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agina Web\"/>
    </mc:Choice>
  </mc:AlternateContent>
  <bookViews>
    <workbookView xWindow="0" yWindow="0" windowWidth="15360" windowHeight="7620" firstSheet="18" activeTab="18"/>
  </bookViews>
  <sheets>
    <sheet name="Hoja17" sheetId="17" state="hidden" r:id="rId1"/>
    <sheet name="Hoja16" sheetId="16" state="hidden" r:id="rId2"/>
    <sheet name="Hoja15" sheetId="15" state="hidden" r:id="rId3"/>
    <sheet name="Hoja14" sheetId="14" state="hidden" r:id="rId4"/>
    <sheet name="Hoja13" sheetId="13" state="hidden" r:id="rId5"/>
    <sheet name="Hoja12" sheetId="12" state="hidden" r:id="rId6"/>
    <sheet name="Hoja11" sheetId="11" state="hidden" r:id="rId7"/>
    <sheet name="Hoja10" sheetId="10" state="hidden" r:id="rId8"/>
    <sheet name="Hoja9" sheetId="9" state="hidden" r:id="rId9"/>
    <sheet name="Hoja8" sheetId="8" state="hidden" r:id="rId10"/>
    <sheet name="Hoja7" sheetId="7" state="hidden" r:id="rId11"/>
    <sheet name="REDUCCIONES" sheetId="18" state="hidden" r:id="rId12"/>
    <sheet name="Hoja6" sheetId="6" state="hidden" r:id="rId13"/>
    <sheet name="Hoja5" sheetId="5" state="hidden" r:id="rId14"/>
    <sheet name="Hoja4" sheetId="4" state="hidden" r:id="rId15"/>
    <sheet name="Hoja3" sheetId="3" state="hidden" r:id="rId16"/>
    <sheet name="Hoja2" sheetId="2" state="hidden" r:id="rId17"/>
    <sheet name="Hoja1" sheetId="1" state="hidden" r:id="rId18"/>
    <sheet name="CAMISAS" sheetId="19" r:id="rId19"/>
    <sheet name="BLUSAS" sheetId="20" r:id="rId20"/>
    <sheet name="PANTALÓN CAB." sheetId="21" r:id="rId21"/>
    <sheet name="PANTALÓN DAM." sheetId="22" r:id="rId22"/>
    <sheet name="CHAMARRAS" sheetId="23" r:id="rId23"/>
    <sheet name="MÉDICO" sheetId="24" r:id="rId24"/>
    <sheet name="INDUSTRIAL." sheetId="25" r:id="rId25"/>
    <sheet name="IGNIFUGO" sheetId="26" r:id="rId26"/>
    <sheet name="SEGURIDAD Y CALZADO" sheetId="27" r:id="rId27"/>
    <sheet name="COCINA Y GORRAS" sheetId="28" r:id="rId28"/>
    <sheet name="PLAYERA CABALLERO" sheetId="29" r:id="rId29"/>
    <sheet name="PLAYERA DAMA" sheetId="30" r:id="rId30"/>
  </sheets>
  <definedNames>
    <definedName name="Import" localSheetId="12">Hoja6!$A$2:$D$3171</definedName>
    <definedName name="Import" localSheetId="11">REDUCCIONES!$A$2:$A$761</definedName>
  </definedNames>
  <calcPr calcId="162913"/>
  <pivotCaches>
    <pivotCache cacheId="2" r:id="rId31"/>
    <pivotCache cacheId="7" r:id="rId32"/>
    <pivotCache cacheId="10" r:id="rId3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6" i="30" l="1"/>
  <c r="G96" i="30"/>
  <c r="H96" i="30"/>
  <c r="I96" i="30"/>
  <c r="J96" i="30"/>
  <c r="K96" i="30"/>
  <c r="L96" i="30"/>
  <c r="M96" i="30"/>
  <c r="E96" i="30"/>
  <c r="M95" i="30"/>
  <c r="M94" i="30"/>
  <c r="M92" i="30"/>
  <c r="F91" i="30"/>
  <c r="G91" i="30"/>
  <c r="H91" i="30"/>
  <c r="I91" i="30"/>
  <c r="J91" i="30"/>
  <c r="K91" i="30"/>
  <c r="L91" i="30"/>
  <c r="M91" i="30"/>
  <c r="E91" i="30"/>
  <c r="M90" i="30"/>
  <c r="M89" i="30"/>
  <c r="M86" i="30"/>
  <c r="F85" i="30"/>
  <c r="G85" i="30"/>
  <c r="H85" i="30"/>
  <c r="I85" i="30"/>
  <c r="J85" i="30"/>
  <c r="K85" i="30"/>
  <c r="L85" i="30"/>
  <c r="M85" i="30"/>
  <c r="E85" i="30"/>
  <c r="M84" i="30"/>
  <c r="M83" i="30"/>
  <c r="F82" i="30"/>
  <c r="G82" i="30"/>
  <c r="H82" i="30"/>
  <c r="I82" i="30"/>
  <c r="J82" i="30"/>
  <c r="K82" i="30"/>
  <c r="L82" i="30"/>
  <c r="E82" i="30"/>
  <c r="M81" i="30"/>
  <c r="M80" i="30"/>
  <c r="M82" i="30" s="1"/>
  <c r="M78" i="30"/>
  <c r="M76" i="30"/>
  <c r="M73" i="30"/>
  <c r="M71" i="30"/>
  <c r="M69" i="30"/>
  <c r="M67" i="30"/>
  <c r="M65" i="30"/>
  <c r="M62" i="30"/>
  <c r="M60" i="30"/>
  <c r="M58" i="30"/>
  <c r="F56" i="30"/>
  <c r="G56" i="30"/>
  <c r="H56" i="30"/>
  <c r="I56" i="30"/>
  <c r="J56" i="30"/>
  <c r="K56" i="30"/>
  <c r="L56" i="30"/>
  <c r="M56" i="30"/>
  <c r="E56" i="30"/>
  <c r="M55" i="30"/>
  <c r="M54" i="30"/>
  <c r="M52" i="30"/>
  <c r="F51" i="30"/>
  <c r="G51" i="30"/>
  <c r="H51" i="30"/>
  <c r="I51" i="30"/>
  <c r="J51" i="30"/>
  <c r="K51" i="30"/>
  <c r="L51" i="30"/>
  <c r="M51" i="30"/>
  <c r="E51" i="30"/>
  <c r="M50" i="30"/>
  <c r="M49" i="30"/>
  <c r="F47" i="30"/>
  <c r="G47" i="30"/>
  <c r="H47" i="30"/>
  <c r="I47" i="30"/>
  <c r="J47" i="30"/>
  <c r="K47" i="30"/>
  <c r="L47" i="30"/>
  <c r="E47" i="30"/>
  <c r="M46" i="30"/>
  <c r="M45" i="30"/>
  <c r="M47" i="30" s="1"/>
  <c r="M43" i="30"/>
  <c r="F42" i="30"/>
  <c r="G42" i="30"/>
  <c r="H42" i="30"/>
  <c r="I42" i="30"/>
  <c r="J42" i="30"/>
  <c r="K42" i="30"/>
  <c r="L42" i="30"/>
  <c r="E42" i="30"/>
  <c r="M41" i="30"/>
  <c r="M40" i="30"/>
  <c r="M42" i="30" s="1"/>
  <c r="F39" i="30"/>
  <c r="G39" i="30"/>
  <c r="H39" i="30"/>
  <c r="I39" i="30"/>
  <c r="J39" i="30"/>
  <c r="K39" i="30"/>
  <c r="L39" i="30"/>
  <c r="E39" i="30"/>
  <c r="M38" i="30"/>
  <c r="M37" i="30"/>
  <c r="M36" i="30"/>
  <c r="M39" i="30" s="1"/>
  <c r="F34" i="30"/>
  <c r="G34" i="30"/>
  <c r="H34" i="30"/>
  <c r="I34" i="30"/>
  <c r="J34" i="30"/>
  <c r="K34" i="30"/>
  <c r="L34" i="30"/>
  <c r="E34" i="30"/>
  <c r="M33" i="30"/>
  <c r="M32" i="30"/>
  <c r="M34" i="30" s="1"/>
  <c r="F30" i="30"/>
  <c r="G30" i="30"/>
  <c r="H30" i="30"/>
  <c r="I30" i="30"/>
  <c r="J30" i="30"/>
  <c r="K30" i="30"/>
  <c r="L30" i="30"/>
  <c r="E30" i="30"/>
  <c r="M29" i="30"/>
  <c r="M28" i="30"/>
  <c r="M27" i="30"/>
  <c r="M30" i="30" s="1"/>
  <c r="F25" i="30"/>
  <c r="G25" i="30"/>
  <c r="H25" i="30"/>
  <c r="I25" i="30"/>
  <c r="J25" i="30"/>
  <c r="K25" i="30"/>
  <c r="L25" i="30"/>
  <c r="E25" i="30"/>
  <c r="M24" i="30"/>
  <c r="M23" i="30"/>
  <c r="M25" i="30" s="1"/>
  <c r="F22" i="30"/>
  <c r="G22" i="30"/>
  <c r="H22" i="30"/>
  <c r="I22" i="30"/>
  <c r="J22" i="30"/>
  <c r="K22" i="30"/>
  <c r="L22" i="30"/>
  <c r="E22" i="30"/>
  <c r="M21" i="30"/>
  <c r="M20" i="30"/>
  <c r="M19" i="30"/>
  <c r="M22" i="30" s="1"/>
  <c r="M18" i="30"/>
  <c r="F17" i="30"/>
  <c r="G17" i="30"/>
  <c r="H17" i="30"/>
  <c r="I17" i="30"/>
  <c r="J17" i="30"/>
  <c r="K17" i="30"/>
  <c r="L17" i="30"/>
  <c r="E17" i="30"/>
  <c r="M16" i="30"/>
  <c r="M15" i="30"/>
  <c r="M14" i="30"/>
  <c r="M17" i="30" s="1"/>
  <c r="M13" i="30"/>
  <c r="F12" i="30"/>
  <c r="G12" i="30"/>
  <c r="H12" i="30"/>
  <c r="I12" i="30"/>
  <c r="J12" i="30"/>
  <c r="K12" i="30"/>
  <c r="L12" i="30"/>
  <c r="E12" i="30"/>
  <c r="M11" i="30"/>
  <c r="M10" i="30"/>
  <c r="M12" i="30" s="1"/>
  <c r="M8" i="30"/>
  <c r="F7" i="30"/>
  <c r="G7" i="30"/>
  <c r="H7" i="30"/>
  <c r="I7" i="30"/>
  <c r="J7" i="30"/>
  <c r="K7" i="30"/>
  <c r="L7" i="30"/>
  <c r="E7" i="30"/>
  <c r="M6" i="30"/>
  <c r="M5" i="30"/>
  <c r="M7" i="30" s="1"/>
  <c r="F138" i="29"/>
  <c r="G138" i="29"/>
  <c r="H138" i="29"/>
  <c r="I138" i="29"/>
  <c r="J138" i="29"/>
  <c r="K138" i="29"/>
  <c r="L138" i="29"/>
  <c r="M138" i="29"/>
  <c r="E138" i="29"/>
  <c r="M137" i="29"/>
  <c r="M136" i="29"/>
  <c r="F134" i="29"/>
  <c r="G134" i="29"/>
  <c r="H134" i="29"/>
  <c r="I134" i="29"/>
  <c r="J134" i="29"/>
  <c r="K134" i="29"/>
  <c r="L134" i="29"/>
  <c r="E134" i="29"/>
  <c r="M133" i="29"/>
  <c r="M132" i="29"/>
  <c r="M131" i="29"/>
  <c r="M134" i="29" s="1"/>
  <c r="M129" i="29"/>
  <c r="F128" i="29"/>
  <c r="G128" i="29"/>
  <c r="H128" i="29"/>
  <c r="I128" i="29"/>
  <c r="J128" i="29"/>
  <c r="K128" i="29"/>
  <c r="L128" i="29"/>
  <c r="M128" i="29"/>
  <c r="E128" i="29"/>
  <c r="M127" i="29"/>
  <c r="M126" i="29"/>
  <c r="F124" i="29"/>
  <c r="G124" i="29"/>
  <c r="H124" i="29"/>
  <c r="I124" i="29"/>
  <c r="J124" i="29"/>
  <c r="K124" i="29"/>
  <c r="L124" i="29"/>
  <c r="M124" i="29"/>
  <c r="E124" i="29"/>
  <c r="M123" i="29"/>
  <c r="M122" i="29"/>
  <c r="F121" i="29"/>
  <c r="G121" i="29"/>
  <c r="H121" i="29"/>
  <c r="I121" i="29"/>
  <c r="J121" i="29"/>
  <c r="K121" i="29"/>
  <c r="L121" i="29"/>
  <c r="E121" i="29"/>
  <c r="M120" i="29"/>
  <c r="M121" i="29" s="1"/>
  <c r="M119" i="29"/>
  <c r="F118" i="29"/>
  <c r="G118" i="29"/>
  <c r="H118" i="29"/>
  <c r="I118" i="29"/>
  <c r="J118" i="29"/>
  <c r="K118" i="29"/>
  <c r="L118" i="29"/>
  <c r="E118" i="29"/>
  <c r="M117" i="29"/>
  <c r="M116" i="29"/>
  <c r="M115" i="29"/>
  <c r="M118" i="29" s="1"/>
  <c r="F114" i="29"/>
  <c r="G114" i="29"/>
  <c r="H114" i="29"/>
  <c r="I114" i="29"/>
  <c r="J114" i="29"/>
  <c r="K114" i="29"/>
  <c r="L114" i="29"/>
  <c r="E114" i="29"/>
  <c r="M113" i="29"/>
  <c r="M112" i="29"/>
  <c r="M114" i="29" s="1"/>
  <c r="F111" i="29"/>
  <c r="G111" i="29"/>
  <c r="H111" i="29"/>
  <c r="I111" i="29"/>
  <c r="J111" i="29"/>
  <c r="K111" i="29"/>
  <c r="L111" i="29"/>
  <c r="M111" i="29"/>
  <c r="E111" i="29"/>
  <c r="M110" i="29"/>
  <c r="M109" i="29"/>
  <c r="F107" i="29"/>
  <c r="G107" i="29"/>
  <c r="H107" i="29"/>
  <c r="I107" i="29"/>
  <c r="J107" i="29"/>
  <c r="K107" i="29"/>
  <c r="L107" i="29"/>
  <c r="M107" i="29"/>
  <c r="E107" i="29"/>
  <c r="M106" i="29"/>
  <c r="M105" i="29"/>
  <c r="F104" i="29"/>
  <c r="G104" i="29"/>
  <c r="H104" i="29"/>
  <c r="I104" i="29"/>
  <c r="J104" i="29"/>
  <c r="K104" i="29"/>
  <c r="L104" i="29"/>
  <c r="E104" i="29"/>
  <c r="M103" i="29"/>
  <c r="M104" i="29" s="1"/>
  <c r="M102" i="29"/>
  <c r="M100" i="29"/>
  <c r="F99" i="29"/>
  <c r="G99" i="29"/>
  <c r="H99" i="29"/>
  <c r="I99" i="29"/>
  <c r="J99" i="29"/>
  <c r="K99" i="29"/>
  <c r="L99" i="29"/>
  <c r="E99" i="29"/>
  <c r="M98" i="29"/>
  <c r="M97" i="29"/>
  <c r="M96" i="29"/>
  <c r="M99" i="29" s="1"/>
  <c r="F95" i="29"/>
  <c r="G95" i="29"/>
  <c r="H95" i="29"/>
  <c r="I95" i="29"/>
  <c r="J95" i="29"/>
  <c r="K95" i="29"/>
  <c r="L95" i="29"/>
  <c r="E95" i="29"/>
  <c r="M94" i="29"/>
  <c r="M93" i="29"/>
  <c r="M92" i="29"/>
  <c r="M95" i="29" s="1"/>
  <c r="F91" i="29"/>
  <c r="G91" i="29"/>
  <c r="H91" i="29"/>
  <c r="I91" i="29"/>
  <c r="J91" i="29"/>
  <c r="K91" i="29"/>
  <c r="L91" i="29"/>
  <c r="E91" i="29"/>
  <c r="M90" i="29"/>
  <c r="M89" i="29"/>
  <c r="M91" i="29" s="1"/>
  <c r="M86" i="29"/>
  <c r="M84" i="29"/>
  <c r="M82" i="29"/>
  <c r="M80" i="29"/>
  <c r="M78" i="29"/>
  <c r="M75" i="29"/>
  <c r="M73" i="29"/>
  <c r="M71" i="29"/>
  <c r="F69" i="29"/>
  <c r="G69" i="29"/>
  <c r="H69" i="29"/>
  <c r="I69" i="29"/>
  <c r="J69" i="29"/>
  <c r="K69" i="29"/>
  <c r="L69" i="29"/>
  <c r="E69" i="29"/>
  <c r="M68" i="29"/>
  <c r="M67" i="29"/>
  <c r="M66" i="29"/>
  <c r="M69" i="29" s="1"/>
  <c r="F65" i="29"/>
  <c r="G65" i="29"/>
  <c r="H65" i="29"/>
  <c r="I65" i="29"/>
  <c r="J65" i="29"/>
  <c r="K65" i="29"/>
  <c r="L65" i="29"/>
  <c r="E65" i="29"/>
  <c r="M64" i="29"/>
  <c r="M63" i="29"/>
  <c r="M62" i="29"/>
  <c r="M65" i="29" s="1"/>
  <c r="F61" i="29"/>
  <c r="G61" i="29"/>
  <c r="H61" i="29"/>
  <c r="I61" i="29"/>
  <c r="J61" i="29"/>
  <c r="K61" i="29"/>
  <c r="L61" i="29"/>
  <c r="E61" i="29"/>
  <c r="M60" i="29"/>
  <c r="M59" i="29"/>
  <c r="M58" i="29"/>
  <c r="M61" i="29" s="1"/>
  <c r="F56" i="29"/>
  <c r="G56" i="29"/>
  <c r="H56" i="29"/>
  <c r="I56" i="29"/>
  <c r="J56" i="29"/>
  <c r="K56" i="29"/>
  <c r="L56" i="29"/>
  <c r="E56" i="29"/>
  <c r="M55" i="29"/>
  <c r="M54" i="29"/>
  <c r="M53" i="29"/>
  <c r="M52" i="29"/>
  <c r="M56" i="29" s="1"/>
  <c r="M50" i="29"/>
  <c r="F49" i="29"/>
  <c r="G49" i="29"/>
  <c r="H49" i="29"/>
  <c r="I49" i="29"/>
  <c r="J49" i="29"/>
  <c r="K49" i="29"/>
  <c r="L49" i="29"/>
  <c r="E49" i="29"/>
  <c r="M48" i="29"/>
  <c r="M47" i="29"/>
  <c r="M46" i="29"/>
  <c r="M49" i="29" s="1"/>
  <c r="F45" i="29"/>
  <c r="G45" i="29"/>
  <c r="H45" i="29"/>
  <c r="I45" i="29"/>
  <c r="J45" i="29"/>
  <c r="K45" i="29"/>
  <c r="L45" i="29"/>
  <c r="E45" i="29"/>
  <c r="M44" i="29"/>
  <c r="M43" i="29"/>
  <c r="M42" i="29"/>
  <c r="M41" i="29"/>
  <c r="M45" i="29" s="1"/>
  <c r="F39" i="29"/>
  <c r="G39" i="29"/>
  <c r="H39" i="29"/>
  <c r="I39" i="29"/>
  <c r="J39" i="29"/>
  <c r="K39" i="29"/>
  <c r="L39" i="29"/>
  <c r="M39" i="29"/>
  <c r="E39" i="29"/>
  <c r="M38" i="29"/>
  <c r="M37" i="29"/>
  <c r="F35" i="29"/>
  <c r="G35" i="29"/>
  <c r="H35" i="29"/>
  <c r="I35" i="29"/>
  <c r="J35" i="29"/>
  <c r="K35" i="29"/>
  <c r="L35" i="29"/>
  <c r="E35" i="29"/>
  <c r="M34" i="29"/>
  <c r="M33" i="29"/>
  <c r="M32" i="29"/>
  <c r="M31" i="29"/>
  <c r="M35" i="29" s="1"/>
  <c r="F29" i="29"/>
  <c r="G29" i="29"/>
  <c r="H29" i="29"/>
  <c r="I29" i="29"/>
  <c r="J29" i="29"/>
  <c r="K29" i="29"/>
  <c r="L29" i="29"/>
  <c r="E29" i="29"/>
  <c r="M28" i="29"/>
  <c r="M27" i="29"/>
  <c r="M26" i="29"/>
  <c r="M29" i="29" s="1"/>
  <c r="F25" i="29"/>
  <c r="G25" i="29"/>
  <c r="H25" i="29"/>
  <c r="I25" i="29"/>
  <c r="J25" i="29"/>
  <c r="K25" i="29"/>
  <c r="L25" i="29"/>
  <c r="E25" i="29"/>
  <c r="M24" i="29"/>
  <c r="M23" i="29"/>
  <c r="M22" i="29"/>
  <c r="M25" i="29" s="1"/>
  <c r="M21" i="29"/>
  <c r="F20" i="29"/>
  <c r="G20" i="29"/>
  <c r="H20" i="29"/>
  <c r="I20" i="29"/>
  <c r="J20" i="29"/>
  <c r="K20" i="29"/>
  <c r="L20" i="29"/>
  <c r="E20" i="29"/>
  <c r="M19" i="29"/>
  <c r="M18" i="29"/>
  <c r="M17" i="29"/>
  <c r="M20" i="29" s="1"/>
  <c r="M16" i="29"/>
  <c r="F15" i="29"/>
  <c r="G15" i="29"/>
  <c r="H15" i="29"/>
  <c r="I15" i="29"/>
  <c r="J15" i="29"/>
  <c r="K15" i="29"/>
  <c r="L15" i="29"/>
  <c r="E15" i="29"/>
  <c r="M14" i="29"/>
  <c r="M13" i="29"/>
  <c r="M15" i="29" s="1"/>
  <c r="F12" i="29"/>
  <c r="G12" i="29"/>
  <c r="H12" i="29"/>
  <c r="I12" i="29"/>
  <c r="J12" i="29"/>
  <c r="K12" i="29"/>
  <c r="L12" i="29"/>
  <c r="E12" i="29"/>
  <c r="M11" i="29"/>
  <c r="M10" i="29"/>
  <c r="M12" i="29" s="1"/>
  <c r="F9" i="29"/>
  <c r="G9" i="29"/>
  <c r="H9" i="29"/>
  <c r="I9" i="29"/>
  <c r="J9" i="29"/>
  <c r="K9" i="29"/>
  <c r="L9" i="29"/>
  <c r="E9" i="29"/>
  <c r="M8" i="29"/>
  <c r="M7" i="29"/>
  <c r="M6" i="29"/>
  <c r="M9" i="29" s="1"/>
  <c r="M5" i="29"/>
  <c r="E57" i="28"/>
  <c r="E51" i="28"/>
  <c r="M42" i="28"/>
  <c r="M40" i="28"/>
  <c r="M38" i="28"/>
  <c r="M36" i="28"/>
  <c r="M34" i="28"/>
  <c r="M32" i="28"/>
  <c r="M30" i="28"/>
  <c r="F29" i="28"/>
  <c r="G29" i="28"/>
  <c r="H29" i="28"/>
  <c r="I29" i="28"/>
  <c r="J29" i="28"/>
  <c r="K29" i="28"/>
  <c r="L29" i="28"/>
  <c r="E29" i="28"/>
  <c r="M28" i="28"/>
  <c r="M27" i="28"/>
  <c r="M29" i="28" s="1"/>
  <c r="M25" i="28"/>
  <c r="F24" i="28"/>
  <c r="G24" i="28"/>
  <c r="H24" i="28"/>
  <c r="I24" i="28"/>
  <c r="J24" i="28"/>
  <c r="K24" i="28"/>
  <c r="L24" i="28"/>
  <c r="E24" i="28"/>
  <c r="M23" i="28"/>
  <c r="M22" i="28"/>
  <c r="M21" i="28"/>
  <c r="M24" i="28" s="1"/>
  <c r="F20" i="28"/>
  <c r="G20" i="28"/>
  <c r="H20" i="28"/>
  <c r="I20" i="28"/>
  <c r="J20" i="28"/>
  <c r="K20" i="28"/>
  <c r="L20" i="28"/>
  <c r="E20" i="28"/>
  <c r="M19" i="28"/>
  <c r="M18" i="28"/>
  <c r="M20" i="28" s="1"/>
  <c r="F15" i="28"/>
  <c r="G15" i="28"/>
  <c r="H15" i="28"/>
  <c r="I15" i="28"/>
  <c r="J15" i="28"/>
  <c r="K15" i="28"/>
  <c r="L15" i="28"/>
  <c r="M15" i="28"/>
  <c r="N15" i="28"/>
  <c r="O15" i="28"/>
  <c r="E15" i="28"/>
  <c r="P14" i="28"/>
  <c r="P13" i="28"/>
  <c r="P12" i="28"/>
  <c r="P15" i="28" s="1"/>
  <c r="P8" i="28"/>
  <c r="F7" i="28"/>
  <c r="G7" i="28"/>
  <c r="H7" i="28"/>
  <c r="I7" i="28"/>
  <c r="J7" i="28"/>
  <c r="K7" i="28"/>
  <c r="L7" i="28"/>
  <c r="M7" i="28"/>
  <c r="N7" i="28"/>
  <c r="O7" i="28"/>
  <c r="E7" i="28"/>
  <c r="P6" i="28"/>
  <c r="P5" i="28"/>
  <c r="P7" i="28" s="1"/>
  <c r="E47" i="27"/>
  <c r="E44" i="27"/>
  <c r="M29" i="27"/>
  <c r="M27" i="27"/>
  <c r="M25" i="27"/>
  <c r="F22" i="27"/>
  <c r="G22" i="27"/>
  <c r="H22" i="27"/>
  <c r="I22" i="27"/>
  <c r="J22" i="27"/>
  <c r="K22" i="27"/>
  <c r="L22" i="27"/>
  <c r="E22" i="27"/>
  <c r="M21" i="27"/>
  <c r="M20" i="27"/>
  <c r="M19" i="27"/>
  <c r="M22" i="27" s="1"/>
  <c r="M17" i="27"/>
  <c r="F14" i="27"/>
  <c r="G14" i="27"/>
  <c r="H14" i="27"/>
  <c r="I14" i="27"/>
  <c r="J14" i="27"/>
  <c r="K14" i="27"/>
  <c r="L14" i="27"/>
  <c r="M14" i="27"/>
  <c r="N14" i="27"/>
  <c r="O14" i="27"/>
  <c r="E14" i="27"/>
  <c r="P13" i="27"/>
  <c r="P12" i="27"/>
  <c r="P14" i="27" s="1"/>
  <c r="F11" i="27"/>
  <c r="G11" i="27"/>
  <c r="H11" i="27"/>
  <c r="I11" i="27"/>
  <c r="J11" i="27"/>
  <c r="K11" i="27"/>
  <c r="L11" i="27"/>
  <c r="M11" i="27"/>
  <c r="N11" i="27"/>
  <c r="O11" i="27"/>
  <c r="P11" i="27"/>
  <c r="E11" i="27"/>
  <c r="P10" i="27"/>
  <c r="P9" i="27"/>
  <c r="P7" i="27"/>
  <c r="P5" i="27"/>
  <c r="F34" i="26"/>
  <c r="G34" i="26"/>
  <c r="H34" i="26"/>
  <c r="I34" i="26"/>
  <c r="J34" i="26"/>
  <c r="K34" i="26"/>
  <c r="L34" i="26"/>
  <c r="M34" i="26"/>
  <c r="N34" i="26"/>
  <c r="O34" i="26"/>
  <c r="E34" i="26"/>
  <c r="P33" i="26"/>
  <c r="P32" i="26"/>
  <c r="P31" i="26"/>
  <c r="P30" i="26"/>
  <c r="P34" i="26" s="1"/>
  <c r="P29" i="26"/>
  <c r="F28" i="26"/>
  <c r="G28" i="26"/>
  <c r="H28" i="26"/>
  <c r="I28" i="26"/>
  <c r="J28" i="26"/>
  <c r="K28" i="26"/>
  <c r="L28" i="26"/>
  <c r="M28" i="26"/>
  <c r="N28" i="26"/>
  <c r="O28" i="26"/>
  <c r="P28" i="26"/>
  <c r="E28" i="26"/>
  <c r="P27" i="26"/>
  <c r="P26" i="26"/>
  <c r="P23" i="26"/>
  <c r="M19" i="26"/>
  <c r="F17" i="26"/>
  <c r="G17" i="26"/>
  <c r="H17" i="26"/>
  <c r="I17" i="26"/>
  <c r="J17" i="26"/>
  <c r="K17" i="26"/>
  <c r="L17" i="26"/>
  <c r="E17" i="26"/>
  <c r="M16" i="26"/>
  <c r="M15" i="26"/>
  <c r="M17" i="26" s="1"/>
  <c r="F13" i="26"/>
  <c r="G13" i="26"/>
  <c r="H13" i="26"/>
  <c r="I13" i="26"/>
  <c r="J13" i="26"/>
  <c r="K13" i="26"/>
  <c r="L13" i="26"/>
  <c r="E13" i="26"/>
  <c r="M12" i="26"/>
  <c r="M11" i="26"/>
  <c r="M10" i="26"/>
  <c r="M13" i="26" s="1"/>
  <c r="M8" i="26"/>
  <c r="M5" i="26"/>
  <c r="M60" i="25"/>
  <c r="M58" i="25"/>
  <c r="F57" i="25"/>
  <c r="G57" i="25"/>
  <c r="H57" i="25"/>
  <c r="I57" i="25"/>
  <c r="J57" i="25"/>
  <c r="K57" i="25"/>
  <c r="L57" i="25"/>
  <c r="E57" i="25"/>
  <c r="M56" i="25"/>
  <c r="M57" i="25" s="1"/>
  <c r="M55" i="25"/>
  <c r="M52" i="25"/>
  <c r="M49" i="25"/>
  <c r="M46" i="25"/>
  <c r="M44" i="25"/>
  <c r="M41" i="25"/>
  <c r="F40" i="25"/>
  <c r="G40" i="25"/>
  <c r="H40" i="25"/>
  <c r="I40" i="25"/>
  <c r="J40" i="25"/>
  <c r="K40" i="25"/>
  <c r="L40" i="25"/>
  <c r="E40" i="25"/>
  <c r="M39" i="25"/>
  <c r="M40" i="25" s="1"/>
  <c r="M38" i="25"/>
  <c r="M36" i="25"/>
  <c r="F34" i="25"/>
  <c r="G34" i="25"/>
  <c r="H34" i="25"/>
  <c r="I34" i="25"/>
  <c r="J34" i="25"/>
  <c r="K34" i="25"/>
  <c r="L34" i="25"/>
  <c r="E34" i="25"/>
  <c r="M33" i="25"/>
  <c r="M34" i="25" s="1"/>
  <c r="M32" i="25"/>
  <c r="M29" i="25"/>
  <c r="M27" i="25"/>
  <c r="F26" i="25"/>
  <c r="G26" i="25"/>
  <c r="H26" i="25"/>
  <c r="I26" i="25"/>
  <c r="J26" i="25"/>
  <c r="K26" i="25"/>
  <c r="L26" i="25"/>
  <c r="E26" i="25"/>
  <c r="M25" i="25"/>
  <c r="M24" i="25"/>
  <c r="M26" i="25" s="1"/>
  <c r="F23" i="25"/>
  <c r="G23" i="25"/>
  <c r="H23" i="25"/>
  <c r="I23" i="25"/>
  <c r="J23" i="25"/>
  <c r="K23" i="25"/>
  <c r="L23" i="25"/>
  <c r="E23" i="25"/>
  <c r="M22" i="25"/>
  <c r="M23" i="25" s="1"/>
  <c r="M21" i="25"/>
  <c r="M19" i="25"/>
  <c r="M17" i="25"/>
  <c r="M15" i="25"/>
  <c r="M13" i="25"/>
  <c r="M11" i="25"/>
  <c r="F10" i="25"/>
  <c r="G10" i="25"/>
  <c r="H10" i="25"/>
  <c r="I10" i="25"/>
  <c r="J10" i="25"/>
  <c r="K10" i="25"/>
  <c r="L10" i="25"/>
  <c r="E10" i="25"/>
  <c r="M9" i="25"/>
  <c r="M10" i="25" s="1"/>
  <c r="M8" i="25"/>
  <c r="F7" i="25"/>
  <c r="G7" i="25"/>
  <c r="H7" i="25"/>
  <c r="I7" i="25"/>
  <c r="J7" i="25"/>
  <c r="K7" i="25"/>
  <c r="L7" i="25"/>
  <c r="E7" i="25"/>
  <c r="M6" i="25"/>
  <c r="M5" i="25"/>
  <c r="M7" i="25" s="1"/>
  <c r="F57" i="24"/>
  <c r="G57" i="24"/>
  <c r="H57" i="24"/>
  <c r="I57" i="24"/>
  <c r="J57" i="24"/>
  <c r="K57" i="24"/>
  <c r="L57" i="24"/>
  <c r="M57" i="24"/>
  <c r="N57" i="24"/>
  <c r="O57" i="24"/>
  <c r="P57" i="24"/>
  <c r="E57" i="24"/>
  <c r="P56" i="24"/>
  <c r="P55" i="24"/>
  <c r="P53" i="24"/>
  <c r="P51" i="24"/>
  <c r="P49" i="24"/>
  <c r="P47" i="24"/>
  <c r="P45" i="24"/>
  <c r="F42" i="24"/>
  <c r="G42" i="24"/>
  <c r="H42" i="24"/>
  <c r="I42" i="24"/>
  <c r="J42" i="24"/>
  <c r="K42" i="24"/>
  <c r="L42" i="24"/>
  <c r="M42" i="24"/>
  <c r="N42" i="24"/>
  <c r="O42" i="24"/>
  <c r="E42" i="24"/>
  <c r="P41" i="24"/>
  <c r="P40" i="24"/>
  <c r="P39" i="24"/>
  <c r="P42" i="24" s="1"/>
  <c r="F38" i="24"/>
  <c r="G38" i="24"/>
  <c r="H38" i="24"/>
  <c r="I38" i="24"/>
  <c r="J38" i="24"/>
  <c r="K38" i="24"/>
  <c r="L38" i="24"/>
  <c r="M38" i="24"/>
  <c r="N38" i="24"/>
  <c r="O38" i="24"/>
  <c r="E38" i="24"/>
  <c r="P37" i="24"/>
  <c r="P36" i="24"/>
  <c r="P38" i="24" s="1"/>
  <c r="P34" i="24"/>
  <c r="P32" i="24"/>
  <c r="P30" i="24"/>
  <c r="F27" i="24"/>
  <c r="G27" i="24"/>
  <c r="H27" i="24"/>
  <c r="I27" i="24"/>
  <c r="J27" i="24"/>
  <c r="K27" i="24"/>
  <c r="L27" i="24"/>
  <c r="M27" i="24"/>
  <c r="E27" i="24"/>
  <c r="M26" i="24"/>
  <c r="M25" i="24"/>
  <c r="F24" i="24"/>
  <c r="G24" i="24"/>
  <c r="H24" i="24"/>
  <c r="I24" i="24"/>
  <c r="J24" i="24"/>
  <c r="K24" i="24"/>
  <c r="L24" i="24"/>
  <c r="E24" i="24"/>
  <c r="M23" i="24"/>
  <c r="M22" i="24"/>
  <c r="M21" i="24"/>
  <c r="M24" i="24" s="1"/>
  <c r="M19" i="24"/>
  <c r="M17" i="24"/>
  <c r="M15" i="24"/>
  <c r="M13" i="24"/>
  <c r="M11" i="24"/>
  <c r="M9" i="24"/>
  <c r="M7" i="24"/>
  <c r="M5" i="24"/>
  <c r="M183" i="23"/>
  <c r="M180" i="23"/>
  <c r="M178" i="23"/>
  <c r="F176" i="23"/>
  <c r="G176" i="23"/>
  <c r="H176" i="23"/>
  <c r="I176" i="23"/>
  <c r="J176" i="23"/>
  <c r="K176" i="23"/>
  <c r="L176" i="23"/>
  <c r="E176" i="23"/>
  <c r="M175" i="23"/>
  <c r="M174" i="23"/>
  <c r="M173" i="23"/>
  <c r="M176" i="23" s="1"/>
  <c r="F172" i="23"/>
  <c r="G172" i="23"/>
  <c r="H172" i="23"/>
  <c r="I172" i="23"/>
  <c r="J172" i="23"/>
  <c r="K172" i="23"/>
  <c r="L172" i="23"/>
  <c r="M172" i="23"/>
  <c r="E172" i="23"/>
  <c r="M171" i="23"/>
  <c r="M170" i="23"/>
  <c r="M168" i="23"/>
  <c r="F167" i="23"/>
  <c r="G167" i="23"/>
  <c r="H167" i="23"/>
  <c r="I167" i="23"/>
  <c r="J167" i="23"/>
  <c r="K167" i="23"/>
  <c r="L167" i="23"/>
  <c r="E167" i="23"/>
  <c r="M166" i="23"/>
  <c r="M165" i="23"/>
  <c r="M164" i="23"/>
  <c r="M167" i="23" s="1"/>
  <c r="M161" i="23"/>
  <c r="F160" i="23"/>
  <c r="G160" i="23"/>
  <c r="H160" i="23"/>
  <c r="I160" i="23"/>
  <c r="J160" i="23"/>
  <c r="K160" i="23"/>
  <c r="L160" i="23"/>
  <c r="M160" i="23"/>
  <c r="E160" i="23"/>
  <c r="M159" i="23"/>
  <c r="M158" i="23"/>
  <c r="M155" i="23"/>
  <c r="M153" i="23"/>
  <c r="M150" i="23"/>
  <c r="M148" i="23"/>
  <c r="M145" i="23"/>
  <c r="M143" i="23"/>
  <c r="M140" i="23"/>
  <c r="F139" i="23"/>
  <c r="G139" i="23"/>
  <c r="H139" i="23"/>
  <c r="I139" i="23"/>
  <c r="J139" i="23"/>
  <c r="K139" i="23"/>
  <c r="L139" i="23"/>
  <c r="E139" i="23"/>
  <c r="M138" i="23"/>
  <c r="M137" i="23"/>
  <c r="M136" i="23"/>
  <c r="M139" i="23" s="1"/>
  <c r="M134" i="23"/>
  <c r="F133" i="23"/>
  <c r="G133" i="23"/>
  <c r="H133" i="23"/>
  <c r="I133" i="23"/>
  <c r="J133" i="23"/>
  <c r="K133" i="23"/>
  <c r="L133" i="23"/>
  <c r="E133" i="23"/>
  <c r="M132" i="23"/>
  <c r="M131" i="23"/>
  <c r="M130" i="23"/>
  <c r="M129" i="23"/>
  <c r="M133" i="23" s="1"/>
  <c r="M128" i="23"/>
  <c r="F126" i="23"/>
  <c r="G126" i="23"/>
  <c r="H126" i="23"/>
  <c r="I126" i="23"/>
  <c r="J126" i="23"/>
  <c r="K126" i="23"/>
  <c r="L126" i="23"/>
  <c r="E126" i="23"/>
  <c r="M125" i="23"/>
  <c r="M124" i="23"/>
  <c r="M126" i="23" s="1"/>
  <c r="F123" i="23"/>
  <c r="G123" i="23"/>
  <c r="H123" i="23"/>
  <c r="I123" i="23"/>
  <c r="J123" i="23"/>
  <c r="K123" i="23"/>
  <c r="L123" i="23"/>
  <c r="E123" i="23"/>
  <c r="M122" i="23"/>
  <c r="M121" i="23"/>
  <c r="M120" i="23"/>
  <c r="M123" i="23" s="1"/>
  <c r="F119" i="23"/>
  <c r="G119" i="23"/>
  <c r="H119" i="23"/>
  <c r="I119" i="23"/>
  <c r="J119" i="23"/>
  <c r="K119" i="23"/>
  <c r="L119" i="23"/>
  <c r="M119" i="23"/>
  <c r="E119" i="23"/>
  <c r="M118" i="23"/>
  <c r="M117" i="23"/>
  <c r="F116" i="23"/>
  <c r="G116" i="23"/>
  <c r="H116" i="23"/>
  <c r="I116" i="23"/>
  <c r="J116" i="23"/>
  <c r="K116" i="23"/>
  <c r="L116" i="23"/>
  <c r="E116" i="23"/>
  <c r="M115" i="23"/>
  <c r="M114" i="23"/>
  <c r="M113" i="23"/>
  <c r="M112" i="23"/>
  <c r="M116" i="23" s="1"/>
  <c r="M110" i="23"/>
  <c r="F109" i="23"/>
  <c r="G109" i="23"/>
  <c r="H109" i="23"/>
  <c r="I109" i="23"/>
  <c r="J109" i="23"/>
  <c r="K109" i="23"/>
  <c r="L109" i="23"/>
  <c r="E109" i="23"/>
  <c r="M108" i="23"/>
  <c r="M107" i="23"/>
  <c r="M106" i="23"/>
  <c r="M109" i="23" s="1"/>
  <c r="M104" i="23"/>
  <c r="F103" i="23"/>
  <c r="G103" i="23"/>
  <c r="H103" i="23"/>
  <c r="I103" i="23"/>
  <c r="J103" i="23"/>
  <c r="K103" i="23"/>
  <c r="L103" i="23"/>
  <c r="E103" i="23"/>
  <c r="M102" i="23"/>
  <c r="M103" i="23" s="1"/>
  <c r="M101" i="23"/>
  <c r="M99" i="23"/>
  <c r="M97" i="23"/>
  <c r="F95" i="23"/>
  <c r="G95" i="23"/>
  <c r="H95" i="23"/>
  <c r="I95" i="23"/>
  <c r="J95" i="23"/>
  <c r="K95" i="23"/>
  <c r="L95" i="23"/>
  <c r="M95" i="23"/>
  <c r="E95" i="23"/>
  <c r="M94" i="23"/>
  <c r="M93" i="23"/>
  <c r="M91" i="23"/>
  <c r="F90" i="23"/>
  <c r="G90" i="23"/>
  <c r="H90" i="23"/>
  <c r="I90" i="23"/>
  <c r="J90" i="23"/>
  <c r="K90" i="23"/>
  <c r="L90" i="23"/>
  <c r="M90" i="23"/>
  <c r="E90" i="23"/>
  <c r="M89" i="23"/>
  <c r="M88" i="23"/>
  <c r="F87" i="23"/>
  <c r="G87" i="23"/>
  <c r="H87" i="23"/>
  <c r="I87" i="23"/>
  <c r="J87" i="23"/>
  <c r="K87" i="23"/>
  <c r="L87" i="23"/>
  <c r="E87" i="23"/>
  <c r="M86" i="23"/>
  <c r="M85" i="23"/>
  <c r="M84" i="23"/>
  <c r="M83" i="23"/>
  <c r="M87" i="23" s="1"/>
  <c r="M80" i="23"/>
  <c r="F79" i="23"/>
  <c r="G79" i="23"/>
  <c r="H79" i="23"/>
  <c r="I79" i="23"/>
  <c r="J79" i="23"/>
  <c r="K79" i="23"/>
  <c r="L79" i="23"/>
  <c r="E79" i="23"/>
  <c r="M78" i="23"/>
  <c r="M77" i="23"/>
  <c r="M76" i="23"/>
  <c r="M79" i="23" s="1"/>
  <c r="F75" i="23"/>
  <c r="G75" i="23"/>
  <c r="H75" i="23"/>
  <c r="I75" i="23"/>
  <c r="J75" i="23"/>
  <c r="K75" i="23"/>
  <c r="L75" i="23"/>
  <c r="M75" i="23"/>
  <c r="E75" i="23"/>
  <c r="M74" i="23"/>
  <c r="M73" i="23"/>
  <c r="F72" i="23"/>
  <c r="G72" i="23"/>
  <c r="H72" i="23"/>
  <c r="I72" i="23"/>
  <c r="J72" i="23"/>
  <c r="K72" i="23"/>
  <c r="L72" i="23"/>
  <c r="M72" i="23"/>
  <c r="E72" i="23"/>
  <c r="M71" i="23"/>
  <c r="M70" i="23"/>
  <c r="M67" i="23"/>
  <c r="M65" i="23"/>
  <c r="F63" i="23"/>
  <c r="G63" i="23"/>
  <c r="H63" i="23"/>
  <c r="I63" i="23"/>
  <c r="J63" i="23"/>
  <c r="K63" i="23"/>
  <c r="L63" i="23"/>
  <c r="M63" i="23"/>
  <c r="E63" i="23"/>
  <c r="M62" i="23"/>
  <c r="M61" i="23"/>
  <c r="F59" i="23"/>
  <c r="G59" i="23"/>
  <c r="H59" i="23"/>
  <c r="I59" i="23"/>
  <c r="J59" i="23"/>
  <c r="K59" i="23"/>
  <c r="L59" i="23"/>
  <c r="E59" i="23"/>
  <c r="M58" i="23"/>
  <c r="M57" i="23"/>
  <c r="M56" i="23"/>
  <c r="M59" i="23" s="1"/>
  <c r="M53" i="23"/>
  <c r="F51" i="23"/>
  <c r="G51" i="23"/>
  <c r="H51" i="23"/>
  <c r="I51" i="23"/>
  <c r="J51" i="23"/>
  <c r="K51" i="23"/>
  <c r="L51" i="23"/>
  <c r="E51" i="23"/>
  <c r="M50" i="23"/>
  <c r="M49" i="23"/>
  <c r="M48" i="23"/>
  <c r="M51" i="23" s="1"/>
  <c r="M45" i="23"/>
  <c r="M43" i="23"/>
  <c r="M41" i="23"/>
  <c r="F40" i="23"/>
  <c r="G40" i="23"/>
  <c r="H40" i="23"/>
  <c r="I40" i="23"/>
  <c r="J40" i="23"/>
  <c r="K40" i="23"/>
  <c r="L40" i="23"/>
  <c r="M40" i="23"/>
  <c r="E40" i="23"/>
  <c r="M39" i="23"/>
  <c r="M38" i="23"/>
  <c r="M35" i="23"/>
  <c r="M33" i="23"/>
  <c r="F31" i="23"/>
  <c r="G31" i="23"/>
  <c r="H31" i="23"/>
  <c r="I31" i="23"/>
  <c r="J31" i="23"/>
  <c r="K31" i="23"/>
  <c r="L31" i="23"/>
  <c r="E31" i="23"/>
  <c r="M30" i="23"/>
  <c r="M29" i="23"/>
  <c r="M28" i="23"/>
  <c r="M31" i="23" s="1"/>
  <c r="F27" i="23"/>
  <c r="G27" i="23"/>
  <c r="H27" i="23"/>
  <c r="I27" i="23"/>
  <c r="J27" i="23"/>
  <c r="K27" i="23"/>
  <c r="L27" i="23"/>
  <c r="E27" i="23"/>
  <c r="M26" i="23"/>
  <c r="M25" i="23"/>
  <c r="M24" i="23"/>
  <c r="M27" i="23" s="1"/>
  <c r="F23" i="23"/>
  <c r="G23" i="23"/>
  <c r="H23" i="23"/>
  <c r="I23" i="23"/>
  <c r="J23" i="23"/>
  <c r="K23" i="23"/>
  <c r="L23" i="23"/>
  <c r="M23" i="23"/>
  <c r="E23" i="23"/>
  <c r="M22" i="23"/>
  <c r="M21" i="23"/>
  <c r="F20" i="23"/>
  <c r="G20" i="23"/>
  <c r="H20" i="23"/>
  <c r="I20" i="23"/>
  <c r="J20" i="23"/>
  <c r="K20" i="23"/>
  <c r="L20" i="23"/>
  <c r="E20" i="23"/>
  <c r="M19" i="23"/>
  <c r="M18" i="23"/>
  <c r="M17" i="23"/>
  <c r="M16" i="23"/>
  <c r="M20" i="23" s="1"/>
  <c r="M15" i="23"/>
  <c r="M12" i="23"/>
  <c r="M10" i="23"/>
  <c r="M7" i="23"/>
  <c r="M5" i="23"/>
  <c r="F48" i="22"/>
  <c r="G48" i="22"/>
  <c r="H48" i="22"/>
  <c r="I48" i="22"/>
  <c r="J48" i="22"/>
  <c r="K48" i="22"/>
  <c r="L48" i="22"/>
  <c r="M48" i="22"/>
  <c r="N48" i="22"/>
  <c r="O48" i="22"/>
  <c r="P48" i="22"/>
  <c r="Q48" i="22"/>
  <c r="E48" i="22"/>
  <c r="Q47" i="22"/>
  <c r="Q46" i="22"/>
  <c r="Q44" i="22"/>
  <c r="F43" i="22"/>
  <c r="G43" i="22"/>
  <c r="H43" i="22"/>
  <c r="I43" i="22"/>
  <c r="J43" i="22"/>
  <c r="K43" i="22"/>
  <c r="L43" i="22"/>
  <c r="M43" i="22"/>
  <c r="N43" i="22"/>
  <c r="O43" i="22"/>
  <c r="P43" i="22"/>
  <c r="Q43" i="22"/>
  <c r="E43" i="22"/>
  <c r="Q42" i="22"/>
  <c r="Q41" i="22"/>
  <c r="Q38" i="22"/>
  <c r="F37" i="22"/>
  <c r="G37" i="22"/>
  <c r="H37" i="22"/>
  <c r="I37" i="22"/>
  <c r="J37" i="22"/>
  <c r="K37" i="22"/>
  <c r="L37" i="22"/>
  <c r="M37" i="22"/>
  <c r="N37" i="22"/>
  <c r="O37" i="22"/>
  <c r="P37" i="22"/>
  <c r="Q37" i="22"/>
  <c r="E37" i="22"/>
  <c r="Q36" i="22"/>
  <c r="Q35" i="22"/>
  <c r="F33" i="22"/>
  <c r="G33" i="22"/>
  <c r="H33" i="22"/>
  <c r="I33" i="22"/>
  <c r="J33" i="22"/>
  <c r="K33" i="22"/>
  <c r="L33" i="22"/>
  <c r="M33" i="22"/>
  <c r="N33" i="22"/>
  <c r="O33" i="22"/>
  <c r="P33" i="22"/>
  <c r="Q33" i="22"/>
  <c r="E33" i="22"/>
  <c r="Q32" i="22"/>
  <c r="Q31" i="22"/>
  <c r="F29" i="22"/>
  <c r="G29" i="22"/>
  <c r="H29" i="22"/>
  <c r="I29" i="22"/>
  <c r="J29" i="22"/>
  <c r="K29" i="22"/>
  <c r="L29" i="22"/>
  <c r="M29" i="22"/>
  <c r="N29" i="22"/>
  <c r="O29" i="22"/>
  <c r="P29" i="22"/>
  <c r="E29" i="22"/>
  <c r="Q28" i="22"/>
  <c r="Q27" i="22"/>
  <c r="Q29" i="22" s="1"/>
  <c r="F25" i="22"/>
  <c r="G25" i="22"/>
  <c r="H25" i="22"/>
  <c r="I25" i="22"/>
  <c r="J25" i="22"/>
  <c r="K25" i="22"/>
  <c r="L25" i="22"/>
  <c r="M25" i="22"/>
  <c r="N25" i="22"/>
  <c r="O25" i="22"/>
  <c r="P25" i="22"/>
  <c r="E25" i="22"/>
  <c r="Q24" i="22"/>
  <c r="Q23" i="22"/>
  <c r="Q25" i="22" s="1"/>
  <c r="F22" i="22"/>
  <c r="G22" i="22"/>
  <c r="H22" i="22"/>
  <c r="I22" i="22"/>
  <c r="J22" i="22"/>
  <c r="K22" i="22"/>
  <c r="L22" i="22"/>
  <c r="M22" i="22"/>
  <c r="N22" i="22"/>
  <c r="O22" i="22"/>
  <c r="P22" i="22"/>
  <c r="Q22" i="22"/>
  <c r="E22" i="22"/>
  <c r="Q21" i="22"/>
  <c r="Q20" i="22"/>
  <c r="F19" i="22"/>
  <c r="G19" i="22"/>
  <c r="H19" i="22"/>
  <c r="I19" i="22"/>
  <c r="J19" i="22"/>
  <c r="K19" i="22"/>
  <c r="L19" i="22"/>
  <c r="M19" i="22"/>
  <c r="N19" i="22"/>
  <c r="O19" i="22"/>
  <c r="P19" i="22"/>
  <c r="Q19" i="22"/>
  <c r="E19" i="22"/>
  <c r="Q18" i="22"/>
  <c r="Q17" i="22"/>
  <c r="F16" i="22"/>
  <c r="G16" i="22"/>
  <c r="H16" i="22"/>
  <c r="I16" i="22"/>
  <c r="J16" i="22"/>
  <c r="K16" i="22"/>
  <c r="L16" i="22"/>
  <c r="M16" i="22"/>
  <c r="N16" i="22"/>
  <c r="O16" i="22"/>
  <c r="P16" i="22"/>
  <c r="E16" i="22"/>
  <c r="Q15" i="22"/>
  <c r="Q14" i="22"/>
  <c r="Q13" i="22"/>
  <c r="Q16" i="22" s="1"/>
  <c r="Q11" i="22"/>
  <c r="Q9" i="22"/>
  <c r="Q7" i="22"/>
  <c r="Q5" i="22"/>
  <c r="F75" i="21"/>
  <c r="G75" i="21"/>
  <c r="H75" i="21"/>
  <c r="I75" i="21"/>
  <c r="J75" i="21"/>
  <c r="K75" i="21"/>
  <c r="L75" i="21"/>
  <c r="M75" i="21"/>
  <c r="N75" i="21"/>
  <c r="O75" i="21"/>
  <c r="E75" i="21"/>
  <c r="P74" i="21"/>
  <c r="P73" i="21"/>
  <c r="P75" i="21" s="1"/>
  <c r="P70" i="21"/>
  <c r="P67" i="21"/>
  <c r="F66" i="21"/>
  <c r="G66" i="21"/>
  <c r="H66" i="21"/>
  <c r="I66" i="21"/>
  <c r="J66" i="21"/>
  <c r="K66" i="21"/>
  <c r="L66" i="21"/>
  <c r="M66" i="21"/>
  <c r="N66" i="21"/>
  <c r="O66" i="21"/>
  <c r="E66" i="21"/>
  <c r="P65" i="21"/>
  <c r="P64" i="21"/>
  <c r="P63" i="21"/>
  <c r="P66" i="21" s="1"/>
  <c r="F61" i="21"/>
  <c r="G61" i="21"/>
  <c r="H61" i="21"/>
  <c r="I61" i="21"/>
  <c r="J61" i="21"/>
  <c r="K61" i="21"/>
  <c r="L61" i="21"/>
  <c r="M61" i="21"/>
  <c r="N61" i="21"/>
  <c r="O61" i="21"/>
  <c r="E61" i="21"/>
  <c r="P60" i="21"/>
  <c r="P59" i="21"/>
  <c r="P58" i="21"/>
  <c r="P61" i="21" s="1"/>
  <c r="F57" i="21"/>
  <c r="G57" i="21"/>
  <c r="H57" i="21"/>
  <c r="I57" i="21"/>
  <c r="J57" i="21"/>
  <c r="K57" i="21"/>
  <c r="L57" i="21"/>
  <c r="M57" i="21"/>
  <c r="N57" i="21"/>
  <c r="O57" i="21"/>
  <c r="E57" i="21"/>
  <c r="P56" i="21"/>
  <c r="P55" i="21"/>
  <c r="P54" i="21"/>
  <c r="P53" i="21"/>
  <c r="P52" i="21"/>
  <c r="P51" i="21"/>
  <c r="P57" i="21" s="1"/>
  <c r="F50" i="21"/>
  <c r="G50" i="21"/>
  <c r="H50" i="21"/>
  <c r="I50" i="21"/>
  <c r="J50" i="21"/>
  <c r="K50" i="21"/>
  <c r="L50" i="21"/>
  <c r="M50" i="21"/>
  <c r="N50" i="21"/>
  <c r="O50" i="21"/>
  <c r="E50" i="21"/>
  <c r="P49" i="21"/>
  <c r="P48" i="21"/>
  <c r="P47" i="21"/>
  <c r="P46" i="21"/>
  <c r="P45" i="21"/>
  <c r="P44" i="21"/>
  <c r="P50" i="21" s="1"/>
  <c r="F42" i="21"/>
  <c r="G42" i="21"/>
  <c r="H42" i="21"/>
  <c r="I42" i="21"/>
  <c r="J42" i="21"/>
  <c r="K42" i="21"/>
  <c r="L42" i="21"/>
  <c r="M42" i="21"/>
  <c r="N42" i="21"/>
  <c r="O42" i="21"/>
  <c r="E42" i="21"/>
  <c r="P41" i="21"/>
  <c r="P40" i="21"/>
  <c r="P39" i="21"/>
  <c r="P42" i="21" s="1"/>
  <c r="F38" i="21"/>
  <c r="G38" i="21"/>
  <c r="H38" i="21"/>
  <c r="I38" i="21"/>
  <c r="J38" i="21"/>
  <c r="K38" i="21"/>
  <c r="L38" i="21"/>
  <c r="M38" i="21"/>
  <c r="N38" i="21"/>
  <c r="O38" i="21"/>
  <c r="P38" i="21"/>
  <c r="E38" i="21"/>
  <c r="P37" i="21"/>
  <c r="P36" i="21"/>
  <c r="F35" i="21"/>
  <c r="G35" i="21"/>
  <c r="H35" i="21"/>
  <c r="I35" i="21"/>
  <c r="J35" i="21"/>
  <c r="K35" i="21"/>
  <c r="L35" i="21"/>
  <c r="M35" i="21"/>
  <c r="N35" i="21"/>
  <c r="O35" i="21"/>
  <c r="E35" i="21"/>
  <c r="P34" i="21"/>
  <c r="P33" i="21"/>
  <c r="P32" i="21"/>
  <c r="P35" i="21" s="1"/>
  <c r="F31" i="21"/>
  <c r="G31" i="21"/>
  <c r="H31" i="21"/>
  <c r="I31" i="21"/>
  <c r="J31" i="21"/>
  <c r="K31" i="21"/>
  <c r="L31" i="21"/>
  <c r="M31" i="21"/>
  <c r="N31" i="21"/>
  <c r="O31" i="21"/>
  <c r="E31" i="21"/>
  <c r="P30" i="21"/>
  <c r="P29" i="21"/>
  <c r="P28" i="21"/>
  <c r="P31" i="21" s="1"/>
  <c r="F26" i="21"/>
  <c r="G26" i="21"/>
  <c r="H26" i="21"/>
  <c r="I26" i="21"/>
  <c r="J26" i="21"/>
  <c r="K26" i="21"/>
  <c r="L26" i="21"/>
  <c r="M26" i="21"/>
  <c r="N26" i="21"/>
  <c r="O26" i="21"/>
  <c r="E26" i="21"/>
  <c r="P25" i="21"/>
  <c r="P24" i="21"/>
  <c r="P23" i="21"/>
  <c r="P26" i="21" s="1"/>
  <c r="P22" i="21"/>
  <c r="P21" i="21"/>
  <c r="P20" i="21"/>
  <c r="F19" i="21"/>
  <c r="G19" i="21"/>
  <c r="H19" i="21"/>
  <c r="I19" i="21"/>
  <c r="J19" i="21"/>
  <c r="K19" i="21"/>
  <c r="L19" i="21"/>
  <c r="M19" i="21"/>
  <c r="N19" i="21"/>
  <c r="O19" i="21"/>
  <c r="E19" i="21"/>
  <c r="P18" i="21"/>
  <c r="P17" i="21"/>
  <c r="P16" i="21"/>
  <c r="P15" i="21"/>
  <c r="P19" i="21" s="1"/>
  <c r="F13" i="21"/>
  <c r="G13" i="21"/>
  <c r="H13" i="21"/>
  <c r="I13" i="21"/>
  <c r="J13" i="21"/>
  <c r="K13" i="21"/>
  <c r="L13" i="21"/>
  <c r="M13" i="21"/>
  <c r="N13" i="21"/>
  <c r="O13" i="21"/>
  <c r="E13" i="21"/>
  <c r="P12" i="21"/>
  <c r="P13" i="21" s="1"/>
  <c r="P11" i="21"/>
  <c r="F10" i="21"/>
  <c r="G10" i="21"/>
  <c r="H10" i="21"/>
  <c r="I10" i="21"/>
  <c r="J10" i="21"/>
  <c r="K10" i="21"/>
  <c r="L10" i="21"/>
  <c r="M10" i="21"/>
  <c r="N10" i="21"/>
  <c r="O10" i="21"/>
  <c r="P10" i="21"/>
  <c r="E10" i="21"/>
  <c r="P9" i="21"/>
  <c r="P8" i="21"/>
  <c r="F7" i="21"/>
  <c r="G7" i="21"/>
  <c r="H7" i="21"/>
  <c r="I7" i="21"/>
  <c r="J7" i="21"/>
  <c r="K7" i="21"/>
  <c r="L7" i="21"/>
  <c r="M7" i="21"/>
  <c r="N7" i="21"/>
  <c r="O7" i="21"/>
  <c r="E7" i="21"/>
  <c r="P6" i="21"/>
  <c r="P5" i="21"/>
  <c r="P7" i="21" s="1"/>
  <c r="M83" i="20"/>
  <c r="F81" i="20"/>
  <c r="G81" i="20"/>
  <c r="H81" i="20"/>
  <c r="I81" i="20"/>
  <c r="J81" i="20"/>
  <c r="K81" i="20"/>
  <c r="L81" i="20"/>
  <c r="E81" i="20"/>
  <c r="M80" i="20"/>
  <c r="M79" i="20"/>
  <c r="M81" i="20" s="1"/>
  <c r="M77" i="20"/>
  <c r="F76" i="20"/>
  <c r="G76" i="20"/>
  <c r="H76" i="20"/>
  <c r="I76" i="20"/>
  <c r="J76" i="20"/>
  <c r="K76" i="20"/>
  <c r="L76" i="20"/>
  <c r="E76" i="20"/>
  <c r="M75" i="20"/>
  <c r="M74" i="20"/>
  <c r="M76" i="20" s="1"/>
  <c r="F73" i="20"/>
  <c r="G73" i="20"/>
  <c r="H73" i="20"/>
  <c r="I73" i="20"/>
  <c r="J73" i="20"/>
  <c r="K73" i="20"/>
  <c r="L73" i="20"/>
  <c r="M73" i="20"/>
  <c r="E73" i="20"/>
  <c r="M72" i="20"/>
  <c r="M71" i="20"/>
  <c r="M68" i="20"/>
  <c r="M65" i="20"/>
  <c r="M63" i="20"/>
  <c r="F62" i="20"/>
  <c r="G62" i="20"/>
  <c r="H62" i="20"/>
  <c r="I62" i="20"/>
  <c r="J62" i="20"/>
  <c r="K62" i="20"/>
  <c r="L62" i="20"/>
  <c r="E62" i="20"/>
  <c r="M61" i="20"/>
  <c r="M60" i="20"/>
  <c r="M62" i="20" s="1"/>
  <c r="M58" i="20"/>
  <c r="M55" i="20"/>
  <c r="F54" i="20"/>
  <c r="G54" i="20"/>
  <c r="H54" i="20"/>
  <c r="I54" i="20"/>
  <c r="J54" i="20"/>
  <c r="K54" i="20"/>
  <c r="L54" i="20"/>
  <c r="M54" i="20"/>
  <c r="E54" i="20"/>
  <c r="M53" i="20"/>
  <c r="M52" i="20"/>
  <c r="F51" i="20"/>
  <c r="G51" i="20"/>
  <c r="H51" i="20"/>
  <c r="I51" i="20"/>
  <c r="J51" i="20"/>
  <c r="K51" i="20"/>
  <c r="L51" i="20"/>
  <c r="E51" i="20"/>
  <c r="M50" i="20"/>
  <c r="M49" i="20"/>
  <c r="M48" i="20"/>
  <c r="M51" i="20" s="1"/>
  <c r="F47" i="20"/>
  <c r="G47" i="20"/>
  <c r="H47" i="20"/>
  <c r="I47" i="20"/>
  <c r="J47" i="20"/>
  <c r="K47" i="20"/>
  <c r="L47" i="20"/>
  <c r="E47" i="20"/>
  <c r="M46" i="20"/>
  <c r="M45" i="20"/>
  <c r="M47" i="20" s="1"/>
  <c r="F43" i="20"/>
  <c r="G43" i="20"/>
  <c r="H43" i="20"/>
  <c r="I43" i="20"/>
  <c r="J43" i="20"/>
  <c r="K43" i="20"/>
  <c r="L43" i="20"/>
  <c r="E43" i="20"/>
  <c r="M42" i="20"/>
  <c r="M41" i="20"/>
  <c r="M43" i="20" s="1"/>
  <c r="F39" i="20"/>
  <c r="G39" i="20"/>
  <c r="H39" i="20"/>
  <c r="I39" i="20"/>
  <c r="J39" i="20"/>
  <c r="K39" i="20"/>
  <c r="L39" i="20"/>
  <c r="E39" i="20"/>
  <c r="M38" i="20"/>
  <c r="M37" i="20"/>
  <c r="M36" i="20"/>
  <c r="M39" i="20" s="1"/>
  <c r="M34" i="20"/>
  <c r="M31" i="20"/>
  <c r="F30" i="20"/>
  <c r="G30" i="20"/>
  <c r="H30" i="20"/>
  <c r="I30" i="20"/>
  <c r="J30" i="20"/>
  <c r="K30" i="20"/>
  <c r="L30" i="20"/>
  <c r="E30" i="20"/>
  <c r="M29" i="20"/>
  <c r="M28" i="20"/>
  <c r="M30" i="20" s="1"/>
  <c r="F27" i="20"/>
  <c r="G27" i="20"/>
  <c r="H27" i="20"/>
  <c r="I27" i="20"/>
  <c r="J27" i="20"/>
  <c r="K27" i="20"/>
  <c r="L27" i="20"/>
  <c r="E27" i="20"/>
  <c r="M26" i="20"/>
  <c r="M25" i="20"/>
  <c r="M24" i="20"/>
  <c r="M27" i="20" s="1"/>
  <c r="M22" i="20"/>
  <c r="F21" i="20"/>
  <c r="G21" i="20"/>
  <c r="H21" i="20"/>
  <c r="I21" i="20"/>
  <c r="J21" i="20"/>
  <c r="K21" i="20"/>
  <c r="L21" i="20"/>
  <c r="E21" i="20"/>
  <c r="M20" i="20"/>
  <c r="M19" i="20"/>
  <c r="M21" i="20" s="1"/>
  <c r="F18" i="20"/>
  <c r="G18" i="20"/>
  <c r="H18" i="20"/>
  <c r="I18" i="20"/>
  <c r="J18" i="20"/>
  <c r="K18" i="20"/>
  <c r="L18" i="20"/>
  <c r="E18" i="20"/>
  <c r="M17" i="20"/>
  <c r="M16" i="20"/>
  <c r="M15" i="20"/>
  <c r="M18" i="20" s="1"/>
  <c r="F14" i="20"/>
  <c r="G14" i="20"/>
  <c r="H14" i="20"/>
  <c r="I14" i="20"/>
  <c r="J14" i="20"/>
  <c r="K14" i="20"/>
  <c r="L14" i="20"/>
  <c r="E14" i="20"/>
  <c r="M13" i="20"/>
  <c r="M12" i="20"/>
  <c r="M11" i="20"/>
  <c r="M10" i="20"/>
  <c r="M14" i="20" s="1"/>
  <c r="F8" i="20"/>
  <c r="G8" i="20"/>
  <c r="H8" i="20"/>
  <c r="I8" i="20"/>
  <c r="J8" i="20"/>
  <c r="K8" i="20"/>
  <c r="L8" i="20"/>
  <c r="E8" i="20"/>
  <c r="M7" i="20"/>
  <c r="M6" i="20"/>
  <c r="M5" i="20"/>
  <c r="M8" i="20" s="1"/>
  <c r="F97" i="19"/>
  <c r="G97" i="19"/>
  <c r="H97" i="19"/>
  <c r="I97" i="19"/>
  <c r="J97" i="19"/>
  <c r="K97" i="19"/>
  <c r="L97" i="19"/>
  <c r="E97" i="19"/>
  <c r="M96" i="19"/>
  <c r="M95" i="19"/>
  <c r="M94" i="19"/>
  <c r="M97" i="19" s="1"/>
  <c r="F93" i="19"/>
  <c r="G93" i="19"/>
  <c r="H93" i="19"/>
  <c r="I93" i="19"/>
  <c r="J93" i="19"/>
  <c r="K93" i="19"/>
  <c r="L93" i="19"/>
  <c r="E93" i="19"/>
  <c r="M92" i="19"/>
  <c r="M91" i="19"/>
  <c r="M90" i="19"/>
  <c r="M93" i="19" s="1"/>
  <c r="F89" i="19"/>
  <c r="G89" i="19"/>
  <c r="H89" i="19"/>
  <c r="I89" i="19"/>
  <c r="J89" i="19"/>
  <c r="K89" i="19"/>
  <c r="L89" i="19"/>
  <c r="M89" i="19"/>
  <c r="E89" i="19"/>
  <c r="M88" i="19"/>
  <c r="M87" i="19"/>
  <c r="F86" i="19"/>
  <c r="G86" i="19"/>
  <c r="H86" i="19"/>
  <c r="I86" i="19"/>
  <c r="J86" i="19"/>
  <c r="K86" i="19"/>
  <c r="L86" i="19"/>
  <c r="M86" i="19"/>
  <c r="E86" i="19"/>
  <c r="M85" i="19"/>
  <c r="M84" i="19"/>
  <c r="M81" i="19"/>
  <c r="F80" i="19"/>
  <c r="G80" i="19"/>
  <c r="H80" i="19"/>
  <c r="I80" i="19"/>
  <c r="J80" i="19"/>
  <c r="K80" i="19"/>
  <c r="L80" i="19"/>
  <c r="M80" i="19"/>
  <c r="E80" i="19"/>
  <c r="M79" i="19"/>
  <c r="M78" i="19"/>
  <c r="F77" i="19"/>
  <c r="G77" i="19"/>
  <c r="H77" i="19"/>
  <c r="I77" i="19"/>
  <c r="J77" i="19"/>
  <c r="K77" i="19"/>
  <c r="L77" i="19"/>
  <c r="E77" i="19"/>
  <c r="M76" i="19"/>
  <c r="M77" i="19" s="1"/>
  <c r="M75" i="19"/>
  <c r="M73" i="19"/>
  <c r="M70" i="19"/>
  <c r="M67" i="19"/>
  <c r="F66" i="19"/>
  <c r="G66" i="19"/>
  <c r="H66" i="19"/>
  <c r="I66" i="19"/>
  <c r="J66" i="19"/>
  <c r="K66" i="19"/>
  <c r="L66" i="19"/>
  <c r="E66" i="19"/>
  <c r="M65" i="19"/>
  <c r="M64" i="19"/>
  <c r="M63" i="19"/>
  <c r="M66" i="19" s="1"/>
  <c r="M62" i="19"/>
  <c r="M60" i="19"/>
  <c r="M57" i="19"/>
  <c r="M55" i="19"/>
  <c r="F54" i="19"/>
  <c r="G54" i="19"/>
  <c r="H54" i="19"/>
  <c r="I54" i="19"/>
  <c r="J54" i="19"/>
  <c r="K54" i="19"/>
  <c r="L54" i="19"/>
  <c r="E54" i="19"/>
  <c r="M53" i="19"/>
  <c r="M52" i="19"/>
  <c r="M51" i="19"/>
  <c r="M54" i="19" s="1"/>
  <c r="M49" i="19"/>
  <c r="F47" i="19"/>
  <c r="G47" i="19"/>
  <c r="H47" i="19"/>
  <c r="I47" i="19"/>
  <c r="J47" i="19"/>
  <c r="K47" i="19"/>
  <c r="L47" i="19"/>
  <c r="E47" i="19"/>
  <c r="M46" i="19"/>
  <c r="M45" i="19"/>
  <c r="M47" i="19" s="1"/>
  <c r="F43" i="19"/>
  <c r="G43" i="19"/>
  <c r="H43" i="19"/>
  <c r="I43" i="19"/>
  <c r="J43" i="19"/>
  <c r="K43" i="19"/>
  <c r="L43" i="19"/>
  <c r="E43" i="19"/>
  <c r="M42" i="19"/>
  <c r="M41" i="19"/>
  <c r="M40" i="19"/>
  <c r="M43" i="19" s="1"/>
  <c r="M38" i="19"/>
  <c r="M35" i="19"/>
  <c r="F33" i="19"/>
  <c r="G33" i="19"/>
  <c r="H33" i="19"/>
  <c r="I33" i="19"/>
  <c r="J33" i="19"/>
  <c r="K33" i="19"/>
  <c r="L33" i="19"/>
  <c r="E33" i="19"/>
  <c r="M32" i="19"/>
  <c r="M33" i="19" s="1"/>
  <c r="M31" i="19"/>
  <c r="M29" i="19"/>
  <c r="M27" i="19"/>
  <c r="F26" i="19"/>
  <c r="G26" i="19"/>
  <c r="H26" i="19"/>
  <c r="I26" i="19"/>
  <c r="J26" i="19"/>
  <c r="K26" i="19"/>
  <c r="L26" i="19"/>
  <c r="E26" i="19"/>
  <c r="M25" i="19"/>
  <c r="M24" i="19"/>
  <c r="M23" i="19"/>
  <c r="M26" i="19" s="1"/>
  <c r="F22" i="19"/>
  <c r="G22" i="19"/>
  <c r="H22" i="19"/>
  <c r="I22" i="19"/>
  <c r="J22" i="19"/>
  <c r="K22" i="19"/>
  <c r="L22" i="19"/>
  <c r="E22" i="19"/>
  <c r="M21" i="19"/>
  <c r="M20" i="19"/>
  <c r="M19" i="19"/>
  <c r="M22" i="19" s="1"/>
  <c r="F18" i="19"/>
  <c r="G18" i="19"/>
  <c r="H18" i="19"/>
  <c r="I18" i="19"/>
  <c r="J18" i="19"/>
  <c r="K18" i="19"/>
  <c r="L18" i="19"/>
  <c r="E18" i="19"/>
  <c r="M17" i="19"/>
  <c r="M16" i="19"/>
  <c r="M15" i="19"/>
  <c r="M18" i="19" s="1"/>
  <c r="F14" i="19"/>
  <c r="G14" i="19"/>
  <c r="H14" i="19"/>
  <c r="I14" i="19"/>
  <c r="J14" i="19"/>
  <c r="K14" i="19"/>
  <c r="L14" i="19"/>
  <c r="E14" i="19"/>
  <c r="M13" i="19"/>
  <c r="M12" i="19"/>
  <c r="M11" i="19"/>
  <c r="M10" i="19"/>
  <c r="M14" i="19" s="1"/>
  <c r="M9" i="19"/>
  <c r="F7" i="19"/>
  <c r="G7" i="19"/>
  <c r="H7" i="19"/>
  <c r="I7" i="19"/>
  <c r="J7" i="19"/>
  <c r="K7" i="19"/>
  <c r="L7" i="19"/>
  <c r="E7" i="19"/>
  <c r="M6" i="19"/>
  <c r="M5" i="19"/>
  <c r="M7" i="19" s="1"/>
  <c r="E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1305" i="6"/>
  <c r="E1306" i="6"/>
  <c r="E1307" i="6"/>
  <c r="E1308" i="6"/>
  <c r="E1309" i="6"/>
  <c r="E1310" i="6"/>
  <c r="E1311" i="6"/>
  <c r="E1312" i="6"/>
  <c r="E1313" i="6"/>
  <c r="E1314" i="6"/>
  <c r="E1315" i="6"/>
  <c r="E1316" i="6"/>
  <c r="E1317" i="6"/>
  <c r="E1318" i="6"/>
  <c r="E1319" i="6"/>
  <c r="E1320" i="6"/>
  <c r="E1321" i="6"/>
  <c r="E1322" i="6"/>
  <c r="E1323" i="6"/>
  <c r="E1324" i="6"/>
  <c r="E1325" i="6"/>
  <c r="E1326" i="6"/>
  <c r="E1327" i="6"/>
  <c r="E1328" i="6"/>
  <c r="E1329" i="6"/>
  <c r="E1330" i="6"/>
  <c r="E1331" i="6"/>
  <c r="E1332" i="6"/>
  <c r="E1333" i="6"/>
  <c r="E1334" i="6"/>
  <c r="E1335" i="6"/>
  <c r="E1336" i="6"/>
  <c r="E1337" i="6"/>
  <c r="E1338" i="6"/>
  <c r="E1339" i="6"/>
  <c r="E1340" i="6"/>
  <c r="E1341" i="6"/>
  <c r="E1342" i="6"/>
  <c r="E1343" i="6"/>
  <c r="E1344" i="6"/>
  <c r="E1345" i="6"/>
  <c r="E1346" i="6"/>
  <c r="E1347" i="6"/>
  <c r="E1348" i="6"/>
  <c r="E1349" i="6"/>
  <c r="E1350" i="6"/>
  <c r="E1351" i="6"/>
  <c r="E1352" i="6"/>
  <c r="E1353" i="6"/>
  <c r="E1354" i="6"/>
  <c r="E1355" i="6"/>
  <c r="E1356" i="6"/>
  <c r="E1357" i="6"/>
  <c r="E1358" i="6"/>
  <c r="E1359" i="6"/>
  <c r="E1360" i="6"/>
  <c r="E1361" i="6"/>
  <c r="E1362" i="6"/>
  <c r="E1363" i="6"/>
  <c r="E1364" i="6"/>
  <c r="E1365" i="6"/>
  <c r="E1366" i="6"/>
  <c r="E1367" i="6"/>
  <c r="E1368" i="6"/>
  <c r="E1369" i="6"/>
  <c r="E1370" i="6"/>
  <c r="E1371" i="6"/>
  <c r="E1372" i="6"/>
  <c r="E1373" i="6"/>
  <c r="E1374" i="6"/>
  <c r="E1375" i="6"/>
  <c r="E1376" i="6"/>
  <c r="E1377" i="6"/>
  <c r="E1378" i="6"/>
  <c r="E1379" i="6"/>
  <c r="E1380" i="6"/>
  <c r="E1381" i="6"/>
  <c r="E1382" i="6"/>
  <c r="E1383" i="6"/>
  <c r="E1384" i="6"/>
  <c r="E1385" i="6"/>
  <c r="E1386" i="6"/>
  <c r="E1387" i="6"/>
  <c r="E1388" i="6"/>
  <c r="E1389" i="6"/>
  <c r="E1390" i="6"/>
  <c r="E1391" i="6"/>
  <c r="E1392" i="6"/>
  <c r="E1393" i="6"/>
  <c r="E1394" i="6"/>
  <c r="E1395" i="6"/>
  <c r="E1396" i="6"/>
  <c r="E1397" i="6"/>
  <c r="E1398" i="6"/>
  <c r="E1399" i="6"/>
  <c r="E1400" i="6"/>
  <c r="E1401" i="6"/>
  <c r="E1402" i="6"/>
  <c r="E1403" i="6"/>
  <c r="E1404" i="6"/>
  <c r="E1405" i="6"/>
  <c r="E1406" i="6"/>
  <c r="E1407" i="6"/>
  <c r="E1408" i="6"/>
  <c r="E1409" i="6"/>
  <c r="E1410" i="6"/>
  <c r="E1411" i="6"/>
  <c r="E1412" i="6"/>
  <c r="E1413" i="6"/>
  <c r="E1414" i="6"/>
  <c r="E1415" i="6"/>
  <c r="E1416" i="6"/>
  <c r="E1417" i="6"/>
  <c r="E1418" i="6"/>
  <c r="E1419" i="6"/>
  <c r="E1420" i="6"/>
  <c r="E1421" i="6"/>
  <c r="E1422" i="6"/>
  <c r="E1423" i="6"/>
  <c r="E1424" i="6"/>
  <c r="E1425" i="6"/>
  <c r="E1426" i="6"/>
  <c r="E1427" i="6"/>
  <c r="E1428" i="6"/>
  <c r="E1429" i="6"/>
  <c r="E1430" i="6"/>
  <c r="E1431" i="6"/>
  <c r="E1432" i="6"/>
  <c r="E1433" i="6"/>
  <c r="E1434" i="6"/>
  <c r="E1435" i="6"/>
  <c r="E1436" i="6"/>
  <c r="E1437" i="6"/>
  <c r="E1438" i="6"/>
  <c r="E1439" i="6"/>
  <c r="E1440" i="6"/>
  <c r="E1441" i="6"/>
  <c r="E1442" i="6"/>
  <c r="E1443" i="6"/>
  <c r="E1444" i="6"/>
  <c r="E1445" i="6"/>
  <c r="E1446" i="6"/>
  <c r="E1447" i="6"/>
  <c r="E1448" i="6"/>
  <c r="E1449" i="6"/>
  <c r="E1450" i="6"/>
  <c r="E1451" i="6"/>
  <c r="E1452" i="6"/>
  <c r="E1453" i="6"/>
  <c r="E1454" i="6"/>
  <c r="E1455" i="6"/>
  <c r="E1456" i="6"/>
  <c r="E1457" i="6"/>
  <c r="E1458" i="6"/>
  <c r="E1459" i="6"/>
  <c r="E1460" i="6"/>
  <c r="E1461" i="6"/>
  <c r="E1462" i="6"/>
  <c r="E1463" i="6"/>
  <c r="E1464" i="6"/>
  <c r="E1465" i="6"/>
  <c r="E1466" i="6"/>
  <c r="E1467" i="6"/>
  <c r="E1468" i="6"/>
  <c r="E1469" i="6"/>
  <c r="E1470" i="6"/>
  <c r="E1471" i="6"/>
  <c r="E1472" i="6"/>
  <c r="E1473" i="6"/>
  <c r="E1474" i="6"/>
  <c r="E1475" i="6"/>
  <c r="E1476" i="6"/>
  <c r="E1477" i="6"/>
  <c r="E1478" i="6"/>
  <c r="E1479" i="6"/>
  <c r="E1480" i="6"/>
  <c r="E1481" i="6"/>
  <c r="E1482" i="6"/>
  <c r="E1483" i="6"/>
  <c r="E1484" i="6"/>
  <c r="E1485" i="6"/>
  <c r="E1486" i="6"/>
  <c r="E1487" i="6"/>
  <c r="E1488" i="6"/>
  <c r="E1489" i="6"/>
  <c r="E1490" i="6"/>
  <c r="E1491" i="6"/>
  <c r="E1492" i="6"/>
  <c r="E1493" i="6"/>
  <c r="E1494" i="6"/>
  <c r="E1495" i="6"/>
  <c r="E1496" i="6"/>
  <c r="E1497" i="6"/>
  <c r="E1498" i="6"/>
  <c r="E1499" i="6"/>
  <c r="E1500" i="6"/>
  <c r="E1501" i="6"/>
  <c r="E1502" i="6"/>
  <c r="E1503" i="6"/>
  <c r="E1504" i="6"/>
  <c r="E1505" i="6"/>
  <c r="E1506" i="6"/>
  <c r="E1507" i="6"/>
  <c r="E1508" i="6"/>
  <c r="E1509" i="6"/>
  <c r="E1510" i="6"/>
  <c r="E1511" i="6"/>
  <c r="E1512" i="6"/>
  <c r="E1513" i="6"/>
  <c r="E1514" i="6"/>
  <c r="E1515" i="6"/>
  <c r="E1516" i="6"/>
  <c r="E1517" i="6"/>
  <c r="E1518" i="6"/>
  <c r="E1519" i="6"/>
  <c r="E1520" i="6"/>
  <c r="E1521" i="6"/>
  <c r="E1522" i="6"/>
  <c r="E1523" i="6"/>
  <c r="E1524" i="6"/>
  <c r="E1525" i="6"/>
  <c r="E1526" i="6"/>
  <c r="E1527" i="6"/>
  <c r="E1528" i="6"/>
  <c r="E1529" i="6"/>
  <c r="E1530" i="6"/>
  <c r="E1531" i="6"/>
  <c r="E1532" i="6"/>
  <c r="E1533" i="6"/>
  <c r="E1534" i="6"/>
  <c r="E1535" i="6"/>
  <c r="E1536" i="6"/>
  <c r="E1537" i="6"/>
  <c r="E1538" i="6"/>
  <c r="E1539" i="6"/>
  <c r="E1540" i="6"/>
  <c r="E1541" i="6"/>
  <c r="E1542" i="6"/>
  <c r="E1543" i="6"/>
  <c r="E1544" i="6"/>
  <c r="E1545" i="6"/>
  <c r="E1546" i="6"/>
  <c r="E1547" i="6"/>
  <c r="E1548" i="6"/>
  <c r="E1549" i="6"/>
  <c r="E1550" i="6"/>
  <c r="E1551" i="6"/>
  <c r="E1552" i="6"/>
  <c r="E1553" i="6"/>
  <c r="E1554" i="6"/>
  <c r="E1555" i="6"/>
  <c r="E1556" i="6"/>
  <c r="E1557" i="6"/>
  <c r="E1558" i="6"/>
  <c r="E1559" i="6"/>
  <c r="E1560" i="6"/>
  <c r="E1561" i="6"/>
  <c r="E1562" i="6"/>
  <c r="E1563" i="6"/>
  <c r="E1564" i="6"/>
  <c r="E1565" i="6"/>
  <c r="E1566" i="6"/>
  <c r="E1567" i="6"/>
  <c r="E1568" i="6"/>
  <c r="E1569" i="6"/>
  <c r="E1570" i="6"/>
  <c r="E1571" i="6"/>
  <c r="E1572" i="6"/>
  <c r="E1573" i="6"/>
  <c r="E1574" i="6"/>
  <c r="E1575" i="6"/>
  <c r="E1576" i="6"/>
  <c r="E1577" i="6"/>
  <c r="E1578" i="6"/>
  <c r="E1579" i="6"/>
  <c r="E1580" i="6"/>
  <c r="E1581" i="6"/>
  <c r="E1582" i="6"/>
  <c r="E1583" i="6"/>
  <c r="E1584" i="6"/>
  <c r="E1585" i="6"/>
  <c r="E1586" i="6"/>
  <c r="E1587" i="6"/>
  <c r="E1588" i="6"/>
  <c r="E1589" i="6"/>
  <c r="E1590" i="6"/>
  <c r="E1591" i="6"/>
  <c r="E1592" i="6"/>
  <c r="E1593" i="6"/>
  <c r="E1594" i="6"/>
  <c r="E1595" i="6"/>
  <c r="E1596" i="6"/>
  <c r="E1597" i="6"/>
  <c r="E1598" i="6"/>
  <c r="E1599" i="6"/>
  <c r="E1600" i="6"/>
  <c r="E1601" i="6"/>
  <c r="E1602" i="6"/>
  <c r="E1603" i="6"/>
  <c r="E1604" i="6"/>
  <c r="E1605" i="6"/>
  <c r="E1606" i="6"/>
  <c r="E1607" i="6"/>
  <c r="E1608" i="6"/>
  <c r="E1609" i="6"/>
  <c r="E1610" i="6"/>
  <c r="E1611" i="6"/>
  <c r="E1612" i="6"/>
  <c r="E1613" i="6"/>
  <c r="E1614" i="6"/>
  <c r="E1615" i="6"/>
  <c r="E1616" i="6"/>
  <c r="E1617" i="6"/>
  <c r="E1618" i="6"/>
  <c r="E1619" i="6"/>
  <c r="E1620" i="6"/>
  <c r="E1621" i="6"/>
  <c r="E1622" i="6"/>
  <c r="E1623" i="6"/>
  <c r="E1624" i="6"/>
  <c r="E1625" i="6"/>
  <c r="E1626" i="6"/>
  <c r="E1627" i="6"/>
  <c r="E1628" i="6"/>
  <c r="E1629" i="6"/>
  <c r="E1630" i="6"/>
  <c r="E1631" i="6"/>
  <c r="E1632" i="6"/>
  <c r="E1633" i="6"/>
  <c r="E1634" i="6"/>
  <c r="E1635" i="6"/>
  <c r="E1636" i="6"/>
  <c r="E1637" i="6"/>
  <c r="E1638" i="6"/>
  <c r="E1639" i="6"/>
  <c r="E1640" i="6"/>
  <c r="E1641" i="6"/>
  <c r="E1642" i="6"/>
  <c r="E1643" i="6"/>
  <c r="E1644" i="6"/>
  <c r="E1645" i="6"/>
  <c r="E1646" i="6"/>
  <c r="E1647" i="6"/>
  <c r="E1648" i="6"/>
  <c r="E1649" i="6"/>
  <c r="E1650" i="6"/>
  <c r="E1651" i="6"/>
  <c r="E1652" i="6"/>
  <c r="E1653" i="6"/>
  <c r="E1654" i="6"/>
  <c r="E1655" i="6"/>
  <c r="E1656" i="6"/>
  <c r="E1657" i="6"/>
  <c r="E1658" i="6"/>
  <c r="E1659" i="6"/>
  <c r="E1660" i="6"/>
  <c r="E1661" i="6"/>
  <c r="E1662" i="6"/>
  <c r="E1663" i="6"/>
  <c r="E1664" i="6"/>
  <c r="E1665" i="6"/>
  <c r="E1666" i="6"/>
  <c r="E1667" i="6"/>
  <c r="E1668" i="6"/>
  <c r="E1669" i="6"/>
  <c r="E1670" i="6"/>
  <c r="E1671" i="6"/>
  <c r="E1672" i="6"/>
  <c r="E1673" i="6"/>
  <c r="E1674" i="6"/>
  <c r="E1675" i="6"/>
  <c r="E1676" i="6"/>
  <c r="E1677" i="6"/>
  <c r="E1678" i="6"/>
  <c r="E1679" i="6"/>
  <c r="E1680" i="6"/>
  <c r="E1681" i="6"/>
  <c r="E1682" i="6"/>
  <c r="E1683" i="6"/>
  <c r="E1684" i="6"/>
  <c r="E1685" i="6"/>
  <c r="E1686" i="6"/>
  <c r="E1687" i="6"/>
  <c r="E1688" i="6"/>
  <c r="E1689" i="6"/>
  <c r="E1690" i="6"/>
  <c r="E1691" i="6"/>
  <c r="E1692" i="6"/>
  <c r="E1693" i="6"/>
  <c r="E1694" i="6"/>
  <c r="E1695" i="6"/>
  <c r="E1696" i="6"/>
  <c r="E1697" i="6"/>
  <c r="E1698" i="6"/>
  <c r="E1699" i="6"/>
  <c r="E1700" i="6"/>
  <c r="E1701" i="6"/>
  <c r="E1702" i="6"/>
  <c r="E1703" i="6"/>
  <c r="E1704" i="6"/>
  <c r="E1705" i="6"/>
  <c r="E1706" i="6"/>
  <c r="E1707" i="6"/>
  <c r="E1708" i="6"/>
  <c r="E1709" i="6"/>
  <c r="E1710" i="6"/>
  <c r="E1711" i="6"/>
  <c r="E1712" i="6"/>
  <c r="E1713" i="6"/>
  <c r="E1714" i="6"/>
  <c r="E1715" i="6"/>
  <c r="E1716" i="6"/>
  <c r="E1717" i="6"/>
  <c r="E1718" i="6"/>
  <c r="E1719" i="6"/>
  <c r="E1720" i="6"/>
  <c r="E1721" i="6"/>
  <c r="E1722" i="6"/>
  <c r="E1723" i="6"/>
  <c r="E1724" i="6"/>
  <c r="E1725" i="6"/>
  <c r="E1726" i="6"/>
  <c r="E1727" i="6"/>
  <c r="E1728" i="6"/>
  <c r="E1729" i="6"/>
  <c r="E1730" i="6"/>
  <c r="E1731" i="6"/>
  <c r="E1732" i="6"/>
  <c r="E1733" i="6"/>
  <c r="E1734" i="6"/>
  <c r="E1735" i="6"/>
  <c r="E1736" i="6"/>
  <c r="E1737" i="6"/>
  <c r="E1738" i="6"/>
  <c r="E1739" i="6"/>
  <c r="E1740" i="6"/>
  <c r="E1741" i="6"/>
  <c r="E1742" i="6"/>
  <c r="E1743" i="6"/>
  <c r="E1744" i="6"/>
  <c r="E1745" i="6"/>
  <c r="E1746" i="6"/>
  <c r="E1747" i="6"/>
  <c r="E1748" i="6"/>
  <c r="E1749" i="6"/>
  <c r="E1750" i="6"/>
  <c r="E1751" i="6"/>
  <c r="E1752" i="6"/>
  <c r="E1753" i="6"/>
  <c r="E1754" i="6"/>
  <c r="E1755" i="6"/>
  <c r="E1756" i="6"/>
  <c r="E1757" i="6"/>
  <c r="E1758" i="6"/>
  <c r="E1759" i="6"/>
  <c r="E1760" i="6"/>
  <c r="E1761" i="6"/>
  <c r="E1762" i="6"/>
  <c r="E1763" i="6"/>
  <c r="E1764" i="6"/>
  <c r="E1765" i="6"/>
  <c r="E1766" i="6"/>
  <c r="E1767" i="6"/>
  <c r="E1768" i="6"/>
  <c r="E1769" i="6"/>
  <c r="E1770" i="6"/>
  <c r="E1771" i="6"/>
  <c r="E1772" i="6"/>
  <c r="E1773" i="6"/>
  <c r="E1774" i="6"/>
  <c r="E1775" i="6"/>
  <c r="E1776" i="6"/>
  <c r="E1777" i="6"/>
  <c r="E1778" i="6"/>
  <c r="E1779" i="6"/>
  <c r="E1780" i="6"/>
  <c r="E1781" i="6"/>
  <c r="E1782" i="6"/>
  <c r="E1783" i="6"/>
  <c r="E1784" i="6"/>
  <c r="E1785" i="6"/>
  <c r="E1786" i="6"/>
  <c r="E1787" i="6"/>
  <c r="E1788" i="6"/>
  <c r="E1789" i="6"/>
  <c r="E1790" i="6"/>
  <c r="E1791" i="6"/>
  <c r="E1792" i="6"/>
  <c r="E1793" i="6"/>
  <c r="E1794" i="6"/>
  <c r="E1795" i="6"/>
  <c r="E1796" i="6"/>
  <c r="E1797" i="6"/>
  <c r="E1798" i="6"/>
  <c r="E1799" i="6"/>
  <c r="E1800" i="6"/>
  <c r="E1801" i="6"/>
  <c r="E1802" i="6"/>
  <c r="E1803" i="6"/>
  <c r="E1804" i="6"/>
  <c r="E1805" i="6"/>
  <c r="E1806" i="6"/>
  <c r="E1807" i="6"/>
  <c r="E1808" i="6"/>
  <c r="E1809" i="6"/>
  <c r="E1810" i="6"/>
  <c r="E1811" i="6"/>
  <c r="E1812" i="6"/>
  <c r="E1813" i="6"/>
  <c r="E1814" i="6"/>
  <c r="E1815" i="6"/>
  <c r="E1816" i="6"/>
  <c r="E1817" i="6"/>
  <c r="E1818" i="6"/>
  <c r="E1819" i="6"/>
  <c r="E1820" i="6"/>
  <c r="E1821" i="6"/>
  <c r="E1822" i="6"/>
  <c r="E1823" i="6"/>
  <c r="E1824" i="6"/>
  <c r="E1825" i="6"/>
  <c r="E1826" i="6"/>
  <c r="E1827" i="6"/>
  <c r="E1828" i="6"/>
  <c r="E1829" i="6"/>
  <c r="E1830" i="6"/>
  <c r="E1831" i="6"/>
  <c r="E1832" i="6"/>
  <c r="E1833" i="6"/>
  <c r="E1834" i="6"/>
  <c r="E1835" i="6"/>
  <c r="E1836" i="6"/>
  <c r="E1837" i="6"/>
  <c r="E1838" i="6"/>
  <c r="E1839" i="6"/>
  <c r="E1840" i="6"/>
  <c r="E1841" i="6"/>
  <c r="E1842" i="6"/>
  <c r="E1843" i="6"/>
  <c r="E1844" i="6"/>
  <c r="E1845" i="6"/>
  <c r="E1846" i="6"/>
  <c r="E1847" i="6"/>
  <c r="E1848" i="6"/>
  <c r="E1849" i="6"/>
  <c r="E1850" i="6"/>
  <c r="E1851" i="6"/>
  <c r="E1852" i="6"/>
  <c r="E1853" i="6"/>
  <c r="E1854" i="6"/>
  <c r="E1855" i="6"/>
  <c r="E1856" i="6"/>
  <c r="E1857" i="6"/>
  <c r="E1858" i="6"/>
  <c r="E1859" i="6"/>
  <c r="E1860" i="6"/>
  <c r="E1861" i="6"/>
  <c r="E1862" i="6"/>
  <c r="E1863" i="6"/>
  <c r="E1864" i="6"/>
  <c r="E1865" i="6"/>
  <c r="E1866" i="6"/>
  <c r="E1867" i="6"/>
  <c r="E1868" i="6"/>
  <c r="E1869" i="6"/>
  <c r="E1870" i="6"/>
  <c r="E1871" i="6"/>
  <c r="E1872" i="6"/>
  <c r="E1873" i="6"/>
  <c r="E1874" i="6"/>
  <c r="E1875" i="6"/>
  <c r="E1876" i="6"/>
  <c r="E1877" i="6"/>
  <c r="E1878" i="6"/>
  <c r="E1879" i="6"/>
  <c r="E1880" i="6"/>
  <c r="E1881" i="6"/>
  <c r="E1882" i="6"/>
  <c r="E1883" i="6"/>
  <c r="E1884" i="6"/>
  <c r="E1885" i="6"/>
  <c r="E1886" i="6"/>
  <c r="E1887" i="6"/>
  <c r="E1888" i="6"/>
  <c r="E1889" i="6"/>
  <c r="E1890" i="6"/>
  <c r="E1891" i="6"/>
  <c r="E1892" i="6"/>
  <c r="E1893" i="6"/>
  <c r="E1894" i="6"/>
  <c r="E1895" i="6"/>
  <c r="E1896" i="6"/>
  <c r="E1897" i="6"/>
  <c r="E1898" i="6"/>
  <c r="E1899" i="6"/>
  <c r="E1900" i="6"/>
  <c r="E1901" i="6"/>
  <c r="E1902" i="6"/>
  <c r="E1903" i="6"/>
  <c r="E1904" i="6"/>
  <c r="E1905" i="6"/>
  <c r="E1906" i="6"/>
  <c r="E1907" i="6"/>
  <c r="E1908" i="6"/>
  <c r="E1909" i="6"/>
  <c r="E1910" i="6"/>
  <c r="E1911" i="6"/>
  <c r="E1912" i="6"/>
  <c r="E1913" i="6"/>
  <c r="E1914" i="6"/>
  <c r="E1915" i="6"/>
  <c r="E1916" i="6"/>
  <c r="E1917" i="6"/>
  <c r="E1918" i="6"/>
  <c r="E1919" i="6"/>
  <c r="E1920" i="6"/>
  <c r="E1921" i="6"/>
  <c r="E1922" i="6"/>
  <c r="E1923" i="6"/>
  <c r="E1924" i="6"/>
  <c r="E1925" i="6"/>
  <c r="E1926" i="6"/>
  <c r="E1927" i="6"/>
  <c r="E1928" i="6"/>
  <c r="E1929" i="6"/>
  <c r="E1930" i="6"/>
  <c r="E1931" i="6"/>
  <c r="E1932" i="6"/>
  <c r="E1933" i="6"/>
  <c r="E1934" i="6"/>
  <c r="E1935" i="6"/>
  <c r="E1936" i="6"/>
  <c r="E1937" i="6"/>
  <c r="E1938" i="6"/>
  <c r="E1939" i="6"/>
  <c r="E1940" i="6"/>
  <c r="E1941" i="6"/>
  <c r="E1942" i="6"/>
  <c r="E1943" i="6"/>
  <c r="E1944" i="6"/>
  <c r="E1945" i="6"/>
  <c r="E1946" i="6"/>
  <c r="E1947" i="6"/>
  <c r="E1948" i="6"/>
  <c r="E1949" i="6"/>
  <c r="E1950" i="6"/>
  <c r="E1951" i="6"/>
  <c r="E1952" i="6"/>
  <c r="E1953" i="6"/>
  <c r="E1954" i="6"/>
  <c r="E1955" i="6"/>
  <c r="E1956" i="6"/>
  <c r="E1957" i="6"/>
  <c r="E1958" i="6"/>
  <c r="E1959" i="6"/>
  <c r="E1960" i="6"/>
  <c r="E1961" i="6"/>
  <c r="E1962" i="6"/>
  <c r="E1963" i="6"/>
  <c r="E1964" i="6"/>
  <c r="E1965" i="6"/>
  <c r="E1966" i="6"/>
  <c r="E1967" i="6"/>
  <c r="E1968" i="6"/>
  <c r="E1969" i="6"/>
  <c r="E1970" i="6"/>
  <c r="E1971" i="6"/>
  <c r="E1972" i="6"/>
  <c r="E1973" i="6"/>
  <c r="E1974" i="6"/>
  <c r="E1975" i="6"/>
  <c r="E1976" i="6"/>
  <c r="E1977" i="6"/>
  <c r="E1978" i="6"/>
  <c r="E1979" i="6"/>
  <c r="E1980" i="6"/>
  <c r="E1981" i="6"/>
  <c r="E1982" i="6"/>
  <c r="E1983" i="6"/>
  <c r="E1984" i="6"/>
  <c r="E1985" i="6"/>
  <c r="E1986" i="6"/>
  <c r="E1987" i="6"/>
  <c r="E1988" i="6"/>
  <c r="E1989" i="6"/>
  <c r="E1990" i="6"/>
  <c r="E1991" i="6"/>
  <c r="E1992" i="6"/>
  <c r="E1993" i="6"/>
  <c r="E1994" i="6"/>
  <c r="E1995" i="6"/>
  <c r="E1996" i="6"/>
  <c r="E1997" i="6"/>
  <c r="E1998" i="6"/>
  <c r="E1999" i="6"/>
  <c r="E2000" i="6"/>
  <c r="E2001" i="6"/>
  <c r="E2002" i="6"/>
  <c r="E2003" i="6"/>
  <c r="E2004" i="6"/>
  <c r="E2005" i="6"/>
  <c r="E2006" i="6"/>
  <c r="E2007" i="6"/>
  <c r="E2008" i="6"/>
  <c r="E2009" i="6"/>
  <c r="E2010" i="6"/>
  <c r="E2011" i="6"/>
  <c r="E2012" i="6"/>
  <c r="E2013" i="6"/>
  <c r="E2014" i="6"/>
  <c r="E2015" i="6"/>
  <c r="E2016" i="6"/>
  <c r="E2017" i="6"/>
  <c r="E2018" i="6"/>
  <c r="E2019" i="6"/>
  <c r="E2020" i="6"/>
  <c r="E2021" i="6"/>
  <c r="E2022" i="6"/>
  <c r="E2023" i="6"/>
  <c r="E2024" i="6"/>
  <c r="E2025" i="6"/>
  <c r="E2026" i="6"/>
  <c r="E2027" i="6"/>
  <c r="E2028" i="6"/>
  <c r="E2029" i="6"/>
  <c r="E2030" i="6"/>
  <c r="E2031" i="6"/>
  <c r="E2032" i="6"/>
  <c r="E2033" i="6"/>
  <c r="E2034" i="6"/>
  <c r="E2035" i="6"/>
  <c r="E2036" i="6"/>
  <c r="E2037" i="6"/>
  <c r="E2038" i="6"/>
  <c r="E2039" i="6"/>
  <c r="E2040" i="6"/>
  <c r="E2041" i="6"/>
  <c r="E2042" i="6"/>
  <c r="E2043" i="6"/>
  <c r="E2044" i="6"/>
  <c r="E2045" i="6"/>
  <c r="E2046" i="6"/>
  <c r="E2047" i="6"/>
  <c r="E2048" i="6"/>
  <c r="E2049" i="6"/>
  <c r="E2050" i="6"/>
  <c r="E2051" i="6"/>
  <c r="E2052" i="6"/>
  <c r="E2053" i="6"/>
  <c r="E2054" i="6"/>
  <c r="E2055" i="6"/>
  <c r="E2056" i="6"/>
  <c r="E2057" i="6"/>
  <c r="E2058" i="6"/>
  <c r="E2059" i="6"/>
  <c r="E2060" i="6"/>
  <c r="E2061" i="6"/>
  <c r="E2062" i="6"/>
  <c r="E2063" i="6"/>
  <c r="E2064" i="6"/>
  <c r="E2065" i="6"/>
  <c r="E2066" i="6"/>
  <c r="E2067" i="6"/>
  <c r="E2068" i="6"/>
  <c r="E2069" i="6"/>
  <c r="E2070" i="6"/>
  <c r="E2071" i="6"/>
  <c r="E2072" i="6"/>
  <c r="E2073" i="6"/>
  <c r="E2074" i="6"/>
  <c r="E2075" i="6"/>
  <c r="E2076" i="6"/>
  <c r="E2077" i="6"/>
  <c r="E2078" i="6"/>
  <c r="E2079" i="6"/>
  <c r="E2080" i="6"/>
  <c r="E2081" i="6"/>
  <c r="E2082" i="6"/>
  <c r="E2083" i="6"/>
  <c r="E2084" i="6"/>
  <c r="E2085" i="6"/>
  <c r="E2086" i="6"/>
  <c r="E2087" i="6"/>
  <c r="E2088" i="6"/>
  <c r="E2089" i="6"/>
  <c r="E2090" i="6"/>
  <c r="E2091" i="6"/>
  <c r="E2092" i="6"/>
  <c r="E2093" i="6"/>
  <c r="E2094" i="6"/>
  <c r="E2095" i="6"/>
  <c r="E2096" i="6"/>
  <c r="E2097" i="6"/>
  <c r="E2098" i="6"/>
  <c r="E2099" i="6"/>
  <c r="E2100" i="6"/>
  <c r="E2101" i="6"/>
  <c r="E2102" i="6"/>
  <c r="E2103" i="6"/>
  <c r="E2104" i="6"/>
  <c r="E2105" i="6"/>
  <c r="E2106" i="6"/>
  <c r="E2107" i="6"/>
  <c r="E2108" i="6"/>
  <c r="E2109" i="6"/>
  <c r="E2110" i="6"/>
  <c r="E2111" i="6"/>
  <c r="E2112" i="6"/>
  <c r="E2113" i="6"/>
  <c r="E2114" i="6"/>
  <c r="E2115" i="6"/>
  <c r="E2116" i="6"/>
  <c r="E2117" i="6"/>
  <c r="E2118" i="6"/>
  <c r="E2119" i="6"/>
  <c r="E2120" i="6"/>
  <c r="E2121" i="6"/>
  <c r="E2122" i="6"/>
  <c r="E2123" i="6"/>
  <c r="E2124" i="6"/>
  <c r="E2125" i="6"/>
  <c r="E2126" i="6"/>
  <c r="E2127" i="6"/>
  <c r="E2128" i="6"/>
  <c r="E2129" i="6"/>
  <c r="E2130" i="6"/>
  <c r="E2131" i="6"/>
  <c r="E2132" i="6"/>
  <c r="E2133" i="6"/>
  <c r="E2134" i="6"/>
  <c r="E2135" i="6"/>
  <c r="E2136" i="6"/>
  <c r="E2137" i="6"/>
  <c r="E2138" i="6"/>
  <c r="E2139" i="6"/>
  <c r="E2140" i="6"/>
  <c r="E2141" i="6"/>
  <c r="E2142" i="6"/>
  <c r="E2143" i="6"/>
  <c r="E2144" i="6"/>
  <c r="E2145" i="6"/>
  <c r="E2146" i="6"/>
  <c r="E2147" i="6"/>
  <c r="E2148" i="6"/>
  <c r="E2149" i="6"/>
  <c r="E2150" i="6"/>
  <c r="E2151" i="6"/>
  <c r="E2152" i="6"/>
  <c r="E2153" i="6"/>
  <c r="E2154" i="6"/>
  <c r="E2155" i="6"/>
  <c r="E2156" i="6"/>
  <c r="E2157" i="6"/>
  <c r="E2158" i="6"/>
  <c r="E2159" i="6"/>
  <c r="E2160" i="6"/>
  <c r="E2161" i="6"/>
  <c r="E2162" i="6"/>
  <c r="E2163" i="6"/>
  <c r="E2164" i="6"/>
  <c r="E2165" i="6"/>
  <c r="E2166" i="6"/>
  <c r="E2167" i="6"/>
  <c r="E2168" i="6"/>
  <c r="E2169" i="6"/>
  <c r="E2170" i="6"/>
  <c r="E2171" i="6"/>
  <c r="E2172" i="6"/>
  <c r="E2173" i="6"/>
  <c r="E2174" i="6"/>
  <c r="E2175" i="6"/>
  <c r="E2176" i="6"/>
  <c r="E2177" i="6"/>
  <c r="E2178" i="6"/>
  <c r="E2179" i="6"/>
  <c r="E2180" i="6"/>
  <c r="E2181" i="6"/>
  <c r="E2182" i="6"/>
  <c r="E2183" i="6"/>
  <c r="E2184" i="6"/>
  <c r="E2185" i="6"/>
  <c r="E2186" i="6"/>
  <c r="E2187" i="6"/>
  <c r="E2188" i="6"/>
  <c r="E2189" i="6"/>
  <c r="E2190" i="6"/>
  <c r="E2191" i="6"/>
  <c r="E2192" i="6"/>
  <c r="E2193" i="6"/>
  <c r="E2194" i="6"/>
  <c r="E2195" i="6"/>
  <c r="E2196" i="6"/>
  <c r="E2197" i="6"/>
  <c r="E2198" i="6"/>
  <c r="E2199" i="6"/>
  <c r="E2200" i="6"/>
  <c r="E2201" i="6"/>
  <c r="E2202" i="6"/>
  <c r="E2203" i="6"/>
  <c r="E2204" i="6"/>
  <c r="E2205" i="6"/>
  <c r="E2206" i="6"/>
  <c r="E2207" i="6"/>
  <c r="E2208" i="6"/>
  <c r="E2209" i="6"/>
  <c r="E2210" i="6"/>
  <c r="E2211" i="6"/>
  <c r="E2212" i="6"/>
  <c r="E2213" i="6"/>
  <c r="E2214" i="6"/>
  <c r="E2215" i="6"/>
  <c r="E2216" i="6"/>
  <c r="E2217" i="6"/>
  <c r="E2218" i="6"/>
  <c r="E2219" i="6"/>
  <c r="E2220" i="6"/>
  <c r="E2221" i="6"/>
  <c r="E2222" i="6"/>
  <c r="E2223" i="6"/>
  <c r="E2224" i="6"/>
  <c r="E2225" i="6"/>
  <c r="E2226" i="6"/>
  <c r="E2227" i="6"/>
  <c r="E2228" i="6"/>
  <c r="E2229" i="6"/>
  <c r="E2230" i="6"/>
  <c r="E2231" i="6"/>
  <c r="E2232" i="6"/>
  <c r="E2233" i="6"/>
  <c r="E2234" i="6"/>
  <c r="E2235" i="6"/>
  <c r="E2236" i="6"/>
  <c r="E2237" i="6"/>
  <c r="E2238" i="6"/>
  <c r="E2239" i="6"/>
  <c r="E2240" i="6"/>
  <c r="E2241" i="6"/>
  <c r="E2242" i="6"/>
  <c r="E2243" i="6"/>
  <c r="E2244" i="6"/>
  <c r="E2245" i="6"/>
  <c r="E2246" i="6"/>
  <c r="E2247" i="6"/>
  <c r="E2248" i="6"/>
  <c r="E2249" i="6"/>
  <c r="E2250" i="6"/>
  <c r="E2251" i="6"/>
  <c r="E2252" i="6"/>
  <c r="E2253" i="6"/>
  <c r="E2254" i="6"/>
  <c r="E2255" i="6"/>
  <c r="E2256" i="6"/>
  <c r="E2257" i="6"/>
  <c r="E2258" i="6"/>
  <c r="E2259" i="6"/>
  <c r="E2260" i="6"/>
  <c r="E2261" i="6"/>
  <c r="E2262" i="6"/>
  <c r="E2263" i="6"/>
  <c r="E2264" i="6"/>
  <c r="E2265" i="6"/>
  <c r="E2266" i="6"/>
  <c r="E2267" i="6"/>
  <c r="E2268" i="6"/>
  <c r="E2269" i="6"/>
  <c r="E2270" i="6"/>
  <c r="E2271" i="6"/>
  <c r="E2272" i="6"/>
  <c r="E2273" i="6"/>
  <c r="E2274" i="6"/>
  <c r="E2275" i="6"/>
  <c r="E2276" i="6"/>
  <c r="E2277" i="6"/>
  <c r="E2278" i="6"/>
  <c r="E2279" i="6"/>
  <c r="E2280" i="6"/>
  <c r="E2281" i="6"/>
  <c r="E2282" i="6"/>
  <c r="E2283" i="6"/>
  <c r="E2284" i="6"/>
  <c r="E2285" i="6"/>
  <c r="E2286" i="6"/>
  <c r="E2287" i="6"/>
  <c r="E2288" i="6"/>
  <c r="E2289" i="6"/>
  <c r="E2290" i="6"/>
  <c r="E2291" i="6"/>
  <c r="E2292" i="6"/>
  <c r="E2293" i="6"/>
  <c r="E2294" i="6"/>
  <c r="E2295" i="6"/>
  <c r="E2296" i="6"/>
  <c r="E2297" i="6"/>
  <c r="E2298" i="6"/>
  <c r="E2299" i="6"/>
  <c r="E2300" i="6"/>
  <c r="E2301" i="6"/>
  <c r="E2302" i="6"/>
  <c r="E2303" i="6"/>
  <c r="E2304" i="6"/>
  <c r="E2305" i="6"/>
  <c r="E2306" i="6"/>
  <c r="E2307" i="6"/>
  <c r="E2308" i="6"/>
  <c r="E2309" i="6"/>
  <c r="E2310" i="6"/>
  <c r="E2311" i="6"/>
  <c r="E2312" i="6"/>
  <c r="E2313" i="6"/>
  <c r="E2314" i="6"/>
  <c r="E2315" i="6"/>
  <c r="E2316" i="6"/>
  <c r="E2317" i="6"/>
  <c r="E2318" i="6"/>
  <c r="E2319" i="6"/>
  <c r="E2320" i="6"/>
  <c r="E2321" i="6"/>
  <c r="E2322" i="6"/>
  <c r="E2323" i="6"/>
  <c r="E2324" i="6"/>
  <c r="E2325" i="6"/>
  <c r="E2326" i="6"/>
  <c r="E2327" i="6"/>
  <c r="E2328" i="6"/>
  <c r="E2329" i="6"/>
  <c r="E2330" i="6"/>
  <c r="E2331" i="6"/>
  <c r="E2332" i="6"/>
  <c r="E2333" i="6"/>
  <c r="E2334" i="6"/>
  <c r="E2335" i="6"/>
  <c r="E2336" i="6"/>
  <c r="E2337" i="6"/>
  <c r="E2338" i="6"/>
  <c r="E2339" i="6"/>
  <c r="E2340" i="6"/>
  <c r="E2341" i="6"/>
  <c r="E2342" i="6"/>
  <c r="E2343" i="6"/>
  <c r="E2344" i="6"/>
  <c r="E2345" i="6"/>
  <c r="E2346" i="6"/>
  <c r="E2347" i="6"/>
  <c r="E2348" i="6"/>
  <c r="E2349" i="6"/>
  <c r="E2350" i="6"/>
  <c r="E2351" i="6"/>
  <c r="E2352" i="6"/>
  <c r="E2353" i="6"/>
  <c r="E2354" i="6"/>
  <c r="E2355" i="6"/>
  <c r="E2356" i="6"/>
  <c r="E2357" i="6"/>
  <c r="E2358" i="6"/>
  <c r="E2359" i="6"/>
  <c r="E2360" i="6"/>
  <c r="E2361" i="6"/>
  <c r="E2362" i="6"/>
  <c r="E2363" i="6"/>
  <c r="E2364" i="6"/>
  <c r="E2365" i="6"/>
  <c r="E2366" i="6"/>
  <c r="E2367" i="6"/>
  <c r="E2368" i="6"/>
  <c r="E2369" i="6"/>
  <c r="E2370" i="6"/>
  <c r="E2371" i="6"/>
  <c r="E2372" i="6"/>
  <c r="E2373" i="6"/>
  <c r="E2374" i="6"/>
  <c r="E2375" i="6"/>
  <c r="E2376" i="6"/>
  <c r="E2377" i="6"/>
  <c r="E2378" i="6"/>
  <c r="E2379" i="6"/>
  <c r="E2380" i="6"/>
  <c r="E2381" i="6"/>
  <c r="E2382" i="6"/>
  <c r="E2383" i="6"/>
  <c r="E2384" i="6"/>
  <c r="E2385" i="6"/>
  <c r="E2386" i="6"/>
  <c r="E2387" i="6"/>
  <c r="E2388" i="6"/>
  <c r="E2389" i="6"/>
  <c r="E2390" i="6"/>
  <c r="E2391" i="6"/>
  <c r="E2392" i="6"/>
  <c r="E2393" i="6"/>
  <c r="E2394" i="6"/>
  <c r="E2395" i="6"/>
  <c r="E2396" i="6"/>
  <c r="E2397" i="6"/>
  <c r="E2398" i="6"/>
  <c r="E2399" i="6"/>
  <c r="E2400" i="6"/>
  <c r="E2401" i="6"/>
  <c r="E2402" i="6"/>
  <c r="E2403" i="6"/>
  <c r="E2404" i="6"/>
  <c r="E2405" i="6"/>
  <c r="E2406" i="6"/>
  <c r="E2407" i="6"/>
  <c r="E2408" i="6"/>
  <c r="E2409" i="6"/>
  <c r="E2410" i="6"/>
  <c r="E2411" i="6"/>
  <c r="E2412" i="6"/>
  <c r="E2413" i="6"/>
  <c r="E2414" i="6"/>
  <c r="E2415" i="6"/>
  <c r="E2416" i="6"/>
  <c r="E2417" i="6"/>
  <c r="E2418" i="6"/>
  <c r="E2419" i="6"/>
  <c r="E2420" i="6"/>
  <c r="E2421" i="6"/>
  <c r="E2422" i="6"/>
  <c r="E2423" i="6"/>
  <c r="E2424" i="6"/>
  <c r="E2425" i="6"/>
  <c r="E2426" i="6"/>
  <c r="E2427" i="6"/>
  <c r="E2428" i="6"/>
  <c r="E2429" i="6"/>
  <c r="E2430" i="6"/>
  <c r="E2431" i="6"/>
  <c r="E2432" i="6"/>
  <c r="E2433" i="6"/>
  <c r="E2434" i="6"/>
  <c r="E2435" i="6"/>
  <c r="E2436" i="6"/>
  <c r="E2437" i="6"/>
  <c r="E2438" i="6"/>
  <c r="E2439" i="6"/>
  <c r="E2440" i="6"/>
  <c r="E2441" i="6"/>
  <c r="E2442" i="6"/>
  <c r="E2443" i="6"/>
  <c r="E2444" i="6"/>
  <c r="E2445" i="6"/>
  <c r="E2446" i="6"/>
  <c r="E2447" i="6"/>
  <c r="E2448" i="6"/>
  <c r="E2449" i="6"/>
  <c r="E2450" i="6"/>
  <c r="E2451" i="6"/>
  <c r="E2452" i="6"/>
  <c r="E2453" i="6"/>
  <c r="E2454" i="6"/>
  <c r="E2455" i="6"/>
  <c r="E2456" i="6"/>
  <c r="E2457" i="6"/>
  <c r="E2458" i="6"/>
  <c r="E2459" i="6"/>
  <c r="E2460" i="6"/>
  <c r="E2461" i="6"/>
  <c r="E2462" i="6"/>
  <c r="E2463" i="6"/>
  <c r="E2464" i="6"/>
  <c r="E2465" i="6"/>
  <c r="E2466" i="6"/>
  <c r="E2467" i="6"/>
  <c r="E2468" i="6"/>
  <c r="E2469" i="6"/>
  <c r="E2470" i="6"/>
  <c r="E2471" i="6"/>
  <c r="E2472" i="6"/>
  <c r="E2473" i="6"/>
  <c r="E2474" i="6"/>
  <c r="E2475" i="6"/>
  <c r="E2476" i="6"/>
  <c r="E2477" i="6"/>
  <c r="E2478" i="6"/>
  <c r="E2479" i="6"/>
  <c r="E2480" i="6"/>
  <c r="E2481" i="6"/>
  <c r="E2482" i="6"/>
  <c r="E2483" i="6"/>
  <c r="E2484" i="6"/>
  <c r="E2485" i="6"/>
  <c r="E2486" i="6"/>
  <c r="E2487" i="6"/>
  <c r="E2488" i="6"/>
  <c r="E2489" i="6"/>
  <c r="E2490" i="6"/>
  <c r="E2491" i="6"/>
  <c r="E2492" i="6"/>
  <c r="E2493" i="6"/>
  <c r="E2494" i="6"/>
  <c r="E2495" i="6"/>
  <c r="E2496" i="6"/>
  <c r="E2497" i="6"/>
  <c r="E2498" i="6"/>
  <c r="E2499" i="6"/>
  <c r="E2500" i="6"/>
  <c r="E2501" i="6"/>
  <c r="E2502" i="6"/>
  <c r="E2503" i="6"/>
  <c r="E2504" i="6"/>
  <c r="E2505" i="6"/>
  <c r="E2506" i="6"/>
  <c r="E2507" i="6"/>
  <c r="E2508" i="6"/>
  <c r="E2509" i="6"/>
  <c r="E2510" i="6"/>
  <c r="E2511" i="6"/>
  <c r="E2512" i="6"/>
  <c r="E2513" i="6"/>
  <c r="E2514" i="6"/>
  <c r="E2515" i="6"/>
  <c r="E2516" i="6"/>
  <c r="E2517" i="6"/>
  <c r="E2518" i="6"/>
  <c r="E2519" i="6"/>
  <c r="E2520" i="6"/>
  <c r="E2521" i="6"/>
  <c r="E2522" i="6"/>
  <c r="E2523" i="6"/>
  <c r="E2524" i="6"/>
  <c r="E2525" i="6"/>
  <c r="E2526" i="6"/>
  <c r="E2527" i="6"/>
  <c r="E2528" i="6"/>
  <c r="E2529" i="6"/>
  <c r="E2530" i="6"/>
  <c r="E2531" i="6"/>
  <c r="E2532" i="6"/>
  <c r="E2533" i="6"/>
  <c r="E2534" i="6"/>
  <c r="E2535" i="6"/>
  <c r="E2536" i="6"/>
  <c r="E2537" i="6"/>
  <c r="E2538" i="6"/>
  <c r="E2539" i="6"/>
  <c r="E2540" i="6"/>
  <c r="E2541" i="6"/>
  <c r="E2542" i="6"/>
  <c r="E2543" i="6"/>
  <c r="E2544" i="6"/>
  <c r="E2545" i="6"/>
  <c r="E2546" i="6"/>
  <c r="E2547" i="6"/>
  <c r="E2548" i="6"/>
  <c r="E2549" i="6"/>
  <c r="E2550" i="6"/>
  <c r="E2551" i="6"/>
  <c r="E2552" i="6"/>
  <c r="E2553" i="6"/>
  <c r="E2554" i="6"/>
  <c r="E2555" i="6"/>
  <c r="E2556" i="6"/>
  <c r="E2557" i="6"/>
  <c r="E2558" i="6"/>
  <c r="E2559" i="6"/>
  <c r="E2560" i="6"/>
  <c r="E2561" i="6"/>
  <c r="E2562" i="6"/>
  <c r="E2563" i="6"/>
  <c r="E2564" i="6"/>
  <c r="E2565" i="6"/>
  <c r="E2566" i="6"/>
  <c r="E2567" i="6"/>
  <c r="E2568" i="6"/>
  <c r="E2569" i="6"/>
  <c r="E2570" i="6"/>
  <c r="E2571" i="6"/>
  <c r="E2572" i="6"/>
  <c r="E2573" i="6"/>
  <c r="E2574" i="6"/>
  <c r="E2575" i="6"/>
  <c r="E2576" i="6"/>
  <c r="E2577" i="6"/>
  <c r="E2578" i="6"/>
  <c r="E2579" i="6"/>
  <c r="E2580" i="6"/>
  <c r="E2581" i="6"/>
  <c r="E2582" i="6"/>
  <c r="E2583" i="6"/>
  <c r="E2584" i="6"/>
  <c r="E2585" i="6"/>
  <c r="E2586" i="6"/>
  <c r="E2587" i="6"/>
  <c r="E2588" i="6"/>
  <c r="E2589" i="6"/>
  <c r="E2590" i="6"/>
  <c r="E2591" i="6"/>
  <c r="E2592" i="6"/>
  <c r="E2593" i="6"/>
  <c r="E2594" i="6"/>
  <c r="E2595" i="6"/>
  <c r="E2596" i="6"/>
  <c r="E2597" i="6"/>
  <c r="E2598" i="6"/>
  <c r="E2599" i="6"/>
  <c r="E2600" i="6"/>
  <c r="E2601" i="6"/>
  <c r="E2602" i="6"/>
  <c r="E2603" i="6"/>
  <c r="E2604" i="6"/>
  <c r="E2605" i="6"/>
  <c r="E2606" i="6"/>
  <c r="E2607" i="6"/>
  <c r="E2608" i="6"/>
  <c r="E2609" i="6"/>
  <c r="E2610" i="6"/>
  <c r="E2611" i="6"/>
  <c r="E2612" i="6"/>
  <c r="E2613" i="6"/>
  <c r="E2614" i="6"/>
  <c r="E2615" i="6"/>
  <c r="E2616" i="6"/>
  <c r="E2617" i="6"/>
  <c r="E2618" i="6"/>
  <c r="E2619" i="6"/>
  <c r="E2620" i="6"/>
  <c r="E2621" i="6"/>
  <c r="E2622" i="6"/>
  <c r="E2623" i="6"/>
  <c r="E2624" i="6"/>
  <c r="E2625" i="6"/>
  <c r="E2626" i="6"/>
  <c r="E2627" i="6"/>
  <c r="E2628" i="6"/>
  <c r="E2629" i="6"/>
  <c r="E2630" i="6"/>
  <c r="E2631" i="6"/>
  <c r="E2632" i="6"/>
  <c r="E2633" i="6"/>
  <c r="E2634" i="6"/>
  <c r="E2635" i="6"/>
  <c r="E2636" i="6"/>
  <c r="E2637" i="6"/>
  <c r="E2638" i="6"/>
  <c r="E2639" i="6"/>
  <c r="E2640" i="6"/>
  <c r="E2641" i="6"/>
  <c r="E2642" i="6"/>
  <c r="E2643" i="6"/>
  <c r="E2644" i="6"/>
  <c r="E2645" i="6"/>
  <c r="E2646" i="6"/>
  <c r="E2647" i="6"/>
  <c r="E2648" i="6"/>
  <c r="E2649" i="6"/>
  <c r="E2650" i="6"/>
  <c r="E2651" i="6"/>
  <c r="E2652" i="6"/>
  <c r="E2653" i="6"/>
  <c r="E2654" i="6"/>
  <c r="E2655" i="6"/>
  <c r="E2656" i="6"/>
  <c r="E2657" i="6"/>
  <c r="E2658" i="6"/>
  <c r="E2659" i="6"/>
  <c r="E2660" i="6"/>
  <c r="E2661" i="6"/>
  <c r="E2662" i="6"/>
  <c r="E2663" i="6"/>
  <c r="E2664" i="6"/>
  <c r="E2665" i="6"/>
  <c r="E2666" i="6"/>
  <c r="E2667" i="6"/>
  <c r="E2668" i="6"/>
  <c r="E2669" i="6"/>
  <c r="E2670" i="6"/>
  <c r="E2671" i="6"/>
  <c r="E2672" i="6"/>
  <c r="E2673" i="6"/>
  <c r="E2674" i="6"/>
  <c r="E2675" i="6"/>
  <c r="E2676" i="6"/>
  <c r="E2677" i="6"/>
  <c r="E2678" i="6"/>
  <c r="E2679" i="6"/>
  <c r="E2680" i="6"/>
  <c r="E2681" i="6"/>
  <c r="E2682" i="6"/>
  <c r="E2683" i="6"/>
  <c r="E2684" i="6"/>
  <c r="E2685" i="6"/>
  <c r="E2686" i="6"/>
  <c r="E2687" i="6"/>
  <c r="E2688" i="6"/>
  <c r="E2689" i="6"/>
  <c r="E2690" i="6"/>
  <c r="E2691" i="6"/>
  <c r="E2692" i="6"/>
  <c r="E2693" i="6"/>
  <c r="E2694" i="6"/>
  <c r="E2695" i="6"/>
  <c r="E2696" i="6"/>
  <c r="E2697" i="6"/>
  <c r="E2698" i="6"/>
  <c r="E2699" i="6"/>
  <c r="E2700" i="6"/>
  <c r="E2701" i="6"/>
  <c r="E2702" i="6"/>
  <c r="E2703" i="6"/>
  <c r="E2704" i="6"/>
  <c r="E2705" i="6"/>
  <c r="E2706" i="6"/>
  <c r="E2707" i="6"/>
  <c r="E2708" i="6"/>
  <c r="E2709" i="6"/>
  <c r="E2710" i="6"/>
  <c r="E2711" i="6"/>
  <c r="E2712" i="6"/>
  <c r="E2713" i="6"/>
  <c r="E2714" i="6"/>
  <c r="E2715" i="6"/>
  <c r="E2716" i="6"/>
  <c r="E2717" i="6"/>
  <c r="E2718" i="6"/>
  <c r="E2719" i="6"/>
  <c r="E2720" i="6"/>
  <c r="E2721" i="6"/>
  <c r="E2722" i="6"/>
  <c r="E2723" i="6"/>
  <c r="E2724" i="6"/>
  <c r="E2725" i="6"/>
  <c r="E2726" i="6"/>
  <c r="E2727" i="6"/>
  <c r="E2728" i="6"/>
  <c r="E2729" i="6"/>
  <c r="E2730" i="6"/>
  <c r="E2731" i="6"/>
  <c r="E2732" i="6"/>
  <c r="E2733" i="6"/>
  <c r="E2734" i="6"/>
  <c r="E2735" i="6"/>
  <c r="E2736" i="6"/>
  <c r="E2737" i="6"/>
  <c r="E2738" i="6"/>
  <c r="E2739" i="6"/>
  <c r="E2740" i="6"/>
  <c r="E2741" i="6"/>
  <c r="E2742" i="6"/>
  <c r="E2743" i="6"/>
  <c r="E2744" i="6"/>
  <c r="E2745" i="6"/>
  <c r="E2746" i="6"/>
  <c r="E2747" i="6"/>
  <c r="E2748" i="6"/>
  <c r="E2749" i="6"/>
  <c r="E2750" i="6"/>
  <c r="E2751" i="6"/>
  <c r="E2752" i="6"/>
  <c r="E2753" i="6"/>
  <c r="E2754" i="6"/>
  <c r="E2755" i="6"/>
  <c r="E2756" i="6"/>
  <c r="E2757" i="6"/>
  <c r="E2758" i="6"/>
  <c r="E2759" i="6"/>
  <c r="E2760" i="6"/>
  <c r="E2761" i="6"/>
  <c r="E2762" i="6"/>
  <c r="E2763" i="6"/>
  <c r="E2764" i="6"/>
  <c r="E2765" i="6"/>
  <c r="E2766" i="6"/>
  <c r="E2767" i="6"/>
  <c r="E2768" i="6"/>
  <c r="E2769" i="6"/>
  <c r="E2770" i="6"/>
  <c r="E2771" i="6"/>
  <c r="E2772" i="6"/>
  <c r="E2773" i="6"/>
  <c r="E2774" i="6"/>
  <c r="E2775" i="6"/>
  <c r="E2776" i="6"/>
  <c r="E2777" i="6"/>
  <c r="E2778" i="6"/>
  <c r="E2779" i="6"/>
  <c r="E2780" i="6"/>
  <c r="E2781" i="6"/>
  <c r="E2782" i="6"/>
  <c r="E2783" i="6"/>
  <c r="E2784" i="6"/>
  <c r="E2785" i="6"/>
  <c r="E2786" i="6"/>
  <c r="E2787" i="6"/>
  <c r="E2788" i="6"/>
  <c r="E2789" i="6"/>
  <c r="E2790" i="6"/>
  <c r="E2791" i="6"/>
  <c r="E2792" i="6"/>
  <c r="E2793" i="6"/>
  <c r="E2794" i="6"/>
  <c r="E2795" i="6"/>
  <c r="E2796" i="6"/>
  <c r="E2797" i="6"/>
  <c r="E2798" i="6"/>
  <c r="E2799" i="6"/>
  <c r="E2800" i="6"/>
  <c r="E2801" i="6"/>
  <c r="E2802" i="6"/>
  <c r="E2803" i="6"/>
  <c r="E2804" i="6"/>
  <c r="E2805" i="6"/>
  <c r="E2806" i="6"/>
  <c r="E2807" i="6"/>
  <c r="E2808" i="6"/>
  <c r="E2809" i="6"/>
  <c r="E2810" i="6"/>
  <c r="E2811" i="6"/>
  <c r="E2812" i="6"/>
  <c r="E2813" i="6"/>
  <c r="E2814" i="6"/>
  <c r="E2815" i="6"/>
  <c r="E2816" i="6"/>
  <c r="E2817" i="6"/>
  <c r="E2818" i="6"/>
  <c r="E2819" i="6"/>
  <c r="E2820" i="6"/>
  <c r="E2821" i="6"/>
  <c r="E2822" i="6"/>
  <c r="E2823" i="6"/>
  <c r="E2824" i="6"/>
  <c r="E2825" i="6"/>
  <c r="E2826" i="6"/>
  <c r="E2827" i="6"/>
  <c r="E2828" i="6"/>
  <c r="E2829" i="6"/>
  <c r="E2830" i="6"/>
  <c r="E2831" i="6"/>
  <c r="E2832" i="6"/>
  <c r="E2833" i="6"/>
  <c r="E2834" i="6"/>
  <c r="E2835" i="6"/>
  <c r="E2836" i="6"/>
  <c r="E2837" i="6"/>
  <c r="E2838" i="6"/>
  <c r="E2839" i="6"/>
  <c r="E2840" i="6"/>
  <c r="E2841" i="6"/>
  <c r="E2842" i="6"/>
  <c r="E2843" i="6"/>
  <c r="E2844" i="6"/>
  <c r="E2845" i="6"/>
  <c r="E2846" i="6"/>
  <c r="E2847" i="6"/>
  <c r="E2848" i="6"/>
  <c r="E2849" i="6"/>
  <c r="E2850" i="6"/>
  <c r="E2851" i="6"/>
  <c r="E2852" i="6"/>
  <c r="E2853" i="6"/>
  <c r="E2854" i="6"/>
  <c r="E2855" i="6"/>
  <c r="E2856" i="6"/>
  <c r="E2857" i="6"/>
  <c r="E2858" i="6"/>
  <c r="E2859" i="6"/>
  <c r="E2860" i="6"/>
  <c r="E2861" i="6"/>
  <c r="E2862" i="6"/>
  <c r="E2863" i="6"/>
  <c r="E2864" i="6"/>
  <c r="E2865" i="6"/>
  <c r="E2866" i="6"/>
  <c r="E2867" i="6"/>
  <c r="E2868" i="6"/>
  <c r="E2869" i="6"/>
  <c r="E2870" i="6"/>
  <c r="E2871" i="6"/>
  <c r="E2872" i="6"/>
  <c r="E2873" i="6"/>
  <c r="E2874" i="6"/>
  <c r="E2875" i="6"/>
  <c r="E2876" i="6"/>
  <c r="E2877" i="6"/>
  <c r="E2878" i="6"/>
  <c r="E2879" i="6"/>
  <c r="E2880" i="6"/>
  <c r="E2881" i="6"/>
  <c r="E2882" i="6"/>
  <c r="E2883" i="6"/>
  <c r="E2884" i="6"/>
  <c r="E2885" i="6"/>
  <c r="E2886" i="6"/>
  <c r="E2887" i="6"/>
  <c r="E2888" i="6"/>
  <c r="E2889" i="6"/>
  <c r="E2890" i="6"/>
  <c r="E2891" i="6"/>
  <c r="E2892" i="6"/>
  <c r="E2893" i="6"/>
  <c r="E2894" i="6"/>
  <c r="E2895" i="6"/>
  <c r="E2896" i="6"/>
  <c r="E2897" i="6"/>
  <c r="E2898" i="6"/>
  <c r="E2899" i="6"/>
  <c r="E2900" i="6"/>
  <c r="E2901" i="6"/>
  <c r="E2902" i="6"/>
  <c r="E2903" i="6"/>
  <c r="E2904" i="6"/>
  <c r="E2905" i="6"/>
  <c r="E2906" i="6"/>
  <c r="E2907" i="6"/>
  <c r="E2908" i="6"/>
  <c r="E2909" i="6"/>
  <c r="E2910" i="6"/>
  <c r="E2911" i="6"/>
  <c r="E2912" i="6"/>
  <c r="E2913" i="6"/>
  <c r="E2914" i="6"/>
  <c r="E2915" i="6"/>
  <c r="E2916" i="6"/>
  <c r="E2917" i="6"/>
  <c r="E2918" i="6"/>
  <c r="E2919" i="6"/>
  <c r="E2920" i="6"/>
  <c r="E2921" i="6"/>
  <c r="E2922" i="6"/>
  <c r="E2923" i="6"/>
  <c r="E2924" i="6"/>
  <c r="E2925" i="6"/>
  <c r="E2926" i="6"/>
  <c r="E2927" i="6"/>
  <c r="E2928" i="6"/>
  <c r="E2929" i="6"/>
  <c r="E2930" i="6"/>
  <c r="E2931" i="6"/>
  <c r="E2932" i="6"/>
  <c r="E2933" i="6"/>
  <c r="E2934" i="6"/>
  <c r="E2935" i="6"/>
  <c r="E2936" i="6"/>
  <c r="E2937" i="6"/>
  <c r="E2938" i="6"/>
  <c r="E2939" i="6"/>
  <c r="E2940" i="6"/>
  <c r="E2941" i="6"/>
  <c r="E2942" i="6"/>
  <c r="E2943" i="6"/>
  <c r="E2944" i="6"/>
  <c r="E2945" i="6"/>
  <c r="E2946" i="6"/>
  <c r="E2947" i="6"/>
  <c r="E2948" i="6"/>
  <c r="E2949" i="6"/>
  <c r="E2950" i="6"/>
  <c r="E2951" i="6"/>
  <c r="E2952" i="6"/>
  <c r="E2953" i="6"/>
  <c r="E2954" i="6"/>
  <c r="E2955" i="6"/>
  <c r="E2956" i="6"/>
  <c r="E2957" i="6"/>
  <c r="E2958" i="6"/>
  <c r="E2959" i="6"/>
  <c r="E2960" i="6"/>
  <c r="E2961" i="6"/>
  <c r="E2962" i="6"/>
  <c r="E2963" i="6"/>
  <c r="E2964" i="6"/>
  <c r="E2965" i="6"/>
  <c r="E2966" i="6"/>
  <c r="E2967" i="6"/>
  <c r="E2968" i="6"/>
  <c r="E2969" i="6"/>
  <c r="E2970" i="6"/>
  <c r="E2971" i="6"/>
  <c r="E2972" i="6"/>
  <c r="E2973" i="6"/>
  <c r="E2974" i="6"/>
  <c r="E2975" i="6"/>
  <c r="E2976" i="6"/>
  <c r="E2977" i="6"/>
  <c r="E2978" i="6"/>
  <c r="E2979" i="6"/>
  <c r="E2980" i="6"/>
  <c r="E2981" i="6"/>
  <c r="E2982" i="6"/>
  <c r="E2983" i="6"/>
  <c r="E2984" i="6"/>
  <c r="E2985" i="6"/>
  <c r="E2986" i="6"/>
  <c r="E2987" i="6"/>
  <c r="E2988" i="6"/>
  <c r="E2989" i="6"/>
  <c r="E2990" i="6"/>
  <c r="E2991" i="6"/>
  <c r="E2992" i="6"/>
  <c r="E2993" i="6"/>
  <c r="E2994" i="6"/>
  <c r="E2995" i="6"/>
  <c r="E2996" i="6"/>
  <c r="E2997" i="6"/>
  <c r="E2998" i="6"/>
  <c r="E2999" i="6"/>
  <c r="E3000" i="6"/>
  <c r="E3001" i="6"/>
  <c r="E3002" i="6"/>
  <c r="E3003" i="6"/>
  <c r="E3004" i="6"/>
  <c r="E3005" i="6"/>
  <c r="E3006" i="6"/>
  <c r="E3007" i="6"/>
  <c r="E3008" i="6"/>
  <c r="E3009" i="6"/>
  <c r="E3010" i="6"/>
  <c r="E3011" i="6"/>
  <c r="E3012" i="6"/>
  <c r="E3013" i="6"/>
  <c r="E3014" i="6"/>
  <c r="E3015" i="6"/>
  <c r="E3016" i="6"/>
  <c r="E3017" i="6"/>
  <c r="E3018" i="6"/>
  <c r="E3019" i="6"/>
  <c r="E3020" i="6"/>
  <c r="E3021" i="6"/>
  <c r="E3022" i="6"/>
  <c r="E3023" i="6"/>
  <c r="E3024" i="6"/>
  <c r="E3025" i="6"/>
  <c r="E3026" i="6"/>
  <c r="E3027" i="6"/>
  <c r="E3028" i="6"/>
  <c r="E3029" i="6"/>
  <c r="G3029" i="6" s="1"/>
  <c r="E3030" i="6"/>
  <c r="E3031" i="6"/>
  <c r="E3032" i="6"/>
  <c r="E3033" i="6"/>
  <c r="G3033" i="6" s="1"/>
  <c r="E3034" i="6"/>
  <c r="E3035" i="6"/>
  <c r="E3036" i="6"/>
  <c r="E3037" i="6"/>
  <c r="G3037" i="6" s="1"/>
  <c r="E3038" i="6"/>
  <c r="E3039" i="6"/>
  <c r="E3040" i="6"/>
  <c r="E3041" i="6"/>
  <c r="G3041" i="6" s="1"/>
  <c r="E3042" i="6"/>
  <c r="E3043" i="6"/>
  <c r="E3044" i="6"/>
  <c r="E3045" i="6"/>
  <c r="G3045" i="6" s="1"/>
  <c r="E3046" i="6"/>
  <c r="E3047" i="6"/>
  <c r="E3048" i="6"/>
  <c r="E3049" i="6"/>
  <c r="G3049" i="6" s="1"/>
  <c r="E3050" i="6"/>
  <c r="E3051" i="6"/>
  <c r="E3052" i="6"/>
  <c r="E3053" i="6"/>
  <c r="G3053" i="6" s="1"/>
  <c r="E3054" i="6"/>
  <c r="E3055" i="6"/>
  <c r="E3056" i="6"/>
  <c r="E3057" i="6"/>
  <c r="G3057" i="6" s="1"/>
  <c r="E3058" i="6"/>
  <c r="E3059" i="6"/>
  <c r="E3060" i="6"/>
  <c r="E3061" i="6"/>
  <c r="G3061" i="6" s="1"/>
  <c r="E3062" i="6"/>
  <c r="E3063" i="6"/>
  <c r="E3064" i="6"/>
  <c r="E3065" i="6"/>
  <c r="G3065" i="6" s="1"/>
  <c r="E3066" i="6"/>
  <c r="E3067" i="6"/>
  <c r="E3068" i="6"/>
  <c r="E3069" i="6"/>
  <c r="G3069" i="6" s="1"/>
  <c r="E3070" i="6"/>
  <c r="E3071" i="6"/>
  <c r="E3072" i="6"/>
  <c r="E3073" i="6"/>
  <c r="G3073" i="6" s="1"/>
  <c r="E3074" i="6"/>
  <c r="E3075" i="6"/>
  <c r="E3076" i="6"/>
  <c r="E3077" i="6"/>
  <c r="G3077" i="6" s="1"/>
  <c r="E3078" i="6"/>
  <c r="E3079" i="6"/>
  <c r="E3080" i="6"/>
  <c r="E3081" i="6"/>
  <c r="G3081" i="6" s="1"/>
  <c r="E3082" i="6"/>
  <c r="E3083" i="6"/>
  <c r="E3084" i="6"/>
  <c r="E3085" i="6"/>
  <c r="G3085" i="6" s="1"/>
  <c r="E3086" i="6"/>
  <c r="E3087" i="6"/>
  <c r="E3088" i="6"/>
  <c r="E3089" i="6"/>
  <c r="G3089" i="6" s="1"/>
  <c r="E3090" i="6"/>
  <c r="E3091" i="6"/>
  <c r="E3092" i="6"/>
  <c r="E3093" i="6"/>
  <c r="G3093" i="6" s="1"/>
  <c r="E3094" i="6"/>
  <c r="E3095" i="6"/>
  <c r="E3096" i="6"/>
  <c r="E3097" i="6"/>
  <c r="G3097" i="6" s="1"/>
  <c r="E3098" i="6"/>
  <c r="E3099" i="6"/>
  <c r="E3100" i="6"/>
  <c r="E3101" i="6"/>
  <c r="G3101" i="6" s="1"/>
  <c r="E3102" i="6"/>
  <c r="E3103" i="6"/>
  <c r="E3104" i="6"/>
  <c r="E3105" i="6"/>
  <c r="G3105" i="6" s="1"/>
  <c r="E3106" i="6"/>
  <c r="E3107" i="6"/>
  <c r="E3108" i="6"/>
  <c r="E3109" i="6"/>
  <c r="G3109" i="6" s="1"/>
  <c r="E3110" i="6"/>
  <c r="E3111" i="6"/>
  <c r="E3112" i="6"/>
  <c r="E3113" i="6"/>
  <c r="G3113" i="6" s="1"/>
  <c r="E3114" i="6"/>
  <c r="E3115" i="6"/>
  <c r="E3116" i="6"/>
  <c r="E3117" i="6"/>
  <c r="G3117" i="6" s="1"/>
  <c r="E3118" i="6"/>
  <c r="E3119" i="6"/>
  <c r="G3119" i="6" s="1"/>
  <c r="E3120" i="6"/>
  <c r="E3121" i="6"/>
  <c r="G3121" i="6" s="1"/>
  <c r="E3122" i="6"/>
  <c r="E3123" i="6"/>
  <c r="G3123" i="6" s="1"/>
  <c r="E3124" i="6"/>
  <c r="E3125" i="6"/>
  <c r="G3125" i="6" s="1"/>
  <c r="E3126" i="6"/>
  <c r="E3127" i="6"/>
  <c r="G3127" i="6" s="1"/>
  <c r="E3128" i="6"/>
  <c r="E3129" i="6"/>
  <c r="G3129" i="6" s="1"/>
  <c r="E3130" i="6"/>
  <c r="E3131" i="6"/>
  <c r="G3131" i="6" s="1"/>
  <c r="E3132" i="6"/>
  <c r="E3133" i="6"/>
  <c r="G3133" i="6" s="1"/>
  <c r="E3134" i="6"/>
  <c r="E3135" i="6"/>
  <c r="G3135" i="6" s="1"/>
  <c r="E3136" i="6"/>
  <c r="E3137" i="6"/>
  <c r="G3137" i="6" s="1"/>
  <c r="E3138" i="6"/>
  <c r="E3139" i="6"/>
  <c r="G3139" i="6" s="1"/>
  <c r="E3140" i="6"/>
  <c r="E3141" i="6"/>
  <c r="G3141" i="6" s="1"/>
  <c r="E3142" i="6"/>
  <c r="E3143" i="6"/>
  <c r="G3143" i="6" s="1"/>
  <c r="E3144" i="6"/>
  <c r="E3145" i="6"/>
  <c r="G3145" i="6" s="1"/>
  <c r="E3146" i="6"/>
  <c r="E3147" i="6"/>
  <c r="G3147" i="6" s="1"/>
  <c r="E3148" i="6"/>
  <c r="E3149" i="6"/>
  <c r="G3149" i="6" s="1"/>
  <c r="E3150" i="6"/>
  <c r="E3151" i="6"/>
  <c r="G3151" i="6" s="1"/>
  <c r="E3152" i="6"/>
  <c r="E3153" i="6"/>
  <c r="G3153" i="6" s="1"/>
  <c r="E3154" i="6"/>
  <c r="E3155" i="6"/>
  <c r="G3155" i="6" s="1"/>
  <c r="E3156" i="6"/>
  <c r="E3157" i="6"/>
  <c r="G3157" i="6" s="1"/>
  <c r="E3158" i="6"/>
  <c r="E3159" i="6"/>
  <c r="G3159" i="6" s="1"/>
  <c r="E3160" i="6"/>
  <c r="E3161" i="6"/>
  <c r="G3161" i="6" s="1"/>
  <c r="E3162" i="6"/>
  <c r="E3163" i="6"/>
  <c r="G3163" i="6" s="1"/>
  <c r="E3164" i="6"/>
  <c r="E3165" i="6"/>
  <c r="G3165" i="6" s="1"/>
  <c r="E3166" i="6"/>
  <c r="E3167" i="6"/>
  <c r="G3167" i="6" s="1"/>
  <c r="E3168" i="6"/>
  <c r="E3169" i="6"/>
  <c r="G3169" i="6" s="1"/>
  <c r="E3170" i="6"/>
  <c r="E3171" i="6"/>
  <c r="G3171" i="6" s="1"/>
  <c r="E1" i="6"/>
  <c r="G1" i="6" s="1"/>
  <c r="G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  <c r="G702" i="6"/>
  <c r="G703" i="6"/>
  <c r="G704" i="6"/>
  <c r="G705" i="6"/>
  <c r="G706" i="6"/>
  <c r="G707" i="6"/>
  <c r="G708" i="6"/>
  <c r="G709" i="6"/>
  <c r="G710" i="6"/>
  <c r="G711" i="6"/>
  <c r="G712" i="6"/>
  <c r="G713" i="6"/>
  <c r="G714" i="6"/>
  <c r="G715" i="6"/>
  <c r="G716" i="6"/>
  <c r="G717" i="6"/>
  <c r="G718" i="6"/>
  <c r="G719" i="6"/>
  <c r="G720" i="6"/>
  <c r="G721" i="6"/>
  <c r="G722" i="6"/>
  <c r="G723" i="6"/>
  <c r="G724" i="6"/>
  <c r="G725" i="6"/>
  <c r="G726" i="6"/>
  <c r="G727" i="6"/>
  <c r="G728" i="6"/>
  <c r="G729" i="6"/>
  <c r="G730" i="6"/>
  <c r="G731" i="6"/>
  <c r="G732" i="6"/>
  <c r="G733" i="6"/>
  <c r="G734" i="6"/>
  <c r="G735" i="6"/>
  <c r="G736" i="6"/>
  <c r="G737" i="6"/>
  <c r="G738" i="6"/>
  <c r="G739" i="6"/>
  <c r="G740" i="6"/>
  <c r="G741" i="6"/>
  <c r="G742" i="6"/>
  <c r="G743" i="6"/>
  <c r="G744" i="6"/>
  <c r="G745" i="6"/>
  <c r="G746" i="6"/>
  <c r="G747" i="6"/>
  <c r="G748" i="6"/>
  <c r="G749" i="6"/>
  <c r="G750" i="6"/>
  <c r="G751" i="6"/>
  <c r="G752" i="6"/>
  <c r="G753" i="6"/>
  <c r="G754" i="6"/>
  <c r="G755" i="6"/>
  <c r="G756" i="6"/>
  <c r="G757" i="6"/>
  <c r="G758" i="6"/>
  <c r="G759" i="6"/>
  <c r="G760" i="6"/>
  <c r="G761" i="6"/>
  <c r="G762" i="6"/>
  <c r="G763" i="6"/>
  <c r="G764" i="6"/>
  <c r="G765" i="6"/>
  <c r="G766" i="6"/>
  <c r="G767" i="6"/>
  <c r="G768" i="6"/>
  <c r="G769" i="6"/>
  <c r="G770" i="6"/>
  <c r="G771" i="6"/>
  <c r="G772" i="6"/>
  <c r="G773" i="6"/>
  <c r="G774" i="6"/>
  <c r="G775" i="6"/>
  <c r="G776" i="6"/>
  <c r="G777" i="6"/>
  <c r="G778" i="6"/>
  <c r="G779" i="6"/>
  <c r="G780" i="6"/>
  <c r="G781" i="6"/>
  <c r="G782" i="6"/>
  <c r="G783" i="6"/>
  <c r="G784" i="6"/>
  <c r="G785" i="6"/>
  <c r="G786" i="6"/>
  <c r="G787" i="6"/>
  <c r="G788" i="6"/>
  <c r="G789" i="6"/>
  <c r="G790" i="6"/>
  <c r="G791" i="6"/>
  <c r="G792" i="6"/>
  <c r="G793" i="6"/>
  <c r="G794" i="6"/>
  <c r="G795" i="6"/>
  <c r="G796" i="6"/>
  <c r="G797" i="6"/>
  <c r="G798" i="6"/>
  <c r="G799" i="6"/>
  <c r="G800" i="6"/>
  <c r="G801" i="6"/>
  <c r="G802" i="6"/>
  <c r="G803" i="6"/>
  <c r="G804" i="6"/>
  <c r="G805" i="6"/>
  <c r="G806" i="6"/>
  <c r="G807" i="6"/>
  <c r="G808" i="6"/>
  <c r="G809" i="6"/>
  <c r="G810" i="6"/>
  <c r="G811" i="6"/>
  <c r="G812" i="6"/>
  <c r="G813" i="6"/>
  <c r="G814" i="6"/>
  <c r="G815" i="6"/>
  <c r="G816" i="6"/>
  <c r="G817" i="6"/>
  <c r="G818" i="6"/>
  <c r="G819" i="6"/>
  <c r="G820" i="6"/>
  <c r="G821" i="6"/>
  <c r="G822" i="6"/>
  <c r="G823" i="6"/>
  <c r="G824" i="6"/>
  <c r="G825" i="6"/>
  <c r="G826" i="6"/>
  <c r="G827" i="6"/>
  <c r="G828" i="6"/>
  <c r="G829" i="6"/>
  <c r="G830" i="6"/>
  <c r="G831" i="6"/>
  <c r="G832" i="6"/>
  <c r="G833" i="6"/>
  <c r="G834" i="6"/>
  <c r="G835" i="6"/>
  <c r="G836" i="6"/>
  <c r="G837" i="6"/>
  <c r="G838" i="6"/>
  <c r="G839" i="6"/>
  <c r="G840" i="6"/>
  <c r="G841" i="6"/>
  <c r="G842" i="6"/>
  <c r="G843" i="6"/>
  <c r="G844" i="6"/>
  <c r="G845" i="6"/>
  <c r="G846" i="6"/>
  <c r="G847" i="6"/>
  <c r="G848" i="6"/>
  <c r="G849" i="6"/>
  <c r="G850" i="6"/>
  <c r="G851" i="6"/>
  <c r="G852" i="6"/>
  <c r="G853" i="6"/>
  <c r="G854" i="6"/>
  <c r="G855" i="6"/>
  <c r="G856" i="6"/>
  <c r="G857" i="6"/>
  <c r="G858" i="6"/>
  <c r="G859" i="6"/>
  <c r="G860" i="6"/>
  <c r="G861" i="6"/>
  <c r="G862" i="6"/>
  <c r="G863" i="6"/>
  <c r="G864" i="6"/>
  <c r="G865" i="6"/>
  <c r="G866" i="6"/>
  <c r="G867" i="6"/>
  <c r="G868" i="6"/>
  <c r="G869" i="6"/>
  <c r="G870" i="6"/>
  <c r="G871" i="6"/>
  <c r="G872" i="6"/>
  <c r="G873" i="6"/>
  <c r="G874" i="6"/>
  <c r="G875" i="6"/>
  <c r="G876" i="6"/>
  <c r="G877" i="6"/>
  <c r="G878" i="6"/>
  <c r="G879" i="6"/>
  <c r="G880" i="6"/>
  <c r="G881" i="6"/>
  <c r="G882" i="6"/>
  <c r="G883" i="6"/>
  <c r="G884" i="6"/>
  <c r="G885" i="6"/>
  <c r="G886" i="6"/>
  <c r="G887" i="6"/>
  <c r="G888" i="6"/>
  <c r="G889" i="6"/>
  <c r="G890" i="6"/>
  <c r="G891" i="6"/>
  <c r="G892" i="6"/>
  <c r="G893" i="6"/>
  <c r="G894" i="6"/>
  <c r="G895" i="6"/>
  <c r="G896" i="6"/>
  <c r="G897" i="6"/>
  <c r="G898" i="6"/>
  <c r="G899" i="6"/>
  <c r="G900" i="6"/>
  <c r="G901" i="6"/>
  <c r="G902" i="6"/>
  <c r="G903" i="6"/>
  <c r="G904" i="6"/>
  <c r="G905" i="6"/>
  <c r="G906" i="6"/>
  <c r="G907" i="6"/>
  <c r="G908" i="6"/>
  <c r="G909" i="6"/>
  <c r="G910" i="6"/>
  <c r="G911" i="6"/>
  <c r="G912" i="6"/>
  <c r="G913" i="6"/>
  <c r="G914" i="6"/>
  <c r="G915" i="6"/>
  <c r="G916" i="6"/>
  <c r="G917" i="6"/>
  <c r="G918" i="6"/>
  <c r="G919" i="6"/>
  <c r="G920" i="6"/>
  <c r="G921" i="6"/>
  <c r="G922" i="6"/>
  <c r="G923" i="6"/>
  <c r="G924" i="6"/>
  <c r="G925" i="6"/>
  <c r="G926" i="6"/>
  <c r="G927" i="6"/>
  <c r="G928" i="6"/>
  <c r="G929" i="6"/>
  <c r="G930" i="6"/>
  <c r="G931" i="6"/>
  <c r="G932" i="6"/>
  <c r="G933" i="6"/>
  <c r="G934" i="6"/>
  <c r="G935" i="6"/>
  <c r="G936" i="6"/>
  <c r="G937" i="6"/>
  <c r="G938" i="6"/>
  <c r="G939" i="6"/>
  <c r="G940" i="6"/>
  <c r="G941" i="6"/>
  <c r="G942" i="6"/>
  <c r="G943" i="6"/>
  <c r="G944" i="6"/>
  <c r="G945" i="6"/>
  <c r="G946" i="6"/>
  <c r="G947" i="6"/>
  <c r="G948" i="6"/>
  <c r="G949" i="6"/>
  <c r="G950" i="6"/>
  <c r="G951" i="6"/>
  <c r="G952" i="6"/>
  <c r="G953" i="6"/>
  <c r="G954" i="6"/>
  <c r="G955" i="6"/>
  <c r="G956" i="6"/>
  <c r="G957" i="6"/>
  <c r="G958" i="6"/>
  <c r="G959" i="6"/>
  <c r="G960" i="6"/>
  <c r="G961" i="6"/>
  <c r="G962" i="6"/>
  <c r="G963" i="6"/>
  <c r="G964" i="6"/>
  <c r="G965" i="6"/>
  <c r="G966" i="6"/>
  <c r="G967" i="6"/>
  <c r="G968" i="6"/>
  <c r="G969" i="6"/>
  <c r="G970" i="6"/>
  <c r="G971" i="6"/>
  <c r="G972" i="6"/>
  <c r="G973" i="6"/>
  <c r="G974" i="6"/>
  <c r="G975" i="6"/>
  <c r="G976" i="6"/>
  <c r="G977" i="6"/>
  <c r="G978" i="6"/>
  <c r="G979" i="6"/>
  <c r="G980" i="6"/>
  <c r="G981" i="6"/>
  <c r="G982" i="6"/>
  <c r="G983" i="6"/>
  <c r="G984" i="6"/>
  <c r="G985" i="6"/>
  <c r="G986" i="6"/>
  <c r="G987" i="6"/>
  <c r="G988" i="6"/>
  <c r="G989" i="6"/>
  <c r="G990" i="6"/>
  <c r="G991" i="6"/>
  <c r="G992" i="6"/>
  <c r="G993" i="6"/>
  <c r="G994" i="6"/>
  <c r="G995" i="6"/>
  <c r="G996" i="6"/>
  <c r="G997" i="6"/>
  <c r="G998" i="6"/>
  <c r="G999" i="6"/>
  <c r="G1000" i="6"/>
  <c r="G1001" i="6"/>
  <c r="G1002" i="6"/>
  <c r="G1003" i="6"/>
  <c r="G1004" i="6"/>
  <c r="G1005" i="6"/>
  <c r="G1006" i="6"/>
  <c r="G1007" i="6"/>
  <c r="G1008" i="6"/>
  <c r="G1009" i="6"/>
  <c r="G1010" i="6"/>
  <c r="G1011" i="6"/>
  <c r="G1012" i="6"/>
  <c r="G1013" i="6"/>
  <c r="G1014" i="6"/>
  <c r="G1015" i="6"/>
  <c r="G1016" i="6"/>
  <c r="G1017" i="6"/>
  <c r="G1018" i="6"/>
  <c r="G1019" i="6"/>
  <c r="G1020" i="6"/>
  <c r="G1021" i="6"/>
  <c r="G1022" i="6"/>
  <c r="G1023" i="6"/>
  <c r="G1024" i="6"/>
  <c r="G1025" i="6"/>
  <c r="G1026" i="6"/>
  <c r="G1027" i="6"/>
  <c r="G1028" i="6"/>
  <c r="G1029" i="6"/>
  <c r="G1030" i="6"/>
  <c r="G1031" i="6"/>
  <c r="G1032" i="6"/>
  <c r="G1033" i="6"/>
  <c r="G1034" i="6"/>
  <c r="G1035" i="6"/>
  <c r="G1036" i="6"/>
  <c r="G1037" i="6"/>
  <c r="G1038" i="6"/>
  <c r="G1039" i="6"/>
  <c r="G1040" i="6"/>
  <c r="G1041" i="6"/>
  <c r="G1042" i="6"/>
  <c r="G1043" i="6"/>
  <c r="G1044" i="6"/>
  <c r="G1045" i="6"/>
  <c r="G1046" i="6"/>
  <c r="G1047" i="6"/>
  <c r="G1048" i="6"/>
  <c r="G1049" i="6"/>
  <c r="G1050" i="6"/>
  <c r="G1051" i="6"/>
  <c r="G1052" i="6"/>
  <c r="G1053" i="6"/>
  <c r="G1054" i="6"/>
  <c r="G1055" i="6"/>
  <c r="G1056" i="6"/>
  <c r="G1057" i="6"/>
  <c r="G1058" i="6"/>
  <c r="G1059" i="6"/>
  <c r="G1060" i="6"/>
  <c r="G1061" i="6"/>
  <c r="G1062" i="6"/>
  <c r="G1063" i="6"/>
  <c r="G1064" i="6"/>
  <c r="G1065" i="6"/>
  <c r="G1066" i="6"/>
  <c r="G1067" i="6"/>
  <c r="G1068" i="6"/>
  <c r="G1069" i="6"/>
  <c r="G1070" i="6"/>
  <c r="G1071" i="6"/>
  <c r="G1072" i="6"/>
  <c r="G1073" i="6"/>
  <c r="G1074" i="6"/>
  <c r="G1075" i="6"/>
  <c r="G1076" i="6"/>
  <c r="G1077" i="6"/>
  <c r="G1078" i="6"/>
  <c r="G1079" i="6"/>
  <c r="G1080" i="6"/>
  <c r="G1081" i="6"/>
  <c r="G1082" i="6"/>
  <c r="G1083" i="6"/>
  <c r="G1084" i="6"/>
  <c r="G1085" i="6"/>
  <c r="G1086" i="6"/>
  <c r="G1087" i="6"/>
  <c r="G1088" i="6"/>
  <c r="G1089" i="6"/>
  <c r="G1090" i="6"/>
  <c r="G1091" i="6"/>
  <c r="G1092" i="6"/>
  <c r="G1093" i="6"/>
  <c r="G1094" i="6"/>
  <c r="G1095" i="6"/>
  <c r="G1096" i="6"/>
  <c r="G1097" i="6"/>
  <c r="G1098" i="6"/>
  <c r="G1099" i="6"/>
  <c r="G1100" i="6"/>
  <c r="G1101" i="6"/>
  <c r="G1102" i="6"/>
  <c r="G1103" i="6"/>
  <c r="G1104" i="6"/>
  <c r="G1105" i="6"/>
  <c r="G1106" i="6"/>
  <c r="G1107" i="6"/>
  <c r="G1108" i="6"/>
  <c r="G1109" i="6"/>
  <c r="G1110" i="6"/>
  <c r="G1111" i="6"/>
  <c r="G1112" i="6"/>
  <c r="G1113" i="6"/>
  <c r="G1114" i="6"/>
  <c r="G1115" i="6"/>
  <c r="G1116" i="6"/>
  <c r="G1117" i="6"/>
  <c r="G1118" i="6"/>
  <c r="G1119" i="6"/>
  <c r="G1120" i="6"/>
  <c r="G1121" i="6"/>
  <c r="G1122" i="6"/>
  <c r="G1123" i="6"/>
  <c r="G1124" i="6"/>
  <c r="G1125" i="6"/>
  <c r="G1126" i="6"/>
  <c r="G1127" i="6"/>
  <c r="G1128" i="6"/>
  <c r="G1129" i="6"/>
  <c r="G1130" i="6"/>
  <c r="G1131" i="6"/>
  <c r="G1132" i="6"/>
  <c r="G1133" i="6"/>
  <c r="G1134" i="6"/>
  <c r="G1135" i="6"/>
  <c r="G1136" i="6"/>
  <c r="G1137" i="6"/>
  <c r="G1138" i="6"/>
  <c r="G1139" i="6"/>
  <c r="G1140" i="6"/>
  <c r="G1141" i="6"/>
  <c r="G1142" i="6"/>
  <c r="G1143" i="6"/>
  <c r="G1144" i="6"/>
  <c r="G1145" i="6"/>
  <c r="G1146" i="6"/>
  <c r="G1147" i="6"/>
  <c r="G1148" i="6"/>
  <c r="G1149" i="6"/>
  <c r="G1150" i="6"/>
  <c r="G1151" i="6"/>
  <c r="G1152" i="6"/>
  <c r="G1153" i="6"/>
  <c r="G1154" i="6"/>
  <c r="G1155" i="6"/>
  <c r="G1156" i="6"/>
  <c r="G1157" i="6"/>
  <c r="G1158" i="6"/>
  <c r="G1159" i="6"/>
  <c r="G1160" i="6"/>
  <c r="G1161" i="6"/>
  <c r="G1162" i="6"/>
  <c r="G1163" i="6"/>
  <c r="G1164" i="6"/>
  <c r="G1165" i="6"/>
  <c r="G1166" i="6"/>
  <c r="G1167" i="6"/>
  <c r="G1168" i="6"/>
  <c r="G1169" i="6"/>
  <c r="G1170" i="6"/>
  <c r="G1171" i="6"/>
  <c r="G1172" i="6"/>
  <c r="G1173" i="6"/>
  <c r="G1174" i="6"/>
  <c r="G1175" i="6"/>
  <c r="G1176" i="6"/>
  <c r="G1177" i="6"/>
  <c r="G1178" i="6"/>
  <c r="G1179" i="6"/>
  <c r="G1180" i="6"/>
  <c r="G1181" i="6"/>
  <c r="G1182" i="6"/>
  <c r="G1183" i="6"/>
  <c r="G1184" i="6"/>
  <c r="G1185" i="6"/>
  <c r="G1186" i="6"/>
  <c r="G1187" i="6"/>
  <c r="G1188" i="6"/>
  <c r="G1189" i="6"/>
  <c r="G1190" i="6"/>
  <c r="G1191" i="6"/>
  <c r="G1192" i="6"/>
  <c r="G1193" i="6"/>
  <c r="G1194" i="6"/>
  <c r="G1195" i="6"/>
  <c r="G1196" i="6"/>
  <c r="G1197" i="6"/>
  <c r="G1198" i="6"/>
  <c r="G1199" i="6"/>
  <c r="G1200" i="6"/>
  <c r="G1201" i="6"/>
  <c r="G1202" i="6"/>
  <c r="G1203" i="6"/>
  <c r="G1204" i="6"/>
  <c r="G1205" i="6"/>
  <c r="G1206" i="6"/>
  <c r="G1207" i="6"/>
  <c r="G1208" i="6"/>
  <c r="G1209" i="6"/>
  <c r="G1210" i="6"/>
  <c r="G1211" i="6"/>
  <c r="G1212" i="6"/>
  <c r="G1213" i="6"/>
  <c r="G1214" i="6"/>
  <c r="G1215" i="6"/>
  <c r="G1216" i="6"/>
  <c r="G1217" i="6"/>
  <c r="G1218" i="6"/>
  <c r="G1219" i="6"/>
  <c r="G1220" i="6"/>
  <c r="G1221" i="6"/>
  <c r="G1222" i="6"/>
  <c r="G1223" i="6"/>
  <c r="G1224" i="6"/>
  <c r="G1225" i="6"/>
  <c r="G1226" i="6"/>
  <c r="G1227" i="6"/>
  <c r="G1228" i="6"/>
  <c r="G1229" i="6"/>
  <c r="G1230" i="6"/>
  <c r="G1231" i="6"/>
  <c r="G1232" i="6"/>
  <c r="G1233" i="6"/>
  <c r="G1234" i="6"/>
  <c r="G1235" i="6"/>
  <c r="G1236" i="6"/>
  <c r="G1237" i="6"/>
  <c r="G1238" i="6"/>
  <c r="G1239" i="6"/>
  <c r="G1240" i="6"/>
  <c r="G1241" i="6"/>
  <c r="G1242" i="6"/>
  <c r="G1243" i="6"/>
  <c r="G1244" i="6"/>
  <c r="G1245" i="6"/>
  <c r="G1246" i="6"/>
  <c r="G1247" i="6"/>
  <c r="G1248" i="6"/>
  <c r="G1249" i="6"/>
  <c r="G1250" i="6"/>
  <c r="G1251" i="6"/>
  <c r="G1252" i="6"/>
  <c r="G1253" i="6"/>
  <c r="G1254" i="6"/>
  <c r="G1255" i="6"/>
  <c r="G1256" i="6"/>
  <c r="G1257" i="6"/>
  <c r="G1258" i="6"/>
  <c r="G1259" i="6"/>
  <c r="G1260" i="6"/>
  <c r="G1261" i="6"/>
  <c r="G1262" i="6"/>
  <c r="G1263" i="6"/>
  <c r="G1264" i="6"/>
  <c r="G1265" i="6"/>
  <c r="G1266" i="6"/>
  <c r="G1267" i="6"/>
  <c r="G1268" i="6"/>
  <c r="G1269" i="6"/>
  <c r="G1270" i="6"/>
  <c r="G1271" i="6"/>
  <c r="G1272" i="6"/>
  <c r="G1273" i="6"/>
  <c r="G1274" i="6"/>
  <c r="G1275" i="6"/>
  <c r="G1276" i="6"/>
  <c r="G1277" i="6"/>
  <c r="G1278" i="6"/>
  <c r="G1279" i="6"/>
  <c r="G1280" i="6"/>
  <c r="G1281" i="6"/>
  <c r="G1282" i="6"/>
  <c r="G1283" i="6"/>
  <c r="G1284" i="6"/>
  <c r="G1285" i="6"/>
  <c r="G1286" i="6"/>
  <c r="G1287" i="6"/>
  <c r="G1288" i="6"/>
  <c r="G1289" i="6"/>
  <c r="G1290" i="6"/>
  <c r="G1291" i="6"/>
  <c r="G1292" i="6"/>
  <c r="G1293" i="6"/>
  <c r="G1294" i="6"/>
  <c r="G1295" i="6"/>
  <c r="G1296" i="6"/>
  <c r="G1297" i="6"/>
  <c r="G1298" i="6"/>
  <c r="G1299" i="6"/>
  <c r="G1300" i="6"/>
  <c r="G1301" i="6"/>
  <c r="G1302" i="6"/>
  <c r="G1303" i="6"/>
  <c r="G1304" i="6"/>
  <c r="G1305" i="6"/>
  <c r="G1306" i="6"/>
  <c r="G1307" i="6"/>
  <c r="G1308" i="6"/>
  <c r="G1309" i="6"/>
  <c r="G1310" i="6"/>
  <c r="G1311" i="6"/>
  <c r="G1312" i="6"/>
  <c r="G1313" i="6"/>
  <c r="G1314" i="6"/>
  <c r="G1315" i="6"/>
  <c r="G1316" i="6"/>
  <c r="G1317" i="6"/>
  <c r="G1318" i="6"/>
  <c r="G1319" i="6"/>
  <c r="G1320" i="6"/>
  <c r="G1321" i="6"/>
  <c r="G1322" i="6"/>
  <c r="G1323" i="6"/>
  <c r="G1324" i="6"/>
  <c r="G1325" i="6"/>
  <c r="G1326" i="6"/>
  <c r="G1327" i="6"/>
  <c r="G1328" i="6"/>
  <c r="G1329" i="6"/>
  <c r="G1330" i="6"/>
  <c r="G1331" i="6"/>
  <c r="G1332" i="6"/>
  <c r="G1333" i="6"/>
  <c r="G1334" i="6"/>
  <c r="G1335" i="6"/>
  <c r="G1336" i="6"/>
  <c r="G1337" i="6"/>
  <c r="G1338" i="6"/>
  <c r="G1339" i="6"/>
  <c r="G1340" i="6"/>
  <c r="G1341" i="6"/>
  <c r="G1342" i="6"/>
  <c r="G1343" i="6"/>
  <c r="G1344" i="6"/>
  <c r="G1345" i="6"/>
  <c r="G1346" i="6"/>
  <c r="G1347" i="6"/>
  <c r="G1348" i="6"/>
  <c r="G1349" i="6"/>
  <c r="G1350" i="6"/>
  <c r="G1351" i="6"/>
  <c r="G1352" i="6"/>
  <c r="G1353" i="6"/>
  <c r="G1354" i="6"/>
  <c r="G1355" i="6"/>
  <c r="G1356" i="6"/>
  <c r="G1357" i="6"/>
  <c r="G1358" i="6"/>
  <c r="G1359" i="6"/>
  <c r="G1360" i="6"/>
  <c r="G1361" i="6"/>
  <c r="G1362" i="6"/>
  <c r="G1363" i="6"/>
  <c r="G1364" i="6"/>
  <c r="G1365" i="6"/>
  <c r="G1366" i="6"/>
  <c r="G1367" i="6"/>
  <c r="G1368" i="6"/>
  <c r="G1369" i="6"/>
  <c r="G1370" i="6"/>
  <c r="G1371" i="6"/>
  <c r="G1372" i="6"/>
  <c r="G1373" i="6"/>
  <c r="G1374" i="6"/>
  <c r="G1375" i="6"/>
  <c r="G1376" i="6"/>
  <c r="G1377" i="6"/>
  <c r="G1378" i="6"/>
  <c r="G1379" i="6"/>
  <c r="G1380" i="6"/>
  <c r="G1381" i="6"/>
  <c r="G1382" i="6"/>
  <c r="G1383" i="6"/>
  <c r="G1384" i="6"/>
  <c r="G1385" i="6"/>
  <c r="G1386" i="6"/>
  <c r="G1387" i="6"/>
  <c r="G1388" i="6"/>
  <c r="G1389" i="6"/>
  <c r="G1390" i="6"/>
  <c r="G1391" i="6"/>
  <c r="G1392" i="6"/>
  <c r="G1393" i="6"/>
  <c r="G1394" i="6"/>
  <c r="G1395" i="6"/>
  <c r="G1396" i="6"/>
  <c r="G1397" i="6"/>
  <c r="G1398" i="6"/>
  <c r="G1399" i="6"/>
  <c r="G1400" i="6"/>
  <c r="G1401" i="6"/>
  <c r="G1402" i="6"/>
  <c r="G1403" i="6"/>
  <c r="G1404" i="6"/>
  <c r="G1405" i="6"/>
  <c r="G1406" i="6"/>
  <c r="G1407" i="6"/>
  <c r="G1408" i="6"/>
  <c r="G1409" i="6"/>
  <c r="G1410" i="6"/>
  <c r="G1411" i="6"/>
  <c r="G1412" i="6"/>
  <c r="G1413" i="6"/>
  <c r="G1414" i="6"/>
  <c r="G1415" i="6"/>
  <c r="G1416" i="6"/>
  <c r="G1417" i="6"/>
  <c r="G1418" i="6"/>
  <c r="G1419" i="6"/>
  <c r="G1420" i="6"/>
  <c r="G1421" i="6"/>
  <c r="G1422" i="6"/>
  <c r="G1423" i="6"/>
  <c r="G1424" i="6"/>
  <c r="G1425" i="6"/>
  <c r="G1426" i="6"/>
  <c r="G1427" i="6"/>
  <c r="G1428" i="6"/>
  <c r="G1429" i="6"/>
  <c r="G1430" i="6"/>
  <c r="G1431" i="6"/>
  <c r="G1432" i="6"/>
  <c r="G1433" i="6"/>
  <c r="G1434" i="6"/>
  <c r="G1435" i="6"/>
  <c r="G1436" i="6"/>
  <c r="G1437" i="6"/>
  <c r="G1438" i="6"/>
  <c r="G1439" i="6"/>
  <c r="G1440" i="6"/>
  <c r="G1441" i="6"/>
  <c r="G1442" i="6"/>
  <c r="G1443" i="6"/>
  <c r="G1444" i="6"/>
  <c r="G1445" i="6"/>
  <c r="G1446" i="6"/>
  <c r="G1447" i="6"/>
  <c r="G1448" i="6"/>
  <c r="G1449" i="6"/>
  <c r="G1450" i="6"/>
  <c r="G1451" i="6"/>
  <c r="G1452" i="6"/>
  <c r="G1453" i="6"/>
  <c r="G1454" i="6"/>
  <c r="G1455" i="6"/>
  <c r="G1456" i="6"/>
  <c r="G1457" i="6"/>
  <c r="G1458" i="6"/>
  <c r="G1459" i="6"/>
  <c r="G1460" i="6"/>
  <c r="G1461" i="6"/>
  <c r="G1462" i="6"/>
  <c r="G1463" i="6"/>
  <c r="G1464" i="6"/>
  <c r="G1465" i="6"/>
  <c r="G1466" i="6"/>
  <c r="G1467" i="6"/>
  <c r="G1468" i="6"/>
  <c r="G1469" i="6"/>
  <c r="G1470" i="6"/>
  <c r="G1471" i="6"/>
  <c r="G1472" i="6"/>
  <c r="G1473" i="6"/>
  <c r="G1474" i="6"/>
  <c r="G1475" i="6"/>
  <c r="G1476" i="6"/>
  <c r="G1477" i="6"/>
  <c r="G1478" i="6"/>
  <c r="G1479" i="6"/>
  <c r="G1480" i="6"/>
  <c r="G1481" i="6"/>
  <c r="G1482" i="6"/>
  <c r="G1483" i="6"/>
  <c r="G1484" i="6"/>
  <c r="G1485" i="6"/>
  <c r="G1486" i="6"/>
  <c r="G1487" i="6"/>
  <c r="G1488" i="6"/>
  <c r="G1489" i="6"/>
  <c r="G1490" i="6"/>
  <c r="G1491" i="6"/>
  <c r="G1492" i="6"/>
  <c r="G1493" i="6"/>
  <c r="G1494" i="6"/>
  <c r="G1495" i="6"/>
  <c r="G1496" i="6"/>
  <c r="G1497" i="6"/>
  <c r="G1498" i="6"/>
  <c r="G1499" i="6"/>
  <c r="G1500" i="6"/>
  <c r="G1501" i="6"/>
  <c r="G1502" i="6"/>
  <c r="G1503" i="6"/>
  <c r="G1504" i="6"/>
  <c r="G1505" i="6"/>
  <c r="G1506" i="6"/>
  <c r="G1507" i="6"/>
  <c r="G1508" i="6"/>
  <c r="G1509" i="6"/>
  <c r="G1510" i="6"/>
  <c r="G1511" i="6"/>
  <c r="G1512" i="6"/>
  <c r="G1513" i="6"/>
  <c r="G1514" i="6"/>
  <c r="G1515" i="6"/>
  <c r="G1516" i="6"/>
  <c r="G1517" i="6"/>
  <c r="G1518" i="6"/>
  <c r="G1519" i="6"/>
  <c r="G1520" i="6"/>
  <c r="G1521" i="6"/>
  <c r="G1522" i="6"/>
  <c r="G1523" i="6"/>
  <c r="G1524" i="6"/>
  <c r="G1525" i="6"/>
  <c r="G1526" i="6"/>
  <c r="G1527" i="6"/>
  <c r="G1528" i="6"/>
  <c r="G1529" i="6"/>
  <c r="G1530" i="6"/>
  <c r="G1531" i="6"/>
  <c r="G1532" i="6"/>
  <c r="G1533" i="6"/>
  <c r="G1534" i="6"/>
  <c r="G1535" i="6"/>
  <c r="G1536" i="6"/>
  <c r="G1537" i="6"/>
  <c r="G1538" i="6"/>
  <c r="G1539" i="6"/>
  <c r="G1540" i="6"/>
  <c r="G1541" i="6"/>
  <c r="G1542" i="6"/>
  <c r="G1543" i="6"/>
  <c r="G1544" i="6"/>
  <c r="G1545" i="6"/>
  <c r="G1546" i="6"/>
  <c r="G1547" i="6"/>
  <c r="G1548" i="6"/>
  <c r="G1549" i="6"/>
  <c r="G1550" i="6"/>
  <c r="G1551" i="6"/>
  <c r="G1552" i="6"/>
  <c r="G1553" i="6"/>
  <c r="G1554" i="6"/>
  <c r="G1555" i="6"/>
  <c r="G1556" i="6"/>
  <c r="G1557" i="6"/>
  <c r="G1558" i="6"/>
  <c r="G1559" i="6"/>
  <c r="G1560" i="6"/>
  <c r="G1561" i="6"/>
  <c r="G1562" i="6"/>
  <c r="G1563" i="6"/>
  <c r="G1564" i="6"/>
  <c r="G1565" i="6"/>
  <c r="G1566" i="6"/>
  <c r="G1567" i="6"/>
  <c r="G1568" i="6"/>
  <c r="G1569" i="6"/>
  <c r="G1570" i="6"/>
  <c r="G1571" i="6"/>
  <c r="G1572" i="6"/>
  <c r="G1573" i="6"/>
  <c r="G1574" i="6"/>
  <c r="G1575" i="6"/>
  <c r="G1576" i="6"/>
  <c r="G1577" i="6"/>
  <c r="G1578" i="6"/>
  <c r="G1579" i="6"/>
  <c r="G1580" i="6"/>
  <c r="G1581" i="6"/>
  <c r="G1582" i="6"/>
  <c r="G1583" i="6"/>
  <c r="G1584" i="6"/>
  <c r="G1585" i="6"/>
  <c r="G1586" i="6"/>
  <c r="G1587" i="6"/>
  <c r="G1588" i="6"/>
  <c r="G1589" i="6"/>
  <c r="G1590" i="6"/>
  <c r="G1591" i="6"/>
  <c r="G1592" i="6"/>
  <c r="G1593" i="6"/>
  <c r="G1594" i="6"/>
  <c r="G1595" i="6"/>
  <c r="G1596" i="6"/>
  <c r="G1597" i="6"/>
  <c r="G1598" i="6"/>
  <c r="G1599" i="6"/>
  <c r="G1600" i="6"/>
  <c r="G1601" i="6"/>
  <c r="G1602" i="6"/>
  <c r="G1603" i="6"/>
  <c r="G1604" i="6"/>
  <c r="G1605" i="6"/>
  <c r="G1606" i="6"/>
  <c r="G1607" i="6"/>
  <c r="G1608" i="6"/>
  <c r="G1609" i="6"/>
  <c r="G1610" i="6"/>
  <c r="G1611" i="6"/>
  <c r="G1612" i="6"/>
  <c r="G1613" i="6"/>
  <c r="G1614" i="6"/>
  <c r="G1615" i="6"/>
  <c r="G1616" i="6"/>
  <c r="G1617" i="6"/>
  <c r="G1618" i="6"/>
  <c r="G1619" i="6"/>
  <c r="G1620" i="6"/>
  <c r="G1621" i="6"/>
  <c r="G1622" i="6"/>
  <c r="G1623" i="6"/>
  <c r="G1624" i="6"/>
  <c r="G1625" i="6"/>
  <c r="G1626" i="6"/>
  <c r="G1627" i="6"/>
  <c r="G1628" i="6"/>
  <c r="G1629" i="6"/>
  <c r="G1630" i="6"/>
  <c r="G1631" i="6"/>
  <c r="G1632" i="6"/>
  <c r="G1633" i="6"/>
  <c r="G1634" i="6"/>
  <c r="G1635" i="6"/>
  <c r="G1636" i="6"/>
  <c r="G1637" i="6"/>
  <c r="G1638" i="6"/>
  <c r="G1639" i="6"/>
  <c r="G1640" i="6"/>
  <c r="G1641" i="6"/>
  <c r="G1642" i="6"/>
  <c r="G1643" i="6"/>
  <c r="G1644" i="6"/>
  <c r="G1645" i="6"/>
  <c r="G1646" i="6"/>
  <c r="G1647" i="6"/>
  <c r="G1648" i="6"/>
  <c r="G1649" i="6"/>
  <c r="G1650" i="6"/>
  <c r="G1651" i="6"/>
  <c r="G1652" i="6"/>
  <c r="G1653" i="6"/>
  <c r="G1654" i="6"/>
  <c r="G1655" i="6"/>
  <c r="G1656" i="6"/>
  <c r="G1657" i="6"/>
  <c r="G1658" i="6"/>
  <c r="G1659" i="6"/>
  <c r="G1660" i="6"/>
  <c r="G1661" i="6"/>
  <c r="G1662" i="6"/>
  <c r="G1663" i="6"/>
  <c r="G1664" i="6"/>
  <c r="G1665" i="6"/>
  <c r="G1666" i="6"/>
  <c r="G1667" i="6"/>
  <c r="G1668" i="6"/>
  <c r="G1669" i="6"/>
  <c r="G1670" i="6"/>
  <c r="G1671" i="6"/>
  <c r="G1672" i="6"/>
  <c r="G1673" i="6"/>
  <c r="G1674" i="6"/>
  <c r="G1675" i="6"/>
  <c r="G1676" i="6"/>
  <c r="G1677" i="6"/>
  <c r="G1678" i="6"/>
  <c r="G1679" i="6"/>
  <c r="G1680" i="6"/>
  <c r="G1681" i="6"/>
  <c r="G1682" i="6"/>
  <c r="G1683" i="6"/>
  <c r="G1684" i="6"/>
  <c r="G1685" i="6"/>
  <c r="G1686" i="6"/>
  <c r="G1687" i="6"/>
  <c r="G1688" i="6"/>
  <c r="G1689" i="6"/>
  <c r="G1690" i="6"/>
  <c r="G1691" i="6"/>
  <c r="G1692" i="6"/>
  <c r="G1693" i="6"/>
  <c r="G1694" i="6"/>
  <c r="G1695" i="6"/>
  <c r="G1696" i="6"/>
  <c r="G1697" i="6"/>
  <c r="G1698" i="6"/>
  <c r="G1699" i="6"/>
  <c r="G1700" i="6"/>
  <c r="G1701" i="6"/>
  <c r="G1702" i="6"/>
  <c r="G1703" i="6"/>
  <c r="G1704" i="6"/>
  <c r="G1705" i="6"/>
  <c r="G1706" i="6"/>
  <c r="G1707" i="6"/>
  <c r="G1708" i="6"/>
  <c r="G1709" i="6"/>
  <c r="G1710" i="6"/>
  <c r="G1711" i="6"/>
  <c r="G1712" i="6"/>
  <c r="G1713" i="6"/>
  <c r="G1714" i="6"/>
  <c r="G1715" i="6"/>
  <c r="G1716" i="6"/>
  <c r="G1717" i="6"/>
  <c r="G1718" i="6"/>
  <c r="G1719" i="6"/>
  <c r="G1720" i="6"/>
  <c r="G1721" i="6"/>
  <c r="G1722" i="6"/>
  <c r="G1723" i="6"/>
  <c r="G1724" i="6"/>
  <c r="G1725" i="6"/>
  <c r="G1726" i="6"/>
  <c r="G1727" i="6"/>
  <c r="G1728" i="6"/>
  <c r="G1729" i="6"/>
  <c r="G1730" i="6"/>
  <c r="G1731" i="6"/>
  <c r="G1732" i="6"/>
  <c r="G1733" i="6"/>
  <c r="G1734" i="6"/>
  <c r="G1735" i="6"/>
  <c r="G1736" i="6"/>
  <c r="G1737" i="6"/>
  <c r="G1738" i="6"/>
  <c r="G1739" i="6"/>
  <c r="G1740" i="6"/>
  <c r="G1741" i="6"/>
  <c r="G1742" i="6"/>
  <c r="G1743" i="6"/>
  <c r="G1744" i="6"/>
  <c r="G1745" i="6"/>
  <c r="G1746" i="6"/>
  <c r="G1747" i="6"/>
  <c r="G1748" i="6"/>
  <c r="G1749" i="6"/>
  <c r="G1750" i="6"/>
  <c r="G1751" i="6"/>
  <c r="G1752" i="6"/>
  <c r="G1753" i="6"/>
  <c r="G1754" i="6"/>
  <c r="G1755" i="6"/>
  <c r="G1756" i="6"/>
  <c r="G1757" i="6"/>
  <c r="G1758" i="6"/>
  <c r="G1759" i="6"/>
  <c r="G1760" i="6"/>
  <c r="G1761" i="6"/>
  <c r="G1762" i="6"/>
  <c r="G1763" i="6"/>
  <c r="G1764" i="6"/>
  <c r="G1765" i="6"/>
  <c r="G1766" i="6"/>
  <c r="G1767" i="6"/>
  <c r="G1768" i="6"/>
  <c r="G1769" i="6"/>
  <c r="G1770" i="6"/>
  <c r="G1771" i="6"/>
  <c r="G1772" i="6"/>
  <c r="G1773" i="6"/>
  <c r="G1774" i="6"/>
  <c r="G1775" i="6"/>
  <c r="G1776" i="6"/>
  <c r="G1777" i="6"/>
  <c r="G1778" i="6"/>
  <c r="G1779" i="6"/>
  <c r="G1780" i="6"/>
  <c r="G1781" i="6"/>
  <c r="G1782" i="6"/>
  <c r="G1783" i="6"/>
  <c r="G1784" i="6"/>
  <c r="G1785" i="6"/>
  <c r="G1786" i="6"/>
  <c r="G1787" i="6"/>
  <c r="G1788" i="6"/>
  <c r="G1789" i="6"/>
  <c r="G1790" i="6"/>
  <c r="G1791" i="6"/>
  <c r="G1792" i="6"/>
  <c r="G1793" i="6"/>
  <c r="G1794" i="6"/>
  <c r="G1795" i="6"/>
  <c r="G1796" i="6"/>
  <c r="G1797" i="6"/>
  <c r="G1798" i="6"/>
  <c r="G1799" i="6"/>
  <c r="G1800" i="6"/>
  <c r="G1801" i="6"/>
  <c r="G1802" i="6"/>
  <c r="G1803" i="6"/>
  <c r="G1804" i="6"/>
  <c r="G1805" i="6"/>
  <c r="G1806" i="6"/>
  <c r="G1807" i="6"/>
  <c r="G1808" i="6"/>
  <c r="G1809" i="6"/>
  <c r="G1810" i="6"/>
  <c r="G1811" i="6"/>
  <c r="G1812" i="6"/>
  <c r="G1813" i="6"/>
  <c r="G1814" i="6"/>
  <c r="G1815" i="6"/>
  <c r="G1816" i="6"/>
  <c r="G1817" i="6"/>
  <c r="G1818" i="6"/>
  <c r="G1819" i="6"/>
  <c r="G1820" i="6"/>
  <c r="G1821" i="6"/>
  <c r="G1822" i="6"/>
  <c r="G1823" i="6"/>
  <c r="G1824" i="6"/>
  <c r="G1825" i="6"/>
  <c r="G1826" i="6"/>
  <c r="G1827" i="6"/>
  <c r="G1828" i="6"/>
  <c r="G1829" i="6"/>
  <c r="G1830" i="6"/>
  <c r="G1831" i="6"/>
  <c r="G1832" i="6"/>
  <c r="G1833" i="6"/>
  <c r="G1834" i="6"/>
  <c r="G1835" i="6"/>
  <c r="G1836" i="6"/>
  <c r="G1837" i="6"/>
  <c r="G1838" i="6"/>
  <c r="G1839" i="6"/>
  <c r="G1840" i="6"/>
  <c r="G1841" i="6"/>
  <c r="G1842" i="6"/>
  <c r="G1843" i="6"/>
  <c r="G1844" i="6"/>
  <c r="G1845" i="6"/>
  <c r="G1846" i="6"/>
  <c r="G1847" i="6"/>
  <c r="G1848" i="6"/>
  <c r="G1849" i="6"/>
  <c r="G1850" i="6"/>
  <c r="G1851" i="6"/>
  <c r="G1852" i="6"/>
  <c r="G1853" i="6"/>
  <c r="G1854" i="6"/>
  <c r="G1855" i="6"/>
  <c r="G1856" i="6"/>
  <c r="G1857" i="6"/>
  <c r="G1858" i="6"/>
  <c r="G1859" i="6"/>
  <c r="G1860" i="6"/>
  <c r="G1861" i="6"/>
  <c r="G1862" i="6"/>
  <c r="G1863" i="6"/>
  <c r="G1864" i="6"/>
  <c r="G1865" i="6"/>
  <c r="G1866" i="6"/>
  <c r="G1867" i="6"/>
  <c r="G1868" i="6"/>
  <c r="G1869" i="6"/>
  <c r="G1870" i="6"/>
  <c r="G1871" i="6"/>
  <c r="G1872" i="6"/>
  <c r="G1873" i="6"/>
  <c r="G1874" i="6"/>
  <c r="G1875" i="6"/>
  <c r="G1876" i="6"/>
  <c r="G1877" i="6"/>
  <c r="G1878" i="6"/>
  <c r="G1879" i="6"/>
  <c r="G1880" i="6"/>
  <c r="G1881" i="6"/>
  <c r="G1882" i="6"/>
  <c r="G1883" i="6"/>
  <c r="G1884" i="6"/>
  <c r="G1885" i="6"/>
  <c r="G1886" i="6"/>
  <c r="G1887" i="6"/>
  <c r="G1888" i="6"/>
  <c r="G1889" i="6"/>
  <c r="G1890" i="6"/>
  <c r="G1891" i="6"/>
  <c r="G1892" i="6"/>
  <c r="G1893" i="6"/>
  <c r="G1894" i="6"/>
  <c r="G1895" i="6"/>
  <c r="G1896" i="6"/>
  <c r="G1897" i="6"/>
  <c r="G1898" i="6"/>
  <c r="G1899" i="6"/>
  <c r="G1900" i="6"/>
  <c r="G1901" i="6"/>
  <c r="G1902" i="6"/>
  <c r="G1903" i="6"/>
  <c r="G1904" i="6"/>
  <c r="G1905" i="6"/>
  <c r="G1906" i="6"/>
  <c r="G1907" i="6"/>
  <c r="G1908" i="6"/>
  <c r="G1909" i="6"/>
  <c r="G1910" i="6"/>
  <c r="G1911" i="6"/>
  <c r="G1912" i="6"/>
  <c r="G1913" i="6"/>
  <c r="G1914" i="6"/>
  <c r="G1915" i="6"/>
  <c r="G1916" i="6"/>
  <c r="G1917" i="6"/>
  <c r="G1918" i="6"/>
  <c r="G1919" i="6"/>
  <c r="G1920" i="6"/>
  <c r="G1921" i="6"/>
  <c r="G1922" i="6"/>
  <c r="G1923" i="6"/>
  <c r="G1924" i="6"/>
  <c r="G1925" i="6"/>
  <c r="G1926" i="6"/>
  <c r="G1927" i="6"/>
  <c r="G1928" i="6"/>
  <c r="G1929" i="6"/>
  <c r="G1930" i="6"/>
  <c r="G1931" i="6"/>
  <c r="G1932" i="6"/>
  <c r="G1933" i="6"/>
  <c r="G1934" i="6"/>
  <c r="G1935" i="6"/>
  <c r="G1936" i="6"/>
  <c r="G1937" i="6"/>
  <c r="G1938" i="6"/>
  <c r="G1939" i="6"/>
  <c r="G1940" i="6"/>
  <c r="G1941" i="6"/>
  <c r="G1942" i="6"/>
  <c r="G1943" i="6"/>
  <c r="G1944" i="6"/>
  <c r="G1945" i="6"/>
  <c r="G1946" i="6"/>
  <c r="G1947" i="6"/>
  <c r="G1948" i="6"/>
  <c r="G1949" i="6"/>
  <c r="G1950" i="6"/>
  <c r="G1951" i="6"/>
  <c r="G1952" i="6"/>
  <c r="G1953" i="6"/>
  <c r="G1954" i="6"/>
  <c r="G1955" i="6"/>
  <c r="G1956" i="6"/>
  <c r="G1957" i="6"/>
  <c r="G1958" i="6"/>
  <c r="G1959" i="6"/>
  <c r="G1960" i="6"/>
  <c r="G1961" i="6"/>
  <c r="G1962" i="6"/>
  <c r="G1963" i="6"/>
  <c r="G1964" i="6"/>
  <c r="G1965" i="6"/>
  <c r="G1966" i="6"/>
  <c r="G1967" i="6"/>
  <c r="G1968" i="6"/>
  <c r="G1969" i="6"/>
  <c r="G1970" i="6"/>
  <c r="G1971" i="6"/>
  <c r="G1972" i="6"/>
  <c r="G1973" i="6"/>
  <c r="G1974" i="6"/>
  <c r="G1975" i="6"/>
  <c r="G1976" i="6"/>
  <c r="G1977" i="6"/>
  <c r="G1978" i="6"/>
  <c r="G1979" i="6"/>
  <c r="G1980" i="6"/>
  <c r="G1981" i="6"/>
  <c r="G1982" i="6"/>
  <c r="G1983" i="6"/>
  <c r="G1984" i="6"/>
  <c r="G1985" i="6"/>
  <c r="G1986" i="6"/>
  <c r="G1987" i="6"/>
  <c r="G1988" i="6"/>
  <c r="G1989" i="6"/>
  <c r="G1990" i="6"/>
  <c r="G1991" i="6"/>
  <c r="G1992" i="6"/>
  <c r="G1993" i="6"/>
  <c r="G1994" i="6"/>
  <c r="G1995" i="6"/>
  <c r="G1996" i="6"/>
  <c r="G1997" i="6"/>
  <c r="G1998" i="6"/>
  <c r="G1999" i="6"/>
  <c r="G2000" i="6"/>
  <c r="G2001" i="6"/>
  <c r="G2002" i="6"/>
  <c r="G2003" i="6"/>
  <c r="G2004" i="6"/>
  <c r="G2005" i="6"/>
  <c r="G2006" i="6"/>
  <c r="G2007" i="6"/>
  <c r="G2008" i="6"/>
  <c r="G2009" i="6"/>
  <c r="G2010" i="6"/>
  <c r="G2011" i="6"/>
  <c r="G2012" i="6"/>
  <c r="G2013" i="6"/>
  <c r="G2014" i="6"/>
  <c r="G2015" i="6"/>
  <c r="G2016" i="6"/>
  <c r="G2017" i="6"/>
  <c r="G2018" i="6"/>
  <c r="G2019" i="6"/>
  <c r="G2020" i="6"/>
  <c r="G2021" i="6"/>
  <c r="G2022" i="6"/>
  <c r="G2023" i="6"/>
  <c r="G2024" i="6"/>
  <c r="G2025" i="6"/>
  <c r="G2026" i="6"/>
  <c r="G2027" i="6"/>
  <c r="G2028" i="6"/>
  <c r="G2029" i="6"/>
  <c r="G2030" i="6"/>
  <c r="G2031" i="6"/>
  <c r="G2032" i="6"/>
  <c r="G2033" i="6"/>
  <c r="G2034" i="6"/>
  <c r="G2035" i="6"/>
  <c r="G2036" i="6"/>
  <c r="G2037" i="6"/>
  <c r="G2038" i="6"/>
  <c r="G2039" i="6"/>
  <c r="G2040" i="6"/>
  <c r="G2041" i="6"/>
  <c r="G2042" i="6"/>
  <c r="G2043" i="6"/>
  <c r="G2044" i="6"/>
  <c r="G2045" i="6"/>
  <c r="G2046" i="6"/>
  <c r="G2047" i="6"/>
  <c r="G2048" i="6"/>
  <c r="G2049" i="6"/>
  <c r="G2050" i="6"/>
  <c r="G2051" i="6"/>
  <c r="G2052" i="6"/>
  <c r="G2053" i="6"/>
  <c r="G2054" i="6"/>
  <c r="G2055" i="6"/>
  <c r="G2056" i="6"/>
  <c r="G2057" i="6"/>
  <c r="G2058" i="6"/>
  <c r="G2059" i="6"/>
  <c r="G2060" i="6"/>
  <c r="G2061" i="6"/>
  <c r="G2062" i="6"/>
  <c r="G2063" i="6"/>
  <c r="G2064" i="6"/>
  <c r="G2065" i="6"/>
  <c r="G2066" i="6"/>
  <c r="G2067" i="6"/>
  <c r="G2068" i="6"/>
  <c r="G2069" i="6"/>
  <c r="G2070" i="6"/>
  <c r="G2071" i="6"/>
  <c r="G2072" i="6"/>
  <c r="G2073" i="6"/>
  <c r="G2074" i="6"/>
  <c r="G2075" i="6"/>
  <c r="G2076" i="6"/>
  <c r="G2077" i="6"/>
  <c r="G2078" i="6"/>
  <c r="G2079" i="6"/>
  <c r="G2080" i="6"/>
  <c r="G2081" i="6"/>
  <c r="G2082" i="6"/>
  <c r="G2083" i="6"/>
  <c r="G2084" i="6"/>
  <c r="G2085" i="6"/>
  <c r="G2086" i="6"/>
  <c r="G2087" i="6"/>
  <c r="G2088" i="6"/>
  <c r="G2089" i="6"/>
  <c r="G2090" i="6"/>
  <c r="G2091" i="6"/>
  <c r="G2092" i="6"/>
  <c r="G2093" i="6"/>
  <c r="G2094" i="6"/>
  <c r="G2095" i="6"/>
  <c r="G2096" i="6"/>
  <c r="G2097" i="6"/>
  <c r="G2098" i="6"/>
  <c r="G2099" i="6"/>
  <c r="G2100" i="6"/>
  <c r="G2101" i="6"/>
  <c r="G2102" i="6"/>
  <c r="G2103" i="6"/>
  <c r="G2104" i="6"/>
  <c r="G2105" i="6"/>
  <c r="G2106" i="6"/>
  <c r="G2107" i="6"/>
  <c r="G2108" i="6"/>
  <c r="G2109" i="6"/>
  <c r="G2110" i="6"/>
  <c r="G2111" i="6"/>
  <c r="G2112" i="6"/>
  <c r="G2113" i="6"/>
  <c r="G2114" i="6"/>
  <c r="G2115" i="6"/>
  <c r="G2116" i="6"/>
  <c r="G2117" i="6"/>
  <c r="G2118" i="6"/>
  <c r="G2119" i="6"/>
  <c r="G2120" i="6"/>
  <c r="G2121" i="6"/>
  <c r="G2122" i="6"/>
  <c r="G2123" i="6"/>
  <c r="G2124" i="6"/>
  <c r="G2125" i="6"/>
  <c r="G2126" i="6"/>
  <c r="G2127" i="6"/>
  <c r="G2128" i="6"/>
  <c r="G2129" i="6"/>
  <c r="G2130" i="6"/>
  <c r="G2131" i="6"/>
  <c r="G2132" i="6"/>
  <c r="G2133" i="6"/>
  <c r="G2134" i="6"/>
  <c r="G2135" i="6"/>
  <c r="G2136" i="6"/>
  <c r="G2137" i="6"/>
  <c r="G2138" i="6"/>
  <c r="G2139" i="6"/>
  <c r="G2140" i="6"/>
  <c r="G2141" i="6"/>
  <c r="G2142" i="6"/>
  <c r="G2143" i="6"/>
  <c r="G2144" i="6"/>
  <c r="G2145" i="6"/>
  <c r="G2146" i="6"/>
  <c r="G2147" i="6"/>
  <c r="G2148" i="6"/>
  <c r="G2149" i="6"/>
  <c r="G2150" i="6"/>
  <c r="G2151" i="6"/>
  <c r="G2152" i="6"/>
  <c r="G2153" i="6"/>
  <c r="G2154" i="6"/>
  <c r="G2155" i="6"/>
  <c r="G2156" i="6"/>
  <c r="G2157" i="6"/>
  <c r="G2158" i="6"/>
  <c r="G2159" i="6"/>
  <c r="G2160" i="6"/>
  <c r="G2161" i="6"/>
  <c r="G2162" i="6"/>
  <c r="G2163" i="6"/>
  <c r="G2164" i="6"/>
  <c r="G2165" i="6"/>
  <c r="G2166" i="6"/>
  <c r="G2167" i="6"/>
  <c r="G2168" i="6"/>
  <c r="G2169" i="6"/>
  <c r="G2170" i="6"/>
  <c r="G2171" i="6"/>
  <c r="G2172" i="6"/>
  <c r="G2173" i="6"/>
  <c r="G2174" i="6"/>
  <c r="G2175" i="6"/>
  <c r="G2176" i="6"/>
  <c r="G2177" i="6"/>
  <c r="G2178" i="6"/>
  <c r="G2179" i="6"/>
  <c r="G2180" i="6"/>
  <c r="G2181" i="6"/>
  <c r="G2182" i="6"/>
  <c r="G2183" i="6"/>
  <c r="G2184" i="6"/>
  <c r="G2185" i="6"/>
  <c r="G2186" i="6"/>
  <c r="G2187" i="6"/>
  <c r="G2188" i="6"/>
  <c r="G2189" i="6"/>
  <c r="G2190" i="6"/>
  <c r="G2191" i="6"/>
  <c r="G2192" i="6"/>
  <c r="G2193" i="6"/>
  <c r="G2194" i="6"/>
  <c r="G2195" i="6"/>
  <c r="G2196" i="6"/>
  <c r="G2197" i="6"/>
  <c r="G2198" i="6"/>
  <c r="G2199" i="6"/>
  <c r="G2200" i="6"/>
  <c r="G2201" i="6"/>
  <c r="G2202" i="6"/>
  <c r="G2203" i="6"/>
  <c r="G2204" i="6"/>
  <c r="G2205" i="6"/>
  <c r="G2206" i="6"/>
  <c r="G2207" i="6"/>
  <c r="G2208" i="6"/>
  <c r="G2209" i="6"/>
  <c r="G2210" i="6"/>
  <c r="G2211" i="6"/>
  <c r="G2212" i="6"/>
  <c r="G2213" i="6"/>
  <c r="G2214" i="6"/>
  <c r="G2215" i="6"/>
  <c r="G2216" i="6"/>
  <c r="G2217" i="6"/>
  <c r="G2218" i="6"/>
  <c r="G2219" i="6"/>
  <c r="G2220" i="6"/>
  <c r="G2221" i="6"/>
  <c r="G2222" i="6"/>
  <c r="G2223" i="6"/>
  <c r="G2224" i="6"/>
  <c r="G2225" i="6"/>
  <c r="G2226" i="6"/>
  <c r="G2227" i="6"/>
  <c r="G2228" i="6"/>
  <c r="G2229" i="6"/>
  <c r="G2230" i="6"/>
  <c r="G2231" i="6"/>
  <c r="G2232" i="6"/>
  <c r="G2233" i="6"/>
  <c r="G2234" i="6"/>
  <c r="G2235" i="6"/>
  <c r="G2236" i="6"/>
  <c r="G2237" i="6"/>
  <c r="G2238" i="6"/>
  <c r="G2239" i="6"/>
  <c r="G2240" i="6"/>
  <c r="G2241" i="6"/>
  <c r="G2242" i="6"/>
  <c r="G2243" i="6"/>
  <c r="G2244" i="6"/>
  <c r="G2245" i="6"/>
  <c r="G2246" i="6"/>
  <c r="G2247" i="6"/>
  <c r="G2248" i="6"/>
  <c r="G2249" i="6"/>
  <c r="G2250" i="6"/>
  <c r="G2251" i="6"/>
  <c r="G2252" i="6"/>
  <c r="G2253" i="6"/>
  <c r="G2254" i="6"/>
  <c r="G2255" i="6"/>
  <c r="G2256" i="6"/>
  <c r="G2257" i="6"/>
  <c r="G2258" i="6"/>
  <c r="G2259" i="6"/>
  <c r="G2260" i="6"/>
  <c r="G2261" i="6"/>
  <c r="G2262" i="6"/>
  <c r="G2263" i="6"/>
  <c r="G2264" i="6"/>
  <c r="G2265" i="6"/>
  <c r="G2266" i="6"/>
  <c r="G2267" i="6"/>
  <c r="G2268" i="6"/>
  <c r="G2269" i="6"/>
  <c r="G2270" i="6"/>
  <c r="G2271" i="6"/>
  <c r="G2272" i="6"/>
  <c r="G2273" i="6"/>
  <c r="G2274" i="6"/>
  <c r="G2275" i="6"/>
  <c r="G2276" i="6"/>
  <c r="G2277" i="6"/>
  <c r="G2278" i="6"/>
  <c r="G2279" i="6"/>
  <c r="G2280" i="6"/>
  <c r="G2281" i="6"/>
  <c r="G2282" i="6"/>
  <c r="G2283" i="6"/>
  <c r="G2284" i="6"/>
  <c r="G2285" i="6"/>
  <c r="G2286" i="6"/>
  <c r="G2287" i="6"/>
  <c r="G2288" i="6"/>
  <c r="G2289" i="6"/>
  <c r="G2290" i="6"/>
  <c r="G2291" i="6"/>
  <c r="G2292" i="6"/>
  <c r="G2293" i="6"/>
  <c r="G2294" i="6"/>
  <c r="G2295" i="6"/>
  <c r="G2296" i="6"/>
  <c r="G2297" i="6"/>
  <c r="G2298" i="6"/>
  <c r="G2299" i="6"/>
  <c r="G2300" i="6"/>
  <c r="G2301" i="6"/>
  <c r="G2302" i="6"/>
  <c r="G2303" i="6"/>
  <c r="G2304" i="6"/>
  <c r="G2305" i="6"/>
  <c r="G2306" i="6"/>
  <c r="G2307" i="6"/>
  <c r="G2308" i="6"/>
  <c r="G2309" i="6"/>
  <c r="G2310" i="6"/>
  <c r="G2311" i="6"/>
  <c r="G2312" i="6"/>
  <c r="G2313" i="6"/>
  <c r="G2314" i="6"/>
  <c r="G2315" i="6"/>
  <c r="G2316" i="6"/>
  <c r="G2317" i="6"/>
  <c r="G2318" i="6"/>
  <c r="G2319" i="6"/>
  <c r="G2320" i="6"/>
  <c r="G2321" i="6"/>
  <c r="G2322" i="6"/>
  <c r="G2323" i="6"/>
  <c r="G2324" i="6"/>
  <c r="G2325" i="6"/>
  <c r="G2326" i="6"/>
  <c r="G2327" i="6"/>
  <c r="G2328" i="6"/>
  <c r="G2329" i="6"/>
  <c r="G2330" i="6"/>
  <c r="G2331" i="6"/>
  <c r="G2332" i="6"/>
  <c r="G2333" i="6"/>
  <c r="G2334" i="6"/>
  <c r="G2335" i="6"/>
  <c r="G2336" i="6"/>
  <c r="G2337" i="6"/>
  <c r="G2338" i="6"/>
  <c r="G2339" i="6"/>
  <c r="G2340" i="6"/>
  <c r="G2341" i="6"/>
  <c r="G2342" i="6"/>
  <c r="G2343" i="6"/>
  <c r="G2344" i="6"/>
  <c r="G2345" i="6"/>
  <c r="G2346" i="6"/>
  <c r="G2347" i="6"/>
  <c r="G2348" i="6"/>
  <c r="G2349" i="6"/>
  <c r="G2350" i="6"/>
  <c r="G2351" i="6"/>
  <c r="G2352" i="6"/>
  <c r="G2353" i="6"/>
  <c r="G2354" i="6"/>
  <c r="G2355" i="6"/>
  <c r="G2356" i="6"/>
  <c r="G2357" i="6"/>
  <c r="G2358" i="6"/>
  <c r="G2359" i="6"/>
  <c r="G2360" i="6"/>
  <c r="G2361" i="6"/>
  <c r="G2362" i="6"/>
  <c r="G2363" i="6"/>
  <c r="G2364" i="6"/>
  <c r="G2365" i="6"/>
  <c r="G2366" i="6"/>
  <c r="G2367" i="6"/>
  <c r="G2368" i="6"/>
  <c r="G2369" i="6"/>
  <c r="G2370" i="6"/>
  <c r="G2371" i="6"/>
  <c r="G2372" i="6"/>
  <c r="G2373" i="6"/>
  <c r="G2374" i="6"/>
  <c r="G2375" i="6"/>
  <c r="G2376" i="6"/>
  <c r="G2377" i="6"/>
  <c r="G2378" i="6"/>
  <c r="G2379" i="6"/>
  <c r="G2380" i="6"/>
  <c r="G2381" i="6"/>
  <c r="G2382" i="6"/>
  <c r="G2383" i="6"/>
  <c r="G2384" i="6"/>
  <c r="G2385" i="6"/>
  <c r="G2386" i="6"/>
  <c r="G2387" i="6"/>
  <c r="G2388" i="6"/>
  <c r="G2389" i="6"/>
  <c r="G2390" i="6"/>
  <c r="G2391" i="6"/>
  <c r="G2392" i="6"/>
  <c r="G2393" i="6"/>
  <c r="G2394" i="6"/>
  <c r="G2395" i="6"/>
  <c r="G2396" i="6"/>
  <c r="G2397" i="6"/>
  <c r="G2398" i="6"/>
  <c r="G2399" i="6"/>
  <c r="G2400" i="6"/>
  <c r="G2401" i="6"/>
  <c r="G2402" i="6"/>
  <c r="G2403" i="6"/>
  <c r="G2404" i="6"/>
  <c r="G2405" i="6"/>
  <c r="G2406" i="6"/>
  <c r="G2407" i="6"/>
  <c r="G2408" i="6"/>
  <c r="G2409" i="6"/>
  <c r="G2410" i="6"/>
  <c r="G2411" i="6"/>
  <c r="G2412" i="6"/>
  <c r="G2413" i="6"/>
  <c r="G2414" i="6"/>
  <c r="G2415" i="6"/>
  <c r="G2416" i="6"/>
  <c r="G2417" i="6"/>
  <c r="G2418" i="6"/>
  <c r="G2419" i="6"/>
  <c r="G2420" i="6"/>
  <c r="G2421" i="6"/>
  <c r="G2422" i="6"/>
  <c r="G2423" i="6"/>
  <c r="G2424" i="6"/>
  <c r="G2425" i="6"/>
  <c r="G2426" i="6"/>
  <c r="G2427" i="6"/>
  <c r="G2428" i="6"/>
  <c r="G2429" i="6"/>
  <c r="G2430" i="6"/>
  <c r="G2431" i="6"/>
  <c r="G2432" i="6"/>
  <c r="G2433" i="6"/>
  <c r="G2434" i="6"/>
  <c r="G2435" i="6"/>
  <c r="G2436" i="6"/>
  <c r="G2437" i="6"/>
  <c r="G2438" i="6"/>
  <c r="G2439" i="6"/>
  <c r="G2440" i="6"/>
  <c r="G2441" i="6"/>
  <c r="G2442" i="6"/>
  <c r="G2443" i="6"/>
  <c r="G2444" i="6"/>
  <c r="G2445" i="6"/>
  <c r="G2446" i="6"/>
  <c r="G2447" i="6"/>
  <c r="G2448" i="6"/>
  <c r="G2449" i="6"/>
  <c r="G2450" i="6"/>
  <c r="G2451" i="6"/>
  <c r="G2452" i="6"/>
  <c r="G2453" i="6"/>
  <c r="G2454" i="6"/>
  <c r="G2455" i="6"/>
  <c r="G2456" i="6"/>
  <c r="G2457" i="6"/>
  <c r="G2458" i="6"/>
  <c r="G2459" i="6"/>
  <c r="G2460" i="6"/>
  <c r="G2461" i="6"/>
  <c r="G2462" i="6"/>
  <c r="G2463" i="6"/>
  <c r="G2464" i="6"/>
  <c r="G2465" i="6"/>
  <c r="G2466" i="6"/>
  <c r="G2467" i="6"/>
  <c r="G2468" i="6"/>
  <c r="G2469" i="6"/>
  <c r="G2470" i="6"/>
  <c r="G2471" i="6"/>
  <c r="G2472" i="6"/>
  <c r="G2473" i="6"/>
  <c r="G2474" i="6"/>
  <c r="G2475" i="6"/>
  <c r="G2476" i="6"/>
  <c r="G2477" i="6"/>
  <c r="G2478" i="6"/>
  <c r="G2479" i="6"/>
  <c r="G2480" i="6"/>
  <c r="G2481" i="6"/>
  <c r="G2482" i="6"/>
  <c r="G2483" i="6"/>
  <c r="G2484" i="6"/>
  <c r="G2485" i="6"/>
  <c r="G2486" i="6"/>
  <c r="G2487" i="6"/>
  <c r="G2488" i="6"/>
  <c r="G2489" i="6"/>
  <c r="G2490" i="6"/>
  <c r="G2491" i="6"/>
  <c r="G2492" i="6"/>
  <c r="G2493" i="6"/>
  <c r="G2494" i="6"/>
  <c r="G2495" i="6"/>
  <c r="G2496" i="6"/>
  <c r="G2497" i="6"/>
  <c r="G2498" i="6"/>
  <c r="G2499" i="6"/>
  <c r="G2500" i="6"/>
  <c r="G2501" i="6"/>
  <c r="G2502" i="6"/>
  <c r="G2503" i="6"/>
  <c r="G2504" i="6"/>
  <c r="G2505" i="6"/>
  <c r="G2506" i="6"/>
  <c r="G2507" i="6"/>
  <c r="G2508" i="6"/>
  <c r="G2509" i="6"/>
  <c r="G2510" i="6"/>
  <c r="G2511" i="6"/>
  <c r="G2512" i="6"/>
  <c r="G2513" i="6"/>
  <c r="G2514" i="6"/>
  <c r="G2515" i="6"/>
  <c r="G2516" i="6"/>
  <c r="G2517" i="6"/>
  <c r="G2518" i="6"/>
  <c r="G2519" i="6"/>
  <c r="G2520" i="6"/>
  <c r="G2521" i="6"/>
  <c r="G2522" i="6"/>
  <c r="G2523" i="6"/>
  <c r="G2524" i="6"/>
  <c r="G2525" i="6"/>
  <c r="G2526" i="6"/>
  <c r="G2527" i="6"/>
  <c r="G2528" i="6"/>
  <c r="G2529" i="6"/>
  <c r="G2530" i="6"/>
  <c r="G2531" i="6"/>
  <c r="G2532" i="6"/>
  <c r="G2533" i="6"/>
  <c r="G2534" i="6"/>
  <c r="G2535" i="6"/>
  <c r="G2536" i="6"/>
  <c r="G2537" i="6"/>
  <c r="G2538" i="6"/>
  <c r="G2539" i="6"/>
  <c r="G2540" i="6"/>
  <c r="G2541" i="6"/>
  <c r="G2542" i="6"/>
  <c r="G2543" i="6"/>
  <c r="G2544" i="6"/>
  <c r="G2545" i="6"/>
  <c r="G2546" i="6"/>
  <c r="G2547" i="6"/>
  <c r="G2548" i="6"/>
  <c r="G2549" i="6"/>
  <c r="G2550" i="6"/>
  <c r="G2551" i="6"/>
  <c r="G2552" i="6"/>
  <c r="G2553" i="6"/>
  <c r="G2554" i="6"/>
  <c r="G2555" i="6"/>
  <c r="G2556" i="6"/>
  <c r="G2557" i="6"/>
  <c r="G2558" i="6"/>
  <c r="G2559" i="6"/>
  <c r="G2560" i="6"/>
  <c r="G2561" i="6"/>
  <c r="G2562" i="6"/>
  <c r="G2563" i="6"/>
  <c r="G2564" i="6"/>
  <c r="G2565" i="6"/>
  <c r="G2566" i="6"/>
  <c r="G2567" i="6"/>
  <c r="G2568" i="6"/>
  <c r="G2569" i="6"/>
  <c r="G2570" i="6"/>
  <c r="G2571" i="6"/>
  <c r="G2572" i="6"/>
  <c r="G2573" i="6"/>
  <c r="G2574" i="6"/>
  <c r="G2575" i="6"/>
  <c r="G2576" i="6"/>
  <c r="G2577" i="6"/>
  <c r="G2578" i="6"/>
  <c r="G2579" i="6"/>
  <c r="G2580" i="6"/>
  <c r="G2581" i="6"/>
  <c r="G2582" i="6"/>
  <c r="G2583" i="6"/>
  <c r="G2584" i="6"/>
  <c r="G2585" i="6"/>
  <c r="G2586" i="6"/>
  <c r="G2587" i="6"/>
  <c r="G2588" i="6"/>
  <c r="G2589" i="6"/>
  <c r="G2590" i="6"/>
  <c r="G2591" i="6"/>
  <c r="G2592" i="6"/>
  <c r="G2593" i="6"/>
  <c r="G2594" i="6"/>
  <c r="G2595" i="6"/>
  <c r="G2596" i="6"/>
  <c r="G2597" i="6"/>
  <c r="G2598" i="6"/>
  <c r="G2599" i="6"/>
  <c r="G2600" i="6"/>
  <c r="G2601" i="6"/>
  <c r="G2602" i="6"/>
  <c r="G2603" i="6"/>
  <c r="G2604" i="6"/>
  <c r="G2605" i="6"/>
  <c r="G2606" i="6"/>
  <c r="G2607" i="6"/>
  <c r="G2608" i="6"/>
  <c r="G2609" i="6"/>
  <c r="G2610" i="6"/>
  <c r="G2611" i="6"/>
  <c r="G2612" i="6"/>
  <c r="G2613" i="6"/>
  <c r="G2614" i="6"/>
  <c r="G2615" i="6"/>
  <c r="G2616" i="6"/>
  <c r="G2617" i="6"/>
  <c r="G2618" i="6"/>
  <c r="G2619" i="6"/>
  <c r="G2620" i="6"/>
  <c r="G2621" i="6"/>
  <c r="G2622" i="6"/>
  <c r="G2623" i="6"/>
  <c r="G2624" i="6"/>
  <c r="G2625" i="6"/>
  <c r="G2626" i="6"/>
  <c r="G2627" i="6"/>
  <c r="G2628" i="6"/>
  <c r="G2629" i="6"/>
  <c r="G2630" i="6"/>
  <c r="G2631" i="6"/>
  <c r="G2632" i="6"/>
  <c r="G2633" i="6"/>
  <c r="G2634" i="6"/>
  <c r="G2635" i="6"/>
  <c r="G2636" i="6"/>
  <c r="G2637" i="6"/>
  <c r="G2638" i="6"/>
  <c r="G2639" i="6"/>
  <c r="G2640" i="6"/>
  <c r="G2641" i="6"/>
  <c r="G2642" i="6"/>
  <c r="G2643" i="6"/>
  <c r="G2644" i="6"/>
  <c r="G2645" i="6"/>
  <c r="G2646" i="6"/>
  <c r="G2647" i="6"/>
  <c r="G2648" i="6"/>
  <c r="G2649" i="6"/>
  <c r="G2650" i="6"/>
  <c r="G2651" i="6"/>
  <c r="G2652" i="6"/>
  <c r="G2653" i="6"/>
  <c r="G2654" i="6"/>
  <c r="G2655" i="6"/>
  <c r="G2656" i="6"/>
  <c r="G2657" i="6"/>
  <c r="G2658" i="6"/>
  <c r="G2659" i="6"/>
  <c r="G2660" i="6"/>
  <c r="G2661" i="6"/>
  <c r="G2662" i="6"/>
  <c r="G2663" i="6"/>
  <c r="G2664" i="6"/>
  <c r="G2665" i="6"/>
  <c r="G2666" i="6"/>
  <c r="G2667" i="6"/>
  <c r="G2668" i="6"/>
  <c r="G2669" i="6"/>
  <c r="G2670" i="6"/>
  <c r="G2671" i="6"/>
  <c r="G2672" i="6"/>
  <c r="G2673" i="6"/>
  <c r="G2674" i="6"/>
  <c r="G2675" i="6"/>
  <c r="G2676" i="6"/>
  <c r="G2677" i="6"/>
  <c r="G2678" i="6"/>
  <c r="G2679" i="6"/>
  <c r="G2680" i="6"/>
  <c r="G2681" i="6"/>
  <c r="G2682" i="6"/>
  <c r="G2683" i="6"/>
  <c r="G2684" i="6"/>
  <c r="G2685" i="6"/>
  <c r="G2686" i="6"/>
  <c r="G2687" i="6"/>
  <c r="G2688" i="6"/>
  <c r="G2689" i="6"/>
  <c r="G2690" i="6"/>
  <c r="G2691" i="6"/>
  <c r="G2692" i="6"/>
  <c r="G2693" i="6"/>
  <c r="G2694" i="6"/>
  <c r="G2695" i="6"/>
  <c r="G2696" i="6"/>
  <c r="G2697" i="6"/>
  <c r="G2698" i="6"/>
  <c r="G2699" i="6"/>
  <c r="G2700" i="6"/>
  <c r="G2701" i="6"/>
  <c r="G2702" i="6"/>
  <c r="G2703" i="6"/>
  <c r="G2704" i="6"/>
  <c r="G2705" i="6"/>
  <c r="G2706" i="6"/>
  <c r="G2707" i="6"/>
  <c r="G2708" i="6"/>
  <c r="G2709" i="6"/>
  <c r="G2710" i="6"/>
  <c r="G2711" i="6"/>
  <c r="G2712" i="6"/>
  <c r="G2713" i="6"/>
  <c r="G2714" i="6"/>
  <c r="G2715" i="6"/>
  <c r="G2716" i="6"/>
  <c r="G2717" i="6"/>
  <c r="G2718" i="6"/>
  <c r="G2719" i="6"/>
  <c r="G2720" i="6"/>
  <c r="G2721" i="6"/>
  <c r="G2722" i="6"/>
  <c r="G2723" i="6"/>
  <c r="G2724" i="6"/>
  <c r="G2725" i="6"/>
  <c r="G2726" i="6"/>
  <c r="G2727" i="6"/>
  <c r="G2728" i="6"/>
  <c r="G2729" i="6"/>
  <c r="G2730" i="6"/>
  <c r="G2731" i="6"/>
  <c r="G2732" i="6"/>
  <c r="G2733" i="6"/>
  <c r="G2734" i="6"/>
  <c r="G2735" i="6"/>
  <c r="G2736" i="6"/>
  <c r="G2737" i="6"/>
  <c r="G2738" i="6"/>
  <c r="G2739" i="6"/>
  <c r="G2740" i="6"/>
  <c r="G2741" i="6"/>
  <c r="G2742" i="6"/>
  <c r="G2743" i="6"/>
  <c r="G2744" i="6"/>
  <c r="G2745" i="6"/>
  <c r="G2746" i="6"/>
  <c r="G2747" i="6"/>
  <c r="G2748" i="6"/>
  <c r="G2749" i="6"/>
  <c r="G2750" i="6"/>
  <c r="G2751" i="6"/>
  <c r="G2752" i="6"/>
  <c r="G2753" i="6"/>
  <c r="G2754" i="6"/>
  <c r="G2755" i="6"/>
  <c r="G2756" i="6"/>
  <c r="G2757" i="6"/>
  <c r="G2758" i="6"/>
  <c r="G2759" i="6"/>
  <c r="G2760" i="6"/>
  <c r="G2761" i="6"/>
  <c r="G2762" i="6"/>
  <c r="G2763" i="6"/>
  <c r="G2764" i="6"/>
  <c r="G2765" i="6"/>
  <c r="G2766" i="6"/>
  <c r="G2767" i="6"/>
  <c r="G2768" i="6"/>
  <c r="G2769" i="6"/>
  <c r="G2770" i="6"/>
  <c r="G2771" i="6"/>
  <c r="G2772" i="6"/>
  <c r="G2773" i="6"/>
  <c r="G2774" i="6"/>
  <c r="G2775" i="6"/>
  <c r="G2776" i="6"/>
  <c r="G2777" i="6"/>
  <c r="G2778" i="6"/>
  <c r="G2779" i="6"/>
  <c r="G2780" i="6"/>
  <c r="G2781" i="6"/>
  <c r="G2782" i="6"/>
  <c r="G2783" i="6"/>
  <c r="G2784" i="6"/>
  <c r="G2785" i="6"/>
  <c r="G2786" i="6"/>
  <c r="G2787" i="6"/>
  <c r="G2788" i="6"/>
  <c r="G2789" i="6"/>
  <c r="G2790" i="6"/>
  <c r="G2791" i="6"/>
  <c r="G2792" i="6"/>
  <c r="G2793" i="6"/>
  <c r="G2794" i="6"/>
  <c r="G2795" i="6"/>
  <c r="G2796" i="6"/>
  <c r="G2797" i="6"/>
  <c r="G2798" i="6"/>
  <c r="G2799" i="6"/>
  <c r="G2800" i="6"/>
  <c r="G2801" i="6"/>
  <c r="G2802" i="6"/>
  <c r="G2803" i="6"/>
  <c r="G2804" i="6"/>
  <c r="G2805" i="6"/>
  <c r="G2806" i="6"/>
  <c r="G2807" i="6"/>
  <c r="G2808" i="6"/>
  <c r="G2809" i="6"/>
  <c r="G2810" i="6"/>
  <c r="G2811" i="6"/>
  <c r="G2812" i="6"/>
  <c r="G2813" i="6"/>
  <c r="G2814" i="6"/>
  <c r="G2815" i="6"/>
  <c r="G2816" i="6"/>
  <c r="G2817" i="6"/>
  <c r="G2818" i="6"/>
  <c r="G2819" i="6"/>
  <c r="G2820" i="6"/>
  <c r="G2821" i="6"/>
  <c r="G2822" i="6"/>
  <c r="G2823" i="6"/>
  <c r="G2824" i="6"/>
  <c r="G2825" i="6"/>
  <c r="G2826" i="6"/>
  <c r="G2827" i="6"/>
  <c r="G2828" i="6"/>
  <c r="G2829" i="6"/>
  <c r="G2830" i="6"/>
  <c r="G2831" i="6"/>
  <c r="G2832" i="6"/>
  <c r="G2833" i="6"/>
  <c r="G2834" i="6"/>
  <c r="G2835" i="6"/>
  <c r="G2836" i="6"/>
  <c r="G2837" i="6"/>
  <c r="G2838" i="6"/>
  <c r="G2839" i="6"/>
  <c r="G2840" i="6"/>
  <c r="G2841" i="6"/>
  <c r="G2842" i="6"/>
  <c r="G2843" i="6"/>
  <c r="G2844" i="6"/>
  <c r="G2845" i="6"/>
  <c r="G2846" i="6"/>
  <c r="G2847" i="6"/>
  <c r="G2848" i="6"/>
  <c r="G2849" i="6"/>
  <c r="G2850" i="6"/>
  <c r="G2851" i="6"/>
  <c r="G2852" i="6"/>
  <c r="G2853" i="6"/>
  <c r="G2854" i="6"/>
  <c r="G2855" i="6"/>
  <c r="G2856" i="6"/>
  <c r="G2857" i="6"/>
  <c r="G2858" i="6"/>
  <c r="G2859" i="6"/>
  <c r="G2860" i="6"/>
  <c r="G2861" i="6"/>
  <c r="G2862" i="6"/>
  <c r="G2863" i="6"/>
  <c r="G2864" i="6"/>
  <c r="G2865" i="6"/>
  <c r="G2866" i="6"/>
  <c r="G2867" i="6"/>
  <c r="G2868" i="6"/>
  <c r="G2869" i="6"/>
  <c r="G2870" i="6"/>
  <c r="G2871" i="6"/>
  <c r="G2872" i="6"/>
  <c r="G2873" i="6"/>
  <c r="G2874" i="6"/>
  <c r="G2875" i="6"/>
  <c r="G2876" i="6"/>
  <c r="G2877" i="6"/>
  <c r="G2878" i="6"/>
  <c r="G2879" i="6"/>
  <c r="G2880" i="6"/>
  <c r="G2881" i="6"/>
  <c r="G2882" i="6"/>
  <c r="G2883" i="6"/>
  <c r="G2884" i="6"/>
  <c r="G2885" i="6"/>
  <c r="G2886" i="6"/>
  <c r="G2887" i="6"/>
  <c r="G2888" i="6"/>
  <c r="G2889" i="6"/>
  <c r="G2890" i="6"/>
  <c r="G2891" i="6"/>
  <c r="G2892" i="6"/>
  <c r="G2893" i="6"/>
  <c r="G2894" i="6"/>
  <c r="G2895" i="6"/>
  <c r="G2896" i="6"/>
  <c r="G2897" i="6"/>
  <c r="G2898" i="6"/>
  <c r="G2899" i="6"/>
  <c r="G2900" i="6"/>
  <c r="G2901" i="6"/>
  <c r="G2902" i="6"/>
  <c r="G2903" i="6"/>
  <c r="G2904" i="6"/>
  <c r="G2905" i="6"/>
  <c r="G2906" i="6"/>
  <c r="G2907" i="6"/>
  <c r="G2908" i="6"/>
  <c r="G2909" i="6"/>
  <c r="G2910" i="6"/>
  <c r="G2911" i="6"/>
  <c r="G2912" i="6"/>
  <c r="G2913" i="6"/>
  <c r="G2914" i="6"/>
  <c r="G2915" i="6"/>
  <c r="G2916" i="6"/>
  <c r="G2917" i="6"/>
  <c r="G2918" i="6"/>
  <c r="G2919" i="6"/>
  <c r="G2920" i="6"/>
  <c r="G2921" i="6"/>
  <c r="G2922" i="6"/>
  <c r="G2923" i="6"/>
  <c r="G2924" i="6"/>
  <c r="G2925" i="6"/>
  <c r="G2926" i="6"/>
  <c r="G2927" i="6"/>
  <c r="G2928" i="6"/>
  <c r="G2929" i="6"/>
  <c r="G2930" i="6"/>
  <c r="G2931" i="6"/>
  <c r="G2932" i="6"/>
  <c r="G2933" i="6"/>
  <c r="G2934" i="6"/>
  <c r="G2935" i="6"/>
  <c r="G2936" i="6"/>
  <c r="G2937" i="6"/>
  <c r="G2938" i="6"/>
  <c r="G2939" i="6"/>
  <c r="G2940" i="6"/>
  <c r="G2941" i="6"/>
  <c r="G2942" i="6"/>
  <c r="G2943" i="6"/>
  <c r="G2944" i="6"/>
  <c r="G2945" i="6"/>
  <c r="G2946" i="6"/>
  <c r="G2947" i="6"/>
  <c r="G2948" i="6"/>
  <c r="G2949" i="6"/>
  <c r="G2950" i="6"/>
  <c r="G2951" i="6"/>
  <c r="G2952" i="6"/>
  <c r="G2953" i="6"/>
  <c r="G2954" i="6"/>
  <c r="G2955" i="6"/>
  <c r="G2956" i="6"/>
  <c r="G2957" i="6"/>
  <c r="G2958" i="6"/>
  <c r="G2959" i="6"/>
  <c r="G2960" i="6"/>
  <c r="G2961" i="6"/>
  <c r="G2962" i="6"/>
  <c r="G2963" i="6"/>
  <c r="G2964" i="6"/>
  <c r="G2965" i="6"/>
  <c r="G2966" i="6"/>
  <c r="G2967" i="6"/>
  <c r="G2968" i="6"/>
  <c r="G2969" i="6"/>
  <c r="G2970" i="6"/>
  <c r="G2971" i="6"/>
  <c r="G2972" i="6"/>
  <c r="G2973" i="6"/>
  <c r="G2974" i="6"/>
  <c r="G2975" i="6"/>
  <c r="G2976" i="6"/>
  <c r="G2977" i="6"/>
  <c r="G2978" i="6"/>
  <c r="G2979" i="6"/>
  <c r="G2980" i="6"/>
  <c r="G2981" i="6"/>
  <c r="G2982" i="6"/>
  <c r="G2983" i="6"/>
  <c r="G2984" i="6"/>
  <c r="G2985" i="6"/>
  <c r="G2986" i="6"/>
  <c r="G2987" i="6"/>
  <c r="G2988" i="6"/>
  <c r="G2989" i="6"/>
  <c r="G2990" i="6"/>
  <c r="G2991" i="6"/>
  <c r="G2992" i="6"/>
  <c r="G2993" i="6"/>
  <c r="G2994" i="6"/>
  <c r="G2995" i="6"/>
  <c r="G2996" i="6"/>
  <c r="G2997" i="6"/>
  <c r="G2998" i="6"/>
  <c r="G2999" i="6"/>
  <c r="G3000" i="6"/>
  <c r="G3001" i="6"/>
  <c r="G3002" i="6"/>
  <c r="G3003" i="6"/>
  <c r="G3004" i="6"/>
  <c r="G3005" i="6"/>
  <c r="G3006" i="6"/>
  <c r="G3007" i="6"/>
  <c r="G3008" i="6"/>
  <c r="G3009" i="6"/>
  <c r="G3010" i="6"/>
  <c r="G3011" i="6"/>
  <c r="G3012" i="6"/>
  <c r="G3013" i="6"/>
  <c r="G3014" i="6"/>
  <c r="G3015" i="6"/>
  <c r="G3016" i="6"/>
  <c r="G3017" i="6"/>
  <c r="G3018" i="6"/>
  <c r="G3019" i="6"/>
  <c r="G3020" i="6"/>
  <c r="G3021" i="6"/>
  <c r="G3022" i="6"/>
  <c r="G3023" i="6"/>
  <c r="G3024" i="6"/>
  <c r="G3025" i="6"/>
  <c r="G3026" i="6"/>
  <c r="G3027" i="6"/>
  <c r="G3028" i="6"/>
  <c r="G3030" i="6"/>
  <c r="G3031" i="6"/>
  <c r="G3032" i="6"/>
  <c r="G3034" i="6"/>
  <c r="G3035" i="6"/>
  <c r="G3036" i="6"/>
  <c r="G3038" i="6"/>
  <c r="G3039" i="6"/>
  <c r="G3040" i="6"/>
  <c r="G3042" i="6"/>
  <c r="G3043" i="6"/>
  <c r="G3044" i="6"/>
  <c r="G3046" i="6"/>
  <c r="G3047" i="6"/>
  <c r="G3048" i="6"/>
  <c r="G3050" i="6"/>
  <c r="G3051" i="6"/>
  <c r="G3052" i="6"/>
  <c r="G3054" i="6"/>
  <c r="G3055" i="6"/>
  <c r="G3056" i="6"/>
  <c r="G3058" i="6"/>
  <c r="G3059" i="6"/>
  <c r="G3060" i="6"/>
  <c r="G3062" i="6"/>
  <c r="G3063" i="6"/>
  <c r="G3064" i="6"/>
  <c r="G3066" i="6"/>
  <c r="G3067" i="6"/>
  <c r="G3068" i="6"/>
  <c r="G3070" i="6"/>
  <c r="G3071" i="6"/>
  <c r="G3072" i="6"/>
  <c r="G3074" i="6"/>
  <c r="G3075" i="6"/>
  <c r="G3076" i="6"/>
  <c r="G3078" i="6"/>
  <c r="G3079" i="6"/>
  <c r="G3080" i="6"/>
  <c r="G3082" i="6"/>
  <c r="G3083" i="6"/>
  <c r="G3084" i="6"/>
  <c r="G3086" i="6"/>
  <c r="G3087" i="6"/>
  <c r="G3088" i="6"/>
  <c r="G3090" i="6"/>
  <c r="G3091" i="6"/>
  <c r="G3092" i="6"/>
  <c r="G3094" i="6"/>
  <c r="G3095" i="6"/>
  <c r="G3096" i="6"/>
  <c r="G3098" i="6"/>
  <c r="G3099" i="6"/>
  <c r="G3100" i="6"/>
  <c r="G3102" i="6"/>
  <c r="G3103" i="6"/>
  <c r="G3104" i="6"/>
  <c r="G3106" i="6"/>
  <c r="G3107" i="6"/>
  <c r="G3108" i="6"/>
  <c r="G3110" i="6"/>
  <c r="G3111" i="6"/>
  <c r="G3112" i="6"/>
  <c r="G3114" i="6"/>
  <c r="G3115" i="6"/>
  <c r="G3116" i="6"/>
  <c r="G3118" i="6"/>
  <c r="G3120" i="6"/>
  <c r="G3122" i="6"/>
  <c r="G3124" i="6"/>
  <c r="G3126" i="6"/>
  <c r="G3128" i="6"/>
  <c r="G3130" i="6"/>
  <c r="G3132" i="6"/>
  <c r="G3134" i="6"/>
  <c r="G3136" i="6"/>
  <c r="G3138" i="6"/>
  <c r="G3140" i="6"/>
  <c r="G3142" i="6"/>
  <c r="G3144" i="6"/>
  <c r="G3146" i="6"/>
  <c r="G3148" i="6"/>
  <c r="G3150" i="6"/>
  <c r="G3152" i="6"/>
  <c r="G3154" i="6"/>
  <c r="G3156" i="6"/>
  <c r="G3158" i="6"/>
  <c r="G3160" i="6"/>
  <c r="G3162" i="6"/>
  <c r="G3164" i="6"/>
  <c r="G3166" i="6"/>
  <c r="G3168" i="6"/>
  <c r="G3170" i="6"/>
  <c r="F2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266" i="6"/>
  <c r="F267" i="6"/>
  <c r="F268" i="6"/>
  <c r="F269" i="6"/>
  <c r="F270" i="6"/>
  <c r="F271" i="6"/>
  <c r="F272" i="6"/>
  <c r="F273" i="6"/>
  <c r="F274" i="6"/>
  <c r="F275" i="6"/>
  <c r="F276" i="6"/>
  <c r="F277" i="6"/>
  <c r="F278" i="6"/>
  <c r="F279" i="6"/>
  <c r="F280" i="6"/>
  <c r="F281" i="6"/>
  <c r="F282" i="6"/>
  <c r="F283" i="6"/>
  <c r="F284" i="6"/>
  <c r="F285" i="6"/>
  <c r="F286" i="6"/>
  <c r="F287" i="6"/>
  <c r="F288" i="6"/>
  <c r="F289" i="6"/>
  <c r="F290" i="6"/>
  <c r="F291" i="6"/>
  <c r="F292" i="6"/>
  <c r="F293" i="6"/>
  <c r="F294" i="6"/>
  <c r="F295" i="6"/>
  <c r="F296" i="6"/>
  <c r="F297" i="6"/>
  <c r="F298" i="6"/>
  <c r="F299" i="6"/>
  <c r="F300" i="6"/>
  <c r="F301" i="6"/>
  <c r="F302" i="6"/>
  <c r="F303" i="6"/>
  <c r="F304" i="6"/>
  <c r="F305" i="6"/>
  <c r="F306" i="6"/>
  <c r="F307" i="6"/>
  <c r="F308" i="6"/>
  <c r="F309" i="6"/>
  <c r="F310" i="6"/>
  <c r="F311" i="6"/>
  <c r="F312" i="6"/>
  <c r="F313" i="6"/>
  <c r="F314" i="6"/>
  <c r="F315" i="6"/>
  <c r="F316" i="6"/>
  <c r="F317" i="6"/>
  <c r="F318" i="6"/>
  <c r="F319" i="6"/>
  <c r="F320" i="6"/>
  <c r="F321" i="6"/>
  <c r="F322" i="6"/>
  <c r="F323" i="6"/>
  <c r="F324" i="6"/>
  <c r="F325" i="6"/>
  <c r="F326" i="6"/>
  <c r="F327" i="6"/>
  <c r="F328" i="6"/>
  <c r="F329" i="6"/>
  <c r="F330" i="6"/>
  <c r="F331" i="6"/>
  <c r="F332" i="6"/>
  <c r="F333" i="6"/>
  <c r="F334" i="6"/>
  <c r="F335" i="6"/>
  <c r="F336" i="6"/>
  <c r="F337" i="6"/>
  <c r="F338" i="6"/>
  <c r="F339" i="6"/>
  <c r="F340" i="6"/>
  <c r="F341" i="6"/>
  <c r="F342" i="6"/>
  <c r="F343" i="6"/>
  <c r="F344" i="6"/>
  <c r="F345" i="6"/>
  <c r="F346" i="6"/>
  <c r="F347" i="6"/>
  <c r="F348" i="6"/>
  <c r="F349" i="6"/>
  <c r="F350" i="6"/>
  <c r="F351" i="6"/>
  <c r="F352" i="6"/>
  <c r="F353" i="6"/>
  <c r="F354" i="6"/>
  <c r="F355" i="6"/>
  <c r="F356" i="6"/>
  <c r="F357" i="6"/>
  <c r="F358" i="6"/>
  <c r="F359" i="6"/>
  <c r="F360" i="6"/>
  <c r="F361" i="6"/>
  <c r="F362" i="6"/>
  <c r="F363" i="6"/>
  <c r="F364" i="6"/>
  <c r="F365" i="6"/>
  <c r="F366" i="6"/>
  <c r="F367" i="6"/>
  <c r="F368" i="6"/>
  <c r="F369" i="6"/>
  <c r="F370" i="6"/>
  <c r="F371" i="6"/>
  <c r="F372" i="6"/>
  <c r="F373" i="6"/>
  <c r="F374" i="6"/>
  <c r="F375" i="6"/>
  <c r="F376" i="6"/>
  <c r="F377" i="6"/>
  <c r="F378" i="6"/>
  <c r="F379" i="6"/>
  <c r="F380" i="6"/>
  <c r="F381" i="6"/>
  <c r="F382" i="6"/>
  <c r="F383" i="6"/>
  <c r="F384" i="6"/>
  <c r="F385" i="6"/>
  <c r="F386" i="6"/>
  <c r="F387" i="6"/>
  <c r="F388" i="6"/>
  <c r="F389" i="6"/>
  <c r="F390" i="6"/>
  <c r="F391" i="6"/>
  <c r="F392" i="6"/>
  <c r="F393" i="6"/>
  <c r="F394" i="6"/>
  <c r="F395" i="6"/>
  <c r="F396" i="6"/>
  <c r="F397" i="6"/>
  <c r="F398" i="6"/>
  <c r="F399" i="6"/>
  <c r="F400" i="6"/>
  <c r="F401" i="6"/>
  <c r="F402" i="6"/>
  <c r="F403" i="6"/>
  <c r="F404" i="6"/>
  <c r="F405" i="6"/>
  <c r="F406" i="6"/>
  <c r="F407" i="6"/>
  <c r="F408" i="6"/>
  <c r="F409" i="6"/>
  <c r="F410" i="6"/>
  <c r="F411" i="6"/>
  <c r="F412" i="6"/>
  <c r="F413" i="6"/>
  <c r="F414" i="6"/>
  <c r="F415" i="6"/>
  <c r="F416" i="6"/>
  <c r="F417" i="6"/>
  <c r="F418" i="6"/>
  <c r="F419" i="6"/>
  <c r="F420" i="6"/>
  <c r="F421" i="6"/>
  <c r="F422" i="6"/>
  <c r="F423" i="6"/>
  <c r="F424" i="6"/>
  <c r="F425" i="6"/>
  <c r="F426" i="6"/>
  <c r="F427" i="6"/>
  <c r="F428" i="6"/>
  <c r="F429" i="6"/>
  <c r="F430" i="6"/>
  <c r="F431" i="6"/>
  <c r="F432" i="6"/>
  <c r="F433" i="6"/>
  <c r="F434" i="6"/>
  <c r="F435" i="6"/>
  <c r="F436" i="6"/>
  <c r="F437" i="6"/>
  <c r="F438" i="6"/>
  <c r="F439" i="6"/>
  <c r="F440" i="6"/>
  <c r="F441" i="6"/>
  <c r="F442" i="6"/>
  <c r="F443" i="6"/>
  <c r="F444" i="6"/>
  <c r="F445" i="6"/>
  <c r="F446" i="6"/>
  <c r="F447" i="6"/>
  <c r="F448" i="6"/>
  <c r="F449" i="6"/>
  <c r="F450" i="6"/>
  <c r="F451" i="6"/>
  <c r="F452" i="6"/>
  <c r="F453" i="6"/>
  <c r="F454" i="6"/>
  <c r="F455" i="6"/>
  <c r="F456" i="6"/>
  <c r="F457" i="6"/>
  <c r="F458" i="6"/>
  <c r="F459" i="6"/>
  <c r="F460" i="6"/>
  <c r="F461" i="6"/>
  <c r="F462" i="6"/>
  <c r="F463" i="6"/>
  <c r="F464" i="6"/>
  <c r="F465" i="6"/>
  <c r="F466" i="6"/>
  <c r="F467" i="6"/>
  <c r="F468" i="6"/>
  <c r="F469" i="6"/>
  <c r="F470" i="6"/>
  <c r="F471" i="6"/>
  <c r="F472" i="6"/>
  <c r="F473" i="6"/>
  <c r="F474" i="6"/>
  <c r="F475" i="6"/>
  <c r="F476" i="6"/>
  <c r="F477" i="6"/>
  <c r="F478" i="6"/>
  <c r="F479" i="6"/>
  <c r="F480" i="6"/>
  <c r="F481" i="6"/>
  <c r="F482" i="6"/>
  <c r="F483" i="6"/>
  <c r="F484" i="6"/>
  <c r="F485" i="6"/>
  <c r="F486" i="6"/>
  <c r="F487" i="6"/>
  <c r="F488" i="6"/>
  <c r="F489" i="6"/>
  <c r="F490" i="6"/>
  <c r="F491" i="6"/>
  <c r="F492" i="6"/>
  <c r="F493" i="6"/>
  <c r="F494" i="6"/>
  <c r="F495" i="6"/>
  <c r="F496" i="6"/>
  <c r="F497" i="6"/>
  <c r="F498" i="6"/>
  <c r="F499" i="6"/>
  <c r="F500" i="6"/>
  <c r="F501" i="6"/>
  <c r="F502" i="6"/>
  <c r="F503" i="6"/>
  <c r="F504" i="6"/>
  <c r="F505" i="6"/>
  <c r="F506" i="6"/>
  <c r="F507" i="6"/>
  <c r="F508" i="6"/>
  <c r="F509" i="6"/>
  <c r="F510" i="6"/>
  <c r="F511" i="6"/>
  <c r="F512" i="6"/>
  <c r="F513" i="6"/>
  <c r="F514" i="6"/>
  <c r="F515" i="6"/>
  <c r="F516" i="6"/>
  <c r="F517" i="6"/>
  <c r="F518" i="6"/>
  <c r="F519" i="6"/>
  <c r="F520" i="6"/>
  <c r="F521" i="6"/>
  <c r="F522" i="6"/>
  <c r="F523" i="6"/>
  <c r="F524" i="6"/>
  <c r="F525" i="6"/>
  <c r="F526" i="6"/>
  <c r="F527" i="6"/>
  <c r="F528" i="6"/>
  <c r="F529" i="6"/>
  <c r="F530" i="6"/>
  <c r="F531" i="6"/>
  <c r="F532" i="6"/>
  <c r="F533" i="6"/>
  <c r="F534" i="6"/>
  <c r="F535" i="6"/>
  <c r="F536" i="6"/>
  <c r="F537" i="6"/>
  <c r="F538" i="6"/>
  <c r="F539" i="6"/>
  <c r="F540" i="6"/>
  <c r="F541" i="6"/>
  <c r="F542" i="6"/>
  <c r="F543" i="6"/>
  <c r="F544" i="6"/>
  <c r="F545" i="6"/>
  <c r="F546" i="6"/>
  <c r="F547" i="6"/>
  <c r="F548" i="6"/>
  <c r="F549" i="6"/>
  <c r="F550" i="6"/>
  <c r="F551" i="6"/>
  <c r="F552" i="6"/>
  <c r="F553" i="6"/>
  <c r="F554" i="6"/>
  <c r="F555" i="6"/>
  <c r="F556" i="6"/>
  <c r="F557" i="6"/>
  <c r="F558" i="6"/>
  <c r="F559" i="6"/>
  <c r="F560" i="6"/>
  <c r="F561" i="6"/>
  <c r="F562" i="6"/>
  <c r="F563" i="6"/>
  <c r="F564" i="6"/>
  <c r="F565" i="6"/>
  <c r="F566" i="6"/>
  <c r="F567" i="6"/>
  <c r="F568" i="6"/>
  <c r="F569" i="6"/>
  <c r="F570" i="6"/>
  <c r="F571" i="6"/>
  <c r="F572" i="6"/>
  <c r="F573" i="6"/>
  <c r="F574" i="6"/>
  <c r="F575" i="6"/>
  <c r="F576" i="6"/>
  <c r="F577" i="6"/>
  <c r="F578" i="6"/>
  <c r="F579" i="6"/>
  <c r="F580" i="6"/>
  <c r="F581" i="6"/>
  <c r="F582" i="6"/>
  <c r="F583" i="6"/>
  <c r="F584" i="6"/>
  <c r="F585" i="6"/>
  <c r="F586" i="6"/>
  <c r="F587" i="6"/>
  <c r="F588" i="6"/>
  <c r="F589" i="6"/>
  <c r="F590" i="6"/>
  <c r="F591" i="6"/>
  <c r="F592" i="6"/>
  <c r="F593" i="6"/>
  <c r="F594" i="6"/>
  <c r="F595" i="6"/>
  <c r="F596" i="6"/>
  <c r="F597" i="6"/>
  <c r="F598" i="6"/>
  <c r="F599" i="6"/>
  <c r="F600" i="6"/>
  <c r="F601" i="6"/>
  <c r="F602" i="6"/>
  <c r="F603" i="6"/>
  <c r="F604" i="6"/>
  <c r="F605" i="6"/>
  <c r="F606" i="6"/>
  <c r="F607" i="6"/>
  <c r="F608" i="6"/>
  <c r="F609" i="6"/>
  <c r="F610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36" i="6"/>
  <c r="F637" i="6"/>
  <c r="F638" i="6"/>
  <c r="F639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52" i="6"/>
  <c r="F653" i="6"/>
  <c r="F654" i="6"/>
  <c r="F655" i="6"/>
  <c r="F656" i="6"/>
  <c r="F657" i="6"/>
  <c r="F658" i="6"/>
  <c r="F659" i="6"/>
  <c r="F660" i="6"/>
  <c r="F661" i="6"/>
  <c r="F662" i="6"/>
  <c r="F663" i="6"/>
  <c r="F664" i="6"/>
  <c r="F665" i="6"/>
  <c r="F666" i="6"/>
  <c r="F667" i="6"/>
  <c r="F668" i="6"/>
  <c r="F669" i="6"/>
  <c r="F670" i="6"/>
  <c r="F671" i="6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F701" i="6"/>
  <c r="F702" i="6"/>
  <c r="F703" i="6"/>
  <c r="F704" i="6"/>
  <c r="F705" i="6"/>
  <c r="F706" i="6"/>
  <c r="F707" i="6"/>
  <c r="F708" i="6"/>
  <c r="F709" i="6"/>
  <c r="F710" i="6"/>
  <c r="F711" i="6"/>
  <c r="F712" i="6"/>
  <c r="F713" i="6"/>
  <c r="F714" i="6"/>
  <c r="F715" i="6"/>
  <c r="F716" i="6"/>
  <c r="F717" i="6"/>
  <c r="F718" i="6"/>
  <c r="F719" i="6"/>
  <c r="F720" i="6"/>
  <c r="F721" i="6"/>
  <c r="F722" i="6"/>
  <c r="F723" i="6"/>
  <c r="F724" i="6"/>
  <c r="F725" i="6"/>
  <c r="F726" i="6"/>
  <c r="F727" i="6"/>
  <c r="F728" i="6"/>
  <c r="F729" i="6"/>
  <c r="F730" i="6"/>
  <c r="F731" i="6"/>
  <c r="F732" i="6"/>
  <c r="F733" i="6"/>
  <c r="F734" i="6"/>
  <c r="F735" i="6"/>
  <c r="F736" i="6"/>
  <c r="F737" i="6"/>
  <c r="F738" i="6"/>
  <c r="F739" i="6"/>
  <c r="F740" i="6"/>
  <c r="F741" i="6"/>
  <c r="F742" i="6"/>
  <c r="F743" i="6"/>
  <c r="F744" i="6"/>
  <c r="F745" i="6"/>
  <c r="F746" i="6"/>
  <c r="F747" i="6"/>
  <c r="F748" i="6"/>
  <c r="F749" i="6"/>
  <c r="F750" i="6"/>
  <c r="F751" i="6"/>
  <c r="F752" i="6"/>
  <c r="F753" i="6"/>
  <c r="F754" i="6"/>
  <c r="F755" i="6"/>
  <c r="F756" i="6"/>
  <c r="F757" i="6"/>
  <c r="F758" i="6"/>
  <c r="F759" i="6"/>
  <c r="F760" i="6"/>
  <c r="F761" i="6"/>
  <c r="F762" i="6"/>
  <c r="F763" i="6"/>
  <c r="F764" i="6"/>
  <c r="F765" i="6"/>
  <c r="F766" i="6"/>
  <c r="F767" i="6"/>
  <c r="F768" i="6"/>
  <c r="F769" i="6"/>
  <c r="F770" i="6"/>
  <c r="F771" i="6"/>
  <c r="F772" i="6"/>
  <c r="F773" i="6"/>
  <c r="F774" i="6"/>
  <c r="F775" i="6"/>
  <c r="F776" i="6"/>
  <c r="F777" i="6"/>
  <c r="F778" i="6"/>
  <c r="F779" i="6"/>
  <c r="F780" i="6"/>
  <c r="F781" i="6"/>
  <c r="F782" i="6"/>
  <c r="F783" i="6"/>
  <c r="F784" i="6"/>
  <c r="F785" i="6"/>
  <c r="F786" i="6"/>
  <c r="F787" i="6"/>
  <c r="F788" i="6"/>
  <c r="F789" i="6"/>
  <c r="F790" i="6"/>
  <c r="F791" i="6"/>
  <c r="F792" i="6"/>
  <c r="F793" i="6"/>
  <c r="F794" i="6"/>
  <c r="F795" i="6"/>
  <c r="F796" i="6"/>
  <c r="F797" i="6"/>
  <c r="F798" i="6"/>
  <c r="F799" i="6"/>
  <c r="F800" i="6"/>
  <c r="F801" i="6"/>
  <c r="F802" i="6"/>
  <c r="F803" i="6"/>
  <c r="F804" i="6"/>
  <c r="F805" i="6"/>
  <c r="F806" i="6"/>
  <c r="F807" i="6"/>
  <c r="F808" i="6"/>
  <c r="F809" i="6"/>
  <c r="F810" i="6"/>
  <c r="F811" i="6"/>
  <c r="F812" i="6"/>
  <c r="F813" i="6"/>
  <c r="F814" i="6"/>
  <c r="F815" i="6"/>
  <c r="F816" i="6"/>
  <c r="F817" i="6"/>
  <c r="F818" i="6"/>
  <c r="F819" i="6"/>
  <c r="F820" i="6"/>
  <c r="F821" i="6"/>
  <c r="F822" i="6"/>
  <c r="F823" i="6"/>
  <c r="F824" i="6"/>
  <c r="F825" i="6"/>
  <c r="F826" i="6"/>
  <c r="F827" i="6"/>
  <c r="F828" i="6"/>
  <c r="F829" i="6"/>
  <c r="F830" i="6"/>
  <c r="F831" i="6"/>
  <c r="F832" i="6"/>
  <c r="F833" i="6"/>
  <c r="F834" i="6"/>
  <c r="F835" i="6"/>
  <c r="F836" i="6"/>
  <c r="F837" i="6"/>
  <c r="F838" i="6"/>
  <c r="F839" i="6"/>
  <c r="F840" i="6"/>
  <c r="F841" i="6"/>
  <c r="F842" i="6"/>
  <c r="F843" i="6"/>
  <c r="F844" i="6"/>
  <c r="F845" i="6"/>
  <c r="F846" i="6"/>
  <c r="F847" i="6"/>
  <c r="F848" i="6"/>
  <c r="F849" i="6"/>
  <c r="F850" i="6"/>
  <c r="F851" i="6"/>
  <c r="F852" i="6"/>
  <c r="F853" i="6"/>
  <c r="F854" i="6"/>
  <c r="F855" i="6"/>
  <c r="F856" i="6"/>
  <c r="F857" i="6"/>
  <c r="F858" i="6"/>
  <c r="F859" i="6"/>
  <c r="F860" i="6"/>
  <c r="F861" i="6"/>
  <c r="F862" i="6"/>
  <c r="F863" i="6"/>
  <c r="F864" i="6"/>
  <c r="F865" i="6"/>
  <c r="F866" i="6"/>
  <c r="F867" i="6"/>
  <c r="F868" i="6"/>
  <c r="F869" i="6"/>
  <c r="F870" i="6"/>
  <c r="F871" i="6"/>
  <c r="F872" i="6"/>
  <c r="F873" i="6"/>
  <c r="F874" i="6"/>
  <c r="F875" i="6"/>
  <c r="F876" i="6"/>
  <c r="F877" i="6"/>
  <c r="F878" i="6"/>
  <c r="F879" i="6"/>
  <c r="F880" i="6"/>
  <c r="F881" i="6"/>
  <c r="F882" i="6"/>
  <c r="F883" i="6"/>
  <c r="F884" i="6"/>
  <c r="F885" i="6"/>
  <c r="F886" i="6"/>
  <c r="F887" i="6"/>
  <c r="F888" i="6"/>
  <c r="F889" i="6"/>
  <c r="F890" i="6"/>
  <c r="F891" i="6"/>
  <c r="F892" i="6"/>
  <c r="F893" i="6"/>
  <c r="F894" i="6"/>
  <c r="F895" i="6"/>
  <c r="F896" i="6"/>
  <c r="F897" i="6"/>
  <c r="F898" i="6"/>
  <c r="F899" i="6"/>
  <c r="F900" i="6"/>
  <c r="F901" i="6"/>
  <c r="F902" i="6"/>
  <c r="F903" i="6"/>
  <c r="F904" i="6"/>
  <c r="F905" i="6"/>
  <c r="F906" i="6"/>
  <c r="F907" i="6"/>
  <c r="F908" i="6"/>
  <c r="F909" i="6"/>
  <c r="F910" i="6"/>
  <c r="F911" i="6"/>
  <c r="F912" i="6"/>
  <c r="F913" i="6"/>
  <c r="F914" i="6"/>
  <c r="F915" i="6"/>
  <c r="F916" i="6"/>
  <c r="F917" i="6"/>
  <c r="F918" i="6"/>
  <c r="F919" i="6"/>
  <c r="F920" i="6"/>
  <c r="F921" i="6"/>
  <c r="F922" i="6"/>
  <c r="F923" i="6"/>
  <c r="F924" i="6"/>
  <c r="F925" i="6"/>
  <c r="F926" i="6"/>
  <c r="F927" i="6"/>
  <c r="F928" i="6"/>
  <c r="F929" i="6"/>
  <c r="F930" i="6"/>
  <c r="F931" i="6"/>
  <c r="F932" i="6"/>
  <c r="F933" i="6"/>
  <c r="F934" i="6"/>
  <c r="F935" i="6"/>
  <c r="F936" i="6"/>
  <c r="F937" i="6"/>
  <c r="F938" i="6"/>
  <c r="F939" i="6"/>
  <c r="F940" i="6"/>
  <c r="F941" i="6"/>
  <c r="F942" i="6"/>
  <c r="F943" i="6"/>
  <c r="F944" i="6"/>
  <c r="F945" i="6"/>
  <c r="F946" i="6"/>
  <c r="F947" i="6"/>
  <c r="F948" i="6"/>
  <c r="F949" i="6"/>
  <c r="F950" i="6"/>
  <c r="F951" i="6"/>
  <c r="F952" i="6"/>
  <c r="F953" i="6"/>
  <c r="F954" i="6"/>
  <c r="F955" i="6"/>
  <c r="F956" i="6"/>
  <c r="F957" i="6"/>
  <c r="F958" i="6"/>
  <c r="F959" i="6"/>
  <c r="F960" i="6"/>
  <c r="F961" i="6"/>
  <c r="F962" i="6"/>
  <c r="F963" i="6"/>
  <c r="F964" i="6"/>
  <c r="F965" i="6"/>
  <c r="F966" i="6"/>
  <c r="F967" i="6"/>
  <c r="F968" i="6"/>
  <c r="F969" i="6"/>
  <c r="F970" i="6"/>
  <c r="F971" i="6"/>
  <c r="F972" i="6"/>
  <c r="F973" i="6"/>
  <c r="F974" i="6"/>
  <c r="F975" i="6"/>
  <c r="F976" i="6"/>
  <c r="F977" i="6"/>
  <c r="F978" i="6"/>
  <c r="F979" i="6"/>
  <c r="F980" i="6"/>
  <c r="F981" i="6"/>
  <c r="F982" i="6"/>
  <c r="F983" i="6"/>
  <c r="F984" i="6"/>
  <c r="F985" i="6"/>
  <c r="F986" i="6"/>
  <c r="F987" i="6"/>
  <c r="F988" i="6"/>
  <c r="F989" i="6"/>
  <c r="F990" i="6"/>
  <c r="F991" i="6"/>
  <c r="F992" i="6"/>
  <c r="F993" i="6"/>
  <c r="F994" i="6"/>
  <c r="F995" i="6"/>
  <c r="F996" i="6"/>
  <c r="F997" i="6"/>
  <c r="F998" i="6"/>
  <c r="F999" i="6"/>
  <c r="F1000" i="6"/>
  <c r="F1001" i="6"/>
  <c r="F1002" i="6"/>
  <c r="F1003" i="6"/>
  <c r="F1004" i="6"/>
  <c r="F1005" i="6"/>
  <c r="F1006" i="6"/>
  <c r="F1007" i="6"/>
  <c r="F1008" i="6"/>
  <c r="F1009" i="6"/>
  <c r="F1010" i="6"/>
  <c r="F1011" i="6"/>
  <c r="F1012" i="6"/>
  <c r="F1013" i="6"/>
  <c r="F1014" i="6"/>
  <c r="F1015" i="6"/>
  <c r="F1016" i="6"/>
  <c r="F1017" i="6"/>
  <c r="F1018" i="6"/>
  <c r="F1019" i="6"/>
  <c r="F1020" i="6"/>
  <c r="F1021" i="6"/>
  <c r="F1022" i="6"/>
  <c r="F1023" i="6"/>
  <c r="F1024" i="6"/>
  <c r="F1025" i="6"/>
  <c r="F1026" i="6"/>
  <c r="F1027" i="6"/>
  <c r="F1028" i="6"/>
  <c r="F1029" i="6"/>
  <c r="F1030" i="6"/>
  <c r="F1031" i="6"/>
  <c r="F1032" i="6"/>
  <c r="F1033" i="6"/>
  <c r="F1034" i="6"/>
  <c r="F1035" i="6"/>
  <c r="F1036" i="6"/>
  <c r="F1037" i="6"/>
  <c r="F1038" i="6"/>
  <c r="F1039" i="6"/>
  <c r="F1040" i="6"/>
  <c r="F1041" i="6"/>
  <c r="F1042" i="6"/>
  <c r="F1043" i="6"/>
  <c r="F1044" i="6"/>
  <c r="F1045" i="6"/>
  <c r="F1046" i="6"/>
  <c r="F1047" i="6"/>
  <c r="F1048" i="6"/>
  <c r="F1049" i="6"/>
  <c r="F1050" i="6"/>
  <c r="F1051" i="6"/>
  <c r="F1052" i="6"/>
  <c r="F1053" i="6"/>
  <c r="F1054" i="6"/>
  <c r="F1055" i="6"/>
  <c r="F1056" i="6"/>
  <c r="F1057" i="6"/>
  <c r="F1058" i="6"/>
  <c r="F1059" i="6"/>
  <c r="F1060" i="6"/>
  <c r="F1061" i="6"/>
  <c r="F1062" i="6"/>
  <c r="F1063" i="6"/>
  <c r="F1064" i="6"/>
  <c r="F1065" i="6"/>
  <c r="F1066" i="6"/>
  <c r="F1067" i="6"/>
  <c r="F1068" i="6"/>
  <c r="F1069" i="6"/>
  <c r="F1070" i="6"/>
  <c r="F1071" i="6"/>
  <c r="F1072" i="6"/>
  <c r="F1073" i="6"/>
  <c r="F1074" i="6"/>
  <c r="F1075" i="6"/>
  <c r="F1076" i="6"/>
  <c r="F1077" i="6"/>
  <c r="F1078" i="6"/>
  <c r="F1079" i="6"/>
  <c r="F1080" i="6"/>
  <c r="F1081" i="6"/>
  <c r="F1082" i="6"/>
  <c r="F1083" i="6"/>
  <c r="F1084" i="6"/>
  <c r="F1085" i="6"/>
  <c r="F1086" i="6"/>
  <c r="F1087" i="6"/>
  <c r="F1088" i="6"/>
  <c r="F1089" i="6"/>
  <c r="F1090" i="6"/>
  <c r="F1091" i="6"/>
  <c r="F1092" i="6"/>
  <c r="F1093" i="6"/>
  <c r="F1094" i="6"/>
  <c r="F1095" i="6"/>
  <c r="F1096" i="6"/>
  <c r="F1097" i="6"/>
  <c r="F1098" i="6"/>
  <c r="F1099" i="6"/>
  <c r="F1100" i="6"/>
  <c r="F1101" i="6"/>
  <c r="F1102" i="6"/>
  <c r="F1103" i="6"/>
  <c r="F1104" i="6"/>
  <c r="F1105" i="6"/>
  <c r="F1106" i="6"/>
  <c r="F1107" i="6"/>
  <c r="F1108" i="6"/>
  <c r="F1109" i="6"/>
  <c r="F1110" i="6"/>
  <c r="F1111" i="6"/>
  <c r="F1112" i="6"/>
  <c r="F1113" i="6"/>
  <c r="F1114" i="6"/>
  <c r="F1115" i="6"/>
  <c r="F1116" i="6"/>
  <c r="F1117" i="6"/>
  <c r="F1118" i="6"/>
  <c r="F1119" i="6"/>
  <c r="F1120" i="6"/>
  <c r="F1121" i="6"/>
  <c r="F1122" i="6"/>
  <c r="F1123" i="6"/>
  <c r="F1124" i="6"/>
  <c r="F1125" i="6"/>
  <c r="F1126" i="6"/>
  <c r="F1127" i="6"/>
  <c r="F1128" i="6"/>
  <c r="F1129" i="6"/>
  <c r="F1130" i="6"/>
  <c r="F1131" i="6"/>
  <c r="F1132" i="6"/>
  <c r="F1133" i="6"/>
  <c r="F1134" i="6"/>
  <c r="F1135" i="6"/>
  <c r="F1136" i="6"/>
  <c r="F1137" i="6"/>
  <c r="F1138" i="6"/>
  <c r="F1139" i="6"/>
  <c r="F1140" i="6"/>
  <c r="F1141" i="6"/>
  <c r="F1142" i="6"/>
  <c r="F1143" i="6"/>
  <c r="F1144" i="6"/>
  <c r="F1145" i="6"/>
  <c r="F1146" i="6"/>
  <c r="F1147" i="6"/>
  <c r="F1148" i="6"/>
  <c r="F1149" i="6"/>
  <c r="F1150" i="6"/>
  <c r="F1151" i="6"/>
  <c r="F1152" i="6"/>
  <c r="F1153" i="6"/>
  <c r="F1154" i="6"/>
  <c r="F1155" i="6"/>
  <c r="F1156" i="6"/>
  <c r="F1157" i="6"/>
  <c r="F1158" i="6"/>
  <c r="F1159" i="6"/>
  <c r="F1160" i="6"/>
  <c r="F1161" i="6"/>
  <c r="F1162" i="6"/>
  <c r="F1163" i="6"/>
  <c r="F1164" i="6"/>
  <c r="F1165" i="6"/>
  <c r="F1166" i="6"/>
  <c r="F1167" i="6"/>
  <c r="F1168" i="6"/>
  <c r="F1169" i="6"/>
  <c r="F1170" i="6"/>
  <c r="F1171" i="6"/>
  <c r="F1172" i="6"/>
  <c r="F1173" i="6"/>
  <c r="F1174" i="6"/>
  <c r="F1175" i="6"/>
  <c r="F1176" i="6"/>
  <c r="F1177" i="6"/>
  <c r="F1178" i="6"/>
  <c r="F1179" i="6"/>
  <c r="F1180" i="6"/>
  <c r="F1181" i="6"/>
  <c r="F1182" i="6"/>
  <c r="F1183" i="6"/>
  <c r="F1184" i="6"/>
  <c r="F1185" i="6"/>
  <c r="F1186" i="6"/>
  <c r="F1187" i="6"/>
  <c r="F1188" i="6"/>
  <c r="F1189" i="6"/>
  <c r="F1190" i="6"/>
  <c r="F1191" i="6"/>
  <c r="F1192" i="6"/>
  <c r="F1193" i="6"/>
  <c r="F1194" i="6"/>
  <c r="F1195" i="6"/>
  <c r="F1196" i="6"/>
  <c r="F1197" i="6"/>
  <c r="F1198" i="6"/>
  <c r="F1199" i="6"/>
  <c r="F1200" i="6"/>
  <c r="F1201" i="6"/>
  <c r="F1202" i="6"/>
  <c r="F1203" i="6"/>
  <c r="F1204" i="6"/>
  <c r="F1205" i="6"/>
  <c r="F1206" i="6"/>
  <c r="F1207" i="6"/>
  <c r="F1208" i="6"/>
  <c r="F1209" i="6"/>
  <c r="F1210" i="6"/>
  <c r="F1211" i="6"/>
  <c r="F1212" i="6"/>
  <c r="F1213" i="6"/>
  <c r="F1214" i="6"/>
  <c r="F1215" i="6"/>
  <c r="F1216" i="6"/>
  <c r="F1217" i="6"/>
  <c r="F1218" i="6"/>
  <c r="F1219" i="6"/>
  <c r="F1220" i="6"/>
  <c r="F1221" i="6"/>
  <c r="F1222" i="6"/>
  <c r="F1223" i="6"/>
  <c r="F1224" i="6"/>
  <c r="F1225" i="6"/>
  <c r="F1226" i="6"/>
  <c r="F1227" i="6"/>
  <c r="F1228" i="6"/>
  <c r="F1229" i="6"/>
  <c r="F1230" i="6"/>
  <c r="F1231" i="6"/>
  <c r="F1232" i="6"/>
  <c r="F1233" i="6"/>
  <c r="F1234" i="6"/>
  <c r="F1235" i="6"/>
  <c r="F1236" i="6"/>
  <c r="F1237" i="6"/>
  <c r="F1238" i="6"/>
  <c r="F1239" i="6"/>
  <c r="F1240" i="6"/>
  <c r="F1241" i="6"/>
  <c r="F1242" i="6"/>
  <c r="F1243" i="6"/>
  <c r="F1244" i="6"/>
  <c r="F1245" i="6"/>
  <c r="F1246" i="6"/>
  <c r="F1247" i="6"/>
  <c r="F1248" i="6"/>
  <c r="F1249" i="6"/>
  <c r="F1250" i="6"/>
  <c r="F1251" i="6"/>
  <c r="F1252" i="6"/>
  <c r="F1253" i="6"/>
  <c r="F1254" i="6"/>
  <c r="F1255" i="6"/>
  <c r="F1256" i="6"/>
  <c r="F1257" i="6"/>
  <c r="F1258" i="6"/>
  <c r="F1259" i="6"/>
  <c r="F1260" i="6"/>
  <c r="F1261" i="6"/>
  <c r="F1262" i="6"/>
  <c r="F1263" i="6"/>
  <c r="F1264" i="6"/>
  <c r="F1265" i="6"/>
  <c r="F1266" i="6"/>
  <c r="F1267" i="6"/>
  <c r="F1268" i="6"/>
  <c r="F1269" i="6"/>
  <c r="F1270" i="6"/>
  <c r="F1271" i="6"/>
  <c r="F1272" i="6"/>
  <c r="F1273" i="6"/>
  <c r="F1274" i="6"/>
  <c r="F1275" i="6"/>
  <c r="F1276" i="6"/>
  <c r="F1277" i="6"/>
  <c r="F1278" i="6"/>
  <c r="F1279" i="6"/>
  <c r="F1280" i="6"/>
  <c r="F1281" i="6"/>
  <c r="F1282" i="6"/>
  <c r="F1283" i="6"/>
  <c r="F1284" i="6"/>
  <c r="F1285" i="6"/>
  <c r="F1286" i="6"/>
  <c r="F1287" i="6"/>
  <c r="F1288" i="6"/>
  <c r="F1289" i="6"/>
  <c r="F1290" i="6"/>
  <c r="F1291" i="6"/>
  <c r="F1292" i="6"/>
  <c r="F1293" i="6"/>
  <c r="F1294" i="6"/>
  <c r="F1295" i="6"/>
  <c r="F1296" i="6"/>
  <c r="F1297" i="6"/>
  <c r="F1298" i="6"/>
  <c r="F1299" i="6"/>
  <c r="F1300" i="6"/>
  <c r="F1301" i="6"/>
  <c r="F1302" i="6"/>
  <c r="F1303" i="6"/>
  <c r="F1304" i="6"/>
  <c r="F1305" i="6"/>
  <c r="F1306" i="6"/>
  <c r="F1307" i="6"/>
  <c r="F1308" i="6"/>
  <c r="F1309" i="6"/>
  <c r="F1310" i="6"/>
  <c r="F1311" i="6"/>
  <c r="F1312" i="6"/>
  <c r="F1313" i="6"/>
  <c r="F1314" i="6"/>
  <c r="F1315" i="6"/>
  <c r="F1316" i="6"/>
  <c r="F1317" i="6"/>
  <c r="F1318" i="6"/>
  <c r="F1319" i="6"/>
  <c r="F1320" i="6"/>
  <c r="F1321" i="6"/>
  <c r="F1322" i="6"/>
  <c r="F1323" i="6"/>
  <c r="F1324" i="6"/>
  <c r="F1325" i="6"/>
  <c r="F1326" i="6"/>
  <c r="F1327" i="6"/>
  <c r="F1328" i="6"/>
  <c r="F1329" i="6"/>
  <c r="F1330" i="6"/>
  <c r="F1331" i="6"/>
  <c r="F1332" i="6"/>
  <c r="F1333" i="6"/>
  <c r="F1334" i="6"/>
  <c r="F1335" i="6"/>
  <c r="F1336" i="6"/>
  <c r="F1337" i="6"/>
  <c r="F1338" i="6"/>
  <c r="F1339" i="6"/>
  <c r="F1340" i="6"/>
  <c r="F1341" i="6"/>
  <c r="F1342" i="6"/>
  <c r="F1343" i="6"/>
  <c r="F1344" i="6"/>
  <c r="F1345" i="6"/>
  <c r="F1346" i="6"/>
  <c r="F1347" i="6"/>
  <c r="F1348" i="6"/>
  <c r="F1349" i="6"/>
  <c r="F1350" i="6"/>
  <c r="F1351" i="6"/>
  <c r="F1352" i="6"/>
  <c r="F1353" i="6"/>
  <c r="F1354" i="6"/>
  <c r="F1355" i="6"/>
  <c r="F1356" i="6"/>
  <c r="F1357" i="6"/>
  <c r="F1358" i="6"/>
  <c r="F1359" i="6"/>
  <c r="F1360" i="6"/>
  <c r="F1361" i="6"/>
  <c r="F1362" i="6"/>
  <c r="F1363" i="6"/>
  <c r="F1364" i="6"/>
  <c r="F1365" i="6"/>
  <c r="F1366" i="6"/>
  <c r="F1367" i="6"/>
  <c r="F1368" i="6"/>
  <c r="F1369" i="6"/>
  <c r="F1370" i="6"/>
  <c r="F1371" i="6"/>
  <c r="F1372" i="6"/>
  <c r="F1373" i="6"/>
  <c r="F1374" i="6"/>
  <c r="F1375" i="6"/>
  <c r="F1376" i="6"/>
  <c r="F1377" i="6"/>
  <c r="F1378" i="6"/>
  <c r="F1379" i="6"/>
  <c r="F1380" i="6"/>
  <c r="F1381" i="6"/>
  <c r="F1382" i="6"/>
  <c r="F1383" i="6"/>
  <c r="F1384" i="6"/>
  <c r="F1385" i="6"/>
  <c r="F1386" i="6"/>
  <c r="F1387" i="6"/>
  <c r="F1388" i="6"/>
  <c r="F1389" i="6"/>
  <c r="F1390" i="6"/>
  <c r="F1391" i="6"/>
  <c r="F1392" i="6"/>
  <c r="F1393" i="6"/>
  <c r="F1394" i="6"/>
  <c r="F1395" i="6"/>
  <c r="F1396" i="6"/>
  <c r="F1397" i="6"/>
  <c r="F1398" i="6"/>
  <c r="F1399" i="6"/>
  <c r="F1400" i="6"/>
  <c r="F1401" i="6"/>
  <c r="F1402" i="6"/>
  <c r="F1403" i="6"/>
  <c r="F1404" i="6"/>
  <c r="F1405" i="6"/>
  <c r="F1406" i="6"/>
  <c r="F1407" i="6"/>
  <c r="F1408" i="6"/>
  <c r="F1409" i="6"/>
  <c r="F1410" i="6"/>
  <c r="F1411" i="6"/>
  <c r="F1412" i="6"/>
  <c r="F1413" i="6"/>
  <c r="F1414" i="6"/>
  <c r="F1415" i="6"/>
  <c r="F1416" i="6"/>
  <c r="F1417" i="6"/>
  <c r="F1418" i="6"/>
  <c r="F1419" i="6"/>
  <c r="F1420" i="6"/>
  <c r="F1421" i="6"/>
  <c r="F1422" i="6"/>
  <c r="F1423" i="6"/>
  <c r="F1424" i="6"/>
  <c r="F1425" i="6"/>
  <c r="F1426" i="6"/>
  <c r="F1427" i="6"/>
  <c r="F1428" i="6"/>
  <c r="F1429" i="6"/>
  <c r="F1430" i="6"/>
  <c r="F1431" i="6"/>
  <c r="F1432" i="6"/>
  <c r="F1433" i="6"/>
  <c r="F1434" i="6"/>
  <c r="F1435" i="6"/>
  <c r="F1436" i="6"/>
  <c r="F1437" i="6"/>
  <c r="F1438" i="6"/>
  <c r="F1439" i="6"/>
  <c r="F1440" i="6"/>
  <c r="F1441" i="6"/>
  <c r="F1442" i="6"/>
  <c r="F1443" i="6"/>
  <c r="F1444" i="6"/>
  <c r="F1445" i="6"/>
  <c r="F1446" i="6"/>
  <c r="F1447" i="6"/>
  <c r="F1448" i="6"/>
  <c r="F1449" i="6"/>
  <c r="F1450" i="6"/>
  <c r="F1451" i="6"/>
  <c r="F1452" i="6"/>
  <c r="F1453" i="6"/>
  <c r="F1454" i="6"/>
  <c r="F1455" i="6"/>
  <c r="F1456" i="6"/>
  <c r="F1457" i="6"/>
  <c r="F1458" i="6"/>
  <c r="F1459" i="6"/>
  <c r="F1460" i="6"/>
  <c r="F1461" i="6"/>
  <c r="F1462" i="6"/>
  <c r="F1463" i="6"/>
  <c r="F1464" i="6"/>
  <c r="F1465" i="6"/>
  <c r="F1466" i="6"/>
  <c r="F1467" i="6"/>
  <c r="F1468" i="6"/>
  <c r="F1469" i="6"/>
  <c r="F1470" i="6"/>
  <c r="F1471" i="6"/>
  <c r="F1472" i="6"/>
  <c r="F1473" i="6"/>
  <c r="F1474" i="6"/>
  <c r="F1475" i="6"/>
  <c r="F1476" i="6"/>
  <c r="F1477" i="6"/>
  <c r="F1478" i="6"/>
  <c r="F1479" i="6"/>
  <c r="F1480" i="6"/>
  <c r="F1481" i="6"/>
  <c r="F1482" i="6"/>
  <c r="F1483" i="6"/>
  <c r="F1484" i="6"/>
  <c r="F1485" i="6"/>
  <c r="F1486" i="6"/>
  <c r="F1487" i="6"/>
  <c r="F1488" i="6"/>
  <c r="F1489" i="6"/>
  <c r="F1490" i="6"/>
  <c r="F1491" i="6"/>
  <c r="F1492" i="6"/>
  <c r="F1493" i="6"/>
  <c r="F1494" i="6"/>
  <c r="F1495" i="6"/>
  <c r="F1496" i="6"/>
  <c r="F1497" i="6"/>
  <c r="F1498" i="6"/>
  <c r="F1499" i="6"/>
  <c r="F1500" i="6"/>
  <c r="F1501" i="6"/>
  <c r="F1502" i="6"/>
  <c r="F1503" i="6"/>
  <c r="F1504" i="6"/>
  <c r="F1505" i="6"/>
  <c r="F1506" i="6"/>
  <c r="F1507" i="6"/>
  <c r="F1508" i="6"/>
  <c r="F1509" i="6"/>
  <c r="F1510" i="6"/>
  <c r="F1511" i="6"/>
  <c r="F1512" i="6"/>
  <c r="F1513" i="6"/>
  <c r="F1514" i="6"/>
  <c r="F1515" i="6"/>
  <c r="F1516" i="6"/>
  <c r="F1517" i="6"/>
  <c r="F1518" i="6"/>
  <c r="F1519" i="6"/>
  <c r="F1520" i="6"/>
  <c r="F1521" i="6"/>
  <c r="F1522" i="6"/>
  <c r="F1523" i="6"/>
  <c r="F1524" i="6"/>
  <c r="F1525" i="6"/>
  <c r="F1526" i="6"/>
  <c r="F1527" i="6"/>
  <c r="F1528" i="6"/>
  <c r="F1529" i="6"/>
  <c r="F1530" i="6"/>
  <c r="F1531" i="6"/>
  <c r="F1532" i="6"/>
  <c r="F1533" i="6"/>
  <c r="F1534" i="6"/>
  <c r="F1535" i="6"/>
  <c r="F1536" i="6"/>
  <c r="F1537" i="6"/>
  <c r="F1538" i="6"/>
  <c r="F1539" i="6"/>
  <c r="F1540" i="6"/>
  <c r="F1541" i="6"/>
  <c r="F1542" i="6"/>
  <c r="F1543" i="6"/>
  <c r="F1544" i="6"/>
  <c r="F1545" i="6"/>
  <c r="F1546" i="6"/>
  <c r="F1547" i="6"/>
  <c r="F1548" i="6"/>
  <c r="F1549" i="6"/>
  <c r="F1550" i="6"/>
  <c r="F1551" i="6"/>
  <c r="F1552" i="6"/>
  <c r="F1553" i="6"/>
  <c r="F1554" i="6"/>
  <c r="F1555" i="6"/>
  <c r="F1556" i="6"/>
  <c r="F1557" i="6"/>
  <c r="F1558" i="6"/>
  <c r="F1559" i="6"/>
  <c r="F1560" i="6"/>
  <c r="F1561" i="6"/>
  <c r="F1562" i="6"/>
  <c r="F1563" i="6"/>
  <c r="F1564" i="6"/>
  <c r="F1565" i="6"/>
  <c r="F1566" i="6"/>
  <c r="F1567" i="6"/>
  <c r="F1568" i="6"/>
  <c r="F1569" i="6"/>
  <c r="F1570" i="6"/>
  <c r="F1571" i="6"/>
  <c r="F1572" i="6"/>
  <c r="F1573" i="6"/>
  <c r="F1574" i="6"/>
  <c r="F1575" i="6"/>
  <c r="F1576" i="6"/>
  <c r="F1577" i="6"/>
  <c r="F1578" i="6"/>
  <c r="F1579" i="6"/>
  <c r="F1580" i="6"/>
  <c r="F1581" i="6"/>
  <c r="F1582" i="6"/>
  <c r="F1583" i="6"/>
  <c r="F1584" i="6"/>
  <c r="F1585" i="6"/>
  <c r="F1586" i="6"/>
  <c r="F1587" i="6"/>
  <c r="F1588" i="6"/>
  <c r="F1589" i="6"/>
  <c r="F1590" i="6"/>
  <c r="F1591" i="6"/>
  <c r="F1592" i="6"/>
  <c r="F1593" i="6"/>
  <c r="F1594" i="6"/>
  <c r="F1595" i="6"/>
  <c r="F1596" i="6"/>
  <c r="F1597" i="6"/>
  <c r="F1598" i="6"/>
  <c r="F1599" i="6"/>
  <c r="F1600" i="6"/>
  <c r="F1601" i="6"/>
  <c r="F1602" i="6"/>
  <c r="F1603" i="6"/>
  <c r="F1604" i="6"/>
  <c r="F1605" i="6"/>
  <c r="F1606" i="6"/>
  <c r="F1607" i="6"/>
  <c r="F1608" i="6"/>
  <c r="F1609" i="6"/>
  <c r="F1610" i="6"/>
  <c r="F1611" i="6"/>
  <c r="F1612" i="6"/>
  <c r="F1613" i="6"/>
  <c r="F1614" i="6"/>
  <c r="F1615" i="6"/>
  <c r="F1616" i="6"/>
  <c r="F1617" i="6"/>
  <c r="F1618" i="6"/>
  <c r="F1619" i="6"/>
  <c r="F1620" i="6"/>
  <c r="F1621" i="6"/>
  <c r="F1622" i="6"/>
  <c r="F1623" i="6"/>
  <c r="F1624" i="6"/>
  <c r="F1625" i="6"/>
  <c r="F1626" i="6"/>
  <c r="F1627" i="6"/>
  <c r="F1628" i="6"/>
  <c r="F1629" i="6"/>
  <c r="F1630" i="6"/>
  <c r="F1631" i="6"/>
  <c r="F1632" i="6"/>
  <c r="F1633" i="6"/>
  <c r="F1634" i="6"/>
  <c r="F1635" i="6"/>
  <c r="F1636" i="6"/>
  <c r="F1637" i="6"/>
  <c r="F1638" i="6"/>
  <c r="F1639" i="6"/>
  <c r="F1640" i="6"/>
  <c r="F1641" i="6"/>
  <c r="F1642" i="6"/>
  <c r="F1643" i="6"/>
  <c r="F1644" i="6"/>
  <c r="F1645" i="6"/>
  <c r="F1646" i="6"/>
  <c r="F1647" i="6"/>
  <c r="F1648" i="6"/>
  <c r="F1649" i="6"/>
  <c r="F1650" i="6"/>
  <c r="F1651" i="6"/>
  <c r="F1652" i="6"/>
  <c r="F1653" i="6"/>
  <c r="F1654" i="6"/>
  <c r="F1655" i="6"/>
  <c r="F1656" i="6"/>
  <c r="F1657" i="6"/>
  <c r="F1658" i="6"/>
  <c r="F1659" i="6"/>
  <c r="F1660" i="6"/>
  <c r="F1661" i="6"/>
  <c r="F1662" i="6"/>
  <c r="F1663" i="6"/>
  <c r="F1664" i="6"/>
  <c r="F1665" i="6"/>
  <c r="F1666" i="6"/>
  <c r="F1667" i="6"/>
  <c r="F1668" i="6"/>
  <c r="F1669" i="6"/>
  <c r="F1670" i="6"/>
  <c r="F1671" i="6"/>
  <c r="F1672" i="6"/>
  <c r="F1673" i="6"/>
  <c r="F1674" i="6"/>
  <c r="F1675" i="6"/>
  <c r="F1676" i="6"/>
  <c r="F1677" i="6"/>
  <c r="F1678" i="6"/>
  <c r="F1679" i="6"/>
  <c r="F1680" i="6"/>
  <c r="F1681" i="6"/>
  <c r="F1682" i="6"/>
  <c r="F1683" i="6"/>
  <c r="F1684" i="6"/>
  <c r="F1685" i="6"/>
  <c r="F1686" i="6"/>
  <c r="F1687" i="6"/>
  <c r="F1688" i="6"/>
  <c r="F1689" i="6"/>
  <c r="F1690" i="6"/>
  <c r="F1691" i="6"/>
  <c r="F1692" i="6"/>
  <c r="F1693" i="6"/>
  <c r="F1694" i="6"/>
  <c r="F1695" i="6"/>
  <c r="F1696" i="6"/>
  <c r="F1697" i="6"/>
  <c r="F1698" i="6"/>
  <c r="F1699" i="6"/>
  <c r="F1700" i="6"/>
  <c r="F1701" i="6"/>
  <c r="F1702" i="6"/>
  <c r="F1703" i="6"/>
  <c r="F1704" i="6"/>
  <c r="F1705" i="6"/>
  <c r="F1706" i="6"/>
  <c r="F1707" i="6"/>
  <c r="F1708" i="6"/>
  <c r="F1709" i="6"/>
  <c r="F1710" i="6"/>
  <c r="F1711" i="6"/>
  <c r="F1712" i="6"/>
  <c r="F1713" i="6"/>
  <c r="F1714" i="6"/>
  <c r="F1715" i="6"/>
  <c r="F1716" i="6"/>
  <c r="F1717" i="6"/>
  <c r="F1718" i="6"/>
  <c r="F1719" i="6"/>
  <c r="F1720" i="6"/>
  <c r="F1721" i="6"/>
  <c r="F1722" i="6"/>
  <c r="F1723" i="6"/>
  <c r="F1724" i="6"/>
  <c r="F1725" i="6"/>
  <c r="F1726" i="6"/>
  <c r="F1727" i="6"/>
  <c r="F1728" i="6"/>
  <c r="F1729" i="6"/>
  <c r="F1730" i="6"/>
  <c r="F1731" i="6"/>
  <c r="F1732" i="6"/>
  <c r="F1733" i="6"/>
  <c r="F1734" i="6"/>
  <c r="F1735" i="6"/>
  <c r="F1736" i="6"/>
  <c r="F1737" i="6"/>
  <c r="F1738" i="6"/>
  <c r="F1739" i="6"/>
  <c r="F1740" i="6"/>
  <c r="F1741" i="6"/>
  <c r="F1742" i="6"/>
  <c r="F1743" i="6"/>
  <c r="F1744" i="6"/>
  <c r="F1745" i="6"/>
  <c r="F1746" i="6"/>
  <c r="F1747" i="6"/>
  <c r="F1748" i="6"/>
  <c r="F1749" i="6"/>
  <c r="F1750" i="6"/>
  <c r="F1751" i="6"/>
  <c r="F1752" i="6"/>
  <c r="F1753" i="6"/>
  <c r="F1754" i="6"/>
  <c r="F1755" i="6"/>
  <c r="F1756" i="6"/>
  <c r="F1757" i="6"/>
  <c r="F1758" i="6"/>
  <c r="F1759" i="6"/>
  <c r="F1760" i="6"/>
  <c r="F1761" i="6"/>
  <c r="F1762" i="6"/>
  <c r="F1763" i="6"/>
  <c r="F1764" i="6"/>
  <c r="F1765" i="6"/>
  <c r="F1766" i="6"/>
  <c r="F1767" i="6"/>
  <c r="F1768" i="6"/>
  <c r="F1769" i="6"/>
  <c r="F1770" i="6"/>
  <c r="F1771" i="6"/>
  <c r="F1772" i="6"/>
  <c r="F1773" i="6"/>
  <c r="F1774" i="6"/>
  <c r="F1775" i="6"/>
  <c r="F1776" i="6"/>
  <c r="F1777" i="6"/>
  <c r="F1778" i="6"/>
  <c r="F1779" i="6"/>
  <c r="F1780" i="6"/>
  <c r="F1781" i="6"/>
  <c r="F1782" i="6"/>
  <c r="F1783" i="6"/>
  <c r="F1784" i="6"/>
  <c r="F1785" i="6"/>
  <c r="F1786" i="6"/>
  <c r="F1787" i="6"/>
  <c r="F1788" i="6"/>
  <c r="F1789" i="6"/>
  <c r="F1790" i="6"/>
  <c r="F1791" i="6"/>
  <c r="F1792" i="6"/>
  <c r="F1793" i="6"/>
  <c r="F1794" i="6"/>
  <c r="F1795" i="6"/>
  <c r="F1796" i="6"/>
  <c r="F1797" i="6"/>
  <c r="F1798" i="6"/>
  <c r="F1799" i="6"/>
  <c r="F1800" i="6"/>
  <c r="F1801" i="6"/>
  <c r="F1802" i="6"/>
  <c r="F1803" i="6"/>
  <c r="F1804" i="6"/>
  <c r="F1805" i="6"/>
  <c r="F1806" i="6"/>
  <c r="F1807" i="6"/>
  <c r="F1808" i="6"/>
  <c r="F1809" i="6"/>
  <c r="F1810" i="6"/>
  <c r="F1811" i="6"/>
  <c r="F1812" i="6"/>
  <c r="F1813" i="6"/>
  <c r="F1814" i="6"/>
  <c r="F1815" i="6"/>
  <c r="F1816" i="6"/>
  <c r="F1817" i="6"/>
  <c r="F1818" i="6"/>
  <c r="F1819" i="6"/>
  <c r="F1820" i="6"/>
  <c r="F1821" i="6"/>
  <c r="F1822" i="6"/>
  <c r="F1823" i="6"/>
  <c r="F1824" i="6"/>
  <c r="F1825" i="6"/>
  <c r="F1826" i="6"/>
  <c r="F1827" i="6"/>
  <c r="F1828" i="6"/>
  <c r="F1829" i="6"/>
  <c r="F1830" i="6"/>
  <c r="F1831" i="6"/>
  <c r="F1832" i="6"/>
  <c r="F1833" i="6"/>
  <c r="F1834" i="6"/>
  <c r="F1835" i="6"/>
  <c r="F1836" i="6"/>
  <c r="F1837" i="6"/>
  <c r="F1838" i="6"/>
  <c r="F1839" i="6"/>
  <c r="F1840" i="6"/>
  <c r="F1841" i="6"/>
  <c r="F1842" i="6"/>
  <c r="F1843" i="6"/>
  <c r="F1844" i="6"/>
  <c r="F1845" i="6"/>
  <c r="F1846" i="6"/>
  <c r="F1847" i="6"/>
  <c r="F1848" i="6"/>
  <c r="F1849" i="6"/>
  <c r="F1850" i="6"/>
  <c r="F1851" i="6"/>
  <c r="F1852" i="6"/>
  <c r="F1853" i="6"/>
  <c r="F1854" i="6"/>
  <c r="F1855" i="6"/>
  <c r="F1856" i="6"/>
  <c r="F1857" i="6"/>
  <c r="F1858" i="6"/>
  <c r="F1859" i="6"/>
  <c r="F1860" i="6"/>
  <c r="F1861" i="6"/>
  <c r="F1862" i="6"/>
  <c r="F1863" i="6"/>
  <c r="F1864" i="6"/>
  <c r="F1865" i="6"/>
  <c r="F1866" i="6"/>
  <c r="F1867" i="6"/>
  <c r="F1868" i="6"/>
  <c r="F1869" i="6"/>
  <c r="F1870" i="6"/>
  <c r="F1871" i="6"/>
  <c r="F1872" i="6"/>
  <c r="F1873" i="6"/>
  <c r="F1874" i="6"/>
  <c r="F1875" i="6"/>
  <c r="F1876" i="6"/>
  <c r="F1877" i="6"/>
  <c r="F1878" i="6"/>
  <c r="F1879" i="6"/>
  <c r="F1880" i="6"/>
  <c r="F1881" i="6"/>
  <c r="F1882" i="6"/>
  <c r="F1883" i="6"/>
  <c r="F1884" i="6"/>
  <c r="F1885" i="6"/>
  <c r="F1886" i="6"/>
  <c r="F1887" i="6"/>
  <c r="F1888" i="6"/>
  <c r="F1889" i="6"/>
  <c r="F1890" i="6"/>
  <c r="F1891" i="6"/>
  <c r="F1892" i="6"/>
  <c r="F1893" i="6"/>
  <c r="F1894" i="6"/>
  <c r="F1895" i="6"/>
  <c r="F1896" i="6"/>
  <c r="F1897" i="6"/>
  <c r="F1898" i="6"/>
  <c r="F1899" i="6"/>
  <c r="F1900" i="6"/>
  <c r="F1901" i="6"/>
  <c r="F1902" i="6"/>
  <c r="F1903" i="6"/>
  <c r="F1904" i="6"/>
  <c r="F1905" i="6"/>
  <c r="F1906" i="6"/>
  <c r="F1907" i="6"/>
  <c r="F1908" i="6"/>
  <c r="F1909" i="6"/>
  <c r="F1910" i="6"/>
  <c r="F1911" i="6"/>
  <c r="F1912" i="6"/>
  <c r="F1913" i="6"/>
  <c r="F1914" i="6"/>
  <c r="F1915" i="6"/>
  <c r="F1916" i="6"/>
  <c r="F1917" i="6"/>
  <c r="F1918" i="6"/>
  <c r="F1919" i="6"/>
  <c r="F1920" i="6"/>
  <c r="F1921" i="6"/>
  <c r="F1922" i="6"/>
  <c r="F1923" i="6"/>
  <c r="F1924" i="6"/>
  <c r="F1925" i="6"/>
  <c r="F1926" i="6"/>
  <c r="F1927" i="6"/>
  <c r="F1928" i="6"/>
  <c r="F1929" i="6"/>
  <c r="F1930" i="6"/>
  <c r="F1931" i="6"/>
  <c r="F1932" i="6"/>
  <c r="F1933" i="6"/>
  <c r="F1934" i="6"/>
  <c r="F1935" i="6"/>
  <c r="F1936" i="6"/>
  <c r="F1937" i="6"/>
  <c r="F1938" i="6"/>
  <c r="F1939" i="6"/>
  <c r="F1940" i="6"/>
  <c r="F1941" i="6"/>
  <c r="F1942" i="6"/>
  <c r="F1943" i="6"/>
  <c r="F1944" i="6"/>
  <c r="F1945" i="6"/>
  <c r="F1946" i="6"/>
  <c r="F1947" i="6"/>
  <c r="F1948" i="6"/>
  <c r="F1949" i="6"/>
  <c r="F1950" i="6"/>
  <c r="F1951" i="6"/>
  <c r="F1952" i="6"/>
  <c r="F1953" i="6"/>
  <c r="F1954" i="6"/>
  <c r="F1955" i="6"/>
  <c r="F1956" i="6"/>
  <c r="F1957" i="6"/>
  <c r="F1958" i="6"/>
  <c r="F1959" i="6"/>
  <c r="F1960" i="6"/>
  <c r="F1961" i="6"/>
  <c r="F1962" i="6"/>
  <c r="F1963" i="6"/>
  <c r="F1964" i="6"/>
  <c r="F1965" i="6"/>
  <c r="F1966" i="6"/>
  <c r="F1967" i="6"/>
  <c r="F1968" i="6"/>
  <c r="F1969" i="6"/>
  <c r="F1970" i="6"/>
  <c r="F1971" i="6"/>
  <c r="F1972" i="6"/>
  <c r="F1973" i="6"/>
  <c r="F1974" i="6"/>
  <c r="F1975" i="6"/>
  <c r="F1976" i="6"/>
  <c r="F1977" i="6"/>
  <c r="F1978" i="6"/>
  <c r="F1979" i="6"/>
  <c r="F1980" i="6"/>
  <c r="F1981" i="6"/>
  <c r="F1982" i="6"/>
  <c r="F1983" i="6"/>
  <c r="F1984" i="6"/>
  <c r="F1985" i="6"/>
  <c r="F1986" i="6"/>
  <c r="F1987" i="6"/>
  <c r="F1988" i="6"/>
  <c r="F1989" i="6"/>
  <c r="F1990" i="6"/>
  <c r="F1991" i="6"/>
  <c r="F1992" i="6"/>
  <c r="F1993" i="6"/>
  <c r="F1994" i="6"/>
  <c r="F1995" i="6"/>
  <c r="F1996" i="6"/>
  <c r="F1997" i="6"/>
  <c r="F1998" i="6"/>
  <c r="F1999" i="6"/>
  <c r="F2000" i="6"/>
  <c r="F2001" i="6"/>
  <c r="F2002" i="6"/>
  <c r="F2003" i="6"/>
  <c r="F2004" i="6"/>
  <c r="F2005" i="6"/>
  <c r="F2006" i="6"/>
  <c r="F2007" i="6"/>
  <c r="F2008" i="6"/>
  <c r="F2009" i="6"/>
  <c r="F2010" i="6"/>
  <c r="F2011" i="6"/>
  <c r="F2012" i="6"/>
  <c r="F2013" i="6"/>
  <c r="F2014" i="6"/>
  <c r="F2015" i="6"/>
  <c r="F2016" i="6"/>
  <c r="F2017" i="6"/>
  <c r="F2018" i="6"/>
  <c r="F2019" i="6"/>
  <c r="F2020" i="6"/>
  <c r="F2021" i="6"/>
  <c r="F2022" i="6"/>
  <c r="F2023" i="6"/>
  <c r="F2024" i="6"/>
  <c r="F2025" i="6"/>
  <c r="F2026" i="6"/>
  <c r="F2027" i="6"/>
  <c r="F2028" i="6"/>
  <c r="F2029" i="6"/>
  <c r="F2030" i="6"/>
  <c r="F2031" i="6"/>
  <c r="F2032" i="6"/>
  <c r="F2033" i="6"/>
  <c r="F2034" i="6"/>
  <c r="F2035" i="6"/>
  <c r="F2036" i="6"/>
  <c r="F2037" i="6"/>
  <c r="F2038" i="6"/>
  <c r="F2039" i="6"/>
  <c r="F2040" i="6"/>
  <c r="F2041" i="6"/>
  <c r="F2042" i="6"/>
  <c r="F2043" i="6"/>
  <c r="F2044" i="6"/>
  <c r="F2045" i="6"/>
  <c r="F2046" i="6"/>
  <c r="F2047" i="6"/>
  <c r="F2048" i="6"/>
  <c r="F2049" i="6"/>
  <c r="F2050" i="6"/>
  <c r="F2051" i="6"/>
  <c r="F2052" i="6"/>
  <c r="F2053" i="6"/>
  <c r="F2054" i="6"/>
  <c r="F2055" i="6"/>
  <c r="F2056" i="6"/>
  <c r="F2057" i="6"/>
  <c r="F2058" i="6"/>
  <c r="F2059" i="6"/>
  <c r="F2060" i="6"/>
  <c r="F2061" i="6"/>
  <c r="F2062" i="6"/>
  <c r="F2063" i="6"/>
  <c r="F2064" i="6"/>
  <c r="F2065" i="6"/>
  <c r="F2066" i="6"/>
  <c r="F2067" i="6"/>
  <c r="F2068" i="6"/>
  <c r="F2069" i="6"/>
  <c r="F2070" i="6"/>
  <c r="F2071" i="6"/>
  <c r="F2072" i="6"/>
  <c r="F2073" i="6"/>
  <c r="F2074" i="6"/>
  <c r="F2075" i="6"/>
  <c r="F2076" i="6"/>
  <c r="F2077" i="6"/>
  <c r="F2078" i="6"/>
  <c r="F2079" i="6"/>
  <c r="F2080" i="6"/>
  <c r="F2081" i="6"/>
  <c r="F2082" i="6"/>
  <c r="F2083" i="6"/>
  <c r="F2084" i="6"/>
  <c r="F2085" i="6"/>
  <c r="F2086" i="6"/>
  <c r="F2087" i="6"/>
  <c r="F2088" i="6"/>
  <c r="F2089" i="6"/>
  <c r="F2090" i="6"/>
  <c r="F2091" i="6"/>
  <c r="F2092" i="6"/>
  <c r="F2093" i="6"/>
  <c r="F2094" i="6"/>
  <c r="F2095" i="6"/>
  <c r="F2096" i="6"/>
  <c r="F2097" i="6"/>
  <c r="F2098" i="6"/>
  <c r="F2099" i="6"/>
  <c r="F2100" i="6"/>
  <c r="F2101" i="6"/>
  <c r="F2102" i="6"/>
  <c r="F2103" i="6"/>
  <c r="F2104" i="6"/>
  <c r="F2105" i="6"/>
  <c r="F2106" i="6"/>
  <c r="F2107" i="6"/>
  <c r="F2108" i="6"/>
  <c r="F2109" i="6"/>
  <c r="F2110" i="6"/>
  <c r="F2111" i="6"/>
  <c r="F2112" i="6"/>
  <c r="F2113" i="6"/>
  <c r="F2114" i="6"/>
  <c r="F2115" i="6"/>
  <c r="F2116" i="6"/>
  <c r="F2117" i="6"/>
  <c r="F2118" i="6"/>
  <c r="F2119" i="6"/>
  <c r="F2120" i="6"/>
  <c r="F2121" i="6"/>
  <c r="F2122" i="6"/>
  <c r="F2123" i="6"/>
  <c r="F2124" i="6"/>
  <c r="F2125" i="6"/>
  <c r="F2126" i="6"/>
  <c r="F2127" i="6"/>
  <c r="F2128" i="6"/>
  <c r="F2129" i="6"/>
  <c r="F2130" i="6"/>
  <c r="F2131" i="6"/>
  <c r="F2132" i="6"/>
  <c r="F2133" i="6"/>
  <c r="F2134" i="6"/>
  <c r="F2135" i="6"/>
  <c r="F2136" i="6"/>
  <c r="F2137" i="6"/>
  <c r="F2138" i="6"/>
  <c r="F2139" i="6"/>
  <c r="F2140" i="6"/>
  <c r="F2141" i="6"/>
  <c r="F2142" i="6"/>
  <c r="F2143" i="6"/>
  <c r="F2144" i="6"/>
  <c r="F2145" i="6"/>
  <c r="F2146" i="6"/>
  <c r="F2147" i="6"/>
  <c r="F2148" i="6"/>
  <c r="F2149" i="6"/>
  <c r="F2150" i="6"/>
  <c r="F2151" i="6"/>
  <c r="F2152" i="6"/>
  <c r="F2153" i="6"/>
  <c r="F2154" i="6"/>
  <c r="F2155" i="6"/>
  <c r="F2156" i="6"/>
  <c r="F2157" i="6"/>
  <c r="F2158" i="6"/>
  <c r="F2159" i="6"/>
  <c r="F2160" i="6"/>
  <c r="F2161" i="6"/>
  <c r="F2162" i="6"/>
  <c r="F2163" i="6"/>
  <c r="F2164" i="6"/>
  <c r="F2165" i="6"/>
  <c r="F2166" i="6"/>
  <c r="F2167" i="6"/>
  <c r="F2168" i="6"/>
  <c r="F2169" i="6"/>
  <c r="F2170" i="6"/>
  <c r="F2171" i="6"/>
  <c r="F2172" i="6"/>
  <c r="F2173" i="6"/>
  <c r="F2174" i="6"/>
  <c r="F2175" i="6"/>
  <c r="F2176" i="6"/>
  <c r="F2177" i="6"/>
  <c r="F2178" i="6"/>
  <c r="F2179" i="6"/>
  <c r="F2180" i="6"/>
  <c r="F2181" i="6"/>
  <c r="F2182" i="6"/>
  <c r="F2183" i="6"/>
  <c r="F2184" i="6"/>
  <c r="F2185" i="6"/>
  <c r="F2186" i="6"/>
  <c r="F2187" i="6"/>
  <c r="F2188" i="6"/>
  <c r="F2189" i="6"/>
  <c r="F2190" i="6"/>
  <c r="F2191" i="6"/>
  <c r="F2192" i="6"/>
  <c r="F2193" i="6"/>
  <c r="F2194" i="6"/>
  <c r="F2195" i="6"/>
  <c r="F2196" i="6"/>
  <c r="F2197" i="6"/>
  <c r="F2198" i="6"/>
  <c r="F2199" i="6"/>
  <c r="F2200" i="6"/>
  <c r="F2201" i="6"/>
  <c r="F2202" i="6"/>
  <c r="F2203" i="6"/>
  <c r="F2204" i="6"/>
  <c r="F2205" i="6"/>
  <c r="F2206" i="6"/>
  <c r="F2207" i="6"/>
  <c r="F2208" i="6"/>
  <c r="F2209" i="6"/>
  <c r="F2210" i="6"/>
  <c r="F2211" i="6"/>
  <c r="F2212" i="6"/>
  <c r="F2213" i="6"/>
  <c r="F2214" i="6"/>
  <c r="F2215" i="6"/>
  <c r="F2216" i="6"/>
  <c r="F2217" i="6"/>
  <c r="F2218" i="6"/>
  <c r="F2219" i="6"/>
  <c r="F2220" i="6"/>
  <c r="F2221" i="6"/>
  <c r="F2222" i="6"/>
  <c r="F2223" i="6"/>
  <c r="F2224" i="6"/>
  <c r="F2225" i="6"/>
  <c r="F2226" i="6"/>
  <c r="F2227" i="6"/>
  <c r="F2228" i="6"/>
  <c r="F2229" i="6"/>
  <c r="F2230" i="6"/>
  <c r="F2231" i="6"/>
  <c r="F2232" i="6"/>
  <c r="F2233" i="6"/>
  <c r="F2234" i="6"/>
  <c r="F2235" i="6"/>
  <c r="F2236" i="6"/>
  <c r="F2237" i="6"/>
  <c r="F2238" i="6"/>
  <c r="F2239" i="6"/>
  <c r="F2240" i="6"/>
  <c r="F2241" i="6"/>
  <c r="F2242" i="6"/>
  <c r="F2243" i="6"/>
  <c r="F2244" i="6"/>
  <c r="F2245" i="6"/>
  <c r="F2246" i="6"/>
  <c r="F2247" i="6"/>
  <c r="F2248" i="6"/>
  <c r="F2249" i="6"/>
  <c r="F2250" i="6"/>
  <c r="F2251" i="6"/>
  <c r="F2252" i="6"/>
  <c r="F2253" i="6"/>
  <c r="F2254" i="6"/>
  <c r="F2255" i="6"/>
  <c r="F2256" i="6"/>
  <c r="F2257" i="6"/>
  <c r="F2258" i="6"/>
  <c r="F2259" i="6"/>
  <c r="F2260" i="6"/>
  <c r="F2261" i="6"/>
  <c r="F2262" i="6"/>
  <c r="F2263" i="6"/>
  <c r="F2264" i="6"/>
  <c r="F2265" i="6"/>
  <c r="F2266" i="6"/>
  <c r="F2267" i="6"/>
  <c r="F2268" i="6"/>
  <c r="F2269" i="6"/>
  <c r="F2270" i="6"/>
  <c r="F2271" i="6"/>
  <c r="F2272" i="6"/>
  <c r="F2273" i="6"/>
  <c r="F2274" i="6"/>
  <c r="F2275" i="6"/>
  <c r="F2276" i="6"/>
  <c r="F2277" i="6"/>
  <c r="F2278" i="6"/>
  <c r="F2279" i="6"/>
  <c r="F2280" i="6"/>
  <c r="F2281" i="6"/>
  <c r="F2282" i="6"/>
  <c r="F2283" i="6"/>
  <c r="F2284" i="6"/>
  <c r="F2285" i="6"/>
  <c r="F2286" i="6"/>
  <c r="F2287" i="6"/>
  <c r="F2288" i="6"/>
  <c r="F2289" i="6"/>
  <c r="F2290" i="6"/>
  <c r="F2291" i="6"/>
  <c r="F2292" i="6"/>
  <c r="F2293" i="6"/>
  <c r="F2294" i="6"/>
  <c r="F2295" i="6"/>
  <c r="F2296" i="6"/>
  <c r="F2297" i="6"/>
  <c r="F2298" i="6"/>
  <c r="F2299" i="6"/>
  <c r="F2300" i="6"/>
  <c r="F2301" i="6"/>
  <c r="F2302" i="6"/>
  <c r="F2303" i="6"/>
  <c r="F2304" i="6"/>
  <c r="F2305" i="6"/>
  <c r="F2306" i="6"/>
  <c r="F2307" i="6"/>
  <c r="F2308" i="6"/>
  <c r="F2309" i="6"/>
  <c r="F2310" i="6"/>
  <c r="F2311" i="6"/>
  <c r="F2312" i="6"/>
  <c r="F2313" i="6"/>
  <c r="F2314" i="6"/>
  <c r="F2315" i="6"/>
  <c r="F2316" i="6"/>
  <c r="F2317" i="6"/>
  <c r="F2318" i="6"/>
  <c r="F2319" i="6"/>
  <c r="F2320" i="6"/>
  <c r="F2321" i="6"/>
  <c r="F2322" i="6"/>
  <c r="F2323" i="6"/>
  <c r="F2324" i="6"/>
  <c r="F2325" i="6"/>
  <c r="F2326" i="6"/>
  <c r="F2327" i="6"/>
  <c r="F2328" i="6"/>
  <c r="F2329" i="6"/>
  <c r="F2330" i="6"/>
  <c r="F2331" i="6"/>
  <c r="F2332" i="6"/>
  <c r="F2333" i="6"/>
  <c r="F2334" i="6"/>
  <c r="F2335" i="6"/>
  <c r="F2336" i="6"/>
  <c r="F2337" i="6"/>
  <c r="F2338" i="6"/>
  <c r="F2339" i="6"/>
  <c r="F2340" i="6"/>
  <c r="F2341" i="6"/>
  <c r="F2342" i="6"/>
  <c r="F2343" i="6"/>
  <c r="F2344" i="6"/>
  <c r="F2345" i="6"/>
  <c r="F2346" i="6"/>
  <c r="F2347" i="6"/>
  <c r="F2348" i="6"/>
  <c r="F2349" i="6"/>
  <c r="F2350" i="6"/>
  <c r="F2351" i="6"/>
  <c r="F2352" i="6"/>
  <c r="F2353" i="6"/>
  <c r="F2354" i="6"/>
  <c r="F2355" i="6"/>
  <c r="F2356" i="6"/>
  <c r="F2357" i="6"/>
  <c r="F2358" i="6"/>
  <c r="F2359" i="6"/>
  <c r="F2360" i="6"/>
  <c r="F2361" i="6"/>
  <c r="F2362" i="6"/>
  <c r="F2363" i="6"/>
  <c r="F2364" i="6"/>
  <c r="F2365" i="6"/>
  <c r="F2366" i="6"/>
  <c r="F2367" i="6"/>
  <c r="F2368" i="6"/>
  <c r="F2369" i="6"/>
  <c r="F2370" i="6"/>
  <c r="F2371" i="6"/>
  <c r="F2372" i="6"/>
  <c r="F2373" i="6"/>
  <c r="F2374" i="6"/>
  <c r="F2375" i="6"/>
  <c r="F2376" i="6"/>
  <c r="F2377" i="6"/>
  <c r="F2378" i="6"/>
  <c r="F2379" i="6"/>
  <c r="F2380" i="6"/>
  <c r="F2381" i="6"/>
  <c r="F2382" i="6"/>
  <c r="F2383" i="6"/>
  <c r="F2384" i="6"/>
  <c r="F2385" i="6"/>
  <c r="F2386" i="6"/>
  <c r="F2387" i="6"/>
  <c r="F2388" i="6"/>
  <c r="F2389" i="6"/>
  <c r="F2390" i="6"/>
  <c r="F2391" i="6"/>
  <c r="F2392" i="6"/>
  <c r="F2393" i="6"/>
  <c r="F2394" i="6"/>
  <c r="F2395" i="6"/>
  <c r="F2396" i="6"/>
  <c r="F2397" i="6"/>
  <c r="F2398" i="6"/>
  <c r="F2399" i="6"/>
  <c r="F2400" i="6"/>
  <c r="F2401" i="6"/>
  <c r="F2402" i="6"/>
  <c r="F2403" i="6"/>
  <c r="F2404" i="6"/>
  <c r="F2405" i="6"/>
  <c r="F2406" i="6"/>
  <c r="F2407" i="6"/>
  <c r="F2408" i="6"/>
  <c r="F2409" i="6"/>
  <c r="F2410" i="6"/>
  <c r="F2411" i="6"/>
  <c r="F2412" i="6"/>
  <c r="F2413" i="6"/>
  <c r="F2414" i="6"/>
  <c r="F2415" i="6"/>
  <c r="F2416" i="6"/>
  <c r="F2417" i="6"/>
  <c r="F2418" i="6"/>
  <c r="F2419" i="6"/>
  <c r="F2420" i="6"/>
  <c r="F2421" i="6"/>
  <c r="F2422" i="6"/>
  <c r="F2423" i="6"/>
  <c r="F2424" i="6"/>
  <c r="F2425" i="6"/>
  <c r="F2426" i="6"/>
  <c r="F2427" i="6"/>
  <c r="F2428" i="6"/>
  <c r="F2429" i="6"/>
  <c r="F2430" i="6"/>
  <c r="F2431" i="6"/>
  <c r="F2432" i="6"/>
  <c r="F2433" i="6"/>
  <c r="F2434" i="6"/>
  <c r="F2435" i="6"/>
  <c r="F2436" i="6"/>
  <c r="F2437" i="6"/>
  <c r="F2438" i="6"/>
  <c r="F2439" i="6"/>
  <c r="F2440" i="6"/>
  <c r="F2441" i="6"/>
  <c r="F2442" i="6"/>
  <c r="F2443" i="6"/>
  <c r="F2444" i="6"/>
  <c r="F2445" i="6"/>
  <c r="F2446" i="6"/>
  <c r="F2447" i="6"/>
  <c r="F2448" i="6"/>
  <c r="F2449" i="6"/>
  <c r="F2450" i="6"/>
  <c r="F2451" i="6"/>
  <c r="F2452" i="6"/>
  <c r="F2453" i="6"/>
  <c r="F2454" i="6"/>
  <c r="F2455" i="6"/>
  <c r="F2456" i="6"/>
  <c r="F2457" i="6"/>
  <c r="F2458" i="6"/>
  <c r="F2459" i="6"/>
  <c r="F2460" i="6"/>
  <c r="F2461" i="6"/>
  <c r="F2462" i="6"/>
  <c r="F2463" i="6"/>
  <c r="F2464" i="6"/>
  <c r="F2465" i="6"/>
  <c r="F2466" i="6"/>
  <c r="F2467" i="6"/>
  <c r="F2468" i="6"/>
  <c r="F2469" i="6"/>
  <c r="F2470" i="6"/>
  <c r="F2471" i="6"/>
  <c r="F2472" i="6"/>
  <c r="F2473" i="6"/>
  <c r="F2474" i="6"/>
  <c r="F2475" i="6"/>
  <c r="F2476" i="6"/>
  <c r="F2477" i="6"/>
  <c r="F2478" i="6"/>
  <c r="F2479" i="6"/>
  <c r="F2480" i="6"/>
  <c r="F2481" i="6"/>
  <c r="F2482" i="6"/>
  <c r="F2483" i="6"/>
  <c r="F2484" i="6"/>
  <c r="F2485" i="6"/>
  <c r="F2486" i="6"/>
  <c r="F2487" i="6"/>
  <c r="F2488" i="6"/>
  <c r="F2489" i="6"/>
  <c r="F2490" i="6"/>
  <c r="F2491" i="6"/>
  <c r="F2492" i="6"/>
  <c r="F2493" i="6"/>
  <c r="F2494" i="6"/>
  <c r="F2495" i="6"/>
  <c r="F2496" i="6"/>
  <c r="F2497" i="6"/>
  <c r="F2498" i="6"/>
  <c r="F2499" i="6"/>
  <c r="F2500" i="6"/>
  <c r="F2501" i="6"/>
  <c r="F2502" i="6"/>
  <c r="F2503" i="6"/>
  <c r="F2504" i="6"/>
  <c r="F2505" i="6"/>
  <c r="F2506" i="6"/>
  <c r="F2507" i="6"/>
  <c r="F2508" i="6"/>
  <c r="F2509" i="6"/>
  <c r="F2510" i="6"/>
  <c r="F2511" i="6"/>
  <c r="F2512" i="6"/>
  <c r="F2513" i="6"/>
  <c r="F2514" i="6"/>
  <c r="F2515" i="6"/>
  <c r="F2516" i="6"/>
  <c r="F2517" i="6"/>
  <c r="F2518" i="6"/>
  <c r="F2519" i="6"/>
  <c r="F2520" i="6"/>
  <c r="F2521" i="6"/>
  <c r="F2522" i="6"/>
  <c r="F2523" i="6"/>
  <c r="F2524" i="6"/>
  <c r="F2525" i="6"/>
  <c r="F2526" i="6"/>
  <c r="F2527" i="6"/>
  <c r="F2528" i="6"/>
  <c r="F2529" i="6"/>
  <c r="F2530" i="6"/>
  <c r="F2531" i="6"/>
  <c r="F2532" i="6"/>
  <c r="F2533" i="6"/>
  <c r="F2534" i="6"/>
  <c r="F2535" i="6"/>
  <c r="F2536" i="6"/>
  <c r="F2537" i="6"/>
  <c r="F2538" i="6"/>
  <c r="F2539" i="6"/>
  <c r="F2540" i="6"/>
  <c r="F2541" i="6"/>
  <c r="F2542" i="6"/>
  <c r="F2543" i="6"/>
  <c r="F2544" i="6"/>
  <c r="F2545" i="6"/>
  <c r="F2546" i="6"/>
  <c r="F2547" i="6"/>
  <c r="F2548" i="6"/>
  <c r="F2549" i="6"/>
  <c r="F2550" i="6"/>
  <c r="F2551" i="6"/>
  <c r="F2552" i="6"/>
  <c r="F2553" i="6"/>
  <c r="F2554" i="6"/>
  <c r="F2555" i="6"/>
  <c r="F2556" i="6"/>
  <c r="F2557" i="6"/>
  <c r="F2558" i="6"/>
  <c r="F2559" i="6"/>
  <c r="F2560" i="6"/>
  <c r="F2561" i="6"/>
  <c r="F2562" i="6"/>
  <c r="F2563" i="6"/>
  <c r="F2564" i="6"/>
  <c r="F2565" i="6"/>
  <c r="F2566" i="6"/>
  <c r="F2567" i="6"/>
  <c r="F2568" i="6"/>
  <c r="F2569" i="6"/>
  <c r="F2570" i="6"/>
  <c r="F2571" i="6"/>
  <c r="F2572" i="6"/>
  <c r="F2573" i="6"/>
  <c r="F2574" i="6"/>
  <c r="F2575" i="6"/>
  <c r="F2576" i="6"/>
  <c r="F2577" i="6"/>
  <c r="F2578" i="6"/>
  <c r="F2579" i="6"/>
  <c r="F2580" i="6"/>
  <c r="F2581" i="6"/>
  <c r="F2582" i="6"/>
  <c r="F2583" i="6"/>
  <c r="F2584" i="6"/>
  <c r="F2585" i="6"/>
  <c r="F2586" i="6"/>
  <c r="F2587" i="6"/>
  <c r="F2588" i="6"/>
  <c r="F2589" i="6"/>
  <c r="F2590" i="6"/>
  <c r="F2591" i="6"/>
  <c r="F2592" i="6"/>
  <c r="F2593" i="6"/>
  <c r="F2594" i="6"/>
  <c r="F2595" i="6"/>
  <c r="F2596" i="6"/>
  <c r="F2597" i="6"/>
  <c r="F2598" i="6"/>
  <c r="F2599" i="6"/>
  <c r="F2600" i="6"/>
  <c r="F2601" i="6"/>
  <c r="F2602" i="6"/>
  <c r="F2603" i="6"/>
  <c r="F2604" i="6"/>
  <c r="F2605" i="6"/>
  <c r="F2606" i="6"/>
  <c r="F2607" i="6"/>
  <c r="F2608" i="6"/>
  <c r="F2609" i="6"/>
  <c r="F2610" i="6"/>
  <c r="F2611" i="6"/>
  <c r="F2612" i="6"/>
  <c r="F2613" i="6"/>
  <c r="F2614" i="6"/>
  <c r="F2615" i="6"/>
  <c r="F2616" i="6"/>
  <c r="F2617" i="6"/>
  <c r="F2618" i="6"/>
  <c r="F2619" i="6"/>
  <c r="F2620" i="6"/>
  <c r="F2621" i="6"/>
  <c r="F2622" i="6"/>
  <c r="F2623" i="6"/>
  <c r="F2624" i="6"/>
  <c r="F2625" i="6"/>
  <c r="F2626" i="6"/>
  <c r="F2627" i="6"/>
  <c r="F2628" i="6"/>
  <c r="F2629" i="6"/>
  <c r="F2630" i="6"/>
  <c r="F2631" i="6"/>
  <c r="F2632" i="6"/>
  <c r="F2633" i="6"/>
  <c r="F2634" i="6"/>
  <c r="F2635" i="6"/>
  <c r="F2636" i="6"/>
  <c r="F2637" i="6"/>
  <c r="F2638" i="6"/>
  <c r="F2639" i="6"/>
  <c r="F2640" i="6"/>
  <c r="F2641" i="6"/>
  <c r="F2642" i="6"/>
  <c r="F2643" i="6"/>
  <c r="F2644" i="6"/>
  <c r="F2645" i="6"/>
  <c r="F2646" i="6"/>
  <c r="F2647" i="6"/>
  <c r="F2648" i="6"/>
  <c r="F2649" i="6"/>
  <c r="F2650" i="6"/>
  <c r="F2651" i="6"/>
  <c r="F2652" i="6"/>
  <c r="F2653" i="6"/>
  <c r="F2654" i="6"/>
  <c r="F2655" i="6"/>
  <c r="F2656" i="6"/>
  <c r="F2657" i="6"/>
  <c r="F2658" i="6"/>
  <c r="F2659" i="6"/>
  <c r="F2660" i="6"/>
  <c r="F2661" i="6"/>
  <c r="F2662" i="6"/>
  <c r="F2663" i="6"/>
  <c r="F2664" i="6"/>
  <c r="F2665" i="6"/>
  <c r="F2666" i="6"/>
  <c r="F2667" i="6"/>
  <c r="F2668" i="6"/>
  <c r="F2669" i="6"/>
  <c r="F2670" i="6"/>
  <c r="F2671" i="6"/>
  <c r="F2672" i="6"/>
  <c r="F2673" i="6"/>
  <c r="F2674" i="6"/>
  <c r="F2675" i="6"/>
  <c r="F2676" i="6"/>
  <c r="F2677" i="6"/>
  <c r="F2678" i="6"/>
  <c r="F2679" i="6"/>
  <c r="F2680" i="6"/>
  <c r="F2681" i="6"/>
  <c r="F2682" i="6"/>
  <c r="F2683" i="6"/>
  <c r="F2684" i="6"/>
  <c r="F2685" i="6"/>
  <c r="F2686" i="6"/>
  <c r="F2687" i="6"/>
  <c r="F2688" i="6"/>
  <c r="F2689" i="6"/>
  <c r="F2690" i="6"/>
  <c r="F2691" i="6"/>
  <c r="F2692" i="6"/>
  <c r="F2693" i="6"/>
  <c r="F2694" i="6"/>
  <c r="F2695" i="6"/>
  <c r="F2696" i="6"/>
  <c r="F2697" i="6"/>
  <c r="F2698" i="6"/>
  <c r="F2699" i="6"/>
  <c r="F2700" i="6"/>
  <c r="F2701" i="6"/>
  <c r="F2702" i="6"/>
  <c r="F2703" i="6"/>
  <c r="F2704" i="6"/>
  <c r="F2705" i="6"/>
  <c r="F2706" i="6"/>
  <c r="F2707" i="6"/>
  <c r="F2708" i="6"/>
  <c r="F2709" i="6"/>
  <c r="F2710" i="6"/>
  <c r="F2711" i="6"/>
  <c r="F2712" i="6"/>
  <c r="F2713" i="6"/>
  <c r="F2714" i="6"/>
  <c r="F2715" i="6"/>
  <c r="F2716" i="6"/>
  <c r="F2717" i="6"/>
  <c r="F2718" i="6"/>
  <c r="F2719" i="6"/>
  <c r="F2720" i="6"/>
  <c r="F2721" i="6"/>
  <c r="F2722" i="6"/>
  <c r="F2723" i="6"/>
  <c r="F2724" i="6"/>
  <c r="F2725" i="6"/>
  <c r="F2726" i="6"/>
  <c r="F2727" i="6"/>
  <c r="F2728" i="6"/>
  <c r="F2729" i="6"/>
  <c r="F2730" i="6"/>
  <c r="F2731" i="6"/>
  <c r="F2732" i="6"/>
  <c r="F2733" i="6"/>
  <c r="F2734" i="6"/>
  <c r="F2735" i="6"/>
  <c r="F2736" i="6"/>
  <c r="F2737" i="6"/>
  <c r="F2738" i="6"/>
  <c r="F2739" i="6"/>
  <c r="F2740" i="6"/>
  <c r="F2741" i="6"/>
  <c r="F2742" i="6"/>
  <c r="F2743" i="6"/>
  <c r="F2744" i="6"/>
  <c r="F2745" i="6"/>
  <c r="F2746" i="6"/>
  <c r="F2747" i="6"/>
  <c r="F2748" i="6"/>
  <c r="F2749" i="6"/>
  <c r="F2750" i="6"/>
  <c r="F2751" i="6"/>
  <c r="F2752" i="6"/>
  <c r="F2753" i="6"/>
  <c r="F2754" i="6"/>
  <c r="F2755" i="6"/>
  <c r="F2756" i="6"/>
  <c r="F2757" i="6"/>
  <c r="F2758" i="6"/>
  <c r="F2759" i="6"/>
  <c r="F2760" i="6"/>
  <c r="F2761" i="6"/>
  <c r="F2762" i="6"/>
  <c r="F2763" i="6"/>
  <c r="F2764" i="6"/>
  <c r="F2765" i="6"/>
  <c r="F2766" i="6"/>
  <c r="F2767" i="6"/>
  <c r="F2768" i="6"/>
  <c r="F2769" i="6"/>
  <c r="F2770" i="6"/>
  <c r="F2771" i="6"/>
  <c r="F2772" i="6"/>
  <c r="F2773" i="6"/>
  <c r="F2774" i="6"/>
  <c r="F2775" i="6"/>
  <c r="F2776" i="6"/>
  <c r="F2777" i="6"/>
  <c r="F2778" i="6"/>
  <c r="F2779" i="6"/>
  <c r="F2780" i="6"/>
  <c r="F2781" i="6"/>
  <c r="F2782" i="6"/>
  <c r="F2783" i="6"/>
  <c r="F2784" i="6"/>
  <c r="F2785" i="6"/>
  <c r="F2786" i="6"/>
  <c r="F2787" i="6"/>
  <c r="F2788" i="6"/>
  <c r="F2789" i="6"/>
  <c r="F2790" i="6"/>
  <c r="F2791" i="6"/>
  <c r="F2792" i="6"/>
  <c r="F2793" i="6"/>
  <c r="F2794" i="6"/>
  <c r="F2795" i="6"/>
  <c r="F2796" i="6"/>
  <c r="F2797" i="6"/>
  <c r="F2798" i="6"/>
  <c r="F2799" i="6"/>
  <c r="F2800" i="6"/>
  <c r="F2801" i="6"/>
  <c r="F2802" i="6"/>
  <c r="F2803" i="6"/>
  <c r="F2804" i="6"/>
  <c r="F2805" i="6"/>
  <c r="F2806" i="6"/>
  <c r="F2807" i="6"/>
  <c r="F2808" i="6"/>
  <c r="F2809" i="6"/>
  <c r="F2810" i="6"/>
  <c r="F2811" i="6"/>
  <c r="F2812" i="6"/>
  <c r="F2813" i="6"/>
  <c r="F2814" i="6"/>
  <c r="F2815" i="6"/>
  <c r="F2816" i="6"/>
  <c r="F2817" i="6"/>
  <c r="F2818" i="6"/>
  <c r="F2819" i="6"/>
  <c r="F2820" i="6"/>
  <c r="F2821" i="6"/>
  <c r="F2822" i="6"/>
  <c r="F2823" i="6"/>
  <c r="F2824" i="6"/>
  <c r="F2825" i="6"/>
  <c r="F2826" i="6"/>
  <c r="F2827" i="6"/>
  <c r="F2828" i="6"/>
  <c r="F2829" i="6"/>
  <c r="F2830" i="6"/>
  <c r="F2831" i="6"/>
  <c r="F2832" i="6"/>
  <c r="F2833" i="6"/>
  <c r="F2834" i="6"/>
  <c r="F2835" i="6"/>
  <c r="F2836" i="6"/>
  <c r="F2837" i="6"/>
  <c r="F2838" i="6"/>
  <c r="F2839" i="6"/>
  <c r="F2840" i="6"/>
  <c r="F2841" i="6"/>
  <c r="F2842" i="6"/>
  <c r="F2843" i="6"/>
  <c r="F2844" i="6"/>
  <c r="F2845" i="6"/>
  <c r="F2846" i="6"/>
  <c r="F2847" i="6"/>
  <c r="F2848" i="6"/>
  <c r="F2849" i="6"/>
  <c r="F2850" i="6"/>
  <c r="F2851" i="6"/>
  <c r="F2852" i="6"/>
  <c r="F2853" i="6"/>
  <c r="F2854" i="6"/>
  <c r="F2855" i="6"/>
  <c r="F2856" i="6"/>
  <c r="F2857" i="6"/>
  <c r="F2858" i="6"/>
  <c r="F2859" i="6"/>
  <c r="F2860" i="6"/>
  <c r="F2861" i="6"/>
  <c r="F2862" i="6"/>
  <c r="F2863" i="6"/>
  <c r="F2864" i="6"/>
  <c r="F2865" i="6"/>
  <c r="F2866" i="6"/>
  <c r="F2867" i="6"/>
  <c r="F2868" i="6"/>
  <c r="F2869" i="6"/>
  <c r="F2870" i="6"/>
  <c r="F2871" i="6"/>
  <c r="F2872" i="6"/>
  <c r="F2873" i="6"/>
  <c r="F2874" i="6"/>
  <c r="F2875" i="6"/>
  <c r="F2876" i="6"/>
  <c r="F2877" i="6"/>
  <c r="F2878" i="6"/>
  <c r="F2879" i="6"/>
  <c r="F2880" i="6"/>
  <c r="F2881" i="6"/>
  <c r="F2882" i="6"/>
  <c r="F2883" i="6"/>
  <c r="F2884" i="6"/>
  <c r="F2885" i="6"/>
  <c r="F2886" i="6"/>
  <c r="F2887" i="6"/>
  <c r="F2888" i="6"/>
  <c r="F2889" i="6"/>
  <c r="F2890" i="6"/>
  <c r="F2891" i="6"/>
  <c r="F2892" i="6"/>
  <c r="F2893" i="6"/>
  <c r="F2894" i="6"/>
  <c r="F2895" i="6"/>
  <c r="F2896" i="6"/>
  <c r="F2897" i="6"/>
  <c r="F2898" i="6"/>
  <c r="F2899" i="6"/>
  <c r="F2900" i="6"/>
  <c r="F2901" i="6"/>
  <c r="F2902" i="6"/>
  <c r="F2903" i="6"/>
  <c r="F2904" i="6"/>
  <c r="F2905" i="6"/>
  <c r="F2906" i="6"/>
  <c r="F2907" i="6"/>
  <c r="F2908" i="6"/>
  <c r="F2909" i="6"/>
  <c r="F2910" i="6"/>
  <c r="F2911" i="6"/>
  <c r="F2912" i="6"/>
  <c r="F2913" i="6"/>
  <c r="F2914" i="6"/>
  <c r="F2915" i="6"/>
  <c r="F2916" i="6"/>
  <c r="F2917" i="6"/>
  <c r="F2918" i="6"/>
  <c r="F2919" i="6"/>
  <c r="F2920" i="6"/>
  <c r="F2921" i="6"/>
  <c r="F2922" i="6"/>
  <c r="F2923" i="6"/>
  <c r="F2924" i="6"/>
  <c r="F2925" i="6"/>
  <c r="F2926" i="6"/>
  <c r="F2927" i="6"/>
  <c r="F2928" i="6"/>
  <c r="F2929" i="6"/>
  <c r="F2930" i="6"/>
  <c r="F2931" i="6"/>
  <c r="F2932" i="6"/>
  <c r="F2933" i="6"/>
  <c r="F2934" i="6"/>
  <c r="F2935" i="6"/>
  <c r="F2936" i="6"/>
  <c r="F2937" i="6"/>
  <c r="F2938" i="6"/>
  <c r="F2939" i="6"/>
  <c r="F2940" i="6"/>
  <c r="F2941" i="6"/>
  <c r="F2942" i="6"/>
  <c r="F2943" i="6"/>
  <c r="F2944" i="6"/>
  <c r="F2945" i="6"/>
  <c r="F2946" i="6"/>
  <c r="F2947" i="6"/>
  <c r="F2948" i="6"/>
  <c r="F2949" i="6"/>
  <c r="F2950" i="6"/>
  <c r="F2951" i="6"/>
  <c r="F2952" i="6"/>
  <c r="F2953" i="6"/>
  <c r="F2954" i="6"/>
  <c r="F2955" i="6"/>
  <c r="F2956" i="6"/>
  <c r="F2957" i="6"/>
  <c r="F2958" i="6"/>
  <c r="F2959" i="6"/>
  <c r="F2960" i="6"/>
  <c r="F2961" i="6"/>
  <c r="F2962" i="6"/>
  <c r="F2963" i="6"/>
  <c r="F2964" i="6"/>
  <c r="F2965" i="6"/>
  <c r="F2966" i="6"/>
  <c r="F2967" i="6"/>
  <c r="F2968" i="6"/>
  <c r="F2969" i="6"/>
  <c r="F2970" i="6"/>
  <c r="F2971" i="6"/>
  <c r="F2972" i="6"/>
  <c r="F2973" i="6"/>
  <c r="F2974" i="6"/>
  <c r="F2975" i="6"/>
  <c r="F2976" i="6"/>
  <c r="F2977" i="6"/>
  <c r="F2978" i="6"/>
  <c r="F2979" i="6"/>
  <c r="F2980" i="6"/>
  <c r="F2981" i="6"/>
  <c r="F2982" i="6"/>
  <c r="F2983" i="6"/>
  <c r="F2984" i="6"/>
  <c r="F2985" i="6"/>
  <c r="F2986" i="6"/>
  <c r="F2987" i="6"/>
  <c r="F2988" i="6"/>
  <c r="F2989" i="6"/>
  <c r="F2990" i="6"/>
  <c r="F2991" i="6"/>
  <c r="F2992" i="6"/>
  <c r="F2993" i="6"/>
  <c r="F2994" i="6"/>
  <c r="F2995" i="6"/>
  <c r="F2996" i="6"/>
  <c r="F2997" i="6"/>
  <c r="F2998" i="6"/>
  <c r="F2999" i="6"/>
  <c r="F3000" i="6"/>
  <c r="F3001" i="6"/>
  <c r="F3002" i="6"/>
  <c r="F3003" i="6"/>
  <c r="F3004" i="6"/>
  <c r="F3005" i="6"/>
  <c r="F3006" i="6"/>
  <c r="F3007" i="6"/>
  <c r="F3008" i="6"/>
  <c r="F3009" i="6"/>
  <c r="F3010" i="6"/>
  <c r="F3011" i="6"/>
  <c r="F3012" i="6"/>
  <c r="F3013" i="6"/>
  <c r="F3014" i="6"/>
  <c r="F3015" i="6"/>
  <c r="F3016" i="6"/>
  <c r="F3017" i="6"/>
  <c r="F3018" i="6"/>
  <c r="F3019" i="6"/>
  <c r="F3020" i="6"/>
  <c r="F3021" i="6"/>
  <c r="F3022" i="6"/>
  <c r="F3023" i="6"/>
  <c r="F3024" i="6"/>
  <c r="F3025" i="6"/>
  <c r="F3026" i="6"/>
  <c r="F3027" i="6"/>
  <c r="F3028" i="6"/>
  <c r="F3029" i="6"/>
  <c r="F3030" i="6"/>
  <c r="F3031" i="6"/>
  <c r="F3032" i="6"/>
  <c r="F3033" i="6"/>
  <c r="F3034" i="6"/>
  <c r="F3035" i="6"/>
  <c r="F3036" i="6"/>
  <c r="F3037" i="6"/>
  <c r="F3038" i="6"/>
  <c r="F3039" i="6"/>
  <c r="F3040" i="6"/>
  <c r="F3041" i="6"/>
  <c r="F3042" i="6"/>
  <c r="F3043" i="6"/>
  <c r="F3044" i="6"/>
  <c r="F3045" i="6"/>
  <c r="F3046" i="6"/>
  <c r="F3047" i="6"/>
  <c r="F3048" i="6"/>
  <c r="F3049" i="6"/>
  <c r="F3050" i="6"/>
  <c r="F3051" i="6"/>
  <c r="F3052" i="6"/>
  <c r="F3053" i="6"/>
  <c r="F3054" i="6"/>
  <c r="F3055" i="6"/>
  <c r="F3056" i="6"/>
  <c r="F3057" i="6"/>
  <c r="F3058" i="6"/>
  <c r="F3059" i="6"/>
  <c r="F3060" i="6"/>
  <c r="F3061" i="6"/>
  <c r="F3062" i="6"/>
  <c r="F3063" i="6"/>
  <c r="F3064" i="6"/>
  <c r="F3065" i="6"/>
  <c r="F3066" i="6"/>
  <c r="F3067" i="6"/>
  <c r="F3068" i="6"/>
  <c r="F3069" i="6"/>
  <c r="F3070" i="6"/>
  <c r="F3071" i="6"/>
  <c r="F3072" i="6"/>
  <c r="F3073" i="6"/>
  <c r="F3074" i="6"/>
  <c r="F3075" i="6"/>
  <c r="F3076" i="6"/>
  <c r="F3077" i="6"/>
  <c r="F3078" i="6"/>
  <c r="F3079" i="6"/>
  <c r="F3080" i="6"/>
  <c r="F3081" i="6"/>
  <c r="F3082" i="6"/>
  <c r="F3083" i="6"/>
  <c r="F3084" i="6"/>
  <c r="F3085" i="6"/>
  <c r="F3086" i="6"/>
  <c r="F3087" i="6"/>
  <c r="F3088" i="6"/>
  <c r="F3089" i="6"/>
  <c r="F3090" i="6"/>
  <c r="F3091" i="6"/>
  <c r="F3092" i="6"/>
  <c r="F3093" i="6"/>
  <c r="F3094" i="6"/>
  <c r="F3095" i="6"/>
  <c r="F3096" i="6"/>
  <c r="F3097" i="6"/>
  <c r="F3098" i="6"/>
  <c r="F3099" i="6"/>
  <c r="F3100" i="6"/>
  <c r="F3101" i="6"/>
  <c r="F3102" i="6"/>
  <c r="F3103" i="6"/>
  <c r="F3104" i="6"/>
  <c r="F3105" i="6"/>
  <c r="F3106" i="6"/>
  <c r="F3107" i="6"/>
  <c r="F3108" i="6"/>
  <c r="F3109" i="6"/>
  <c r="F3110" i="6"/>
  <c r="F3111" i="6"/>
  <c r="F3112" i="6"/>
  <c r="F3113" i="6"/>
  <c r="F3114" i="6"/>
  <c r="F3115" i="6"/>
  <c r="F3116" i="6"/>
  <c r="F3117" i="6"/>
  <c r="F3118" i="6"/>
  <c r="F3119" i="6"/>
  <c r="F3120" i="6"/>
  <c r="F3121" i="6"/>
  <c r="F3122" i="6"/>
  <c r="F3123" i="6"/>
  <c r="F3124" i="6"/>
  <c r="F3125" i="6"/>
  <c r="F3126" i="6"/>
  <c r="F3127" i="6"/>
  <c r="F3128" i="6"/>
  <c r="F3129" i="6"/>
  <c r="F3130" i="6"/>
  <c r="F3131" i="6"/>
  <c r="F3132" i="6"/>
  <c r="F3133" i="6"/>
  <c r="F3134" i="6"/>
  <c r="F3135" i="6"/>
  <c r="F3136" i="6"/>
  <c r="F3137" i="6"/>
  <c r="F3138" i="6"/>
  <c r="F3139" i="6"/>
  <c r="F3140" i="6"/>
  <c r="F3141" i="6"/>
  <c r="F3142" i="6"/>
  <c r="F3143" i="6"/>
  <c r="F3144" i="6"/>
  <c r="F3145" i="6"/>
  <c r="F3146" i="6"/>
  <c r="F3147" i="6"/>
  <c r="F3148" i="6"/>
  <c r="F3149" i="6"/>
  <c r="F3150" i="6"/>
  <c r="F3151" i="6"/>
  <c r="F3152" i="6"/>
  <c r="F3153" i="6"/>
  <c r="F3154" i="6"/>
  <c r="F3155" i="6"/>
  <c r="F3156" i="6"/>
  <c r="F3157" i="6"/>
  <c r="F3158" i="6"/>
  <c r="F3159" i="6"/>
  <c r="F3160" i="6"/>
  <c r="F3161" i="6"/>
  <c r="F3162" i="6"/>
  <c r="F3163" i="6"/>
  <c r="F3164" i="6"/>
  <c r="F3165" i="6"/>
  <c r="F3166" i="6"/>
  <c r="F3167" i="6"/>
  <c r="F3168" i="6"/>
  <c r="F3169" i="6"/>
  <c r="F3170" i="6"/>
  <c r="F3171" i="6"/>
  <c r="F1" i="6"/>
  <c r="Q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200" i="7"/>
  <c r="Q201" i="7"/>
  <c r="Q202" i="7"/>
  <c r="Q203" i="7"/>
  <c r="Q204" i="7"/>
  <c r="Q205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4" i="7"/>
  <c r="Q225" i="7"/>
  <c r="Q226" i="7"/>
  <c r="Q227" i="7"/>
  <c r="Q228" i="7"/>
  <c r="Q229" i="7"/>
  <c r="Q230" i="7"/>
  <c r="Q231" i="7"/>
  <c r="Q232" i="7"/>
  <c r="Q233" i="7"/>
  <c r="Q234" i="7"/>
  <c r="Q235" i="7"/>
  <c r="Q236" i="7"/>
  <c r="Q237" i="7"/>
  <c r="Q238" i="7"/>
  <c r="Q239" i="7"/>
  <c r="Q240" i="7"/>
  <c r="Q241" i="7"/>
  <c r="Q242" i="7"/>
  <c r="Q243" i="7"/>
  <c r="Q244" i="7"/>
  <c r="Q245" i="7"/>
  <c r="Q246" i="7"/>
  <c r="Q247" i="7"/>
  <c r="Q248" i="7"/>
  <c r="Q249" i="7"/>
  <c r="Q250" i="7"/>
  <c r="Q251" i="7"/>
  <c r="Q252" i="7"/>
  <c r="Q253" i="7"/>
  <c r="Q254" i="7"/>
  <c r="Q255" i="7"/>
  <c r="Q256" i="7"/>
  <c r="Q257" i="7"/>
  <c r="Q258" i="7"/>
  <c r="Q259" i="7"/>
  <c r="Q260" i="7"/>
  <c r="Q261" i="7"/>
  <c r="Q262" i="7"/>
  <c r="Q263" i="7"/>
  <c r="Q264" i="7"/>
  <c r="Q265" i="7"/>
  <c r="Q266" i="7"/>
  <c r="Q267" i="7"/>
  <c r="Q268" i="7"/>
  <c r="Q269" i="7"/>
  <c r="Q270" i="7"/>
  <c r="Q271" i="7"/>
  <c r="Q272" i="7"/>
  <c r="Q273" i="7"/>
  <c r="Q274" i="7"/>
  <c r="Q275" i="7"/>
  <c r="Q276" i="7"/>
  <c r="Q277" i="7"/>
  <c r="Q278" i="7"/>
  <c r="Q279" i="7"/>
  <c r="Q280" i="7"/>
  <c r="Q281" i="7"/>
  <c r="Q282" i="7"/>
  <c r="Q283" i="7"/>
  <c r="Q284" i="7"/>
  <c r="Q285" i="7"/>
  <c r="Q286" i="7"/>
  <c r="Q287" i="7"/>
  <c r="Q288" i="7"/>
  <c r="Q289" i="7"/>
  <c r="Q290" i="7"/>
  <c r="Q291" i="7"/>
  <c r="Q292" i="7"/>
  <c r="Q293" i="7"/>
  <c r="Q294" i="7"/>
  <c r="Q295" i="7"/>
  <c r="Q296" i="7"/>
  <c r="Q297" i="7"/>
  <c r="Q298" i="7"/>
  <c r="Q299" i="7"/>
  <c r="Q300" i="7"/>
  <c r="Q301" i="7"/>
  <c r="Q302" i="7"/>
  <c r="Q303" i="7"/>
  <c r="Q304" i="7"/>
  <c r="Q305" i="7"/>
  <c r="Q306" i="7"/>
  <c r="Q307" i="7"/>
  <c r="Q308" i="7"/>
  <c r="Q309" i="7"/>
  <c r="Q310" i="7"/>
  <c r="Q311" i="7"/>
  <c r="Q312" i="7"/>
  <c r="Q313" i="7"/>
  <c r="Q314" i="7"/>
  <c r="Q315" i="7"/>
  <c r="Q316" i="7"/>
  <c r="Q317" i="7"/>
  <c r="Q318" i="7"/>
  <c r="Q319" i="7"/>
  <c r="Q320" i="7"/>
  <c r="Q321" i="7"/>
  <c r="Q322" i="7"/>
  <c r="Q323" i="7"/>
  <c r="Q324" i="7"/>
  <c r="Q325" i="7"/>
  <c r="Q326" i="7"/>
  <c r="Q327" i="7"/>
  <c r="Q328" i="7"/>
  <c r="Q329" i="7"/>
  <c r="Q330" i="7"/>
  <c r="Q331" i="7"/>
  <c r="Q332" i="7"/>
  <c r="Q333" i="7"/>
  <c r="Q334" i="7"/>
  <c r="Q335" i="7"/>
  <c r="Q336" i="7"/>
  <c r="Q337" i="7"/>
  <c r="Q338" i="7"/>
  <c r="Q339" i="7"/>
  <c r="Q340" i="7"/>
  <c r="Q341" i="7"/>
  <c r="Q342" i="7"/>
  <c r="Q343" i="7"/>
  <c r="Q344" i="7"/>
  <c r="Q345" i="7"/>
  <c r="Q346" i="7"/>
  <c r="Q347" i="7"/>
  <c r="Q348" i="7"/>
  <c r="Q349" i="7"/>
  <c r="Q350" i="7"/>
  <c r="Q351" i="7"/>
  <c r="Q352" i="7"/>
  <c r="Q353" i="7"/>
  <c r="Q354" i="7"/>
  <c r="Q355" i="7"/>
  <c r="Q356" i="7"/>
  <c r="Q357" i="7"/>
  <c r="Q358" i="7"/>
  <c r="Q359" i="7"/>
  <c r="Q360" i="7"/>
  <c r="Q361" i="7"/>
  <c r="Q362" i="7"/>
  <c r="Q363" i="7"/>
  <c r="Q364" i="7"/>
  <c r="Q365" i="7"/>
  <c r="Q366" i="7"/>
  <c r="Q367" i="7"/>
  <c r="Q368" i="7"/>
  <c r="Q369" i="7"/>
  <c r="Q370" i="7"/>
  <c r="Q371" i="7"/>
  <c r="Q372" i="7"/>
  <c r="Q373" i="7"/>
  <c r="Q374" i="7"/>
  <c r="Q375" i="7"/>
  <c r="Q376" i="7"/>
  <c r="Q377" i="7"/>
  <c r="Q378" i="7"/>
  <c r="Q379" i="7"/>
  <c r="Q380" i="7"/>
  <c r="Q381" i="7"/>
  <c r="Q382" i="7"/>
  <c r="Q383" i="7"/>
  <c r="Q384" i="7"/>
  <c r="Q385" i="7"/>
  <c r="Q386" i="7"/>
  <c r="Q387" i="7"/>
  <c r="Q388" i="7"/>
  <c r="Q389" i="7"/>
  <c r="Q390" i="7"/>
  <c r="Q391" i="7"/>
  <c r="Q392" i="7"/>
  <c r="Q393" i="7"/>
  <c r="Q394" i="7"/>
  <c r="Q395" i="7"/>
  <c r="Q396" i="7"/>
  <c r="Q397" i="7"/>
  <c r="Q398" i="7"/>
  <c r="Q399" i="7"/>
  <c r="Q400" i="7"/>
  <c r="Q401" i="7"/>
  <c r="Q402" i="7"/>
  <c r="Q403" i="7"/>
  <c r="Q404" i="7"/>
  <c r="Q405" i="7"/>
  <c r="Q406" i="7"/>
  <c r="Q407" i="7"/>
  <c r="Q408" i="7"/>
  <c r="Q409" i="7"/>
  <c r="Q410" i="7"/>
  <c r="Q411" i="7"/>
  <c r="Q412" i="7"/>
  <c r="Q413" i="7"/>
  <c r="Q414" i="7"/>
  <c r="Q415" i="7"/>
  <c r="Q416" i="7"/>
  <c r="Q417" i="7"/>
  <c r="Q418" i="7"/>
  <c r="Q419" i="7"/>
  <c r="Q420" i="7"/>
  <c r="Q421" i="7"/>
  <c r="Q422" i="7"/>
  <c r="Q423" i="7"/>
  <c r="Q424" i="7"/>
  <c r="Q425" i="7"/>
  <c r="Q426" i="7"/>
  <c r="Q427" i="7"/>
  <c r="Q428" i="7"/>
  <c r="Q429" i="7"/>
  <c r="Q430" i="7"/>
  <c r="Q431" i="7"/>
  <c r="Q432" i="7"/>
  <c r="Q433" i="7"/>
  <c r="Q434" i="7"/>
  <c r="Q435" i="7"/>
  <c r="Q436" i="7"/>
  <c r="Q437" i="7"/>
  <c r="Q438" i="7"/>
  <c r="Q439" i="7"/>
  <c r="Q440" i="7"/>
  <c r="Q441" i="7"/>
  <c r="Q442" i="7"/>
  <c r="Q443" i="7"/>
  <c r="Q444" i="7"/>
  <c r="Q445" i="7"/>
  <c r="Q446" i="7"/>
  <c r="Q447" i="7"/>
  <c r="Q448" i="7"/>
  <c r="Q449" i="7"/>
  <c r="Q450" i="7"/>
  <c r="Q451" i="7"/>
  <c r="Q452" i="7"/>
  <c r="Q453" i="7"/>
  <c r="Q454" i="7"/>
  <c r="Q455" i="7"/>
  <c r="Q456" i="7"/>
  <c r="Q457" i="7"/>
  <c r="Q458" i="7"/>
  <c r="Q459" i="7"/>
  <c r="Q460" i="7"/>
  <c r="Q461" i="7"/>
  <c r="Q462" i="7"/>
  <c r="Q463" i="7"/>
  <c r="Q464" i="7"/>
  <c r="Q465" i="7"/>
  <c r="Q466" i="7"/>
  <c r="Q467" i="7"/>
  <c r="Q468" i="7"/>
  <c r="Q469" i="7"/>
  <c r="Q470" i="7"/>
  <c r="Q471" i="7"/>
  <c r="Q472" i="7"/>
  <c r="Q473" i="7"/>
  <c r="Q474" i="7"/>
  <c r="Q475" i="7"/>
  <c r="Q476" i="7"/>
  <c r="Q477" i="7"/>
  <c r="Q478" i="7"/>
  <c r="Q479" i="7"/>
  <c r="Q480" i="7"/>
  <c r="Q481" i="7"/>
  <c r="Q482" i="7"/>
  <c r="Q483" i="7"/>
  <c r="Q484" i="7"/>
  <c r="Q485" i="7"/>
  <c r="Q486" i="7"/>
  <c r="Q487" i="7"/>
  <c r="Q488" i="7"/>
  <c r="Q489" i="7"/>
  <c r="Q490" i="7"/>
  <c r="Q491" i="7"/>
  <c r="Q492" i="7"/>
  <c r="Q493" i="7"/>
  <c r="Q494" i="7"/>
  <c r="Q495" i="7"/>
  <c r="Q496" i="7"/>
  <c r="Q497" i="7"/>
  <c r="Q498" i="7"/>
  <c r="Q499" i="7"/>
  <c r="Q500" i="7"/>
  <c r="Q501" i="7"/>
  <c r="Q502" i="7"/>
  <c r="Q503" i="7"/>
  <c r="Q504" i="7"/>
  <c r="Q505" i="7"/>
  <c r="Q506" i="7"/>
  <c r="Q507" i="7"/>
  <c r="Q508" i="7"/>
  <c r="Q509" i="7"/>
  <c r="Q510" i="7"/>
  <c r="Q511" i="7"/>
  <c r="Q512" i="7"/>
  <c r="Q513" i="7"/>
  <c r="Q514" i="7"/>
  <c r="Q515" i="7"/>
  <c r="Q516" i="7"/>
  <c r="Q517" i="7"/>
  <c r="Q518" i="7"/>
  <c r="Q519" i="7"/>
  <c r="Q520" i="7"/>
  <c r="Q521" i="7"/>
  <c r="Q522" i="7"/>
  <c r="Q523" i="7"/>
  <c r="Q524" i="7"/>
  <c r="Q525" i="7"/>
  <c r="Q526" i="7"/>
  <c r="Q527" i="7"/>
  <c r="Q528" i="7"/>
  <c r="Q529" i="7"/>
  <c r="Q530" i="7"/>
  <c r="Q531" i="7"/>
  <c r="Q532" i="7"/>
  <c r="Q533" i="7"/>
  <c r="Q534" i="7"/>
  <c r="Q535" i="7"/>
  <c r="Q536" i="7"/>
  <c r="Q537" i="7"/>
  <c r="Q538" i="7"/>
  <c r="Q539" i="7"/>
  <c r="Q540" i="7"/>
  <c r="Q541" i="7"/>
  <c r="Q542" i="7"/>
  <c r="Q543" i="7"/>
  <c r="Q544" i="7"/>
  <c r="Q545" i="7"/>
  <c r="Q546" i="7"/>
  <c r="Q547" i="7"/>
  <c r="Q548" i="7"/>
  <c r="Q549" i="7"/>
  <c r="Q550" i="7"/>
  <c r="Q551" i="7"/>
  <c r="Q552" i="7"/>
  <c r="Q553" i="7"/>
  <c r="Q554" i="7"/>
  <c r="Q555" i="7"/>
  <c r="Q556" i="7"/>
  <c r="Q557" i="7"/>
  <c r="Q558" i="7"/>
  <c r="Q559" i="7"/>
  <c r="Q560" i="7"/>
  <c r="Q561" i="7"/>
  <c r="Q562" i="7"/>
  <c r="Q563" i="7"/>
  <c r="Q564" i="7"/>
  <c r="Q565" i="7"/>
  <c r="Q566" i="7"/>
  <c r="Q567" i="7"/>
  <c r="Q568" i="7"/>
  <c r="Q569" i="7"/>
  <c r="Q570" i="7"/>
  <c r="Q571" i="7"/>
  <c r="Q572" i="7"/>
  <c r="Q573" i="7"/>
  <c r="Q574" i="7"/>
  <c r="Q575" i="7"/>
  <c r="Q576" i="7"/>
  <c r="Q577" i="7"/>
  <c r="Q578" i="7"/>
  <c r="Q579" i="7"/>
  <c r="Q580" i="7"/>
  <c r="Q581" i="7"/>
  <c r="Q582" i="7"/>
  <c r="Q583" i="7"/>
  <c r="Q584" i="7"/>
  <c r="Q585" i="7"/>
  <c r="Q586" i="7"/>
  <c r="Q587" i="7"/>
  <c r="Q588" i="7"/>
  <c r="Q589" i="7"/>
  <c r="Q590" i="7"/>
  <c r="Q591" i="7"/>
  <c r="Q592" i="7"/>
  <c r="Q593" i="7"/>
  <c r="Q594" i="7"/>
  <c r="Q595" i="7"/>
  <c r="Q596" i="7"/>
  <c r="Q597" i="7"/>
  <c r="Q598" i="7"/>
  <c r="Q599" i="7"/>
  <c r="Q600" i="7"/>
  <c r="Q601" i="7"/>
  <c r="Q602" i="7"/>
  <c r="Q603" i="7"/>
  <c r="Q604" i="7"/>
  <c r="Q605" i="7"/>
  <c r="Q606" i="7"/>
  <c r="Q607" i="7"/>
  <c r="Q608" i="7"/>
  <c r="Q609" i="7"/>
  <c r="Q610" i="7"/>
  <c r="Q611" i="7"/>
  <c r="Q612" i="7"/>
  <c r="Q613" i="7"/>
  <c r="Q614" i="7"/>
  <c r="Q615" i="7"/>
  <c r="Q616" i="7"/>
  <c r="Q617" i="7"/>
  <c r="Q618" i="7"/>
  <c r="Q619" i="7"/>
  <c r="Q620" i="7"/>
  <c r="Q621" i="7"/>
  <c r="Q622" i="7"/>
  <c r="Q623" i="7"/>
  <c r="Q624" i="7"/>
  <c r="Q625" i="7"/>
  <c r="Q626" i="7"/>
  <c r="Q627" i="7"/>
  <c r="Q628" i="7"/>
  <c r="Q629" i="7"/>
  <c r="Q630" i="7"/>
  <c r="Q631" i="7"/>
  <c r="Q632" i="7"/>
  <c r="Q633" i="7"/>
  <c r="Q634" i="7"/>
  <c r="Q635" i="7"/>
  <c r="Q636" i="7"/>
  <c r="Q637" i="7"/>
  <c r="Q638" i="7"/>
  <c r="Q639" i="7"/>
  <c r="Q640" i="7"/>
  <c r="Q641" i="7"/>
  <c r="Q642" i="7"/>
  <c r="Q643" i="7"/>
  <c r="Q644" i="7"/>
  <c r="Q645" i="7"/>
  <c r="Q646" i="7"/>
  <c r="Q647" i="7"/>
  <c r="Q648" i="7"/>
  <c r="Q649" i="7"/>
  <c r="Q650" i="7"/>
  <c r="Q651" i="7"/>
  <c r="Q652" i="7"/>
  <c r="Q653" i="7"/>
  <c r="Q654" i="7"/>
  <c r="Q655" i="7"/>
  <c r="Q656" i="7"/>
  <c r="Q657" i="7"/>
  <c r="Q658" i="7"/>
  <c r="Q659" i="7"/>
  <c r="Q660" i="7"/>
  <c r="Q661" i="7"/>
  <c r="Q662" i="7"/>
  <c r="Q663" i="7"/>
  <c r="Q664" i="7"/>
  <c r="Q665" i="7"/>
  <c r="Q666" i="7"/>
  <c r="Q667" i="7"/>
  <c r="Q668" i="7"/>
  <c r="Q669" i="7"/>
  <c r="Q670" i="7"/>
  <c r="Q671" i="7"/>
  <c r="Q672" i="7"/>
  <c r="Q673" i="7"/>
  <c r="Q674" i="7"/>
  <c r="Q675" i="7"/>
  <c r="Q676" i="7"/>
  <c r="Q677" i="7"/>
  <c r="Q678" i="7"/>
  <c r="Q679" i="7"/>
  <c r="Q680" i="7"/>
  <c r="Q681" i="7"/>
  <c r="Q682" i="7"/>
  <c r="Q683" i="7"/>
  <c r="Q684" i="7"/>
  <c r="Q685" i="7"/>
  <c r="Q686" i="7"/>
  <c r="Q687" i="7"/>
  <c r="Q688" i="7"/>
  <c r="Q689" i="7"/>
  <c r="Q690" i="7"/>
  <c r="Q691" i="7"/>
  <c r="Q692" i="7"/>
  <c r="Q693" i="7"/>
  <c r="Q694" i="7"/>
  <c r="Q695" i="7"/>
  <c r="Q696" i="7"/>
  <c r="Q697" i="7"/>
  <c r="Q698" i="7"/>
  <c r="Q699" i="7"/>
  <c r="Q700" i="7"/>
  <c r="Q701" i="7"/>
  <c r="Q702" i="7"/>
  <c r="Q703" i="7"/>
  <c r="Q704" i="7"/>
  <c r="Q705" i="7"/>
  <c r="Q706" i="7"/>
  <c r="Q707" i="7"/>
  <c r="Q708" i="7"/>
  <c r="Q709" i="7"/>
  <c r="Q710" i="7"/>
  <c r="Q711" i="7"/>
  <c r="Q712" i="7"/>
  <c r="Q713" i="7"/>
  <c r="Q714" i="7"/>
  <c r="Q715" i="7"/>
  <c r="Q716" i="7"/>
  <c r="Q717" i="7"/>
  <c r="Q718" i="7"/>
  <c r="Q719" i="7"/>
  <c r="Q720" i="7"/>
  <c r="Q721" i="7"/>
  <c r="Q722" i="7"/>
  <c r="Q723" i="7"/>
  <c r="Q724" i="7"/>
  <c r="Q725" i="7"/>
  <c r="Q726" i="7"/>
  <c r="Q727" i="7"/>
  <c r="Q728" i="7"/>
  <c r="Q729" i="7"/>
  <c r="Q730" i="7"/>
  <c r="Q731" i="7"/>
  <c r="Q732" i="7"/>
  <c r="Q733" i="7"/>
  <c r="Q734" i="7"/>
  <c r="Q735" i="7"/>
  <c r="Q736" i="7"/>
  <c r="Q737" i="7"/>
  <c r="Q738" i="7"/>
  <c r="Q739" i="7"/>
  <c r="Q740" i="7"/>
  <c r="Q741" i="7"/>
  <c r="Q742" i="7"/>
  <c r="Q743" i="7"/>
  <c r="Q744" i="7"/>
  <c r="Q745" i="7"/>
  <c r="Q746" i="7"/>
  <c r="Q747" i="7"/>
  <c r="Q748" i="7"/>
  <c r="Q749" i="7"/>
  <c r="Q750" i="7"/>
  <c r="Q751" i="7"/>
  <c r="Q752" i="7"/>
  <c r="Q753" i="7"/>
  <c r="Q754" i="7"/>
  <c r="Q755" i="7"/>
  <c r="Q756" i="7"/>
  <c r="Q757" i="7"/>
  <c r="Q758" i="7"/>
  <c r="Q759" i="7"/>
  <c r="Q760" i="7"/>
  <c r="Q761" i="7"/>
  <c r="Q762" i="7"/>
  <c r="Q763" i="7"/>
  <c r="Q764" i="7"/>
  <c r="Q765" i="7"/>
  <c r="Q766" i="7"/>
  <c r="Q767" i="7"/>
  <c r="Q768" i="7"/>
  <c r="Q769" i="7"/>
  <c r="Q770" i="7"/>
  <c r="Q771" i="7"/>
  <c r="Q772" i="7"/>
  <c r="Q773" i="7"/>
  <c r="Q774" i="7"/>
  <c r="Q775" i="7"/>
  <c r="Q776" i="7"/>
  <c r="Q777" i="7"/>
  <c r="Q778" i="7"/>
  <c r="Q779" i="7"/>
  <c r="Q780" i="7"/>
  <c r="Q781" i="7"/>
  <c r="Q782" i="7"/>
  <c r="Q783" i="7"/>
  <c r="Q784" i="7"/>
  <c r="Q785" i="7"/>
  <c r="Q786" i="7"/>
  <c r="Q787" i="7"/>
  <c r="Q788" i="7"/>
  <c r="Q789" i="7"/>
  <c r="Q790" i="7"/>
  <c r="Q791" i="7"/>
  <c r="Q792" i="7"/>
  <c r="Q793" i="7"/>
  <c r="Q794" i="7"/>
  <c r="Q795" i="7"/>
  <c r="Q796" i="7"/>
  <c r="Q797" i="7"/>
  <c r="Q798" i="7"/>
  <c r="Q799" i="7"/>
  <c r="Q800" i="7"/>
  <c r="Q801" i="7"/>
  <c r="Q802" i="7"/>
  <c r="Q803" i="7"/>
  <c r="Q804" i="7"/>
  <c r="Q805" i="7"/>
  <c r="Q806" i="7"/>
  <c r="Q807" i="7"/>
  <c r="Q808" i="7"/>
  <c r="Q809" i="7"/>
  <c r="Q810" i="7"/>
  <c r="Q811" i="7"/>
  <c r="Q812" i="7"/>
  <c r="Q813" i="7"/>
  <c r="Q814" i="7"/>
  <c r="Q815" i="7"/>
  <c r="Q816" i="7"/>
  <c r="Q817" i="7"/>
  <c r="Q818" i="7"/>
  <c r="Q819" i="7"/>
  <c r="Q820" i="7"/>
  <c r="Q821" i="7"/>
  <c r="Q822" i="7"/>
  <c r="Q823" i="7"/>
  <c r="Q824" i="7"/>
  <c r="Q825" i="7"/>
  <c r="Q826" i="7"/>
  <c r="Q827" i="7"/>
  <c r="Q828" i="7"/>
  <c r="Q829" i="7"/>
  <c r="Q830" i="7"/>
  <c r="Q831" i="7"/>
  <c r="Q832" i="7"/>
  <c r="Q833" i="7"/>
  <c r="Q834" i="7"/>
  <c r="Q835" i="7"/>
  <c r="Q836" i="7"/>
  <c r="Q837" i="7"/>
  <c r="Q838" i="7"/>
  <c r="Q839" i="7"/>
  <c r="Q840" i="7"/>
  <c r="Q841" i="7"/>
  <c r="Q842" i="7"/>
  <c r="Q843" i="7"/>
  <c r="Q844" i="7"/>
  <c r="Q845" i="7"/>
  <c r="Q846" i="7"/>
  <c r="Q847" i="7"/>
  <c r="Q848" i="7"/>
  <c r="Q849" i="7"/>
  <c r="Q850" i="7"/>
  <c r="Q851" i="7"/>
  <c r="Q852" i="7"/>
  <c r="Q853" i="7"/>
  <c r="Q854" i="7"/>
  <c r="Q855" i="7"/>
  <c r="Q856" i="7"/>
  <c r="Q857" i="7"/>
  <c r="Q858" i="7"/>
  <c r="Q859" i="7"/>
  <c r="Q860" i="7"/>
  <c r="Q861" i="7"/>
  <c r="Q862" i="7"/>
  <c r="Q863" i="7"/>
  <c r="Q864" i="7"/>
  <c r="Q865" i="7"/>
  <c r="Q866" i="7"/>
  <c r="Q867" i="7"/>
  <c r="Q868" i="7"/>
  <c r="Q869" i="7"/>
  <c r="Q870" i="7"/>
  <c r="Q871" i="7"/>
  <c r="Q872" i="7"/>
  <c r="Q873" i="7"/>
  <c r="Q874" i="7"/>
  <c r="Q875" i="7"/>
  <c r="Q876" i="7"/>
  <c r="Q877" i="7"/>
  <c r="Q878" i="7"/>
  <c r="Q879" i="7"/>
  <c r="Q880" i="7"/>
  <c r="Q881" i="7"/>
  <c r="Q882" i="7"/>
  <c r="Q883" i="7"/>
  <c r="Q884" i="7"/>
  <c r="Q885" i="7"/>
  <c r="Q886" i="7"/>
  <c r="Q887" i="7"/>
  <c r="Q888" i="7"/>
  <c r="Q889" i="7"/>
  <c r="Q890" i="7"/>
  <c r="Q891" i="7"/>
  <c r="Q892" i="7"/>
  <c r="Q893" i="7"/>
  <c r="Q894" i="7"/>
  <c r="Q895" i="7"/>
  <c r="Q896" i="7"/>
  <c r="Q897" i="7"/>
  <c r="Q898" i="7"/>
  <c r="Q899" i="7"/>
  <c r="Q900" i="7"/>
  <c r="Q901" i="7"/>
  <c r="Q902" i="7"/>
  <c r="Q903" i="7"/>
  <c r="Q904" i="7"/>
  <c r="Q905" i="7"/>
  <c r="Q906" i="7"/>
  <c r="Q907" i="7"/>
  <c r="Q908" i="7"/>
  <c r="Q909" i="7"/>
  <c r="Q910" i="7"/>
  <c r="Q911" i="7"/>
  <c r="Q912" i="7"/>
  <c r="Q913" i="7"/>
  <c r="Q914" i="7"/>
  <c r="Q915" i="7"/>
  <c r="Q916" i="7"/>
  <c r="Q917" i="7"/>
  <c r="Q918" i="7"/>
  <c r="Q919" i="7"/>
  <c r="Q920" i="7"/>
  <c r="Q921" i="7"/>
  <c r="Q922" i="7"/>
  <c r="Q923" i="7"/>
  <c r="Q924" i="7"/>
  <c r="Q925" i="7"/>
  <c r="Q926" i="7"/>
  <c r="Q927" i="7"/>
  <c r="Q928" i="7"/>
  <c r="Q929" i="7"/>
  <c r="Q930" i="7"/>
  <c r="Q931" i="7"/>
  <c r="Q932" i="7"/>
  <c r="Q933" i="7"/>
  <c r="Q934" i="7"/>
  <c r="Q935" i="7"/>
  <c r="Q936" i="7"/>
  <c r="Q937" i="7"/>
  <c r="Q938" i="7"/>
  <c r="Q939" i="7"/>
  <c r="Q940" i="7"/>
  <c r="Q941" i="7"/>
  <c r="Q942" i="7"/>
  <c r="Q943" i="7"/>
  <c r="Q944" i="7"/>
  <c r="Q945" i="7"/>
  <c r="Q946" i="7"/>
  <c r="Q947" i="7"/>
  <c r="Q948" i="7"/>
  <c r="Q949" i="7"/>
  <c r="Q950" i="7"/>
  <c r="Q951" i="7"/>
  <c r="Q952" i="7"/>
  <c r="Q953" i="7"/>
  <c r="Q954" i="7"/>
  <c r="Q955" i="7"/>
  <c r="Q956" i="7"/>
  <c r="Q957" i="7"/>
  <c r="Q958" i="7"/>
  <c r="Q959" i="7"/>
  <c r="Q960" i="7"/>
  <c r="Q961" i="7"/>
  <c r="Q962" i="7"/>
  <c r="Q963" i="7"/>
  <c r="Q964" i="7"/>
  <c r="Q965" i="7"/>
  <c r="Q966" i="7"/>
  <c r="Q967" i="7"/>
  <c r="Q968" i="7"/>
  <c r="Q969" i="7"/>
  <c r="Q970" i="7"/>
  <c r="Q971" i="7"/>
  <c r="Q972" i="7"/>
  <c r="Q973" i="7"/>
  <c r="Q974" i="7"/>
  <c r="Q975" i="7"/>
  <c r="Q976" i="7"/>
  <c r="Q977" i="7"/>
  <c r="Q978" i="7"/>
  <c r="Q979" i="7"/>
  <c r="Q980" i="7"/>
  <c r="Q981" i="7"/>
  <c r="Q982" i="7"/>
  <c r="Q983" i="7"/>
  <c r="Q984" i="7"/>
  <c r="Q985" i="7"/>
  <c r="Q986" i="7"/>
  <c r="Q987" i="7"/>
  <c r="Q988" i="7"/>
  <c r="Q989" i="7"/>
  <c r="Q990" i="7"/>
  <c r="Q991" i="7"/>
  <c r="Q992" i="7"/>
  <c r="Q993" i="7"/>
  <c r="Q994" i="7"/>
  <c r="Q995" i="7"/>
  <c r="Q996" i="7"/>
  <c r="Q997" i="7"/>
  <c r="Q998" i="7"/>
  <c r="Q999" i="7"/>
  <c r="Q1000" i="7"/>
  <c r="Q1001" i="7"/>
  <c r="Q1002" i="7"/>
  <c r="Q1003" i="7"/>
  <c r="Q1004" i="7"/>
  <c r="Q1005" i="7"/>
  <c r="Q1006" i="7"/>
  <c r="Q1007" i="7"/>
  <c r="Q1008" i="7"/>
  <c r="Q1009" i="7"/>
  <c r="Q1010" i="7"/>
  <c r="Q1011" i="7"/>
  <c r="Q1012" i="7"/>
  <c r="Q1013" i="7"/>
  <c r="Q1014" i="7"/>
  <c r="Q1015" i="7"/>
  <c r="Q1016" i="7"/>
  <c r="Q1017" i="7"/>
  <c r="Q1018" i="7"/>
  <c r="Q1019" i="7"/>
  <c r="Q1020" i="7"/>
  <c r="Q1021" i="7"/>
  <c r="Q1022" i="7"/>
  <c r="Q1023" i="7"/>
  <c r="Q1024" i="7"/>
  <c r="Q1025" i="7"/>
  <c r="Q1026" i="7"/>
  <c r="Q1027" i="7"/>
  <c r="Q1028" i="7"/>
  <c r="Q1029" i="7"/>
  <c r="Q1030" i="7"/>
  <c r="Q1031" i="7"/>
  <c r="Q1032" i="7"/>
  <c r="Q1033" i="7"/>
  <c r="Q1034" i="7"/>
  <c r="Q1035" i="7"/>
  <c r="Q1036" i="7"/>
  <c r="Q1037" i="7"/>
  <c r="Q1038" i="7"/>
  <c r="Q1039" i="7"/>
  <c r="Q1040" i="7"/>
  <c r="Q1041" i="7"/>
  <c r="Q1042" i="7"/>
  <c r="Q1043" i="7"/>
  <c r="Q1044" i="7"/>
  <c r="Q1045" i="7"/>
  <c r="Q1046" i="7"/>
  <c r="Q1047" i="7"/>
  <c r="Q1048" i="7"/>
  <c r="Q1049" i="7"/>
  <c r="Q1050" i="7"/>
  <c r="Q1051" i="7"/>
  <c r="Q1052" i="7"/>
  <c r="Q1053" i="7"/>
  <c r="Q1054" i="7"/>
  <c r="Q1055" i="7"/>
  <c r="Q1056" i="7"/>
  <c r="Q1057" i="7"/>
  <c r="Q1058" i="7"/>
  <c r="Q1059" i="7"/>
  <c r="Q1060" i="7"/>
  <c r="Q1061" i="7"/>
  <c r="Q1062" i="7"/>
  <c r="Q1063" i="7"/>
  <c r="Q1064" i="7"/>
  <c r="Q1065" i="7"/>
  <c r="Q1066" i="7"/>
  <c r="Q1067" i="7"/>
  <c r="Q1068" i="7"/>
  <c r="Q1069" i="7"/>
  <c r="Q1070" i="7"/>
  <c r="Q1071" i="7"/>
  <c r="Q1072" i="7"/>
  <c r="Q1073" i="7"/>
  <c r="Q1074" i="7"/>
  <c r="Q1075" i="7"/>
  <c r="Q1076" i="7"/>
  <c r="Q1077" i="7"/>
  <c r="Q1078" i="7"/>
  <c r="Q1079" i="7"/>
  <c r="Q1080" i="7"/>
  <c r="Q1081" i="7"/>
  <c r="Q1082" i="7"/>
  <c r="Q1083" i="7"/>
  <c r="Q1084" i="7"/>
  <c r="Q1085" i="7"/>
  <c r="Q1086" i="7"/>
  <c r="Q1087" i="7"/>
  <c r="Q1088" i="7"/>
  <c r="Q1089" i="7"/>
  <c r="Q1090" i="7"/>
  <c r="Q1091" i="7"/>
  <c r="Q1092" i="7"/>
  <c r="Q1093" i="7"/>
  <c r="Q1094" i="7"/>
  <c r="Q1095" i="7"/>
  <c r="Q1096" i="7"/>
  <c r="Q1097" i="7"/>
  <c r="Q1098" i="7"/>
  <c r="Q1099" i="7"/>
  <c r="Q1100" i="7"/>
  <c r="Q1101" i="7"/>
  <c r="Q1102" i="7"/>
  <c r="Q1103" i="7"/>
  <c r="Q1104" i="7"/>
  <c r="Q1105" i="7"/>
  <c r="Q1106" i="7"/>
  <c r="Q1107" i="7"/>
  <c r="Q1108" i="7"/>
  <c r="Q1109" i="7"/>
  <c r="Q1110" i="7"/>
  <c r="Q1111" i="7"/>
  <c r="Q1112" i="7"/>
  <c r="Q1113" i="7"/>
  <c r="Q1114" i="7"/>
  <c r="Q1115" i="7"/>
  <c r="Q1116" i="7"/>
  <c r="Q1117" i="7"/>
  <c r="Q1118" i="7"/>
  <c r="Q1119" i="7"/>
  <c r="Q1120" i="7"/>
  <c r="Q1121" i="7"/>
  <c r="Q1122" i="7"/>
  <c r="Q1123" i="7"/>
  <c r="Q1124" i="7"/>
  <c r="Q1125" i="7"/>
  <c r="Q1126" i="7"/>
  <c r="Q1127" i="7"/>
  <c r="Q1128" i="7"/>
  <c r="Q1129" i="7"/>
  <c r="Q1130" i="7"/>
  <c r="Q1131" i="7"/>
  <c r="Q1132" i="7"/>
  <c r="Q1133" i="7"/>
  <c r="Q1134" i="7"/>
  <c r="Q1135" i="7"/>
  <c r="Q1136" i="7"/>
  <c r="Q1137" i="7"/>
  <c r="Q1138" i="7"/>
  <c r="Q1139" i="7"/>
  <c r="Q1140" i="7"/>
  <c r="Q1141" i="7"/>
  <c r="Q1142" i="7"/>
  <c r="Q1143" i="7"/>
  <c r="Q1144" i="7"/>
  <c r="Q1145" i="7"/>
  <c r="Q1146" i="7"/>
  <c r="Q1147" i="7"/>
  <c r="Q1148" i="7"/>
  <c r="Q1149" i="7"/>
  <c r="Q1150" i="7"/>
  <c r="Q1151" i="7"/>
  <c r="Q1152" i="7"/>
  <c r="Q1153" i="7"/>
  <c r="Q1154" i="7"/>
  <c r="Q1155" i="7"/>
  <c r="Q1156" i="7"/>
  <c r="Q1157" i="7"/>
  <c r="Q1158" i="7"/>
  <c r="Q1159" i="7"/>
  <c r="Q1160" i="7"/>
  <c r="Q1161" i="7"/>
  <c r="Q1162" i="7"/>
  <c r="Q1163" i="7"/>
  <c r="Q1164" i="7"/>
  <c r="Q1165" i="7"/>
  <c r="Q1166" i="7"/>
  <c r="Q1167" i="7"/>
  <c r="Q1168" i="7"/>
  <c r="Q1169" i="7"/>
  <c r="Q1170" i="7"/>
  <c r="Q1171" i="7"/>
  <c r="Q1172" i="7"/>
  <c r="Q1173" i="7"/>
  <c r="Q1174" i="7"/>
  <c r="Q1175" i="7"/>
  <c r="Q1176" i="7"/>
  <c r="Q1177" i="7"/>
  <c r="Q1178" i="7"/>
  <c r="Q1179" i="7"/>
  <c r="Q1180" i="7"/>
  <c r="Q1181" i="7"/>
  <c r="Q1182" i="7"/>
  <c r="Q1183" i="7"/>
  <c r="Q1184" i="7"/>
  <c r="Q1185" i="7"/>
  <c r="Q1186" i="7"/>
  <c r="Q1187" i="7"/>
  <c r="Q1188" i="7"/>
  <c r="Q1189" i="7"/>
  <c r="Q1190" i="7"/>
  <c r="Q1191" i="7"/>
  <c r="Q1192" i="7"/>
  <c r="Q1193" i="7"/>
  <c r="Q1194" i="7"/>
  <c r="Q1195" i="7"/>
  <c r="Q1196" i="7"/>
  <c r="Q1197" i="7"/>
  <c r="Q1198" i="7"/>
  <c r="Q1199" i="7"/>
  <c r="Q1200" i="7"/>
  <c r="Q1201" i="7"/>
  <c r="Q1202" i="7"/>
  <c r="Q1203" i="7"/>
  <c r="Q1204" i="7"/>
  <c r="Q1205" i="7"/>
  <c r="Q1206" i="7"/>
  <c r="Q1207" i="7"/>
  <c r="Q1208" i="7"/>
  <c r="Q1209" i="7"/>
  <c r="Q1210" i="7"/>
  <c r="Q1211" i="7"/>
  <c r="Q1212" i="7"/>
  <c r="Q1213" i="7"/>
  <c r="Q1214" i="7"/>
  <c r="Q1215" i="7"/>
  <c r="Q1216" i="7"/>
  <c r="Q1217" i="7"/>
  <c r="Q1218" i="7"/>
  <c r="Q1219" i="7"/>
  <c r="Q1220" i="7"/>
  <c r="Q1221" i="7"/>
  <c r="Q1222" i="7"/>
  <c r="Q1223" i="7"/>
  <c r="Q1224" i="7"/>
  <c r="Q1225" i="7"/>
  <c r="Q1226" i="7"/>
  <c r="Q1227" i="7"/>
  <c r="Q1228" i="7"/>
  <c r="Q1229" i="7"/>
  <c r="Q1230" i="7"/>
  <c r="Q1231" i="7"/>
  <c r="Q1232" i="7"/>
  <c r="Q1233" i="7"/>
  <c r="Q1234" i="7"/>
  <c r="Q1235" i="7"/>
  <c r="Q1236" i="7"/>
  <c r="Q1237" i="7"/>
  <c r="Q1238" i="7"/>
  <c r="Q1239" i="7"/>
  <c r="Q1240" i="7"/>
  <c r="Q1241" i="7"/>
  <c r="Q1242" i="7"/>
  <c r="Q1243" i="7"/>
  <c r="Q1244" i="7"/>
  <c r="Q1245" i="7"/>
  <c r="Q1246" i="7"/>
  <c r="Q1247" i="7"/>
  <c r="Q1248" i="7"/>
  <c r="Q1249" i="7"/>
  <c r="Q1250" i="7"/>
  <c r="Q1251" i="7"/>
  <c r="Q1252" i="7"/>
  <c r="Q1253" i="7"/>
  <c r="Q1254" i="7"/>
  <c r="Q1255" i="7"/>
  <c r="Q1256" i="7"/>
  <c r="Q1257" i="7"/>
  <c r="Q1258" i="7"/>
  <c r="Q1259" i="7"/>
  <c r="Q1260" i="7"/>
  <c r="Q1261" i="7"/>
  <c r="Q1262" i="7"/>
  <c r="Q1263" i="7"/>
  <c r="Q1264" i="7"/>
  <c r="Q1265" i="7"/>
  <c r="Q1266" i="7"/>
  <c r="Q1267" i="7"/>
  <c r="Q1268" i="7"/>
  <c r="Q1269" i="7"/>
  <c r="Q1270" i="7"/>
  <c r="Q1271" i="7"/>
  <c r="Q1272" i="7"/>
  <c r="Q1273" i="7"/>
  <c r="Q1274" i="7"/>
  <c r="Q1275" i="7"/>
  <c r="Q1276" i="7"/>
  <c r="Q1277" i="7"/>
  <c r="Q1278" i="7"/>
  <c r="Q1279" i="7"/>
  <c r="Q1280" i="7"/>
  <c r="Q1281" i="7"/>
  <c r="Q1282" i="7"/>
  <c r="Q1283" i="7"/>
  <c r="Q1284" i="7"/>
  <c r="Q1285" i="7"/>
  <c r="Q1286" i="7"/>
  <c r="Q1287" i="7"/>
  <c r="Q1288" i="7"/>
  <c r="Q1289" i="7"/>
  <c r="Q1290" i="7"/>
  <c r="Q1291" i="7"/>
  <c r="Q1292" i="7"/>
  <c r="Q1293" i="7"/>
  <c r="Q1294" i="7"/>
  <c r="Q1295" i="7"/>
  <c r="Q1296" i="7"/>
  <c r="Q1297" i="7"/>
  <c r="Q1298" i="7"/>
  <c r="Q1299" i="7"/>
  <c r="Q1300" i="7"/>
  <c r="Q1301" i="7"/>
  <c r="Q1302" i="7"/>
  <c r="Q1303" i="7"/>
  <c r="Q1304" i="7"/>
  <c r="Q1305" i="7"/>
  <c r="Q1306" i="7"/>
  <c r="Q1307" i="7"/>
  <c r="Q1308" i="7"/>
  <c r="Q1309" i="7"/>
  <c r="Q1310" i="7"/>
  <c r="Q1311" i="7"/>
  <c r="Q1312" i="7"/>
  <c r="Q1313" i="7"/>
  <c r="Q1314" i="7"/>
  <c r="Q1315" i="7"/>
  <c r="Q1316" i="7"/>
  <c r="Q1317" i="7"/>
  <c r="Q1318" i="7"/>
  <c r="Q1319" i="7"/>
  <c r="Q1320" i="7"/>
  <c r="Q1321" i="7"/>
  <c r="Q1322" i="7"/>
  <c r="Q1323" i="7"/>
  <c r="Q1324" i="7"/>
  <c r="Q1325" i="7"/>
  <c r="Q1326" i="7"/>
  <c r="Q1327" i="7"/>
  <c r="Q1328" i="7"/>
  <c r="Q1329" i="7"/>
  <c r="Q1330" i="7"/>
  <c r="Q1331" i="7"/>
  <c r="Q1332" i="7"/>
  <c r="Q1333" i="7"/>
  <c r="Q1334" i="7"/>
  <c r="Q1335" i="7"/>
  <c r="Q1336" i="7"/>
  <c r="Q1337" i="7"/>
  <c r="Q1338" i="7"/>
  <c r="Q1339" i="7"/>
  <c r="Q1340" i="7"/>
  <c r="Q1341" i="7"/>
  <c r="Q1342" i="7"/>
  <c r="Q1343" i="7"/>
  <c r="Q1344" i="7"/>
  <c r="Q1345" i="7"/>
  <c r="Q1346" i="7"/>
  <c r="Q1347" i="7"/>
  <c r="Q1348" i="7"/>
  <c r="Q1349" i="7"/>
  <c r="Q1350" i="7"/>
  <c r="Q1351" i="7"/>
  <c r="Q1352" i="7"/>
  <c r="Q1353" i="7"/>
  <c r="Q1354" i="7"/>
  <c r="Q1355" i="7"/>
  <c r="Q1356" i="7"/>
  <c r="Q1357" i="7"/>
  <c r="Q1358" i="7"/>
  <c r="Q1359" i="7"/>
  <c r="Q1360" i="7"/>
  <c r="Q1361" i="7"/>
  <c r="Q1362" i="7"/>
  <c r="Q1363" i="7"/>
  <c r="Q1364" i="7"/>
  <c r="Q1365" i="7"/>
  <c r="Q1366" i="7"/>
  <c r="Q1367" i="7"/>
  <c r="Q1368" i="7"/>
  <c r="Q1369" i="7"/>
  <c r="Q1370" i="7"/>
  <c r="Q1371" i="7"/>
  <c r="Q1372" i="7"/>
  <c r="Q1373" i="7"/>
  <c r="Q1374" i="7"/>
  <c r="Q1375" i="7"/>
  <c r="Q1376" i="7"/>
  <c r="Q1377" i="7"/>
  <c r="Q1378" i="7"/>
  <c r="Q1379" i="7"/>
  <c r="Q1380" i="7"/>
  <c r="Q1381" i="7"/>
  <c r="Q1382" i="7"/>
  <c r="Q1383" i="7"/>
  <c r="Q1384" i="7"/>
  <c r="Q1385" i="7"/>
  <c r="Q1386" i="7"/>
  <c r="Q1387" i="7"/>
  <c r="Q1388" i="7"/>
  <c r="Q1389" i="7"/>
  <c r="Q1390" i="7"/>
  <c r="Q1391" i="7"/>
  <c r="Q1392" i="7"/>
  <c r="Q1393" i="7"/>
  <c r="Q1394" i="7"/>
  <c r="Q1395" i="7"/>
  <c r="Q1396" i="7"/>
  <c r="Q1397" i="7"/>
  <c r="Q1398" i="7"/>
  <c r="Q1399" i="7"/>
  <c r="Q1400" i="7"/>
  <c r="Q1401" i="7"/>
  <c r="Q1402" i="7"/>
  <c r="Q1403" i="7"/>
  <c r="Q1404" i="7"/>
  <c r="Q1405" i="7"/>
  <c r="Q1406" i="7"/>
  <c r="Q1407" i="7"/>
  <c r="Q1408" i="7"/>
  <c r="Q1409" i="7"/>
  <c r="Q1410" i="7"/>
  <c r="Q1411" i="7"/>
  <c r="Q1412" i="7"/>
  <c r="Q1413" i="7"/>
  <c r="Q1414" i="7"/>
  <c r="Q1415" i="7"/>
  <c r="Q1416" i="7"/>
  <c r="Q1417" i="7"/>
  <c r="Q1418" i="7"/>
  <c r="Q1419" i="7"/>
  <c r="Q1420" i="7"/>
  <c r="Q1421" i="7"/>
  <c r="Q1422" i="7"/>
  <c r="Q1423" i="7"/>
  <c r="Q1424" i="7"/>
  <c r="Q1425" i="7"/>
  <c r="Q1426" i="7"/>
  <c r="Q1427" i="7"/>
  <c r="Q1428" i="7"/>
  <c r="Q1429" i="7"/>
  <c r="Q1430" i="7"/>
  <c r="Q1431" i="7"/>
  <c r="Q1432" i="7"/>
  <c r="Q1433" i="7"/>
  <c r="Q1434" i="7"/>
  <c r="Q1435" i="7"/>
  <c r="Q1436" i="7"/>
  <c r="Q1437" i="7"/>
  <c r="Q1438" i="7"/>
  <c r="Q1439" i="7"/>
  <c r="Q1440" i="7"/>
  <c r="Q1441" i="7"/>
  <c r="Q1442" i="7"/>
  <c r="Q1443" i="7"/>
  <c r="Q1444" i="7"/>
  <c r="Q1445" i="7"/>
  <c r="Q1446" i="7"/>
  <c r="Q1447" i="7"/>
  <c r="Q1448" i="7"/>
  <c r="Q1449" i="7"/>
  <c r="Q1450" i="7"/>
  <c r="Q1451" i="7"/>
  <c r="Q1452" i="7"/>
  <c r="Q1453" i="7"/>
  <c r="Q1454" i="7"/>
  <c r="Q1455" i="7"/>
  <c r="Q1456" i="7"/>
  <c r="Q1457" i="7"/>
  <c r="Q1458" i="7"/>
  <c r="Q1459" i="7"/>
  <c r="Q1460" i="7"/>
  <c r="Q1461" i="7"/>
  <c r="Q1462" i="7"/>
  <c r="Q1463" i="7"/>
  <c r="Q1464" i="7"/>
  <c r="Q1465" i="7"/>
  <c r="Q1466" i="7"/>
  <c r="Q1467" i="7"/>
  <c r="Q1468" i="7"/>
  <c r="Q1469" i="7"/>
  <c r="Q1470" i="7"/>
  <c r="Q1471" i="7"/>
  <c r="Q1472" i="7"/>
  <c r="Q1473" i="7"/>
  <c r="Q1474" i="7"/>
  <c r="Q1475" i="7"/>
  <c r="Q1476" i="7"/>
  <c r="Q1477" i="7"/>
  <c r="Q1478" i="7"/>
  <c r="Q1479" i="7"/>
  <c r="Q1480" i="7"/>
  <c r="Q1481" i="7"/>
  <c r="Q1482" i="7"/>
  <c r="Q1483" i="7"/>
  <c r="Q1484" i="7"/>
  <c r="Q1485" i="7"/>
  <c r="Q1486" i="7"/>
  <c r="Q1487" i="7"/>
  <c r="Q1488" i="7"/>
  <c r="Q1489" i="7"/>
  <c r="Q1490" i="7"/>
  <c r="Q1491" i="7"/>
  <c r="Q1492" i="7"/>
  <c r="Q1493" i="7"/>
  <c r="Q1494" i="7"/>
  <c r="Q1495" i="7"/>
  <c r="Q1496" i="7"/>
  <c r="Q1497" i="7"/>
  <c r="Q1498" i="7"/>
  <c r="Q1499" i="7"/>
  <c r="Q1500" i="7"/>
  <c r="Q1501" i="7"/>
  <c r="Q1502" i="7"/>
  <c r="Q1503" i="7"/>
  <c r="Q1504" i="7"/>
  <c r="Q1505" i="7"/>
  <c r="Q1506" i="7"/>
  <c r="Q1507" i="7"/>
  <c r="Q1508" i="7"/>
  <c r="Q1509" i="7"/>
  <c r="Q1510" i="7"/>
  <c r="Q1511" i="7"/>
  <c r="Q1512" i="7"/>
  <c r="Q1513" i="7"/>
  <c r="Q1514" i="7"/>
  <c r="Q1515" i="7"/>
  <c r="Q1516" i="7"/>
  <c r="Q1517" i="7"/>
  <c r="Q1518" i="7"/>
  <c r="Q1519" i="7"/>
  <c r="Q1520" i="7"/>
  <c r="Q1521" i="7"/>
  <c r="Q1522" i="7"/>
  <c r="Q1523" i="7"/>
  <c r="Q1524" i="7"/>
  <c r="Q1525" i="7"/>
  <c r="Q1526" i="7"/>
  <c r="Q1527" i="7"/>
  <c r="Q1528" i="7"/>
  <c r="Q1529" i="7"/>
  <c r="Q1530" i="7"/>
  <c r="Q1531" i="7"/>
  <c r="Q1532" i="7"/>
  <c r="Q1533" i="7"/>
  <c r="Q1534" i="7"/>
  <c r="Q1535" i="7"/>
  <c r="Q1536" i="7"/>
  <c r="Q1537" i="7"/>
  <c r="Q1538" i="7"/>
  <c r="Q1539" i="7"/>
  <c r="Q1540" i="7"/>
  <c r="Q1541" i="7"/>
  <c r="Q1542" i="7"/>
  <c r="Q1543" i="7"/>
  <c r="Q1544" i="7"/>
  <c r="Q1545" i="7"/>
  <c r="Q1546" i="7"/>
  <c r="Q1547" i="7"/>
  <c r="Q1548" i="7"/>
  <c r="Q1549" i="7"/>
  <c r="Q1550" i="7"/>
  <c r="Q1551" i="7"/>
  <c r="Q1552" i="7"/>
  <c r="Q1553" i="7"/>
  <c r="Q1554" i="7"/>
  <c r="Q1555" i="7"/>
  <c r="Q1556" i="7"/>
  <c r="Q1557" i="7"/>
  <c r="Q1558" i="7"/>
  <c r="Q1559" i="7"/>
  <c r="Q1560" i="7"/>
  <c r="Q1561" i="7"/>
  <c r="Q1562" i="7"/>
  <c r="Q1563" i="7"/>
  <c r="Q1564" i="7"/>
  <c r="Q1565" i="7"/>
  <c r="Q1566" i="7"/>
  <c r="Q1567" i="7"/>
  <c r="Q1568" i="7"/>
  <c r="Q1569" i="7"/>
  <c r="Q1570" i="7"/>
  <c r="Q1571" i="7"/>
  <c r="Q1572" i="7"/>
  <c r="Q1573" i="7"/>
  <c r="Q1574" i="7"/>
  <c r="Q1575" i="7"/>
  <c r="Q1576" i="7"/>
  <c r="Q1577" i="7"/>
  <c r="Q1578" i="7"/>
  <c r="Q1579" i="7"/>
  <c r="Q1580" i="7"/>
  <c r="Q1581" i="7"/>
  <c r="Q1582" i="7"/>
  <c r="Q1583" i="7"/>
  <c r="Q1584" i="7"/>
  <c r="Q1585" i="7"/>
  <c r="Q1586" i="7"/>
  <c r="Q1587" i="7"/>
  <c r="Q1588" i="7"/>
  <c r="Q1589" i="7"/>
  <c r="Q1590" i="7"/>
  <c r="Q1591" i="7"/>
  <c r="Q1592" i="7"/>
  <c r="Q1593" i="7"/>
  <c r="Q1594" i="7"/>
  <c r="Q1595" i="7"/>
  <c r="Q1596" i="7"/>
  <c r="Q1597" i="7"/>
  <c r="Q1598" i="7"/>
  <c r="Q1599" i="7"/>
  <c r="Q1600" i="7"/>
  <c r="Q1601" i="7"/>
  <c r="Q1602" i="7"/>
  <c r="Q1603" i="7"/>
  <c r="Q1604" i="7"/>
  <c r="Q1605" i="7"/>
  <c r="Q1606" i="7"/>
  <c r="Q1607" i="7"/>
  <c r="Q1608" i="7"/>
  <c r="Q1609" i="7"/>
  <c r="Q1610" i="7"/>
  <c r="Q1611" i="7"/>
  <c r="Q1612" i="7"/>
  <c r="Q1613" i="7"/>
  <c r="Q1614" i="7"/>
  <c r="Q1615" i="7"/>
  <c r="Q1616" i="7"/>
  <c r="Q1617" i="7"/>
  <c r="Q1618" i="7"/>
  <c r="Q1619" i="7"/>
  <c r="Q1620" i="7"/>
  <c r="Q1621" i="7"/>
  <c r="Q1622" i="7"/>
  <c r="Q1623" i="7"/>
  <c r="Q1624" i="7"/>
  <c r="Q1625" i="7"/>
  <c r="Q1626" i="7"/>
  <c r="Q1627" i="7"/>
  <c r="Q1628" i="7"/>
  <c r="Q1629" i="7"/>
  <c r="Q1630" i="7"/>
  <c r="Q1631" i="7"/>
  <c r="Q1632" i="7"/>
  <c r="Q1633" i="7"/>
  <c r="Q1634" i="7"/>
  <c r="Q1635" i="7"/>
  <c r="Q1636" i="7"/>
  <c r="Q1637" i="7"/>
  <c r="Q1638" i="7"/>
  <c r="Q1639" i="7"/>
  <c r="Q1640" i="7"/>
  <c r="Q1641" i="7"/>
  <c r="Q1642" i="7"/>
  <c r="Q1643" i="7"/>
  <c r="Q1644" i="7"/>
  <c r="Q1645" i="7"/>
  <c r="Q1646" i="7"/>
  <c r="Q1647" i="7"/>
  <c r="Q1648" i="7"/>
  <c r="Q1649" i="7"/>
  <c r="Q1650" i="7"/>
  <c r="Q1651" i="7"/>
  <c r="Q1652" i="7"/>
  <c r="Q1653" i="7"/>
  <c r="Q1654" i="7"/>
  <c r="Q1655" i="7"/>
  <c r="Q1656" i="7"/>
  <c r="Q1657" i="7"/>
  <c r="Q1658" i="7"/>
  <c r="Q1659" i="7"/>
  <c r="Q1660" i="7"/>
  <c r="Q1661" i="7"/>
  <c r="Q1662" i="7"/>
  <c r="Q1663" i="7"/>
  <c r="Q1664" i="7"/>
  <c r="Q1665" i="7"/>
  <c r="Q1666" i="7"/>
  <c r="Q1667" i="7"/>
  <c r="Q1668" i="7"/>
  <c r="Q1669" i="7"/>
  <c r="Q1670" i="7"/>
  <c r="Q1671" i="7"/>
  <c r="Q1672" i="7"/>
  <c r="Q1673" i="7"/>
  <c r="Q1674" i="7"/>
  <c r="Q1675" i="7"/>
  <c r="Q1676" i="7"/>
  <c r="Q1677" i="7"/>
  <c r="Q1678" i="7"/>
  <c r="Q1679" i="7"/>
  <c r="Q1680" i="7"/>
  <c r="Q1681" i="7"/>
  <c r="Q1682" i="7"/>
  <c r="Q1683" i="7"/>
  <c r="Q1684" i="7"/>
  <c r="Q1685" i="7"/>
  <c r="Q1686" i="7"/>
  <c r="Q1687" i="7"/>
  <c r="Q1688" i="7"/>
  <c r="Q1689" i="7"/>
  <c r="Q1690" i="7"/>
  <c r="Q1691" i="7"/>
  <c r="Q1692" i="7"/>
  <c r="Q1693" i="7"/>
  <c r="Q1694" i="7"/>
  <c r="Q1695" i="7"/>
  <c r="Q1696" i="7"/>
  <c r="Q1697" i="7"/>
  <c r="Q1698" i="7"/>
  <c r="Q1699" i="7"/>
  <c r="Q1700" i="7"/>
  <c r="Q1701" i="7"/>
  <c r="Q1702" i="7"/>
  <c r="Q1703" i="7"/>
  <c r="Q1704" i="7"/>
  <c r="Q1705" i="7"/>
  <c r="Q1706" i="7"/>
  <c r="Q1707" i="7"/>
  <c r="Q1708" i="7"/>
  <c r="Q1709" i="7"/>
  <c r="Q1710" i="7"/>
  <c r="Q1711" i="7"/>
  <c r="Q1712" i="7"/>
  <c r="Q1713" i="7"/>
  <c r="Q1714" i="7"/>
  <c r="Q1715" i="7"/>
  <c r="Q1716" i="7"/>
  <c r="Q1717" i="7"/>
  <c r="Q1718" i="7"/>
  <c r="Q1719" i="7"/>
  <c r="Q1720" i="7"/>
  <c r="Q1721" i="7"/>
  <c r="Q1722" i="7"/>
  <c r="Q1723" i="7"/>
  <c r="Q1724" i="7"/>
  <c r="Q1725" i="7"/>
  <c r="Q1726" i="7"/>
  <c r="Q1727" i="7"/>
  <c r="Q1728" i="7"/>
  <c r="Q1729" i="7"/>
  <c r="Q1730" i="7"/>
  <c r="Q1731" i="7"/>
  <c r="Q1732" i="7"/>
  <c r="Q1733" i="7"/>
  <c r="Q1734" i="7"/>
  <c r="Q1735" i="7"/>
  <c r="Q1736" i="7"/>
  <c r="Q1737" i="7"/>
  <c r="Q1738" i="7"/>
  <c r="Q1739" i="7"/>
  <c r="Q1740" i="7"/>
  <c r="Q1741" i="7"/>
  <c r="Q1742" i="7"/>
  <c r="Q1743" i="7"/>
  <c r="Q1744" i="7"/>
  <c r="Q1745" i="7"/>
  <c r="Q1746" i="7"/>
  <c r="Q1747" i="7"/>
  <c r="Q1748" i="7"/>
  <c r="Q1749" i="7"/>
  <c r="Q1750" i="7"/>
  <c r="Q1751" i="7"/>
  <c r="Q1752" i="7"/>
  <c r="Q1753" i="7"/>
  <c r="Q1754" i="7"/>
  <c r="Q1755" i="7"/>
  <c r="Q1756" i="7"/>
  <c r="Q1757" i="7"/>
  <c r="Q1758" i="7"/>
  <c r="Q1759" i="7"/>
  <c r="Q1760" i="7"/>
  <c r="Q1761" i="7"/>
  <c r="Q1762" i="7"/>
  <c r="Q1763" i="7"/>
  <c r="Q1764" i="7"/>
  <c r="Q1765" i="7"/>
  <c r="Q1766" i="7"/>
  <c r="Q1767" i="7"/>
  <c r="Q1768" i="7"/>
  <c r="Q1769" i="7"/>
  <c r="Q1770" i="7"/>
  <c r="Q1771" i="7"/>
  <c r="Q1772" i="7"/>
  <c r="Q1773" i="7"/>
  <c r="Q1774" i="7"/>
  <c r="Q1775" i="7"/>
  <c r="Q1776" i="7"/>
  <c r="Q1777" i="7"/>
  <c r="Q1778" i="7"/>
  <c r="Q1779" i="7"/>
  <c r="Q1780" i="7"/>
  <c r="Q1781" i="7"/>
  <c r="Q1782" i="7"/>
  <c r="Q1783" i="7"/>
  <c r="Q1784" i="7"/>
  <c r="Q1785" i="7"/>
  <c r="Q1786" i="7"/>
  <c r="Q1787" i="7"/>
  <c r="Q1788" i="7"/>
  <c r="Q1789" i="7"/>
  <c r="Q1790" i="7"/>
  <c r="Q1791" i="7"/>
  <c r="Q1792" i="7"/>
  <c r="Q1793" i="7"/>
  <c r="Q1794" i="7"/>
  <c r="Q1795" i="7"/>
  <c r="Q1796" i="7"/>
  <c r="Q1797" i="7"/>
  <c r="Q1798" i="7"/>
  <c r="Q1799" i="7"/>
  <c r="Q1800" i="7"/>
  <c r="Q1801" i="7"/>
  <c r="Q1802" i="7"/>
  <c r="Q1803" i="7"/>
  <c r="Q1804" i="7"/>
  <c r="Q1805" i="7"/>
  <c r="Q1806" i="7"/>
  <c r="Q1807" i="7"/>
  <c r="Q1808" i="7"/>
  <c r="Q1809" i="7"/>
  <c r="Q1810" i="7"/>
  <c r="Q1811" i="7"/>
  <c r="Q1812" i="7"/>
  <c r="Q1813" i="7"/>
  <c r="Q1814" i="7"/>
  <c r="Q1815" i="7"/>
  <c r="Q1816" i="7"/>
  <c r="Q1817" i="7"/>
  <c r="Q1818" i="7"/>
  <c r="Q1819" i="7"/>
  <c r="Q1820" i="7"/>
  <c r="Q1821" i="7"/>
  <c r="Q1822" i="7"/>
  <c r="Q1823" i="7"/>
  <c r="Q1824" i="7"/>
  <c r="Q1825" i="7"/>
  <c r="Q1826" i="7"/>
  <c r="Q1827" i="7"/>
  <c r="Q1828" i="7"/>
  <c r="Q1829" i="7"/>
  <c r="Q1830" i="7"/>
  <c r="Q1831" i="7"/>
  <c r="Q1832" i="7"/>
  <c r="Q1833" i="7"/>
  <c r="Q1834" i="7"/>
  <c r="Q1835" i="7"/>
  <c r="Q1836" i="7"/>
  <c r="Q1837" i="7"/>
  <c r="Q1838" i="7"/>
  <c r="Q1839" i="7"/>
  <c r="Q1840" i="7"/>
  <c r="Q1841" i="7"/>
  <c r="Q1842" i="7"/>
  <c r="Q1843" i="7"/>
  <c r="Q1844" i="7"/>
  <c r="Q1845" i="7"/>
  <c r="Q1846" i="7"/>
  <c r="Q1847" i="7"/>
  <c r="Q1848" i="7"/>
  <c r="Q1849" i="7"/>
  <c r="Q1850" i="7"/>
  <c r="Q1851" i="7"/>
  <c r="Q1852" i="7"/>
  <c r="Q1853" i="7"/>
  <c r="Q1854" i="7"/>
  <c r="Q1855" i="7"/>
  <c r="Q1856" i="7"/>
  <c r="Q1857" i="7"/>
  <c r="Q1858" i="7"/>
  <c r="Q1859" i="7"/>
  <c r="Q1860" i="7"/>
  <c r="Q1861" i="7"/>
  <c r="Q1862" i="7"/>
  <c r="Q1863" i="7"/>
  <c r="Q1864" i="7"/>
  <c r="Q1865" i="7"/>
  <c r="Q1866" i="7"/>
  <c r="Q1867" i="7"/>
  <c r="Q1868" i="7"/>
  <c r="Q1869" i="7"/>
  <c r="Q1870" i="7"/>
  <c r="Q1871" i="7"/>
  <c r="Q1872" i="7"/>
  <c r="Q1873" i="7"/>
  <c r="Q1874" i="7"/>
  <c r="Q1875" i="7"/>
  <c r="Q1876" i="7"/>
  <c r="Q1877" i="7"/>
  <c r="Q1878" i="7"/>
  <c r="Q1879" i="7"/>
  <c r="Q1880" i="7"/>
  <c r="Q1881" i="7"/>
  <c r="Q1882" i="7"/>
  <c r="Q1883" i="7"/>
  <c r="Q1884" i="7"/>
  <c r="Q1885" i="7"/>
  <c r="Q1886" i="7"/>
  <c r="Q1887" i="7"/>
  <c r="Q1888" i="7"/>
  <c r="Q1889" i="7"/>
  <c r="Q1890" i="7"/>
  <c r="Q1891" i="7"/>
  <c r="Q1892" i="7"/>
  <c r="Q1893" i="7"/>
  <c r="Q1894" i="7"/>
  <c r="Q1895" i="7"/>
  <c r="Q1896" i="7"/>
  <c r="Q1897" i="7"/>
  <c r="Q1898" i="7"/>
  <c r="Q1899" i="7"/>
  <c r="Q1900" i="7"/>
  <c r="Q1901" i="7"/>
  <c r="Q1902" i="7"/>
  <c r="Q1903" i="7"/>
  <c r="Q1904" i="7"/>
  <c r="Q1905" i="7"/>
  <c r="Q1906" i="7"/>
  <c r="Q1907" i="7"/>
  <c r="Q1908" i="7"/>
  <c r="Q1909" i="7"/>
  <c r="Q1910" i="7"/>
  <c r="Q1911" i="7"/>
  <c r="Q1912" i="7"/>
  <c r="Q1913" i="7"/>
  <c r="Q1914" i="7"/>
  <c r="Q1915" i="7"/>
  <c r="Q1916" i="7"/>
  <c r="Q1917" i="7"/>
  <c r="Q1918" i="7"/>
  <c r="Q1919" i="7"/>
  <c r="Q1920" i="7"/>
  <c r="Q1921" i="7"/>
  <c r="Q1922" i="7"/>
  <c r="Q1923" i="7"/>
  <c r="Q1924" i="7"/>
  <c r="Q1925" i="7"/>
  <c r="Q1926" i="7"/>
  <c r="Q1927" i="7"/>
  <c r="Q1928" i="7"/>
  <c r="Q1929" i="7"/>
  <c r="Q1930" i="7"/>
  <c r="Q1931" i="7"/>
  <c r="Q1932" i="7"/>
  <c r="Q1933" i="7"/>
  <c r="Q1934" i="7"/>
  <c r="Q1935" i="7"/>
  <c r="Q1936" i="7"/>
  <c r="Q1937" i="7"/>
  <c r="Q1938" i="7"/>
  <c r="Q1939" i="7"/>
  <c r="Q1940" i="7"/>
  <c r="Q1941" i="7"/>
  <c r="Q1942" i="7"/>
  <c r="Q1943" i="7"/>
  <c r="Q1944" i="7"/>
  <c r="Q1945" i="7"/>
  <c r="Q1946" i="7"/>
  <c r="Q1947" i="7"/>
  <c r="Q1948" i="7"/>
  <c r="Q1949" i="7"/>
  <c r="Q1950" i="7"/>
  <c r="Q1951" i="7"/>
  <c r="Q1952" i="7"/>
  <c r="Q1953" i="7"/>
  <c r="Q1954" i="7"/>
  <c r="Q1955" i="7"/>
  <c r="Q1956" i="7"/>
  <c r="Q1957" i="7"/>
  <c r="Q1958" i="7"/>
  <c r="Q1959" i="7"/>
  <c r="Q1960" i="7"/>
  <c r="Q1961" i="7"/>
  <c r="Q1962" i="7"/>
  <c r="Q1963" i="7"/>
  <c r="Q1964" i="7"/>
  <c r="Q1965" i="7"/>
  <c r="Q1966" i="7"/>
  <c r="Q1967" i="7"/>
  <c r="Q1968" i="7"/>
  <c r="Q1969" i="7"/>
  <c r="Q1970" i="7"/>
  <c r="Q1971" i="7"/>
  <c r="Q1972" i="7"/>
  <c r="Q1973" i="7"/>
  <c r="Q1974" i="7"/>
  <c r="Q1975" i="7"/>
  <c r="Q1976" i="7"/>
  <c r="Q1977" i="7"/>
  <c r="Q1978" i="7"/>
  <c r="Q1979" i="7"/>
  <c r="Q1980" i="7"/>
  <c r="Q1981" i="7"/>
  <c r="Q1982" i="7"/>
  <c r="Q1983" i="7"/>
  <c r="Q1984" i="7"/>
  <c r="Q1985" i="7"/>
  <c r="Q1986" i="7"/>
  <c r="Q1987" i="7"/>
  <c r="Q1988" i="7"/>
  <c r="Q1989" i="7"/>
  <c r="Q1990" i="7"/>
  <c r="Q1991" i="7"/>
  <c r="Q1992" i="7"/>
  <c r="Q1993" i="7"/>
  <c r="Q1994" i="7"/>
  <c r="Q1995" i="7"/>
  <c r="Q1996" i="7"/>
  <c r="Q1997" i="7"/>
  <c r="Q1998" i="7"/>
  <c r="Q1999" i="7"/>
  <c r="Q2000" i="7"/>
  <c r="Q2001" i="7"/>
  <c r="Q2002" i="7"/>
  <c r="Q2003" i="7"/>
  <c r="Q2004" i="7"/>
  <c r="Q2005" i="7"/>
  <c r="Q2006" i="7"/>
  <c r="Q2007" i="7"/>
  <c r="Q2008" i="7"/>
  <c r="Q2009" i="7"/>
  <c r="Q2010" i="7"/>
  <c r="Q2011" i="7"/>
  <c r="Q2012" i="7"/>
  <c r="Q2013" i="7"/>
  <c r="Q2014" i="7"/>
  <c r="Q2015" i="7"/>
  <c r="Q2016" i="7"/>
  <c r="Q2017" i="7"/>
  <c r="Q2018" i="7"/>
  <c r="Q2019" i="7"/>
  <c r="Q2020" i="7"/>
  <c r="Q2021" i="7"/>
  <c r="Q2022" i="7"/>
  <c r="Q2023" i="7"/>
  <c r="Q2024" i="7"/>
  <c r="Q2025" i="7"/>
  <c r="Q2026" i="7"/>
  <c r="Q2027" i="7"/>
  <c r="Q2028" i="7"/>
  <c r="Q2029" i="7"/>
  <c r="Q2030" i="7"/>
  <c r="Q2031" i="7"/>
  <c r="Q2032" i="7"/>
  <c r="Q2033" i="7"/>
  <c r="Q2034" i="7"/>
  <c r="Q2035" i="7"/>
  <c r="Q2036" i="7"/>
  <c r="Q2037" i="7"/>
  <c r="Q2038" i="7"/>
  <c r="Q2039" i="7"/>
  <c r="Q2040" i="7"/>
  <c r="Q2041" i="7"/>
  <c r="Q2042" i="7"/>
  <c r="Q2043" i="7"/>
  <c r="Q2044" i="7"/>
  <c r="Q2045" i="7"/>
  <c r="Q2046" i="7"/>
  <c r="Q2047" i="7"/>
  <c r="Q2048" i="7"/>
  <c r="Q2049" i="7"/>
  <c r="Q2050" i="7"/>
  <c r="Q2051" i="7"/>
  <c r="Q2052" i="7"/>
  <c r="Q2053" i="7"/>
  <c r="Q2054" i="7"/>
  <c r="Q2055" i="7"/>
  <c r="Q2056" i="7"/>
  <c r="Q2057" i="7"/>
  <c r="Q2058" i="7"/>
  <c r="Q2059" i="7"/>
  <c r="Q2060" i="7"/>
  <c r="Q2061" i="7"/>
  <c r="Q2062" i="7"/>
  <c r="Q2063" i="7"/>
  <c r="Q2064" i="7"/>
  <c r="Q2065" i="7"/>
  <c r="Q2066" i="7"/>
  <c r="Q2067" i="7"/>
  <c r="Q2068" i="7"/>
  <c r="Q2069" i="7"/>
  <c r="Q2070" i="7"/>
  <c r="Q2071" i="7"/>
  <c r="Q2072" i="7"/>
  <c r="Q2073" i="7"/>
  <c r="Q2074" i="7"/>
  <c r="Q2075" i="7"/>
  <c r="Q2076" i="7"/>
  <c r="Q2077" i="7"/>
  <c r="Q2078" i="7"/>
  <c r="Q2079" i="7"/>
  <c r="Q2080" i="7"/>
  <c r="Q2081" i="7"/>
  <c r="Q2082" i="7"/>
  <c r="Q2083" i="7"/>
  <c r="Q2084" i="7"/>
  <c r="Q2085" i="7"/>
  <c r="Q2086" i="7"/>
  <c r="Q2087" i="7"/>
  <c r="Q2088" i="7"/>
  <c r="Q2089" i="7"/>
  <c r="Q2090" i="7"/>
  <c r="Q2091" i="7"/>
  <c r="Q2092" i="7"/>
  <c r="Q2093" i="7"/>
  <c r="Q2094" i="7"/>
  <c r="Q2095" i="7"/>
  <c r="Q2096" i="7"/>
  <c r="Q2097" i="7"/>
  <c r="Q2098" i="7"/>
  <c r="Q2099" i="7"/>
  <c r="Q2100" i="7"/>
  <c r="Q2101" i="7"/>
  <c r="Q2102" i="7"/>
  <c r="Q2103" i="7"/>
  <c r="Q2104" i="7"/>
  <c r="Q2105" i="7"/>
  <c r="Q2106" i="7"/>
  <c r="Q2107" i="7"/>
  <c r="Q2108" i="7"/>
  <c r="Q2109" i="7"/>
  <c r="Q2110" i="7"/>
  <c r="Q2111" i="7"/>
  <c r="Q2112" i="7"/>
  <c r="Q2113" i="7"/>
  <c r="Q2114" i="7"/>
  <c r="Q2115" i="7"/>
  <c r="Q2116" i="7"/>
  <c r="Q2117" i="7"/>
  <c r="Q2118" i="7"/>
  <c r="Q2119" i="7"/>
  <c r="Q2120" i="7"/>
  <c r="Q2121" i="7"/>
  <c r="Q2122" i="7"/>
  <c r="Q2123" i="7"/>
  <c r="Q2124" i="7"/>
  <c r="Q2125" i="7"/>
  <c r="Q2126" i="7"/>
  <c r="Q2127" i="7"/>
  <c r="Q2128" i="7"/>
  <c r="Q2129" i="7"/>
  <c r="Q2130" i="7"/>
  <c r="Q2131" i="7"/>
  <c r="Q2132" i="7"/>
  <c r="Q2133" i="7"/>
  <c r="Q2134" i="7"/>
  <c r="Q2135" i="7"/>
  <c r="Q2136" i="7"/>
  <c r="Q2137" i="7"/>
  <c r="Q2138" i="7"/>
  <c r="Q2139" i="7"/>
  <c r="Q2140" i="7"/>
  <c r="Q2141" i="7"/>
  <c r="Q2142" i="7"/>
  <c r="Q2143" i="7"/>
  <c r="Q2144" i="7"/>
  <c r="Q2145" i="7"/>
  <c r="Q2146" i="7"/>
  <c r="Q2147" i="7"/>
  <c r="Q2148" i="7"/>
  <c r="Q2149" i="7"/>
  <c r="Q2150" i="7"/>
  <c r="Q2151" i="7"/>
  <c r="Q2152" i="7"/>
  <c r="Q2153" i="7"/>
  <c r="Q2154" i="7"/>
  <c r="Q2155" i="7"/>
  <c r="Q2156" i="7"/>
  <c r="Q2157" i="7"/>
  <c r="Q2158" i="7"/>
  <c r="Q2159" i="7"/>
  <c r="Q2160" i="7"/>
  <c r="Q2161" i="7"/>
  <c r="Q2162" i="7"/>
  <c r="Q2163" i="7"/>
  <c r="Q2164" i="7"/>
  <c r="Q2165" i="7"/>
  <c r="Q2166" i="7"/>
  <c r="Q2167" i="7"/>
  <c r="Q2168" i="7"/>
  <c r="Q2169" i="7"/>
  <c r="Q2170" i="7"/>
  <c r="Q2171" i="7"/>
  <c r="Q2172" i="7"/>
  <c r="Q2173" i="7"/>
  <c r="Q2174" i="7"/>
  <c r="Q2175" i="7"/>
  <c r="Q2176" i="7"/>
  <c r="Q2177" i="7"/>
  <c r="Q2178" i="7"/>
  <c r="Q2179" i="7"/>
  <c r="Q2180" i="7"/>
  <c r="Q2181" i="7"/>
  <c r="Q2182" i="7"/>
  <c r="Q2183" i="7"/>
  <c r="Q2184" i="7"/>
  <c r="Q2185" i="7"/>
  <c r="Q2186" i="7"/>
  <c r="Q2187" i="7"/>
  <c r="Q2188" i="7"/>
  <c r="Q2189" i="7"/>
  <c r="Q2190" i="7"/>
  <c r="Q2191" i="7"/>
  <c r="Q2192" i="7"/>
  <c r="Q2193" i="7"/>
  <c r="Q2194" i="7"/>
  <c r="Q2195" i="7"/>
  <c r="Q2196" i="7"/>
  <c r="Q2197" i="7"/>
  <c r="Q2198" i="7"/>
  <c r="Q2199" i="7"/>
  <c r="Q2200" i="7"/>
  <c r="Q2201" i="7"/>
  <c r="Q2202" i="7"/>
  <c r="Q2203" i="7"/>
  <c r="Q2204" i="7"/>
  <c r="Q2205" i="7"/>
  <c r="Q2206" i="7"/>
  <c r="Q2207" i="7"/>
  <c r="Q2208" i="7"/>
  <c r="Q2209" i="7"/>
  <c r="Q2210" i="7"/>
  <c r="Q2211" i="7"/>
  <c r="Q2212" i="7"/>
  <c r="Q2213" i="7"/>
  <c r="Q2214" i="7"/>
  <c r="Q2215" i="7"/>
  <c r="Q2216" i="7"/>
  <c r="Q2217" i="7"/>
  <c r="Q2218" i="7"/>
  <c r="Q2219" i="7"/>
  <c r="Q2220" i="7"/>
  <c r="Q2221" i="7"/>
  <c r="Q2222" i="7"/>
  <c r="Q2223" i="7"/>
  <c r="Q2224" i="7"/>
  <c r="Q2225" i="7"/>
  <c r="Q2226" i="7"/>
  <c r="Q2227" i="7"/>
  <c r="Q2228" i="7"/>
  <c r="Q2229" i="7"/>
  <c r="Q2230" i="7"/>
  <c r="Q2231" i="7"/>
  <c r="Q2232" i="7"/>
  <c r="Q2233" i="7"/>
  <c r="Q2234" i="7"/>
  <c r="Q2235" i="7"/>
  <c r="Q2236" i="7"/>
  <c r="Q2237" i="7"/>
  <c r="Q2238" i="7"/>
  <c r="Q2239" i="7"/>
  <c r="Q2240" i="7"/>
  <c r="Q2241" i="7"/>
  <c r="Q2242" i="7"/>
  <c r="Q2243" i="7"/>
  <c r="Q2244" i="7"/>
  <c r="Q2245" i="7"/>
  <c r="Q2246" i="7"/>
  <c r="Q2247" i="7"/>
  <c r="Q2248" i="7"/>
  <c r="Q2249" i="7"/>
  <c r="Q2250" i="7"/>
  <c r="Q2251" i="7"/>
  <c r="Q2252" i="7"/>
  <c r="Q2253" i="7"/>
  <c r="Q2254" i="7"/>
  <c r="Q2255" i="7"/>
  <c r="Q2256" i="7"/>
  <c r="Q2257" i="7"/>
  <c r="Q2258" i="7"/>
  <c r="Q2259" i="7"/>
  <c r="Q2260" i="7"/>
  <c r="Q2261" i="7"/>
  <c r="Q2262" i="7"/>
  <c r="Q2263" i="7"/>
  <c r="Q2264" i="7"/>
  <c r="Q2265" i="7"/>
  <c r="Q2266" i="7"/>
  <c r="Q2267" i="7"/>
  <c r="Q2268" i="7"/>
  <c r="Q2269" i="7"/>
  <c r="Q2270" i="7"/>
  <c r="Q2271" i="7"/>
  <c r="Q2272" i="7"/>
  <c r="Q2273" i="7"/>
  <c r="Q2274" i="7"/>
  <c r="Q2275" i="7"/>
  <c r="Q2276" i="7"/>
  <c r="Q2277" i="7"/>
  <c r="Q2278" i="7"/>
  <c r="Q2279" i="7"/>
  <c r="Q2280" i="7"/>
  <c r="Q2281" i="7"/>
  <c r="Q2282" i="7"/>
  <c r="Q2283" i="7"/>
  <c r="Q2284" i="7"/>
  <c r="Q2285" i="7"/>
  <c r="Q2286" i="7"/>
  <c r="Q2287" i="7"/>
  <c r="Q2288" i="7"/>
  <c r="Q2289" i="7"/>
  <c r="Q2290" i="7"/>
  <c r="Q2291" i="7"/>
  <c r="Q2292" i="7"/>
  <c r="Q2293" i="7"/>
  <c r="Q2294" i="7"/>
  <c r="Q2295" i="7"/>
  <c r="Q2296" i="7"/>
  <c r="Q2297" i="7"/>
  <c r="Q2298" i="7"/>
  <c r="Q2299" i="7"/>
  <c r="Q2300" i="7"/>
  <c r="Q2301" i="7"/>
  <c r="Q2302" i="7"/>
  <c r="Q2303" i="7"/>
  <c r="Q2304" i="7"/>
  <c r="Q2305" i="7"/>
  <c r="Q2306" i="7"/>
  <c r="Q2307" i="7"/>
  <c r="Q2308" i="7"/>
  <c r="Q2309" i="7"/>
  <c r="Q2310" i="7"/>
  <c r="Q2311" i="7"/>
  <c r="Q2312" i="7"/>
  <c r="Q2313" i="7"/>
  <c r="Q2314" i="7"/>
  <c r="Q2315" i="7"/>
  <c r="Q2316" i="7"/>
  <c r="Q2317" i="7"/>
  <c r="Q2318" i="7"/>
  <c r="Q2319" i="7"/>
  <c r="Q2320" i="7"/>
  <c r="Q2321" i="7"/>
  <c r="Q2322" i="7"/>
  <c r="Q2323" i="7"/>
  <c r="Q2324" i="7"/>
  <c r="Q2325" i="7"/>
  <c r="Q2326" i="7"/>
  <c r="Q2327" i="7"/>
  <c r="Q2328" i="7"/>
  <c r="Q2329" i="7"/>
  <c r="Q2330" i="7"/>
  <c r="Q2331" i="7"/>
  <c r="Q2332" i="7"/>
  <c r="Q2333" i="7"/>
  <c r="Q2334" i="7"/>
  <c r="Q2335" i="7"/>
  <c r="Q2336" i="7"/>
  <c r="Q2337" i="7"/>
  <c r="Q2338" i="7"/>
  <c r="Q2339" i="7"/>
  <c r="Q2340" i="7"/>
  <c r="Q2341" i="7"/>
  <c r="Q2342" i="7"/>
  <c r="Q2343" i="7"/>
  <c r="Q2344" i="7"/>
  <c r="Q2345" i="7"/>
  <c r="Q2346" i="7"/>
  <c r="Q2347" i="7"/>
  <c r="Q2348" i="7"/>
  <c r="Q2349" i="7"/>
  <c r="Q2350" i="7"/>
  <c r="Q2351" i="7"/>
  <c r="Q2352" i="7"/>
  <c r="Q2353" i="7"/>
  <c r="Q2354" i="7"/>
  <c r="Q2355" i="7"/>
  <c r="Q2356" i="7"/>
  <c r="Q2357" i="7"/>
  <c r="Q2358" i="7"/>
  <c r="Q2359" i="7"/>
  <c r="Q2360" i="7"/>
  <c r="Q2361" i="7"/>
  <c r="Q2362" i="7"/>
  <c r="Q2363" i="7"/>
  <c r="Q2364" i="7"/>
  <c r="Q2365" i="7"/>
  <c r="Q2366" i="7"/>
  <c r="Q2367" i="7"/>
  <c r="Q2368" i="7"/>
  <c r="Q2369" i="7"/>
  <c r="Q2370" i="7"/>
  <c r="Q2371" i="7"/>
  <c r="Q2372" i="7"/>
  <c r="Q2373" i="7"/>
  <c r="Q2374" i="7"/>
  <c r="Q2375" i="7"/>
  <c r="Q2376" i="7"/>
  <c r="Q2377" i="7"/>
  <c r="Q2378" i="7"/>
  <c r="Q2379" i="7"/>
  <c r="Q2380" i="7"/>
  <c r="Q2381" i="7"/>
  <c r="Q2382" i="7"/>
  <c r="Q2383" i="7"/>
  <c r="Q2384" i="7"/>
  <c r="Q2385" i="7"/>
  <c r="Q2386" i="7"/>
  <c r="Q2387" i="7"/>
  <c r="Q2388" i="7"/>
  <c r="Q2389" i="7"/>
  <c r="Q2390" i="7"/>
  <c r="Q2391" i="7"/>
  <c r="Q2392" i="7"/>
  <c r="Q2393" i="7"/>
  <c r="Q2394" i="7"/>
  <c r="Q2395" i="7"/>
  <c r="Q2396" i="7"/>
  <c r="Q2397" i="7"/>
  <c r="Q2398" i="7"/>
  <c r="Q2399" i="7"/>
  <c r="Q2400" i="7"/>
  <c r="Q2401" i="7"/>
  <c r="Q2402" i="7"/>
  <c r="Q2403" i="7"/>
  <c r="Q2404" i="7"/>
  <c r="Q2405" i="7"/>
  <c r="Q2406" i="7"/>
  <c r="Q2407" i="7"/>
  <c r="Q2408" i="7"/>
  <c r="Q2409" i="7"/>
  <c r="Q2410" i="7"/>
  <c r="Q2411" i="7"/>
  <c r="Q2412" i="7"/>
  <c r="Q2413" i="7"/>
  <c r="Q2414" i="7"/>
  <c r="Q2415" i="7"/>
  <c r="Q2416" i="7"/>
  <c r="Q2417" i="7"/>
  <c r="Q2418" i="7"/>
  <c r="Q2419" i="7"/>
  <c r="Q2420" i="7"/>
  <c r="Q2421" i="7"/>
  <c r="Q2422" i="7"/>
  <c r="Q2423" i="7"/>
  <c r="Q2424" i="7"/>
  <c r="Q2425" i="7"/>
  <c r="Q2426" i="7"/>
  <c r="Q2427" i="7"/>
  <c r="Q2428" i="7"/>
  <c r="Q2429" i="7"/>
  <c r="Q2430" i="7"/>
  <c r="Q2431" i="7"/>
  <c r="Q2432" i="7"/>
  <c r="Q2433" i="7"/>
  <c r="Q2434" i="7"/>
  <c r="Q2435" i="7"/>
  <c r="Q2436" i="7"/>
  <c r="Q2437" i="7"/>
  <c r="Q2438" i="7"/>
  <c r="Q2439" i="7"/>
  <c r="Q2440" i="7"/>
  <c r="Q2441" i="7"/>
  <c r="Q2442" i="7"/>
  <c r="Q2443" i="7"/>
  <c r="Q2444" i="7"/>
  <c r="Q2445" i="7"/>
  <c r="Q2446" i="7"/>
  <c r="Q2447" i="7"/>
  <c r="Q2448" i="7"/>
  <c r="Q2449" i="7"/>
  <c r="Q2450" i="7"/>
  <c r="Q2451" i="7"/>
  <c r="Q2452" i="7"/>
  <c r="Q2453" i="7"/>
  <c r="Q2454" i="7"/>
  <c r="Q2455" i="7"/>
  <c r="Q2456" i="7"/>
  <c r="Q2457" i="7"/>
  <c r="Q2458" i="7"/>
  <c r="Q2459" i="7"/>
  <c r="Q2460" i="7"/>
  <c r="Q2461" i="7"/>
  <c r="Q2462" i="7"/>
  <c r="Q2463" i="7"/>
  <c r="Q2464" i="7"/>
  <c r="Q2465" i="7"/>
  <c r="Q2466" i="7"/>
  <c r="Q2467" i="7"/>
  <c r="Q2468" i="7"/>
  <c r="Q2469" i="7"/>
  <c r="Q2470" i="7"/>
  <c r="Q2471" i="7"/>
  <c r="Q2472" i="7"/>
  <c r="Q2473" i="7"/>
  <c r="Q2474" i="7"/>
  <c r="Q2475" i="7"/>
  <c r="Q2476" i="7"/>
  <c r="Q2477" i="7"/>
  <c r="Q2478" i="7"/>
  <c r="Q2479" i="7"/>
  <c r="Q2480" i="7"/>
  <c r="Q2481" i="7"/>
  <c r="Q2482" i="7"/>
  <c r="Q2483" i="7"/>
  <c r="Q2484" i="7"/>
  <c r="Q2485" i="7"/>
  <c r="Q2486" i="7"/>
  <c r="Q2487" i="7"/>
  <c r="Q2488" i="7"/>
  <c r="Q2489" i="7"/>
  <c r="Q2490" i="7"/>
  <c r="Q2491" i="7"/>
  <c r="Q2492" i="7"/>
  <c r="Q2493" i="7"/>
  <c r="Q2494" i="7"/>
  <c r="Q2495" i="7"/>
  <c r="Q2496" i="7"/>
  <c r="Q2497" i="7"/>
  <c r="Q2498" i="7"/>
  <c r="Q2499" i="7"/>
  <c r="Q2500" i="7"/>
  <c r="Q2501" i="7"/>
  <c r="Q2502" i="7"/>
  <c r="Q2503" i="7"/>
  <c r="Q2504" i="7"/>
  <c r="Q2505" i="7"/>
  <c r="Q2506" i="7"/>
  <c r="Q2507" i="7"/>
  <c r="Q2508" i="7"/>
  <c r="Q2509" i="7"/>
  <c r="Q2510" i="7"/>
  <c r="Q2511" i="7"/>
  <c r="Q2512" i="7"/>
  <c r="Q2513" i="7"/>
  <c r="Q2514" i="7"/>
  <c r="Q2515" i="7"/>
  <c r="Q2516" i="7"/>
  <c r="Q2517" i="7"/>
  <c r="Q2518" i="7"/>
  <c r="Q2519" i="7"/>
  <c r="Q2520" i="7"/>
  <c r="Q2521" i="7"/>
  <c r="Q2522" i="7"/>
  <c r="Q2523" i="7"/>
  <c r="Q2524" i="7"/>
  <c r="Q2525" i="7"/>
  <c r="Q2526" i="7"/>
  <c r="Q2527" i="7"/>
  <c r="Q2528" i="7"/>
  <c r="Q2529" i="7"/>
  <c r="Q2530" i="7"/>
  <c r="Q2531" i="7"/>
  <c r="Q2532" i="7"/>
  <c r="Q2533" i="7"/>
  <c r="Q2534" i="7"/>
  <c r="Q2535" i="7"/>
  <c r="Q2536" i="7"/>
  <c r="Q2537" i="7"/>
  <c r="Q2538" i="7"/>
  <c r="Q2539" i="7"/>
  <c r="Q2540" i="7"/>
  <c r="Q2541" i="7"/>
  <c r="Q2542" i="7"/>
  <c r="Q2543" i="7"/>
  <c r="Q2544" i="7"/>
  <c r="Q2545" i="7"/>
  <c r="Q2546" i="7"/>
  <c r="Q2547" i="7"/>
  <c r="Q2548" i="7"/>
  <c r="Q2549" i="7"/>
  <c r="Q2550" i="7"/>
  <c r="Q2551" i="7"/>
  <c r="Q2552" i="7"/>
  <c r="Q2553" i="7"/>
  <c r="Q2554" i="7"/>
  <c r="Q2555" i="7"/>
  <c r="Q2556" i="7"/>
  <c r="Q2557" i="7"/>
  <c r="Q2558" i="7"/>
  <c r="Q2559" i="7"/>
  <c r="Q2560" i="7"/>
  <c r="Q2561" i="7"/>
  <c r="Q2562" i="7"/>
  <c r="Q2563" i="7"/>
  <c r="Q2564" i="7"/>
  <c r="Q2565" i="7"/>
  <c r="Q2566" i="7"/>
  <c r="Q2567" i="7"/>
  <c r="Q2568" i="7"/>
  <c r="Q2569" i="7"/>
  <c r="Q2570" i="7"/>
  <c r="Q2571" i="7"/>
  <c r="Q2572" i="7"/>
  <c r="Q2573" i="7"/>
  <c r="Q2574" i="7"/>
  <c r="Q2575" i="7"/>
  <c r="Q2576" i="7"/>
  <c r="Q2577" i="7"/>
  <c r="Q2578" i="7"/>
  <c r="Q2579" i="7"/>
  <c r="Q2580" i="7"/>
  <c r="Q2581" i="7"/>
  <c r="Q2582" i="7"/>
  <c r="Q2583" i="7"/>
  <c r="Q2584" i="7"/>
  <c r="Q2585" i="7"/>
  <c r="Q2586" i="7"/>
  <c r="Q2587" i="7"/>
  <c r="Q2588" i="7"/>
  <c r="Q2589" i="7"/>
  <c r="Q2590" i="7"/>
  <c r="Q2591" i="7"/>
  <c r="Q2592" i="7"/>
  <c r="Q2593" i="7"/>
  <c r="Q2594" i="7"/>
  <c r="Q2595" i="7"/>
  <c r="Q2596" i="7"/>
  <c r="Q2597" i="7"/>
  <c r="Q2598" i="7"/>
  <c r="Q2599" i="7"/>
  <c r="Q2600" i="7"/>
  <c r="Q2601" i="7"/>
  <c r="Q2602" i="7"/>
  <c r="Q2603" i="7"/>
  <c r="Q2604" i="7"/>
  <c r="Q2605" i="7"/>
  <c r="Q2606" i="7"/>
  <c r="Q2607" i="7"/>
  <c r="Q2608" i="7"/>
  <c r="Q2609" i="7"/>
  <c r="Q2610" i="7"/>
  <c r="Q2611" i="7"/>
  <c r="Q2612" i="7"/>
  <c r="Q2613" i="7"/>
  <c r="Q2614" i="7"/>
  <c r="Q2615" i="7"/>
  <c r="Q2616" i="7"/>
  <c r="Q2617" i="7"/>
  <c r="Q2618" i="7"/>
  <c r="Q2619" i="7"/>
  <c r="Q2620" i="7"/>
  <c r="Q2621" i="7"/>
  <c r="Q2622" i="7"/>
  <c r="Q2623" i="7"/>
  <c r="Q2624" i="7"/>
  <c r="Q2625" i="7"/>
  <c r="Q2626" i="7"/>
  <c r="Q2627" i="7"/>
  <c r="Q2628" i="7"/>
  <c r="Q2629" i="7"/>
  <c r="Q2630" i="7"/>
  <c r="Q2631" i="7"/>
  <c r="Q2632" i="7"/>
  <c r="Q2633" i="7"/>
  <c r="Q2634" i="7"/>
  <c r="Q2635" i="7"/>
  <c r="Q2636" i="7"/>
  <c r="Q2637" i="7"/>
  <c r="Q2638" i="7"/>
  <c r="Q2639" i="7"/>
  <c r="Q2640" i="7"/>
  <c r="Q2641" i="7"/>
  <c r="Q2642" i="7"/>
  <c r="Q2643" i="7"/>
  <c r="Q2644" i="7"/>
  <c r="Q2645" i="7"/>
  <c r="Q2646" i="7"/>
  <c r="Q2647" i="7"/>
  <c r="Q2648" i="7"/>
  <c r="Q2649" i="7"/>
  <c r="Q2650" i="7"/>
  <c r="Q2651" i="7"/>
  <c r="Q2652" i="7"/>
  <c r="Q2653" i="7"/>
  <c r="Q2654" i="7"/>
  <c r="Q2655" i="7"/>
  <c r="Q2656" i="7"/>
  <c r="Q2657" i="7"/>
  <c r="Q2658" i="7"/>
  <c r="Q2659" i="7"/>
  <c r="Q2660" i="7"/>
  <c r="Q2661" i="7"/>
  <c r="Q2662" i="7"/>
  <c r="Q2663" i="7"/>
  <c r="Q2664" i="7"/>
  <c r="Q2665" i="7"/>
  <c r="Q2666" i="7"/>
  <c r="Q2667" i="7"/>
  <c r="Q2668" i="7"/>
  <c r="Q2669" i="7"/>
  <c r="Q2670" i="7"/>
  <c r="Q2671" i="7"/>
  <c r="Q2672" i="7"/>
  <c r="Q2673" i="7"/>
  <c r="Q2674" i="7"/>
  <c r="Q2675" i="7"/>
  <c r="Q2676" i="7"/>
  <c r="Q2677" i="7"/>
  <c r="Q2678" i="7"/>
  <c r="Q2679" i="7"/>
  <c r="Q2680" i="7"/>
  <c r="Q2681" i="7"/>
  <c r="Q2682" i="7"/>
  <c r="Q2683" i="7"/>
  <c r="Q2684" i="7"/>
  <c r="Q2685" i="7"/>
  <c r="Q2686" i="7"/>
  <c r="Q2687" i="7"/>
  <c r="Q2688" i="7"/>
  <c r="Q2689" i="7"/>
  <c r="Q2690" i="7"/>
  <c r="Q2691" i="7"/>
  <c r="Q2692" i="7"/>
  <c r="Q2693" i="7"/>
  <c r="Q2694" i="7"/>
  <c r="Q2695" i="7"/>
  <c r="Q2696" i="7"/>
  <c r="Q2697" i="7"/>
  <c r="Q2698" i="7"/>
  <c r="Q2699" i="7"/>
  <c r="Q2700" i="7"/>
  <c r="Q2701" i="7"/>
  <c r="Q2702" i="7"/>
  <c r="Q2703" i="7"/>
  <c r="Q2704" i="7"/>
  <c r="Q2705" i="7"/>
  <c r="Q2706" i="7"/>
  <c r="Q2707" i="7"/>
  <c r="Q2708" i="7"/>
  <c r="Q2709" i="7"/>
  <c r="Q2710" i="7"/>
  <c r="Q2711" i="7"/>
  <c r="Q2712" i="7"/>
  <c r="Q2713" i="7"/>
  <c r="Q2714" i="7"/>
  <c r="Q2715" i="7"/>
  <c r="Q2716" i="7"/>
  <c r="Q2717" i="7"/>
  <c r="Q2718" i="7"/>
  <c r="Q2719" i="7"/>
  <c r="Q2720" i="7"/>
  <c r="Q2721" i="7"/>
  <c r="Q2722" i="7"/>
  <c r="Q2723" i="7"/>
  <c r="Q2724" i="7"/>
  <c r="Q2725" i="7"/>
  <c r="Q2726" i="7"/>
  <c r="Q2727" i="7"/>
  <c r="Q2728" i="7"/>
  <c r="Q2729" i="7"/>
  <c r="Q2730" i="7"/>
  <c r="Q2731" i="7"/>
  <c r="Q2732" i="7"/>
  <c r="Q2733" i="7"/>
  <c r="Q2734" i="7"/>
  <c r="Q2735" i="7"/>
  <c r="Q2736" i="7"/>
  <c r="Q2737" i="7"/>
  <c r="Q2738" i="7"/>
  <c r="Q2739" i="7"/>
  <c r="Q2740" i="7"/>
  <c r="Q2741" i="7"/>
  <c r="Q2742" i="7"/>
  <c r="Q2743" i="7"/>
  <c r="Q2744" i="7"/>
  <c r="Q2745" i="7"/>
  <c r="Q2746" i="7"/>
  <c r="Q2747" i="7"/>
  <c r="Q2748" i="7"/>
  <c r="Q2749" i="7"/>
  <c r="Q2750" i="7"/>
  <c r="Q2751" i="7"/>
  <c r="Q2752" i="7"/>
  <c r="Q2753" i="7"/>
  <c r="Q2754" i="7"/>
  <c r="Q2755" i="7"/>
  <c r="Q2756" i="7"/>
  <c r="Q2757" i="7"/>
  <c r="Q2758" i="7"/>
  <c r="Q2759" i="7"/>
  <c r="Q2760" i="7"/>
  <c r="Q2761" i="7"/>
  <c r="Q2762" i="7"/>
  <c r="Q2763" i="7"/>
  <c r="Q2764" i="7"/>
  <c r="Q2765" i="7"/>
  <c r="Q2766" i="7"/>
  <c r="Q2767" i="7"/>
  <c r="Q2768" i="7"/>
  <c r="Q2769" i="7"/>
  <c r="Q2770" i="7"/>
  <c r="Q2771" i="7"/>
  <c r="Q2772" i="7"/>
  <c r="Q2773" i="7"/>
  <c r="Q2774" i="7"/>
  <c r="Q2775" i="7"/>
  <c r="Q2776" i="7"/>
  <c r="Q2777" i="7"/>
  <c r="Q2778" i="7"/>
  <c r="Q2779" i="7"/>
  <c r="Q2780" i="7"/>
  <c r="Q2781" i="7"/>
  <c r="Q2782" i="7"/>
  <c r="Q2783" i="7"/>
  <c r="Q2784" i="7"/>
  <c r="Q2785" i="7"/>
  <c r="Q2786" i="7"/>
  <c r="Q2787" i="7"/>
  <c r="Q2788" i="7"/>
  <c r="Q2789" i="7"/>
  <c r="Q2790" i="7"/>
  <c r="Q2791" i="7"/>
  <c r="Q2792" i="7"/>
  <c r="Q2793" i="7"/>
  <c r="Q2794" i="7"/>
  <c r="Q2795" i="7"/>
  <c r="Q2796" i="7"/>
  <c r="Q2797" i="7"/>
  <c r="Q2798" i="7"/>
  <c r="Q2799" i="7"/>
  <c r="Q2800" i="7"/>
  <c r="Q2801" i="7"/>
  <c r="Q2802" i="7"/>
  <c r="Q2803" i="7"/>
  <c r="Q2804" i="7"/>
  <c r="Q2805" i="7"/>
  <c r="Q2806" i="7"/>
  <c r="Q2807" i="7"/>
  <c r="Q2808" i="7"/>
  <c r="Q2809" i="7"/>
  <c r="Q2810" i="7"/>
  <c r="Q2811" i="7"/>
  <c r="Q2812" i="7"/>
  <c r="Q2813" i="7"/>
  <c r="Q2814" i="7"/>
  <c r="Q2815" i="7"/>
  <c r="Q2816" i="7"/>
  <c r="Q2817" i="7"/>
  <c r="Q2818" i="7"/>
  <c r="Q2819" i="7"/>
  <c r="Q2820" i="7"/>
  <c r="Q2821" i="7"/>
  <c r="Q2822" i="7"/>
  <c r="Q2823" i="7"/>
  <c r="Q2824" i="7"/>
  <c r="Q2825" i="7"/>
  <c r="Q2826" i="7"/>
  <c r="Q2827" i="7"/>
  <c r="Q2828" i="7"/>
  <c r="Q2829" i="7"/>
  <c r="Q2830" i="7"/>
  <c r="Q2831" i="7"/>
  <c r="Q2832" i="7"/>
  <c r="Q2833" i="7"/>
  <c r="Q2834" i="7"/>
  <c r="Q2835" i="7"/>
  <c r="Q2836" i="7"/>
  <c r="Q2837" i="7"/>
  <c r="Q2838" i="7"/>
  <c r="Q2839" i="7"/>
  <c r="Q2840" i="7"/>
  <c r="Q2841" i="7"/>
  <c r="Q2842" i="7"/>
  <c r="Q2843" i="7"/>
  <c r="Q2844" i="7"/>
  <c r="Q2845" i="7"/>
  <c r="Q2846" i="7"/>
  <c r="Q2847" i="7"/>
  <c r="Q2848" i="7"/>
  <c r="Q2849" i="7"/>
  <c r="Q2850" i="7"/>
  <c r="Q2851" i="7"/>
  <c r="Q2852" i="7"/>
  <c r="Q2853" i="7"/>
  <c r="Q2854" i="7"/>
  <c r="Q2855" i="7"/>
  <c r="Q2856" i="7"/>
  <c r="Q2857" i="7"/>
  <c r="Q2858" i="7"/>
  <c r="Q2859" i="7"/>
  <c r="Q2860" i="7"/>
  <c r="Q2861" i="7"/>
  <c r="Q2862" i="7"/>
  <c r="Q2863" i="7"/>
  <c r="Q2864" i="7"/>
  <c r="Q2865" i="7"/>
  <c r="Q2866" i="7"/>
  <c r="Q2867" i="7"/>
  <c r="Q2868" i="7"/>
  <c r="Q2869" i="7"/>
  <c r="Q2870" i="7"/>
  <c r="Q2871" i="7"/>
  <c r="Q2872" i="7"/>
  <c r="Q2873" i="7"/>
  <c r="Q2874" i="7"/>
  <c r="Q2875" i="7"/>
  <c r="Q2876" i="7"/>
  <c r="Q2877" i="7"/>
  <c r="Q2878" i="7"/>
  <c r="Q2879" i="7"/>
  <c r="Q2880" i="7"/>
  <c r="Q2881" i="7"/>
  <c r="Q2882" i="7"/>
  <c r="Q2883" i="7"/>
  <c r="Q2884" i="7"/>
  <c r="Q2885" i="7"/>
  <c r="Q2886" i="7"/>
  <c r="Q2887" i="7"/>
  <c r="Q2888" i="7"/>
  <c r="Q2889" i="7"/>
  <c r="Q2890" i="7"/>
  <c r="Q2891" i="7"/>
  <c r="Q2892" i="7"/>
  <c r="Q2893" i="7"/>
  <c r="Q2894" i="7"/>
  <c r="Q2895" i="7"/>
  <c r="Q2896" i="7"/>
  <c r="Q2897" i="7"/>
  <c r="Q2898" i="7"/>
  <c r="Q2899" i="7"/>
  <c r="Q2900" i="7"/>
  <c r="Q2901" i="7"/>
  <c r="Q2902" i="7"/>
  <c r="Q2903" i="7"/>
  <c r="Q2904" i="7"/>
  <c r="Q2905" i="7"/>
  <c r="Q2906" i="7"/>
  <c r="Q2907" i="7"/>
  <c r="Q2908" i="7"/>
  <c r="Q2909" i="7"/>
  <c r="Q2910" i="7"/>
  <c r="Q2911" i="7"/>
  <c r="Q2912" i="7"/>
  <c r="Q2913" i="7"/>
  <c r="Q2914" i="7"/>
  <c r="Q2915" i="7"/>
  <c r="Q2916" i="7"/>
  <c r="Q2917" i="7"/>
  <c r="Q2918" i="7"/>
  <c r="Q2919" i="7"/>
  <c r="Q2920" i="7"/>
  <c r="Q2921" i="7"/>
  <c r="Q2922" i="7"/>
  <c r="Q2923" i="7"/>
  <c r="Q2924" i="7"/>
  <c r="Q2925" i="7"/>
  <c r="Q2926" i="7"/>
  <c r="Q2927" i="7"/>
  <c r="Q2928" i="7"/>
  <c r="Q2929" i="7"/>
  <c r="Q2930" i="7"/>
  <c r="Q2931" i="7"/>
  <c r="Q2932" i="7"/>
  <c r="Q2933" i="7"/>
  <c r="Q2934" i="7"/>
  <c r="Q2935" i="7"/>
  <c r="Q2936" i="7"/>
  <c r="Q2937" i="7"/>
  <c r="Q2938" i="7"/>
  <c r="Q2939" i="7"/>
  <c r="Q2940" i="7"/>
  <c r="Q2941" i="7"/>
  <c r="Q2942" i="7"/>
  <c r="Q2943" i="7"/>
  <c r="Q2944" i="7"/>
  <c r="Q2945" i="7"/>
  <c r="Q2946" i="7"/>
  <c r="Q2947" i="7"/>
  <c r="Q2948" i="7"/>
  <c r="Q2949" i="7"/>
  <c r="Q2950" i="7"/>
  <c r="Q2951" i="7"/>
  <c r="Q2952" i="7"/>
  <c r="Q2953" i="7"/>
  <c r="Q2954" i="7"/>
  <c r="Q2955" i="7"/>
  <c r="Q2956" i="7"/>
  <c r="Q2957" i="7"/>
  <c r="Q2958" i="7"/>
  <c r="Q2959" i="7"/>
  <c r="Q2960" i="7"/>
  <c r="Q2961" i="7"/>
  <c r="Q2962" i="7"/>
  <c r="Q2963" i="7"/>
  <c r="Q2964" i="7"/>
  <c r="Q2965" i="7"/>
  <c r="Q2966" i="7"/>
  <c r="Q2967" i="7"/>
  <c r="Q2968" i="7"/>
  <c r="Q2969" i="7"/>
  <c r="Q2970" i="7"/>
  <c r="Q2971" i="7"/>
  <c r="Q2972" i="7"/>
  <c r="Q2973" i="7"/>
  <c r="Q2974" i="7"/>
  <c r="Q2975" i="7"/>
  <c r="Q2976" i="7"/>
  <c r="Q2977" i="7"/>
  <c r="Q2978" i="7"/>
  <c r="Q2979" i="7"/>
  <c r="Q2980" i="7"/>
  <c r="Q2981" i="7"/>
  <c r="Q2982" i="7"/>
  <c r="Q2983" i="7"/>
  <c r="Q2984" i="7"/>
  <c r="Q2985" i="7"/>
  <c r="Q2986" i="7"/>
  <c r="Q2987" i="7"/>
  <c r="Q2988" i="7"/>
  <c r="Q2989" i="7"/>
  <c r="Q2990" i="7"/>
  <c r="Q2991" i="7"/>
  <c r="Q2992" i="7"/>
  <c r="Q2993" i="7"/>
  <c r="Q2994" i="7"/>
  <c r="Q2995" i="7"/>
  <c r="Q2996" i="7"/>
  <c r="Q2997" i="7"/>
  <c r="Q2998" i="7"/>
  <c r="Q2999" i="7"/>
  <c r="Q3000" i="7"/>
  <c r="Q3001" i="7"/>
  <c r="Q3002" i="7"/>
  <c r="Q3003" i="7"/>
  <c r="Q3004" i="7"/>
  <c r="Q3005" i="7"/>
  <c r="Q3006" i="7"/>
  <c r="Q3007" i="7"/>
  <c r="Q3008" i="7"/>
  <c r="Q3009" i="7"/>
  <c r="Q3010" i="7"/>
  <c r="Q3011" i="7"/>
  <c r="Q3012" i="7"/>
  <c r="Q3013" i="7"/>
  <c r="Q3014" i="7"/>
  <c r="Q3015" i="7"/>
  <c r="Q3016" i="7"/>
  <c r="Q3017" i="7"/>
  <c r="Q3018" i="7"/>
  <c r="Q3019" i="7"/>
  <c r="Q3020" i="7"/>
  <c r="Q3021" i="7"/>
  <c r="Q3022" i="7"/>
  <c r="Q3023" i="7"/>
  <c r="Q3024" i="7"/>
  <c r="Q3025" i="7"/>
  <c r="Q3026" i="7"/>
  <c r="Q3027" i="7"/>
  <c r="Q3028" i="7"/>
  <c r="Q3029" i="7"/>
  <c r="Q3030" i="7"/>
  <c r="Q3031" i="7"/>
  <c r="Q3032" i="7"/>
  <c r="Q3033" i="7"/>
  <c r="Q3034" i="7"/>
  <c r="Q3035" i="7"/>
  <c r="Q3036" i="7"/>
  <c r="Q3037" i="7"/>
  <c r="Q3038" i="7"/>
  <c r="Q3039" i="7"/>
  <c r="Q3040" i="7"/>
  <c r="Q3041" i="7"/>
  <c r="Q3042" i="7"/>
  <c r="Q3043" i="7"/>
  <c r="Q3044" i="7"/>
  <c r="Q3045" i="7"/>
  <c r="Q3046" i="7"/>
  <c r="Q3047" i="7"/>
  <c r="Q3048" i="7"/>
  <c r="Q3049" i="7"/>
  <c r="Q3050" i="7"/>
  <c r="Q3051" i="7"/>
  <c r="Q3052" i="7"/>
  <c r="Q3053" i="7"/>
  <c r="Q3054" i="7"/>
  <c r="Q3055" i="7"/>
  <c r="Q3056" i="7"/>
  <c r="Q3057" i="7"/>
  <c r="Q3058" i="7"/>
  <c r="Q3059" i="7"/>
  <c r="Q3060" i="7"/>
  <c r="Q3061" i="7"/>
  <c r="Q3062" i="7"/>
  <c r="Q3063" i="7"/>
  <c r="Q3064" i="7"/>
  <c r="Q3065" i="7"/>
  <c r="Q3066" i="7"/>
  <c r="Q3067" i="7"/>
  <c r="Q3068" i="7"/>
  <c r="Q3069" i="7"/>
  <c r="Q3070" i="7"/>
  <c r="Q3071" i="7"/>
  <c r="Q3072" i="7"/>
  <c r="Q3073" i="7"/>
  <c r="Q3074" i="7"/>
  <c r="Q3075" i="7"/>
  <c r="Q3076" i="7"/>
  <c r="Q3077" i="7"/>
  <c r="Q3078" i="7"/>
  <c r="Q3079" i="7"/>
  <c r="Q3080" i="7"/>
  <c r="Q3081" i="7"/>
  <c r="Q3082" i="7"/>
  <c r="Q3083" i="7"/>
  <c r="Q3084" i="7"/>
  <c r="Q3085" i="7"/>
  <c r="Q3086" i="7"/>
  <c r="Q3087" i="7"/>
  <c r="Q3088" i="7"/>
  <c r="Q3089" i="7"/>
  <c r="Q3090" i="7"/>
  <c r="Q3091" i="7"/>
  <c r="Q3092" i="7"/>
  <c r="Q3093" i="7"/>
  <c r="Q3094" i="7"/>
  <c r="Q3095" i="7"/>
  <c r="Q3096" i="7"/>
  <c r="Q3097" i="7"/>
  <c r="Q3098" i="7"/>
  <c r="Q3099" i="7"/>
  <c r="Q3100" i="7"/>
  <c r="Q3101" i="7"/>
  <c r="Q3102" i="7"/>
  <c r="Q3103" i="7"/>
  <c r="Q3104" i="7"/>
  <c r="Q3105" i="7"/>
  <c r="Q3106" i="7"/>
  <c r="Q3107" i="7"/>
  <c r="Q3108" i="7"/>
  <c r="Q3109" i="7"/>
  <c r="Q3110" i="7"/>
  <c r="Q3111" i="7"/>
  <c r="Q3112" i="7"/>
  <c r="Q3113" i="7"/>
  <c r="Q3114" i="7"/>
  <c r="Q3115" i="7"/>
  <c r="Q3116" i="7"/>
  <c r="Q3117" i="7"/>
  <c r="Q3118" i="7"/>
  <c r="Q3119" i="7"/>
  <c r="Q3120" i="7"/>
  <c r="Q3121" i="7"/>
  <c r="Q3122" i="7"/>
  <c r="Q3123" i="7"/>
  <c r="Q3124" i="7"/>
  <c r="Q3125" i="7"/>
  <c r="Q3126" i="7"/>
  <c r="Q3127" i="7"/>
  <c r="Q3128" i="7"/>
  <c r="Q3129" i="7"/>
  <c r="Q3130" i="7"/>
  <c r="Q3131" i="7"/>
  <c r="Q3132" i="7"/>
  <c r="Q3133" i="7"/>
  <c r="Q3134" i="7"/>
  <c r="Q3135" i="7"/>
  <c r="Q3136" i="7"/>
  <c r="Q3137" i="7"/>
  <c r="Q3138" i="7"/>
  <c r="Q3139" i="7"/>
  <c r="Q3140" i="7"/>
  <c r="Q3141" i="7"/>
  <c r="Q3142" i="7"/>
  <c r="Q3143" i="7"/>
  <c r="Q3144" i="7"/>
  <c r="Q3145" i="7"/>
  <c r="Q3146" i="7"/>
  <c r="Q3147" i="7"/>
  <c r="Q3148" i="7"/>
  <c r="Q3149" i="7"/>
  <c r="Q3150" i="7"/>
  <c r="Q3151" i="7"/>
  <c r="Q3152" i="7"/>
  <c r="Q3153" i="7"/>
  <c r="Q3154" i="7"/>
  <c r="Q3155" i="7"/>
  <c r="Q3156" i="7"/>
  <c r="Q3157" i="7"/>
  <c r="Q3158" i="7"/>
  <c r="Q3159" i="7"/>
  <c r="Q3160" i="7"/>
  <c r="Q3161" i="7"/>
  <c r="Q3162" i="7"/>
  <c r="Q3163" i="7"/>
  <c r="Q3164" i="7"/>
  <c r="Q3165" i="7"/>
  <c r="Q3166" i="7"/>
  <c r="Q3167" i="7"/>
  <c r="Q3168" i="7"/>
  <c r="Q3169" i="7"/>
  <c r="Q3170" i="7"/>
  <c r="Q3171" i="7"/>
  <c r="Q3172" i="7"/>
  <c r="Q3173" i="7"/>
  <c r="Q3174" i="7"/>
  <c r="Q3175" i="7"/>
  <c r="Q3176" i="7"/>
  <c r="Q3177" i="7"/>
  <c r="Q3178" i="7"/>
  <c r="Q3179" i="7"/>
  <c r="Q3180" i="7"/>
  <c r="Q3181" i="7"/>
  <c r="Q3182" i="7"/>
  <c r="Q3183" i="7"/>
  <c r="Q3184" i="7"/>
  <c r="Q3185" i="7"/>
  <c r="Q3186" i="7"/>
  <c r="Q3187" i="7"/>
  <c r="Q3188" i="7"/>
  <c r="Q3189" i="7"/>
  <c r="Q3190" i="7"/>
  <c r="Q3191" i="7"/>
  <c r="Q3192" i="7"/>
  <c r="Q3193" i="7"/>
  <c r="Q3194" i="7"/>
  <c r="Q3195" i="7"/>
  <c r="Q3196" i="7"/>
  <c r="Q3197" i="7"/>
  <c r="Q3198" i="7"/>
  <c r="Q3199" i="7"/>
  <c r="Q3200" i="7"/>
  <c r="Q3201" i="7"/>
  <c r="Q3202" i="7"/>
  <c r="Q3203" i="7"/>
  <c r="Q3204" i="7"/>
  <c r="Q3205" i="7"/>
  <c r="Q3206" i="7"/>
  <c r="Q3207" i="7"/>
  <c r="Q3208" i="7"/>
  <c r="Q3209" i="7"/>
  <c r="Q3210" i="7"/>
  <c r="Q3211" i="7"/>
  <c r="Q3212" i="7"/>
  <c r="Q3213" i="7"/>
  <c r="Q3214" i="7"/>
  <c r="Q3215" i="7"/>
  <c r="Q3216" i="7"/>
  <c r="Q3217" i="7"/>
  <c r="Q3218" i="7"/>
  <c r="Q3219" i="7"/>
  <c r="Q3220" i="7"/>
  <c r="Q3221" i="7"/>
  <c r="Q3222" i="7"/>
  <c r="Q3223" i="7"/>
  <c r="Q3224" i="7"/>
  <c r="Q3225" i="7"/>
  <c r="Q3226" i="7"/>
  <c r="Q3227" i="7"/>
  <c r="Q3228" i="7"/>
  <c r="Q3229" i="7"/>
  <c r="Q3230" i="7"/>
  <c r="Q3231" i="7"/>
  <c r="Q3232" i="7"/>
  <c r="Q3233" i="7"/>
  <c r="Q3234" i="7"/>
  <c r="Q3235" i="7"/>
  <c r="Q3236" i="7"/>
  <c r="Q3237" i="7"/>
  <c r="Q3238" i="7"/>
  <c r="Q3239" i="7"/>
  <c r="Q3240" i="7"/>
  <c r="Q3241" i="7"/>
  <c r="Q3242" i="7"/>
  <c r="Q3243" i="7"/>
  <c r="Q3244" i="7"/>
  <c r="Q3245" i="7"/>
  <c r="Q3246" i="7"/>
  <c r="Q3247" i="7"/>
  <c r="Q3248" i="7"/>
  <c r="Q3249" i="7"/>
  <c r="Q3250" i="7"/>
  <c r="Q3251" i="7"/>
  <c r="Q3252" i="7"/>
  <c r="Q3253" i="7"/>
  <c r="Q3254" i="7"/>
  <c r="Q3255" i="7"/>
  <c r="Q3256" i="7"/>
  <c r="Q3257" i="7"/>
  <c r="Q3258" i="7"/>
  <c r="Q3259" i="7"/>
  <c r="Q3260" i="7"/>
  <c r="Q3261" i="7"/>
  <c r="Q3262" i="7"/>
  <c r="Q3263" i="7"/>
  <c r="Q3264" i="7"/>
  <c r="Q3265" i="7"/>
  <c r="Q3266" i="7"/>
  <c r="Q3267" i="7"/>
  <c r="Q3268" i="7"/>
  <c r="Q3269" i="7"/>
  <c r="Q3270" i="7"/>
  <c r="Q3271" i="7"/>
  <c r="Q3272" i="7"/>
  <c r="Q3273" i="7"/>
  <c r="Q3274" i="7"/>
  <c r="Q3275" i="7"/>
  <c r="Q3276" i="7"/>
  <c r="Q3277" i="7"/>
  <c r="Q3278" i="7"/>
  <c r="Q3279" i="7"/>
  <c r="Q3280" i="7"/>
  <c r="Q3281" i="7"/>
  <c r="Q3282" i="7"/>
  <c r="Q3283" i="7"/>
  <c r="Q3284" i="7"/>
  <c r="Q3285" i="7"/>
  <c r="Q3286" i="7"/>
  <c r="Q3287" i="7"/>
  <c r="Q3288" i="7"/>
  <c r="Q3289" i="7"/>
  <c r="Q3290" i="7"/>
  <c r="Q3291" i="7"/>
  <c r="Q3292" i="7"/>
  <c r="Q3293" i="7"/>
  <c r="Q3294" i="7"/>
  <c r="Q3295" i="7"/>
  <c r="Q3296" i="7"/>
  <c r="Q3297" i="7"/>
  <c r="Q3298" i="7"/>
  <c r="Q3299" i="7"/>
  <c r="Q3300" i="7"/>
  <c r="Q3301" i="7"/>
  <c r="Q3302" i="7"/>
  <c r="Q3303" i="7"/>
  <c r="Q3304" i="7"/>
  <c r="Q3305" i="7"/>
  <c r="Q3306" i="7"/>
  <c r="Q3307" i="7"/>
  <c r="Q3308" i="7"/>
  <c r="Q3309" i="7"/>
  <c r="Q3310" i="7"/>
  <c r="Q3311" i="7"/>
  <c r="Q3312" i="7"/>
  <c r="Q3313" i="7"/>
  <c r="Q3314" i="7"/>
  <c r="Q3315" i="7"/>
  <c r="Q3316" i="7"/>
  <c r="Q3317" i="7"/>
  <c r="Q3318" i="7"/>
  <c r="Q3319" i="7"/>
  <c r="Q3320" i="7"/>
  <c r="Q3321" i="7"/>
  <c r="Q3322" i="7"/>
  <c r="Q3323" i="7"/>
  <c r="Q3324" i="7"/>
  <c r="Q3325" i="7"/>
  <c r="Q3326" i="7"/>
  <c r="Q3327" i="7"/>
  <c r="Q3328" i="7"/>
  <c r="Q3329" i="7"/>
  <c r="Q3330" i="7"/>
  <c r="Q3331" i="7"/>
  <c r="Q3332" i="7"/>
  <c r="Q3333" i="7"/>
  <c r="Q3334" i="7"/>
  <c r="Q3335" i="7"/>
  <c r="Q3336" i="7"/>
  <c r="Q3337" i="7"/>
  <c r="Q3338" i="7"/>
  <c r="Q3339" i="7"/>
  <c r="Q3340" i="7"/>
  <c r="Q3341" i="7"/>
  <c r="Q3342" i="7"/>
  <c r="Q3343" i="7"/>
  <c r="Q3344" i="7"/>
  <c r="Q3345" i="7"/>
  <c r="Q3346" i="7"/>
  <c r="Q3347" i="7"/>
  <c r="Q3348" i="7"/>
  <c r="Q3349" i="7"/>
  <c r="Q3350" i="7"/>
  <c r="Q3351" i="7"/>
  <c r="Q3352" i="7"/>
  <c r="Q3353" i="7"/>
  <c r="Q3354" i="7"/>
  <c r="Q3355" i="7"/>
  <c r="Q3356" i="7"/>
  <c r="Q3357" i="7"/>
  <c r="Q3358" i="7"/>
  <c r="Q3359" i="7"/>
  <c r="Q3360" i="7"/>
  <c r="Q3361" i="7"/>
  <c r="Q3362" i="7"/>
  <c r="Q3363" i="7"/>
  <c r="Q3364" i="7"/>
  <c r="Q3365" i="7"/>
  <c r="Q3366" i="7"/>
  <c r="Q3367" i="7"/>
  <c r="Q3368" i="7"/>
  <c r="Q3369" i="7"/>
  <c r="Q3370" i="7"/>
  <c r="Q3371" i="7"/>
  <c r="Q3372" i="7"/>
  <c r="Q3373" i="7"/>
  <c r="Q3374" i="7"/>
  <c r="Q3375" i="7"/>
  <c r="Q3376" i="7"/>
  <c r="Q3377" i="7"/>
  <c r="Q3378" i="7"/>
  <c r="Q3379" i="7"/>
  <c r="Q3380" i="7"/>
  <c r="Q3381" i="7"/>
  <c r="Q3382" i="7"/>
  <c r="Q3383" i="7"/>
  <c r="Q3384" i="7"/>
  <c r="Q3385" i="7"/>
  <c r="Q3386" i="7"/>
  <c r="Q3387" i="7"/>
  <c r="Q3388" i="7"/>
  <c r="Q3389" i="7"/>
  <c r="Q3390" i="7"/>
  <c r="Q3391" i="7"/>
  <c r="Q3392" i="7"/>
  <c r="Q3393" i="7"/>
  <c r="Q3394" i="7"/>
  <c r="Q3395" i="7"/>
  <c r="Q3396" i="7"/>
  <c r="Q3397" i="7"/>
  <c r="Q3398" i="7"/>
  <c r="Q3399" i="7"/>
  <c r="Q3400" i="7"/>
  <c r="Q3401" i="7"/>
  <c r="Q3402" i="7"/>
  <c r="Q3403" i="7"/>
  <c r="Q3404" i="7"/>
  <c r="Q3405" i="7"/>
  <c r="Q3406" i="7"/>
  <c r="Q3407" i="7"/>
  <c r="Q3408" i="7"/>
  <c r="Q3409" i="7"/>
  <c r="Q3410" i="7"/>
  <c r="Q3411" i="7"/>
  <c r="Q3412" i="7"/>
  <c r="Q3413" i="7"/>
  <c r="Q3414" i="7"/>
  <c r="Q3415" i="7"/>
  <c r="Q3416" i="7"/>
  <c r="Q3417" i="7"/>
  <c r="Q3418" i="7"/>
  <c r="Q3419" i="7"/>
  <c r="Q3420" i="7"/>
  <c r="Q3421" i="7"/>
  <c r="Q3422" i="7"/>
  <c r="Q3423" i="7"/>
  <c r="Q3424" i="7"/>
  <c r="Q3425" i="7"/>
  <c r="Q3426" i="7"/>
  <c r="Q3427" i="7"/>
  <c r="Q3428" i="7"/>
  <c r="Q3429" i="7"/>
  <c r="Q3430" i="7"/>
  <c r="Q3431" i="7"/>
  <c r="Q3432" i="7"/>
  <c r="Q3433" i="7"/>
  <c r="Q3434" i="7"/>
  <c r="Q3435" i="7"/>
  <c r="Q3436" i="7"/>
  <c r="Q3437" i="7"/>
  <c r="Q3438" i="7"/>
  <c r="Q3439" i="7"/>
  <c r="Q3440" i="7"/>
  <c r="Q3441" i="7"/>
  <c r="Q3442" i="7"/>
  <c r="Q3443" i="7"/>
  <c r="Q3444" i="7"/>
  <c r="Q3445" i="7"/>
  <c r="Q3446" i="7"/>
  <c r="Q3447" i="7"/>
  <c r="Q3448" i="7"/>
  <c r="Q3449" i="7"/>
  <c r="Q3450" i="7"/>
  <c r="Q3451" i="7"/>
  <c r="Q3452" i="7"/>
  <c r="Q3453" i="7"/>
  <c r="Q3454" i="7"/>
  <c r="Q3455" i="7"/>
  <c r="Q3456" i="7"/>
  <c r="Q3457" i="7"/>
  <c r="Q3458" i="7"/>
  <c r="Q3459" i="7"/>
  <c r="Q3460" i="7"/>
  <c r="Q3461" i="7"/>
  <c r="Q3462" i="7"/>
  <c r="Q3463" i="7"/>
  <c r="Q3464" i="7"/>
  <c r="Q3465" i="7"/>
  <c r="Q3466" i="7"/>
  <c r="Q3467" i="7"/>
  <c r="Q3468" i="7"/>
  <c r="Q3469" i="7"/>
  <c r="Q3470" i="7"/>
  <c r="Q3471" i="7"/>
  <c r="Q3472" i="7"/>
  <c r="Q3473" i="7"/>
  <c r="Q3474" i="7"/>
  <c r="Q3475" i="7"/>
  <c r="Q3476" i="7"/>
  <c r="Q3477" i="7"/>
  <c r="Q3478" i="7"/>
  <c r="Q3479" i="7"/>
  <c r="Q3480" i="7"/>
  <c r="Q3481" i="7"/>
  <c r="Q3482" i="7"/>
  <c r="Q3483" i="7"/>
  <c r="Q3484" i="7"/>
  <c r="Q3485" i="7"/>
  <c r="Q3486" i="7"/>
  <c r="Q3487" i="7"/>
  <c r="Q3488" i="7"/>
  <c r="Q3489" i="7"/>
  <c r="Q3490" i="7"/>
  <c r="Q3491" i="7"/>
  <c r="Q3492" i="7"/>
  <c r="Q3493" i="7"/>
  <c r="Q3494" i="7"/>
  <c r="Q3495" i="7"/>
  <c r="Q3496" i="7"/>
  <c r="Q3497" i="7"/>
  <c r="Q3498" i="7"/>
  <c r="Q3499" i="7"/>
  <c r="Q3500" i="7"/>
  <c r="Q3501" i="7"/>
  <c r="Q3502" i="7"/>
  <c r="Q3503" i="7"/>
  <c r="Q3504" i="7"/>
  <c r="Q3505" i="7"/>
  <c r="Q3506" i="7"/>
  <c r="Q3507" i="7"/>
  <c r="Q3508" i="7"/>
  <c r="Q3509" i="7"/>
  <c r="Q3510" i="7"/>
  <c r="Q3511" i="7"/>
  <c r="Q3512" i="7"/>
  <c r="Q3513" i="7"/>
  <c r="Q3514" i="7"/>
  <c r="Q3515" i="7"/>
  <c r="Q3516" i="7"/>
  <c r="Q3517" i="7"/>
  <c r="Q3518" i="7"/>
  <c r="Q3519" i="7"/>
  <c r="Q3520" i="7"/>
  <c r="Q3521" i="7"/>
  <c r="Q3522" i="7"/>
  <c r="Q3523" i="7"/>
  <c r="Q3524" i="7"/>
  <c r="Q3525" i="7"/>
  <c r="Q3526" i="7"/>
  <c r="Q3527" i="7"/>
  <c r="Q3528" i="7"/>
  <c r="Q3529" i="7"/>
  <c r="Q3530" i="7"/>
  <c r="Q3531" i="7"/>
  <c r="Q3532" i="7"/>
  <c r="Q3533" i="7"/>
  <c r="Q3534" i="7"/>
  <c r="Q3535" i="7"/>
  <c r="Q3536" i="7"/>
  <c r="Q3537" i="7"/>
  <c r="Q3538" i="7"/>
  <c r="Q3539" i="7"/>
  <c r="Q3540" i="7"/>
  <c r="Q3541" i="7"/>
  <c r="Q3542" i="7"/>
  <c r="Q3543" i="7"/>
  <c r="Q3544" i="7"/>
  <c r="Q3545" i="7"/>
  <c r="Q3546" i="7"/>
  <c r="Q3547" i="7"/>
  <c r="Q3548" i="7"/>
  <c r="Q3549" i="7"/>
  <c r="Q3550" i="7"/>
  <c r="Q3551" i="7"/>
  <c r="Q3552" i="7"/>
  <c r="Q3553" i="7"/>
  <c r="Q3554" i="7"/>
  <c r="Q3555" i="7"/>
  <c r="Q3556" i="7"/>
  <c r="Q3557" i="7"/>
  <c r="Q3558" i="7"/>
  <c r="Q3559" i="7"/>
  <c r="Q3560" i="7"/>
  <c r="Q3561" i="7"/>
  <c r="Q3562" i="7"/>
  <c r="Q3563" i="7"/>
  <c r="Q3564" i="7"/>
  <c r="Q3565" i="7"/>
  <c r="Q3566" i="7"/>
  <c r="Q3567" i="7"/>
  <c r="Q3568" i="7"/>
  <c r="Q3569" i="7"/>
  <c r="Q3570" i="7"/>
  <c r="Q3571" i="7"/>
  <c r="Q3572" i="7"/>
  <c r="Q3573" i="7"/>
  <c r="Q3574" i="7"/>
  <c r="Q3575" i="7"/>
  <c r="Q3576" i="7"/>
  <c r="Q3577" i="7"/>
  <c r="Q3578" i="7"/>
  <c r="Q3579" i="7"/>
  <c r="Q3580" i="7"/>
  <c r="Q3581" i="7"/>
  <c r="Q3582" i="7"/>
  <c r="Q3583" i="7"/>
  <c r="Q3584" i="7"/>
  <c r="Q3585" i="7"/>
  <c r="Q3586" i="7"/>
  <c r="Q3587" i="7"/>
  <c r="Q3588" i="7"/>
  <c r="Q3589" i="7"/>
  <c r="Q3590" i="7"/>
  <c r="Q3591" i="7"/>
  <c r="Q3592" i="7"/>
  <c r="Q3593" i="7"/>
  <c r="Q3594" i="7"/>
  <c r="Q3595" i="7"/>
  <c r="Q3596" i="7"/>
  <c r="Q3597" i="7"/>
  <c r="Q3598" i="7"/>
  <c r="Q3599" i="7"/>
  <c r="Q3600" i="7"/>
  <c r="Q3601" i="7"/>
  <c r="Q3602" i="7"/>
  <c r="Q3603" i="7"/>
  <c r="Q3604" i="7"/>
  <c r="Q3605" i="7"/>
  <c r="Q3606" i="7"/>
  <c r="Q3607" i="7"/>
  <c r="Q3608" i="7"/>
  <c r="Q3609" i="7"/>
  <c r="Q3610" i="7"/>
  <c r="Q3611" i="7"/>
  <c r="Q3612" i="7"/>
  <c r="Q3613" i="7"/>
  <c r="Q3614" i="7"/>
  <c r="Q3615" i="7"/>
  <c r="Q3616" i="7"/>
  <c r="Q3617" i="7"/>
  <c r="Q3618" i="7"/>
  <c r="Q3619" i="7"/>
  <c r="Q3620" i="7"/>
  <c r="Q3621" i="7"/>
  <c r="Q3622" i="7"/>
  <c r="Q3623" i="7"/>
  <c r="Q3624" i="7"/>
  <c r="Q3625" i="7"/>
  <c r="Q3626" i="7"/>
  <c r="Q3627" i="7"/>
  <c r="Q3628" i="7"/>
  <c r="Q3629" i="7"/>
  <c r="Q3630" i="7"/>
  <c r="Q3631" i="7"/>
  <c r="Q3632" i="7"/>
  <c r="Q3633" i="7"/>
  <c r="Q3634" i="7"/>
  <c r="Q3635" i="7"/>
  <c r="Q3636" i="7"/>
  <c r="Q3637" i="7"/>
  <c r="Q3638" i="7"/>
  <c r="Q3639" i="7"/>
  <c r="Q3640" i="7"/>
  <c r="Q3641" i="7"/>
  <c r="Q3642" i="7"/>
  <c r="Q3643" i="7"/>
  <c r="Q3644" i="7"/>
  <c r="Q3645" i="7"/>
  <c r="Q3646" i="7"/>
  <c r="Q3647" i="7"/>
  <c r="Q3648" i="7"/>
  <c r="Q3649" i="7"/>
  <c r="Q3650" i="7"/>
  <c r="Q3651" i="7"/>
  <c r="Q3652" i="7"/>
  <c r="Q3653" i="7"/>
  <c r="Q3654" i="7"/>
  <c r="Q3655" i="7"/>
  <c r="Q3656" i="7"/>
  <c r="Q3657" i="7"/>
  <c r="Q3658" i="7"/>
  <c r="Q3659" i="7"/>
  <c r="Q3660" i="7"/>
  <c r="Q3661" i="7"/>
  <c r="Q3662" i="7"/>
  <c r="Q3663" i="7"/>
  <c r="Q3664" i="7"/>
  <c r="Q3665" i="7"/>
  <c r="Q3666" i="7"/>
  <c r="Q3667" i="7"/>
  <c r="Q3668" i="7"/>
  <c r="Q3669" i="7"/>
  <c r="Q3670" i="7"/>
  <c r="Q3671" i="7"/>
  <c r="Q3672" i="7"/>
  <c r="Q3673" i="7"/>
  <c r="Q3674" i="7"/>
  <c r="Q3675" i="7"/>
  <c r="Q3676" i="7"/>
  <c r="Q3677" i="7"/>
  <c r="Q3678" i="7"/>
  <c r="Q3679" i="7"/>
  <c r="Q3680" i="7"/>
  <c r="Q3681" i="7"/>
  <c r="Q3682" i="7"/>
  <c r="Q3683" i="7"/>
  <c r="Q3684" i="7"/>
  <c r="Q3685" i="7"/>
  <c r="Q3686" i="7"/>
  <c r="Q3687" i="7"/>
  <c r="Q3688" i="7"/>
  <c r="Q3689" i="7"/>
  <c r="Q3690" i="7"/>
  <c r="Q3691" i="7"/>
  <c r="Q3692" i="7"/>
  <c r="Q3693" i="7"/>
  <c r="Q3694" i="7"/>
  <c r="Q3695" i="7"/>
  <c r="Q3696" i="7"/>
  <c r="Q3697" i="7"/>
  <c r="Q3698" i="7"/>
  <c r="Q3699" i="7"/>
  <c r="Q3700" i="7"/>
  <c r="Q3701" i="7"/>
  <c r="Q3702" i="7"/>
  <c r="Q3703" i="7"/>
  <c r="Q3704" i="7"/>
  <c r="Q3705" i="7"/>
  <c r="Q3706" i="7"/>
  <c r="Q3707" i="7"/>
  <c r="Q3708" i="7"/>
  <c r="Q3709" i="7"/>
  <c r="Q3710" i="7"/>
  <c r="Q3711" i="7"/>
  <c r="Q3712" i="7"/>
  <c r="Q3713" i="7"/>
  <c r="Q3714" i="7"/>
  <c r="Q3715" i="7"/>
  <c r="Q3716" i="7"/>
  <c r="Q3717" i="7"/>
  <c r="Q3718" i="7"/>
  <c r="Q3719" i="7"/>
  <c r="Q3720" i="7"/>
  <c r="Q3721" i="7"/>
  <c r="Q3722" i="7"/>
  <c r="Q3723" i="7"/>
  <c r="Q3724" i="7"/>
  <c r="Q3725" i="7"/>
  <c r="Q3726" i="7"/>
  <c r="Q3727" i="7"/>
  <c r="Q3728" i="7"/>
  <c r="Q3729" i="7"/>
  <c r="Q3730" i="7"/>
  <c r="Q3731" i="7"/>
  <c r="Q3732" i="7"/>
  <c r="Q3733" i="7"/>
  <c r="Q3734" i="7"/>
  <c r="Q3735" i="7"/>
  <c r="Q3736" i="7"/>
  <c r="Q3737" i="7"/>
  <c r="Q3738" i="7"/>
  <c r="Q3739" i="7"/>
  <c r="Q3740" i="7"/>
  <c r="Q3741" i="7"/>
  <c r="Q3742" i="7"/>
  <c r="Q3743" i="7"/>
  <c r="Q3744" i="7"/>
  <c r="Q3745" i="7"/>
  <c r="Q3746" i="7"/>
  <c r="Q3747" i="7"/>
  <c r="Q3748" i="7"/>
  <c r="Q3749" i="7"/>
  <c r="Q3750" i="7"/>
  <c r="Q3751" i="7"/>
  <c r="Q3752" i="7"/>
  <c r="Q3753" i="7"/>
  <c r="Q3754" i="7"/>
  <c r="Q3755" i="7"/>
  <c r="Q3756" i="7"/>
  <c r="Q3757" i="7"/>
  <c r="Q3758" i="7"/>
  <c r="Q3759" i="7"/>
  <c r="Q3760" i="7"/>
  <c r="Q3761" i="7"/>
  <c r="Q3762" i="7"/>
  <c r="Q3763" i="7"/>
  <c r="Q3764" i="7"/>
  <c r="Q3765" i="7"/>
  <c r="Q3766" i="7"/>
  <c r="Q3767" i="7"/>
  <c r="Q3768" i="7"/>
  <c r="Q3769" i="7"/>
  <c r="Q3770" i="7"/>
  <c r="Q3771" i="7"/>
  <c r="Q3772" i="7"/>
  <c r="Q3773" i="7"/>
  <c r="Q3774" i="7"/>
  <c r="Q3775" i="7"/>
  <c r="Q3776" i="7"/>
  <c r="Q3777" i="7"/>
  <c r="Q3778" i="7"/>
  <c r="Q3779" i="7"/>
  <c r="Q3780" i="7"/>
  <c r="Q3781" i="7"/>
  <c r="Q3782" i="7"/>
  <c r="Q3783" i="7"/>
  <c r="Q3784" i="7"/>
  <c r="Q3785" i="7"/>
  <c r="Q3786" i="7"/>
  <c r="Q3787" i="7"/>
  <c r="Q3788" i="7"/>
  <c r="Q3789" i="7"/>
  <c r="Q3790" i="7"/>
  <c r="Q3791" i="7"/>
  <c r="Q3792" i="7"/>
  <c r="Q3793" i="7"/>
  <c r="Q3794" i="7"/>
  <c r="Q3795" i="7"/>
  <c r="Q3796" i="7"/>
  <c r="Q3797" i="7"/>
  <c r="Q3798" i="7"/>
  <c r="Q3799" i="7"/>
  <c r="Q3800" i="7"/>
  <c r="Q3801" i="7"/>
  <c r="Q3802" i="7"/>
  <c r="Q3803" i="7"/>
  <c r="Q3804" i="7"/>
  <c r="Q3805" i="7"/>
  <c r="Q3806" i="7"/>
  <c r="Q3807" i="7"/>
  <c r="Q3808" i="7"/>
  <c r="Q3809" i="7"/>
  <c r="Q3810" i="7"/>
  <c r="Q3811" i="7"/>
  <c r="Q3812" i="7"/>
  <c r="Q3813" i="7"/>
  <c r="Q3814" i="7"/>
  <c r="Q3815" i="7"/>
  <c r="Q3816" i="7"/>
  <c r="Q3817" i="7"/>
  <c r="Q3818" i="7"/>
  <c r="Q3819" i="7"/>
  <c r="Q3820" i="7"/>
  <c r="Q3821" i="7"/>
  <c r="Q3822" i="7"/>
  <c r="Q3823" i="7"/>
  <c r="Q3824" i="7"/>
  <c r="Q3825" i="7"/>
  <c r="Q3826" i="7"/>
  <c r="Q3827" i="7"/>
  <c r="Q3828" i="7"/>
  <c r="Q3829" i="7"/>
  <c r="Q3830" i="7"/>
  <c r="Q3831" i="7"/>
  <c r="Q3832" i="7"/>
  <c r="Q3833" i="7"/>
  <c r="Q3834" i="7"/>
  <c r="Q3835" i="7"/>
  <c r="Q3836" i="7"/>
  <c r="Q3837" i="7"/>
  <c r="Q3838" i="7"/>
  <c r="Q3839" i="7"/>
  <c r="Q3840" i="7"/>
  <c r="Q3841" i="7"/>
  <c r="Q3842" i="7"/>
  <c r="Q3843" i="7"/>
  <c r="Q3844" i="7"/>
  <c r="Q3845" i="7"/>
  <c r="Q3846" i="7"/>
  <c r="Q3847" i="7"/>
  <c r="Q3848" i="7"/>
  <c r="Q3849" i="7"/>
  <c r="Q3850" i="7"/>
  <c r="Q3851" i="7"/>
  <c r="Q3852" i="7"/>
  <c r="Q3853" i="7"/>
  <c r="Q3854" i="7"/>
  <c r="Q3855" i="7"/>
  <c r="Q3856" i="7"/>
  <c r="Q3857" i="7"/>
  <c r="Q3858" i="7"/>
  <c r="Q3859" i="7"/>
  <c r="Q3860" i="7"/>
  <c r="Q3861" i="7"/>
  <c r="Q3862" i="7"/>
  <c r="Q3863" i="7"/>
  <c r="Q3864" i="7"/>
  <c r="Q3865" i="7"/>
  <c r="Q3866" i="7"/>
  <c r="Q3867" i="7"/>
  <c r="Q3868" i="7"/>
  <c r="Q3869" i="7"/>
  <c r="Q3870" i="7"/>
  <c r="Q3871" i="7"/>
  <c r="Q3872" i="7"/>
  <c r="Q3873" i="7"/>
  <c r="Q3874" i="7"/>
  <c r="Q3875" i="7"/>
  <c r="Q3876" i="7"/>
  <c r="Q3877" i="7"/>
  <c r="Q3878" i="7"/>
  <c r="Q3879" i="7"/>
  <c r="Q3880" i="7"/>
  <c r="Q3881" i="7"/>
  <c r="Q3882" i="7"/>
  <c r="Q3883" i="7"/>
  <c r="Q3884" i="7"/>
  <c r="Q3885" i="7"/>
  <c r="Q3886" i="7"/>
  <c r="Q3887" i="7"/>
  <c r="Q3888" i="7"/>
  <c r="Q3889" i="7"/>
  <c r="Q3890" i="7"/>
  <c r="Q3891" i="7"/>
  <c r="Q3892" i="7"/>
  <c r="Q3893" i="7"/>
  <c r="Q3894" i="7"/>
  <c r="Q3895" i="7"/>
  <c r="Q3896" i="7"/>
  <c r="Q3897" i="7"/>
  <c r="Q3898" i="7"/>
  <c r="Q3899" i="7"/>
  <c r="Q3900" i="7"/>
  <c r="Q3901" i="7"/>
  <c r="Q3902" i="7"/>
  <c r="Q3903" i="7"/>
  <c r="Q3904" i="7"/>
  <c r="Q3905" i="7"/>
  <c r="Q3906" i="7"/>
  <c r="Q3907" i="7"/>
  <c r="Q3908" i="7"/>
  <c r="Q3909" i="7"/>
  <c r="Q3910" i="7"/>
  <c r="Q3911" i="7"/>
  <c r="Q3912" i="7"/>
  <c r="Q3913" i="7"/>
  <c r="Q3914" i="7"/>
  <c r="Q3915" i="7"/>
  <c r="Q3916" i="7"/>
  <c r="Q3917" i="7"/>
  <c r="Q3918" i="7"/>
  <c r="Q3919" i="7"/>
  <c r="Q3920" i="7"/>
  <c r="Q3921" i="7"/>
  <c r="Q3922" i="7"/>
  <c r="Q3923" i="7"/>
  <c r="Q3924" i="7"/>
  <c r="Q3925" i="7"/>
  <c r="Q3926" i="7"/>
  <c r="Q3927" i="7"/>
  <c r="Q3928" i="7"/>
  <c r="Q3929" i="7"/>
  <c r="Q3930" i="7"/>
  <c r="Q3931" i="7"/>
  <c r="Q3932" i="7"/>
  <c r="Q3933" i="7"/>
  <c r="Q3934" i="7"/>
  <c r="Q3935" i="7"/>
  <c r="Q3936" i="7"/>
  <c r="Q3937" i="7"/>
  <c r="Q3938" i="7"/>
  <c r="Q3939" i="7"/>
  <c r="Q3940" i="7"/>
  <c r="Q3941" i="7"/>
  <c r="Q3942" i="7"/>
  <c r="Q3943" i="7"/>
  <c r="Q3944" i="7"/>
  <c r="Q3945" i="7"/>
  <c r="Q3946" i="7"/>
  <c r="Q3947" i="7"/>
  <c r="Q3948" i="7"/>
  <c r="Q3949" i="7"/>
  <c r="Q3950" i="7"/>
  <c r="Q3951" i="7"/>
  <c r="Q3952" i="7"/>
  <c r="Q3953" i="7"/>
  <c r="Q3954" i="7"/>
  <c r="Q3955" i="7"/>
  <c r="Q3956" i="7"/>
  <c r="Q3957" i="7"/>
  <c r="Q3958" i="7"/>
  <c r="Q3959" i="7"/>
  <c r="Q3960" i="7"/>
  <c r="Q3961" i="7"/>
  <c r="Q3962" i="7"/>
  <c r="Q3963" i="7"/>
  <c r="Q3964" i="7"/>
  <c r="Q3965" i="7"/>
  <c r="Q3966" i="7"/>
  <c r="Q3967" i="7"/>
  <c r="Q3968" i="7"/>
  <c r="Q3969" i="7"/>
  <c r="Q3970" i="7"/>
  <c r="Q3971" i="7"/>
  <c r="Q3972" i="7"/>
  <c r="Q3973" i="7"/>
  <c r="Q3974" i="7"/>
  <c r="Q3975" i="7"/>
  <c r="Q3976" i="7"/>
  <c r="Q3977" i="7"/>
  <c r="Q3978" i="7"/>
  <c r="Q3979" i="7"/>
  <c r="Q3980" i="7"/>
  <c r="Q3981" i="7"/>
  <c r="Q3982" i="7"/>
  <c r="Q3983" i="7"/>
  <c r="Q3984" i="7"/>
  <c r="Q3985" i="7"/>
  <c r="Q3986" i="7"/>
  <c r="Q3987" i="7"/>
  <c r="Q3988" i="7"/>
  <c r="Q3989" i="7"/>
  <c r="Q3990" i="7"/>
  <c r="Q3991" i="7"/>
  <c r="Q3992" i="7"/>
  <c r="Q3993" i="7"/>
  <c r="Q3994" i="7"/>
  <c r="Q3995" i="7"/>
  <c r="Q3996" i="7"/>
  <c r="Q3997" i="7"/>
  <c r="Q3998" i="7"/>
  <c r="Q3999" i="7"/>
  <c r="Q4000" i="7"/>
  <c r="Q4001" i="7"/>
  <c r="Q4002" i="7"/>
  <c r="Q4003" i="7"/>
  <c r="Q4004" i="7"/>
  <c r="Q4005" i="7"/>
  <c r="Q4006" i="7"/>
  <c r="Q4007" i="7"/>
  <c r="Q4008" i="7"/>
  <c r="Q4009" i="7"/>
  <c r="Q4010" i="7"/>
  <c r="Q4011" i="7"/>
  <c r="Q4012" i="7"/>
  <c r="Q4013" i="7"/>
  <c r="Q4014" i="7"/>
  <c r="Q4015" i="7"/>
  <c r="Q4016" i="7"/>
  <c r="Q4017" i="7"/>
  <c r="Q4018" i="7"/>
  <c r="Q4019" i="7"/>
  <c r="Q4020" i="7"/>
  <c r="Q4021" i="7"/>
  <c r="Q4022" i="7"/>
  <c r="Q4023" i="7"/>
  <c r="Q4024" i="7"/>
  <c r="Q4025" i="7"/>
  <c r="Q4026" i="7"/>
  <c r="Q4027" i="7"/>
  <c r="Q4028" i="7"/>
  <c r="Q4029" i="7"/>
  <c r="Q4030" i="7"/>
  <c r="Q4031" i="7"/>
  <c r="Q4032" i="7"/>
  <c r="Q4033" i="7"/>
  <c r="Q4034" i="7"/>
  <c r="Q4035" i="7"/>
  <c r="Q4036" i="7"/>
  <c r="Q4037" i="7"/>
  <c r="Q4038" i="7"/>
  <c r="Q4039" i="7"/>
  <c r="Q4040" i="7"/>
  <c r="Q4041" i="7"/>
  <c r="Q4042" i="7"/>
  <c r="Q4043" i="7"/>
  <c r="Q4044" i="7"/>
  <c r="Q4045" i="7"/>
  <c r="Q4046" i="7"/>
  <c r="Q4047" i="7"/>
  <c r="Q4048" i="7"/>
  <c r="Q4049" i="7"/>
  <c r="Q4050" i="7"/>
  <c r="Q4051" i="7"/>
  <c r="Q4052" i="7"/>
  <c r="Q4053" i="7"/>
  <c r="Q4054" i="7"/>
  <c r="Q4055" i="7"/>
  <c r="Q4056" i="7"/>
  <c r="Q4057" i="7"/>
  <c r="Q4058" i="7"/>
  <c r="Q4059" i="7"/>
  <c r="Q4060" i="7"/>
  <c r="Q4061" i="7"/>
  <c r="Q4062" i="7"/>
  <c r="Q4063" i="7"/>
  <c r="Q4064" i="7"/>
  <c r="Q4065" i="7"/>
  <c r="Q4066" i="7"/>
  <c r="Q4067" i="7"/>
  <c r="Q4068" i="7"/>
  <c r="Q4069" i="7"/>
  <c r="Q4070" i="7"/>
  <c r="Q4071" i="7"/>
  <c r="Q4072" i="7"/>
  <c r="Q4073" i="7"/>
  <c r="Q4074" i="7"/>
  <c r="Q4075" i="7"/>
  <c r="Q4076" i="7"/>
  <c r="Q4077" i="7"/>
  <c r="Q4078" i="7"/>
  <c r="Q4079" i="7"/>
  <c r="Q4080" i="7"/>
  <c r="Q4081" i="7"/>
  <c r="Q4082" i="7"/>
  <c r="Q4083" i="7"/>
  <c r="Q4084" i="7"/>
  <c r="Q4085" i="7"/>
  <c r="Q4086" i="7"/>
  <c r="Q4087" i="7"/>
  <c r="Q4088" i="7"/>
  <c r="Q4089" i="7"/>
  <c r="Q4090" i="7"/>
  <c r="Q4091" i="7"/>
  <c r="Q4092" i="7"/>
  <c r="Q4093" i="7"/>
  <c r="Q4094" i="7"/>
  <c r="Q4095" i="7"/>
  <c r="Q4096" i="7"/>
  <c r="Q4097" i="7"/>
  <c r="Q4098" i="7"/>
  <c r="Q4099" i="7"/>
  <c r="Q4100" i="7"/>
  <c r="Q4101" i="7"/>
  <c r="Q4102" i="7"/>
  <c r="Q4103" i="7"/>
  <c r="Q4104" i="7"/>
  <c r="Q4105" i="7"/>
  <c r="Q4106" i="7"/>
  <c r="Q4107" i="7"/>
  <c r="Q4108" i="7"/>
  <c r="Q4109" i="7"/>
  <c r="Q4110" i="7"/>
  <c r="Q4111" i="7"/>
  <c r="Q4112" i="7"/>
  <c r="Q4113" i="7"/>
  <c r="Q4114" i="7"/>
  <c r="Q4115" i="7"/>
  <c r="Q4116" i="7"/>
  <c r="Q4117" i="7"/>
  <c r="Q4118" i="7"/>
  <c r="Q4119" i="7"/>
  <c r="Q4120" i="7"/>
  <c r="Q4121" i="7"/>
  <c r="Q4122" i="7"/>
  <c r="Q4123" i="7"/>
  <c r="Q4124" i="7"/>
  <c r="Q4125" i="7"/>
  <c r="Q4126" i="7"/>
  <c r="Q4127" i="7"/>
  <c r="Q4128" i="7"/>
  <c r="Q4129" i="7"/>
  <c r="Q4130" i="7"/>
  <c r="Q4131" i="7"/>
  <c r="Q4132" i="7"/>
  <c r="Q4133" i="7"/>
  <c r="Q4134" i="7"/>
  <c r="Q4135" i="7"/>
  <c r="Q4136" i="7"/>
  <c r="Q4137" i="7"/>
  <c r="Q4138" i="7"/>
  <c r="Q4139" i="7"/>
  <c r="Q4140" i="7"/>
  <c r="Q4141" i="7"/>
  <c r="Q4142" i="7"/>
  <c r="Q4143" i="7"/>
  <c r="Q4144" i="7"/>
  <c r="Q4145" i="7"/>
  <c r="Q4146" i="7"/>
  <c r="Q4147" i="7"/>
  <c r="Q4148" i="7"/>
  <c r="Q4149" i="7"/>
  <c r="Q4150" i="7"/>
  <c r="Q4151" i="7"/>
  <c r="Q4152" i="7"/>
  <c r="Q4153" i="7"/>
  <c r="Q4154" i="7"/>
  <c r="Q4155" i="7"/>
  <c r="Q4156" i="7"/>
  <c r="Q4157" i="7"/>
  <c r="Q4158" i="7"/>
  <c r="Q4159" i="7"/>
  <c r="Q4160" i="7"/>
  <c r="Q4161" i="7"/>
  <c r="Q4162" i="7"/>
  <c r="Q4163" i="7"/>
  <c r="Q4164" i="7"/>
  <c r="Q4165" i="7"/>
  <c r="Q4166" i="7"/>
  <c r="Q4167" i="7"/>
  <c r="Q4168" i="7"/>
  <c r="Q4169" i="7"/>
  <c r="Q4170" i="7"/>
  <c r="Q4171" i="7"/>
  <c r="Q4172" i="7"/>
  <c r="Q4173" i="7"/>
  <c r="Q4174" i="7"/>
  <c r="Q4175" i="7"/>
  <c r="Q4176" i="7"/>
  <c r="Q4177" i="7"/>
  <c r="Q4178" i="7"/>
  <c r="Q4179" i="7"/>
  <c r="Q4180" i="7"/>
  <c r="Q4181" i="7"/>
  <c r="Q4182" i="7"/>
  <c r="Q4183" i="7"/>
  <c r="Q4184" i="7"/>
  <c r="Q4185" i="7"/>
  <c r="Q4186" i="7"/>
  <c r="Q4187" i="7"/>
  <c r="Q4188" i="7"/>
  <c r="Q4189" i="7"/>
  <c r="Q4190" i="7"/>
  <c r="Q4191" i="7"/>
  <c r="Q4192" i="7"/>
  <c r="Q4193" i="7"/>
  <c r="Q4194" i="7"/>
  <c r="Q4195" i="7"/>
  <c r="Q4196" i="7"/>
  <c r="Q4197" i="7"/>
  <c r="Q4198" i="7"/>
  <c r="Q4199" i="7"/>
  <c r="Q4200" i="7"/>
  <c r="Q4201" i="7"/>
  <c r="Q4202" i="7"/>
  <c r="Q4203" i="7"/>
  <c r="Q4204" i="7"/>
  <c r="Q4205" i="7"/>
  <c r="Q4206" i="7"/>
  <c r="Q4207" i="7"/>
  <c r="Q4208" i="7"/>
  <c r="Q4209" i="7"/>
  <c r="Q4210" i="7"/>
  <c r="Q4211" i="7"/>
  <c r="Q4212" i="7"/>
  <c r="Q4213" i="7"/>
  <c r="Q4214" i="7"/>
  <c r="Q4215" i="7"/>
  <c r="Q4216" i="7"/>
  <c r="Q4217" i="7"/>
  <c r="Q4218" i="7"/>
  <c r="Q4219" i="7"/>
  <c r="Q4220" i="7"/>
  <c r="Q4221" i="7"/>
  <c r="Q4222" i="7"/>
  <c r="Q4223" i="7"/>
  <c r="Q4224" i="7"/>
  <c r="Q4225" i="7"/>
  <c r="Q4226" i="7"/>
  <c r="Q4227" i="7"/>
  <c r="Q4228" i="7"/>
  <c r="Q4229" i="7"/>
  <c r="Q4230" i="7"/>
  <c r="Q4231" i="7"/>
  <c r="Q4232" i="7"/>
  <c r="Q4233" i="7"/>
  <c r="Q4234" i="7"/>
  <c r="Q4235" i="7"/>
  <c r="Q4236" i="7"/>
  <c r="Q4237" i="7"/>
  <c r="Q4238" i="7"/>
  <c r="Q4239" i="7"/>
  <c r="Q4240" i="7"/>
  <c r="Q4241" i="7"/>
  <c r="Q4242" i="7"/>
  <c r="Q4243" i="7"/>
  <c r="Q4244" i="7"/>
  <c r="Q4245" i="7"/>
  <c r="Q4246" i="7"/>
  <c r="Q4247" i="7"/>
  <c r="Q4248" i="7"/>
  <c r="Q4249" i="7"/>
  <c r="Q4250" i="7"/>
  <c r="Q4251" i="7"/>
  <c r="Q4252" i="7"/>
  <c r="Q4253" i="7"/>
  <c r="Q4254" i="7"/>
  <c r="Q4255" i="7"/>
  <c r="Q4256" i="7"/>
  <c r="Q4257" i="7"/>
  <c r="Q4258" i="7"/>
  <c r="Q4259" i="7"/>
  <c r="Q4260" i="7"/>
  <c r="Q4261" i="7"/>
  <c r="Q4262" i="7"/>
  <c r="Q4263" i="7"/>
  <c r="Q4264" i="7"/>
  <c r="Q4265" i="7"/>
  <c r="Q4266" i="7"/>
  <c r="Q4267" i="7"/>
  <c r="Q4268" i="7"/>
  <c r="Q4269" i="7"/>
  <c r="Q4270" i="7"/>
  <c r="Q4271" i="7"/>
  <c r="Q4272" i="7"/>
  <c r="Q4273" i="7"/>
  <c r="Q4274" i="7"/>
  <c r="Q4275" i="7"/>
  <c r="Q4276" i="7"/>
  <c r="Q4277" i="7"/>
  <c r="Q4278" i="7"/>
  <c r="Q4279" i="7"/>
  <c r="Q4280" i="7"/>
  <c r="Q4281" i="7"/>
  <c r="Q4282" i="7"/>
  <c r="Q4283" i="7"/>
  <c r="Q4284" i="7"/>
  <c r="Q4285" i="7"/>
  <c r="Q4286" i="7"/>
  <c r="Q4287" i="7"/>
  <c r="Q4288" i="7"/>
  <c r="Q4289" i="7"/>
  <c r="Q4290" i="7"/>
  <c r="Q4291" i="7"/>
  <c r="Q4292" i="7"/>
  <c r="Q4293" i="7"/>
  <c r="Q4294" i="7"/>
  <c r="Q4295" i="7"/>
  <c r="Q4296" i="7"/>
  <c r="Q4297" i="7"/>
  <c r="Q4298" i="7"/>
  <c r="Q4299" i="7"/>
  <c r="Q4300" i="7"/>
  <c r="Q4301" i="7"/>
  <c r="Q4302" i="7"/>
  <c r="Q4303" i="7"/>
  <c r="Q4304" i="7"/>
  <c r="Q4305" i="7"/>
  <c r="Q4306" i="7"/>
  <c r="Q4307" i="7"/>
  <c r="Q4308" i="7"/>
  <c r="Q4309" i="7"/>
  <c r="Q4310" i="7"/>
  <c r="Q4311" i="7"/>
  <c r="Q4312" i="7"/>
  <c r="Q4313" i="7"/>
  <c r="Q4314" i="7"/>
  <c r="Q4315" i="7"/>
  <c r="Q4316" i="7"/>
  <c r="Q4317" i="7"/>
  <c r="Q4318" i="7"/>
  <c r="Q4319" i="7"/>
  <c r="Q4320" i="7"/>
  <c r="Q4321" i="7"/>
  <c r="Q4322" i="7"/>
  <c r="Q4323" i="7"/>
  <c r="Q4324" i="7"/>
  <c r="Q4325" i="7"/>
  <c r="Q4326" i="7"/>
  <c r="Q4327" i="7"/>
  <c r="Q4328" i="7"/>
  <c r="Q4329" i="7"/>
  <c r="Q4330" i="7"/>
  <c r="Q4331" i="7"/>
  <c r="Q4332" i="7"/>
  <c r="Q4333" i="7"/>
  <c r="Q4334" i="7"/>
  <c r="Q4335" i="7"/>
  <c r="Q4336" i="7"/>
  <c r="Q4337" i="7"/>
  <c r="Q4338" i="7"/>
  <c r="Q4339" i="7"/>
  <c r="Q4340" i="7"/>
  <c r="Q4341" i="7"/>
  <c r="Q4342" i="7"/>
  <c r="Q4343" i="7"/>
  <c r="Q4344" i="7"/>
  <c r="Q4345" i="7"/>
  <c r="Q4346" i="7"/>
  <c r="Q4347" i="7"/>
  <c r="Q4348" i="7"/>
  <c r="Q4349" i="7"/>
  <c r="Q4350" i="7"/>
  <c r="Q4351" i="7"/>
  <c r="Q4352" i="7"/>
  <c r="Q4353" i="7"/>
  <c r="Q4354" i="7"/>
  <c r="Q4355" i="7"/>
  <c r="Q4356" i="7"/>
  <c r="Q4357" i="7"/>
  <c r="Q4358" i="7"/>
  <c r="Q4359" i="7"/>
  <c r="Q4360" i="7"/>
  <c r="Q4361" i="7"/>
  <c r="Q4362" i="7"/>
  <c r="Q4363" i="7"/>
  <c r="Q4364" i="7"/>
  <c r="Q4365" i="7"/>
  <c r="Q4366" i="7"/>
  <c r="Q4367" i="7"/>
  <c r="Q4368" i="7"/>
  <c r="Q4369" i="7"/>
  <c r="Q4370" i="7"/>
  <c r="Q4371" i="7"/>
  <c r="Q4372" i="7"/>
  <c r="Q4373" i="7"/>
  <c r="Q4374" i="7"/>
  <c r="Q4375" i="7"/>
  <c r="Q4376" i="7"/>
  <c r="Q4377" i="7"/>
  <c r="Q4378" i="7"/>
  <c r="Q4379" i="7"/>
  <c r="Q4380" i="7"/>
  <c r="Q4381" i="7"/>
  <c r="Q4382" i="7"/>
  <c r="Q4383" i="7"/>
  <c r="Q4384" i="7"/>
  <c r="Q4385" i="7"/>
  <c r="Q4386" i="7"/>
  <c r="Q4387" i="7"/>
  <c r="Q4388" i="7"/>
  <c r="Q4389" i="7"/>
  <c r="Q4390" i="7"/>
  <c r="Q4391" i="7"/>
  <c r="Q4392" i="7"/>
  <c r="Q4393" i="7"/>
  <c r="Q4394" i="7"/>
  <c r="Q4395" i="7"/>
  <c r="Q4396" i="7"/>
  <c r="Q4397" i="7"/>
  <c r="Q4398" i="7"/>
  <c r="Q4399" i="7"/>
  <c r="Q4400" i="7"/>
  <c r="Q4401" i="7"/>
  <c r="Q4402" i="7"/>
  <c r="Q4403" i="7"/>
  <c r="Q4404" i="7"/>
  <c r="Q4405" i="7"/>
  <c r="Q4406" i="7"/>
  <c r="Q4407" i="7"/>
  <c r="Q4408" i="7"/>
  <c r="Q4409" i="7"/>
  <c r="Q4410" i="7"/>
  <c r="Q4411" i="7"/>
  <c r="Q4412" i="7"/>
  <c r="Q4413" i="7"/>
  <c r="Q4414" i="7"/>
  <c r="Q4415" i="7"/>
  <c r="Q4416" i="7"/>
  <c r="Q4417" i="7"/>
  <c r="Q4418" i="7"/>
  <c r="Q4419" i="7"/>
  <c r="Q4420" i="7"/>
  <c r="Q4421" i="7"/>
  <c r="Q4422" i="7"/>
  <c r="Q4423" i="7"/>
  <c r="Q4424" i="7"/>
  <c r="Q4425" i="7"/>
  <c r="Q4426" i="7"/>
  <c r="Q4427" i="7"/>
  <c r="Q4428" i="7"/>
  <c r="Q4429" i="7"/>
  <c r="Q4430" i="7"/>
  <c r="Q4431" i="7"/>
  <c r="Q4432" i="7"/>
  <c r="Q4433" i="7"/>
  <c r="Q4434" i="7"/>
  <c r="Q4435" i="7"/>
  <c r="Q4436" i="7"/>
  <c r="Q4437" i="7"/>
  <c r="Q4438" i="7"/>
  <c r="Q4439" i="7"/>
  <c r="Q4440" i="7"/>
  <c r="Q4441" i="7"/>
  <c r="Q4442" i="7"/>
  <c r="Q4443" i="7"/>
  <c r="Q4444" i="7"/>
  <c r="Q4445" i="7"/>
  <c r="Q4446" i="7"/>
  <c r="Q4447" i="7"/>
  <c r="Q4448" i="7"/>
  <c r="Q4449" i="7"/>
  <c r="Q4450" i="7"/>
  <c r="Q4451" i="7"/>
  <c r="Q4452" i="7"/>
  <c r="Q4453" i="7"/>
  <c r="Q4454" i="7"/>
  <c r="Q4455" i="7"/>
  <c r="Q4456" i="7"/>
  <c r="Q4457" i="7"/>
  <c r="Q4458" i="7"/>
  <c r="Q4459" i="7"/>
  <c r="Q4460" i="7"/>
  <c r="Q4461" i="7"/>
  <c r="Q4462" i="7"/>
  <c r="Q4463" i="7"/>
  <c r="Q4464" i="7"/>
  <c r="Q4465" i="7"/>
  <c r="Q4466" i="7"/>
  <c r="Q4467" i="7"/>
  <c r="Q4468" i="7"/>
  <c r="Q4469" i="7"/>
  <c r="Q4470" i="7"/>
  <c r="Q4471" i="7"/>
  <c r="Q4472" i="7"/>
  <c r="Q4473" i="7"/>
  <c r="Q4474" i="7"/>
  <c r="Q4475" i="7"/>
  <c r="Q4476" i="7"/>
  <c r="Q4477" i="7"/>
  <c r="Q4478" i="7"/>
  <c r="Q4479" i="7"/>
  <c r="Q4480" i="7"/>
  <c r="Q4481" i="7"/>
  <c r="Q4482" i="7"/>
  <c r="Q4483" i="7"/>
  <c r="Q4484" i="7"/>
  <c r="Q4485" i="7"/>
  <c r="Q4486" i="7"/>
  <c r="Q4487" i="7"/>
  <c r="Q4488" i="7"/>
  <c r="Q4489" i="7"/>
  <c r="Q4490" i="7"/>
  <c r="Q4491" i="7"/>
  <c r="Q4492" i="7"/>
  <c r="Q4493" i="7"/>
  <c r="Q4494" i="7"/>
  <c r="Q4495" i="7"/>
  <c r="Q4496" i="7"/>
  <c r="Q4497" i="7"/>
  <c r="Q4498" i="7"/>
  <c r="Q4499" i="7"/>
  <c r="Q4500" i="7"/>
  <c r="Q4501" i="7"/>
  <c r="Q4502" i="7"/>
  <c r="Q4503" i="7"/>
  <c r="Q4504" i="7"/>
  <c r="Q4505" i="7"/>
  <c r="Q4506" i="7"/>
  <c r="Q4507" i="7"/>
  <c r="Q4508" i="7"/>
  <c r="Q4509" i="7"/>
  <c r="Q4510" i="7"/>
  <c r="Q4511" i="7"/>
  <c r="Q4512" i="7"/>
  <c r="Q4513" i="7"/>
  <c r="Q4514" i="7"/>
  <c r="Q4515" i="7"/>
  <c r="Q4516" i="7"/>
  <c r="Q4517" i="7"/>
  <c r="Q4518" i="7"/>
  <c r="Q4519" i="7"/>
  <c r="Q4520" i="7"/>
  <c r="Q4521" i="7"/>
  <c r="Q4522" i="7"/>
  <c r="Q4523" i="7"/>
  <c r="Q4524" i="7"/>
  <c r="Q4525" i="7"/>
  <c r="Q4526" i="7"/>
  <c r="Q4527" i="7"/>
  <c r="Q4528" i="7"/>
  <c r="Q4529" i="7"/>
  <c r="Q4530" i="7"/>
  <c r="Q4531" i="7"/>
  <c r="Q4532" i="7"/>
  <c r="Q4533" i="7"/>
  <c r="Q4534" i="7"/>
  <c r="Q4535" i="7"/>
  <c r="Q4536" i="7"/>
  <c r="Q4537" i="7"/>
  <c r="Q4538" i="7"/>
  <c r="Q4539" i="7"/>
  <c r="Q4540" i="7"/>
  <c r="Q4541" i="7"/>
  <c r="Q4542" i="7"/>
  <c r="Q4543" i="7"/>
  <c r="Q4544" i="7"/>
  <c r="Q4545" i="7"/>
  <c r="Q4546" i="7"/>
  <c r="Q4547" i="7"/>
  <c r="Q4548" i="7"/>
  <c r="Q4549" i="7"/>
  <c r="Q4550" i="7"/>
  <c r="Q4551" i="7"/>
  <c r="Q4552" i="7"/>
  <c r="Q4553" i="7"/>
  <c r="Q4554" i="7"/>
  <c r="Q4555" i="7"/>
  <c r="Q4556" i="7"/>
  <c r="Q4557" i="7"/>
  <c r="Q4558" i="7"/>
  <c r="Q4559" i="7"/>
  <c r="Q4560" i="7"/>
  <c r="Q4561" i="7"/>
  <c r="Q4562" i="7"/>
  <c r="Q4563" i="7"/>
  <c r="Q4564" i="7"/>
  <c r="Q4565" i="7"/>
  <c r="Q4566" i="7"/>
  <c r="Q4567" i="7"/>
  <c r="Q4568" i="7"/>
  <c r="Q4569" i="7"/>
  <c r="Q4570" i="7"/>
  <c r="Q4571" i="7"/>
  <c r="Q4572" i="7"/>
  <c r="Q4573" i="7"/>
  <c r="Q4574" i="7"/>
  <c r="Q4575" i="7"/>
  <c r="Q4576" i="7"/>
  <c r="Q4577" i="7"/>
  <c r="Q4578" i="7"/>
  <c r="Q4579" i="7"/>
  <c r="Q4580" i="7"/>
  <c r="Q4581" i="7"/>
  <c r="Q4582" i="7"/>
  <c r="Q4583" i="7"/>
  <c r="Q4584" i="7"/>
  <c r="Q4585" i="7"/>
  <c r="Q4586" i="7"/>
  <c r="Q4587" i="7"/>
  <c r="Q4588" i="7"/>
  <c r="Q4589" i="7"/>
  <c r="Q4590" i="7"/>
  <c r="Q4591" i="7"/>
  <c r="Q4592" i="7"/>
  <c r="Q4593" i="7"/>
  <c r="Q4594" i="7"/>
  <c r="Q4595" i="7"/>
  <c r="Q4596" i="7"/>
  <c r="Q4597" i="7"/>
  <c r="Q4598" i="7"/>
  <c r="Q4599" i="7"/>
  <c r="Q4600" i="7"/>
  <c r="Q4601" i="7"/>
  <c r="Q4602" i="7"/>
  <c r="Q4603" i="7"/>
  <c r="Q4604" i="7"/>
  <c r="Q4605" i="7"/>
  <c r="Q4606" i="7"/>
  <c r="Q4607" i="7"/>
  <c r="Q4608" i="7"/>
  <c r="Q4609" i="7"/>
  <c r="Q4610" i="7"/>
  <c r="Q4611" i="7"/>
  <c r="Q4612" i="7"/>
  <c r="Q4613" i="7"/>
  <c r="Q4614" i="7"/>
  <c r="Q4615" i="7"/>
  <c r="Q4616" i="7"/>
  <c r="Q4617" i="7"/>
  <c r="Q4618" i="7"/>
  <c r="Q4619" i="7"/>
  <c r="Q4620" i="7"/>
  <c r="Q4621" i="7"/>
  <c r="Q4622" i="7"/>
  <c r="Q4623" i="7"/>
  <c r="Q4624" i="7"/>
  <c r="Q4625" i="7"/>
  <c r="Q4626" i="7"/>
  <c r="Q4627" i="7"/>
  <c r="Q4628" i="7"/>
  <c r="Q4629" i="7"/>
  <c r="Q4630" i="7"/>
  <c r="Q4631" i="7"/>
  <c r="Q4632" i="7"/>
  <c r="Q4633" i="7"/>
  <c r="Q4634" i="7"/>
  <c r="Q4635" i="7"/>
  <c r="Q4636" i="7"/>
  <c r="Q4637" i="7"/>
  <c r="Q4638" i="7"/>
  <c r="Q4639" i="7"/>
  <c r="Q4640" i="7"/>
  <c r="Q4641" i="7"/>
  <c r="Q4642" i="7"/>
  <c r="Q4643" i="7"/>
  <c r="Q4644" i="7"/>
  <c r="Q4645" i="7"/>
  <c r="Q4646" i="7"/>
  <c r="Q4647" i="7"/>
  <c r="Q4648" i="7"/>
  <c r="Q4649" i="7"/>
  <c r="Q4650" i="7"/>
  <c r="Q4651" i="7"/>
  <c r="Q4652" i="7"/>
  <c r="Q4653" i="7"/>
  <c r="Q4654" i="7"/>
  <c r="Q4655" i="7"/>
  <c r="Q4656" i="7"/>
  <c r="Q4657" i="7"/>
  <c r="Q4658" i="7"/>
  <c r="Q4659" i="7"/>
  <c r="Q4660" i="7"/>
  <c r="Q4661" i="7"/>
  <c r="Q4662" i="7"/>
  <c r="Q4663" i="7"/>
  <c r="Q4664" i="7"/>
  <c r="Q4665" i="7"/>
  <c r="Q4666" i="7"/>
  <c r="Q4667" i="7"/>
  <c r="Q4668" i="7"/>
  <c r="Q4669" i="7"/>
  <c r="Q4670" i="7"/>
  <c r="Q4671" i="7"/>
  <c r="Q4672" i="7"/>
  <c r="Q4673" i="7"/>
  <c r="Q4674" i="7"/>
  <c r="Q4675" i="7"/>
  <c r="Q4676" i="7"/>
  <c r="Q4677" i="7"/>
  <c r="Q4678" i="7"/>
  <c r="Q4679" i="7"/>
  <c r="Q4680" i="7"/>
  <c r="Q4681" i="7"/>
  <c r="Q4682" i="7"/>
  <c r="Q4683" i="7"/>
  <c r="Q4684" i="7"/>
  <c r="Q4685" i="7"/>
  <c r="Q4686" i="7"/>
  <c r="Q4687" i="7"/>
  <c r="Q4688" i="7"/>
  <c r="Q4689" i="7"/>
  <c r="Q4690" i="7"/>
  <c r="Q4691" i="7"/>
  <c r="Q4692" i="7"/>
  <c r="Q4693" i="7"/>
  <c r="Q4694" i="7"/>
  <c r="Q4695" i="7"/>
  <c r="Q4696" i="7"/>
  <c r="Q4697" i="7"/>
  <c r="Q4698" i="7"/>
  <c r="Q4699" i="7"/>
  <c r="Q4700" i="7"/>
  <c r="Q4701" i="7"/>
  <c r="Q4702" i="7"/>
  <c r="Q4703" i="7"/>
  <c r="Q4704" i="7"/>
  <c r="Q4705" i="7"/>
  <c r="Q4706" i="7"/>
  <c r="Q4707" i="7"/>
  <c r="Q4708" i="7"/>
  <c r="Q4709" i="7"/>
  <c r="Q4710" i="7"/>
  <c r="Q4711" i="7"/>
  <c r="Q4712" i="7"/>
  <c r="Q4713" i="7"/>
  <c r="Q4714" i="7"/>
  <c r="Q4715" i="7"/>
  <c r="Q4716" i="7"/>
  <c r="Q4717" i="7"/>
  <c r="Q4718" i="7"/>
  <c r="Q4719" i="7"/>
  <c r="Q4720" i="7"/>
  <c r="Q4721" i="7"/>
  <c r="Q4722" i="7"/>
  <c r="Q4723" i="7"/>
  <c r="Q4724" i="7"/>
  <c r="Q4725" i="7"/>
  <c r="Q4726" i="7"/>
  <c r="Q4727" i="7"/>
  <c r="Q4728" i="7"/>
  <c r="Q4729" i="7"/>
  <c r="Q4730" i="7"/>
  <c r="Q4731" i="7"/>
  <c r="Q4732" i="7"/>
  <c r="Q4733" i="7"/>
  <c r="Q4734" i="7"/>
  <c r="Q4735" i="7"/>
  <c r="Q4736" i="7"/>
  <c r="Q4737" i="7"/>
  <c r="Q4738" i="7"/>
  <c r="Q4739" i="7"/>
  <c r="Q4740" i="7"/>
  <c r="Q4741" i="7"/>
  <c r="Q4742" i="7"/>
  <c r="Q4743" i="7"/>
  <c r="Q4744" i="7"/>
  <c r="Q4745" i="7"/>
  <c r="Q4746" i="7"/>
  <c r="Q4747" i="7"/>
  <c r="Q4748" i="7"/>
  <c r="Q4749" i="7"/>
  <c r="Q4750" i="7"/>
  <c r="Q4751" i="7"/>
  <c r="Q4752" i="7"/>
  <c r="Q4753" i="7"/>
  <c r="Q4754" i="7"/>
  <c r="Q4755" i="7"/>
  <c r="Q4756" i="7"/>
  <c r="Q4757" i="7"/>
  <c r="Q4758" i="7"/>
  <c r="Q4759" i="7"/>
  <c r="Q4760" i="7"/>
  <c r="Q4761" i="7"/>
  <c r="Q4762" i="7"/>
  <c r="Q4763" i="7"/>
  <c r="Q4764" i="7"/>
  <c r="Q4765" i="7"/>
  <c r="Q4766" i="7"/>
  <c r="Q4767" i="7"/>
  <c r="Q4768" i="7"/>
  <c r="Q4769" i="7"/>
  <c r="Q4770" i="7"/>
  <c r="Q4771" i="7"/>
  <c r="Q4772" i="7"/>
  <c r="Q4773" i="7"/>
  <c r="Q4774" i="7"/>
  <c r="Q4775" i="7"/>
  <c r="Q4776" i="7"/>
  <c r="Q4777" i="7"/>
  <c r="Q4778" i="7"/>
  <c r="Q4779" i="7"/>
  <c r="Q4780" i="7"/>
  <c r="Q4781" i="7"/>
  <c r="Q4782" i="7"/>
  <c r="Q4783" i="7"/>
  <c r="Q4784" i="7"/>
  <c r="Q4785" i="7"/>
  <c r="Q4786" i="7"/>
  <c r="Q4787" i="7"/>
  <c r="Q4788" i="7"/>
  <c r="Q4789" i="7"/>
  <c r="Q4790" i="7"/>
  <c r="Q4791" i="7"/>
  <c r="Q4792" i="7"/>
  <c r="Q4793" i="7"/>
  <c r="Q4794" i="7"/>
  <c r="Q4795" i="7"/>
  <c r="Q4796" i="7"/>
  <c r="Q4797" i="7"/>
  <c r="Q4798" i="7"/>
  <c r="Q4799" i="7"/>
  <c r="Q4800" i="7"/>
  <c r="Q4801" i="7"/>
  <c r="Q4802" i="7"/>
  <c r="Q4803" i="7"/>
  <c r="Q4804" i="7"/>
  <c r="Q4805" i="7"/>
  <c r="Q4806" i="7"/>
  <c r="Q4807" i="7"/>
  <c r="Q4808" i="7"/>
  <c r="Q4809" i="7"/>
  <c r="Q4810" i="7"/>
  <c r="Q4811" i="7"/>
  <c r="Q4812" i="7"/>
  <c r="Q4813" i="7"/>
  <c r="Q4814" i="7"/>
  <c r="Q4815" i="7"/>
  <c r="Q4816" i="7"/>
  <c r="Q4817" i="7"/>
  <c r="Q4818" i="7"/>
  <c r="Q4819" i="7"/>
  <c r="Q4820" i="7"/>
  <c r="Q4821" i="7"/>
  <c r="Q4822" i="7"/>
  <c r="Q4823" i="7"/>
  <c r="Q4824" i="7"/>
  <c r="Q4825" i="7"/>
  <c r="Q4826" i="7"/>
  <c r="Q4827" i="7"/>
  <c r="Q4828" i="7"/>
  <c r="Q4829" i="7"/>
  <c r="Q4830" i="7"/>
  <c r="Q4831" i="7"/>
  <c r="Q4832" i="7"/>
  <c r="Q4833" i="7"/>
  <c r="Q4834" i="7"/>
  <c r="Q4835" i="7"/>
  <c r="Q4836" i="7"/>
  <c r="Q4837" i="7"/>
  <c r="Q4838" i="7"/>
  <c r="Q4839" i="7"/>
  <c r="Q4840" i="7"/>
  <c r="Q4841" i="7"/>
  <c r="Q4842" i="7"/>
  <c r="Q4843" i="7"/>
  <c r="Q4844" i="7"/>
  <c r="Q4845" i="7"/>
  <c r="Q4846" i="7"/>
  <c r="Q4847" i="7"/>
  <c r="Q4848" i="7"/>
  <c r="Q4849" i="7"/>
  <c r="Q4850" i="7"/>
  <c r="Q4851" i="7"/>
  <c r="Q4852" i="7"/>
  <c r="Q4853" i="7"/>
  <c r="Q4854" i="7"/>
  <c r="Q4855" i="7"/>
  <c r="Q4856" i="7"/>
  <c r="Q4857" i="7"/>
  <c r="Q4858" i="7"/>
  <c r="Q4859" i="7"/>
  <c r="Q4860" i="7"/>
  <c r="Q4861" i="7"/>
  <c r="Q4862" i="7"/>
  <c r="Q4863" i="7"/>
  <c r="Q4864" i="7"/>
  <c r="Q4865" i="7"/>
  <c r="Q4866" i="7"/>
  <c r="Q4867" i="7"/>
  <c r="Q4868" i="7"/>
  <c r="Q4869" i="7"/>
  <c r="Q4870" i="7"/>
  <c r="Q4871" i="7"/>
  <c r="Q4872" i="7"/>
  <c r="Q4873" i="7"/>
  <c r="Q4874" i="7"/>
  <c r="Q4875" i="7"/>
  <c r="Q4876" i="7"/>
  <c r="Q4877" i="7"/>
  <c r="Q4878" i="7"/>
  <c r="Q4879" i="7"/>
  <c r="Q4880" i="7"/>
  <c r="Q4881" i="7"/>
  <c r="Q4882" i="7"/>
  <c r="Q4883" i="7"/>
  <c r="Q4884" i="7"/>
  <c r="Q4885" i="7"/>
  <c r="Q4886" i="7"/>
  <c r="Q4887" i="7"/>
  <c r="Q4888" i="7"/>
  <c r="Q4889" i="7"/>
  <c r="Q4890" i="7"/>
  <c r="Q4891" i="7"/>
  <c r="Q4892" i="7"/>
  <c r="Q4893" i="7"/>
  <c r="Q4894" i="7"/>
  <c r="Q4895" i="7"/>
  <c r="Q4896" i="7"/>
  <c r="Q4897" i="7"/>
  <c r="Q4898" i="7"/>
  <c r="Q4899" i="7"/>
  <c r="Q4900" i="7"/>
  <c r="Q4901" i="7"/>
  <c r="Q4902" i="7"/>
  <c r="Q4903" i="7"/>
  <c r="Q4904" i="7"/>
  <c r="Q4905" i="7"/>
  <c r="Q4906" i="7"/>
  <c r="Q4907" i="7"/>
  <c r="Q4908" i="7"/>
  <c r="Q4909" i="7"/>
  <c r="Q4910" i="7"/>
  <c r="Q4911" i="7"/>
  <c r="Q4912" i="7"/>
  <c r="Q4913" i="7"/>
  <c r="Q4914" i="7"/>
  <c r="Q4915" i="7"/>
  <c r="Q4916" i="7"/>
  <c r="Q4917" i="7"/>
  <c r="Q4918" i="7"/>
  <c r="Q4919" i="7"/>
  <c r="Q4920" i="7"/>
  <c r="Q4921" i="7"/>
  <c r="Q4922" i="7"/>
  <c r="Q4923" i="7"/>
  <c r="Q4924" i="7"/>
  <c r="Q4925" i="7"/>
  <c r="Q4926" i="7"/>
  <c r="Q4927" i="7"/>
  <c r="Q4928" i="7"/>
  <c r="Q4929" i="7"/>
  <c r="Q4930" i="7"/>
  <c r="Q4931" i="7"/>
  <c r="Q4932" i="7"/>
  <c r="Q4933" i="7"/>
  <c r="Q4934" i="7"/>
  <c r="Q4935" i="7"/>
  <c r="Q4936" i="7"/>
  <c r="Q4937" i="7"/>
  <c r="Q4938" i="7"/>
  <c r="Q4939" i="7"/>
  <c r="Q4940" i="7"/>
  <c r="Q4941" i="7"/>
  <c r="Q4942" i="7"/>
  <c r="Q4943" i="7"/>
  <c r="Q4944" i="7"/>
  <c r="Q4945" i="7"/>
  <c r="Q4946" i="7"/>
  <c r="Q4947" i="7"/>
  <c r="Q4948" i="7"/>
  <c r="Q4949" i="7"/>
  <c r="Q4950" i="7"/>
  <c r="Q4951" i="7"/>
  <c r="Q4952" i="7"/>
  <c r="Q4953" i="7"/>
  <c r="Q4954" i="7"/>
  <c r="Q4955" i="7"/>
  <c r="Q4956" i="7"/>
  <c r="Q4957" i="7"/>
  <c r="Q4958" i="7"/>
  <c r="Q4959" i="7"/>
  <c r="Q4960" i="7"/>
  <c r="Q4961" i="7"/>
  <c r="Q4962" i="7"/>
  <c r="Q4963" i="7"/>
  <c r="Q4964" i="7"/>
  <c r="Q4965" i="7"/>
  <c r="Q4966" i="7"/>
  <c r="Q4967" i="7"/>
  <c r="Q4968" i="7"/>
  <c r="Q4969" i="7"/>
  <c r="Q4970" i="7"/>
  <c r="Q4971" i="7"/>
  <c r="Q4972" i="7"/>
  <c r="Q4973" i="7"/>
  <c r="Q4974" i="7"/>
  <c r="Q4975" i="7"/>
  <c r="Q4976" i="7"/>
  <c r="Q4977" i="7"/>
  <c r="Q4978" i="7"/>
  <c r="Q4979" i="7"/>
  <c r="Q4980" i="7"/>
  <c r="Q4981" i="7"/>
  <c r="Q4982" i="7"/>
  <c r="Q4983" i="7"/>
  <c r="Q4984" i="7"/>
  <c r="Q4985" i="7"/>
  <c r="Q4986" i="7"/>
  <c r="Q4987" i="7"/>
  <c r="Q4988" i="7"/>
  <c r="Q4989" i="7"/>
  <c r="Q4990" i="7"/>
  <c r="Q4991" i="7"/>
  <c r="Q4992" i="7"/>
  <c r="Q4993" i="7"/>
  <c r="Q4994" i="7"/>
  <c r="Q4995" i="7"/>
  <c r="Q4996" i="7"/>
  <c r="Q4997" i="7"/>
  <c r="Q4998" i="7"/>
  <c r="Q4999" i="7"/>
  <c r="Q5000" i="7"/>
  <c r="Q5001" i="7"/>
  <c r="Q5002" i="7"/>
  <c r="Q5003" i="7"/>
  <c r="Q5004" i="7"/>
  <c r="Q5005" i="7"/>
  <c r="Q5006" i="7"/>
  <c r="Q5007" i="7"/>
  <c r="Q5008" i="7"/>
  <c r="Q5009" i="7"/>
  <c r="Q5010" i="7"/>
  <c r="Q5011" i="7"/>
  <c r="Q5012" i="7"/>
  <c r="Q5013" i="7"/>
  <c r="Q5014" i="7"/>
  <c r="Q5015" i="7"/>
  <c r="Q5016" i="7"/>
  <c r="Q5017" i="7"/>
  <c r="Q5018" i="7"/>
  <c r="Q5019" i="7"/>
  <c r="Q5020" i="7"/>
  <c r="Q5021" i="7"/>
  <c r="Q5022" i="7"/>
  <c r="Q5023" i="7"/>
  <c r="Q5024" i="7"/>
  <c r="Q5025" i="7"/>
  <c r="Q5026" i="7"/>
  <c r="Q5027" i="7"/>
  <c r="Q5028" i="7"/>
  <c r="Q5029" i="7"/>
  <c r="Q5030" i="7"/>
  <c r="Q5031" i="7"/>
  <c r="Q5032" i="7"/>
  <c r="Q5033" i="7"/>
  <c r="Q5034" i="7"/>
  <c r="Q5035" i="7"/>
  <c r="Q5036" i="7"/>
  <c r="Q5037" i="7"/>
  <c r="Q5038" i="7"/>
  <c r="Q5039" i="7"/>
  <c r="Q5040" i="7"/>
  <c r="Q5041" i="7"/>
  <c r="Q5042" i="7"/>
  <c r="Q5043" i="7"/>
  <c r="Q5044" i="7"/>
  <c r="Q5045" i="7"/>
  <c r="Q5046" i="7"/>
  <c r="Q5047" i="7"/>
  <c r="Q5048" i="7"/>
  <c r="Q5049" i="7"/>
  <c r="Q5050" i="7"/>
  <c r="Q5051" i="7"/>
  <c r="Q5052" i="7"/>
  <c r="Q5053" i="7"/>
  <c r="Q5054" i="7"/>
  <c r="Q5055" i="7"/>
  <c r="Q5056" i="7"/>
  <c r="Q5057" i="7"/>
  <c r="Q5058" i="7"/>
  <c r="Q5059" i="7"/>
  <c r="Q5060" i="7"/>
  <c r="Q5061" i="7"/>
  <c r="Q5062" i="7"/>
  <c r="Q5063" i="7"/>
  <c r="Q5064" i="7"/>
  <c r="Q5065" i="7"/>
  <c r="Q5066" i="7"/>
  <c r="Q5067" i="7"/>
  <c r="Q5068" i="7"/>
  <c r="Q5069" i="7"/>
  <c r="Q5070" i="7"/>
  <c r="Q5071" i="7"/>
  <c r="Q5072" i="7"/>
  <c r="Q5073" i="7"/>
  <c r="Q5074" i="7"/>
  <c r="Q5075" i="7"/>
  <c r="Q5076" i="7"/>
  <c r="Q5077" i="7"/>
  <c r="Q5078" i="7"/>
  <c r="Q5079" i="7"/>
  <c r="Q5080" i="7"/>
  <c r="Q5081" i="7"/>
  <c r="Q5082" i="7"/>
  <c r="Q5083" i="7"/>
  <c r="Q5084" i="7"/>
  <c r="Q5085" i="7"/>
  <c r="Q5086" i="7"/>
  <c r="Q5087" i="7"/>
  <c r="Q5088" i="7"/>
  <c r="Q5089" i="7"/>
  <c r="Q5090" i="7"/>
  <c r="Q5091" i="7"/>
  <c r="Q5092" i="7"/>
  <c r="Q5093" i="7"/>
  <c r="Q5094" i="7"/>
  <c r="Q5095" i="7"/>
  <c r="Q5096" i="7"/>
  <c r="Q5097" i="7"/>
  <c r="Q5098" i="7"/>
  <c r="Q5099" i="7"/>
  <c r="Q5100" i="7"/>
  <c r="Q5101" i="7"/>
  <c r="Q5102" i="7"/>
  <c r="Q5103" i="7"/>
  <c r="Q5104" i="7"/>
  <c r="Q5105" i="7"/>
  <c r="Q5106" i="7"/>
  <c r="Q5107" i="7"/>
  <c r="Q5108" i="7"/>
  <c r="Q5109" i="7"/>
  <c r="Q5110" i="7"/>
  <c r="Q5111" i="7"/>
  <c r="Q5112" i="7"/>
  <c r="Q5113" i="7"/>
  <c r="Q5114" i="7"/>
  <c r="Q5115" i="7"/>
  <c r="Q5116" i="7"/>
  <c r="Q5117" i="7"/>
  <c r="Q5118" i="7"/>
  <c r="Q5119" i="7"/>
  <c r="Q5120" i="7"/>
  <c r="Q5121" i="7"/>
  <c r="Q5122" i="7"/>
  <c r="Q5123" i="7"/>
  <c r="Q5124" i="7"/>
  <c r="Q5125" i="7"/>
  <c r="Q5126" i="7"/>
  <c r="Q5127" i="7"/>
  <c r="Q5128" i="7"/>
  <c r="Q5129" i="7"/>
  <c r="Q5130" i="7"/>
  <c r="Q5131" i="7"/>
  <c r="Q5132" i="7"/>
  <c r="Q5133" i="7"/>
  <c r="Q5134" i="7"/>
  <c r="Q5135" i="7"/>
  <c r="Q5136" i="7"/>
  <c r="Q5137" i="7"/>
  <c r="Q5138" i="7"/>
  <c r="Q5139" i="7"/>
  <c r="Q5140" i="7"/>
  <c r="Q5141" i="7"/>
  <c r="Q5142" i="7"/>
  <c r="Q5143" i="7"/>
  <c r="Q5144" i="7"/>
  <c r="Q5145" i="7"/>
  <c r="Q5146" i="7"/>
  <c r="Q5147" i="7"/>
  <c r="Q5148" i="7"/>
  <c r="Q5149" i="7"/>
  <c r="Q5150" i="7"/>
  <c r="Q5151" i="7"/>
  <c r="Q5152" i="7"/>
  <c r="Q5153" i="7"/>
  <c r="Q5154" i="7"/>
  <c r="Q5155" i="7"/>
  <c r="Q5156" i="7"/>
  <c r="Q5157" i="7"/>
  <c r="Q5158" i="7"/>
  <c r="Q5159" i="7"/>
  <c r="Q5160" i="7"/>
  <c r="Q5161" i="7"/>
  <c r="Q5162" i="7"/>
  <c r="Q5163" i="7"/>
  <c r="Q5164" i="7"/>
  <c r="Q5165" i="7"/>
  <c r="Q5166" i="7"/>
  <c r="Q5167" i="7"/>
  <c r="Q5168" i="7"/>
  <c r="Q5169" i="7"/>
  <c r="Q5170" i="7"/>
  <c r="Q5171" i="7"/>
  <c r="Q5172" i="7"/>
  <c r="Q5173" i="7"/>
  <c r="Q5174" i="7"/>
  <c r="Q5175" i="7"/>
  <c r="Q5176" i="7"/>
  <c r="Q5177" i="7"/>
  <c r="Q5178" i="7"/>
  <c r="Q5179" i="7"/>
  <c r="Q5180" i="7"/>
  <c r="Q5181" i="7"/>
  <c r="Q5182" i="7"/>
  <c r="Q5183" i="7"/>
  <c r="Q5184" i="7"/>
  <c r="Q5185" i="7"/>
  <c r="Q5186" i="7"/>
  <c r="Q5187" i="7"/>
  <c r="Q5188" i="7"/>
  <c r="Q5189" i="7"/>
  <c r="Q5190" i="7"/>
  <c r="Q5191" i="7"/>
  <c r="Q5192" i="7"/>
  <c r="Q5193" i="7"/>
  <c r="Q5194" i="7"/>
  <c r="Q5195" i="7"/>
  <c r="Q5196" i="7"/>
  <c r="Q5197" i="7"/>
  <c r="Q5198" i="7"/>
  <c r="Q5199" i="7"/>
  <c r="Q5200" i="7"/>
  <c r="Q5201" i="7"/>
  <c r="Q5202" i="7"/>
  <c r="Q5203" i="7"/>
  <c r="Q5204" i="7"/>
  <c r="Q5205" i="7"/>
  <c r="Q5206" i="7"/>
  <c r="Q5207" i="7"/>
  <c r="Q5208" i="7"/>
  <c r="Q5209" i="7"/>
  <c r="Q5210" i="7"/>
  <c r="Q5211" i="7"/>
  <c r="Q5212" i="7"/>
  <c r="Q5213" i="7"/>
  <c r="Q5214" i="7"/>
  <c r="Q5215" i="7"/>
  <c r="Q5216" i="7"/>
  <c r="Q5217" i="7"/>
  <c r="Q5218" i="7"/>
  <c r="Q5219" i="7"/>
  <c r="Q5220" i="7"/>
  <c r="Q5221" i="7"/>
  <c r="Q5222" i="7"/>
  <c r="Q5223" i="7"/>
  <c r="Q5224" i="7"/>
  <c r="Q5225" i="7"/>
  <c r="Q5226" i="7"/>
  <c r="Q5227" i="7"/>
  <c r="Q5228" i="7"/>
  <c r="Q5229" i="7"/>
  <c r="Q5230" i="7"/>
  <c r="Q5231" i="7"/>
  <c r="Q5232" i="7"/>
  <c r="Q5233" i="7"/>
  <c r="Q5234" i="7"/>
  <c r="Q5235" i="7"/>
  <c r="Q5236" i="7"/>
  <c r="Q5237" i="7"/>
  <c r="Q5238" i="7"/>
  <c r="Q5239" i="7"/>
  <c r="Q5240" i="7"/>
  <c r="Q5241" i="7"/>
  <c r="Q5242" i="7"/>
  <c r="Q5243" i="7"/>
  <c r="Q5244" i="7"/>
  <c r="Q5245" i="7"/>
  <c r="Q5246" i="7"/>
  <c r="Q5247" i="7"/>
  <c r="Q5248" i="7"/>
  <c r="Q5249" i="7"/>
  <c r="Q5250" i="7"/>
  <c r="Q5251" i="7"/>
  <c r="Q5252" i="7"/>
  <c r="Q5253" i="7"/>
  <c r="Q5254" i="7"/>
  <c r="Q5255" i="7"/>
  <c r="Q5256" i="7"/>
  <c r="Q5257" i="7"/>
  <c r="Q5258" i="7"/>
  <c r="Q5259" i="7"/>
  <c r="Q5260" i="7"/>
  <c r="Q5261" i="7"/>
  <c r="Q5262" i="7"/>
  <c r="Q5263" i="7"/>
  <c r="Q5264" i="7"/>
  <c r="Q5265" i="7"/>
  <c r="Q5266" i="7"/>
  <c r="Q5267" i="7"/>
  <c r="Q5268" i="7"/>
  <c r="Q5269" i="7"/>
  <c r="Q5270" i="7"/>
  <c r="Q5271" i="7"/>
  <c r="Q5272" i="7"/>
  <c r="Q5273" i="7"/>
  <c r="Q5274" i="7"/>
  <c r="Q5275" i="7"/>
  <c r="Q5276" i="7"/>
  <c r="Q5277" i="7"/>
  <c r="Q5278" i="7"/>
  <c r="Q5279" i="7"/>
  <c r="Q5280" i="7"/>
  <c r="Q5281" i="7"/>
  <c r="Q5282" i="7"/>
  <c r="Q5283" i="7"/>
  <c r="Q5284" i="7"/>
  <c r="Q5285" i="7"/>
  <c r="Q5286" i="7"/>
  <c r="Q5287" i="7"/>
  <c r="Q5288" i="7"/>
  <c r="Q5289" i="7"/>
  <c r="Q5290" i="7"/>
  <c r="Q5291" i="7"/>
  <c r="Q5292" i="7"/>
  <c r="Q5293" i="7"/>
  <c r="Q5294" i="7"/>
  <c r="Q5295" i="7"/>
  <c r="Q5296" i="7"/>
  <c r="Q5297" i="7"/>
  <c r="Q5298" i="7"/>
  <c r="Q5299" i="7"/>
  <c r="Q5300" i="7"/>
  <c r="Q5301" i="7"/>
  <c r="Q5302" i="7"/>
  <c r="Q5303" i="7"/>
  <c r="Q5304" i="7"/>
  <c r="Q5305" i="7"/>
  <c r="Q5306" i="7"/>
  <c r="Q5307" i="7"/>
  <c r="Q5308" i="7"/>
  <c r="Q5309" i="7"/>
  <c r="Q5310" i="7"/>
  <c r="Q5311" i="7"/>
  <c r="Q5312" i="7"/>
  <c r="Q5313" i="7"/>
  <c r="Q5314" i="7"/>
  <c r="Q5315" i="7"/>
  <c r="Q5316" i="7"/>
  <c r="Q5317" i="7"/>
  <c r="Q5318" i="7"/>
  <c r="Q5319" i="7"/>
  <c r="Q5320" i="7"/>
  <c r="Q5321" i="7"/>
  <c r="Q5322" i="7"/>
  <c r="Q5323" i="7"/>
  <c r="Q5324" i="7"/>
  <c r="Q5325" i="7"/>
  <c r="Q5326" i="7"/>
  <c r="Q5327" i="7"/>
  <c r="Q5328" i="7"/>
  <c r="Q5329" i="7"/>
  <c r="Q5330" i="7"/>
  <c r="Q5331" i="7"/>
  <c r="Q5332" i="7"/>
  <c r="Q5333" i="7"/>
  <c r="Q5334" i="7"/>
  <c r="Q5335" i="7"/>
  <c r="Q5336" i="7"/>
  <c r="Q5337" i="7"/>
  <c r="Q5338" i="7"/>
  <c r="Q5339" i="7"/>
  <c r="Q5340" i="7"/>
  <c r="Q5341" i="7"/>
  <c r="Q5342" i="7"/>
  <c r="Q5343" i="7"/>
  <c r="Q5344" i="7"/>
  <c r="Q5345" i="7"/>
  <c r="Q5346" i="7"/>
  <c r="Q5347" i="7"/>
  <c r="Q5348" i="7"/>
  <c r="Q5349" i="7"/>
  <c r="Q5350" i="7"/>
  <c r="Q5351" i="7"/>
  <c r="Q5352" i="7"/>
  <c r="Q5353" i="7"/>
  <c r="Q5354" i="7"/>
  <c r="Q5355" i="7"/>
  <c r="Q5356" i="7"/>
  <c r="Q5357" i="7"/>
  <c r="Q5358" i="7"/>
  <c r="Q5359" i="7"/>
  <c r="Q5360" i="7"/>
  <c r="Q5361" i="7"/>
  <c r="Q5362" i="7"/>
  <c r="Q5363" i="7"/>
  <c r="Q5364" i="7"/>
  <c r="Q5365" i="7"/>
  <c r="Q5366" i="7"/>
  <c r="Q5367" i="7"/>
  <c r="Q5368" i="7"/>
  <c r="Q5369" i="7"/>
  <c r="Q5370" i="7"/>
  <c r="Q5371" i="7"/>
  <c r="Q5372" i="7"/>
  <c r="Q5373" i="7"/>
  <c r="Q5374" i="7"/>
  <c r="Q5375" i="7"/>
  <c r="Q5376" i="7"/>
  <c r="Q5377" i="7"/>
  <c r="Q5378" i="7"/>
  <c r="Q5379" i="7"/>
  <c r="Q5380" i="7"/>
  <c r="Q5381" i="7"/>
  <c r="Q5382" i="7"/>
  <c r="Q5383" i="7"/>
  <c r="Q5384" i="7"/>
  <c r="Q5385" i="7"/>
  <c r="Q5386" i="7"/>
  <c r="Q5387" i="7"/>
  <c r="Q5388" i="7"/>
  <c r="Q5389" i="7"/>
  <c r="Q5390" i="7"/>
  <c r="Q5391" i="7"/>
  <c r="Q5392" i="7"/>
  <c r="Q5393" i="7"/>
  <c r="Q5394" i="7"/>
  <c r="Q5395" i="7"/>
  <c r="Q5396" i="7"/>
  <c r="Q5397" i="7"/>
  <c r="Q5398" i="7"/>
  <c r="Q5399" i="7"/>
  <c r="Q5400" i="7"/>
  <c r="Q5401" i="7"/>
  <c r="Q5402" i="7"/>
  <c r="Q5403" i="7"/>
  <c r="Q5404" i="7"/>
  <c r="Q5405" i="7"/>
  <c r="Q5406" i="7"/>
  <c r="Q5407" i="7"/>
  <c r="Q5408" i="7"/>
  <c r="Q5409" i="7"/>
  <c r="Q5410" i="7"/>
  <c r="Q5411" i="7"/>
  <c r="Q5412" i="7"/>
  <c r="Q5413" i="7"/>
  <c r="Q5414" i="7"/>
  <c r="Q5415" i="7"/>
  <c r="Q5416" i="7"/>
  <c r="Q5417" i="7"/>
  <c r="Q5418" i="7"/>
  <c r="Q5419" i="7"/>
  <c r="Q5420" i="7"/>
  <c r="Q5421" i="7"/>
  <c r="Q5422" i="7"/>
  <c r="Q5423" i="7"/>
  <c r="Q5424" i="7"/>
  <c r="Q5425" i="7"/>
  <c r="Q5426" i="7"/>
  <c r="Q5427" i="7"/>
  <c r="Q5428" i="7"/>
  <c r="Q5429" i="7"/>
  <c r="Q5430" i="7"/>
  <c r="Q5431" i="7"/>
  <c r="Q5432" i="7"/>
  <c r="Q5433" i="7"/>
  <c r="Q5434" i="7"/>
  <c r="Q5435" i="7"/>
  <c r="Q5436" i="7"/>
  <c r="Q5437" i="7"/>
  <c r="Q5438" i="7"/>
  <c r="Q5439" i="7"/>
  <c r="Q5440" i="7"/>
  <c r="Q5441" i="7"/>
  <c r="Q5442" i="7"/>
  <c r="Q5443" i="7"/>
  <c r="Q5444" i="7"/>
  <c r="Q5445" i="7"/>
  <c r="Q5446" i="7"/>
  <c r="Q5447" i="7"/>
  <c r="Q5448" i="7"/>
  <c r="Q5449" i="7"/>
  <c r="Q5450" i="7"/>
  <c r="Q5451" i="7"/>
  <c r="Q5452" i="7"/>
  <c r="Q5453" i="7"/>
  <c r="Q5454" i="7"/>
  <c r="Q5455" i="7"/>
  <c r="Q5456" i="7"/>
  <c r="Q5457" i="7"/>
  <c r="Q5458" i="7"/>
  <c r="Q5459" i="7"/>
  <c r="Q5460" i="7"/>
  <c r="Q5461" i="7"/>
  <c r="Q5462" i="7"/>
  <c r="Q5463" i="7"/>
  <c r="Q5464" i="7"/>
  <c r="Q5465" i="7"/>
  <c r="Q5466" i="7"/>
  <c r="Q5467" i="7"/>
  <c r="Q5468" i="7"/>
  <c r="Q5469" i="7"/>
  <c r="Q5470" i="7"/>
  <c r="Q5471" i="7"/>
  <c r="Q5472" i="7"/>
  <c r="Q5473" i="7"/>
  <c r="Q5474" i="7"/>
  <c r="Q5475" i="7"/>
  <c r="Q5476" i="7"/>
  <c r="Q5477" i="7"/>
  <c r="Q5478" i="7"/>
  <c r="Q5479" i="7"/>
  <c r="Q5480" i="7"/>
  <c r="Q5481" i="7"/>
  <c r="Q5482" i="7"/>
  <c r="Q5483" i="7"/>
  <c r="Q5484" i="7"/>
  <c r="Q5485" i="7"/>
  <c r="Q5486" i="7"/>
  <c r="Q5487" i="7"/>
  <c r="Q5488" i="7"/>
  <c r="Q5489" i="7"/>
  <c r="Q5490" i="7"/>
  <c r="Q5491" i="7"/>
  <c r="Q5492" i="7"/>
  <c r="Q5493" i="7"/>
  <c r="Q5494" i="7"/>
  <c r="Q5495" i="7"/>
  <c r="Q5496" i="7"/>
  <c r="Q5497" i="7"/>
  <c r="Q5498" i="7"/>
  <c r="Q5499" i="7"/>
  <c r="Q5500" i="7"/>
  <c r="Q5501" i="7"/>
  <c r="Q5502" i="7"/>
  <c r="Q5503" i="7"/>
  <c r="Q5504" i="7"/>
  <c r="Q5505" i="7"/>
  <c r="Q5506" i="7"/>
  <c r="Q5507" i="7"/>
  <c r="Q5508" i="7"/>
  <c r="Q5509" i="7"/>
  <c r="Q5510" i="7"/>
  <c r="Q5511" i="7"/>
  <c r="Q5512" i="7"/>
  <c r="Q5513" i="7"/>
  <c r="Q5514" i="7"/>
  <c r="Q5515" i="7"/>
  <c r="Q5516" i="7"/>
  <c r="Q5517" i="7"/>
  <c r="Q5518" i="7"/>
  <c r="Q5519" i="7"/>
  <c r="Q5520" i="7"/>
  <c r="Q5521" i="7"/>
  <c r="Q5522" i="7"/>
  <c r="Q5523" i="7"/>
  <c r="Q5524" i="7"/>
  <c r="Q5525" i="7"/>
  <c r="Q5526" i="7"/>
  <c r="Q5527" i="7"/>
  <c r="Q5528" i="7"/>
  <c r="Q5529" i="7"/>
  <c r="Q5530" i="7"/>
  <c r="Q5531" i="7"/>
  <c r="Q5532" i="7"/>
  <c r="Q5533" i="7"/>
  <c r="Q5534" i="7"/>
  <c r="Q5535" i="7"/>
  <c r="Q5536" i="7"/>
  <c r="Q5537" i="7"/>
  <c r="Q5538" i="7"/>
  <c r="Q5539" i="7"/>
  <c r="Q5540" i="7"/>
  <c r="Q5541" i="7"/>
  <c r="Q5542" i="7"/>
  <c r="Q5543" i="7"/>
  <c r="Q5544" i="7"/>
  <c r="Q5545" i="7"/>
  <c r="Q5546" i="7"/>
  <c r="Q5547" i="7"/>
  <c r="Q5548" i="7"/>
  <c r="Q5549" i="7"/>
  <c r="Q5550" i="7"/>
  <c r="Q5551" i="7"/>
  <c r="Q5552" i="7"/>
  <c r="Q5553" i="7"/>
  <c r="Q5554" i="7"/>
  <c r="Q5555" i="7"/>
  <c r="Q5556" i="7"/>
  <c r="Q5557" i="7"/>
  <c r="Q5558" i="7"/>
  <c r="Q5559" i="7"/>
  <c r="Q5560" i="7"/>
  <c r="Q5561" i="7"/>
  <c r="Q5562" i="7"/>
  <c r="Q5563" i="7"/>
  <c r="Q5564" i="7"/>
  <c r="Q5565" i="7"/>
  <c r="Q5566" i="7"/>
  <c r="Q5567" i="7"/>
  <c r="Q5568" i="7"/>
  <c r="Q5569" i="7"/>
  <c r="Q5570" i="7"/>
  <c r="Q5571" i="7"/>
  <c r="Q5572" i="7"/>
  <c r="Q5573" i="7"/>
  <c r="Q5574" i="7"/>
  <c r="Q5575" i="7"/>
  <c r="Q5576" i="7"/>
  <c r="Q5577" i="7"/>
  <c r="Q5578" i="7"/>
  <c r="Q5579" i="7"/>
  <c r="Q5580" i="7"/>
  <c r="Q5581" i="7"/>
  <c r="Q5582" i="7"/>
  <c r="Q5583" i="7"/>
  <c r="Q5584" i="7"/>
  <c r="Q5585" i="7"/>
  <c r="Q5586" i="7"/>
  <c r="Q5587" i="7"/>
  <c r="Q5588" i="7"/>
  <c r="Q5589" i="7"/>
  <c r="Q5590" i="7"/>
  <c r="Q5591" i="7"/>
  <c r="Q5592" i="7"/>
  <c r="Q5593" i="7"/>
  <c r="Q5594" i="7"/>
  <c r="Q5595" i="7"/>
  <c r="Q5596" i="7"/>
  <c r="Q5597" i="7"/>
  <c r="Q5598" i="7"/>
  <c r="Q5599" i="7"/>
  <c r="Q5600" i="7"/>
  <c r="Q5601" i="7"/>
  <c r="Q5602" i="7"/>
  <c r="Q5603" i="7"/>
  <c r="Q5604" i="7"/>
  <c r="Q5605" i="7"/>
  <c r="Q5606" i="7"/>
  <c r="Q5607" i="7"/>
  <c r="Q5608" i="7"/>
  <c r="Q5609" i="7"/>
  <c r="Q5610" i="7"/>
  <c r="Q5611" i="7"/>
  <c r="Q5612" i="7"/>
  <c r="Q5613" i="7"/>
  <c r="Q5614" i="7"/>
  <c r="Q5615" i="7"/>
  <c r="Q5616" i="7"/>
  <c r="Q5617" i="7"/>
  <c r="Q5618" i="7"/>
  <c r="Q5619" i="7"/>
  <c r="Q5620" i="7"/>
  <c r="Q5621" i="7"/>
  <c r="Q5622" i="7"/>
  <c r="Q5623" i="7"/>
  <c r="Q5624" i="7"/>
  <c r="Q5625" i="7"/>
  <c r="Q5626" i="7"/>
  <c r="Q5627" i="7"/>
  <c r="Q5628" i="7"/>
  <c r="Q5629" i="7"/>
  <c r="Q5630" i="7"/>
  <c r="Q5631" i="7"/>
  <c r="Q5632" i="7"/>
  <c r="Q5633" i="7"/>
  <c r="Q5634" i="7"/>
  <c r="Q5635" i="7"/>
  <c r="Q5636" i="7"/>
  <c r="Q5637" i="7"/>
  <c r="Q5638" i="7"/>
  <c r="Q5639" i="7"/>
  <c r="Q5640" i="7"/>
  <c r="Q5641" i="7"/>
  <c r="Q5642" i="7"/>
  <c r="Q5643" i="7"/>
  <c r="Q5644" i="7"/>
  <c r="Q5645" i="7"/>
  <c r="Q5646" i="7"/>
  <c r="Q5647" i="7"/>
  <c r="Q5648" i="7"/>
  <c r="Q5649" i="7"/>
  <c r="Q5650" i="7"/>
  <c r="Q5651" i="7"/>
  <c r="Q5652" i="7"/>
  <c r="Q5653" i="7"/>
  <c r="Q5654" i="7"/>
  <c r="Q5655" i="7"/>
  <c r="Q5656" i="7"/>
  <c r="Q5657" i="7"/>
  <c r="Q5658" i="7"/>
  <c r="Q5659" i="7"/>
  <c r="Q5660" i="7"/>
  <c r="Q5661" i="7"/>
  <c r="Q5662" i="7"/>
  <c r="Q5663" i="7"/>
  <c r="Q5664" i="7"/>
  <c r="Q5665" i="7"/>
  <c r="Q5666" i="7"/>
  <c r="Q5667" i="7"/>
  <c r="Q5668" i="7"/>
  <c r="Q5669" i="7"/>
  <c r="Q5670" i="7"/>
  <c r="Q5671" i="7"/>
  <c r="Q5672" i="7"/>
  <c r="Q5673" i="7"/>
  <c r="Q5674" i="7"/>
  <c r="Q5675" i="7"/>
  <c r="Q5676" i="7"/>
  <c r="Q5677" i="7"/>
  <c r="Q5678" i="7"/>
  <c r="Q5679" i="7"/>
  <c r="Q5680" i="7"/>
  <c r="Q5681" i="7"/>
  <c r="Q5682" i="7"/>
  <c r="Q5683" i="7"/>
  <c r="Q5684" i="7"/>
  <c r="Q5685" i="7"/>
  <c r="Q5686" i="7"/>
  <c r="Q5687" i="7"/>
  <c r="Q5688" i="7"/>
  <c r="Q5689" i="7"/>
  <c r="Q5690" i="7"/>
  <c r="Q5691" i="7"/>
  <c r="Q5692" i="7"/>
  <c r="Q5693" i="7"/>
  <c r="Q5694" i="7"/>
  <c r="Q5695" i="7"/>
  <c r="Q5696" i="7"/>
  <c r="Q5697" i="7"/>
  <c r="Q5698" i="7"/>
  <c r="Q5699" i="7"/>
  <c r="Q5700" i="7"/>
  <c r="Q5701" i="7"/>
  <c r="Q5702" i="7"/>
  <c r="Q5703" i="7"/>
  <c r="Q5704" i="7"/>
  <c r="Q5705" i="7"/>
  <c r="Q5706" i="7"/>
  <c r="Q5707" i="7"/>
  <c r="Q5708" i="7"/>
  <c r="Q5709" i="7"/>
  <c r="Q5710" i="7"/>
  <c r="Q5711" i="7"/>
  <c r="Q5712" i="7"/>
  <c r="Q5713" i="7"/>
  <c r="Q5714" i="7"/>
  <c r="Q5715" i="7"/>
  <c r="Q5716" i="7"/>
  <c r="Q5717" i="7"/>
  <c r="Q5718" i="7"/>
  <c r="Q5719" i="7"/>
  <c r="Q5720" i="7"/>
  <c r="Q5721" i="7"/>
  <c r="Q5722" i="7"/>
  <c r="Q5723" i="7"/>
  <c r="Q5724" i="7"/>
  <c r="Q5725" i="7"/>
  <c r="Q5726" i="7"/>
  <c r="Q5727" i="7"/>
  <c r="Q5728" i="7"/>
  <c r="Q5729" i="7"/>
  <c r="Q5730" i="7"/>
  <c r="Q5731" i="7"/>
  <c r="Q5732" i="7"/>
  <c r="Q5733" i="7"/>
  <c r="Q5734" i="7"/>
  <c r="Q5735" i="7"/>
  <c r="Q5736" i="7"/>
  <c r="Q5737" i="7"/>
  <c r="Q5738" i="7"/>
  <c r="Q5739" i="7"/>
  <c r="Q5740" i="7"/>
  <c r="Q5741" i="7"/>
  <c r="Q5742" i="7"/>
  <c r="Q5743" i="7"/>
  <c r="Q5744" i="7"/>
  <c r="Q5745" i="7"/>
  <c r="Q5746" i="7"/>
  <c r="Q5747" i="7"/>
  <c r="Q5748" i="7"/>
  <c r="Q5749" i="7"/>
  <c r="Q5750" i="7"/>
  <c r="Q5751" i="7"/>
  <c r="Q5752" i="7"/>
  <c r="Q5753" i="7"/>
  <c r="Q5754" i="7"/>
  <c r="Q5755" i="7"/>
  <c r="Q5756" i="7"/>
  <c r="Q5757" i="7"/>
  <c r="Q5758" i="7"/>
  <c r="Q5759" i="7"/>
  <c r="Q5760" i="7"/>
  <c r="Q5761" i="7"/>
  <c r="Q5762" i="7"/>
  <c r="Q5763" i="7"/>
  <c r="Q5764" i="7"/>
  <c r="Q5765" i="7"/>
  <c r="Q5766" i="7"/>
  <c r="Q5767" i="7"/>
  <c r="Q5768" i="7"/>
  <c r="Q5769" i="7"/>
  <c r="Q5770" i="7"/>
  <c r="Q5771" i="7"/>
  <c r="Q5772" i="7"/>
  <c r="Q5773" i="7"/>
  <c r="Q5774" i="7"/>
  <c r="Q5775" i="7"/>
  <c r="Q5776" i="7"/>
  <c r="Q5777" i="7"/>
  <c r="Q5778" i="7"/>
  <c r="Q5779" i="7"/>
  <c r="Q5780" i="7"/>
  <c r="Q5781" i="7"/>
  <c r="Q5782" i="7"/>
  <c r="Q5783" i="7"/>
  <c r="Q5784" i="7"/>
  <c r="Q5785" i="7"/>
  <c r="Q5786" i="7"/>
  <c r="Q5787" i="7"/>
  <c r="Q5788" i="7"/>
  <c r="Q5789" i="7"/>
  <c r="Q5790" i="7"/>
  <c r="Q5791" i="7"/>
  <c r="Q5792" i="7"/>
  <c r="Q5793" i="7"/>
  <c r="Q5794" i="7"/>
  <c r="Q5795" i="7"/>
  <c r="Q5796" i="7"/>
  <c r="Q5797" i="7"/>
  <c r="Q5798" i="7"/>
  <c r="Q5799" i="7"/>
  <c r="Q5800" i="7"/>
  <c r="Q5801" i="7"/>
  <c r="Q5802" i="7"/>
  <c r="Q5803" i="7"/>
  <c r="Q5804" i="7"/>
  <c r="Q5805" i="7"/>
  <c r="Q5806" i="7"/>
  <c r="Q5807" i="7"/>
  <c r="Q5808" i="7"/>
  <c r="Q5809" i="7"/>
  <c r="Q5810" i="7"/>
  <c r="Q5811" i="7"/>
  <c r="Q5812" i="7"/>
  <c r="Q5813" i="7"/>
  <c r="Q5814" i="7"/>
  <c r="Q5815" i="7"/>
  <c r="Q5816" i="7"/>
  <c r="Q5817" i="7"/>
  <c r="Q5818" i="7"/>
  <c r="Q5819" i="7"/>
  <c r="Q5820" i="7"/>
  <c r="Q5821" i="7"/>
  <c r="Q5822" i="7"/>
  <c r="Q5823" i="7"/>
  <c r="Q5824" i="7"/>
  <c r="Q5825" i="7"/>
  <c r="Q5826" i="7"/>
  <c r="Q5827" i="7"/>
  <c r="Q5828" i="7"/>
  <c r="Q5829" i="7"/>
  <c r="Q5830" i="7"/>
  <c r="Q5831" i="7"/>
  <c r="Q5832" i="7"/>
  <c r="Q5833" i="7"/>
  <c r="Q5834" i="7"/>
  <c r="Q5835" i="7"/>
  <c r="Q5836" i="7"/>
  <c r="Q5837" i="7"/>
  <c r="Q5838" i="7"/>
  <c r="Q5839" i="7"/>
  <c r="Q5840" i="7"/>
  <c r="Q5841" i="7"/>
  <c r="Q5842" i="7"/>
  <c r="Q5843" i="7"/>
  <c r="Q5844" i="7"/>
  <c r="Q5845" i="7"/>
  <c r="Q5846" i="7"/>
  <c r="Q5847" i="7"/>
  <c r="Q5848" i="7"/>
  <c r="Q5849" i="7"/>
  <c r="Q5850" i="7"/>
  <c r="Q5851" i="7"/>
  <c r="Q5852" i="7"/>
  <c r="Q5853" i="7"/>
  <c r="Q5854" i="7"/>
  <c r="Q5855" i="7"/>
  <c r="Q5856" i="7"/>
  <c r="Q5857" i="7"/>
  <c r="Q5858" i="7"/>
  <c r="Q5859" i="7"/>
  <c r="Q5860" i="7"/>
  <c r="Q5861" i="7"/>
  <c r="Q5862" i="7"/>
  <c r="Q5863" i="7"/>
  <c r="Q5864" i="7"/>
  <c r="Q5865" i="7"/>
  <c r="Q5866" i="7"/>
  <c r="Q5867" i="7"/>
  <c r="Q5868" i="7"/>
  <c r="Q5869" i="7"/>
  <c r="Q5870" i="7"/>
  <c r="Q5871" i="7"/>
  <c r="Q5872" i="7"/>
  <c r="Q5873" i="7"/>
  <c r="Q5874" i="7"/>
  <c r="Q5875" i="7"/>
  <c r="Q5876" i="7"/>
  <c r="Q5877" i="7"/>
  <c r="Q5878" i="7"/>
  <c r="Q5879" i="7"/>
  <c r="Q5880" i="7"/>
  <c r="Q5881" i="7"/>
  <c r="Q5882" i="7"/>
  <c r="Q5883" i="7"/>
  <c r="Q5884" i="7"/>
  <c r="Q5885" i="7"/>
  <c r="Q5886" i="7"/>
  <c r="Q5887" i="7"/>
  <c r="Q5888" i="7"/>
  <c r="Q5889" i="7"/>
  <c r="Q5890" i="7"/>
  <c r="Q5891" i="7"/>
  <c r="Q5892" i="7"/>
  <c r="Q5893" i="7"/>
  <c r="Q5894" i="7"/>
  <c r="Q5895" i="7"/>
  <c r="Q5896" i="7"/>
  <c r="Q5897" i="7"/>
  <c r="Q5898" i="7"/>
  <c r="Q5899" i="7"/>
  <c r="Q5900" i="7"/>
  <c r="Q5901" i="7"/>
  <c r="Q5902" i="7"/>
  <c r="Q5903" i="7"/>
  <c r="Q5904" i="7"/>
  <c r="Q5905" i="7"/>
  <c r="Q5906" i="7"/>
  <c r="Q5907" i="7"/>
  <c r="Q5908" i="7"/>
  <c r="Q5909" i="7"/>
  <c r="Q5910" i="7"/>
  <c r="Q5911" i="7"/>
  <c r="Q5912" i="7"/>
  <c r="Q5913" i="7"/>
  <c r="Q5914" i="7"/>
  <c r="Q5915" i="7"/>
  <c r="Q5916" i="7"/>
  <c r="Q5917" i="7"/>
  <c r="Q5918" i="7"/>
  <c r="Q5919" i="7"/>
  <c r="Q5920" i="7"/>
  <c r="Q5921" i="7"/>
  <c r="Q5922" i="7"/>
  <c r="Q5923" i="7"/>
  <c r="Q5924" i="7"/>
  <c r="Q5925" i="7"/>
  <c r="Q5926" i="7"/>
  <c r="Q5927" i="7"/>
  <c r="Q5928" i="7"/>
  <c r="Q5929" i="7"/>
  <c r="Q5930" i="7"/>
  <c r="Q5931" i="7"/>
  <c r="Q5932" i="7"/>
  <c r="Q5933" i="7"/>
  <c r="Q5934" i="7"/>
  <c r="Q5935" i="7"/>
  <c r="Q5936" i="7"/>
  <c r="Q5937" i="7"/>
  <c r="Q5938" i="7"/>
  <c r="Q5939" i="7"/>
  <c r="Q5940" i="7"/>
  <c r="Q5941" i="7"/>
  <c r="Q5942" i="7"/>
  <c r="Q5943" i="7"/>
  <c r="Q5944" i="7"/>
  <c r="Q5945" i="7"/>
  <c r="Q5946" i="7"/>
  <c r="Q5947" i="7"/>
  <c r="Q5948" i="7"/>
  <c r="Q5949" i="7"/>
  <c r="Q5950" i="7"/>
  <c r="Q5951" i="7"/>
  <c r="Q5952" i="7"/>
  <c r="Q5953" i="7"/>
  <c r="Q5954" i="7"/>
  <c r="Q5955" i="7"/>
  <c r="Q5956" i="7"/>
  <c r="Q5957" i="7"/>
  <c r="Q5958" i="7"/>
  <c r="Q5959" i="7"/>
  <c r="Q5960" i="7"/>
  <c r="Q5961" i="7"/>
  <c r="Q5962" i="7"/>
  <c r="Q5963" i="7"/>
  <c r="Q5964" i="7"/>
  <c r="Q5965" i="7"/>
  <c r="Q5966" i="7"/>
  <c r="Q5967" i="7"/>
  <c r="Q5968" i="7"/>
  <c r="Q5969" i="7"/>
  <c r="Q5970" i="7"/>
  <c r="Q5971" i="7"/>
  <c r="Q5972" i="7"/>
  <c r="Q5973" i="7"/>
  <c r="Q5974" i="7"/>
  <c r="Q5975" i="7"/>
  <c r="Q5976" i="7"/>
  <c r="Q5977" i="7"/>
  <c r="Q5978" i="7"/>
  <c r="Q5979" i="7"/>
  <c r="Q5980" i="7"/>
  <c r="Q5981" i="7"/>
  <c r="Q5982" i="7"/>
  <c r="Q5983" i="7"/>
  <c r="Q5984" i="7"/>
  <c r="Q5985" i="7"/>
  <c r="Q5986" i="7"/>
  <c r="Q5987" i="7"/>
  <c r="Q5988" i="7"/>
  <c r="Q5989" i="7"/>
  <c r="Q5990" i="7"/>
  <c r="Q5991" i="7"/>
  <c r="Q5992" i="7"/>
  <c r="Q5993" i="7"/>
  <c r="Q5994" i="7"/>
  <c r="Q5995" i="7"/>
  <c r="Q5996" i="7"/>
  <c r="Q5997" i="7"/>
  <c r="Q5998" i="7"/>
  <c r="Q5999" i="7"/>
  <c r="Q6000" i="7"/>
  <c r="Q6001" i="7"/>
  <c r="Q6002" i="7"/>
  <c r="Q6003" i="7"/>
  <c r="Q6004" i="7"/>
  <c r="Q6005" i="7"/>
  <c r="Q6006" i="7"/>
  <c r="Q6007" i="7"/>
  <c r="Q6008" i="7"/>
  <c r="Q6009" i="7"/>
  <c r="Q6010" i="7"/>
  <c r="Q6011" i="7"/>
  <c r="Q6012" i="7"/>
  <c r="Q6013" i="7"/>
  <c r="Q6014" i="7"/>
  <c r="Q6015" i="7"/>
  <c r="Q6016" i="7"/>
  <c r="Q6017" i="7"/>
  <c r="Q6018" i="7"/>
  <c r="Q6019" i="7"/>
  <c r="Q6020" i="7"/>
  <c r="Q6021" i="7"/>
  <c r="Q6022" i="7"/>
  <c r="Q6023" i="7"/>
  <c r="Q6024" i="7"/>
  <c r="Q6025" i="7"/>
  <c r="Q6026" i="7"/>
  <c r="Q6027" i="7"/>
  <c r="Q6028" i="7"/>
  <c r="Q6029" i="7"/>
  <c r="Q6030" i="7"/>
  <c r="Q6031" i="7"/>
  <c r="Q6032" i="7"/>
  <c r="Q6033" i="7"/>
  <c r="Q6034" i="7"/>
  <c r="Q6035" i="7"/>
  <c r="Q6036" i="7"/>
  <c r="Q6037" i="7"/>
  <c r="Q6038" i="7"/>
  <c r="Q6039" i="7"/>
  <c r="Q6040" i="7"/>
  <c r="Q6041" i="7"/>
  <c r="Q6042" i="7"/>
  <c r="Q6043" i="7"/>
  <c r="Q6044" i="7"/>
  <c r="Q6045" i="7"/>
  <c r="Q6046" i="7"/>
  <c r="Q6047" i="7"/>
  <c r="Q6048" i="7"/>
  <c r="Q6049" i="7"/>
  <c r="Q6050" i="7"/>
  <c r="Q6051" i="7"/>
  <c r="Q6052" i="7"/>
  <c r="Q6053" i="7"/>
  <c r="Q6054" i="7"/>
  <c r="Q6055" i="7"/>
  <c r="Q6056" i="7"/>
  <c r="Q6057" i="7"/>
  <c r="Q6058" i="7"/>
  <c r="Q6059" i="7"/>
  <c r="Q6060" i="7"/>
  <c r="Q6061" i="7"/>
  <c r="Q6062" i="7"/>
  <c r="Q6063" i="7"/>
  <c r="Q6064" i="7"/>
  <c r="Q6065" i="7"/>
  <c r="Q6066" i="7"/>
  <c r="Q6067" i="7"/>
  <c r="Q6068" i="7"/>
  <c r="Q6069" i="7"/>
  <c r="Q6070" i="7"/>
  <c r="Q6071" i="7"/>
  <c r="Q6072" i="7"/>
  <c r="Q6073" i="7"/>
  <c r="Q6074" i="7"/>
  <c r="Q6075" i="7"/>
  <c r="Q6076" i="7"/>
  <c r="Q6077" i="7"/>
  <c r="Q6078" i="7"/>
  <c r="Q6079" i="7"/>
  <c r="Q6080" i="7"/>
  <c r="Q6081" i="7"/>
  <c r="Q6082" i="7"/>
  <c r="Q6083" i="7"/>
  <c r="Q6084" i="7"/>
  <c r="Q6085" i="7"/>
  <c r="Q6086" i="7"/>
  <c r="Q6087" i="7"/>
  <c r="Q6088" i="7"/>
  <c r="Q2" i="7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319" i="7"/>
  <c r="P320" i="7"/>
  <c r="P321" i="7"/>
  <c r="P322" i="7"/>
  <c r="P323" i="7"/>
  <c r="P324" i="7"/>
  <c r="P325" i="7"/>
  <c r="P326" i="7"/>
  <c r="P327" i="7"/>
  <c r="P328" i="7"/>
  <c r="P329" i="7"/>
  <c r="P330" i="7"/>
  <c r="P331" i="7"/>
  <c r="P332" i="7"/>
  <c r="P333" i="7"/>
  <c r="P334" i="7"/>
  <c r="P335" i="7"/>
  <c r="P336" i="7"/>
  <c r="P337" i="7"/>
  <c r="P338" i="7"/>
  <c r="P339" i="7"/>
  <c r="P340" i="7"/>
  <c r="P341" i="7"/>
  <c r="P342" i="7"/>
  <c r="P343" i="7"/>
  <c r="P344" i="7"/>
  <c r="P345" i="7"/>
  <c r="P346" i="7"/>
  <c r="P347" i="7"/>
  <c r="P348" i="7"/>
  <c r="P349" i="7"/>
  <c r="P350" i="7"/>
  <c r="P351" i="7"/>
  <c r="P352" i="7"/>
  <c r="P353" i="7"/>
  <c r="P354" i="7"/>
  <c r="P355" i="7"/>
  <c r="P356" i="7"/>
  <c r="P357" i="7"/>
  <c r="P358" i="7"/>
  <c r="P359" i="7"/>
  <c r="P360" i="7"/>
  <c r="P361" i="7"/>
  <c r="P362" i="7"/>
  <c r="P363" i="7"/>
  <c r="P364" i="7"/>
  <c r="P365" i="7"/>
  <c r="P366" i="7"/>
  <c r="P367" i="7"/>
  <c r="P368" i="7"/>
  <c r="P369" i="7"/>
  <c r="P370" i="7"/>
  <c r="P371" i="7"/>
  <c r="P372" i="7"/>
  <c r="P373" i="7"/>
  <c r="P374" i="7"/>
  <c r="P375" i="7"/>
  <c r="P376" i="7"/>
  <c r="P377" i="7"/>
  <c r="P378" i="7"/>
  <c r="P379" i="7"/>
  <c r="P380" i="7"/>
  <c r="P381" i="7"/>
  <c r="P382" i="7"/>
  <c r="P383" i="7"/>
  <c r="P384" i="7"/>
  <c r="P385" i="7"/>
  <c r="P386" i="7"/>
  <c r="P387" i="7"/>
  <c r="P388" i="7"/>
  <c r="P389" i="7"/>
  <c r="P390" i="7"/>
  <c r="P391" i="7"/>
  <c r="P392" i="7"/>
  <c r="P393" i="7"/>
  <c r="P394" i="7"/>
  <c r="P395" i="7"/>
  <c r="P396" i="7"/>
  <c r="P397" i="7"/>
  <c r="P398" i="7"/>
  <c r="P399" i="7"/>
  <c r="P400" i="7"/>
  <c r="P401" i="7"/>
  <c r="P402" i="7"/>
  <c r="P403" i="7"/>
  <c r="P404" i="7"/>
  <c r="P405" i="7"/>
  <c r="P406" i="7"/>
  <c r="P407" i="7"/>
  <c r="P408" i="7"/>
  <c r="P409" i="7"/>
  <c r="P410" i="7"/>
  <c r="P411" i="7"/>
  <c r="P412" i="7"/>
  <c r="P413" i="7"/>
  <c r="P414" i="7"/>
  <c r="P415" i="7"/>
  <c r="P416" i="7"/>
  <c r="P417" i="7"/>
  <c r="P418" i="7"/>
  <c r="P419" i="7"/>
  <c r="P420" i="7"/>
  <c r="P421" i="7"/>
  <c r="P422" i="7"/>
  <c r="P423" i="7"/>
  <c r="P424" i="7"/>
  <c r="P425" i="7"/>
  <c r="P426" i="7"/>
  <c r="P427" i="7"/>
  <c r="P428" i="7"/>
  <c r="P429" i="7"/>
  <c r="P430" i="7"/>
  <c r="P431" i="7"/>
  <c r="P432" i="7"/>
  <c r="P433" i="7"/>
  <c r="P434" i="7"/>
  <c r="P435" i="7"/>
  <c r="P436" i="7"/>
  <c r="P437" i="7"/>
  <c r="P438" i="7"/>
  <c r="P439" i="7"/>
  <c r="P440" i="7"/>
  <c r="P441" i="7"/>
  <c r="P442" i="7"/>
  <c r="P443" i="7"/>
  <c r="P444" i="7"/>
  <c r="P445" i="7"/>
  <c r="P446" i="7"/>
  <c r="P447" i="7"/>
  <c r="P448" i="7"/>
  <c r="P449" i="7"/>
  <c r="P450" i="7"/>
  <c r="P451" i="7"/>
  <c r="P452" i="7"/>
  <c r="P453" i="7"/>
  <c r="P454" i="7"/>
  <c r="P455" i="7"/>
  <c r="P456" i="7"/>
  <c r="P457" i="7"/>
  <c r="P458" i="7"/>
  <c r="P459" i="7"/>
  <c r="P460" i="7"/>
  <c r="P461" i="7"/>
  <c r="P462" i="7"/>
  <c r="P463" i="7"/>
  <c r="P464" i="7"/>
  <c r="P465" i="7"/>
  <c r="P466" i="7"/>
  <c r="P467" i="7"/>
  <c r="P468" i="7"/>
  <c r="P469" i="7"/>
  <c r="P470" i="7"/>
  <c r="P471" i="7"/>
  <c r="P472" i="7"/>
  <c r="P473" i="7"/>
  <c r="P474" i="7"/>
  <c r="P475" i="7"/>
  <c r="P476" i="7"/>
  <c r="P477" i="7"/>
  <c r="P478" i="7"/>
  <c r="P479" i="7"/>
  <c r="P480" i="7"/>
  <c r="P481" i="7"/>
  <c r="P482" i="7"/>
  <c r="P483" i="7"/>
  <c r="P484" i="7"/>
  <c r="P485" i="7"/>
  <c r="P486" i="7"/>
  <c r="P487" i="7"/>
  <c r="P488" i="7"/>
  <c r="P489" i="7"/>
  <c r="P490" i="7"/>
  <c r="P491" i="7"/>
  <c r="P492" i="7"/>
  <c r="P493" i="7"/>
  <c r="P494" i="7"/>
  <c r="P495" i="7"/>
  <c r="P496" i="7"/>
  <c r="P497" i="7"/>
  <c r="P498" i="7"/>
  <c r="P499" i="7"/>
  <c r="P500" i="7"/>
  <c r="P501" i="7"/>
  <c r="P502" i="7"/>
  <c r="P503" i="7"/>
  <c r="P504" i="7"/>
  <c r="P505" i="7"/>
  <c r="P506" i="7"/>
  <c r="P507" i="7"/>
  <c r="P508" i="7"/>
  <c r="P509" i="7"/>
  <c r="P510" i="7"/>
  <c r="P511" i="7"/>
  <c r="P512" i="7"/>
  <c r="P513" i="7"/>
  <c r="P514" i="7"/>
  <c r="P515" i="7"/>
  <c r="P516" i="7"/>
  <c r="P517" i="7"/>
  <c r="P518" i="7"/>
  <c r="P519" i="7"/>
  <c r="P520" i="7"/>
  <c r="P521" i="7"/>
  <c r="P522" i="7"/>
  <c r="P523" i="7"/>
  <c r="P524" i="7"/>
  <c r="P525" i="7"/>
  <c r="P526" i="7"/>
  <c r="P527" i="7"/>
  <c r="P528" i="7"/>
  <c r="P529" i="7"/>
  <c r="P530" i="7"/>
  <c r="P531" i="7"/>
  <c r="P532" i="7"/>
  <c r="P533" i="7"/>
  <c r="P534" i="7"/>
  <c r="P535" i="7"/>
  <c r="P536" i="7"/>
  <c r="P537" i="7"/>
  <c r="P538" i="7"/>
  <c r="P539" i="7"/>
  <c r="P540" i="7"/>
  <c r="P541" i="7"/>
  <c r="P542" i="7"/>
  <c r="P543" i="7"/>
  <c r="P544" i="7"/>
  <c r="P545" i="7"/>
  <c r="P546" i="7"/>
  <c r="P547" i="7"/>
  <c r="P548" i="7"/>
  <c r="P549" i="7"/>
  <c r="P550" i="7"/>
  <c r="P551" i="7"/>
  <c r="P552" i="7"/>
  <c r="P553" i="7"/>
  <c r="P554" i="7"/>
  <c r="P555" i="7"/>
  <c r="P556" i="7"/>
  <c r="P557" i="7"/>
  <c r="P558" i="7"/>
  <c r="P559" i="7"/>
  <c r="P560" i="7"/>
  <c r="P561" i="7"/>
  <c r="P562" i="7"/>
  <c r="P563" i="7"/>
  <c r="P564" i="7"/>
  <c r="P565" i="7"/>
  <c r="P566" i="7"/>
  <c r="P567" i="7"/>
  <c r="P568" i="7"/>
  <c r="P569" i="7"/>
  <c r="P570" i="7"/>
  <c r="P571" i="7"/>
  <c r="P572" i="7"/>
  <c r="P573" i="7"/>
  <c r="P574" i="7"/>
  <c r="P575" i="7"/>
  <c r="P576" i="7"/>
  <c r="P577" i="7"/>
  <c r="P578" i="7"/>
  <c r="P579" i="7"/>
  <c r="P580" i="7"/>
  <c r="P581" i="7"/>
  <c r="P582" i="7"/>
  <c r="P583" i="7"/>
  <c r="P584" i="7"/>
  <c r="P585" i="7"/>
  <c r="P586" i="7"/>
  <c r="P587" i="7"/>
  <c r="P588" i="7"/>
  <c r="P589" i="7"/>
  <c r="P590" i="7"/>
  <c r="P591" i="7"/>
  <c r="P592" i="7"/>
  <c r="P593" i="7"/>
  <c r="P594" i="7"/>
  <c r="P595" i="7"/>
  <c r="P596" i="7"/>
  <c r="P597" i="7"/>
  <c r="P598" i="7"/>
  <c r="P599" i="7"/>
  <c r="P600" i="7"/>
  <c r="P601" i="7"/>
  <c r="P602" i="7"/>
  <c r="P603" i="7"/>
  <c r="P604" i="7"/>
  <c r="P605" i="7"/>
  <c r="P606" i="7"/>
  <c r="P607" i="7"/>
  <c r="P608" i="7"/>
  <c r="P609" i="7"/>
  <c r="P610" i="7"/>
  <c r="P611" i="7"/>
  <c r="P612" i="7"/>
  <c r="P613" i="7"/>
  <c r="P614" i="7"/>
  <c r="P615" i="7"/>
  <c r="P616" i="7"/>
  <c r="P617" i="7"/>
  <c r="P618" i="7"/>
  <c r="P619" i="7"/>
  <c r="P620" i="7"/>
  <c r="P621" i="7"/>
  <c r="P622" i="7"/>
  <c r="P623" i="7"/>
  <c r="P624" i="7"/>
  <c r="P625" i="7"/>
  <c r="P626" i="7"/>
  <c r="P627" i="7"/>
  <c r="P628" i="7"/>
  <c r="P629" i="7"/>
  <c r="P630" i="7"/>
  <c r="P631" i="7"/>
  <c r="P632" i="7"/>
  <c r="P633" i="7"/>
  <c r="P634" i="7"/>
  <c r="P635" i="7"/>
  <c r="P636" i="7"/>
  <c r="P637" i="7"/>
  <c r="P638" i="7"/>
  <c r="P639" i="7"/>
  <c r="P640" i="7"/>
  <c r="P641" i="7"/>
  <c r="P642" i="7"/>
  <c r="P643" i="7"/>
  <c r="P644" i="7"/>
  <c r="P645" i="7"/>
  <c r="P646" i="7"/>
  <c r="P647" i="7"/>
  <c r="P648" i="7"/>
  <c r="P649" i="7"/>
  <c r="P650" i="7"/>
  <c r="P651" i="7"/>
  <c r="P652" i="7"/>
  <c r="P653" i="7"/>
  <c r="P654" i="7"/>
  <c r="P655" i="7"/>
  <c r="P656" i="7"/>
  <c r="P657" i="7"/>
  <c r="P658" i="7"/>
  <c r="P659" i="7"/>
  <c r="P660" i="7"/>
  <c r="P661" i="7"/>
  <c r="P662" i="7"/>
  <c r="P663" i="7"/>
  <c r="P664" i="7"/>
  <c r="P665" i="7"/>
  <c r="P666" i="7"/>
  <c r="P667" i="7"/>
  <c r="P668" i="7"/>
  <c r="P669" i="7"/>
  <c r="P670" i="7"/>
  <c r="P671" i="7"/>
  <c r="P672" i="7"/>
  <c r="P673" i="7"/>
  <c r="P674" i="7"/>
  <c r="P675" i="7"/>
  <c r="P676" i="7"/>
  <c r="P677" i="7"/>
  <c r="P678" i="7"/>
  <c r="P679" i="7"/>
  <c r="P680" i="7"/>
  <c r="P681" i="7"/>
  <c r="P682" i="7"/>
  <c r="P683" i="7"/>
  <c r="P684" i="7"/>
  <c r="P685" i="7"/>
  <c r="P686" i="7"/>
  <c r="P687" i="7"/>
  <c r="P688" i="7"/>
  <c r="P689" i="7"/>
  <c r="P690" i="7"/>
  <c r="P691" i="7"/>
  <c r="P692" i="7"/>
  <c r="P693" i="7"/>
  <c r="P694" i="7"/>
  <c r="P695" i="7"/>
  <c r="P696" i="7"/>
  <c r="P697" i="7"/>
  <c r="P698" i="7"/>
  <c r="P699" i="7"/>
  <c r="P700" i="7"/>
  <c r="P701" i="7"/>
  <c r="P702" i="7"/>
  <c r="P703" i="7"/>
  <c r="P704" i="7"/>
  <c r="P705" i="7"/>
  <c r="P706" i="7"/>
  <c r="P707" i="7"/>
  <c r="P708" i="7"/>
  <c r="P709" i="7"/>
  <c r="P710" i="7"/>
  <c r="P711" i="7"/>
  <c r="P712" i="7"/>
  <c r="P713" i="7"/>
  <c r="P714" i="7"/>
  <c r="P715" i="7"/>
  <c r="P716" i="7"/>
  <c r="P717" i="7"/>
  <c r="P718" i="7"/>
  <c r="P719" i="7"/>
  <c r="P720" i="7"/>
  <c r="P721" i="7"/>
  <c r="P722" i="7"/>
  <c r="P723" i="7"/>
  <c r="P724" i="7"/>
  <c r="P725" i="7"/>
  <c r="P726" i="7"/>
  <c r="P727" i="7"/>
  <c r="P728" i="7"/>
  <c r="P729" i="7"/>
  <c r="P730" i="7"/>
  <c r="P731" i="7"/>
  <c r="P732" i="7"/>
  <c r="P733" i="7"/>
  <c r="P734" i="7"/>
  <c r="P735" i="7"/>
  <c r="P736" i="7"/>
  <c r="P737" i="7"/>
  <c r="P738" i="7"/>
  <c r="P739" i="7"/>
  <c r="P740" i="7"/>
  <c r="P741" i="7"/>
  <c r="P742" i="7"/>
  <c r="P743" i="7"/>
  <c r="P744" i="7"/>
  <c r="P745" i="7"/>
  <c r="P746" i="7"/>
  <c r="P747" i="7"/>
  <c r="P748" i="7"/>
  <c r="P749" i="7"/>
  <c r="P750" i="7"/>
  <c r="P751" i="7"/>
  <c r="P752" i="7"/>
  <c r="P753" i="7"/>
  <c r="P754" i="7"/>
  <c r="P755" i="7"/>
  <c r="P756" i="7"/>
  <c r="P757" i="7"/>
  <c r="P758" i="7"/>
  <c r="P759" i="7"/>
  <c r="P760" i="7"/>
  <c r="P761" i="7"/>
  <c r="P762" i="7"/>
  <c r="P763" i="7"/>
  <c r="P764" i="7"/>
  <c r="P765" i="7"/>
  <c r="P766" i="7"/>
  <c r="P767" i="7"/>
  <c r="P768" i="7"/>
  <c r="P769" i="7"/>
  <c r="P770" i="7"/>
  <c r="P771" i="7"/>
  <c r="P772" i="7"/>
  <c r="P773" i="7"/>
  <c r="P774" i="7"/>
  <c r="P775" i="7"/>
  <c r="P776" i="7"/>
  <c r="P777" i="7"/>
  <c r="P778" i="7"/>
  <c r="P779" i="7"/>
  <c r="P780" i="7"/>
  <c r="P781" i="7"/>
  <c r="P782" i="7"/>
  <c r="P783" i="7"/>
  <c r="P784" i="7"/>
  <c r="P785" i="7"/>
  <c r="P786" i="7"/>
  <c r="P787" i="7"/>
  <c r="P788" i="7"/>
  <c r="P789" i="7"/>
  <c r="P790" i="7"/>
  <c r="P791" i="7"/>
  <c r="P792" i="7"/>
  <c r="P793" i="7"/>
  <c r="P794" i="7"/>
  <c r="P795" i="7"/>
  <c r="P796" i="7"/>
  <c r="P797" i="7"/>
  <c r="P798" i="7"/>
  <c r="P799" i="7"/>
  <c r="P800" i="7"/>
  <c r="P801" i="7"/>
  <c r="P802" i="7"/>
  <c r="P803" i="7"/>
  <c r="P804" i="7"/>
  <c r="P805" i="7"/>
  <c r="P806" i="7"/>
  <c r="P807" i="7"/>
  <c r="P808" i="7"/>
  <c r="P809" i="7"/>
  <c r="P810" i="7"/>
  <c r="P811" i="7"/>
  <c r="P812" i="7"/>
  <c r="P813" i="7"/>
  <c r="P814" i="7"/>
  <c r="P815" i="7"/>
  <c r="P816" i="7"/>
  <c r="P817" i="7"/>
  <c r="P818" i="7"/>
  <c r="P819" i="7"/>
  <c r="P820" i="7"/>
  <c r="P821" i="7"/>
  <c r="P822" i="7"/>
  <c r="P823" i="7"/>
  <c r="P824" i="7"/>
  <c r="P825" i="7"/>
  <c r="P826" i="7"/>
  <c r="P827" i="7"/>
  <c r="P828" i="7"/>
  <c r="P829" i="7"/>
  <c r="P830" i="7"/>
  <c r="P831" i="7"/>
  <c r="P832" i="7"/>
  <c r="P833" i="7"/>
  <c r="P834" i="7"/>
  <c r="P835" i="7"/>
  <c r="P836" i="7"/>
  <c r="P837" i="7"/>
  <c r="P838" i="7"/>
  <c r="P839" i="7"/>
  <c r="P840" i="7"/>
  <c r="P841" i="7"/>
  <c r="P842" i="7"/>
  <c r="P843" i="7"/>
  <c r="P844" i="7"/>
  <c r="P845" i="7"/>
  <c r="P846" i="7"/>
  <c r="P847" i="7"/>
  <c r="P848" i="7"/>
  <c r="P849" i="7"/>
  <c r="P850" i="7"/>
  <c r="P851" i="7"/>
  <c r="P852" i="7"/>
  <c r="P853" i="7"/>
  <c r="P854" i="7"/>
  <c r="P855" i="7"/>
  <c r="P856" i="7"/>
  <c r="P857" i="7"/>
  <c r="P858" i="7"/>
  <c r="P859" i="7"/>
  <c r="P860" i="7"/>
  <c r="P861" i="7"/>
  <c r="P862" i="7"/>
  <c r="P863" i="7"/>
  <c r="P864" i="7"/>
  <c r="P865" i="7"/>
  <c r="P866" i="7"/>
  <c r="P867" i="7"/>
  <c r="P868" i="7"/>
  <c r="P869" i="7"/>
  <c r="P870" i="7"/>
  <c r="P871" i="7"/>
  <c r="P872" i="7"/>
  <c r="P873" i="7"/>
  <c r="P874" i="7"/>
  <c r="P875" i="7"/>
  <c r="P876" i="7"/>
  <c r="P877" i="7"/>
  <c r="P878" i="7"/>
  <c r="P879" i="7"/>
  <c r="P880" i="7"/>
  <c r="P881" i="7"/>
  <c r="P882" i="7"/>
  <c r="P883" i="7"/>
  <c r="P884" i="7"/>
  <c r="P885" i="7"/>
  <c r="P886" i="7"/>
  <c r="P887" i="7"/>
  <c r="P888" i="7"/>
  <c r="P889" i="7"/>
  <c r="P890" i="7"/>
  <c r="P891" i="7"/>
  <c r="P892" i="7"/>
  <c r="P893" i="7"/>
  <c r="P894" i="7"/>
  <c r="P895" i="7"/>
  <c r="P896" i="7"/>
  <c r="P897" i="7"/>
  <c r="P898" i="7"/>
  <c r="P899" i="7"/>
  <c r="P900" i="7"/>
  <c r="P901" i="7"/>
  <c r="P902" i="7"/>
  <c r="P903" i="7"/>
  <c r="P904" i="7"/>
  <c r="P905" i="7"/>
  <c r="P906" i="7"/>
  <c r="P907" i="7"/>
  <c r="P908" i="7"/>
  <c r="P909" i="7"/>
  <c r="P910" i="7"/>
  <c r="P911" i="7"/>
  <c r="P912" i="7"/>
  <c r="P913" i="7"/>
  <c r="P914" i="7"/>
  <c r="P915" i="7"/>
  <c r="P916" i="7"/>
  <c r="P917" i="7"/>
  <c r="P918" i="7"/>
  <c r="P919" i="7"/>
  <c r="P920" i="7"/>
  <c r="P921" i="7"/>
  <c r="P922" i="7"/>
  <c r="P923" i="7"/>
  <c r="P924" i="7"/>
  <c r="P925" i="7"/>
  <c r="P926" i="7"/>
  <c r="P927" i="7"/>
  <c r="P928" i="7"/>
  <c r="P929" i="7"/>
  <c r="P930" i="7"/>
  <c r="P931" i="7"/>
  <c r="P932" i="7"/>
  <c r="P933" i="7"/>
  <c r="P934" i="7"/>
  <c r="P935" i="7"/>
  <c r="P936" i="7"/>
  <c r="P937" i="7"/>
  <c r="P938" i="7"/>
  <c r="P939" i="7"/>
  <c r="P940" i="7"/>
  <c r="P941" i="7"/>
  <c r="P942" i="7"/>
  <c r="P943" i="7"/>
  <c r="P944" i="7"/>
  <c r="P945" i="7"/>
  <c r="P946" i="7"/>
  <c r="P947" i="7"/>
  <c r="P948" i="7"/>
  <c r="P949" i="7"/>
  <c r="P950" i="7"/>
  <c r="P951" i="7"/>
  <c r="P952" i="7"/>
  <c r="P953" i="7"/>
  <c r="P954" i="7"/>
  <c r="P955" i="7"/>
  <c r="P956" i="7"/>
  <c r="P957" i="7"/>
  <c r="P958" i="7"/>
  <c r="P959" i="7"/>
  <c r="P960" i="7"/>
  <c r="P961" i="7"/>
  <c r="P962" i="7"/>
  <c r="P963" i="7"/>
  <c r="P964" i="7"/>
  <c r="P965" i="7"/>
  <c r="P966" i="7"/>
  <c r="P967" i="7"/>
  <c r="P968" i="7"/>
  <c r="P969" i="7"/>
  <c r="P970" i="7"/>
  <c r="P971" i="7"/>
  <c r="P972" i="7"/>
  <c r="P973" i="7"/>
  <c r="P974" i="7"/>
  <c r="P975" i="7"/>
  <c r="P976" i="7"/>
  <c r="P977" i="7"/>
  <c r="P978" i="7"/>
  <c r="P979" i="7"/>
  <c r="P980" i="7"/>
  <c r="P981" i="7"/>
  <c r="P982" i="7"/>
  <c r="P983" i="7"/>
  <c r="P984" i="7"/>
  <c r="P985" i="7"/>
  <c r="P986" i="7"/>
  <c r="P987" i="7"/>
  <c r="P988" i="7"/>
  <c r="P989" i="7"/>
  <c r="P990" i="7"/>
  <c r="P991" i="7"/>
  <c r="P992" i="7"/>
  <c r="P993" i="7"/>
  <c r="P994" i="7"/>
  <c r="P995" i="7"/>
  <c r="P996" i="7"/>
  <c r="P997" i="7"/>
  <c r="P998" i="7"/>
  <c r="P999" i="7"/>
  <c r="P1000" i="7"/>
  <c r="P1001" i="7"/>
  <c r="P1002" i="7"/>
  <c r="P1003" i="7"/>
  <c r="P1004" i="7"/>
  <c r="P1005" i="7"/>
  <c r="P1006" i="7"/>
  <c r="P1007" i="7"/>
  <c r="P1008" i="7"/>
  <c r="P1009" i="7"/>
  <c r="P1010" i="7"/>
  <c r="P1011" i="7"/>
  <c r="P1012" i="7"/>
  <c r="P1013" i="7"/>
  <c r="P1014" i="7"/>
  <c r="P1015" i="7"/>
  <c r="P1016" i="7"/>
  <c r="P1017" i="7"/>
  <c r="P1018" i="7"/>
  <c r="P1019" i="7"/>
  <c r="P1020" i="7"/>
  <c r="P1021" i="7"/>
  <c r="P1022" i="7"/>
  <c r="P1023" i="7"/>
  <c r="P1024" i="7"/>
  <c r="P1025" i="7"/>
  <c r="P1026" i="7"/>
  <c r="P1027" i="7"/>
  <c r="P1028" i="7"/>
  <c r="P1029" i="7"/>
  <c r="P1030" i="7"/>
  <c r="P1031" i="7"/>
  <c r="P1032" i="7"/>
  <c r="P1033" i="7"/>
  <c r="P1034" i="7"/>
  <c r="P1035" i="7"/>
  <c r="P1036" i="7"/>
  <c r="P1037" i="7"/>
  <c r="P1038" i="7"/>
  <c r="P1039" i="7"/>
  <c r="P1040" i="7"/>
  <c r="P1041" i="7"/>
  <c r="P1042" i="7"/>
  <c r="P1043" i="7"/>
  <c r="P1044" i="7"/>
  <c r="P1045" i="7"/>
  <c r="P1046" i="7"/>
  <c r="P1047" i="7"/>
  <c r="P1048" i="7"/>
  <c r="P1049" i="7"/>
  <c r="P1050" i="7"/>
  <c r="P1051" i="7"/>
  <c r="P1052" i="7"/>
  <c r="P1053" i="7"/>
  <c r="P1054" i="7"/>
  <c r="P1055" i="7"/>
  <c r="P1056" i="7"/>
  <c r="P1057" i="7"/>
  <c r="P1058" i="7"/>
  <c r="P1059" i="7"/>
  <c r="P1060" i="7"/>
  <c r="P1061" i="7"/>
  <c r="P1062" i="7"/>
  <c r="P1063" i="7"/>
  <c r="P1064" i="7"/>
  <c r="P1065" i="7"/>
  <c r="P1066" i="7"/>
  <c r="P1067" i="7"/>
  <c r="P1068" i="7"/>
  <c r="P1069" i="7"/>
  <c r="P1070" i="7"/>
  <c r="P1071" i="7"/>
  <c r="P1072" i="7"/>
  <c r="P1073" i="7"/>
  <c r="P1074" i="7"/>
  <c r="P1075" i="7"/>
  <c r="P1076" i="7"/>
  <c r="P1077" i="7"/>
  <c r="P1078" i="7"/>
  <c r="P1079" i="7"/>
  <c r="P1080" i="7"/>
  <c r="P1081" i="7"/>
  <c r="P1082" i="7"/>
  <c r="P1083" i="7"/>
  <c r="P1084" i="7"/>
  <c r="P1085" i="7"/>
  <c r="P1086" i="7"/>
  <c r="P1087" i="7"/>
  <c r="P1088" i="7"/>
  <c r="P1089" i="7"/>
  <c r="P1090" i="7"/>
  <c r="P1091" i="7"/>
  <c r="P1092" i="7"/>
  <c r="P1093" i="7"/>
  <c r="P1094" i="7"/>
  <c r="P1095" i="7"/>
  <c r="P1096" i="7"/>
  <c r="P1097" i="7"/>
  <c r="P1098" i="7"/>
  <c r="P1099" i="7"/>
  <c r="P1100" i="7"/>
  <c r="P1101" i="7"/>
  <c r="P1102" i="7"/>
  <c r="P1103" i="7"/>
  <c r="P1104" i="7"/>
  <c r="P1105" i="7"/>
  <c r="P1106" i="7"/>
  <c r="P1107" i="7"/>
  <c r="P1108" i="7"/>
  <c r="P1109" i="7"/>
  <c r="P1110" i="7"/>
  <c r="P1111" i="7"/>
  <c r="P1112" i="7"/>
  <c r="P1113" i="7"/>
  <c r="P1114" i="7"/>
  <c r="P1115" i="7"/>
  <c r="P1116" i="7"/>
  <c r="P1117" i="7"/>
  <c r="P1118" i="7"/>
  <c r="P1119" i="7"/>
  <c r="P1120" i="7"/>
  <c r="P1121" i="7"/>
  <c r="P1122" i="7"/>
  <c r="P1123" i="7"/>
  <c r="P1124" i="7"/>
  <c r="P1125" i="7"/>
  <c r="P1126" i="7"/>
  <c r="P1127" i="7"/>
  <c r="P1128" i="7"/>
  <c r="P1129" i="7"/>
  <c r="P1130" i="7"/>
  <c r="P1131" i="7"/>
  <c r="P1132" i="7"/>
  <c r="P1133" i="7"/>
  <c r="P1134" i="7"/>
  <c r="P1135" i="7"/>
  <c r="P1136" i="7"/>
  <c r="P1137" i="7"/>
  <c r="P1138" i="7"/>
  <c r="P1139" i="7"/>
  <c r="P1140" i="7"/>
  <c r="P1141" i="7"/>
  <c r="P1142" i="7"/>
  <c r="P1143" i="7"/>
  <c r="P1144" i="7"/>
  <c r="P1145" i="7"/>
  <c r="P1146" i="7"/>
  <c r="P1147" i="7"/>
  <c r="P1148" i="7"/>
  <c r="P1149" i="7"/>
  <c r="P1150" i="7"/>
  <c r="P1151" i="7"/>
  <c r="P1152" i="7"/>
  <c r="P1153" i="7"/>
  <c r="P1154" i="7"/>
  <c r="P1155" i="7"/>
  <c r="P1156" i="7"/>
  <c r="P1157" i="7"/>
  <c r="P1158" i="7"/>
  <c r="P1159" i="7"/>
  <c r="P1160" i="7"/>
  <c r="P1161" i="7"/>
  <c r="P1162" i="7"/>
  <c r="P1163" i="7"/>
  <c r="P1164" i="7"/>
  <c r="P1165" i="7"/>
  <c r="P1166" i="7"/>
  <c r="P1167" i="7"/>
  <c r="P1168" i="7"/>
  <c r="P1169" i="7"/>
  <c r="P1170" i="7"/>
  <c r="P1171" i="7"/>
  <c r="P1172" i="7"/>
  <c r="P1173" i="7"/>
  <c r="P1174" i="7"/>
  <c r="P1175" i="7"/>
  <c r="P1176" i="7"/>
  <c r="P1177" i="7"/>
  <c r="P1178" i="7"/>
  <c r="P1179" i="7"/>
  <c r="P1180" i="7"/>
  <c r="P1181" i="7"/>
  <c r="P1182" i="7"/>
  <c r="P1183" i="7"/>
  <c r="P1184" i="7"/>
  <c r="P1185" i="7"/>
  <c r="P1186" i="7"/>
  <c r="P1187" i="7"/>
  <c r="P1188" i="7"/>
  <c r="P1189" i="7"/>
  <c r="P1190" i="7"/>
  <c r="P1191" i="7"/>
  <c r="P1192" i="7"/>
  <c r="P1193" i="7"/>
  <c r="P1194" i="7"/>
  <c r="P1195" i="7"/>
  <c r="P1196" i="7"/>
  <c r="P1197" i="7"/>
  <c r="P1198" i="7"/>
  <c r="P1199" i="7"/>
  <c r="P1200" i="7"/>
  <c r="P1201" i="7"/>
  <c r="P1202" i="7"/>
  <c r="P1203" i="7"/>
  <c r="P1204" i="7"/>
  <c r="P1205" i="7"/>
  <c r="P1206" i="7"/>
  <c r="P1207" i="7"/>
  <c r="P1208" i="7"/>
  <c r="P1209" i="7"/>
  <c r="P1210" i="7"/>
  <c r="P1211" i="7"/>
  <c r="P1212" i="7"/>
  <c r="P1213" i="7"/>
  <c r="P1214" i="7"/>
  <c r="P1215" i="7"/>
  <c r="P1216" i="7"/>
  <c r="P1217" i="7"/>
  <c r="P1218" i="7"/>
  <c r="P1219" i="7"/>
  <c r="P1220" i="7"/>
  <c r="P1221" i="7"/>
  <c r="P1222" i="7"/>
  <c r="P1223" i="7"/>
  <c r="P1224" i="7"/>
  <c r="P1225" i="7"/>
  <c r="P1226" i="7"/>
  <c r="P1227" i="7"/>
  <c r="P1228" i="7"/>
  <c r="P1229" i="7"/>
  <c r="P1230" i="7"/>
  <c r="P1231" i="7"/>
  <c r="P1232" i="7"/>
  <c r="P1233" i="7"/>
  <c r="P1234" i="7"/>
  <c r="P1235" i="7"/>
  <c r="P1236" i="7"/>
  <c r="P1237" i="7"/>
  <c r="P1238" i="7"/>
  <c r="P1239" i="7"/>
  <c r="P1240" i="7"/>
  <c r="P1241" i="7"/>
  <c r="P1242" i="7"/>
  <c r="P1243" i="7"/>
  <c r="P1244" i="7"/>
  <c r="P1245" i="7"/>
  <c r="P1246" i="7"/>
  <c r="P1247" i="7"/>
  <c r="P1248" i="7"/>
  <c r="P1249" i="7"/>
  <c r="P1250" i="7"/>
  <c r="P1251" i="7"/>
  <c r="P1252" i="7"/>
  <c r="P1253" i="7"/>
  <c r="P1254" i="7"/>
  <c r="P1255" i="7"/>
  <c r="P1256" i="7"/>
  <c r="P1257" i="7"/>
  <c r="P1258" i="7"/>
  <c r="P1259" i="7"/>
  <c r="P1260" i="7"/>
  <c r="P1261" i="7"/>
  <c r="P1262" i="7"/>
  <c r="P1263" i="7"/>
  <c r="P1264" i="7"/>
  <c r="P1265" i="7"/>
  <c r="P1266" i="7"/>
  <c r="P1267" i="7"/>
  <c r="P1268" i="7"/>
  <c r="P1269" i="7"/>
  <c r="P1270" i="7"/>
  <c r="P1271" i="7"/>
  <c r="P1272" i="7"/>
  <c r="P1273" i="7"/>
  <c r="P1274" i="7"/>
  <c r="P1275" i="7"/>
  <c r="P1276" i="7"/>
  <c r="P1277" i="7"/>
  <c r="P1278" i="7"/>
  <c r="P1279" i="7"/>
  <c r="P1280" i="7"/>
  <c r="P1281" i="7"/>
  <c r="P1282" i="7"/>
  <c r="P1283" i="7"/>
  <c r="P1284" i="7"/>
  <c r="P1285" i="7"/>
  <c r="P1286" i="7"/>
  <c r="P1287" i="7"/>
  <c r="P1288" i="7"/>
  <c r="P1289" i="7"/>
  <c r="P1290" i="7"/>
  <c r="P1291" i="7"/>
  <c r="P1292" i="7"/>
  <c r="P1293" i="7"/>
  <c r="P1294" i="7"/>
  <c r="P1295" i="7"/>
  <c r="P1296" i="7"/>
  <c r="P1297" i="7"/>
  <c r="P1298" i="7"/>
  <c r="P1299" i="7"/>
  <c r="P1300" i="7"/>
  <c r="P1301" i="7"/>
  <c r="P1302" i="7"/>
  <c r="P1303" i="7"/>
  <c r="P1304" i="7"/>
  <c r="P1305" i="7"/>
  <c r="P1306" i="7"/>
  <c r="P1307" i="7"/>
  <c r="P1308" i="7"/>
  <c r="P1309" i="7"/>
  <c r="P1310" i="7"/>
  <c r="P1311" i="7"/>
  <c r="P1312" i="7"/>
  <c r="P1313" i="7"/>
  <c r="P1314" i="7"/>
  <c r="P1315" i="7"/>
  <c r="P1316" i="7"/>
  <c r="P1317" i="7"/>
  <c r="P1318" i="7"/>
  <c r="P1319" i="7"/>
  <c r="P1320" i="7"/>
  <c r="P1321" i="7"/>
  <c r="P1322" i="7"/>
  <c r="P1323" i="7"/>
  <c r="P1324" i="7"/>
  <c r="P1325" i="7"/>
  <c r="P1326" i="7"/>
  <c r="P1327" i="7"/>
  <c r="P1328" i="7"/>
  <c r="P1329" i="7"/>
  <c r="P1330" i="7"/>
  <c r="P1331" i="7"/>
  <c r="P1332" i="7"/>
  <c r="P1333" i="7"/>
  <c r="P1334" i="7"/>
  <c r="P1335" i="7"/>
  <c r="P1336" i="7"/>
  <c r="P1337" i="7"/>
  <c r="P1338" i="7"/>
  <c r="P1339" i="7"/>
  <c r="P1340" i="7"/>
  <c r="P1341" i="7"/>
  <c r="P1342" i="7"/>
  <c r="P1343" i="7"/>
  <c r="P1344" i="7"/>
  <c r="P1345" i="7"/>
  <c r="P1346" i="7"/>
  <c r="P1347" i="7"/>
  <c r="P1348" i="7"/>
  <c r="P1349" i="7"/>
  <c r="P1350" i="7"/>
  <c r="P1351" i="7"/>
  <c r="P1352" i="7"/>
  <c r="P1353" i="7"/>
  <c r="P1354" i="7"/>
  <c r="P1355" i="7"/>
  <c r="P1356" i="7"/>
  <c r="P1357" i="7"/>
  <c r="P1358" i="7"/>
  <c r="P1359" i="7"/>
  <c r="P1360" i="7"/>
  <c r="P1361" i="7"/>
  <c r="P1362" i="7"/>
  <c r="P1363" i="7"/>
  <c r="P1364" i="7"/>
  <c r="P1365" i="7"/>
  <c r="P1366" i="7"/>
  <c r="P1367" i="7"/>
  <c r="P1368" i="7"/>
  <c r="P1369" i="7"/>
  <c r="P1370" i="7"/>
  <c r="P1371" i="7"/>
  <c r="P1372" i="7"/>
  <c r="P1373" i="7"/>
  <c r="P1374" i="7"/>
  <c r="P1375" i="7"/>
  <c r="P1376" i="7"/>
  <c r="P1377" i="7"/>
  <c r="P1378" i="7"/>
  <c r="P1379" i="7"/>
  <c r="P1380" i="7"/>
  <c r="P1381" i="7"/>
  <c r="P1382" i="7"/>
  <c r="P1383" i="7"/>
  <c r="P1384" i="7"/>
  <c r="P1385" i="7"/>
  <c r="P1386" i="7"/>
  <c r="P1387" i="7"/>
  <c r="P1388" i="7"/>
  <c r="P1389" i="7"/>
  <c r="P1390" i="7"/>
  <c r="P1391" i="7"/>
  <c r="P1392" i="7"/>
  <c r="P1393" i="7"/>
  <c r="P1394" i="7"/>
  <c r="P1395" i="7"/>
  <c r="P1396" i="7"/>
  <c r="P1397" i="7"/>
  <c r="P1398" i="7"/>
  <c r="P1399" i="7"/>
  <c r="P1400" i="7"/>
  <c r="P1401" i="7"/>
  <c r="P1402" i="7"/>
  <c r="P1403" i="7"/>
  <c r="P1404" i="7"/>
  <c r="P1405" i="7"/>
  <c r="P1406" i="7"/>
  <c r="P1407" i="7"/>
  <c r="P1408" i="7"/>
  <c r="P1409" i="7"/>
  <c r="P1410" i="7"/>
  <c r="P1411" i="7"/>
  <c r="P1412" i="7"/>
  <c r="P1413" i="7"/>
  <c r="P1414" i="7"/>
  <c r="P1415" i="7"/>
  <c r="P1416" i="7"/>
  <c r="P1417" i="7"/>
  <c r="P1418" i="7"/>
  <c r="P1419" i="7"/>
  <c r="P1420" i="7"/>
  <c r="P1421" i="7"/>
  <c r="P1422" i="7"/>
  <c r="P1423" i="7"/>
  <c r="P1424" i="7"/>
  <c r="P1425" i="7"/>
  <c r="P1426" i="7"/>
  <c r="P1427" i="7"/>
  <c r="P1428" i="7"/>
  <c r="P1429" i="7"/>
  <c r="P1430" i="7"/>
  <c r="P1431" i="7"/>
  <c r="P1432" i="7"/>
  <c r="P1433" i="7"/>
  <c r="P1434" i="7"/>
  <c r="P1435" i="7"/>
  <c r="P1436" i="7"/>
  <c r="P1437" i="7"/>
  <c r="P1438" i="7"/>
  <c r="P1439" i="7"/>
  <c r="P1440" i="7"/>
  <c r="P1441" i="7"/>
  <c r="P1442" i="7"/>
  <c r="P1443" i="7"/>
  <c r="P1444" i="7"/>
  <c r="P1445" i="7"/>
  <c r="P1446" i="7"/>
  <c r="P1447" i="7"/>
  <c r="P1448" i="7"/>
  <c r="P1449" i="7"/>
  <c r="P1450" i="7"/>
  <c r="P1451" i="7"/>
  <c r="P1452" i="7"/>
  <c r="P1453" i="7"/>
  <c r="P1454" i="7"/>
  <c r="P1455" i="7"/>
  <c r="P1456" i="7"/>
  <c r="P1457" i="7"/>
  <c r="P1458" i="7"/>
  <c r="P1459" i="7"/>
  <c r="P1460" i="7"/>
  <c r="P1461" i="7"/>
  <c r="P1462" i="7"/>
  <c r="P1463" i="7"/>
  <c r="P1464" i="7"/>
  <c r="P1465" i="7"/>
  <c r="P1466" i="7"/>
  <c r="P1467" i="7"/>
  <c r="P1468" i="7"/>
  <c r="P1469" i="7"/>
  <c r="P1470" i="7"/>
  <c r="P1471" i="7"/>
  <c r="P1472" i="7"/>
  <c r="P1473" i="7"/>
  <c r="P1474" i="7"/>
  <c r="P1475" i="7"/>
  <c r="P1476" i="7"/>
  <c r="P1477" i="7"/>
  <c r="P1478" i="7"/>
  <c r="P1479" i="7"/>
  <c r="P1480" i="7"/>
  <c r="P1481" i="7"/>
  <c r="P1482" i="7"/>
  <c r="P1483" i="7"/>
  <c r="P1484" i="7"/>
  <c r="P1485" i="7"/>
  <c r="P1486" i="7"/>
  <c r="P1487" i="7"/>
  <c r="P1488" i="7"/>
  <c r="P1489" i="7"/>
  <c r="P1490" i="7"/>
  <c r="P1491" i="7"/>
  <c r="P1492" i="7"/>
  <c r="P1493" i="7"/>
  <c r="P1494" i="7"/>
  <c r="P1495" i="7"/>
  <c r="P1496" i="7"/>
  <c r="P1497" i="7"/>
  <c r="P1498" i="7"/>
  <c r="P1499" i="7"/>
  <c r="P1500" i="7"/>
  <c r="P1501" i="7"/>
  <c r="P1502" i="7"/>
  <c r="P1503" i="7"/>
  <c r="P1504" i="7"/>
  <c r="P1505" i="7"/>
  <c r="P1506" i="7"/>
  <c r="P1507" i="7"/>
  <c r="P1508" i="7"/>
  <c r="P1509" i="7"/>
  <c r="P1510" i="7"/>
  <c r="P1511" i="7"/>
  <c r="P1512" i="7"/>
  <c r="P1513" i="7"/>
  <c r="P1514" i="7"/>
  <c r="P1515" i="7"/>
  <c r="P1516" i="7"/>
  <c r="P1517" i="7"/>
  <c r="P1518" i="7"/>
  <c r="P1519" i="7"/>
  <c r="P1520" i="7"/>
  <c r="P1521" i="7"/>
  <c r="P1522" i="7"/>
  <c r="P1523" i="7"/>
  <c r="P1524" i="7"/>
  <c r="P1525" i="7"/>
  <c r="P1526" i="7"/>
  <c r="P1527" i="7"/>
  <c r="P1528" i="7"/>
  <c r="P1529" i="7"/>
  <c r="P1530" i="7"/>
  <c r="P1531" i="7"/>
  <c r="P1532" i="7"/>
  <c r="P1533" i="7"/>
  <c r="P1534" i="7"/>
  <c r="P1535" i="7"/>
  <c r="P1536" i="7"/>
  <c r="P1537" i="7"/>
  <c r="P1538" i="7"/>
  <c r="P1539" i="7"/>
  <c r="P1540" i="7"/>
  <c r="P1541" i="7"/>
  <c r="P1542" i="7"/>
  <c r="P1543" i="7"/>
  <c r="P1544" i="7"/>
  <c r="P1545" i="7"/>
  <c r="P1546" i="7"/>
  <c r="P1547" i="7"/>
  <c r="P1548" i="7"/>
  <c r="P1549" i="7"/>
  <c r="P1550" i="7"/>
  <c r="P1551" i="7"/>
  <c r="P1552" i="7"/>
  <c r="P1553" i="7"/>
  <c r="P1554" i="7"/>
  <c r="P1555" i="7"/>
  <c r="P1556" i="7"/>
  <c r="P1557" i="7"/>
  <c r="P1558" i="7"/>
  <c r="P1559" i="7"/>
  <c r="P1560" i="7"/>
  <c r="P1561" i="7"/>
  <c r="P1562" i="7"/>
  <c r="P1563" i="7"/>
  <c r="P1564" i="7"/>
  <c r="P1565" i="7"/>
  <c r="P1566" i="7"/>
  <c r="P1567" i="7"/>
  <c r="P1568" i="7"/>
  <c r="P1569" i="7"/>
  <c r="P1570" i="7"/>
  <c r="P1571" i="7"/>
  <c r="P1572" i="7"/>
  <c r="P1573" i="7"/>
  <c r="P1574" i="7"/>
  <c r="P1575" i="7"/>
  <c r="P1576" i="7"/>
  <c r="P1577" i="7"/>
  <c r="P1578" i="7"/>
  <c r="P1579" i="7"/>
  <c r="P1580" i="7"/>
  <c r="P1581" i="7"/>
  <c r="P1582" i="7"/>
  <c r="P1583" i="7"/>
  <c r="P1584" i="7"/>
  <c r="P1585" i="7"/>
  <c r="P1586" i="7"/>
  <c r="P1587" i="7"/>
  <c r="P1588" i="7"/>
  <c r="P1589" i="7"/>
  <c r="P1590" i="7"/>
  <c r="P1591" i="7"/>
  <c r="P1592" i="7"/>
  <c r="P1593" i="7"/>
  <c r="P1594" i="7"/>
  <c r="P1595" i="7"/>
  <c r="P1596" i="7"/>
  <c r="P1597" i="7"/>
  <c r="P1598" i="7"/>
  <c r="P1599" i="7"/>
  <c r="P1600" i="7"/>
  <c r="P1601" i="7"/>
  <c r="P1602" i="7"/>
  <c r="P1603" i="7"/>
  <c r="P1604" i="7"/>
  <c r="P1605" i="7"/>
  <c r="P1606" i="7"/>
  <c r="P1607" i="7"/>
  <c r="P1608" i="7"/>
  <c r="P1609" i="7"/>
  <c r="P1610" i="7"/>
  <c r="P1611" i="7"/>
  <c r="P1612" i="7"/>
  <c r="P1613" i="7"/>
  <c r="P1614" i="7"/>
  <c r="P1615" i="7"/>
  <c r="P1616" i="7"/>
  <c r="P1617" i="7"/>
  <c r="P1618" i="7"/>
  <c r="P1619" i="7"/>
  <c r="P1620" i="7"/>
  <c r="P1621" i="7"/>
  <c r="P1622" i="7"/>
  <c r="P1623" i="7"/>
  <c r="P1624" i="7"/>
  <c r="P1625" i="7"/>
  <c r="P1626" i="7"/>
  <c r="P1627" i="7"/>
  <c r="P1628" i="7"/>
  <c r="P1629" i="7"/>
  <c r="P1630" i="7"/>
  <c r="P1631" i="7"/>
  <c r="P1632" i="7"/>
  <c r="P1633" i="7"/>
  <c r="P1634" i="7"/>
  <c r="P1635" i="7"/>
  <c r="P1636" i="7"/>
  <c r="P1637" i="7"/>
  <c r="P1638" i="7"/>
  <c r="P1639" i="7"/>
  <c r="P1640" i="7"/>
  <c r="P1641" i="7"/>
  <c r="P1642" i="7"/>
  <c r="P1643" i="7"/>
  <c r="P1644" i="7"/>
  <c r="P1645" i="7"/>
  <c r="P1646" i="7"/>
  <c r="P1647" i="7"/>
  <c r="P1648" i="7"/>
  <c r="P1649" i="7"/>
  <c r="P1650" i="7"/>
  <c r="P1651" i="7"/>
  <c r="P1652" i="7"/>
  <c r="P1653" i="7"/>
  <c r="P1654" i="7"/>
  <c r="P1655" i="7"/>
  <c r="P1656" i="7"/>
  <c r="P1657" i="7"/>
  <c r="P1658" i="7"/>
  <c r="P1659" i="7"/>
  <c r="P1660" i="7"/>
  <c r="P1661" i="7"/>
  <c r="P1662" i="7"/>
  <c r="P1663" i="7"/>
  <c r="P1664" i="7"/>
  <c r="P1665" i="7"/>
  <c r="P1666" i="7"/>
  <c r="P1667" i="7"/>
  <c r="P1668" i="7"/>
  <c r="P1669" i="7"/>
  <c r="P1670" i="7"/>
  <c r="P1671" i="7"/>
  <c r="P1672" i="7"/>
  <c r="P1673" i="7"/>
  <c r="P1674" i="7"/>
  <c r="P1675" i="7"/>
  <c r="P1676" i="7"/>
  <c r="P1677" i="7"/>
  <c r="P1678" i="7"/>
  <c r="P1679" i="7"/>
  <c r="P1680" i="7"/>
  <c r="P1681" i="7"/>
  <c r="P1682" i="7"/>
  <c r="P1683" i="7"/>
  <c r="P1684" i="7"/>
  <c r="P1685" i="7"/>
  <c r="P1686" i="7"/>
  <c r="P1687" i="7"/>
  <c r="P1688" i="7"/>
  <c r="P1689" i="7"/>
  <c r="P1690" i="7"/>
  <c r="P1691" i="7"/>
  <c r="P1692" i="7"/>
  <c r="P1693" i="7"/>
  <c r="P1694" i="7"/>
  <c r="P1695" i="7"/>
  <c r="P1696" i="7"/>
  <c r="P1697" i="7"/>
  <c r="P1698" i="7"/>
  <c r="P1699" i="7"/>
  <c r="P1700" i="7"/>
  <c r="P1701" i="7"/>
  <c r="P1702" i="7"/>
  <c r="P1703" i="7"/>
  <c r="P1704" i="7"/>
  <c r="P1705" i="7"/>
  <c r="P1706" i="7"/>
  <c r="P1707" i="7"/>
  <c r="P1708" i="7"/>
  <c r="P1709" i="7"/>
  <c r="P1710" i="7"/>
  <c r="P1711" i="7"/>
  <c r="P1712" i="7"/>
  <c r="P1713" i="7"/>
  <c r="P1714" i="7"/>
  <c r="P1715" i="7"/>
  <c r="P1716" i="7"/>
  <c r="P1717" i="7"/>
  <c r="P1718" i="7"/>
  <c r="P1719" i="7"/>
  <c r="P1720" i="7"/>
  <c r="P1721" i="7"/>
  <c r="P1722" i="7"/>
  <c r="P1723" i="7"/>
  <c r="P1724" i="7"/>
  <c r="P1725" i="7"/>
  <c r="P1726" i="7"/>
  <c r="P1727" i="7"/>
  <c r="P1728" i="7"/>
  <c r="P1729" i="7"/>
  <c r="P1730" i="7"/>
  <c r="P1731" i="7"/>
  <c r="P1732" i="7"/>
  <c r="P1733" i="7"/>
  <c r="P1734" i="7"/>
  <c r="P1735" i="7"/>
  <c r="P1736" i="7"/>
  <c r="P1737" i="7"/>
  <c r="P1738" i="7"/>
  <c r="P1739" i="7"/>
  <c r="P1740" i="7"/>
  <c r="P1741" i="7"/>
  <c r="P1742" i="7"/>
  <c r="P1743" i="7"/>
  <c r="P1744" i="7"/>
  <c r="P1745" i="7"/>
  <c r="P1746" i="7"/>
  <c r="P1747" i="7"/>
  <c r="P1748" i="7"/>
  <c r="P1749" i="7"/>
  <c r="P1750" i="7"/>
  <c r="P1751" i="7"/>
  <c r="P1752" i="7"/>
  <c r="P1753" i="7"/>
  <c r="P1754" i="7"/>
  <c r="P1755" i="7"/>
  <c r="P1756" i="7"/>
  <c r="P1757" i="7"/>
  <c r="P1758" i="7"/>
  <c r="P1759" i="7"/>
  <c r="P1760" i="7"/>
  <c r="P1761" i="7"/>
  <c r="P1762" i="7"/>
  <c r="P1763" i="7"/>
  <c r="P1764" i="7"/>
  <c r="P1765" i="7"/>
  <c r="P1766" i="7"/>
  <c r="P1767" i="7"/>
  <c r="P1768" i="7"/>
  <c r="P1769" i="7"/>
  <c r="P1770" i="7"/>
  <c r="P1771" i="7"/>
  <c r="P1772" i="7"/>
  <c r="P1773" i="7"/>
  <c r="P1774" i="7"/>
  <c r="P1775" i="7"/>
  <c r="P1776" i="7"/>
  <c r="P1777" i="7"/>
  <c r="P1778" i="7"/>
  <c r="P1779" i="7"/>
  <c r="P1780" i="7"/>
  <c r="P1781" i="7"/>
  <c r="P1782" i="7"/>
  <c r="P1783" i="7"/>
  <c r="P1784" i="7"/>
  <c r="P1785" i="7"/>
  <c r="P1786" i="7"/>
  <c r="P1787" i="7"/>
  <c r="P1788" i="7"/>
  <c r="P1789" i="7"/>
  <c r="P1790" i="7"/>
  <c r="P1791" i="7"/>
  <c r="P1792" i="7"/>
  <c r="P1793" i="7"/>
  <c r="P1794" i="7"/>
  <c r="P1795" i="7"/>
  <c r="P1796" i="7"/>
  <c r="P1797" i="7"/>
  <c r="P1798" i="7"/>
  <c r="P1799" i="7"/>
  <c r="P1800" i="7"/>
  <c r="P1801" i="7"/>
  <c r="P1802" i="7"/>
  <c r="P1803" i="7"/>
  <c r="P1804" i="7"/>
  <c r="P1805" i="7"/>
  <c r="P1806" i="7"/>
  <c r="P1807" i="7"/>
  <c r="P1808" i="7"/>
  <c r="P1809" i="7"/>
  <c r="P1810" i="7"/>
  <c r="P1811" i="7"/>
  <c r="P1812" i="7"/>
  <c r="P1813" i="7"/>
  <c r="P1814" i="7"/>
  <c r="P1815" i="7"/>
  <c r="P1816" i="7"/>
  <c r="P1817" i="7"/>
  <c r="P1818" i="7"/>
  <c r="P1819" i="7"/>
  <c r="P1820" i="7"/>
  <c r="P1821" i="7"/>
  <c r="P1822" i="7"/>
  <c r="P1823" i="7"/>
  <c r="P1824" i="7"/>
  <c r="P1825" i="7"/>
  <c r="P1826" i="7"/>
  <c r="P1827" i="7"/>
  <c r="P1828" i="7"/>
  <c r="P1829" i="7"/>
  <c r="P1830" i="7"/>
  <c r="P1831" i="7"/>
  <c r="P1832" i="7"/>
  <c r="P1833" i="7"/>
  <c r="P1834" i="7"/>
  <c r="P1835" i="7"/>
  <c r="P1836" i="7"/>
  <c r="P1837" i="7"/>
  <c r="P1838" i="7"/>
  <c r="P1839" i="7"/>
  <c r="P1840" i="7"/>
  <c r="P1841" i="7"/>
  <c r="P1842" i="7"/>
  <c r="P1843" i="7"/>
  <c r="P1844" i="7"/>
  <c r="P1845" i="7"/>
  <c r="P1846" i="7"/>
  <c r="P1847" i="7"/>
  <c r="P1848" i="7"/>
  <c r="P1849" i="7"/>
  <c r="P1850" i="7"/>
  <c r="P1851" i="7"/>
  <c r="P1852" i="7"/>
  <c r="P1853" i="7"/>
  <c r="P1854" i="7"/>
  <c r="P1855" i="7"/>
  <c r="P1856" i="7"/>
  <c r="P1857" i="7"/>
  <c r="P1858" i="7"/>
  <c r="P1859" i="7"/>
  <c r="P1860" i="7"/>
  <c r="P1861" i="7"/>
  <c r="P1862" i="7"/>
  <c r="P1863" i="7"/>
  <c r="P1864" i="7"/>
  <c r="P1865" i="7"/>
  <c r="P1866" i="7"/>
  <c r="P1867" i="7"/>
  <c r="P1868" i="7"/>
  <c r="P1869" i="7"/>
  <c r="P1870" i="7"/>
  <c r="P1871" i="7"/>
  <c r="P1872" i="7"/>
  <c r="P1873" i="7"/>
  <c r="P1874" i="7"/>
  <c r="P1875" i="7"/>
  <c r="P1876" i="7"/>
  <c r="P1877" i="7"/>
  <c r="P1878" i="7"/>
  <c r="P1879" i="7"/>
  <c r="P1880" i="7"/>
  <c r="P1881" i="7"/>
  <c r="P1882" i="7"/>
  <c r="P1883" i="7"/>
  <c r="P1884" i="7"/>
  <c r="P1885" i="7"/>
  <c r="P1886" i="7"/>
  <c r="P1887" i="7"/>
  <c r="P1888" i="7"/>
  <c r="P1889" i="7"/>
  <c r="P1890" i="7"/>
  <c r="P1891" i="7"/>
  <c r="P1892" i="7"/>
  <c r="P1893" i="7"/>
  <c r="P1894" i="7"/>
  <c r="P1895" i="7"/>
  <c r="P1896" i="7"/>
  <c r="P1897" i="7"/>
  <c r="P1898" i="7"/>
  <c r="P1899" i="7"/>
  <c r="P1900" i="7"/>
  <c r="P1901" i="7"/>
  <c r="P1902" i="7"/>
  <c r="P1903" i="7"/>
  <c r="P1904" i="7"/>
  <c r="P1905" i="7"/>
  <c r="P1906" i="7"/>
  <c r="P1907" i="7"/>
  <c r="P1908" i="7"/>
  <c r="P1909" i="7"/>
  <c r="P1910" i="7"/>
  <c r="P1911" i="7"/>
  <c r="P1912" i="7"/>
  <c r="P1913" i="7"/>
  <c r="P1914" i="7"/>
  <c r="P1915" i="7"/>
  <c r="P1916" i="7"/>
  <c r="P1917" i="7"/>
  <c r="P1918" i="7"/>
  <c r="P1919" i="7"/>
  <c r="P1920" i="7"/>
  <c r="P1921" i="7"/>
  <c r="P1922" i="7"/>
  <c r="P1923" i="7"/>
  <c r="P1924" i="7"/>
  <c r="P1925" i="7"/>
  <c r="P1926" i="7"/>
  <c r="P1927" i="7"/>
  <c r="P1928" i="7"/>
  <c r="P1929" i="7"/>
  <c r="P1930" i="7"/>
  <c r="P1931" i="7"/>
  <c r="P1932" i="7"/>
  <c r="P1933" i="7"/>
  <c r="P1934" i="7"/>
  <c r="P1935" i="7"/>
  <c r="P1936" i="7"/>
  <c r="P1937" i="7"/>
  <c r="P1938" i="7"/>
  <c r="P1939" i="7"/>
  <c r="P1940" i="7"/>
  <c r="P1941" i="7"/>
  <c r="P1942" i="7"/>
  <c r="P1943" i="7"/>
  <c r="P1944" i="7"/>
  <c r="P1945" i="7"/>
  <c r="P1946" i="7"/>
  <c r="P1947" i="7"/>
  <c r="P1948" i="7"/>
  <c r="P1949" i="7"/>
  <c r="P1950" i="7"/>
  <c r="P1951" i="7"/>
  <c r="P1952" i="7"/>
  <c r="P1953" i="7"/>
  <c r="P1954" i="7"/>
  <c r="P1955" i="7"/>
  <c r="P1956" i="7"/>
  <c r="P1957" i="7"/>
  <c r="P1958" i="7"/>
  <c r="P1959" i="7"/>
  <c r="P1960" i="7"/>
  <c r="P1961" i="7"/>
  <c r="P1962" i="7"/>
  <c r="P1963" i="7"/>
  <c r="P1964" i="7"/>
  <c r="P1965" i="7"/>
  <c r="P1966" i="7"/>
  <c r="P1967" i="7"/>
  <c r="P1968" i="7"/>
  <c r="P1969" i="7"/>
  <c r="P1970" i="7"/>
  <c r="P1971" i="7"/>
  <c r="P1972" i="7"/>
  <c r="P1973" i="7"/>
  <c r="P1974" i="7"/>
  <c r="P1975" i="7"/>
  <c r="P1976" i="7"/>
  <c r="P1977" i="7"/>
  <c r="P1978" i="7"/>
  <c r="P1979" i="7"/>
  <c r="P1980" i="7"/>
  <c r="P1981" i="7"/>
  <c r="P1982" i="7"/>
  <c r="P1983" i="7"/>
  <c r="P1984" i="7"/>
  <c r="P1985" i="7"/>
  <c r="P1986" i="7"/>
  <c r="P1987" i="7"/>
  <c r="P1988" i="7"/>
  <c r="P1989" i="7"/>
  <c r="P1990" i="7"/>
  <c r="P1991" i="7"/>
  <c r="P1992" i="7"/>
  <c r="P1993" i="7"/>
  <c r="P1994" i="7"/>
  <c r="P1995" i="7"/>
  <c r="P1996" i="7"/>
  <c r="P1997" i="7"/>
  <c r="P1998" i="7"/>
  <c r="P1999" i="7"/>
  <c r="P2000" i="7"/>
  <c r="P2001" i="7"/>
  <c r="P2002" i="7"/>
  <c r="P2003" i="7"/>
  <c r="P2004" i="7"/>
  <c r="P2005" i="7"/>
  <c r="P2006" i="7"/>
  <c r="P2007" i="7"/>
  <c r="P2008" i="7"/>
  <c r="P2009" i="7"/>
  <c r="P2010" i="7"/>
  <c r="P2011" i="7"/>
  <c r="P2012" i="7"/>
  <c r="P2013" i="7"/>
  <c r="P2014" i="7"/>
  <c r="P2015" i="7"/>
  <c r="P2016" i="7"/>
  <c r="P2017" i="7"/>
  <c r="P2018" i="7"/>
  <c r="P2019" i="7"/>
  <c r="P2020" i="7"/>
  <c r="P2021" i="7"/>
  <c r="P2022" i="7"/>
  <c r="P2023" i="7"/>
  <c r="P2024" i="7"/>
  <c r="P2025" i="7"/>
  <c r="P2026" i="7"/>
  <c r="P2027" i="7"/>
  <c r="P2028" i="7"/>
  <c r="P2029" i="7"/>
  <c r="P2030" i="7"/>
  <c r="P2031" i="7"/>
  <c r="P2032" i="7"/>
  <c r="P2033" i="7"/>
  <c r="P2034" i="7"/>
  <c r="P2035" i="7"/>
  <c r="P2036" i="7"/>
  <c r="P2037" i="7"/>
  <c r="P2038" i="7"/>
  <c r="P2039" i="7"/>
  <c r="P2040" i="7"/>
  <c r="P2041" i="7"/>
  <c r="P2042" i="7"/>
  <c r="P2043" i="7"/>
  <c r="P2044" i="7"/>
  <c r="P2045" i="7"/>
  <c r="P2046" i="7"/>
  <c r="P2047" i="7"/>
  <c r="P2048" i="7"/>
  <c r="P2049" i="7"/>
  <c r="P2050" i="7"/>
  <c r="P2051" i="7"/>
  <c r="P2052" i="7"/>
  <c r="P2053" i="7"/>
  <c r="P2054" i="7"/>
  <c r="P2055" i="7"/>
  <c r="P2056" i="7"/>
  <c r="P2057" i="7"/>
  <c r="P2058" i="7"/>
  <c r="P2059" i="7"/>
  <c r="P2060" i="7"/>
  <c r="P2061" i="7"/>
  <c r="P2062" i="7"/>
  <c r="P2063" i="7"/>
  <c r="P2064" i="7"/>
  <c r="P2065" i="7"/>
  <c r="P2066" i="7"/>
  <c r="P2067" i="7"/>
  <c r="P2068" i="7"/>
  <c r="P2069" i="7"/>
  <c r="P2070" i="7"/>
  <c r="P2071" i="7"/>
  <c r="P2072" i="7"/>
  <c r="P2073" i="7"/>
  <c r="P2074" i="7"/>
  <c r="P2075" i="7"/>
  <c r="P2076" i="7"/>
  <c r="P2077" i="7"/>
  <c r="P2078" i="7"/>
  <c r="P2079" i="7"/>
  <c r="P2080" i="7"/>
  <c r="P2081" i="7"/>
  <c r="P2082" i="7"/>
  <c r="P2083" i="7"/>
  <c r="P2084" i="7"/>
  <c r="P2085" i="7"/>
  <c r="P2086" i="7"/>
  <c r="P2087" i="7"/>
  <c r="P2088" i="7"/>
  <c r="P2089" i="7"/>
  <c r="P2090" i="7"/>
  <c r="P2091" i="7"/>
  <c r="P2092" i="7"/>
  <c r="P2093" i="7"/>
  <c r="P2094" i="7"/>
  <c r="P2095" i="7"/>
  <c r="P2096" i="7"/>
  <c r="P2097" i="7"/>
  <c r="P2098" i="7"/>
  <c r="P2099" i="7"/>
  <c r="P2100" i="7"/>
  <c r="P2101" i="7"/>
  <c r="P2102" i="7"/>
  <c r="P2103" i="7"/>
  <c r="P2104" i="7"/>
  <c r="P2105" i="7"/>
  <c r="P2106" i="7"/>
  <c r="P2107" i="7"/>
  <c r="P2108" i="7"/>
  <c r="P2109" i="7"/>
  <c r="P2110" i="7"/>
  <c r="P2111" i="7"/>
  <c r="P2112" i="7"/>
  <c r="P2113" i="7"/>
  <c r="P2114" i="7"/>
  <c r="P2115" i="7"/>
  <c r="P2116" i="7"/>
  <c r="P2117" i="7"/>
  <c r="P2118" i="7"/>
  <c r="P2119" i="7"/>
  <c r="P2120" i="7"/>
  <c r="P2121" i="7"/>
  <c r="P2122" i="7"/>
  <c r="P2123" i="7"/>
  <c r="P2124" i="7"/>
  <c r="P2125" i="7"/>
  <c r="P2126" i="7"/>
  <c r="P2127" i="7"/>
  <c r="P2128" i="7"/>
  <c r="P2129" i="7"/>
  <c r="P2130" i="7"/>
  <c r="P2131" i="7"/>
  <c r="P2132" i="7"/>
  <c r="P2133" i="7"/>
  <c r="P2134" i="7"/>
  <c r="P2135" i="7"/>
  <c r="P2136" i="7"/>
  <c r="P2137" i="7"/>
  <c r="P2138" i="7"/>
  <c r="P2139" i="7"/>
  <c r="P2140" i="7"/>
  <c r="P2141" i="7"/>
  <c r="P2142" i="7"/>
  <c r="P2143" i="7"/>
  <c r="P2144" i="7"/>
  <c r="P2145" i="7"/>
  <c r="P2146" i="7"/>
  <c r="P2147" i="7"/>
  <c r="P2148" i="7"/>
  <c r="P2149" i="7"/>
  <c r="P2150" i="7"/>
  <c r="P2151" i="7"/>
  <c r="P2152" i="7"/>
  <c r="P2153" i="7"/>
  <c r="P2154" i="7"/>
  <c r="P2155" i="7"/>
  <c r="P2156" i="7"/>
  <c r="P2157" i="7"/>
  <c r="P2158" i="7"/>
  <c r="P2159" i="7"/>
  <c r="P2160" i="7"/>
  <c r="P2161" i="7"/>
  <c r="P2162" i="7"/>
  <c r="P2163" i="7"/>
  <c r="P2164" i="7"/>
  <c r="P2165" i="7"/>
  <c r="P2166" i="7"/>
  <c r="P2167" i="7"/>
  <c r="P2168" i="7"/>
  <c r="P2169" i="7"/>
  <c r="P2170" i="7"/>
  <c r="P2171" i="7"/>
  <c r="P2172" i="7"/>
  <c r="P2173" i="7"/>
  <c r="P2174" i="7"/>
  <c r="P2175" i="7"/>
  <c r="P2176" i="7"/>
  <c r="P2177" i="7"/>
  <c r="P2178" i="7"/>
  <c r="P2179" i="7"/>
  <c r="P2180" i="7"/>
  <c r="P2181" i="7"/>
  <c r="P2182" i="7"/>
  <c r="P2183" i="7"/>
  <c r="P2184" i="7"/>
  <c r="P2185" i="7"/>
  <c r="P2186" i="7"/>
  <c r="P2187" i="7"/>
  <c r="P2188" i="7"/>
  <c r="P2189" i="7"/>
  <c r="P2190" i="7"/>
  <c r="P2191" i="7"/>
  <c r="P2192" i="7"/>
  <c r="P2193" i="7"/>
  <c r="P2194" i="7"/>
  <c r="P2195" i="7"/>
  <c r="P2196" i="7"/>
  <c r="P2197" i="7"/>
  <c r="P2198" i="7"/>
  <c r="P2199" i="7"/>
  <c r="P2200" i="7"/>
  <c r="P2201" i="7"/>
  <c r="P2202" i="7"/>
  <c r="P2203" i="7"/>
  <c r="P2204" i="7"/>
  <c r="P2205" i="7"/>
  <c r="P2206" i="7"/>
  <c r="P2207" i="7"/>
  <c r="P2208" i="7"/>
  <c r="P2209" i="7"/>
  <c r="P2210" i="7"/>
  <c r="P2211" i="7"/>
  <c r="P2212" i="7"/>
  <c r="P2213" i="7"/>
  <c r="P2214" i="7"/>
  <c r="P2215" i="7"/>
  <c r="P2216" i="7"/>
  <c r="P2217" i="7"/>
  <c r="P2218" i="7"/>
  <c r="P2219" i="7"/>
  <c r="P2220" i="7"/>
  <c r="P2221" i="7"/>
  <c r="P2222" i="7"/>
  <c r="P2223" i="7"/>
  <c r="P2224" i="7"/>
  <c r="P2225" i="7"/>
  <c r="P2226" i="7"/>
  <c r="P2227" i="7"/>
  <c r="P2228" i="7"/>
  <c r="P2229" i="7"/>
  <c r="P2230" i="7"/>
  <c r="P2231" i="7"/>
  <c r="P2232" i="7"/>
  <c r="P2233" i="7"/>
  <c r="P2234" i="7"/>
  <c r="P2235" i="7"/>
  <c r="P2236" i="7"/>
  <c r="P2237" i="7"/>
  <c r="P2238" i="7"/>
  <c r="P2239" i="7"/>
  <c r="P2240" i="7"/>
  <c r="P2241" i="7"/>
  <c r="P2242" i="7"/>
  <c r="P2243" i="7"/>
  <c r="P2244" i="7"/>
  <c r="P2245" i="7"/>
  <c r="P2246" i="7"/>
  <c r="P2247" i="7"/>
  <c r="P2248" i="7"/>
  <c r="P2249" i="7"/>
  <c r="P2250" i="7"/>
  <c r="P2251" i="7"/>
  <c r="P2252" i="7"/>
  <c r="P2253" i="7"/>
  <c r="P2254" i="7"/>
  <c r="P2255" i="7"/>
  <c r="P2256" i="7"/>
  <c r="P2257" i="7"/>
  <c r="P2258" i="7"/>
  <c r="P2259" i="7"/>
  <c r="P2260" i="7"/>
  <c r="P2261" i="7"/>
  <c r="P2262" i="7"/>
  <c r="P2263" i="7"/>
  <c r="P2264" i="7"/>
  <c r="P2265" i="7"/>
  <c r="P2266" i="7"/>
  <c r="P2267" i="7"/>
  <c r="P2268" i="7"/>
  <c r="P2269" i="7"/>
  <c r="P2270" i="7"/>
  <c r="P2271" i="7"/>
  <c r="P2272" i="7"/>
  <c r="P2273" i="7"/>
  <c r="P2274" i="7"/>
  <c r="P2275" i="7"/>
  <c r="P2276" i="7"/>
  <c r="P2277" i="7"/>
  <c r="P2278" i="7"/>
  <c r="P2279" i="7"/>
  <c r="P2280" i="7"/>
  <c r="P2281" i="7"/>
  <c r="P2282" i="7"/>
  <c r="P2283" i="7"/>
  <c r="P2284" i="7"/>
  <c r="P2285" i="7"/>
  <c r="P2286" i="7"/>
  <c r="P2287" i="7"/>
  <c r="P2288" i="7"/>
  <c r="P2289" i="7"/>
  <c r="P2290" i="7"/>
  <c r="P2291" i="7"/>
  <c r="P2292" i="7"/>
  <c r="P2293" i="7"/>
  <c r="P2294" i="7"/>
  <c r="P2295" i="7"/>
  <c r="P2296" i="7"/>
  <c r="P2297" i="7"/>
  <c r="P2298" i="7"/>
  <c r="P2299" i="7"/>
  <c r="P2300" i="7"/>
  <c r="P2301" i="7"/>
  <c r="P2302" i="7"/>
  <c r="P2303" i="7"/>
  <c r="P2304" i="7"/>
  <c r="P2305" i="7"/>
  <c r="P2306" i="7"/>
  <c r="P2307" i="7"/>
  <c r="P2308" i="7"/>
  <c r="P2309" i="7"/>
  <c r="P2310" i="7"/>
  <c r="P2311" i="7"/>
  <c r="P2312" i="7"/>
  <c r="P2313" i="7"/>
  <c r="P2314" i="7"/>
  <c r="P2315" i="7"/>
  <c r="P2316" i="7"/>
  <c r="P2317" i="7"/>
  <c r="P2318" i="7"/>
  <c r="P2319" i="7"/>
  <c r="P2320" i="7"/>
  <c r="P2321" i="7"/>
  <c r="P2322" i="7"/>
  <c r="P2323" i="7"/>
  <c r="P2324" i="7"/>
  <c r="P2325" i="7"/>
  <c r="P2326" i="7"/>
  <c r="P2327" i="7"/>
  <c r="P2328" i="7"/>
  <c r="P2329" i="7"/>
  <c r="P2330" i="7"/>
  <c r="P2331" i="7"/>
  <c r="P2332" i="7"/>
  <c r="P2333" i="7"/>
  <c r="P2334" i="7"/>
  <c r="P2335" i="7"/>
  <c r="P2336" i="7"/>
  <c r="P2337" i="7"/>
  <c r="P2338" i="7"/>
  <c r="P2339" i="7"/>
  <c r="P2340" i="7"/>
  <c r="P2341" i="7"/>
  <c r="P2342" i="7"/>
  <c r="P2343" i="7"/>
  <c r="P2344" i="7"/>
  <c r="P2345" i="7"/>
  <c r="P2346" i="7"/>
  <c r="P2347" i="7"/>
  <c r="P2348" i="7"/>
  <c r="P2349" i="7"/>
  <c r="P2350" i="7"/>
  <c r="P2351" i="7"/>
  <c r="P2352" i="7"/>
  <c r="P2353" i="7"/>
  <c r="P2354" i="7"/>
  <c r="P2355" i="7"/>
  <c r="P2356" i="7"/>
  <c r="P2357" i="7"/>
  <c r="P2358" i="7"/>
  <c r="P2359" i="7"/>
  <c r="P2360" i="7"/>
  <c r="P2361" i="7"/>
  <c r="P2362" i="7"/>
  <c r="P2363" i="7"/>
  <c r="P2364" i="7"/>
  <c r="P2365" i="7"/>
  <c r="P2366" i="7"/>
  <c r="P2367" i="7"/>
  <c r="P2368" i="7"/>
  <c r="P2369" i="7"/>
  <c r="P2370" i="7"/>
  <c r="P2371" i="7"/>
  <c r="P2372" i="7"/>
  <c r="P2373" i="7"/>
  <c r="P2374" i="7"/>
  <c r="P2375" i="7"/>
  <c r="P2376" i="7"/>
  <c r="P2377" i="7"/>
  <c r="P2378" i="7"/>
  <c r="P2379" i="7"/>
  <c r="P2380" i="7"/>
  <c r="P2381" i="7"/>
  <c r="P2382" i="7"/>
  <c r="P2383" i="7"/>
  <c r="P2384" i="7"/>
  <c r="P2385" i="7"/>
  <c r="P2386" i="7"/>
  <c r="P2387" i="7"/>
  <c r="P2388" i="7"/>
  <c r="P2389" i="7"/>
  <c r="P2390" i="7"/>
  <c r="P2391" i="7"/>
  <c r="P2392" i="7"/>
  <c r="P2393" i="7"/>
  <c r="P2394" i="7"/>
  <c r="P2395" i="7"/>
  <c r="P2396" i="7"/>
  <c r="P2397" i="7"/>
  <c r="P2398" i="7"/>
  <c r="P2399" i="7"/>
  <c r="P2400" i="7"/>
  <c r="P2401" i="7"/>
  <c r="P2402" i="7"/>
  <c r="P2403" i="7"/>
  <c r="P2404" i="7"/>
  <c r="P2405" i="7"/>
  <c r="P2406" i="7"/>
  <c r="P2407" i="7"/>
  <c r="P2408" i="7"/>
  <c r="P2409" i="7"/>
  <c r="P2410" i="7"/>
  <c r="P2411" i="7"/>
  <c r="P2412" i="7"/>
  <c r="P2413" i="7"/>
  <c r="P2414" i="7"/>
  <c r="P2415" i="7"/>
  <c r="P2416" i="7"/>
  <c r="P2417" i="7"/>
  <c r="P2418" i="7"/>
  <c r="P2419" i="7"/>
  <c r="P2420" i="7"/>
  <c r="P2421" i="7"/>
  <c r="P2422" i="7"/>
  <c r="P2423" i="7"/>
  <c r="P2424" i="7"/>
  <c r="P2425" i="7"/>
  <c r="P2426" i="7"/>
  <c r="P2427" i="7"/>
  <c r="P2428" i="7"/>
  <c r="P2429" i="7"/>
  <c r="P2430" i="7"/>
  <c r="P2431" i="7"/>
  <c r="P2432" i="7"/>
  <c r="P2433" i="7"/>
  <c r="P2434" i="7"/>
  <c r="P2435" i="7"/>
  <c r="P2436" i="7"/>
  <c r="P2437" i="7"/>
  <c r="P2438" i="7"/>
  <c r="P2439" i="7"/>
  <c r="P2440" i="7"/>
  <c r="P2441" i="7"/>
  <c r="P2442" i="7"/>
  <c r="P2443" i="7"/>
  <c r="P2444" i="7"/>
  <c r="P2445" i="7"/>
  <c r="P2446" i="7"/>
  <c r="P2447" i="7"/>
  <c r="P2448" i="7"/>
  <c r="P2449" i="7"/>
  <c r="P2450" i="7"/>
  <c r="P2451" i="7"/>
  <c r="P2452" i="7"/>
  <c r="P2453" i="7"/>
  <c r="P2454" i="7"/>
  <c r="P2455" i="7"/>
  <c r="P2456" i="7"/>
  <c r="P2457" i="7"/>
  <c r="P2458" i="7"/>
  <c r="P2459" i="7"/>
  <c r="P2460" i="7"/>
  <c r="P2461" i="7"/>
  <c r="P2462" i="7"/>
  <c r="P2463" i="7"/>
  <c r="P2464" i="7"/>
  <c r="P2465" i="7"/>
  <c r="P2466" i="7"/>
  <c r="P2467" i="7"/>
  <c r="P2468" i="7"/>
  <c r="P2469" i="7"/>
  <c r="P2470" i="7"/>
  <c r="P2471" i="7"/>
  <c r="P2472" i="7"/>
  <c r="P2473" i="7"/>
  <c r="P2474" i="7"/>
  <c r="P2475" i="7"/>
  <c r="P2476" i="7"/>
  <c r="P2477" i="7"/>
  <c r="P2478" i="7"/>
  <c r="P2479" i="7"/>
  <c r="P2480" i="7"/>
  <c r="P2481" i="7"/>
  <c r="P2482" i="7"/>
  <c r="P2483" i="7"/>
  <c r="P2484" i="7"/>
  <c r="P2485" i="7"/>
  <c r="P2486" i="7"/>
  <c r="P2487" i="7"/>
  <c r="P2488" i="7"/>
  <c r="P2489" i="7"/>
  <c r="P2490" i="7"/>
  <c r="P2491" i="7"/>
  <c r="P2492" i="7"/>
  <c r="P2493" i="7"/>
  <c r="P2494" i="7"/>
  <c r="P2495" i="7"/>
  <c r="P2496" i="7"/>
  <c r="P2497" i="7"/>
  <c r="P2498" i="7"/>
  <c r="P2499" i="7"/>
  <c r="P2500" i="7"/>
  <c r="P2501" i="7"/>
  <c r="P2502" i="7"/>
  <c r="P2503" i="7"/>
  <c r="P2504" i="7"/>
  <c r="P2505" i="7"/>
  <c r="P2506" i="7"/>
  <c r="P2507" i="7"/>
  <c r="P2508" i="7"/>
  <c r="P2509" i="7"/>
  <c r="P2510" i="7"/>
  <c r="P2511" i="7"/>
  <c r="P2512" i="7"/>
  <c r="P2513" i="7"/>
  <c r="P2514" i="7"/>
  <c r="P2515" i="7"/>
  <c r="P2516" i="7"/>
  <c r="P2517" i="7"/>
  <c r="P2518" i="7"/>
  <c r="P2519" i="7"/>
  <c r="P2520" i="7"/>
  <c r="P2521" i="7"/>
  <c r="P2522" i="7"/>
  <c r="P2523" i="7"/>
  <c r="P2524" i="7"/>
  <c r="P2525" i="7"/>
  <c r="P2526" i="7"/>
  <c r="P2527" i="7"/>
  <c r="P2528" i="7"/>
  <c r="P2529" i="7"/>
  <c r="P2530" i="7"/>
  <c r="P2531" i="7"/>
  <c r="P2532" i="7"/>
  <c r="P2533" i="7"/>
  <c r="P2534" i="7"/>
  <c r="P2535" i="7"/>
  <c r="P2536" i="7"/>
  <c r="P2537" i="7"/>
  <c r="P2538" i="7"/>
  <c r="P2539" i="7"/>
  <c r="P2540" i="7"/>
  <c r="P2541" i="7"/>
  <c r="P2542" i="7"/>
  <c r="P2543" i="7"/>
  <c r="P2544" i="7"/>
  <c r="P2545" i="7"/>
  <c r="P2546" i="7"/>
  <c r="P2547" i="7"/>
  <c r="P2548" i="7"/>
  <c r="P2549" i="7"/>
  <c r="P2550" i="7"/>
  <c r="P2551" i="7"/>
  <c r="P2552" i="7"/>
  <c r="P2553" i="7"/>
  <c r="P2554" i="7"/>
  <c r="P2555" i="7"/>
  <c r="P2556" i="7"/>
  <c r="P2557" i="7"/>
  <c r="P2558" i="7"/>
  <c r="P2559" i="7"/>
  <c r="P2560" i="7"/>
  <c r="P2561" i="7"/>
  <c r="P2562" i="7"/>
  <c r="P2563" i="7"/>
  <c r="P2564" i="7"/>
  <c r="P2565" i="7"/>
  <c r="P2566" i="7"/>
  <c r="P2567" i="7"/>
  <c r="P2568" i="7"/>
  <c r="P2569" i="7"/>
  <c r="P2570" i="7"/>
  <c r="P2571" i="7"/>
  <c r="P2572" i="7"/>
  <c r="P2573" i="7"/>
  <c r="P2574" i="7"/>
  <c r="P2575" i="7"/>
  <c r="P2576" i="7"/>
  <c r="P2577" i="7"/>
  <c r="P2578" i="7"/>
  <c r="P2579" i="7"/>
  <c r="P2580" i="7"/>
  <c r="P2581" i="7"/>
  <c r="P2582" i="7"/>
  <c r="P2583" i="7"/>
  <c r="P2584" i="7"/>
  <c r="P2585" i="7"/>
  <c r="P2586" i="7"/>
  <c r="P2587" i="7"/>
  <c r="P2588" i="7"/>
  <c r="P2589" i="7"/>
  <c r="P2590" i="7"/>
  <c r="P2591" i="7"/>
  <c r="P2592" i="7"/>
  <c r="P2593" i="7"/>
  <c r="P2594" i="7"/>
  <c r="P2595" i="7"/>
  <c r="P2596" i="7"/>
  <c r="P2597" i="7"/>
  <c r="P2598" i="7"/>
  <c r="P2599" i="7"/>
  <c r="P2600" i="7"/>
  <c r="P2601" i="7"/>
  <c r="P2602" i="7"/>
  <c r="P2603" i="7"/>
  <c r="P2604" i="7"/>
  <c r="P2605" i="7"/>
  <c r="P2606" i="7"/>
  <c r="P2607" i="7"/>
  <c r="P2608" i="7"/>
  <c r="P2609" i="7"/>
  <c r="P2610" i="7"/>
  <c r="P2611" i="7"/>
  <c r="P2612" i="7"/>
  <c r="P2613" i="7"/>
  <c r="P2614" i="7"/>
  <c r="P2615" i="7"/>
  <c r="P2616" i="7"/>
  <c r="P2617" i="7"/>
  <c r="P2618" i="7"/>
  <c r="P2619" i="7"/>
  <c r="P2620" i="7"/>
  <c r="P2621" i="7"/>
  <c r="P2622" i="7"/>
  <c r="P2623" i="7"/>
  <c r="P2624" i="7"/>
  <c r="P2625" i="7"/>
  <c r="P2626" i="7"/>
  <c r="P2627" i="7"/>
  <c r="P2628" i="7"/>
  <c r="P2629" i="7"/>
  <c r="P2630" i="7"/>
  <c r="P2631" i="7"/>
  <c r="P2632" i="7"/>
  <c r="P2633" i="7"/>
  <c r="P2634" i="7"/>
  <c r="P2635" i="7"/>
  <c r="P2636" i="7"/>
  <c r="P2637" i="7"/>
  <c r="P2638" i="7"/>
  <c r="P2639" i="7"/>
  <c r="P2640" i="7"/>
  <c r="P2641" i="7"/>
  <c r="P2642" i="7"/>
  <c r="P2643" i="7"/>
  <c r="P2644" i="7"/>
  <c r="P2645" i="7"/>
  <c r="P2646" i="7"/>
  <c r="P2647" i="7"/>
  <c r="P2648" i="7"/>
  <c r="P2649" i="7"/>
  <c r="P2650" i="7"/>
  <c r="P2651" i="7"/>
  <c r="P2652" i="7"/>
  <c r="P2653" i="7"/>
  <c r="P2654" i="7"/>
  <c r="P2655" i="7"/>
  <c r="P2656" i="7"/>
  <c r="P2657" i="7"/>
  <c r="P2658" i="7"/>
  <c r="P2659" i="7"/>
  <c r="P2660" i="7"/>
  <c r="P2661" i="7"/>
  <c r="P2662" i="7"/>
  <c r="P2663" i="7"/>
  <c r="P2664" i="7"/>
  <c r="P2665" i="7"/>
  <c r="P2666" i="7"/>
  <c r="P2667" i="7"/>
  <c r="P2668" i="7"/>
  <c r="P2669" i="7"/>
  <c r="P2670" i="7"/>
  <c r="P2671" i="7"/>
  <c r="P2672" i="7"/>
  <c r="P2673" i="7"/>
  <c r="P2674" i="7"/>
  <c r="P2675" i="7"/>
  <c r="P2676" i="7"/>
  <c r="P2677" i="7"/>
  <c r="P2678" i="7"/>
  <c r="P2679" i="7"/>
  <c r="P2680" i="7"/>
  <c r="P2681" i="7"/>
  <c r="P2682" i="7"/>
  <c r="P2683" i="7"/>
  <c r="P2684" i="7"/>
  <c r="P2685" i="7"/>
  <c r="P2686" i="7"/>
  <c r="P2687" i="7"/>
  <c r="P2688" i="7"/>
  <c r="P2689" i="7"/>
  <c r="P2690" i="7"/>
  <c r="P2691" i="7"/>
  <c r="P2692" i="7"/>
  <c r="P2693" i="7"/>
  <c r="P2694" i="7"/>
  <c r="P2695" i="7"/>
  <c r="P2696" i="7"/>
  <c r="P2697" i="7"/>
  <c r="P2698" i="7"/>
  <c r="P2699" i="7"/>
  <c r="P2700" i="7"/>
  <c r="P2701" i="7"/>
  <c r="P2702" i="7"/>
  <c r="P2703" i="7"/>
  <c r="P2704" i="7"/>
  <c r="P2705" i="7"/>
  <c r="P2706" i="7"/>
  <c r="P2707" i="7"/>
  <c r="P2708" i="7"/>
  <c r="P2709" i="7"/>
  <c r="P2710" i="7"/>
  <c r="P2711" i="7"/>
  <c r="P2712" i="7"/>
  <c r="P2713" i="7"/>
  <c r="P2714" i="7"/>
  <c r="P2715" i="7"/>
  <c r="P2716" i="7"/>
  <c r="P2717" i="7"/>
  <c r="P2718" i="7"/>
  <c r="P2719" i="7"/>
  <c r="P2720" i="7"/>
  <c r="P2721" i="7"/>
  <c r="P2722" i="7"/>
  <c r="P2723" i="7"/>
  <c r="P2724" i="7"/>
  <c r="P2725" i="7"/>
  <c r="P2726" i="7"/>
  <c r="P2727" i="7"/>
  <c r="P2728" i="7"/>
  <c r="P2729" i="7"/>
  <c r="P2730" i="7"/>
  <c r="P2731" i="7"/>
  <c r="P2732" i="7"/>
  <c r="P2733" i="7"/>
  <c r="P2734" i="7"/>
  <c r="P2735" i="7"/>
  <c r="P2736" i="7"/>
  <c r="P2737" i="7"/>
  <c r="P2738" i="7"/>
  <c r="P2739" i="7"/>
  <c r="P2740" i="7"/>
  <c r="P2741" i="7"/>
  <c r="P2742" i="7"/>
  <c r="P2743" i="7"/>
  <c r="P2744" i="7"/>
  <c r="P2745" i="7"/>
  <c r="P2746" i="7"/>
  <c r="P2747" i="7"/>
  <c r="P2748" i="7"/>
  <c r="P2749" i="7"/>
  <c r="P2750" i="7"/>
  <c r="P2751" i="7"/>
  <c r="P2752" i="7"/>
  <c r="P2753" i="7"/>
  <c r="P2754" i="7"/>
  <c r="P2755" i="7"/>
  <c r="P2756" i="7"/>
  <c r="P2757" i="7"/>
  <c r="P2758" i="7"/>
  <c r="P2759" i="7"/>
  <c r="P2760" i="7"/>
  <c r="P2761" i="7"/>
  <c r="P2762" i="7"/>
  <c r="P2763" i="7"/>
  <c r="P2764" i="7"/>
  <c r="P2765" i="7"/>
  <c r="P2766" i="7"/>
  <c r="P2767" i="7"/>
  <c r="P2768" i="7"/>
  <c r="P2769" i="7"/>
  <c r="P2770" i="7"/>
  <c r="P2771" i="7"/>
  <c r="P2772" i="7"/>
  <c r="P2773" i="7"/>
  <c r="P2774" i="7"/>
  <c r="P2775" i="7"/>
  <c r="P2776" i="7"/>
  <c r="P2777" i="7"/>
  <c r="P2778" i="7"/>
  <c r="P2779" i="7"/>
  <c r="P2780" i="7"/>
  <c r="P2781" i="7"/>
  <c r="P2782" i="7"/>
  <c r="P2783" i="7"/>
  <c r="P2784" i="7"/>
  <c r="P2785" i="7"/>
  <c r="P2786" i="7"/>
  <c r="P2787" i="7"/>
  <c r="P2788" i="7"/>
  <c r="P2789" i="7"/>
  <c r="P2790" i="7"/>
  <c r="P2791" i="7"/>
  <c r="P2792" i="7"/>
  <c r="P2793" i="7"/>
  <c r="P2794" i="7"/>
  <c r="P2795" i="7"/>
  <c r="P2796" i="7"/>
  <c r="P2797" i="7"/>
  <c r="P2798" i="7"/>
  <c r="P2799" i="7"/>
  <c r="P2800" i="7"/>
  <c r="P2801" i="7"/>
  <c r="P2802" i="7"/>
  <c r="P2803" i="7"/>
  <c r="P2804" i="7"/>
  <c r="P2805" i="7"/>
  <c r="P2806" i="7"/>
  <c r="P2807" i="7"/>
  <c r="P2808" i="7"/>
  <c r="P2809" i="7"/>
  <c r="P2810" i="7"/>
  <c r="P2811" i="7"/>
  <c r="P2812" i="7"/>
  <c r="P2813" i="7"/>
  <c r="P2814" i="7"/>
  <c r="P2815" i="7"/>
  <c r="P2816" i="7"/>
  <c r="P2817" i="7"/>
  <c r="P2818" i="7"/>
  <c r="P2819" i="7"/>
  <c r="P2820" i="7"/>
  <c r="P2821" i="7"/>
  <c r="P2822" i="7"/>
  <c r="P2823" i="7"/>
  <c r="P2824" i="7"/>
  <c r="P2825" i="7"/>
  <c r="P2826" i="7"/>
  <c r="P2827" i="7"/>
  <c r="P2828" i="7"/>
  <c r="P2829" i="7"/>
  <c r="P2830" i="7"/>
  <c r="P2831" i="7"/>
  <c r="P2832" i="7"/>
  <c r="P2833" i="7"/>
  <c r="P2834" i="7"/>
  <c r="P2835" i="7"/>
  <c r="P2836" i="7"/>
  <c r="P2837" i="7"/>
  <c r="P2838" i="7"/>
  <c r="P2839" i="7"/>
  <c r="P2840" i="7"/>
  <c r="P2841" i="7"/>
  <c r="P2842" i="7"/>
  <c r="P2843" i="7"/>
  <c r="P2844" i="7"/>
  <c r="P2845" i="7"/>
  <c r="P2846" i="7"/>
  <c r="P2847" i="7"/>
  <c r="P2848" i="7"/>
  <c r="P2849" i="7"/>
  <c r="P2850" i="7"/>
  <c r="P2851" i="7"/>
  <c r="P2852" i="7"/>
  <c r="P2853" i="7"/>
  <c r="P2854" i="7"/>
  <c r="P2855" i="7"/>
  <c r="P2856" i="7"/>
  <c r="P2857" i="7"/>
  <c r="P2858" i="7"/>
  <c r="P2859" i="7"/>
  <c r="P2860" i="7"/>
  <c r="P2861" i="7"/>
  <c r="P2862" i="7"/>
  <c r="P2863" i="7"/>
  <c r="P2864" i="7"/>
  <c r="P2865" i="7"/>
  <c r="P2866" i="7"/>
  <c r="P2867" i="7"/>
  <c r="P2868" i="7"/>
  <c r="P2869" i="7"/>
  <c r="P2870" i="7"/>
  <c r="P2871" i="7"/>
  <c r="P2872" i="7"/>
  <c r="P2873" i="7"/>
  <c r="P2874" i="7"/>
  <c r="P2875" i="7"/>
  <c r="P2876" i="7"/>
  <c r="P2877" i="7"/>
  <c r="P2878" i="7"/>
  <c r="P2879" i="7"/>
  <c r="P2880" i="7"/>
  <c r="P2881" i="7"/>
  <c r="P2882" i="7"/>
  <c r="P2883" i="7"/>
  <c r="P2884" i="7"/>
  <c r="P2885" i="7"/>
  <c r="P2886" i="7"/>
  <c r="P2887" i="7"/>
  <c r="P2888" i="7"/>
  <c r="P2889" i="7"/>
  <c r="P2890" i="7"/>
  <c r="P2891" i="7"/>
  <c r="P2892" i="7"/>
  <c r="P2893" i="7"/>
  <c r="P2894" i="7"/>
  <c r="P2895" i="7"/>
  <c r="P2896" i="7"/>
  <c r="P2897" i="7"/>
  <c r="P2898" i="7"/>
  <c r="P2899" i="7"/>
  <c r="P2900" i="7"/>
  <c r="P2901" i="7"/>
  <c r="P2902" i="7"/>
  <c r="P2903" i="7"/>
  <c r="P2904" i="7"/>
  <c r="P2905" i="7"/>
  <c r="P2906" i="7"/>
  <c r="P2907" i="7"/>
  <c r="P2908" i="7"/>
  <c r="P2909" i="7"/>
  <c r="P2910" i="7"/>
  <c r="P2911" i="7"/>
  <c r="P2912" i="7"/>
  <c r="P2913" i="7"/>
  <c r="P2914" i="7"/>
  <c r="P2915" i="7"/>
  <c r="P2916" i="7"/>
  <c r="P2917" i="7"/>
  <c r="P2918" i="7"/>
  <c r="P2919" i="7"/>
  <c r="P2920" i="7"/>
  <c r="P2921" i="7"/>
  <c r="P2922" i="7"/>
  <c r="P2923" i="7"/>
  <c r="P2924" i="7"/>
  <c r="P2925" i="7"/>
  <c r="P2926" i="7"/>
  <c r="P2927" i="7"/>
  <c r="P2928" i="7"/>
  <c r="P2929" i="7"/>
  <c r="P2930" i="7"/>
  <c r="P2931" i="7"/>
  <c r="P2932" i="7"/>
  <c r="P2933" i="7"/>
  <c r="P2934" i="7"/>
  <c r="P2935" i="7"/>
  <c r="P2936" i="7"/>
  <c r="P2937" i="7"/>
  <c r="P2938" i="7"/>
  <c r="P2939" i="7"/>
  <c r="P2940" i="7"/>
  <c r="P2941" i="7"/>
  <c r="P2942" i="7"/>
  <c r="P2943" i="7"/>
  <c r="P2944" i="7"/>
  <c r="P2945" i="7"/>
  <c r="P2946" i="7"/>
  <c r="P2947" i="7"/>
  <c r="P2948" i="7"/>
  <c r="P2949" i="7"/>
  <c r="P2950" i="7"/>
  <c r="P2951" i="7"/>
  <c r="P2952" i="7"/>
  <c r="P2953" i="7"/>
  <c r="P2954" i="7"/>
  <c r="P2955" i="7"/>
  <c r="P2956" i="7"/>
  <c r="P2957" i="7"/>
  <c r="P2958" i="7"/>
  <c r="P2959" i="7"/>
  <c r="P2960" i="7"/>
  <c r="P2961" i="7"/>
  <c r="P2962" i="7"/>
  <c r="P2963" i="7"/>
  <c r="P2964" i="7"/>
  <c r="P2965" i="7"/>
  <c r="P2966" i="7"/>
  <c r="P2967" i="7"/>
  <c r="P2968" i="7"/>
  <c r="P2969" i="7"/>
  <c r="P2970" i="7"/>
  <c r="P2971" i="7"/>
  <c r="P2972" i="7"/>
  <c r="P2973" i="7"/>
  <c r="P2974" i="7"/>
  <c r="P2975" i="7"/>
  <c r="P2976" i="7"/>
  <c r="P2977" i="7"/>
  <c r="P2978" i="7"/>
  <c r="P2979" i="7"/>
  <c r="P2980" i="7"/>
  <c r="P2981" i="7"/>
  <c r="P2982" i="7"/>
  <c r="P2983" i="7"/>
  <c r="P2984" i="7"/>
  <c r="P2985" i="7"/>
  <c r="P2986" i="7"/>
  <c r="P2987" i="7"/>
  <c r="P2988" i="7"/>
  <c r="P2989" i="7"/>
  <c r="P2990" i="7"/>
  <c r="P2991" i="7"/>
  <c r="P2992" i="7"/>
  <c r="P2993" i="7"/>
  <c r="P2994" i="7"/>
  <c r="P2995" i="7"/>
  <c r="P2996" i="7"/>
  <c r="P2997" i="7"/>
  <c r="P2998" i="7"/>
  <c r="P2999" i="7"/>
  <c r="P3000" i="7"/>
  <c r="P3001" i="7"/>
  <c r="P3002" i="7"/>
  <c r="P3003" i="7"/>
  <c r="P3004" i="7"/>
  <c r="P3005" i="7"/>
  <c r="P3006" i="7"/>
  <c r="P3007" i="7"/>
  <c r="P3008" i="7"/>
  <c r="P3009" i="7"/>
  <c r="P3010" i="7"/>
  <c r="P3011" i="7"/>
  <c r="P3012" i="7"/>
  <c r="P3013" i="7"/>
  <c r="P3014" i="7"/>
  <c r="P3015" i="7"/>
  <c r="P3016" i="7"/>
  <c r="P3017" i="7"/>
  <c r="P3018" i="7"/>
  <c r="P3019" i="7"/>
  <c r="P3020" i="7"/>
  <c r="P3021" i="7"/>
  <c r="P3022" i="7"/>
  <c r="P3023" i="7"/>
  <c r="P3024" i="7"/>
  <c r="P3025" i="7"/>
  <c r="P3026" i="7"/>
  <c r="P3027" i="7"/>
  <c r="P3028" i="7"/>
  <c r="P3029" i="7"/>
  <c r="P3030" i="7"/>
  <c r="P3031" i="7"/>
  <c r="P3032" i="7"/>
  <c r="P3033" i="7"/>
  <c r="P3034" i="7"/>
  <c r="P3035" i="7"/>
  <c r="P3036" i="7"/>
  <c r="P3037" i="7"/>
  <c r="P3038" i="7"/>
  <c r="P3039" i="7"/>
  <c r="P3040" i="7"/>
  <c r="P3041" i="7"/>
  <c r="P3042" i="7"/>
  <c r="P3043" i="7"/>
  <c r="P3044" i="7"/>
  <c r="P3045" i="7"/>
  <c r="P3046" i="7"/>
  <c r="P3047" i="7"/>
  <c r="P3048" i="7"/>
  <c r="P3049" i="7"/>
  <c r="P3050" i="7"/>
  <c r="P3051" i="7"/>
  <c r="P3052" i="7"/>
  <c r="P3053" i="7"/>
  <c r="P3054" i="7"/>
  <c r="P3055" i="7"/>
  <c r="P3056" i="7"/>
  <c r="P3057" i="7"/>
  <c r="P3058" i="7"/>
  <c r="P3059" i="7"/>
  <c r="P3060" i="7"/>
  <c r="P3061" i="7"/>
  <c r="P3062" i="7"/>
  <c r="P3063" i="7"/>
  <c r="P3064" i="7"/>
  <c r="P3065" i="7"/>
  <c r="P3066" i="7"/>
  <c r="P3067" i="7"/>
  <c r="P3068" i="7"/>
  <c r="P3069" i="7"/>
  <c r="P3070" i="7"/>
  <c r="P3071" i="7"/>
  <c r="P3072" i="7"/>
  <c r="P3073" i="7"/>
  <c r="P3074" i="7"/>
  <c r="P3075" i="7"/>
  <c r="P3076" i="7"/>
  <c r="P3077" i="7"/>
  <c r="P3078" i="7"/>
  <c r="P3079" i="7"/>
  <c r="P3080" i="7"/>
  <c r="P3081" i="7"/>
  <c r="P3082" i="7"/>
  <c r="P3083" i="7"/>
  <c r="P3084" i="7"/>
  <c r="P3085" i="7"/>
  <c r="P3086" i="7"/>
  <c r="P3087" i="7"/>
  <c r="P3088" i="7"/>
  <c r="P3089" i="7"/>
  <c r="P3090" i="7"/>
  <c r="P3091" i="7"/>
  <c r="P3092" i="7"/>
  <c r="P3093" i="7"/>
  <c r="P3094" i="7"/>
  <c r="P3095" i="7"/>
  <c r="P3096" i="7"/>
  <c r="P3097" i="7"/>
  <c r="P3098" i="7"/>
  <c r="P3099" i="7"/>
  <c r="P3100" i="7"/>
  <c r="P3101" i="7"/>
  <c r="P3102" i="7"/>
  <c r="P3103" i="7"/>
  <c r="P3104" i="7"/>
  <c r="P3105" i="7"/>
  <c r="P3106" i="7"/>
  <c r="P3107" i="7"/>
  <c r="P3108" i="7"/>
  <c r="P3109" i="7"/>
  <c r="P3110" i="7"/>
  <c r="P3111" i="7"/>
  <c r="P3112" i="7"/>
  <c r="P3113" i="7"/>
  <c r="P3114" i="7"/>
  <c r="P3115" i="7"/>
  <c r="P3116" i="7"/>
  <c r="P3117" i="7"/>
  <c r="P3118" i="7"/>
  <c r="P3119" i="7"/>
  <c r="P3120" i="7"/>
  <c r="P3121" i="7"/>
  <c r="P3122" i="7"/>
  <c r="P3123" i="7"/>
  <c r="P3124" i="7"/>
  <c r="P3125" i="7"/>
  <c r="P3126" i="7"/>
  <c r="P3127" i="7"/>
  <c r="P3128" i="7"/>
  <c r="P3129" i="7"/>
  <c r="P3130" i="7"/>
  <c r="P3131" i="7"/>
  <c r="P3132" i="7"/>
  <c r="P3133" i="7"/>
  <c r="P3134" i="7"/>
  <c r="P3135" i="7"/>
  <c r="P3136" i="7"/>
  <c r="P3137" i="7"/>
  <c r="P3138" i="7"/>
  <c r="P3139" i="7"/>
  <c r="P3140" i="7"/>
  <c r="P3141" i="7"/>
  <c r="P3142" i="7"/>
  <c r="P3143" i="7"/>
  <c r="P3144" i="7"/>
  <c r="P3145" i="7"/>
  <c r="P3146" i="7"/>
  <c r="P3147" i="7"/>
  <c r="P3148" i="7"/>
  <c r="P3149" i="7"/>
  <c r="P3150" i="7"/>
  <c r="P3151" i="7"/>
  <c r="P3152" i="7"/>
  <c r="P3153" i="7"/>
  <c r="P3154" i="7"/>
  <c r="P3155" i="7"/>
  <c r="P3156" i="7"/>
  <c r="P3157" i="7"/>
  <c r="P3158" i="7"/>
  <c r="P3159" i="7"/>
  <c r="P3160" i="7"/>
  <c r="P3161" i="7"/>
  <c r="P3162" i="7"/>
  <c r="P3163" i="7"/>
  <c r="P3164" i="7"/>
  <c r="P3165" i="7"/>
  <c r="P3166" i="7"/>
  <c r="P3167" i="7"/>
  <c r="P3168" i="7"/>
  <c r="P3169" i="7"/>
  <c r="P3170" i="7"/>
  <c r="P3171" i="7"/>
  <c r="P3172" i="7"/>
  <c r="P3173" i="7"/>
  <c r="P3174" i="7"/>
  <c r="P3175" i="7"/>
  <c r="P3176" i="7"/>
  <c r="P3177" i="7"/>
  <c r="P3178" i="7"/>
  <c r="P3179" i="7"/>
  <c r="P3180" i="7"/>
  <c r="P3181" i="7"/>
  <c r="P3182" i="7"/>
  <c r="P3183" i="7"/>
  <c r="P3184" i="7"/>
  <c r="P3185" i="7"/>
  <c r="P3186" i="7"/>
  <c r="P3187" i="7"/>
  <c r="P3188" i="7"/>
  <c r="P3189" i="7"/>
  <c r="P3190" i="7"/>
  <c r="P3191" i="7"/>
  <c r="P3192" i="7"/>
  <c r="P3193" i="7"/>
  <c r="P3194" i="7"/>
  <c r="P3195" i="7"/>
  <c r="P3196" i="7"/>
  <c r="P3197" i="7"/>
  <c r="P3198" i="7"/>
  <c r="P3199" i="7"/>
  <c r="P3200" i="7"/>
  <c r="P3201" i="7"/>
  <c r="P3202" i="7"/>
  <c r="P3203" i="7"/>
  <c r="P3204" i="7"/>
  <c r="P3205" i="7"/>
  <c r="P3206" i="7"/>
  <c r="P3207" i="7"/>
  <c r="P3208" i="7"/>
  <c r="P3209" i="7"/>
  <c r="P3210" i="7"/>
  <c r="P3211" i="7"/>
  <c r="P3212" i="7"/>
  <c r="P3213" i="7"/>
  <c r="P3214" i="7"/>
  <c r="P3215" i="7"/>
  <c r="P3216" i="7"/>
  <c r="P3217" i="7"/>
  <c r="P3218" i="7"/>
  <c r="P3219" i="7"/>
  <c r="P3220" i="7"/>
  <c r="P3221" i="7"/>
  <c r="P3222" i="7"/>
  <c r="P3223" i="7"/>
  <c r="P3224" i="7"/>
  <c r="P3225" i="7"/>
  <c r="P3226" i="7"/>
  <c r="P3227" i="7"/>
  <c r="P3228" i="7"/>
  <c r="P3229" i="7"/>
  <c r="P3230" i="7"/>
  <c r="P3231" i="7"/>
  <c r="P3232" i="7"/>
  <c r="P3233" i="7"/>
  <c r="P3234" i="7"/>
  <c r="P3235" i="7"/>
  <c r="P3236" i="7"/>
  <c r="P3237" i="7"/>
  <c r="P3238" i="7"/>
  <c r="P3239" i="7"/>
  <c r="P3240" i="7"/>
  <c r="P3241" i="7"/>
  <c r="P3242" i="7"/>
  <c r="P3243" i="7"/>
  <c r="P3244" i="7"/>
  <c r="P3245" i="7"/>
  <c r="P3246" i="7"/>
  <c r="P3247" i="7"/>
  <c r="P3248" i="7"/>
  <c r="P3249" i="7"/>
  <c r="P3250" i="7"/>
  <c r="P3251" i="7"/>
  <c r="P3252" i="7"/>
  <c r="P3253" i="7"/>
  <c r="P3254" i="7"/>
  <c r="P3255" i="7"/>
  <c r="P3256" i="7"/>
  <c r="P3257" i="7"/>
  <c r="P3258" i="7"/>
  <c r="P3259" i="7"/>
  <c r="P3260" i="7"/>
  <c r="P3261" i="7"/>
  <c r="P3262" i="7"/>
  <c r="P3263" i="7"/>
  <c r="P3264" i="7"/>
  <c r="P3265" i="7"/>
  <c r="P3266" i="7"/>
  <c r="P3267" i="7"/>
  <c r="P3268" i="7"/>
  <c r="P3269" i="7"/>
  <c r="P3270" i="7"/>
  <c r="P3271" i="7"/>
  <c r="P3272" i="7"/>
  <c r="P3273" i="7"/>
  <c r="P3274" i="7"/>
  <c r="P3275" i="7"/>
  <c r="P3276" i="7"/>
  <c r="P3277" i="7"/>
  <c r="P3278" i="7"/>
  <c r="P3279" i="7"/>
  <c r="P3280" i="7"/>
  <c r="P3281" i="7"/>
  <c r="P3282" i="7"/>
  <c r="P3283" i="7"/>
  <c r="P3284" i="7"/>
  <c r="P3285" i="7"/>
  <c r="P3286" i="7"/>
  <c r="P3287" i="7"/>
  <c r="P3288" i="7"/>
  <c r="P3289" i="7"/>
  <c r="P3290" i="7"/>
  <c r="P3291" i="7"/>
  <c r="P3292" i="7"/>
  <c r="P3293" i="7"/>
  <c r="P3294" i="7"/>
  <c r="P3295" i="7"/>
  <c r="P3296" i="7"/>
  <c r="P3297" i="7"/>
  <c r="P3298" i="7"/>
  <c r="P3299" i="7"/>
  <c r="P3300" i="7"/>
  <c r="P3301" i="7"/>
  <c r="P3302" i="7"/>
  <c r="P3303" i="7"/>
  <c r="P3304" i="7"/>
  <c r="P3305" i="7"/>
  <c r="P3306" i="7"/>
  <c r="P3307" i="7"/>
  <c r="P3308" i="7"/>
  <c r="P3309" i="7"/>
  <c r="P3310" i="7"/>
  <c r="P3311" i="7"/>
  <c r="P3312" i="7"/>
  <c r="P3313" i="7"/>
  <c r="P3314" i="7"/>
  <c r="P3315" i="7"/>
  <c r="P3316" i="7"/>
  <c r="P3317" i="7"/>
  <c r="P3318" i="7"/>
  <c r="P3319" i="7"/>
  <c r="P3320" i="7"/>
  <c r="P3321" i="7"/>
  <c r="P3322" i="7"/>
  <c r="P3323" i="7"/>
  <c r="P3324" i="7"/>
  <c r="P3325" i="7"/>
  <c r="P3326" i="7"/>
  <c r="P3327" i="7"/>
  <c r="P3328" i="7"/>
  <c r="P3329" i="7"/>
  <c r="P3330" i="7"/>
  <c r="P3331" i="7"/>
  <c r="P3332" i="7"/>
  <c r="P3333" i="7"/>
  <c r="P3334" i="7"/>
  <c r="P3335" i="7"/>
  <c r="P3336" i="7"/>
  <c r="P3337" i="7"/>
  <c r="P3338" i="7"/>
  <c r="P3339" i="7"/>
  <c r="P3340" i="7"/>
  <c r="P3341" i="7"/>
  <c r="P3342" i="7"/>
  <c r="P3343" i="7"/>
  <c r="P3344" i="7"/>
  <c r="P3345" i="7"/>
  <c r="P3346" i="7"/>
  <c r="P3347" i="7"/>
  <c r="P3348" i="7"/>
  <c r="P3349" i="7"/>
  <c r="P3350" i="7"/>
  <c r="P3351" i="7"/>
  <c r="P3352" i="7"/>
  <c r="P3353" i="7"/>
  <c r="P3354" i="7"/>
  <c r="P3355" i="7"/>
  <c r="P3356" i="7"/>
  <c r="P3357" i="7"/>
  <c r="P3358" i="7"/>
  <c r="P3359" i="7"/>
  <c r="P3360" i="7"/>
  <c r="P3361" i="7"/>
  <c r="P3362" i="7"/>
  <c r="P3363" i="7"/>
  <c r="P3364" i="7"/>
  <c r="P3365" i="7"/>
  <c r="P3366" i="7"/>
  <c r="P3367" i="7"/>
  <c r="P3368" i="7"/>
  <c r="P3369" i="7"/>
  <c r="P3370" i="7"/>
  <c r="P3371" i="7"/>
  <c r="P3372" i="7"/>
  <c r="P3373" i="7"/>
  <c r="P3374" i="7"/>
  <c r="P3375" i="7"/>
  <c r="P3376" i="7"/>
  <c r="P3377" i="7"/>
  <c r="P3378" i="7"/>
  <c r="P3379" i="7"/>
  <c r="P3380" i="7"/>
  <c r="P3381" i="7"/>
  <c r="P3382" i="7"/>
  <c r="P3383" i="7"/>
  <c r="P3384" i="7"/>
  <c r="P3385" i="7"/>
  <c r="P3386" i="7"/>
  <c r="P3387" i="7"/>
  <c r="P3388" i="7"/>
  <c r="P3389" i="7"/>
  <c r="P3390" i="7"/>
  <c r="P3391" i="7"/>
  <c r="P3392" i="7"/>
  <c r="P3393" i="7"/>
  <c r="P3394" i="7"/>
  <c r="P3395" i="7"/>
  <c r="P3396" i="7"/>
  <c r="P3397" i="7"/>
  <c r="P3398" i="7"/>
  <c r="P3399" i="7"/>
  <c r="P3400" i="7"/>
  <c r="P3401" i="7"/>
  <c r="P3402" i="7"/>
  <c r="P3403" i="7"/>
  <c r="P3404" i="7"/>
  <c r="P3405" i="7"/>
  <c r="P3406" i="7"/>
  <c r="P3407" i="7"/>
  <c r="P3408" i="7"/>
  <c r="P3409" i="7"/>
  <c r="P3410" i="7"/>
  <c r="P3411" i="7"/>
  <c r="P3412" i="7"/>
  <c r="P3413" i="7"/>
  <c r="P3414" i="7"/>
  <c r="P3415" i="7"/>
  <c r="P3416" i="7"/>
  <c r="P3417" i="7"/>
  <c r="P3418" i="7"/>
  <c r="P3419" i="7"/>
  <c r="P3420" i="7"/>
  <c r="P3421" i="7"/>
  <c r="P3422" i="7"/>
  <c r="P3423" i="7"/>
  <c r="P3424" i="7"/>
  <c r="P3425" i="7"/>
  <c r="P3426" i="7"/>
  <c r="P3427" i="7"/>
  <c r="P3428" i="7"/>
  <c r="P3429" i="7"/>
  <c r="P3430" i="7"/>
  <c r="P3431" i="7"/>
  <c r="P3432" i="7"/>
  <c r="P3433" i="7"/>
  <c r="P3434" i="7"/>
  <c r="P3435" i="7"/>
  <c r="P3436" i="7"/>
  <c r="P3437" i="7"/>
  <c r="P3438" i="7"/>
  <c r="P3439" i="7"/>
  <c r="P3440" i="7"/>
  <c r="P3441" i="7"/>
  <c r="P3442" i="7"/>
  <c r="P3443" i="7"/>
  <c r="P3444" i="7"/>
  <c r="P3445" i="7"/>
  <c r="P3446" i="7"/>
  <c r="P3447" i="7"/>
  <c r="P3448" i="7"/>
  <c r="P3449" i="7"/>
  <c r="P3450" i="7"/>
  <c r="P3451" i="7"/>
  <c r="P3452" i="7"/>
  <c r="P3453" i="7"/>
  <c r="P3454" i="7"/>
  <c r="P3455" i="7"/>
  <c r="P3456" i="7"/>
  <c r="P3457" i="7"/>
  <c r="P3458" i="7"/>
  <c r="P3459" i="7"/>
  <c r="P3460" i="7"/>
  <c r="P3461" i="7"/>
  <c r="P3462" i="7"/>
  <c r="P3463" i="7"/>
  <c r="P3464" i="7"/>
  <c r="P3465" i="7"/>
  <c r="P3466" i="7"/>
  <c r="P3467" i="7"/>
  <c r="P3468" i="7"/>
  <c r="P3469" i="7"/>
  <c r="P3470" i="7"/>
  <c r="P3471" i="7"/>
  <c r="P3472" i="7"/>
  <c r="P3473" i="7"/>
  <c r="P3474" i="7"/>
  <c r="P3475" i="7"/>
  <c r="P3476" i="7"/>
  <c r="P3477" i="7"/>
  <c r="P3478" i="7"/>
  <c r="P3479" i="7"/>
  <c r="P3480" i="7"/>
  <c r="P3481" i="7"/>
  <c r="P3482" i="7"/>
  <c r="P3483" i="7"/>
  <c r="P3484" i="7"/>
  <c r="P3485" i="7"/>
  <c r="P3486" i="7"/>
  <c r="P3487" i="7"/>
  <c r="P3488" i="7"/>
  <c r="P3489" i="7"/>
  <c r="P3490" i="7"/>
  <c r="P3491" i="7"/>
  <c r="P3492" i="7"/>
  <c r="P3493" i="7"/>
  <c r="P3494" i="7"/>
  <c r="P3495" i="7"/>
  <c r="P3496" i="7"/>
  <c r="P3497" i="7"/>
  <c r="P3498" i="7"/>
  <c r="P3499" i="7"/>
  <c r="P3500" i="7"/>
  <c r="P3501" i="7"/>
  <c r="P3502" i="7"/>
  <c r="P3503" i="7"/>
  <c r="P3504" i="7"/>
  <c r="P3505" i="7"/>
  <c r="P3506" i="7"/>
  <c r="P3507" i="7"/>
  <c r="P3508" i="7"/>
  <c r="P3509" i="7"/>
  <c r="P3510" i="7"/>
  <c r="P3511" i="7"/>
  <c r="P3512" i="7"/>
  <c r="P3513" i="7"/>
  <c r="P3514" i="7"/>
  <c r="P3515" i="7"/>
  <c r="P3516" i="7"/>
  <c r="P3517" i="7"/>
  <c r="P3518" i="7"/>
  <c r="P3519" i="7"/>
  <c r="P3520" i="7"/>
  <c r="P3521" i="7"/>
  <c r="P3522" i="7"/>
  <c r="P3523" i="7"/>
  <c r="P3524" i="7"/>
  <c r="P3525" i="7"/>
  <c r="P3526" i="7"/>
  <c r="P3527" i="7"/>
  <c r="P3528" i="7"/>
  <c r="P3529" i="7"/>
  <c r="P3530" i="7"/>
  <c r="P3531" i="7"/>
  <c r="P3532" i="7"/>
  <c r="P3533" i="7"/>
  <c r="P3534" i="7"/>
  <c r="P3535" i="7"/>
  <c r="P3536" i="7"/>
  <c r="P3537" i="7"/>
  <c r="P3538" i="7"/>
  <c r="P3539" i="7"/>
  <c r="P3540" i="7"/>
  <c r="P3541" i="7"/>
  <c r="P3542" i="7"/>
  <c r="P3543" i="7"/>
  <c r="P3544" i="7"/>
  <c r="P3545" i="7"/>
  <c r="P3546" i="7"/>
  <c r="P3547" i="7"/>
  <c r="P3548" i="7"/>
  <c r="P3549" i="7"/>
  <c r="P3550" i="7"/>
  <c r="P3551" i="7"/>
  <c r="P3552" i="7"/>
  <c r="P3553" i="7"/>
  <c r="P3554" i="7"/>
  <c r="P3555" i="7"/>
  <c r="P3556" i="7"/>
  <c r="P3557" i="7"/>
  <c r="P3558" i="7"/>
  <c r="P3559" i="7"/>
  <c r="P3560" i="7"/>
  <c r="P3561" i="7"/>
  <c r="P3562" i="7"/>
  <c r="P3563" i="7"/>
  <c r="P3564" i="7"/>
  <c r="P3565" i="7"/>
  <c r="P3566" i="7"/>
  <c r="P3567" i="7"/>
  <c r="P3568" i="7"/>
  <c r="P3569" i="7"/>
  <c r="P3570" i="7"/>
  <c r="P3571" i="7"/>
  <c r="P3572" i="7"/>
  <c r="P3573" i="7"/>
  <c r="P3574" i="7"/>
  <c r="P3575" i="7"/>
  <c r="P3576" i="7"/>
  <c r="P3577" i="7"/>
  <c r="P3578" i="7"/>
  <c r="P3579" i="7"/>
  <c r="P3580" i="7"/>
  <c r="P3581" i="7"/>
  <c r="P3582" i="7"/>
  <c r="P3583" i="7"/>
  <c r="P3584" i="7"/>
  <c r="P3585" i="7"/>
  <c r="P3586" i="7"/>
  <c r="P3587" i="7"/>
  <c r="P3588" i="7"/>
  <c r="P3589" i="7"/>
  <c r="P3590" i="7"/>
  <c r="P3591" i="7"/>
  <c r="P3592" i="7"/>
  <c r="P3593" i="7"/>
  <c r="P3594" i="7"/>
  <c r="P3595" i="7"/>
  <c r="P3596" i="7"/>
  <c r="P3597" i="7"/>
  <c r="P3598" i="7"/>
  <c r="P3599" i="7"/>
  <c r="P3600" i="7"/>
  <c r="P3601" i="7"/>
  <c r="P3602" i="7"/>
  <c r="P3603" i="7"/>
  <c r="P3604" i="7"/>
  <c r="P3605" i="7"/>
  <c r="P3606" i="7"/>
  <c r="P3607" i="7"/>
  <c r="P3608" i="7"/>
  <c r="P3609" i="7"/>
  <c r="P3610" i="7"/>
  <c r="P3611" i="7"/>
  <c r="P3612" i="7"/>
  <c r="P3613" i="7"/>
  <c r="P3614" i="7"/>
  <c r="P3615" i="7"/>
  <c r="P3616" i="7"/>
  <c r="P3617" i="7"/>
  <c r="P3618" i="7"/>
  <c r="P3619" i="7"/>
  <c r="P3620" i="7"/>
  <c r="P3621" i="7"/>
  <c r="P3622" i="7"/>
  <c r="P3623" i="7"/>
  <c r="P3624" i="7"/>
  <c r="P3625" i="7"/>
  <c r="P3626" i="7"/>
  <c r="P3627" i="7"/>
  <c r="P3628" i="7"/>
  <c r="P3629" i="7"/>
  <c r="P3630" i="7"/>
  <c r="P3631" i="7"/>
  <c r="P3632" i="7"/>
  <c r="P3633" i="7"/>
  <c r="P3634" i="7"/>
  <c r="P3635" i="7"/>
  <c r="P3636" i="7"/>
  <c r="P3637" i="7"/>
  <c r="P3638" i="7"/>
  <c r="P3639" i="7"/>
  <c r="P3640" i="7"/>
  <c r="P3641" i="7"/>
  <c r="P3642" i="7"/>
  <c r="P3643" i="7"/>
  <c r="P3644" i="7"/>
  <c r="P3645" i="7"/>
  <c r="P3646" i="7"/>
  <c r="P3647" i="7"/>
  <c r="P3648" i="7"/>
  <c r="P3649" i="7"/>
  <c r="P3650" i="7"/>
  <c r="P3651" i="7"/>
  <c r="P3652" i="7"/>
  <c r="P3653" i="7"/>
  <c r="P3654" i="7"/>
  <c r="P3655" i="7"/>
  <c r="P3656" i="7"/>
  <c r="P3657" i="7"/>
  <c r="P3658" i="7"/>
  <c r="P3659" i="7"/>
  <c r="P3660" i="7"/>
  <c r="P3661" i="7"/>
  <c r="P3662" i="7"/>
  <c r="P3663" i="7"/>
  <c r="P3664" i="7"/>
  <c r="P3665" i="7"/>
  <c r="P3666" i="7"/>
  <c r="P3667" i="7"/>
  <c r="P3668" i="7"/>
  <c r="P3669" i="7"/>
  <c r="P3670" i="7"/>
  <c r="P3671" i="7"/>
  <c r="P3672" i="7"/>
  <c r="P3673" i="7"/>
  <c r="P3674" i="7"/>
  <c r="P3675" i="7"/>
  <c r="P3676" i="7"/>
  <c r="P3677" i="7"/>
  <c r="P3678" i="7"/>
  <c r="P3679" i="7"/>
  <c r="P3680" i="7"/>
  <c r="P3681" i="7"/>
  <c r="P3682" i="7"/>
  <c r="P3683" i="7"/>
  <c r="P3684" i="7"/>
  <c r="P3685" i="7"/>
  <c r="P3686" i="7"/>
  <c r="P3687" i="7"/>
  <c r="P3688" i="7"/>
  <c r="P3689" i="7"/>
  <c r="P3690" i="7"/>
  <c r="P3691" i="7"/>
  <c r="P3692" i="7"/>
  <c r="P3693" i="7"/>
  <c r="P3694" i="7"/>
  <c r="P3695" i="7"/>
  <c r="P3696" i="7"/>
  <c r="P3697" i="7"/>
  <c r="P3698" i="7"/>
  <c r="P3699" i="7"/>
  <c r="P3700" i="7"/>
  <c r="P3701" i="7"/>
  <c r="P3702" i="7"/>
  <c r="P3703" i="7"/>
  <c r="P3704" i="7"/>
  <c r="P3705" i="7"/>
  <c r="P3706" i="7"/>
  <c r="P3707" i="7"/>
  <c r="P3708" i="7"/>
  <c r="P3709" i="7"/>
  <c r="P3710" i="7"/>
  <c r="P3711" i="7"/>
  <c r="P3712" i="7"/>
  <c r="P3713" i="7"/>
  <c r="P3714" i="7"/>
  <c r="P3715" i="7"/>
  <c r="P3716" i="7"/>
  <c r="P3717" i="7"/>
  <c r="P3718" i="7"/>
  <c r="P3719" i="7"/>
  <c r="P3720" i="7"/>
  <c r="P3721" i="7"/>
  <c r="P3722" i="7"/>
  <c r="P3723" i="7"/>
  <c r="P3724" i="7"/>
  <c r="P3725" i="7"/>
  <c r="P3726" i="7"/>
  <c r="P3727" i="7"/>
  <c r="P3728" i="7"/>
  <c r="P3729" i="7"/>
  <c r="P3730" i="7"/>
  <c r="P3731" i="7"/>
  <c r="P3732" i="7"/>
  <c r="P3733" i="7"/>
  <c r="P3734" i="7"/>
  <c r="P3735" i="7"/>
  <c r="P3736" i="7"/>
  <c r="P3737" i="7"/>
  <c r="P3738" i="7"/>
  <c r="P3739" i="7"/>
  <c r="P3740" i="7"/>
  <c r="P3741" i="7"/>
  <c r="P3742" i="7"/>
  <c r="P3743" i="7"/>
  <c r="P3744" i="7"/>
  <c r="P3745" i="7"/>
  <c r="P3746" i="7"/>
  <c r="P3747" i="7"/>
  <c r="P3748" i="7"/>
  <c r="P3749" i="7"/>
  <c r="P3750" i="7"/>
  <c r="P3751" i="7"/>
  <c r="P3752" i="7"/>
  <c r="P3753" i="7"/>
  <c r="P3754" i="7"/>
  <c r="P3755" i="7"/>
  <c r="P3756" i="7"/>
  <c r="P3757" i="7"/>
  <c r="P3758" i="7"/>
  <c r="P3759" i="7"/>
  <c r="P3760" i="7"/>
  <c r="P3761" i="7"/>
  <c r="P3762" i="7"/>
  <c r="P3763" i="7"/>
  <c r="P3764" i="7"/>
  <c r="P3765" i="7"/>
  <c r="P3766" i="7"/>
  <c r="P3767" i="7"/>
  <c r="P3768" i="7"/>
  <c r="P3769" i="7"/>
  <c r="P3770" i="7"/>
  <c r="P3771" i="7"/>
  <c r="P3772" i="7"/>
  <c r="P3773" i="7"/>
  <c r="P3774" i="7"/>
  <c r="P3775" i="7"/>
  <c r="P3776" i="7"/>
  <c r="P3777" i="7"/>
  <c r="P3778" i="7"/>
  <c r="P3779" i="7"/>
  <c r="P3780" i="7"/>
  <c r="P3781" i="7"/>
  <c r="P3782" i="7"/>
  <c r="P3783" i="7"/>
  <c r="P3784" i="7"/>
  <c r="P3785" i="7"/>
  <c r="P3786" i="7"/>
  <c r="P3787" i="7"/>
  <c r="P3788" i="7"/>
  <c r="P3789" i="7"/>
  <c r="P3790" i="7"/>
  <c r="P3791" i="7"/>
  <c r="P3792" i="7"/>
  <c r="P3793" i="7"/>
  <c r="P3794" i="7"/>
  <c r="P3795" i="7"/>
  <c r="P3796" i="7"/>
  <c r="P3797" i="7"/>
  <c r="P3798" i="7"/>
  <c r="P3799" i="7"/>
  <c r="P3800" i="7"/>
  <c r="P3801" i="7"/>
  <c r="P3802" i="7"/>
  <c r="P3803" i="7"/>
  <c r="P3804" i="7"/>
  <c r="P3805" i="7"/>
  <c r="P3806" i="7"/>
  <c r="P3807" i="7"/>
  <c r="P3808" i="7"/>
  <c r="P3809" i="7"/>
  <c r="P3810" i="7"/>
  <c r="P3811" i="7"/>
  <c r="P3812" i="7"/>
  <c r="P3813" i="7"/>
  <c r="P3814" i="7"/>
  <c r="P3815" i="7"/>
  <c r="P3816" i="7"/>
  <c r="P3817" i="7"/>
  <c r="P3818" i="7"/>
  <c r="P3819" i="7"/>
  <c r="P3820" i="7"/>
  <c r="P3821" i="7"/>
  <c r="P3822" i="7"/>
  <c r="P3823" i="7"/>
  <c r="P3824" i="7"/>
  <c r="P3825" i="7"/>
  <c r="P3826" i="7"/>
  <c r="P3827" i="7"/>
  <c r="P3828" i="7"/>
  <c r="P3829" i="7"/>
  <c r="P3830" i="7"/>
  <c r="P3831" i="7"/>
  <c r="P3832" i="7"/>
  <c r="P3833" i="7"/>
  <c r="P3834" i="7"/>
  <c r="P3835" i="7"/>
  <c r="P3836" i="7"/>
  <c r="P3837" i="7"/>
  <c r="P3838" i="7"/>
  <c r="P3839" i="7"/>
  <c r="P3840" i="7"/>
  <c r="P3841" i="7"/>
  <c r="P3842" i="7"/>
  <c r="P3843" i="7"/>
  <c r="P3844" i="7"/>
  <c r="P3845" i="7"/>
  <c r="P3846" i="7"/>
  <c r="P3847" i="7"/>
  <c r="P3848" i="7"/>
  <c r="P3849" i="7"/>
  <c r="P3850" i="7"/>
  <c r="P3851" i="7"/>
  <c r="P3852" i="7"/>
  <c r="P3853" i="7"/>
  <c r="P3854" i="7"/>
  <c r="P3855" i="7"/>
  <c r="P3856" i="7"/>
  <c r="P3857" i="7"/>
  <c r="P3858" i="7"/>
  <c r="P3859" i="7"/>
  <c r="P3860" i="7"/>
  <c r="P3861" i="7"/>
  <c r="P3862" i="7"/>
  <c r="P3863" i="7"/>
  <c r="P3864" i="7"/>
  <c r="P3865" i="7"/>
  <c r="P3866" i="7"/>
  <c r="P3867" i="7"/>
  <c r="P3868" i="7"/>
  <c r="P3869" i="7"/>
  <c r="P3870" i="7"/>
  <c r="P3871" i="7"/>
  <c r="P3872" i="7"/>
  <c r="P3873" i="7"/>
  <c r="P3874" i="7"/>
  <c r="P3875" i="7"/>
  <c r="P3876" i="7"/>
  <c r="P3877" i="7"/>
  <c r="P3878" i="7"/>
  <c r="P3879" i="7"/>
  <c r="P3880" i="7"/>
  <c r="P3881" i="7"/>
  <c r="P3882" i="7"/>
  <c r="P3883" i="7"/>
  <c r="P3884" i="7"/>
  <c r="P3885" i="7"/>
  <c r="P3886" i="7"/>
  <c r="P3887" i="7"/>
  <c r="P3888" i="7"/>
  <c r="P3889" i="7"/>
  <c r="P3890" i="7"/>
  <c r="P3891" i="7"/>
  <c r="P3892" i="7"/>
  <c r="P3893" i="7"/>
  <c r="P3894" i="7"/>
  <c r="P3895" i="7"/>
  <c r="P3896" i="7"/>
  <c r="P3897" i="7"/>
  <c r="P3898" i="7"/>
  <c r="P3899" i="7"/>
  <c r="P3900" i="7"/>
  <c r="P3901" i="7"/>
  <c r="P3902" i="7"/>
  <c r="P3903" i="7"/>
  <c r="P3904" i="7"/>
  <c r="P3905" i="7"/>
  <c r="P3906" i="7"/>
  <c r="P3907" i="7"/>
  <c r="P3908" i="7"/>
  <c r="P3909" i="7"/>
  <c r="P3910" i="7"/>
  <c r="P3911" i="7"/>
  <c r="P3912" i="7"/>
  <c r="P3913" i="7"/>
  <c r="P3914" i="7"/>
  <c r="P3915" i="7"/>
  <c r="P3916" i="7"/>
  <c r="P3917" i="7"/>
  <c r="P3918" i="7"/>
  <c r="P3919" i="7"/>
  <c r="P3920" i="7"/>
  <c r="P3921" i="7"/>
  <c r="P3922" i="7"/>
  <c r="P3923" i="7"/>
  <c r="P3924" i="7"/>
  <c r="P3925" i="7"/>
  <c r="P3926" i="7"/>
  <c r="P3927" i="7"/>
  <c r="P3928" i="7"/>
  <c r="P3929" i="7"/>
  <c r="P3930" i="7"/>
  <c r="P3931" i="7"/>
  <c r="P3932" i="7"/>
  <c r="P3933" i="7"/>
  <c r="P3934" i="7"/>
  <c r="P3935" i="7"/>
  <c r="P3936" i="7"/>
  <c r="P3937" i="7"/>
  <c r="P3938" i="7"/>
  <c r="P3939" i="7"/>
  <c r="P3940" i="7"/>
  <c r="P3941" i="7"/>
  <c r="P3942" i="7"/>
  <c r="P3943" i="7"/>
  <c r="P3944" i="7"/>
  <c r="P3945" i="7"/>
  <c r="P3946" i="7"/>
  <c r="P3947" i="7"/>
  <c r="P3948" i="7"/>
  <c r="P3949" i="7"/>
  <c r="P3950" i="7"/>
  <c r="P3951" i="7"/>
  <c r="P3952" i="7"/>
  <c r="P3953" i="7"/>
  <c r="P3954" i="7"/>
  <c r="P3955" i="7"/>
  <c r="P3956" i="7"/>
  <c r="P3957" i="7"/>
  <c r="P3958" i="7"/>
  <c r="P3959" i="7"/>
  <c r="P3960" i="7"/>
  <c r="P3961" i="7"/>
  <c r="P3962" i="7"/>
  <c r="P3963" i="7"/>
  <c r="P3964" i="7"/>
  <c r="P3965" i="7"/>
  <c r="P3966" i="7"/>
  <c r="P3967" i="7"/>
  <c r="P3968" i="7"/>
  <c r="P3969" i="7"/>
  <c r="P3970" i="7"/>
  <c r="P3971" i="7"/>
  <c r="P3972" i="7"/>
  <c r="P3973" i="7"/>
  <c r="P3974" i="7"/>
  <c r="P3975" i="7"/>
  <c r="P3976" i="7"/>
  <c r="P3977" i="7"/>
  <c r="P3978" i="7"/>
  <c r="P3979" i="7"/>
  <c r="P3980" i="7"/>
  <c r="P3981" i="7"/>
  <c r="P3982" i="7"/>
  <c r="P3983" i="7"/>
  <c r="P3984" i="7"/>
  <c r="P3985" i="7"/>
  <c r="P3986" i="7"/>
  <c r="P3987" i="7"/>
  <c r="P3988" i="7"/>
  <c r="P3989" i="7"/>
  <c r="P3990" i="7"/>
  <c r="P3991" i="7"/>
  <c r="P3992" i="7"/>
  <c r="P3993" i="7"/>
  <c r="P3994" i="7"/>
  <c r="P3995" i="7"/>
  <c r="P3996" i="7"/>
  <c r="P3997" i="7"/>
  <c r="P3998" i="7"/>
  <c r="P3999" i="7"/>
  <c r="P4000" i="7"/>
  <c r="P4001" i="7"/>
  <c r="P4002" i="7"/>
  <c r="P4003" i="7"/>
  <c r="P4004" i="7"/>
  <c r="P4005" i="7"/>
  <c r="P4006" i="7"/>
  <c r="P4007" i="7"/>
  <c r="P4008" i="7"/>
  <c r="P4009" i="7"/>
  <c r="P4010" i="7"/>
  <c r="P4011" i="7"/>
  <c r="P4012" i="7"/>
  <c r="P4013" i="7"/>
  <c r="P4014" i="7"/>
  <c r="P4015" i="7"/>
  <c r="P4016" i="7"/>
  <c r="P4017" i="7"/>
  <c r="P4018" i="7"/>
  <c r="P4019" i="7"/>
  <c r="P4020" i="7"/>
  <c r="P4021" i="7"/>
  <c r="P4022" i="7"/>
  <c r="P4023" i="7"/>
  <c r="P4024" i="7"/>
  <c r="P4025" i="7"/>
  <c r="P4026" i="7"/>
  <c r="P4027" i="7"/>
  <c r="P4028" i="7"/>
  <c r="P4029" i="7"/>
  <c r="P4030" i="7"/>
  <c r="P4031" i="7"/>
  <c r="P4032" i="7"/>
  <c r="P4033" i="7"/>
  <c r="P4034" i="7"/>
  <c r="P4035" i="7"/>
  <c r="P4036" i="7"/>
  <c r="P4037" i="7"/>
  <c r="P4038" i="7"/>
  <c r="P4039" i="7"/>
  <c r="P4040" i="7"/>
  <c r="P4041" i="7"/>
  <c r="P4042" i="7"/>
  <c r="P4043" i="7"/>
  <c r="P4044" i="7"/>
  <c r="P4045" i="7"/>
  <c r="P4046" i="7"/>
  <c r="P4047" i="7"/>
  <c r="P4048" i="7"/>
  <c r="P4049" i="7"/>
  <c r="P4050" i="7"/>
  <c r="P4051" i="7"/>
  <c r="P4052" i="7"/>
  <c r="P4053" i="7"/>
  <c r="P4054" i="7"/>
  <c r="P4055" i="7"/>
  <c r="P4056" i="7"/>
  <c r="P4057" i="7"/>
  <c r="P4058" i="7"/>
  <c r="P4059" i="7"/>
  <c r="P4060" i="7"/>
  <c r="P4061" i="7"/>
  <c r="P4062" i="7"/>
  <c r="P4063" i="7"/>
  <c r="P4064" i="7"/>
  <c r="P4065" i="7"/>
  <c r="P4066" i="7"/>
  <c r="P4067" i="7"/>
  <c r="P4068" i="7"/>
  <c r="P4069" i="7"/>
  <c r="P4070" i="7"/>
  <c r="P4071" i="7"/>
  <c r="P4072" i="7"/>
  <c r="P4073" i="7"/>
  <c r="P4074" i="7"/>
  <c r="P4075" i="7"/>
  <c r="P4076" i="7"/>
  <c r="P4077" i="7"/>
  <c r="P4078" i="7"/>
  <c r="P4079" i="7"/>
  <c r="P4080" i="7"/>
  <c r="P4081" i="7"/>
  <c r="P4082" i="7"/>
  <c r="P4083" i="7"/>
  <c r="P4084" i="7"/>
  <c r="P4085" i="7"/>
  <c r="P4086" i="7"/>
  <c r="P4087" i="7"/>
  <c r="P4088" i="7"/>
  <c r="P4089" i="7"/>
  <c r="P4090" i="7"/>
  <c r="P4091" i="7"/>
  <c r="P4092" i="7"/>
  <c r="P4093" i="7"/>
  <c r="P4094" i="7"/>
  <c r="P4095" i="7"/>
  <c r="P4096" i="7"/>
  <c r="P4097" i="7"/>
  <c r="P4098" i="7"/>
  <c r="P4099" i="7"/>
  <c r="P4100" i="7"/>
  <c r="P4101" i="7"/>
  <c r="P4102" i="7"/>
  <c r="P4103" i="7"/>
  <c r="P4104" i="7"/>
  <c r="P4105" i="7"/>
  <c r="P4106" i="7"/>
  <c r="P4107" i="7"/>
  <c r="P4108" i="7"/>
  <c r="P4109" i="7"/>
  <c r="P4110" i="7"/>
  <c r="P4111" i="7"/>
  <c r="P4112" i="7"/>
  <c r="P4113" i="7"/>
  <c r="P4114" i="7"/>
  <c r="P4115" i="7"/>
  <c r="P4116" i="7"/>
  <c r="P4117" i="7"/>
  <c r="P4118" i="7"/>
  <c r="P4119" i="7"/>
  <c r="P4120" i="7"/>
  <c r="P4121" i="7"/>
  <c r="P4122" i="7"/>
  <c r="P4123" i="7"/>
  <c r="P4124" i="7"/>
  <c r="P4125" i="7"/>
  <c r="P4126" i="7"/>
  <c r="P4127" i="7"/>
  <c r="P4128" i="7"/>
  <c r="P4129" i="7"/>
  <c r="P4130" i="7"/>
  <c r="P4131" i="7"/>
  <c r="P4132" i="7"/>
  <c r="P4133" i="7"/>
  <c r="P4134" i="7"/>
  <c r="P4135" i="7"/>
  <c r="P4136" i="7"/>
  <c r="P4137" i="7"/>
  <c r="P4138" i="7"/>
  <c r="P4139" i="7"/>
  <c r="P4140" i="7"/>
  <c r="P4141" i="7"/>
  <c r="P4142" i="7"/>
  <c r="P4143" i="7"/>
  <c r="P4144" i="7"/>
  <c r="P4145" i="7"/>
  <c r="P4146" i="7"/>
  <c r="P4147" i="7"/>
  <c r="P4148" i="7"/>
  <c r="P4149" i="7"/>
  <c r="P4150" i="7"/>
  <c r="P4151" i="7"/>
  <c r="P4152" i="7"/>
  <c r="P4153" i="7"/>
  <c r="P4154" i="7"/>
  <c r="P4155" i="7"/>
  <c r="P4156" i="7"/>
  <c r="P4157" i="7"/>
  <c r="P4158" i="7"/>
  <c r="P4159" i="7"/>
  <c r="P4160" i="7"/>
  <c r="P4161" i="7"/>
  <c r="P4162" i="7"/>
  <c r="P4163" i="7"/>
  <c r="P4164" i="7"/>
  <c r="P4165" i="7"/>
  <c r="P4166" i="7"/>
  <c r="P4167" i="7"/>
  <c r="P4168" i="7"/>
  <c r="P4169" i="7"/>
  <c r="P4170" i="7"/>
  <c r="P4171" i="7"/>
  <c r="P4172" i="7"/>
  <c r="P4173" i="7"/>
  <c r="P4174" i="7"/>
  <c r="P4175" i="7"/>
  <c r="P4176" i="7"/>
  <c r="P4177" i="7"/>
  <c r="P4178" i="7"/>
  <c r="P4179" i="7"/>
  <c r="P4180" i="7"/>
  <c r="P4181" i="7"/>
  <c r="P4182" i="7"/>
  <c r="P4183" i="7"/>
  <c r="P4184" i="7"/>
  <c r="P4185" i="7"/>
  <c r="P4186" i="7"/>
  <c r="P4187" i="7"/>
  <c r="P4188" i="7"/>
  <c r="P4189" i="7"/>
  <c r="P4190" i="7"/>
  <c r="P4191" i="7"/>
  <c r="P4192" i="7"/>
  <c r="P4193" i="7"/>
  <c r="P4194" i="7"/>
  <c r="P4195" i="7"/>
  <c r="P4196" i="7"/>
  <c r="P4197" i="7"/>
  <c r="P4198" i="7"/>
  <c r="P4199" i="7"/>
  <c r="P4200" i="7"/>
  <c r="P4201" i="7"/>
  <c r="P4202" i="7"/>
  <c r="P4203" i="7"/>
  <c r="P4204" i="7"/>
  <c r="P4205" i="7"/>
  <c r="P4206" i="7"/>
  <c r="P4207" i="7"/>
  <c r="P4208" i="7"/>
  <c r="P4209" i="7"/>
  <c r="P4210" i="7"/>
  <c r="P4211" i="7"/>
  <c r="P4212" i="7"/>
  <c r="P4213" i="7"/>
  <c r="P4214" i="7"/>
  <c r="P4215" i="7"/>
  <c r="P4216" i="7"/>
  <c r="P4217" i="7"/>
  <c r="P4218" i="7"/>
  <c r="P4219" i="7"/>
  <c r="P4220" i="7"/>
  <c r="P4221" i="7"/>
  <c r="P4222" i="7"/>
  <c r="P4223" i="7"/>
  <c r="P4224" i="7"/>
  <c r="P4225" i="7"/>
  <c r="P4226" i="7"/>
  <c r="P4227" i="7"/>
  <c r="P4228" i="7"/>
  <c r="P4229" i="7"/>
  <c r="P4230" i="7"/>
  <c r="P4231" i="7"/>
  <c r="P4232" i="7"/>
  <c r="P4233" i="7"/>
  <c r="P4234" i="7"/>
  <c r="P4235" i="7"/>
  <c r="P4236" i="7"/>
  <c r="P4237" i="7"/>
  <c r="P4238" i="7"/>
  <c r="P4239" i="7"/>
  <c r="P4240" i="7"/>
  <c r="P4241" i="7"/>
  <c r="P4242" i="7"/>
  <c r="P4243" i="7"/>
  <c r="P4244" i="7"/>
  <c r="P4245" i="7"/>
  <c r="P4246" i="7"/>
  <c r="P4247" i="7"/>
  <c r="P4248" i="7"/>
  <c r="P4249" i="7"/>
  <c r="P4250" i="7"/>
  <c r="P4251" i="7"/>
  <c r="P4252" i="7"/>
  <c r="P4253" i="7"/>
  <c r="P4254" i="7"/>
  <c r="P4255" i="7"/>
  <c r="P4256" i="7"/>
  <c r="P4257" i="7"/>
  <c r="P4258" i="7"/>
  <c r="P4259" i="7"/>
  <c r="P4260" i="7"/>
  <c r="P4261" i="7"/>
  <c r="P4262" i="7"/>
  <c r="P4263" i="7"/>
  <c r="P4264" i="7"/>
  <c r="P4265" i="7"/>
  <c r="P4266" i="7"/>
  <c r="P4267" i="7"/>
  <c r="P4268" i="7"/>
  <c r="P4269" i="7"/>
  <c r="P4270" i="7"/>
  <c r="P4271" i="7"/>
  <c r="P4272" i="7"/>
  <c r="P4273" i="7"/>
  <c r="P4274" i="7"/>
  <c r="P4275" i="7"/>
  <c r="P4276" i="7"/>
  <c r="P4277" i="7"/>
  <c r="P4278" i="7"/>
  <c r="P4279" i="7"/>
  <c r="P4280" i="7"/>
  <c r="P4281" i="7"/>
  <c r="P4282" i="7"/>
  <c r="P4283" i="7"/>
  <c r="P4284" i="7"/>
  <c r="P4285" i="7"/>
  <c r="P4286" i="7"/>
  <c r="P4287" i="7"/>
  <c r="P4288" i="7"/>
  <c r="P4289" i="7"/>
  <c r="P4290" i="7"/>
  <c r="P4291" i="7"/>
  <c r="P4292" i="7"/>
  <c r="P4293" i="7"/>
  <c r="P4294" i="7"/>
  <c r="P4295" i="7"/>
  <c r="P4296" i="7"/>
  <c r="P4297" i="7"/>
  <c r="P4298" i="7"/>
  <c r="P4299" i="7"/>
  <c r="P4300" i="7"/>
  <c r="P4301" i="7"/>
  <c r="P4302" i="7"/>
  <c r="P4303" i="7"/>
  <c r="P4304" i="7"/>
  <c r="P4305" i="7"/>
  <c r="P4306" i="7"/>
  <c r="P4307" i="7"/>
  <c r="P4308" i="7"/>
  <c r="P4309" i="7"/>
  <c r="P4310" i="7"/>
  <c r="P4311" i="7"/>
  <c r="P4312" i="7"/>
  <c r="P4313" i="7"/>
  <c r="P4314" i="7"/>
  <c r="P4315" i="7"/>
  <c r="P4316" i="7"/>
  <c r="P4317" i="7"/>
  <c r="P4318" i="7"/>
  <c r="P4319" i="7"/>
  <c r="P4320" i="7"/>
  <c r="P4321" i="7"/>
  <c r="P4322" i="7"/>
  <c r="P4323" i="7"/>
  <c r="P4324" i="7"/>
  <c r="P4325" i="7"/>
  <c r="P4326" i="7"/>
  <c r="P4327" i="7"/>
  <c r="P4328" i="7"/>
  <c r="P4329" i="7"/>
  <c r="P4330" i="7"/>
  <c r="P4331" i="7"/>
  <c r="P4332" i="7"/>
  <c r="P4333" i="7"/>
  <c r="P4334" i="7"/>
  <c r="P4335" i="7"/>
  <c r="P4336" i="7"/>
  <c r="P4337" i="7"/>
  <c r="P4338" i="7"/>
  <c r="P4339" i="7"/>
  <c r="P4340" i="7"/>
  <c r="P4341" i="7"/>
  <c r="P4342" i="7"/>
  <c r="P4343" i="7"/>
  <c r="P4344" i="7"/>
  <c r="P4345" i="7"/>
  <c r="P4346" i="7"/>
  <c r="P4347" i="7"/>
  <c r="P4348" i="7"/>
  <c r="P4349" i="7"/>
  <c r="P4350" i="7"/>
  <c r="P4351" i="7"/>
  <c r="P4352" i="7"/>
  <c r="P4353" i="7"/>
  <c r="P4354" i="7"/>
  <c r="P4355" i="7"/>
  <c r="P4356" i="7"/>
  <c r="P4357" i="7"/>
  <c r="P4358" i="7"/>
  <c r="P4359" i="7"/>
  <c r="P4360" i="7"/>
  <c r="P4361" i="7"/>
  <c r="P4362" i="7"/>
  <c r="P4363" i="7"/>
  <c r="P4364" i="7"/>
  <c r="P4365" i="7"/>
  <c r="P4366" i="7"/>
  <c r="P4367" i="7"/>
  <c r="P4368" i="7"/>
  <c r="P4369" i="7"/>
  <c r="P4370" i="7"/>
  <c r="P4371" i="7"/>
  <c r="P4372" i="7"/>
  <c r="P4373" i="7"/>
  <c r="P4374" i="7"/>
  <c r="P4375" i="7"/>
  <c r="P4376" i="7"/>
  <c r="P4377" i="7"/>
  <c r="P4378" i="7"/>
  <c r="P4379" i="7"/>
  <c r="P4380" i="7"/>
  <c r="P4381" i="7"/>
  <c r="P4382" i="7"/>
  <c r="P4383" i="7"/>
  <c r="P4384" i="7"/>
  <c r="P4385" i="7"/>
  <c r="P4386" i="7"/>
  <c r="P4387" i="7"/>
  <c r="P4388" i="7"/>
  <c r="P4389" i="7"/>
  <c r="P4390" i="7"/>
  <c r="P4391" i="7"/>
  <c r="P4392" i="7"/>
  <c r="P4393" i="7"/>
  <c r="P4394" i="7"/>
  <c r="P4395" i="7"/>
  <c r="P4396" i="7"/>
  <c r="P4397" i="7"/>
  <c r="P4398" i="7"/>
  <c r="P4399" i="7"/>
  <c r="P4400" i="7"/>
  <c r="P4401" i="7"/>
  <c r="P4402" i="7"/>
  <c r="P4403" i="7"/>
  <c r="P4404" i="7"/>
  <c r="P4405" i="7"/>
  <c r="P4406" i="7"/>
  <c r="P4407" i="7"/>
  <c r="P4408" i="7"/>
  <c r="P4409" i="7"/>
  <c r="P4410" i="7"/>
  <c r="P4411" i="7"/>
  <c r="P4412" i="7"/>
  <c r="P4413" i="7"/>
  <c r="P4414" i="7"/>
  <c r="P4415" i="7"/>
  <c r="P4416" i="7"/>
  <c r="P4417" i="7"/>
  <c r="P4418" i="7"/>
  <c r="P4419" i="7"/>
  <c r="P4420" i="7"/>
  <c r="P4421" i="7"/>
  <c r="P4422" i="7"/>
  <c r="P4423" i="7"/>
  <c r="P4424" i="7"/>
  <c r="P4425" i="7"/>
  <c r="P4426" i="7"/>
  <c r="P4427" i="7"/>
  <c r="P4428" i="7"/>
  <c r="P4429" i="7"/>
  <c r="P4430" i="7"/>
  <c r="P4431" i="7"/>
  <c r="P4432" i="7"/>
  <c r="P4433" i="7"/>
  <c r="P4434" i="7"/>
  <c r="P4435" i="7"/>
  <c r="P4436" i="7"/>
  <c r="P4437" i="7"/>
  <c r="P4438" i="7"/>
  <c r="P4439" i="7"/>
  <c r="P4440" i="7"/>
  <c r="P4441" i="7"/>
  <c r="P4442" i="7"/>
  <c r="P4443" i="7"/>
  <c r="P4444" i="7"/>
  <c r="P4445" i="7"/>
  <c r="P4446" i="7"/>
  <c r="P4447" i="7"/>
  <c r="P4448" i="7"/>
  <c r="P4449" i="7"/>
  <c r="P4450" i="7"/>
  <c r="P4451" i="7"/>
  <c r="P4452" i="7"/>
  <c r="P4453" i="7"/>
  <c r="P4454" i="7"/>
  <c r="P4455" i="7"/>
  <c r="P4456" i="7"/>
  <c r="P4457" i="7"/>
  <c r="P4458" i="7"/>
  <c r="P4459" i="7"/>
  <c r="P4460" i="7"/>
  <c r="P4461" i="7"/>
  <c r="P4462" i="7"/>
  <c r="P4463" i="7"/>
  <c r="P4464" i="7"/>
  <c r="P4465" i="7"/>
  <c r="P4466" i="7"/>
  <c r="P4467" i="7"/>
  <c r="P4468" i="7"/>
  <c r="P4469" i="7"/>
  <c r="P4470" i="7"/>
  <c r="P4471" i="7"/>
  <c r="P4472" i="7"/>
  <c r="P4473" i="7"/>
  <c r="P4474" i="7"/>
  <c r="P4475" i="7"/>
  <c r="P4476" i="7"/>
  <c r="P4477" i="7"/>
  <c r="P4478" i="7"/>
  <c r="P4479" i="7"/>
  <c r="P4480" i="7"/>
  <c r="P4481" i="7"/>
  <c r="P4482" i="7"/>
  <c r="P4483" i="7"/>
  <c r="P4484" i="7"/>
  <c r="P4485" i="7"/>
  <c r="P4486" i="7"/>
  <c r="P4487" i="7"/>
  <c r="P4488" i="7"/>
  <c r="P4489" i="7"/>
  <c r="P4490" i="7"/>
  <c r="P4491" i="7"/>
  <c r="P4492" i="7"/>
  <c r="P4493" i="7"/>
  <c r="P4494" i="7"/>
  <c r="P4495" i="7"/>
  <c r="P4496" i="7"/>
  <c r="P4497" i="7"/>
  <c r="P4498" i="7"/>
  <c r="P4499" i="7"/>
  <c r="P4500" i="7"/>
  <c r="P4501" i="7"/>
  <c r="P4502" i="7"/>
  <c r="P4503" i="7"/>
  <c r="P4504" i="7"/>
  <c r="P4505" i="7"/>
  <c r="P4506" i="7"/>
  <c r="P4507" i="7"/>
  <c r="P4508" i="7"/>
  <c r="P4509" i="7"/>
  <c r="P4510" i="7"/>
  <c r="P4511" i="7"/>
  <c r="P4512" i="7"/>
  <c r="P4513" i="7"/>
  <c r="P4514" i="7"/>
  <c r="P4515" i="7"/>
  <c r="P4516" i="7"/>
  <c r="P4517" i="7"/>
  <c r="P4518" i="7"/>
  <c r="P4519" i="7"/>
  <c r="P4520" i="7"/>
  <c r="P4521" i="7"/>
  <c r="P4522" i="7"/>
  <c r="P4523" i="7"/>
  <c r="P4524" i="7"/>
  <c r="P4525" i="7"/>
  <c r="P4526" i="7"/>
  <c r="P4527" i="7"/>
  <c r="P4528" i="7"/>
  <c r="P4529" i="7"/>
  <c r="P4530" i="7"/>
  <c r="P4531" i="7"/>
  <c r="P4532" i="7"/>
  <c r="P4533" i="7"/>
  <c r="P4534" i="7"/>
  <c r="P4535" i="7"/>
  <c r="P4536" i="7"/>
  <c r="P4537" i="7"/>
  <c r="P4538" i="7"/>
  <c r="P4539" i="7"/>
  <c r="P4540" i="7"/>
  <c r="P4541" i="7"/>
  <c r="P4542" i="7"/>
  <c r="P4543" i="7"/>
  <c r="P4544" i="7"/>
  <c r="P4545" i="7"/>
  <c r="P4546" i="7"/>
  <c r="P4547" i="7"/>
  <c r="P4548" i="7"/>
  <c r="P4549" i="7"/>
  <c r="P4550" i="7"/>
  <c r="P4551" i="7"/>
  <c r="P4552" i="7"/>
  <c r="P4553" i="7"/>
  <c r="P4554" i="7"/>
  <c r="P4555" i="7"/>
  <c r="P4556" i="7"/>
  <c r="P4557" i="7"/>
  <c r="P4558" i="7"/>
  <c r="P4559" i="7"/>
  <c r="P4560" i="7"/>
  <c r="P4561" i="7"/>
  <c r="P4562" i="7"/>
  <c r="P4563" i="7"/>
  <c r="P4564" i="7"/>
  <c r="P4565" i="7"/>
  <c r="P4566" i="7"/>
  <c r="P4567" i="7"/>
  <c r="P4568" i="7"/>
  <c r="P4569" i="7"/>
  <c r="P4570" i="7"/>
  <c r="P4571" i="7"/>
  <c r="P4572" i="7"/>
  <c r="P4573" i="7"/>
  <c r="P4574" i="7"/>
  <c r="P4575" i="7"/>
  <c r="P4576" i="7"/>
  <c r="P4577" i="7"/>
  <c r="P4578" i="7"/>
  <c r="P4579" i="7"/>
  <c r="P4580" i="7"/>
  <c r="P4581" i="7"/>
  <c r="P4582" i="7"/>
  <c r="P4583" i="7"/>
  <c r="P4584" i="7"/>
  <c r="P4585" i="7"/>
  <c r="P4586" i="7"/>
  <c r="P4587" i="7"/>
  <c r="P4588" i="7"/>
  <c r="P4589" i="7"/>
  <c r="P4590" i="7"/>
  <c r="P4591" i="7"/>
  <c r="P4592" i="7"/>
  <c r="P4593" i="7"/>
  <c r="P4594" i="7"/>
  <c r="P4595" i="7"/>
  <c r="P4596" i="7"/>
  <c r="P4597" i="7"/>
  <c r="P4598" i="7"/>
  <c r="P4599" i="7"/>
  <c r="P4600" i="7"/>
  <c r="P4601" i="7"/>
  <c r="P4602" i="7"/>
  <c r="P4603" i="7"/>
  <c r="P4604" i="7"/>
  <c r="P4605" i="7"/>
  <c r="P4606" i="7"/>
  <c r="P4607" i="7"/>
  <c r="P4608" i="7"/>
  <c r="P4609" i="7"/>
  <c r="P4610" i="7"/>
  <c r="P4611" i="7"/>
  <c r="P4612" i="7"/>
  <c r="P4613" i="7"/>
  <c r="P4614" i="7"/>
  <c r="P4615" i="7"/>
  <c r="P4616" i="7"/>
  <c r="P4617" i="7"/>
  <c r="P4618" i="7"/>
  <c r="P4619" i="7"/>
  <c r="P4620" i="7"/>
  <c r="P4621" i="7"/>
  <c r="P4622" i="7"/>
  <c r="P4623" i="7"/>
  <c r="P4624" i="7"/>
  <c r="P4625" i="7"/>
  <c r="P4626" i="7"/>
  <c r="P4627" i="7"/>
  <c r="P4628" i="7"/>
  <c r="P4629" i="7"/>
  <c r="P4630" i="7"/>
  <c r="P4631" i="7"/>
  <c r="P4632" i="7"/>
  <c r="P4633" i="7"/>
  <c r="P4634" i="7"/>
  <c r="P4635" i="7"/>
  <c r="P4636" i="7"/>
  <c r="P4637" i="7"/>
  <c r="P4638" i="7"/>
  <c r="P4639" i="7"/>
  <c r="P4640" i="7"/>
  <c r="P4641" i="7"/>
  <c r="P4642" i="7"/>
  <c r="P4643" i="7"/>
  <c r="P4644" i="7"/>
  <c r="P4645" i="7"/>
  <c r="P4646" i="7"/>
  <c r="P4647" i="7"/>
  <c r="P4648" i="7"/>
  <c r="P4649" i="7"/>
  <c r="P4650" i="7"/>
  <c r="P4651" i="7"/>
  <c r="P4652" i="7"/>
  <c r="P4653" i="7"/>
  <c r="P4654" i="7"/>
  <c r="P4655" i="7"/>
  <c r="P4656" i="7"/>
  <c r="P4657" i="7"/>
  <c r="P4658" i="7"/>
  <c r="P4659" i="7"/>
  <c r="P4660" i="7"/>
  <c r="P4661" i="7"/>
  <c r="P4662" i="7"/>
  <c r="P4663" i="7"/>
  <c r="P4664" i="7"/>
  <c r="P4665" i="7"/>
  <c r="P4666" i="7"/>
  <c r="P4667" i="7"/>
  <c r="P4668" i="7"/>
  <c r="P4669" i="7"/>
  <c r="P4670" i="7"/>
  <c r="P4671" i="7"/>
  <c r="P4672" i="7"/>
  <c r="P4673" i="7"/>
  <c r="P4674" i="7"/>
  <c r="P4675" i="7"/>
  <c r="P4676" i="7"/>
  <c r="P4677" i="7"/>
  <c r="P4678" i="7"/>
  <c r="P4679" i="7"/>
  <c r="P4680" i="7"/>
  <c r="P4681" i="7"/>
  <c r="P4682" i="7"/>
  <c r="P4683" i="7"/>
  <c r="P4684" i="7"/>
  <c r="P4685" i="7"/>
  <c r="P4686" i="7"/>
  <c r="P4687" i="7"/>
  <c r="P4688" i="7"/>
  <c r="P4689" i="7"/>
  <c r="P4690" i="7"/>
  <c r="P4691" i="7"/>
  <c r="P4692" i="7"/>
  <c r="P4693" i="7"/>
  <c r="P4694" i="7"/>
  <c r="P4695" i="7"/>
  <c r="P4696" i="7"/>
  <c r="P4697" i="7"/>
  <c r="P4698" i="7"/>
  <c r="P4699" i="7"/>
  <c r="P4700" i="7"/>
  <c r="P4701" i="7"/>
  <c r="P4702" i="7"/>
  <c r="P4703" i="7"/>
  <c r="P4704" i="7"/>
  <c r="P4705" i="7"/>
  <c r="P4706" i="7"/>
  <c r="P4707" i="7"/>
  <c r="P4708" i="7"/>
  <c r="P4709" i="7"/>
  <c r="P4710" i="7"/>
  <c r="P4711" i="7"/>
  <c r="P4712" i="7"/>
  <c r="P4713" i="7"/>
  <c r="P4714" i="7"/>
  <c r="P4715" i="7"/>
  <c r="P4716" i="7"/>
  <c r="P4717" i="7"/>
  <c r="P4718" i="7"/>
  <c r="P4719" i="7"/>
  <c r="P4720" i="7"/>
  <c r="P4721" i="7"/>
  <c r="P4722" i="7"/>
  <c r="P4723" i="7"/>
  <c r="P4724" i="7"/>
  <c r="P4725" i="7"/>
  <c r="P4726" i="7"/>
  <c r="P4727" i="7"/>
  <c r="P4728" i="7"/>
  <c r="P4729" i="7"/>
  <c r="P4730" i="7"/>
  <c r="P4731" i="7"/>
  <c r="P4732" i="7"/>
  <c r="P4733" i="7"/>
  <c r="P4734" i="7"/>
  <c r="P4735" i="7"/>
  <c r="P4736" i="7"/>
  <c r="P4737" i="7"/>
  <c r="P4738" i="7"/>
  <c r="P4739" i="7"/>
  <c r="P4740" i="7"/>
  <c r="P4741" i="7"/>
  <c r="P4742" i="7"/>
  <c r="P4743" i="7"/>
  <c r="P4744" i="7"/>
  <c r="P4745" i="7"/>
  <c r="P4746" i="7"/>
  <c r="P4747" i="7"/>
  <c r="P4748" i="7"/>
  <c r="P4749" i="7"/>
  <c r="P4750" i="7"/>
  <c r="P4751" i="7"/>
  <c r="P4752" i="7"/>
  <c r="P4753" i="7"/>
  <c r="P4754" i="7"/>
  <c r="P4755" i="7"/>
  <c r="P4756" i="7"/>
  <c r="P4757" i="7"/>
  <c r="P4758" i="7"/>
  <c r="P4759" i="7"/>
  <c r="P4760" i="7"/>
  <c r="P4761" i="7"/>
  <c r="P4762" i="7"/>
  <c r="P4763" i="7"/>
  <c r="P4764" i="7"/>
  <c r="P4765" i="7"/>
  <c r="P4766" i="7"/>
  <c r="P4767" i="7"/>
  <c r="P4768" i="7"/>
  <c r="P4769" i="7"/>
  <c r="P4770" i="7"/>
  <c r="P4771" i="7"/>
  <c r="P4772" i="7"/>
  <c r="P4773" i="7"/>
  <c r="P4774" i="7"/>
  <c r="P4775" i="7"/>
  <c r="P4776" i="7"/>
  <c r="P4777" i="7"/>
  <c r="P4778" i="7"/>
  <c r="P4779" i="7"/>
  <c r="P4780" i="7"/>
  <c r="P4781" i="7"/>
  <c r="P4782" i="7"/>
  <c r="P4783" i="7"/>
  <c r="P4784" i="7"/>
  <c r="P4785" i="7"/>
  <c r="P4786" i="7"/>
  <c r="P4787" i="7"/>
  <c r="P4788" i="7"/>
  <c r="P4789" i="7"/>
  <c r="P4790" i="7"/>
  <c r="P4791" i="7"/>
  <c r="P4792" i="7"/>
  <c r="P4793" i="7"/>
  <c r="P4794" i="7"/>
  <c r="P4795" i="7"/>
  <c r="P4796" i="7"/>
  <c r="P4797" i="7"/>
  <c r="P4798" i="7"/>
  <c r="P4799" i="7"/>
  <c r="P4800" i="7"/>
  <c r="P4801" i="7"/>
  <c r="P4802" i="7"/>
  <c r="P4803" i="7"/>
  <c r="P4804" i="7"/>
  <c r="P4805" i="7"/>
  <c r="P4806" i="7"/>
  <c r="P4807" i="7"/>
  <c r="P4808" i="7"/>
  <c r="P4809" i="7"/>
  <c r="P4810" i="7"/>
  <c r="P4811" i="7"/>
  <c r="P4812" i="7"/>
  <c r="P4813" i="7"/>
  <c r="P4814" i="7"/>
  <c r="P4815" i="7"/>
  <c r="P4816" i="7"/>
  <c r="P4817" i="7"/>
  <c r="P4818" i="7"/>
  <c r="P4819" i="7"/>
  <c r="P4820" i="7"/>
  <c r="P4821" i="7"/>
  <c r="P4822" i="7"/>
  <c r="P4823" i="7"/>
  <c r="P4824" i="7"/>
  <c r="P4825" i="7"/>
  <c r="P4826" i="7"/>
  <c r="P4827" i="7"/>
  <c r="P4828" i="7"/>
  <c r="P4829" i="7"/>
  <c r="P4830" i="7"/>
  <c r="P4831" i="7"/>
  <c r="P4832" i="7"/>
  <c r="P4833" i="7"/>
  <c r="P4834" i="7"/>
  <c r="P4835" i="7"/>
  <c r="P4836" i="7"/>
  <c r="P4837" i="7"/>
  <c r="P4838" i="7"/>
  <c r="P4839" i="7"/>
  <c r="P4840" i="7"/>
  <c r="P4841" i="7"/>
  <c r="P4842" i="7"/>
  <c r="P4843" i="7"/>
  <c r="P4844" i="7"/>
  <c r="P4845" i="7"/>
  <c r="P4846" i="7"/>
  <c r="P4847" i="7"/>
  <c r="P4848" i="7"/>
  <c r="P4849" i="7"/>
  <c r="P4850" i="7"/>
  <c r="P4851" i="7"/>
  <c r="P4852" i="7"/>
  <c r="P4853" i="7"/>
  <c r="P4854" i="7"/>
  <c r="P4855" i="7"/>
  <c r="P4856" i="7"/>
  <c r="P4857" i="7"/>
  <c r="P4858" i="7"/>
  <c r="P4859" i="7"/>
  <c r="P4860" i="7"/>
  <c r="P4861" i="7"/>
  <c r="P4862" i="7"/>
  <c r="P4863" i="7"/>
  <c r="P4864" i="7"/>
  <c r="P4865" i="7"/>
  <c r="P4866" i="7"/>
  <c r="P4867" i="7"/>
  <c r="P4868" i="7"/>
  <c r="P4869" i="7"/>
  <c r="P4870" i="7"/>
  <c r="P4871" i="7"/>
  <c r="P4872" i="7"/>
  <c r="P4873" i="7"/>
  <c r="P4874" i="7"/>
  <c r="P4875" i="7"/>
  <c r="P4876" i="7"/>
  <c r="P4877" i="7"/>
  <c r="P4878" i="7"/>
  <c r="P4879" i="7"/>
  <c r="P4880" i="7"/>
  <c r="P4881" i="7"/>
  <c r="P4882" i="7"/>
  <c r="P4883" i="7"/>
  <c r="P4884" i="7"/>
  <c r="P4885" i="7"/>
  <c r="P4886" i="7"/>
  <c r="P4887" i="7"/>
  <c r="P4888" i="7"/>
  <c r="P4889" i="7"/>
  <c r="P4890" i="7"/>
  <c r="P4891" i="7"/>
  <c r="P4892" i="7"/>
  <c r="P4893" i="7"/>
  <c r="P4894" i="7"/>
  <c r="P4895" i="7"/>
  <c r="P4896" i="7"/>
  <c r="P4897" i="7"/>
  <c r="P4898" i="7"/>
  <c r="P4899" i="7"/>
  <c r="P4900" i="7"/>
  <c r="P4901" i="7"/>
  <c r="P4902" i="7"/>
  <c r="P4903" i="7"/>
  <c r="P4904" i="7"/>
  <c r="P4905" i="7"/>
  <c r="P4906" i="7"/>
  <c r="P4907" i="7"/>
  <c r="P4908" i="7"/>
  <c r="P4909" i="7"/>
  <c r="P4910" i="7"/>
  <c r="P4911" i="7"/>
  <c r="P4912" i="7"/>
  <c r="P4913" i="7"/>
  <c r="P4914" i="7"/>
  <c r="P4915" i="7"/>
  <c r="P4916" i="7"/>
  <c r="P4917" i="7"/>
  <c r="P4918" i="7"/>
  <c r="P4919" i="7"/>
  <c r="P4920" i="7"/>
  <c r="P4921" i="7"/>
  <c r="P4922" i="7"/>
  <c r="P4923" i="7"/>
  <c r="P4924" i="7"/>
  <c r="P4925" i="7"/>
  <c r="P4926" i="7"/>
  <c r="P4927" i="7"/>
  <c r="P4928" i="7"/>
  <c r="P4929" i="7"/>
  <c r="P4930" i="7"/>
  <c r="P4931" i="7"/>
  <c r="P4932" i="7"/>
  <c r="P4933" i="7"/>
  <c r="P4934" i="7"/>
  <c r="P4935" i="7"/>
  <c r="P4936" i="7"/>
  <c r="P4937" i="7"/>
  <c r="P4938" i="7"/>
  <c r="P4939" i="7"/>
  <c r="P4940" i="7"/>
  <c r="P4941" i="7"/>
  <c r="P4942" i="7"/>
  <c r="P4943" i="7"/>
  <c r="P4944" i="7"/>
  <c r="P4945" i="7"/>
  <c r="P4946" i="7"/>
  <c r="P4947" i="7"/>
  <c r="P4948" i="7"/>
  <c r="P4949" i="7"/>
  <c r="P4950" i="7"/>
  <c r="P4951" i="7"/>
  <c r="P4952" i="7"/>
  <c r="P4953" i="7"/>
  <c r="P4954" i="7"/>
  <c r="P4955" i="7"/>
  <c r="P4956" i="7"/>
  <c r="P4957" i="7"/>
  <c r="P4958" i="7"/>
  <c r="P4959" i="7"/>
  <c r="P4960" i="7"/>
  <c r="P4961" i="7"/>
  <c r="P4962" i="7"/>
  <c r="P4963" i="7"/>
  <c r="P4964" i="7"/>
  <c r="P4965" i="7"/>
  <c r="P4966" i="7"/>
  <c r="P4967" i="7"/>
  <c r="P4968" i="7"/>
  <c r="P4969" i="7"/>
  <c r="P4970" i="7"/>
  <c r="P4971" i="7"/>
  <c r="P4972" i="7"/>
  <c r="P4973" i="7"/>
  <c r="P4974" i="7"/>
  <c r="P4975" i="7"/>
  <c r="P4976" i="7"/>
  <c r="P4977" i="7"/>
  <c r="P4978" i="7"/>
  <c r="P4979" i="7"/>
  <c r="P4980" i="7"/>
  <c r="P4981" i="7"/>
  <c r="P4982" i="7"/>
  <c r="P4983" i="7"/>
  <c r="P4984" i="7"/>
  <c r="P4985" i="7"/>
  <c r="P4986" i="7"/>
  <c r="P4987" i="7"/>
  <c r="P4988" i="7"/>
  <c r="P4989" i="7"/>
  <c r="P4990" i="7"/>
  <c r="P4991" i="7"/>
  <c r="P4992" i="7"/>
  <c r="P4993" i="7"/>
  <c r="P4994" i="7"/>
  <c r="P4995" i="7"/>
  <c r="P4996" i="7"/>
  <c r="P4997" i="7"/>
  <c r="P4998" i="7"/>
  <c r="P4999" i="7"/>
  <c r="P5000" i="7"/>
  <c r="P5001" i="7"/>
  <c r="P5002" i="7"/>
  <c r="P5003" i="7"/>
  <c r="P5004" i="7"/>
  <c r="P5005" i="7"/>
  <c r="P5006" i="7"/>
  <c r="P5007" i="7"/>
  <c r="P5008" i="7"/>
  <c r="P5009" i="7"/>
  <c r="P5010" i="7"/>
  <c r="P5011" i="7"/>
  <c r="P5012" i="7"/>
  <c r="P5013" i="7"/>
  <c r="P5014" i="7"/>
  <c r="P5015" i="7"/>
  <c r="P5016" i="7"/>
  <c r="P5017" i="7"/>
  <c r="P5018" i="7"/>
  <c r="P5019" i="7"/>
  <c r="P5020" i="7"/>
  <c r="P5021" i="7"/>
  <c r="P5022" i="7"/>
  <c r="P5023" i="7"/>
  <c r="P5024" i="7"/>
  <c r="P5025" i="7"/>
  <c r="P5026" i="7"/>
  <c r="P5027" i="7"/>
  <c r="P5028" i="7"/>
  <c r="P5029" i="7"/>
  <c r="P5030" i="7"/>
  <c r="P5031" i="7"/>
  <c r="P5032" i="7"/>
  <c r="P5033" i="7"/>
  <c r="P5034" i="7"/>
  <c r="P5035" i="7"/>
  <c r="P5036" i="7"/>
  <c r="P5037" i="7"/>
  <c r="P5038" i="7"/>
  <c r="P5039" i="7"/>
  <c r="P5040" i="7"/>
  <c r="P5041" i="7"/>
  <c r="P5042" i="7"/>
  <c r="P5043" i="7"/>
  <c r="P5044" i="7"/>
  <c r="P5045" i="7"/>
  <c r="P5046" i="7"/>
  <c r="P5047" i="7"/>
  <c r="P5048" i="7"/>
  <c r="P5049" i="7"/>
  <c r="P5050" i="7"/>
  <c r="P5051" i="7"/>
  <c r="P5052" i="7"/>
  <c r="P5053" i="7"/>
  <c r="P5054" i="7"/>
  <c r="P5055" i="7"/>
  <c r="P5056" i="7"/>
  <c r="P5057" i="7"/>
  <c r="P5058" i="7"/>
  <c r="P5059" i="7"/>
  <c r="P5060" i="7"/>
  <c r="P5061" i="7"/>
  <c r="P5062" i="7"/>
  <c r="P5063" i="7"/>
  <c r="P5064" i="7"/>
  <c r="P5065" i="7"/>
  <c r="P5066" i="7"/>
  <c r="P5067" i="7"/>
  <c r="P5068" i="7"/>
  <c r="P5069" i="7"/>
  <c r="P5070" i="7"/>
  <c r="P5071" i="7"/>
  <c r="P5072" i="7"/>
  <c r="P5073" i="7"/>
  <c r="P5074" i="7"/>
  <c r="P5075" i="7"/>
  <c r="P5076" i="7"/>
  <c r="P5077" i="7"/>
  <c r="P5078" i="7"/>
  <c r="P5079" i="7"/>
  <c r="P5080" i="7"/>
  <c r="P5081" i="7"/>
  <c r="P5082" i="7"/>
  <c r="P5083" i="7"/>
  <c r="P5084" i="7"/>
  <c r="P5085" i="7"/>
  <c r="P5086" i="7"/>
  <c r="P5087" i="7"/>
  <c r="P5088" i="7"/>
  <c r="P5089" i="7"/>
  <c r="P5090" i="7"/>
  <c r="P5091" i="7"/>
  <c r="P5092" i="7"/>
  <c r="P5093" i="7"/>
  <c r="P5094" i="7"/>
  <c r="P5095" i="7"/>
  <c r="P5096" i="7"/>
  <c r="P5097" i="7"/>
  <c r="P5098" i="7"/>
  <c r="P5099" i="7"/>
  <c r="P5100" i="7"/>
  <c r="P5101" i="7"/>
  <c r="P5102" i="7"/>
  <c r="P5103" i="7"/>
  <c r="P5104" i="7"/>
  <c r="P5105" i="7"/>
  <c r="P5106" i="7"/>
  <c r="P5107" i="7"/>
  <c r="P5108" i="7"/>
  <c r="P5109" i="7"/>
  <c r="P5110" i="7"/>
  <c r="P5111" i="7"/>
  <c r="P5112" i="7"/>
  <c r="P5113" i="7"/>
  <c r="P5114" i="7"/>
  <c r="P5115" i="7"/>
  <c r="P5116" i="7"/>
  <c r="P5117" i="7"/>
  <c r="P5118" i="7"/>
  <c r="P5119" i="7"/>
  <c r="P5120" i="7"/>
  <c r="P5121" i="7"/>
  <c r="P5122" i="7"/>
  <c r="P5123" i="7"/>
  <c r="P5124" i="7"/>
  <c r="P5125" i="7"/>
  <c r="P5126" i="7"/>
  <c r="P5127" i="7"/>
  <c r="P5128" i="7"/>
  <c r="P5129" i="7"/>
  <c r="P5130" i="7"/>
  <c r="P5131" i="7"/>
  <c r="P5132" i="7"/>
  <c r="P5133" i="7"/>
  <c r="P5134" i="7"/>
  <c r="P5135" i="7"/>
  <c r="P5136" i="7"/>
  <c r="P5137" i="7"/>
  <c r="P5138" i="7"/>
  <c r="P5139" i="7"/>
  <c r="P5140" i="7"/>
  <c r="P5141" i="7"/>
  <c r="P5142" i="7"/>
  <c r="P5143" i="7"/>
  <c r="P5144" i="7"/>
  <c r="P5145" i="7"/>
  <c r="P5146" i="7"/>
  <c r="P5147" i="7"/>
  <c r="P5148" i="7"/>
  <c r="P5149" i="7"/>
  <c r="P5150" i="7"/>
  <c r="P5151" i="7"/>
  <c r="P5152" i="7"/>
  <c r="P5153" i="7"/>
  <c r="P5154" i="7"/>
  <c r="P5155" i="7"/>
  <c r="P5156" i="7"/>
  <c r="P5157" i="7"/>
  <c r="P5158" i="7"/>
  <c r="P5159" i="7"/>
  <c r="P5160" i="7"/>
  <c r="P5161" i="7"/>
  <c r="P5162" i="7"/>
  <c r="P5163" i="7"/>
  <c r="P5164" i="7"/>
  <c r="P5165" i="7"/>
  <c r="P5166" i="7"/>
  <c r="P5167" i="7"/>
  <c r="P5168" i="7"/>
  <c r="P5169" i="7"/>
  <c r="P5170" i="7"/>
  <c r="P5171" i="7"/>
  <c r="P5172" i="7"/>
  <c r="P5173" i="7"/>
  <c r="P5174" i="7"/>
  <c r="P5175" i="7"/>
  <c r="P5176" i="7"/>
  <c r="P5177" i="7"/>
  <c r="P5178" i="7"/>
  <c r="P5179" i="7"/>
  <c r="P5180" i="7"/>
  <c r="P5181" i="7"/>
  <c r="P5182" i="7"/>
  <c r="P5183" i="7"/>
  <c r="P5184" i="7"/>
  <c r="P5185" i="7"/>
  <c r="P5186" i="7"/>
  <c r="P5187" i="7"/>
  <c r="P5188" i="7"/>
  <c r="P5189" i="7"/>
  <c r="P5190" i="7"/>
  <c r="P5191" i="7"/>
  <c r="P5192" i="7"/>
  <c r="P5193" i="7"/>
  <c r="P5194" i="7"/>
  <c r="P5195" i="7"/>
  <c r="P5196" i="7"/>
  <c r="P5197" i="7"/>
  <c r="P5198" i="7"/>
  <c r="P5199" i="7"/>
  <c r="P5200" i="7"/>
  <c r="P5201" i="7"/>
  <c r="P5202" i="7"/>
  <c r="P5203" i="7"/>
  <c r="P5204" i="7"/>
  <c r="P5205" i="7"/>
  <c r="P5206" i="7"/>
  <c r="P5207" i="7"/>
  <c r="P5208" i="7"/>
  <c r="P5209" i="7"/>
  <c r="P5210" i="7"/>
  <c r="P5211" i="7"/>
  <c r="P5212" i="7"/>
  <c r="P5213" i="7"/>
  <c r="P5214" i="7"/>
  <c r="P5215" i="7"/>
  <c r="P5216" i="7"/>
  <c r="P5217" i="7"/>
  <c r="P5218" i="7"/>
  <c r="P5219" i="7"/>
  <c r="P5220" i="7"/>
  <c r="P5221" i="7"/>
  <c r="P5222" i="7"/>
  <c r="P5223" i="7"/>
  <c r="P5224" i="7"/>
  <c r="P5225" i="7"/>
  <c r="P5226" i="7"/>
  <c r="P5227" i="7"/>
  <c r="P5228" i="7"/>
  <c r="P5229" i="7"/>
  <c r="P5230" i="7"/>
  <c r="P5231" i="7"/>
  <c r="P5232" i="7"/>
  <c r="P5233" i="7"/>
  <c r="P5234" i="7"/>
  <c r="P5235" i="7"/>
  <c r="P5236" i="7"/>
  <c r="P5237" i="7"/>
  <c r="P5238" i="7"/>
  <c r="P5239" i="7"/>
  <c r="P5240" i="7"/>
  <c r="P5241" i="7"/>
  <c r="P5242" i="7"/>
  <c r="P5243" i="7"/>
  <c r="P5244" i="7"/>
  <c r="P5245" i="7"/>
  <c r="P5246" i="7"/>
  <c r="P5247" i="7"/>
  <c r="P5248" i="7"/>
  <c r="P5249" i="7"/>
  <c r="P5250" i="7"/>
  <c r="P5251" i="7"/>
  <c r="P5252" i="7"/>
  <c r="P5253" i="7"/>
  <c r="P5254" i="7"/>
  <c r="P5255" i="7"/>
  <c r="P5256" i="7"/>
  <c r="P5257" i="7"/>
  <c r="P5258" i="7"/>
  <c r="P5259" i="7"/>
  <c r="P5260" i="7"/>
  <c r="P5261" i="7"/>
  <c r="P5262" i="7"/>
  <c r="P5263" i="7"/>
  <c r="P5264" i="7"/>
  <c r="P5265" i="7"/>
  <c r="P5266" i="7"/>
  <c r="P5267" i="7"/>
  <c r="P5268" i="7"/>
  <c r="P5269" i="7"/>
  <c r="P5270" i="7"/>
  <c r="P5271" i="7"/>
  <c r="P5272" i="7"/>
  <c r="P5273" i="7"/>
  <c r="P5274" i="7"/>
  <c r="P5275" i="7"/>
  <c r="P5276" i="7"/>
  <c r="P5277" i="7"/>
  <c r="P5278" i="7"/>
  <c r="P5279" i="7"/>
  <c r="P5280" i="7"/>
  <c r="P5281" i="7"/>
  <c r="P5282" i="7"/>
  <c r="P5283" i="7"/>
  <c r="P5284" i="7"/>
  <c r="P5285" i="7"/>
  <c r="P5286" i="7"/>
  <c r="P5287" i="7"/>
  <c r="P5288" i="7"/>
  <c r="P5289" i="7"/>
  <c r="P5290" i="7"/>
  <c r="P5291" i="7"/>
  <c r="P5292" i="7"/>
  <c r="P5293" i="7"/>
  <c r="P5294" i="7"/>
  <c r="P5295" i="7"/>
  <c r="P5296" i="7"/>
  <c r="P5297" i="7"/>
  <c r="P5298" i="7"/>
  <c r="P5299" i="7"/>
  <c r="P5300" i="7"/>
  <c r="P5301" i="7"/>
  <c r="P5302" i="7"/>
  <c r="P5303" i="7"/>
  <c r="P5304" i="7"/>
  <c r="P5305" i="7"/>
  <c r="P5306" i="7"/>
  <c r="P5307" i="7"/>
  <c r="P5308" i="7"/>
  <c r="P5309" i="7"/>
  <c r="P5310" i="7"/>
  <c r="P5311" i="7"/>
  <c r="P5312" i="7"/>
  <c r="P5313" i="7"/>
  <c r="P5314" i="7"/>
  <c r="P5315" i="7"/>
  <c r="P5316" i="7"/>
  <c r="P5317" i="7"/>
  <c r="P5318" i="7"/>
  <c r="P5319" i="7"/>
  <c r="P5320" i="7"/>
  <c r="P5321" i="7"/>
  <c r="P5322" i="7"/>
  <c r="P5323" i="7"/>
  <c r="P5324" i="7"/>
  <c r="P5325" i="7"/>
  <c r="P5326" i="7"/>
  <c r="P5327" i="7"/>
  <c r="P5328" i="7"/>
  <c r="P5329" i="7"/>
  <c r="P5330" i="7"/>
  <c r="P5331" i="7"/>
  <c r="P5332" i="7"/>
  <c r="P5333" i="7"/>
  <c r="P5334" i="7"/>
  <c r="P5335" i="7"/>
  <c r="P5336" i="7"/>
  <c r="P5337" i="7"/>
  <c r="P5338" i="7"/>
  <c r="P5339" i="7"/>
  <c r="P5340" i="7"/>
  <c r="P5341" i="7"/>
  <c r="P5342" i="7"/>
  <c r="P5343" i="7"/>
  <c r="P5344" i="7"/>
  <c r="P5345" i="7"/>
  <c r="P5346" i="7"/>
  <c r="P5347" i="7"/>
  <c r="P5348" i="7"/>
  <c r="P5349" i="7"/>
  <c r="P5350" i="7"/>
  <c r="P5351" i="7"/>
  <c r="P5352" i="7"/>
  <c r="P5353" i="7"/>
  <c r="P5354" i="7"/>
  <c r="P5355" i="7"/>
  <c r="P5356" i="7"/>
  <c r="P5357" i="7"/>
  <c r="P5358" i="7"/>
  <c r="P5359" i="7"/>
  <c r="P5360" i="7"/>
  <c r="P5361" i="7"/>
  <c r="P5362" i="7"/>
  <c r="P5363" i="7"/>
  <c r="P5364" i="7"/>
  <c r="P5365" i="7"/>
  <c r="P5366" i="7"/>
  <c r="P5367" i="7"/>
  <c r="P5368" i="7"/>
  <c r="P5369" i="7"/>
  <c r="P5370" i="7"/>
  <c r="P5371" i="7"/>
  <c r="P5372" i="7"/>
  <c r="P5373" i="7"/>
  <c r="P5374" i="7"/>
  <c r="P5375" i="7"/>
  <c r="P5376" i="7"/>
  <c r="P5377" i="7"/>
  <c r="P5378" i="7"/>
  <c r="P5379" i="7"/>
  <c r="P5380" i="7"/>
  <c r="P5381" i="7"/>
  <c r="P5382" i="7"/>
  <c r="P5383" i="7"/>
  <c r="P5384" i="7"/>
  <c r="P5385" i="7"/>
  <c r="P5386" i="7"/>
  <c r="P5387" i="7"/>
  <c r="P5388" i="7"/>
  <c r="P5389" i="7"/>
  <c r="P5390" i="7"/>
  <c r="P5391" i="7"/>
  <c r="P5392" i="7"/>
  <c r="P5393" i="7"/>
  <c r="P5394" i="7"/>
  <c r="P5395" i="7"/>
  <c r="P5396" i="7"/>
  <c r="P5397" i="7"/>
  <c r="P5398" i="7"/>
  <c r="P5399" i="7"/>
  <c r="P5400" i="7"/>
  <c r="P5401" i="7"/>
  <c r="P5402" i="7"/>
  <c r="P5403" i="7"/>
  <c r="P5404" i="7"/>
  <c r="P5405" i="7"/>
  <c r="P5406" i="7"/>
  <c r="P5407" i="7"/>
  <c r="P5408" i="7"/>
  <c r="P5409" i="7"/>
  <c r="P5410" i="7"/>
  <c r="P5411" i="7"/>
  <c r="P5412" i="7"/>
  <c r="P5413" i="7"/>
  <c r="P5414" i="7"/>
  <c r="P5415" i="7"/>
  <c r="P5416" i="7"/>
  <c r="P5417" i="7"/>
  <c r="P5418" i="7"/>
  <c r="P5419" i="7"/>
  <c r="P5420" i="7"/>
  <c r="P5421" i="7"/>
  <c r="P5422" i="7"/>
  <c r="P5423" i="7"/>
  <c r="P5424" i="7"/>
  <c r="P5425" i="7"/>
  <c r="P5426" i="7"/>
  <c r="P5427" i="7"/>
  <c r="P5428" i="7"/>
  <c r="P5429" i="7"/>
  <c r="P5430" i="7"/>
  <c r="P5431" i="7"/>
  <c r="P5432" i="7"/>
  <c r="P5433" i="7"/>
  <c r="P5434" i="7"/>
  <c r="P5435" i="7"/>
  <c r="P5436" i="7"/>
  <c r="P5437" i="7"/>
  <c r="P5438" i="7"/>
  <c r="P5439" i="7"/>
  <c r="P5440" i="7"/>
  <c r="P5441" i="7"/>
  <c r="P5442" i="7"/>
  <c r="P5443" i="7"/>
  <c r="P5444" i="7"/>
  <c r="P5445" i="7"/>
  <c r="P5446" i="7"/>
  <c r="P5447" i="7"/>
  <c r="P5448" i="7"/>
  <c r="P5449" i="7"/>
  <c r="P5450" i="7"/>
  <c r="P5451" i="7"/>
  <c r="P5452" i="7"/>
  <c r="P5453" i="7"/>
  <c r="P5454" i="7"/>
  <c r="P5455" i="7"/>
  <c r="P5456" i="7"/>
  <c r="P5457" i="7"/>
  <c r="P5458" i="7"/>
  <c r="P5459" i="7"/>
  <c r="P5460" i="7"/>
  <c r="P5461" i="7"/>
  <c r="P5462" i="7"/>
  <c r="P5463" i="7"/>
  <c r="P5464" i="7"/>
  <c r="P5465" i="7"/>
  <c r="P5466" i="7"/>
  <c r="P5467" i="7"/>
  <c r="P5468" i="7"/>
  <c r="P5469" i="7"/>
  <c r="P5470" i="7"/>
  <c r="P5471" i="7"/>
  <c r="P5472" i="7"/>
  <c r="P5473" i="7"/>
  <c r="P5474" i="7"/>
  <c r="P5475" i="7"/>
  <c r="P5476" i="7"/>
  <c r="P5477" i="7"/>
  <c r="P5478" i="7"/>
  <c r="P5479" i="7"/>
  <c r="P5480" i="7"/>
  <c r="P5481" i="7"/>
  <c r="P5482" i="7"/>
  <c r="P5483" i="7"/>
  <c r="P5484" i="7"/>
  <c r="P5485" i="7"/>
  <c r="P5486" i="7"/>
  <c r="P5487" i="7"/>
  <c r="P5488" i="7"/>
  <c r="P5489" i="7"/>
  <c r="P5490" i="7"/>
  <c r="P5491" i="7"/>
  <c r="P5492" i="7"/>
  <c r="P5493" i="7"/>
  <c r="P5494" i="7"/>
  <c r="P5495" i="7"/>
  <c r="P5496" i="7"/>
  <c r="P5497" i="7"/>
  <c r="P5498" i="7"/>
  <c r="P5499" i="7"/>
  <c r="P5500" i="7"/>
  <c r="P5501" i="7"/>
  <c r="P5502" i="7"/>
  <c r="P5503" i="7"/>
  <c r="P5504" i="7"/>
  <c r="P5505" i="7"/>
  <c r="P5506" i="7"/>
  <c r="P5507" i="7"/>
  <c r="P5508" i="7"/>
  <c r="P5509" i="7"/>
  <c r="P5510" i="7"/>
  <c r="P5511" i="7"/>
  <c r="P5512" i="7"/>
  <c r="P5513" i="7"/>
  <c r="P5514" i="7"/>
  <c r="P5515" i="7"/>
  <c r="P5516" i="7"/>
  <c r="P5517" i="7"/>
  <c r="P5518" i="7"/>
  <c r="P5519" i="7"/>
  <c r="P5520" i="7"/>
  <c r="P5521" i="7"/>
  <c r="P5522" i="7"/>
  <c r="P5523" i="7"/>
  <c r="P5524" i="7"/>
  <c r="P5525" i="7"/>
  <c r="P5526" i="7"/>
  <c r="P5527" i="7"/>
  <c r="P5528" i="7"/>
  <c r="P5529" i="7"/>
  <c r="P5530" i="7"/>
  <c r="P5531" i="7"/>
  <c r="P5532" i="7"/>
  <c r="P5533" i="7"/>
  <c r="P5534" i="7"/>
  <c r="P5535" i="7"/>
  <c r="P5536" i="7"/>
  <c r="P5537" i="7"/>
  <c r="P5538" i="7"/>
  <c r="P5539" i="7"/>
  <c r="P5540" i="7"/>
  <c r="P5541" i="7"/>
  <c r="P5542" i="7"/>
  <c r="P5543" i="7"/>
  <c r="P5544" i="7"/>
  <c r="P5545" i="7"/>
  <c r="P5546" i="7"/>
  <c r="P5547" i="7"/>
  <c r="P5548" i="7"/>
  <c r="P5549" i="7"/>
  <c r="P5550" i="7"/>
  <c r="P5551" i="7"/>
  <c r="P5552" i="7"/>
  <c r="P5553" i="7"/>
  <c r="P5554" i="7"/>
  <c r="P5555" i="7"/>
  <c r="P5556" i="7"/>
  <c r="P5557" i="7"/>
  <c r="P5558" i="7"/>
  <c r="P5559" i="7"/>
  <c r="P5560" i="7"/>
  <c r="P5561" i="7"/>
  <c r="P5562" i="7"/>
  <c r="P5563" i="7"/>
  <c r="P5564" i="7"/>
  <c r="P5565" i="7"/>
  <c r="P5566" i="7"/>
  <c r="P5567" i="7"/>
  <c r="P5568" i="7"/>
  <c r="P5569" i="7"/>
  <c r="P5570" i="7"/>
  <c r="P5571" i="7"/>
  <c r="P5572" i="7"/>
  <c r="P5573" i="7"/>
  <c r="P5574" i="7"/>
  <c r="P5575" i="7"/>
  <c r="P5576" i="7"/>
  <c r="P5577" i="7"/>
  <c r="P5578" i="7"/>
  <c r="P5579" i="7"/>
  <c r="P5580" i="7"/>
  <c r="P5581" i="7"/>
  <c r="P5582" i="7"/>
  <c r="P5583" i="7"/>
  <c r="P5584" i="7"/>
  <c r="P5585" i="7"/>
  <c r="P5586" i="7"/>
  <c r="P5587" i="7"/>
  <c r="P5588" i="7"/>
  <c r="P5589" i="7"/>
  <c r="P5590" i="7"/>
  <c r="P5591" i="7"/>
  <c r="P5592" i="7"/>
  <c r="P5593" i="7"/>
  <c r="P5594" i="7"/>
  <c r="P5595" i="7"/>
  <c r="P5596" i="7"/>
  <c r="P5597" i="7"/>
  <c r="P5598" i="7"/>
  <c r="P5599" i="7"/>
  <c r="P5600" i="7"/>
  <c r="P5601" i="7"/>
  <c r="P5602" i="7"/>
  <c r="P5603" i="7"/>
  <c r="P5604" i="7"/>
  <c r="P5605" i="7"/>
  <c r="P5606" i="7"/>
  <c r="P5607" i="7"/>
  <c r="P5608" i="7"/>
  <c r="P5609" i="7"/>
  <c r="P5610" i="7"/>
  <c r="P5611" i="7"/>
  <c r="P5612" i="7"/>
  <c r="P5613" i="7"/>
  <c r="P5614" i="7"/>
  <c r="P5615" i="7"/>
  <c r="P5616" i="7"/>
  <c r="P5617" i="7"/>
  <c r="P5618" i="7"/>
  <c r="P5619" i="7"/>
  <c r="P5620" i="7"/>
  <c r="P5621" i="7"/>
  <c r="P5622" i="7"/>
  <c r="P5623" i="7"/>
  <c r="P5624" i="7"/>
  <c r="P5625" i="7"/>
  <c r="P5626" i="7"/>
  <c r="P5627" i="7"/>
  <c r="P5628" i="7"/>
  <c r="P5629" i="7"/>
  <c r="P5630" i="7"/>
  <c r="P5631" i="7"/>
  <c r="P5632" i="7"/>
  <c r="P5633" i="7"/>
  <c r="P5634" i="7"/>
  <c r="P5635" i="7"/>
  <c r="P5636" i="7"/>
  <c r="P5637" i="7"/>
  <c r="P5638" i="7"/>
  <c r="P5639" i="7"/>
  <c r="P5640" i="7"/>
  <c r="P5641" i="7"/>
  <c r="P5642" i="7"/>
  <c r="P5643" i="7"/>
  <c r="P5644" i="7"/>
  <c r="P5645" i="7"/>
  <c r="P5646" i="7"/>
  <c r="P5647" i="7"/>
  <c r="P5648" i="7"/>
  <c r="P5649" i="7"/>
  <c r="P5650" i="7"/>
  <c r="P5651" i="7"/>
  <c r="P5652" i="7"/>
  <c r="P5653" i="7"/>
  <c r="P5654" i="7"/>
  <c r="P5655" i="7"/>
  <c r="P5656" i="7"/>
  <c r="P5657" i="7"/>
  <c r="P5658" i="7"/>
  <c r="P5659" i="7"/>
  <c r="P5660" i="7"/>
  <c r="P5661" i="7"/>
  <c r="P5662" i="7"/>
  <c r="P5663" i="7"/>
  <c r="P5664" i="7"/>
  <c r="P5665" i="7"/>
  <c r="P5666" i="7"/>
  <c r="P5667" i="7"/>
  <c r="P5668" i="7"/>
  <c r="P5669" i="7"/>
  <c r="P5670" i="7"/>
  <c r="P5671" i="7"/>
  <c r="P5672" i="7"/>
  <c r="P5673" i="7"/>
  <c r="P5674" i="7"/>
  <c r="P5675" i="7"/>
  <c r="P5676" i="7"/>
  <c r="P5677" i="7"/>
  <c r="P5678" i="7"/>
  <c r="P5679" i="7"/>
  <c r="P5680" i="7"/>
  <c r="P5681" i="7"/>
  <c r="P5682" i="7"/>
  <c r="P5683" i="7"/>
  <c r="P5684" i="7"/>
  <c r="P5685" i="7"/>
  <c r="P5686" i="7"/>
  <c r="P5687" i="7"/>
  <c r="P5688" i="7"/>
  <c r="P5689" i="7"/>
  <c r="P5690" i="7"/>
  <c r="P5691" i="7"/>
  <c r="P5692" i="7"/>
  <c r="P5693" i="7"/>
  <c r="P5694" i="7"/>
  <c r="P5695" i="7"/>
  <c r="P5696" i="7"/>
  <c r="P5697" i="7"/>
  <c r="P5698" i="7"/>
  <c r="P5699" i="7"/>
  <c r="P5700" i="7"/>
  <c r="P5701" i="7"/>
  <c r="P5702" i="7"/>
  <c r="P5703" i="7"/>
  <c r="P5704" i="7"/>
  <c r="P5705" i="7"/>
  <c r="P5706" i="7"/>
  <c r="P5707" i="7"/>
  <c r="P5708" i="7"/>
  <c r="P5709" i="7"/>
  <c r="P5710" i="7"/>
  <c r="P5711" i="7"/>
  <c r="P5712" i="7"/>
  <c r="P5713" i="7"/>
  <c r="P5714" i="7"/>
  <c r="P5715" i="7"/>
  <c r="P5716" i="7"/>
  <c r="P5717" i="7"/>
  <c r="P5718" i="7"/>
  <c r="P5719" i="7"/>
  <c r="P5720" i="7"/>
  <c r="P5721" i="7"/>
  <c r="P5722" i="7"/>
  <c r="P5723" i="7"/>
  <c r="P5724" i="7"/>
  <c r="P5725" i="7"/>
  <c r="P5726" i="7"/>
  <c r="P5727" i="7"/>
  <c r="P5728" i="7"/>
  <c r="P5729" i="7"/>
  <c r="P5730" i="7"/>
  <c r="P5731" i="7"/>
  <c r="P5732" i="7"/>
  <c r="P5733" i="7"/>
  <c r="P5734" i="7"/>
  <c r="P5735" i="7"/>
  <c r="P5736" i="7"/>
  <c r="P5737" i="7"/>
  <c r="P5738" i="7"/>
  <c r="P5739" i="7"/>
  <c r="P5740" i="7"/>
  <c r="P5741" i="7"/>
  <c r="P5742" i="7"/>
  <c r="P5743" i="7"/>
  <c r="P5744" i="7"/>
  <c r="P5745" i="7"/>
  <c r="P5746" i="7"/>
  <c r="P5747" i="7"/>
  <c r="P5748" i="7"/>
  <c r="P5749" i="7"/>
  <c r="P5750" i="7"/>
  <c r="P5751" i="7"/>
  <c r="P5752" i="7"/>
  <c r="P5753" i="7"/>
  <c r="P5754" i="7"/>
  <c r="P5755" i="7"/>
  <c r="P5756" i="7"/>
  <c r="P5757" i="7"/>
  <c r="P5758" i="7"/>
  <c r="P5759" i="7"/>
  <c r="P5760" i="7"/>
  <c r="P5761" i="7"/>
  <c r="P5762" i="7"/>
  <c r="P5763" i="7"/>
  <c r="P5764" i="7"/>
  <c r="P5765" i="7"/>
  <c r="P5766" i="7"/>
  <c r="P5767" i="7"/>
  <c r="P5768" i="7"/>
  <c r="P5769" i="7"/>
  <c r="P5770" i="7"/>
  <c r="P5771" i="7"/>
  <c r="P5772" i="7"/>
  <c r="P5773" i="7"/>
  <c r="P5774" i="7"/>
  <c r="P5775" i="7"/>
  <c r="P5776" i="7"/>
  <c r="P5777" i="7"/>
  <c r="P5778" i="7"/>
  <c r="P5779" i="7"/>
  <c r="P5780" i="7"/>
  <c r="P5781" i="7"/>
  <c r="P5782" i="7"/>
  <c r="P5783" i="7"/>
  <c r="P5784" i="7"/>
  <c r="P5785" i="7"/>
  <c r="P5786" i="7"/>
  <c r="P5787" i="7"/>
  <c r="P5788" i="7"/>
  <c r="P5789" i="7"/>
  <c r="P5790" i="7"/>
  <c r="P5791" i="7"/>
  <c r="P5792" i="7"/>
  <c r="P5793" i="7"/>
  <c r="P5794" i="7"/>
  <c r="P5795" i="7"/>
  <c r="P5796" i="7"/>
  <c r="P5797" i="7"/>
  <c r="P5798" i="7"/>
  <c r="P5799" i="7"/>
  <c r="P5800" i="7"/>
  <c r="P5801" i="7"/>
  <c r="P5802" i="7"/>
  <c r="P5803" i="7"/>
  <c r="P5804" i="7"/>
  <c r="P5805" i="7"/>
  <c r="P5806" i="7"/>
  <c r="P5807" i="7"/>
  <c r="P5808" i="7"/>
  <c r="P5809" i="7"/>
  <c r="P5810" i="7"/>
  <c r="P5811" i="7"/>
  <c r="P5812" i="7"/>
  <c r="P5813" i="7"/>
  <c r="P5814" i="7"/>
  <c r="P5815" i="7"/>
  <c r="P5816" i="7"/>
  <c r="P5817" i="7"/>
  <c r="P5818" i="7"/>
  <c r="P5819" i="7"/>
  <c r="P5820" i="7"/>
  <c r="P5821" i="7"/>
  <c r="P5822" i="7"/>
  <c r="P5823" i="7"/>
  <c r="P5824" i="7"/>
  <c r="P5825" i="7"/>
  <c r="P5826" i="7"/>
  <c r="P5827" i="7"/>
  <c r="P5828" i="7"/>
  <c r="P5829" i="7"/>
  <c r="P5830" i="7"/>
  <c r="P5831" i="7"/>
  <c r="P5832" i="7"/>
  <c r="P5833" i="7"/>
  <c r="P5834" i="7"/>
  <c r="P5835" i="7"/>
  <c r="P5836" i="7"/>
  <c r="P5837" i="7"/>
  <c r="P5838" i="7"/>
  <c r="P5839" i="7"/>
  <c r="P5840" i="7"/>
  <c r="P5841" i="7"/>
  <c r="P5842" i="7"/>
  <c r="P5843" i="7"/>
  <c r="P5844" i="7"/>
  <c r="P5845" i="7"/>
  <c r="P5846" i="7"/>
  <c r="P5847" i="7"/>
  <c r="P5848" i="7"/>
  <c r="P5849" i="7"/>
  <c r="P5850" i="7"/>
  <c r="P5851" i="7"/>
  <c r="P5852" i="7"/>
  <c r="P5853" i="7"/>
  <c r="P5854" i="7"/>
  <c r="P5855" i="7"/>
  <c r="P5856" i="7"/>
  <c r="P5857" i="7"/>
  <c r="P5858" i="7"/>
  <c r="P5859" i="7"/>
  <c r="P5860" i="7"/>
  <c r="P5861" i="7"/>
  <c r="P5862" i="7"/>
  <c r="P5863" i="7"/>
  <c r="P5864" i="7"/>
  <c r="P5865" i="7"/>
  <c r="P5866" i="7"/>
  <c r="P5867" i="7"/>
  <c r="P5868" i="7"/>
  <c r="P5869" i="7"/>
  <c r="P5870" i="7"/>
  <c r="P5871" i="7"/>
  <c r="P5872" i="7"/>
  <c r="P5873" i="7"/>
  <c r="P5874" i="7"/>
  <c r="P5875" i="7"/>
  <c r="P5876" i="7"/>
  <c r="P5877" i="7"/>
  <c r="P5878" i="7"/>
  <c r="P5879" i="7"/>
  <c r="P5880" i="7"/>
  <c r="P5881" i="7"/>
  <c r="P5882" i="7"/>
  <c r="P5883" i="7"/>
  <c r="P5884" i="7"/>
  <c r="P5885" i="7"/>
  <c r="P5886" i="7"/>
  <c r="P5887" i="7"/>
  <c r="P5888" i="7"/>
  <c r="P5889" i="7"/>
  <c r="P5890" i="7"/>
  <c r="P5891" i="7"/>
  <c r="P5892" i="7"/>
  <c r="P5893" i="7"/>
  <c r="P5894" i="7"/>
  <c r="P5895" i="7"/>
  <c r="P5896" i="7"/>
  <c r="P5897" i="7"/>
  <c r="P5898" i="7"/>
  <c r="P5899" i="7"/>
  <c r="P5900" i="7"/>
  <c r="P5901" i="7"/>
  <c r="P5902" i="7"/>
  <c r="P5903" i="7"/>
  <c r="P5904" i="7"/>
  <c r="P5905" i="7"/>
  <c r="P5906" i="7"/>
  <c r="P5907" i="7"/>
  <c r="P5908" i="7"/>
  <c r="P5909" i="7"/>
  <c r="P5910" i="7"/>
  <c r="P5911" i="7"/>
  <c r="P5912" i="7"/>
  <c r="P5913" i="7"/>
  <c r="P5914" i="7"/>
  <c r="P5915" i="7"/>
  <c r="P5916" i="7"/>
  <c r="P5917" i="7"/>
  <c r="P5918" i="7"/>
  <c r="P5919" i="7"/>
  <c r="P5920" i="7"/>
  <c r="P5921" i="7"/>
  <c r="P5922" i="7"/>
  <c r="P5923" i="7"/>
  <c r="P5924" i="7"/>
  <c r="P5925" i="7"/>
  <c r="P5926" i="7"/>
  <c r="P5927" i="7"/>
  <c r="P5928" i="7"/>
  <c r="P5929" i="7"/>
  <c r="P5930" i="7"/>
  <c r="P5931" i="7"/>
  <c r="P5932" i="7"/>
  <c r="P5933" i="7"/>
  <c r="P5934" i="7"/>
  <c r="P5935" i="7"/>
  <c r="P5936" i="7"/>
  <c r="P5937" i="7"/>
  <c r="P5938" i="7"/>
  <c r="P5939" i="7"/>
  <c r="P5940" i="7"/>
  <c r="P5941" i="7"/>
  <c r="P5942" i="7"/>
  <c r="P5943" i="7"/>
  <c r="P5944" i="7"/>
  <c r="P5945" i="7"/>
  <c r="P5946" i="7"/>
  <c r="P5947" i="7"/>
  <c r="P5948" i="7"/>
  <c r="P5949" i="7"/>
  <c r="P5950" i="7"/>
  <c r="P5951" i="7"/>
  <c r="P5952" i="7"/>
  <c r="P5953" i="7"/>
  <c r="P5954" i="7"/>
  <c r="P5955" i="7"/>
  <c r="P5956" i="7"/>
  <c r="P5957" i="7"/>
  <c r="P5958" i="7"/>
  <c r="P5959" i="7"/>
  <c r="P5960" i="7"/>
  <c r="P5961" i="7"/>
  <c r="P5962" i="7"/>
  <c r="P5963" i="7"/>
  <c r="P5964" i="7"/>
  <c r="P5965" i="7"/>
  <c r="P5966" i="7"/>
  <c r="P5967" i="7"/>
  <c r="P5968" i="7"/>
  <c r="P5969" i="7"/>
  <c r="P5970" i="7"/>
  <c r="P5971" i="7"/>
  <c r="P5972" i="7"/>
  <c r="P5973" i="7"/>
  <c r="P5974" i="7"/>
  <c r="P5975" i="7"/>
  <c r="P5976" i="7"/>
  <c r="P5977" i="7"/>
  <c r="P5978" i="7"/>
  <c r="P5979" i="7"/>
  <c r="P5980" i="7"/>
  <c r="P5981" i="7"/>
  <c r="P5982" i="7"/>
  <c r="P5983" i="7"/>
  <c r="P5984" i="7"/>
  <c r="P5985" i="7"/>
  <c r="P5986" i="7"/>
  <c r="P5987" i="7"/>
  <c r="P5988" i="7"/>
  <c r="P5989" i="7"/>
  <c r="P5990" i="7"/>
  <c r="P5991" i="7"/>
  <c r="P5992" i="7"/>
  <c r="P5993" i="7"/>
  <c r="P5994" i="7"/>
  <c r="P5995" i="7"/>
  <c r="P5996" i="7"/>
  <c r="P5997" i="7"/>
  <c r="P5998" i="7"/>
  <c r="P5999" i="7"/>
  <c r="P6000" i="7"/>
  <c r="P6001" i="7"/>
  <c r="P6002" i="7"/>
  <c r="P6003" i="7"/>
  <c r="P6004" i="7"/>
  <c r="P6005" i="7"/>
  <c r="P6006" i="7"/>
  <c r="P6007" i="7"/>
  <c r="P6008" i="7"/>
  <c r="P6009" i="7"/>
  <c r="P6010" i="7"/>
  <c r="P6011" i="7"/>
  <c r="P6012" i="7"/>
  <c r="P6013" i="7"/>
  <c r="P6014" i="7"/>
  <c r="P6015" i="7"/>
  <c r="P6016" i="7"/>
  <c r="P6017" i="7"/>
  <c r="P6018" i="7"/>
  <c r="P6019" i="7"/>
  <c r="P6020" i="7"/>
  <c r="P6021" i="7"/>
  <c r="P6022" i="7"/>
  <c r="P6023" i="7"/>
  <c r="P6024" i="7"/>
  <c r="P6025" i="7"/>
  <c r="P6026" i="7"/>
  <c r="P6027" i="7"/>
  <c r="P6028" i="7"/>
  <c r="P6029" i="7"/>
  <c r="P6030" i="7"/>
  <c r="P6031" i="7"/>
  <c r="P6032" i="7"/>
  <c r="P6033" i="7"/>
  <c r="P6034" i="7"/>
  <c r="P6035" i="7"/>
  <c r="P6036" i="7"/>
  <c r="P6037" i="7"/>
  <c r="P6038" i="7"/>
  <c r="P6039" i="7"/>
  <c r="P6040" i="7"/>
  <c r="P6041" i="7"/>
  <c r="P6042" i="7"/>
  <c r="P6043" i="7"/>
  <c r="P6044" i="7"/>
  <c r="P6045" i="7"/>
  <c r="P6046" i="7"/>
  <c r="P6047" i="7"/>
  <c r="P6048" i="7"/>
  <c r="P6049" i="7"/>
  <c r="P6050" i="7"/>
  <c r="P6051" i="7"/>
  <c r="P6052" i="7"/>
  <c r="P6053" i="7"/>
  <c r="P6054" i="7"/>
  <c r="P6055" i="7"/>
  <c r="P6056" i="7"/>
  <c r="P6057" i="7"/>
  <c r="P6058" i="7"/>
  <c r="P6059" i="7"/>
  <c r="P6060" i="7"/>
  <c r="P6061" i="7"/>
  <c r="P6062" i="7"/>
  <c r="P6063" i="7"/>
  <c r="P6064" i="7"/>
  <c r="P6065" i="7"/>
  <c r="P6066" i="7"/>
  <c r="P6067" i="7"/>
  <c r="P6068" i="7"/>
  <c r="P6069" i="7"/>
  <c r="P6070" i="7"/>
  <c r="P6071" i="7"/>
  <c r="P6072" i="7"/>
  <c r="P6073" i="7"/>
  <c r="P6074" i="7"/>
  <c r="P6075" i="7"/>
  <c r="P6076" i="7"/>
  <c r="P6077" i="7"/>
  <c r="P6078" i="7"/>
  <c r="P6079" i="7"/>
  <c r="P6080" i="7"/>
  <c r="P6081" i="7"/>
  <c r="P6082" i="7"/>
  <c r="P6083" i="7"/>
  <c r="P6084" i="7"/>
  <c r="P6085" i="7"/>
  <c r="P6086" i="7"/>
  <c r="P6087" i="7"/>
  <c r="P6088" i="7"/>
  <c r="P2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06" i="7"/>
  <c r="O207" i="7"/>
  <c r="O208" i="7"/>
  <c r="O209" i="7"/>
  <c r="O210" i="7"/>
  <c r="O211" i="7"/>
  <c r="O212" i="7"/>
  <c r="O213" i="7"/>
  <c r="O214" i="7"/>
  <c r="O215" i="7"/>
  <c r="O216" i="7"/>
  <c r="O217" i="7"/>
  <c r="O218" i="7"/>
  <c r="O219" i="7"/>
  <c r="O220" i="7"/>
  <c r="O221" i="7"/>
  <c r="O222" i="7"/>
  <c r="O223" i="7"/>
  <c r="O224" i="7"/>
  <c r="O225" i="7"/>
  <c r="O226" i="7"/>
  <c r="O227" i="7"/>
  <c r="O228" i="7"/>
  <c r="O229" i="7"/>
  <c r="O230" i="7"/>
  <c r="O231" i="7"/>
  <c r="O232" i="7"/>
  <c r="O233" i="7"/>
  <c r="O234" i="7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O319" i="7"/>
  <c r="O320" i="7"/>
  <c r="O321" i="7"/>
  <c r="O322" i="7"/>
  <c r="O323" i="7"/>
  <c r="O324" i="7"/>
  <c r="O325" i="7"/>
  <c r="O326" i="7"/>
  <c r="O327" i="7"/>
  <c r="O328" i="7"/>
  <c r="O329" i="7"/>
  <c r="O330" i="7"/>
  <c r="O331" i="7"/>
  <c r="O332" i="7"/>
  <c r="O333" i="7"/>
  <c r="O334" i="7"/>
  <c r="O335" i="7"/>
  <c r="O336" i="7"/>
  <c r="O337" i="7"/>
  <c r="O338" i="7"/>
  <c r="O339" i="7"/>
  <c r="O340" i="7"/>
  <c r="O341" i="7"/>
  <c r="O342" i="7"/>
  <c r="O343" i="7"/>
  <c r="O344" i="7"/>
  <c r="O345" i="7"/>
  <c r="O346" i="7"/>
  <c r="O347" i="7"/>
  <c r="O348" i="7"/>
  <c r="O349" i="7"/>
  <c r="O350" i="7"/>
  <c r="O351" i="7"/>
  <c r="O352" i="7"/>
  <c r="O353" i="7"/>
  <c r="O354" i="7"/>
  <c r="O355" i="7"/>
  <c r="O356" i="7"/>
  <c r="O357" i="7"/>
  <c r="O358" i="7"/>
  <c r="O359" i="7"/>
  <c r="O360" i="7"/>
  <c r="O361" i="7"/>
  <c r="O362" i="7"/>
  <c r="O363" i="7"/>
  <c r="O364" i="7"/>
  <c r="O365" i="7"/>
  <c r="O366" i="7"/>
  <c r="O367" i="7"/>
  <c r="O368" i="7"/>
  <c r="O369" i="7"/>
  <c r="O370" i="7"/>
  <c r="O371" i="7"/>
  <c r="O372" i="7"/>
  <c r="O373" i="7"/>
  <c r="O374" i="7"/>
  <c r="O375" i="7"/>
  <c r="O376" i="7"/>
  <c r="O377" i="7"/>
  <c r="O378" i="7"/>
  <c r="O379" i="7"/>
  <c r="O380" i="7"/>
  <c r="O381" i="7"/>
  <c r="O382" i="7"/>
  <c r="O383" i="7"/>
  <c r="O384" i="7"/>
  <c r="O385" i="7"/>
  <c r="O386" i="7"/>
  <c r="O387" i="7"/>
  <c r="O388" i="7"/>
  <c r="O389" i="7"/>
  <c r="O390" i="7"/>
  <c r="O391" i="7"/>
  <c r="O392" i="7"/>
  <c r="O393" i="7"/>
  <c r="O394" i="7"/>
  <c r="O395" i="7"/>
  <c r="O396" i="7"/>
  <c r="O397" i="7"/>
  <c r="O398" i="7"/>
  <c r="O399" i="7"/>
  <c r="O400" i="7"/>
  <c r="O401" i="7"/>
  <c r="O402" i="7"/>
  <c r="O403" i="7"/>
  <c r="O404" i="7"/>
  <c r="O405" i="7"/>
  <c r="O406" i="7"/>
  <c r="O407" i="7"/>
  <c r="O408" i="7"/>
  <c r="O409" i="7"/>
  <c r="O410" i="7"/>
  <c r="O411" i="7"/>
  <c r="O412" i="7"/>
  <c r="O413" i="7"/>
  <c r="O414" i="7"/>
  <c r="O415" i="7"/>
  <c r="O416" i="7"/>
  <c r="O417" i="7"/>
  <c r="O418" i="7"/>
  <c r="O419" i="7"/>
  <c r="O420" i="7"/>
  <c r="O421" i="7"/>
  <c r="O422" i="7"/>
  <c r="O423" i="7"/>
  <c r="O424" i="7"/>
  <c r="O425" i="7"/>
  <c r="O426" i="7"/>
  <c r="O427" i="7"/>
  <c r="O428" i="7"/>
  <c r="O429" i="7"/>
  <c r="O430" i="7"/>
  <c r="O431" i="7"/>
  <c r="O432" i="7"/>
  <c r="O433" i="7"/>
  <c r="O434" i="7"/>
  <c r="O435" i="7"/>
  <c r="O436" i="7"/>
  <c r="O437" i="7"/>
  <c r="O438" i="7"/>
  <c r="O439" i="7"/>
  <c r="O440" i="7"/>
  <c r="O441" i="7"/>
  <c r="O442" i="7"/>
  <c r="O443" i="7"/>
  <c r="O444" i="7"/>
  <c r="O445" i="7"/>
  <c r="O446" i="7"/>
  <c r="O447" i="7"/>
  <c r="O448" i="7"/>
  <c r="O449" i="7"/>
  <c r="O450" i="7"/>
  <c r="O451" i="7"/>
  <c r="O452" i="7"/>
  <c r="O453" i="7"/>
  <c r="O454" i="7"/>
  <c r="O455" i="7"/>
  <c r="O456" i="7"/>
  <c r="O457" i="7"/>
  <c r="O458" i="7"/>
  <c r="O459" i="7"/>
  <c r="O460" i="7"/>
  <c r="O461" i="7"/>
  <c r="O462" i="7"/>
  <c r="O463" i="7"/>
  <c r="O464" i="7"/>
  <c r="O465" i="7"/>
  <c r="O466" i="7"/>
  <c r="O467" i="7"/>
  <c r="O468" i="7"/>
  <c r="O469" i="7"/>
  <c r="O470" i="7"/>
  <c r="O471" i="7"/>
  <c r="O472" i="7"/>
  <c r="O473" i="7"/>
  <c r="O474" i="7"/>
  <c r="O475" i="7"/>
  <c r="O476" i="7"/>
  <c r="O477" i="7"/>
  <c r="O478" i="7"/>
  <c r="O479" i="7"/>
  <c r="O480" i="7"/>
  <c r="O481" i="7"/>
  <c r="O482" i="7"/>
  <c r="O483" i="7"/>
  <c r="O484" i="7"/>
  <c r="O485" i="7"/>
  <c r="O486" i="7"/>
  <c r="O487" i="7"/>
  <c r="O488" i="7"/>
  <c r="O489" i="7"/>
  <c r="O490" i="7"/>
  <c r="O491" i="7"/>
  <c r="O492" i="7"/>
  <c r="O493" i="7"/>
  <c r="O494" i="7"/>
  <c r="O495" i="7"/>
  <c r="O496" i="7"/>
  <c r="O497" i="7"/>
  <c r="O498" i="7"/>
  <c r="O499" i="7"/>
  <c r="O500" i="7"/>
  <c r="O501" i="7"/>
  <c r="O502" i="7"/>
  <c r="O503" i="7"/>
  <c r="O504" i="7"/>
  <c r="O505" i="7"/>
  <c r="O506" i="7"/>
  <c r="O507" i="7"/>
  <c r="O508" i="7"/>
  <c r="O509" i="7"/>
  <c r="O510" i="7"/>
  <c r="O511" i="7"/>
  <c r="O512" i="7"/>
  <c r="O513" i="7"/>
  <c r="O514" i="7"/>
  <c r="O515" i="7"/>
  <c r="O516" i="7"/>
  <c r="O517" i="7"/>
  <c r="O518" i="7"/>
  <c r="O519" i="7"/>
  <c r="O520" i="7"/>
  <c r="O521" i="7"/>
  <c r="O522" i="7"/>
  <c r="O523" i="7"/>
  <c r="O524" i="7"/>
  <c r="O525" i="7"/>
  <c r="O526" i="7"/>
  <c r="O527" i="7"/>
  <c r="O528" i="7"/>
  <c r="O529" i="7"/>
  <c r="O530" i="7"/>
  <c r="O531" i="7"/>
  <c r="O532" i="7"/>
  <c r="O533" i="7"/>
  <c r="O534" i="7"/>
  <c r="O535" i="7"/>
  <c r="O536" i="7"/>
  <c r="O537" i="7"/>
  <c r="O538" i="7"/>
  <c r="O539" i="7"/>
  <c r="O540" i="7"/>
  <c r="O541" i="7"/>
  <c r="O542" i="7"/>
  <c r="O543" i="7"/>
  <c r="O544" i="7"/>
  <c r="O545" i="7"/>
  <c r="O546" i="7"/>
  <c r="O547" i="7"/>
  <c r="O548" i="7"/>
  <c r="O549" i="7"/>
  <c r="O550" i="7"/>
  <c r="O551" i="7"/>
  <c r="O552" i="7"/>
  <c r="O553" i="7"/>
  <c r="O554" i="7"/>
  <c r="O555" i="7"/>
  <c r="O556" i="7"/>
  <c r="O557" i="7"/>
  <c r="O558" i="7"/>
  <c r="O559" i="7"/>
  <c r="O560" i="7"/>
  <c r="O561" i="7"/>
  <c r="O562" i="7"/>
  <c r="O563" i="7"/>
  <c r="O564" i="7"/>
  <c r="O565" i="7"/>
  <c r="O566" i="7"/>
  <c r="O567" i="7"/>
  <c r="O568" i="7"/>
  <c r="O569" i="7"/>
  <c r="O570" i="7"/>
  <c r="O571" i="7"/>
  <c r="O572" i="7"/>
  <c r="O573" i="7"/>
  <c r="O574" i="7"/>
  <c r="O575" i="7"/>
  <c r="O576" i="7"/>
  <c r="O577" i="7"/>
  <c r="O578" i="7"/>
  <c r="O579" i="7"/>
  <c r="O580" i="7"/>
  <c r="O581" i="7"/>
  <c r="O582" i="7"/>
  <c r="O583" i="7"/>
  <c r="O584" i="7"/>
  <c r="O585" i="7"/>
  <c r="O586" i="7"/>
  <c r="O587" i="7"/>
  <c r="O588" i="7"/>
  <c r="O589" i="7"/>
  <c r="O590" i="7"/>
  <c r="O591" i="7"/>
  <c r="O592" i="7"/>
  <c r="O593" i="7"/>
  <c r="O594" i="7"/>
  <c r="O595" i="7"/>
  <c r="O596" i="7"/>
  <c r="O597" i="7"/>
  <c r="O598" i="7"/>
  <c r="O599" i="7"/>
  <c r="O600" i="7"/>
  <c r="O601" i="7"/>
  <c r="O602" i="7"/>
  <c r="O603" i="7"/>
  <c r="O604" i="7"/>
  <c r="O605" i="7"/>
  <c r="O606" i="7"/>
  <c r="O607" i="7"/>
  <c r="O608" i="7"/>
  <c r="O609" i="7"/>
  <c r="O610" i="7"/>
  <c r="O611" i="7"/>
  <c r="O612" i="7"/>
  <c r="O613" i="7"/>
  <c r="O614" i="7"/>
  <c r="O615" i="7"/>
  <c r="O616" i="7"/>
  <c r="O617" i="7"/>
  <c r="O618" i="7"/>
  <c r="O619" i="7"/>
  <c r="O620" i="7"/>
  <c r="O621" i="7"/>
  <c r="O622" i="7"/>
  <c r="O623" i="7"/>
  <c r="O624" i="7"/>
  <c r="O625" i="7"/>
  <c r="O626" i="7"/>
  <c r="O627" i="7"/>
  <c r="O628" i="7"/>
  <c r="O629" i="7"/>
  <c r="O630" i="7"/>
  <c r="O631" i="7"/>
  <c r="O632" i="7"/>
  <c r="O633" i="7"/>
  <c r="O634" i="7"/>
  <c r="O635" i="7"/>
  <c r="O636" i="7"/>
  <c r="O637" i="7"/>
  <c r="O638" i="7"/>
  <c r="O639" i="7"/>
  <c r="O640" i="7"/>
  <c r="O641" i="7"/>
  <c r="O642" i="7"/>
  <c r="O643" i="7"/>
  <c r="O644" i="7"/>
  <c r="O645" i="7"/>
  <c r="O646" i="7"/>
  <c r="O647" i="7"/>
  <c r="O648" i="7"/>
  <c r="O649" i="7"/>
  <c r="O650" i="7"/>
  <c r="O651" i="7"/>
  <c r="O652" i="7"/>
  <c r="O653" i="7"/>
  <c r="O654" i="7"/>
  <c r="O655" i="7"/>
  <c r="O656" i="7"/>
  <c r="O657" i="7"/>
  <c r="O658" i="7"/>
  <c r="O659" i="7"/>
  <c r="O660" i="7"/>
  <c r="O661" i="7"/>
  <c r="O662" i="7"/>
  <c r="O663" i="7"/>
  <c r="O664" i="7"/>
  <c r="O665" i="7"/>
  <c r="O666" i="7"/>
  <c r="O667" i="7"/>
  <c r="O668" i="7"/>
  <c r="O669" i="7"/>
  <c r="O670" i="7"/>
  <c r="O671" i="7"/>
  <c r="O672" i="7"/>
  <c r="O673" i="7"/>
  <c r="O674" i="7"/>
  <c r="O675" i="7"/>
  <c r="O676" i="7"/>
  <c r="O677" i="7"/>
  <c r="O678" i="7"/>
  <c r="O679" i="7"/>
  <c r="O680" i="7"/>
  <c r="O681" i="7"/>
  <c r="O682" i="7"/>
  <c r="O683" i="7"/>
  <c r="O684" i="7"/>
  <c r="O685" i="7"/>
  <c r="O686" i="7"/>
  <c r="O687" i="7"/>
  <c r="O688" i="7"/>
  <c r="O689" i="7"/>
  <c r="O690" i="7"/>
  <c r="O691" i="7"/>
  <c r="O692" i="7"/>
  <c r="O693" i="7"/>
  <c r="O694" i="7"/>
  <c r="O695" i="7"/>
  <c r="O696" i="7"/>
  <c r="O697" i="7"/>
  <c r="O698" i="7"/>
  <c r="O699" i="7"/>
  <c r="O700" i="7"/>
  <c r="O701" i="7"/>
  <c r="O702" i="7"/>
  <c r="O703" i="7"/>
  <c r="O704" i="7"/>
  <c r="O705" i="7"/>
  <c r="O706" i="7"/>
  <c r="O707" i="7"/>
  <c r="O708" i="7"/>
  <c r="O709" i="7"/>
  <c r="O710" i="7"/>
  <c r="O711" i="7"/>
  <c r="O712" i="7"/>
  <c r="O713" i="7"/>
  <c r="O714" i="7"/>
  <c r="O715" i="7"/>
  <c r="O716" i="7"/>
  <c r="O717" i="7"/>
  <c r="O718" i="7"/>
  <c r="O719" i="7"/>
  <c r="O720" i="7"/>
  <c r="O721" i="7"/>
  <c r="O722" i="7"/>
  <c r="O723" i="7"/>
  <c r="O724" i="7"/>
  <c r="O725" i="7"/>
  <c r="O726" i="7"/>
  <c r="O727" i="7"/>
  <c r="O728" i="7"/>
  <c r="O729" i="7"/>
  <c r="O730" i="7"/>
  <c r="O731" i="7"/>
  <c r="O732" i="7"/>
  <c r="O733" i="7"/>
  <c r="O734" i="7"/>
  <c r="O735" i="7"/>
  <c r="O736" i="7"/>
  <c r="O737" i="7"/>
  <c r="O738" i="7"/>
  <c r="O739" i="7"/>
  <c r="O740" i="7"/>
  <c r="O741" i="7"/>
  <c r="O742" i="7"/>
  <c r="O743" i="7"/>
  <c r="O744" i="7"/>
  <c r="O745" i="7"/>
  <c r="O746" i="7"/>
  <c r="O747" i="7"/>
  <c r="O748" i="7"/>
  <c r="O749" i="7"/>
  <c r="O750" i="7"/>
  <c r="O751" i="7"/>
  <c r="O752" i="7"/>
  <c r="O753" i="7"/>
  <c r="O754" i="7"/>
  <c r="O755" i="7"/>
  <c r="O756" i="7"/>
  <c r="O757" i="7"/>
  <c r="O758" i="7"/>
  <c r="O759" i="7"/>
  <c r="O760" i="7"/>
  <c r="O761" i="7"/>
  <c r="O762" i="7"/>
  <c r="O763" i="7"/>
  <c r="O764" i="7"/>
  <c r="O765" i="7"/>
  <c r="O766" i="7"/>
  <c r="O767" i="7"/>
  <c r="O768" i="7"/>
  <c r="O769" i="7"/>
  <c r="O770" i="7"/>
  <c r="O771" i="7"/>
  <c r="O772" i="7"/>
  <c r="O773" i="7"/>
  <c r="O774" i="7"/>
  <c r="O775" i="7"/>
  <c r="O776" i="7"/>
  <c r="O777" i="7"/>
  <c r="O778" i="7"/>
  <c r="O779" i="7"/>
  <c r="O780" i="7"/>
  <c r="O781" i="7"/>
  <c r="O782" i="7"/>
  <c r="O783" i="7"/>
  <c r="O784" i="7"/>
  <c r="O785" i="7"/>
  <c r="O786" i="7"/>
  <c r="O787" i="7"/>
  <c r="O788" i="7"/>
  <c r="O789" i="7"/>
  <c r="O790" i="7"/>
  <c r="O791" i="7"/>
  <c r="O792" i="7"/>
  <c r="O793" i="7"/>
  <c r="O794" i="7"/>
  <c r="O795" i="7"/>
  <c r="O796" i="7"/>
  <c r="O797" i="7"/>
  <c r="O798" i="7"/>
  <c r="O799" i="7"/>
  <c r="O800" i="7"/>
  <c r="O801" i="7"/>
  <c r="O802" i="7"/>
  <c r="O803" i="7"/>
  <c r="O804" i="7"/>
  <c r="O805" i="7"/>
  <c r="O806" i="7"/>
  <c r="O807" i="7"/>
  <c r="O808" i="7"/>
  <c r="O809" i="7"/>
  <c r="O810" i="7"/>
  <c r="O811" i="7"/>
  <c r="O812" i="7"/>
  <c r="O813" i="7"/>
  <c r="O814" i="7"/>
  <c r="O815" i="7"/>
  <c r="O816" i="7"/>
  <c r="O817" i="7"/>
  <c r="O818" i="7"/>
  <c r="O819" i="7"/>
  <c r="O820" i="7"/>
  <c r="O821" i="7"/>
  <c r="O822" i="7"/>
  <c r="O823" i="7"/>
  <c r="O824" i="7"/>
  <c r="O825" i="7"/>
  <c r="O826" i="7"/>
  <c r="O827" i="7"/>
  <c r="O828" i="7"/>
  <c r="O829" i="7"/>
  <c r="O830" i="7"/>
  <c r="O831" i="7"/>
  <c r="O832" i="7"/>
  <c r="O833" i="7"/>
  <c r="O834" i="7"/>
  <c r="O835" i="7"/>
  <c r="O836" i="7"/>
  <c r="O837" i="7"/>
  <c r="O838" i="7"/>
  <c r="O839" i="7"/>
  <c r="O840" i="7"/>
  <c r="O841" i="7"/>
  <c r="O842" i="7"/>
  <c r="O843" i="7"/>
  <c r="O844" i="7"/>
  <c r="O845" i="7"/>
  <c r="O846" i="7"/>
  <c r="O847" i="7"/>
  <c r="O848" i="7"/>
  <c r="O849" i="7"/>
  <c r="O850" i="7"/>
  <c r="O851" i="7"/>
  <c r="O852" i="7"/>
  <c r="O853" i="7"/>
  <c r="O854" i="7"/>
  <c r="O855" i="7"/>
  <c r="O856" i="7"/>
  <c r="O857" i="7"/>
  <c r="O858" i="7"/>
  <c r="O859" i="7"/>
  <c r="O860" i="7"/>
  <c r="O861" i="7"/>
  <c r="O862" i="7"/>
  <c r="O863" i="7"/>
  <c r="O864" i="7"/>
  <c r="O865" i="7"/>
  <c r="O866" i="7"/>
  <c r="O867" i="7"/>
  <c r="O868" i="7"/>
  <c r="O869" i="7"/>
  <c r="O870" i="7"/>
  <c r="O871" i="7"/>
  <c r="O872" i="7"/>
  <c r="O873" i="7"/>
  <c r="O874" i="7"/>
  <c r="O875" i="7"/>
  <c r="O876" i="7"/>
  <c r="O877" i="7"/>
  <c r="O878" i="7"/>
  <c r="O879" i="7"/>
  <c r="O880" i="7"/>
  <c r="O881" i="7"/>
  <c r="O882" i="7"/>
  <c r="O883" i="7"/>
  <c r="O884" i="7"/>
  <c r="O885" i="7"/>
  <c r="O886" i="7"/>
  <c r="O887" i="7"/>
  <c r="O888" i="7"/>
  <c r="O889" i="7"/>
  <c r="O890" i="7"/>
  <c r="O891" i="7"/>
  <c r="O892" i="7"/>
  <c r="O893" i="7"/>
  <c r="O894" i="7"/>
  <c r="O895" i="7"/>
  <c r="O896" i="7"/>
  <c r="O897" i="7"/>
  <c r="O898" i="7"/>
  <c r="O899" i="7"/>
  <c r="O900" i="7"/>
  <c r="O901" i="7"/>
  <c r="O902" i="7"/>
  <c r="O903" i="7"/>
  <c r="O904" i="7"/>
  <c r="O905" i="7"/>
  <c r="O906" i="7"/>
  <c r="O907" i="7"/>
  <c r="O908" i="7"/>
  <c r="O909" i="7"/>
  <c r="O910" i="7"/>
  <c r="O911" i="7"/>
  <c r="O912" i="7"/>
  <c r="O913" i="7"/>
  <c r="O914" i="7"/>
  <c r="O915" i="7"/>
  <c r="O916" i="7"/>
  <c r="O917" i="7"/>
  <c r="O918" i="7"/>
  <c r="O919" i="7"/>
  <c r="O920" i="7"/>
  <c r="O921" i="7"/>
  <c r="O922" i="7"/>
  <c r="O923" i="7"/>
  <c r="O924" i="7"/>
  <c r="O925" i="7"/>
  <c r="O926" i="7"/>
  <c r="O927" i="7"/>
  <c r="O928" i="7"/>
  <c r="O929" i="7"/>
  <c r="O930" i="7"/>
  <c r="O931" i="7"/>
  <c r="O932" i="7"/>
  <c r="O933" i="7"/>
  <c r="O934" i="7"/>
  <c r="O935" i="7"/>
  <c r="O936" i="7"/>
  <c r="O937" i="7"/>
  <c r="O938" i="7"/>
  <c r="O939" i="7"/>
  <c r="O940" i="7"/>
  <c r="O941" i="7"/>
  <c r="O942" i="7"/>
  <c r="O943" i="7"/>
  <c r="O944" i="7"/>
  <c r="O945" i="7"/>
  <c r="O946" i="7"/>
  <c r="O947" i="7"/>
  <c r="O948" i="7"/>
  <c r="O949" i="7"/>
  <c r="O950" i="7"/>
  <c r="O951" i="7"/>
  <c r="O952" i="7"/>
  <c r="O953" i="7"/>
  <c r="O954" i="7"/>
  <c r="O955" i="7"/>
  <c r="O956" i="7"/>
  <c r="O957" i="7"/>
  <c r="O958" i="7"/>
  <c r="O959" i="7"/>
  <c r="O960" i="7"/>
  <c r="O961" i="7"/>
  <c r="O962" i="7"/>
  <c r="O963" i="7"/>
  <c r="O964" i="7"/>
  <c r="O965" i="7"/>
  <c r="O966" i="7"/>
  <c r="O967" i="7"/>
  <c r="O968" i="7"/>
  <c r="O969" i="7"/>
  <c r="O970" i="7"/>
  <c r="O971" i="7"/>
  <c r="O972" i="7"/>
  <c r="O973" i="7"/>
  <c r="O974" i="7"/>
  <c r="O975" i="7"/>
  <c r="O976" i="7"/>
  <c r="O977" i="7"/>
  <c r="O978" i="7"/>
  <c r="O979" i="7"/>
  <c r="O980" i="7"/>
  <c r="O981" i="7"/>
  <c r="O982" i="7"/>
  <c r="O983" i="7"/>
  <c r="O984" i="7"/>
  <c r="O985" i="7"/>
  <c r="O986" i="7"/>
  <c r="O987" i="7"/>
  <c r="O988" i="7"/>
  <c r="O989" i="7"/>
  <c r="O990" i="7"/>
  <c r="O991" i="7"/>
  <c r="O992" i="7"/>
  <c r="O993" i="7"/>
  <c r="O994" i="7"/>
  <c r="O995" i="7"/>
  <c r="O996" i="7"/>
  <c r="O997" i="7"/>
  <c r="O998" i="7"/>
  <c r="O999" i="7"/>
  <c r="O1000" i="7"/>
  <c r="O1001" i="7"/>
  <c r="O1002" i="7"/>
  <c r="O1003" i="7"/>
  <c r="O1004" i="7"/>
  <c r="O1005" i="7"/>
  <c r="O1006" i="7"/>
  <c r="O1007" i="7"/>
  <c r="O1008" i="7"/>
  <c r="O1009" i="7"/>
  <c r="O1010" i="7"/>
  <c r="O1011" i="7"/>
  <c r="O1012" i="7"/>
  <c r="O1013" i="7"/>
  <c r="O1014" i="7"/>
  <c r="O1015" i="7"/>
  <c r="O1016" i="7"/>
  <c r="O1017" i="7"/>
  <c r="O1018" i="7"/>
  <c r="O1019" i="7"/>
  <c r="O1020" i="7"/>
  <c r="O1021" i="7"/>
  <c r="O1022" i="7"/>
  <c r="O1023" i="7"/>
  <c r="O1024" i="7"/>
  <c r="O1025" i="7"/>
  <c r="O1026" i="7"/>
  <c r="O1027" i="7"/>
  <c r="O1028" i="7"/>
  <c r="O1029" i="7"/>
  <c r="O1030" i="7"/>
  <c r="O1031" i="7"/>
  <c r="O1032" i="7"/>
  <c r="O1033" i="7"/>
  <c r="O1034" i="7"/>
  <c r="O1035" i="7"/>
  <c r="O1036" i="7"/>
  <c r="O1037" i="7"/>
  <c r="O1038" i="7"/>
  <c r="O1039" i="7"/>
  <c r="O1040" i="7"/>
  <c r="O1041" i="7"/>
  <c r="O1042" i="7"/>
  <c r="O1043" i="7"/>
  <c r="O1044" i="7"/>
  <c r="O1045" i="7"/>
  <c r="O1046" i="7"/>
  <c r="O1047" i="7"/>
  <c r="O1048" i="7"/>
  <c r="O1049" i="7"/>
  <c r="O1050" i="7"/>
  <c r="O1051" i="7"/>
  <c r="O1052" i="7"/>
  <c r="O1053" i="7"/>
  <c r="O1054" i="7"/>
  <c r="O1055" i="7"/>
  <c r="O1056" i="7"/>
  <c r="O1057" i="7"/>
  <c r="O1058" i="7"/>
  <c r="O1059" i="7"/>
  <c r="O1060" i="7"/>
  <c r="O1061" i="7"/>
  <c r="O1062" i="7"/>
  <c r="O1063" i="7"/>
  <c r="O1064" i="7"/>
  <c r="O1065" i="7"/>
  <c r="O1066" i="7"/>
  <c r="O1067" i="7"/>
  <c r="O1068" i="7"/>
  <c r="O1069" i="7"/>
  <c r="O1070" i="7"/>
  <c r="O1071" i="7"/>
  <c r="O1072" i="7"/>
  <c r="O1073" i="7"/>
  <c r="O1074" i="7"/>
  <c r="O1075" i="7"/>
  <c r="O1076" i="7"/>
  <c r="O1077" i="7"/>
  <c r="O1078" i="7"/>
  <c r="O1079" i="7"/>
  <c r="O1080" i="7"/>
  <c r="O1081" i="7"/>
  <c r="O1082" i="7"/>
  <c r="O1083" i="7"/>
  <c r="O1084" i="7"/>
  <c r="O1085" i="7"/>
  <c r="O1086" i="7"/>
  <c r="O1087" i="7"/>
  <c r="O1088" i="7"/>
  <c r="O1089" i="7"/>
  <c r="O1090" i="7"/>
  <c r="O1091" i="7"/>
  <c r="O1092" i="7"/>
  <c r="O1093" i="7"/>
  <c r="O1094" i="7"/>
  <c r="O1095" i="7"/>
  <c r="O1096" i="7"/>
  <c r="O1097" i="7"/>
  <c r="O1098" i="7"/>
  <c r="O1099" i="7"/>
  <c r="O1100" i="7"/>
  <c r="O1101" i="7"/>
  <c r="O1102" i="7"/>
  <c r="O1103" i="7"/>
  <c r="O1104" i="7"/>
  <c r="O1105" i="7"/>
  <c r="O1106" i="7"/>
  <c r="O1107" i="7"/>
  <c r="O1108" i="7"/>
  <c r="O1109" i="7"/>
  <c r="O1110" i="7"/>
  <c r="O1111" i="7"/>
  <c r="O1112" i="7"/>
  <c r="O1113" i="7"/>
  <c r="O1114" i="7"/>
  <c r="O1115" i="7"/>
  <c r="O1116" i="7"/>
  <c r="O1117" i="7"/>
  <c r="O1118" i="7"/>
  <c r="O1119" i="7"/>
  <c r="O1120" i="7"/>
  <c r="O1121" i="7"/>
  <c r="O1122" i="7"/>
  <c r="O1123" i="7"/>
  <c r="O1124" i="7"/>
  <c r="O1125" i="7"/>
  <c r="O1126" i="7"/>
  <c r="O1127" i="7"/>
  <c r="O1128" i="7"/>
  <c r="O1129" i="7"/>
  <c r="O1130" i="7"/>
  <c r="O1131" i="7"/>
  <c r="O1132" i="7"/>
  <c r="O1133" i="7"/>
  <c r="O1134" i="7"/>
  <c r="O1135" i="7"/>
  <c r="O1136" i="7"/>
  <c r="O1137" i="7"/>
  <c r="O1138" i="7"/>
  <c r="O1139" i="7"/>
  <c r="O1140" i="7"/>
  <c r="O1141" i="7"/>
  <c r="O1142" i="7"/>
  <c r="O1143" i="7"/>
  <c r="O1144" i="7"/>
  <c r="O1145" i="7"/>
  <c r="O1146" i="7"/>
  <c r="O1147" i="7"/>
  <c r="O1148" i="7"/>
  <c r="O1149" i="7"/>
  <c r="O1150" i="7"/>
  <c r="O1151" i="7"/>
  <c r="O1152" i="7"/>
  <c r="O1153" i="7"/>
  <c r="O1154" i="7"/>
  <c r="O1155" i="7"/>
  <c r="O1156" i="7"/>
  <c r="O1157" i="7"/>
  <c r="O1158" i="7"/>
  <c r="O1159" i="7"/>
  <c r="O1160" i="7"/>
  <c r="O1161" i="7"/>
  <c r="O1162" i="7"/>
  <c r="O1163" i="7"/>
  <c r="O1164" i="7"/>
  <c r="O1165" i="7"/>
  <c r="O1166" i="7"/>
  <c r="O1167" i="7"/>
  <c r="O1168" i="7"/>
  <c r="O1169" i="7"/>
  <c r="O1170" i="7"/>
  <c r="O1171" i="7"/>
  <c r="O1172" i="7"/>
  <c r="O1173" i="7"/>
  <c r="O1174" i="7"/>
  <c r="O1175" i="7"/>
  <c r="O1176" i="7"/>
  <c r="O1177" i="7"/>
  <c r="O1178" i="7"/>
  <c r="O1179" i="7"/>
  <c r="O1180" i="7"/>
  <c r="O1181" i="7"/>
  <c r="O1182" i="7"/>
  <c r="O1183" i="7"/>
  <c r="O1184" i="7"/>
  <c r="O1185" i="7"/>
  <c r="O1186" i="7"/>
  <c r="O1187" i="7"/>
  <c r="O1188" i="7"/>
  <c r="O1189" i="7"/>
  <c r="O1190" i="7"/>
  <c r="O1191" i="7"/>
  <c r="O1192" i="7"/>
  <c r="O1193" i="7"/>
  <c r="O1194" i="7"/>
  <c r="O1195" i="7"/>
  <c r="O1196" i="7"/>
  <c r="O1197" i="7"/>
  <c r="O1198" i="7"/>
  <c r="O1199" i="7"/>
  <c r="O1200" i="7"/>
  <c r="O1201" i="7"/>
  <c r="O1202" i="7"/>
  <c r="O1203" i="7"/>
  <c r="O1204" i="7"/>
  <c r="O1205" i="7"/>
  <c r="O1206" i="7"/>
  <c r="O1207" i="7"/>
  <c r="O1208" i="7"/>
  <c r="O1209" i="7"/>
  <c r="O1210" i="7"/>
  <c r="O1211" i="7"/>
  <c r="O1212" i="7"/>
  <c r="O1213" i="7"/>
  <c r="O1214" i="7"/>
  <c r="O1215" i="7"/>
  <c r="O1216" i="7"/>
  <c r="O1217" i="7"/>
  <c r="O1218" i="7"/>
  <c r="O1219" i="7"/>
  <c r="O1220" i="7"/>
  <c r="O1221" i="7"/>
  <c r="O1222" i="7"/>
  <c r="O1223" i="7"/>
  <c r="O1224" i="7"/>
  <c r="O1225" i="7"/>
  <c r="O1226" i="7"/>
  <c r="O1227" i="7"/>
  <c r="O1228" i="7"/>
  <c r="O1229" i="7"/>
  <c r="O1230" i="7"/>
  <c r="O1231" i="7"/>
  <c r="O1232" i="7"/>
  <c r="O1233" i="7"/>
  <c r="O1234" i="7"/>
  <c r="O1235" i="7"/>
  <c r="O1236" i="7"/>
  <c r="O1237" i="7"/>
  <c r="O1238" i="7"/>
  <c r="O1239" i="7"/>
  <c r="O1240" i="7"/>
  <c r="O1241" i="7"/>
  <c r="O1242" i="7"/>
  <c r="O1243" i="7"/>
  <c r="O1244" i="7"/>
  <c r="O1245" i="7"/>
  <c r="O1246" i="7"/>
  <c r="O1247" i="7"/>
  <c r="O1248" i="7"/>
  <c r="O1249" i="7"/>
  <c r="O1250" i="7"/>
  <c r="O1251" i="7"/>
  <c r="O1252" i="7"/>
  <c r="O1253" i="7"/>
  <c r="O1254" i="7"/>
  <c r="O1255" i="7"/>
  <c r="O1256" i="7"/>
  <c r="O1257" i="7"/>
  <c r="O1258" i="7"/>
  <c r="O1259" i="7"/>
  <c r="O1260" i="7"/>
  <c r="O1261" i="7"/>
  <c r="O1262" i="7"/>
  <c r="O1263" i="7"/>
  <c r="O1264" i="7"/>
  <c r="O1265" i="7"/>
  <c r="O1266" i="7"/>
  <c r="O1267" i="7"/>
  <c r="O1268" i="7"/>
  <c r="O1269" i="7"/>
  <c r="O1270" i="7"/>
  <c r="O1271" i="7"/>
  <c r="O1272" i="7"/>
  <c r="O1273" i="7"/>
  <c r="O1274" i="7"/>
  <c r="O1275" i="7"/>
  <c r="O1276" i="7"/>
  <c r="O1277" i="7"/>
  <c r="O1278" i="7"/>
  <c r="O1279" i="7"/>
  <c r="O1280" i="7"/>
  <c r="O1281" i="7"/>
  <c r="O1282" i="7"/>
  <c r="O1283" i="7"/>
  <c r="O1284" i="7"/>
  <c r="O1285" i="7"/>
  <c r="O1286" i="7"/>
  <c r="O1287" i="7"/>
  <c r="O1288" i="7"/>
  <c r="O1289" i="7"/>
  <c r="O1290" i="7"/>
  <c r="O1291" i="7"/>
  <c r="O1292" i="7"/>
  <c r="O1293" i="7"/>
  <c r="O1294" i="7"/>
  <c r="O1295" i="7"/>
  <c r="O1296" i="7"/>
  <c r="O1297" i="7"/>
  <c r="O1298" i="7"/>
  <c r="O1299" i="7"/>
  <c r="O1300" i="7"/>
  <c r="O1301" i="7"/>
  <c r="O1302" i="7"/>
  <c r="O1303" i="7"/>
  <c r="O1304" i="7"/>
  <c r="O1305" i="7"/>
  <c r="O1306" i="7"/>
  <c r="O1307" i="7"/>
  <c r="O1308" i="7"/>
  <c r="O1309" i="7"/>
  <c r="O1310" i="7"/>
  <c r="O1311" i="7"/>
  <c r="O1312" i="7"/>
  <c r="O1313" i="7"/>
  <c r="O1314" i="7"/>
  <c r="O1315" i="7"/>
  <c r="O1316" i="7"/>
  <c r="O1317" i="7"/>
  <c r="O1318" i="7"/>
  <c r="O1319" i="7"/>
  <c r="O1320" i="7"/>
  <c r="O1321" i="7"/>
  <c r="O1322" i="7"/>
  <c r="O1323" i="7"/>
  <c r="O1324" i="7"/>
  <c r="O1325" i="7"/>
  <c r="O1326" i="7"/>
  <c r="O1327" i="7"/>
  <c r="O1328" i="7"/>
  <c r="O1329" i="7"/>
  <c r="O1330" i="7"/>
  <c r="O1331" i="7"/>
  <c r="O1332" i="7"/>
  <c r="O1333" i="7"/>
  <c r="O1334" i="7"/>
  <c r="O1335" i="7"/>
  <c r="O1336" i="7"/>
  <c r="O1337" i="7"/>
  <c r="O1338" i="7"/>
  <c r="O1339" i="7"/>
  <c r="O1340" i="7"/>
  <c r="O1341" i="7"/>
  <c r="O1342" i="7"/>
  <c r="O1343" i="7"/>
  <c r="O1344" i="7"/>
  <c r="O1345" i="7"/>
  <c r="O1346" i="7"/>
  <c r="O1347" i="7"/>
  <c r="O1348" i="7"/>
  <c r="O1349" i="7"/>
  <c r="O1350" i="7"/>
  <c r="O1351" i="7"/>
  <c r="O1352" i="7"/>
  <c r="O1353" i="7"/>
  <c r="O1354" i="7"/>
  <c r="O1355" i="7"/>
  <c r="O1356" i="7"/>
  <c r="O1357" i="7"/>
  <c r="O1358" i="7"/>
  <c r="O1359" i="7"/>
  <c r="O1360" i="7"/>
  <c r="O1361" i="7"/>
  <c r="O1362" i="7"/>
  <c r="O1363" i="7"/>
  <c r="O1364" i="7"/>
  <c r="O1365" i="7"/>
  <c r="O1366" i="7"/>
  <c r="O1367" i="7"/>
  <c r="O1368" i="7"/>
  <c r="O1369" i="7"/>
  <c r="O1370" i="7"/>
  <c r="O1371" i="7"/>
  <c r="O1372" i="7"/>
  <c r="O1373" i="7"/>
  <c r="O1374" i="7"/>
  <c r="O1375" i="7"/>
  <c r="O1376" i="7"/>
  <c r="O1377" i="7"/>
  <c r="O1378" i="7"/>
  <c r="O1379" i="7"/>
  <c r="O1380" i="7"/>
  <c r="O1381" i="7"/>
  <c r="O1382" i="7"/>
  <c r="O1383" i="7"/>
  <c r="O1384" i="7"/>
  <c r="O1385" i="7"/>
  <c r="O1386" i="7"/>
  <c r="O1387" i="7"/>
  <c r="O1388" i="7"/>
  <c r="O1389" i="7"/>
  <c r="O1390" i="7"/>
  <c r="O1391" i="7"/>
  <c r="O1392" i="7"/>
  <c r="O1393" i="7"/>
  <c r="O1394" i="7"/>
  <c r="O1395" i="7"/>
  <c r="O1396" i="7"/>
  <c r="O1397" i="7"/>
  <c r="O1398" i="7"/>
  <c r="O1399" i="7"/>
  <c r="O1400" i="7"/>
  <c r="O1401" i="7"/>
  <c r="O1402" i="7"/>
  <c r="O1403" i="7"/>
  <c r="O1404" i="7"/>
  <c r="O1405" i="7"/>
  <c r="O1406" i="7"/>
  <c r="O1407" i="7"/>
  <c r="O1408" i="7"/>
  <c r="O1409" i="7"/>
  <c r="O1410" i="7"/>
  <c r="O1411" i="7"/>
  <c r="O1412" i="7"/>
  <c r="O1413" i="7"/>
  <c r="O1414" i="7"/>
  <c r="O1415" i="7"/>
  <c r="O1416" i="7"/>
  <c r="O1417" i="7"/>
  <c r="O1418" i="7"/>
  <c r="O1419" i="7"/>
  <c r="O1420" i="7"/>
  <c r="O1421" i="7"/>
  <c r="O1422" i="7"/>
  <c r="O1423" i="7"/>
  <c r="O1424" i="7"/>
  <c r="O1425" i="7"/>
  <c r="O1426" i="7"/>
  <c r="O1427" i="7"/>
  <c r="O1428" i="7"/>
  <c r="O1429" i="7"/>
  <c r="O1430" i="7"/>
  <c r="O1431" i="7"/>
  <c r="O1432" i="7"/>
  <c r="O1433" i="7"/>
  <c r="O1434" i="7"/>
  <c r="O1435" i="7"/>
  <c r="O1436" i="7"/>
  <c r="O1437" i="7"/>
  <c r="O1438" i="7"/>
  <c r="O1439" i="7"/>
  <c r="O1440" i="7"/>
  <c r="O1441" i="7"/>
  <c r="O1442" i="7"/>
  <c r="O1443" i="7"/>
  <c r="O1444" i="7"/>
  <c r="O1445" i="7"/>
  <c r="O1446" i="7"/>
  <c r="O1447" i="7"/>
  <c r="O1448" i="7"/>
  <c r="O1449" i="7"/>
  <c r="O1450" i="7"/>
  <c r="O1451" i="7"/>
  <c r="O1452" i="7"/>
  <c r="O1453" i="7"/>
  <c r="O1454" i="7"/>
  <c r="O1455" i="7"/>
  <c r="O1456" i="7"/>
  <c r="O1457" i="7"/>
  <c r="O1458" i="7"/>
  <c r="O1459" i="7"/>
  <c r="O1460" i="7"/>
  <c r="O1461" i="7"/>
  <c r="O1462" i="7"/>
  <c r="O1463" i="7"/>
  <c r="O1464" i="7"/>
  <c r="O1465" i="7"/>
  <c r="O1466" i="7"/>
  <c r="O1467" i="7"/>
  <c r="O1468" i="7"/>
  <c r="O1469" i="7"/>
  <c r="O1470" i="7"/>
  <c r="O1471" i="7"/>
  <c r="O1472" i="7"/>
  <c r="O1473" i="7"/>
  <c r="O1474" i="7"/>
  <c r="O1475" i="7"/>
  <c r="O1476" i="7"/>
  <c r="O1477" i="7"/>
  <c r="O1478" i="7"/>
  <c r="O1479" i="7"/>
  <c r="O1480" i="7"/>
  <c r="O1481" i="7"/>
  <c r="O1482" i="7"/>
  <c r="O1483" i="7"/>
  <c r="O1484" i="7"/>
  <c r="O1485" i="7"/>
  <c r="O1486" i="7"/>
  <c r="O1487" i="7"/>
  <c r="O1488" i="7"/>
  <c r="O1489" i="7"/>
  <c r="O1490" i="7"/>
  <c r="O1491" i="7"/>
  <c r="O1492" i="7"/>
  <c r="O1493" i="7"/>
  <c r="O1494" i="7"/>
  <c r="O1495" i="7"/>
  <c r="O1496" i="7"/>
  <c r="O1497" i="7"/>
  <c r="O1498" i="7"/>
  <c r="O1499" i="7"/>
  <c r="O1500" i="7"/>
  <c r="O1501" i="7"/>
  <c r="O1502" i="7"/>
  <c r="O1503" i="7"/>
  <c r="O1504" i="7"/>
  <c r="O1505" i="7"/>
  <c r="O1506" i="7"/>
  <c r="O1507" i="7"/>
  <c r="O1508" i="7"/>
  <c r="O1509" i="7"/>
  <c r="O1510" i="7"/>
  <c r="O1511" i="7"/>
  <c r="O1512" i="7"/>
  <c r="O1513" i="7"/>
  <c r="O1514" i="7"/>
  <c r="O1515" i="7"/>
  <c r="O1516" i="7"/>
  <c r="O1517" i="7"/>
  <c r="O1518" i="7"/>
  <c r="O1519" i="7"/>
  <c r="O1520" i="7"/>
  <c r="O1521" i="7"/>
  <c r="O1522" i="7"/>
  <c r="O1523" i="7"/>
  <c r="O1524" i="7"/>
  <c r="O1525" i="7"/>
  <c r="O1526" i="7"/>
  <c r="O1527" i="7"/>
  <c r="O1528" i="7"/>
  <c r="O1529" i="7"/>
  <c r="O1530" i="7"/>
  <c r="O1531" i="7"/>
  <c r="O1532" i="7"/>
  <c r="O1533" i="7"/>
  <c r="O1534" i="7"/>
  <c r="O1535" i="7"/>
  <c r="O1536" i="7"/>
  <c r="O1537" i="7"/>
  <c r="O1538" i="7"/>
  <c r="O1539" i="7"/>
  <c r="O1540" i="7"/>
  <c r="O1541" i="7"/>
  <c r="O1542" i="7"/>
  <c r="O1543" i="7"/>
  <c r="O1544" i="7"/>
  <c r="O1545" i="7"/>
  <c r="O1546" i="7"/>
  <c r="O1547" i="7"/>
  <c r="O1548" i="7"/>
  <c r="O1549" i="7"/>
  <c r="O1550" i="7"/>
  <c r="O1551" i="7"/>
  <c r="O1552" i="7"/>
  <c r="O1553" i="7"/>
  <c r="O1554" i="7"/>
  <c r="O1555" i="7"/>
  <c r="O1556" i="7"/>
  <c r="O1557" i="7"/>
  <c r="O1558" i="7"/>
  <c r="O1559" i="7"/>
  <c r="O1560" i="7"/>
  <c r="O1561" i="7"/>
  <c r="O1562" i="7"/>
  <c r="O1563" i="7"/>
  <c r="O1564" i="7"/>
  <c r="O1565" i="7"/>
  <c r="O1566" i="7"/>
  <c r="O1567" i="7"/>
  <c r="O1568" i="7"/>
  <c r="O1569" i="7"/>
  <c r="O1570" i="7"/>
  <c r="O1571" i="7"/>
  <c r="O1572" i="7"/>
  <c r="O1573" i="7"/>
  <c r="O1574" i="7"/>
  <c r="O1575" i="7"/>
  <c r="O1576" i="7"/>
  <c r="O1577" i="7"/>
  <c r="O1578" i="7"/>
  <c r="O1579" i="7"/>
  <c r="O1580" i="7"/>
  <c r="O1581" i="7"/>
  <c r="O1582" i="7"/>
  <c r="O1583" i="7"/>
  <c r="O1584" i="7"/>
  <c r="O1585" i="7"/>
  <c r="O1586" i="7"/>
  <c r="O1587" i="7"/>
  <c r="O1588" i="7"/>
  <c r="O1589" i="7"/>
  <c r="O1590" i="7"/>
  <c r="O1591" i="7"/>
  <c r="O1592" i="7"/>
  <c r="O1593" i="7"/>
  <c r="O1594" i="7"/>
  <c r="O1595" i="7"/>
  <c r="O1596" i="7"/>
  <c r="O1597" i="7"/>
  <c r="O1598" i="7"/>
  <c r="O1599" i="7"/>
  <c r="O1600" i="7"/>
  <c r="O1601" i="7"/>
  <c r="O1602" i="7"/>
  <c r="O1603" i="7"/>
  <c r="O1604" i="7"/>
  <c r="O1605" i="7"/>
  <c r="O1606" i="7"/>
  <c r="O1607" i="7"/>
  <c r="O1608" i="7"/>
  <c r="O1609" i="7"/>
  <c r="O1610" i="7"/>
  <c r="O1611" i="7"/>
  <c r="O1612" i="7"/>
  <c r="O1613" i="7"/>
  <c r="O1614" i="7"/>
  <c r="O1615" i="7"/>
  <c r="O1616" i="7"/>
  <c r="O1617" i="7"/>
  <c r="O1618" i="7"/>
  <c r="O1619" i="7"/>
  <c r="O1620" i="7"/>
  <c r="O1621" i="7"/>
  <c r="O1622" i="7"/>
  <c r="O1623" i="7"/>
  <c r="O1624" i="7"/>
  <c r="O1625" i="7"/>
  <c r="O1626" i="7"/>
  <c r="O1627" i="7"/>
  <c r="O1628" i="7"/>
  <c r="O1629" i="7"/>
  <c r="O1630" i="7"/>
  <c r="O1631" i="7"/>
  <c r="O1632" i="7"/>
  <c r="O1633" i="7"/>
  <c r="O1634" i="7"/>
  <c r="O1635" i="7"/>
  <c r="O1636" i="7"/>
  <c r="O1637" i="7"/>
  <c r="O1638" i="7"/>
  <c r="O1639" i="7"/>
  <c r="O1640" i="7"/>
  <c r="O1641" i="7"/>
  <c r="O1642" i="7"/>
  <c r="O1643" i="7"/>
  <c r="O1644" i="7"/>
  <c r="O1645" i="7"/>
  <c r="O1646" i="7"/>
  <c r="O1647" i="7"/>
  <c r="O1648" i="7"/>
  <c r="O1649" i="7"/>
  <c r="O1650" i="7"/>
  <c r="O1651" i="7"/>
  <c r="O1652" i="7"/>
  <c r="O1653" i="7"/>
  <c r="O1654" i="7"/>
  <c r="O1655" i="7"/>
  <c r="O1656" i="7"/>
  <c r="O1657" i="7"/>
  <c r="O1658" i="7"/>
  <c r="O1659" i="7"/>
  <c r="O1660" i="7"/>
  <c r="O1661" i="7"/>
  <c r="O1662" i="7"/>
  <c r="O1663" i="7"/>
  <c r="O1664" i="7"/>
  <c r="O1665" i="7"/>
  <c r="O1666" i="7"/>
  <c r="O1667" i="7"/>
  <c r="O1668" i="7"/>
  <c r="O1669" i="7"/>
  <c r="O1670" i="7"/>
  <c r="O1671" i="7"/>
  <c r="O1672" i="7"/>
  <c r="O1673" i="7"/>
  <c r="O1674" i="7"/>
  <c r="O1675" i="7"/>
  <c r="O1676" i="7"/>
  <c r="O1677" i="7"/>
  <c r="O1678" i="7"/>
  <c r="O1679" i="7"/>
  <c r="O1680" i="7"/>
  <c r="O1681" i="7"/>
  <c r="O1682" i="7"/>
  <c r="O1683" i="7"/>
  <c r="O1684" i="7"/>
  <c r="O1685" i="7"/>
  <c r="O1686" i="7"/>
  <c r="O1687" i="7"/>
  <c r="O1688" i="7"/>
  <c r="O1689" i="7"/>
  <c r="O1690" i="7"/>
  <c r="O1691" i="7"/>
  <c r="O1692" i="7"/>
  <c r="O1693" i="7"/>
  <c r="O1694" i="7"/>
  <c r="O1695" i="7"/>
  <c r="O1696" i="7"/>
  <c r="O1697" i="7"/>
  <c r="O1698" i="7"/>
  <c r="O1699" i="7"/>
  <c r="O1700" i="7"/>
  <c r="O1701" i="7"/>
  <c r="O1702" i="7"/>
  <c r="O1703" i="7"/>
  <c r="O1704" i="7"/>
  <c r="O1705" i="7"/>
  <c r="O1706" i="7"/>
  <c r="O1707" i="7"/>
  <c r="O1708" i="7"/>
  <c r="O1709" i="7"/>
  <c r="O1710" i="7"/>
  <c r="O1711" i="7"/>
  <c r="O1712" i="7"/>
  <c r="O1713" i="7"/>
  <c r="O1714" i="7"/>
  <c r="O1715" i="7"/>
  <c r="O1716" i="7"/>
  <c r="O1717" i="7"/>
  <c r="O1718" i="7"/>
  <c r="O1719" i="7"/>
  <c r="O1720" i="7"/>
  <c r="O1721" i="7"/>
  <c r="O1722" i="7"/>
  <c r="O1723" i="7"/>
  <c r="O1724" i="7"/>
  <c r="O1725" i="7"/>
  <c r="O1726" i="7"/>
  <c r="O1727" i="7"/>
  <c r="O1728" i="7"/>
  <c r="O1729" i="7"/>
  <c r="O1730" i="7"/>
  <c r="O1731" i="7"/>
  <c r="O1732" i="7"/>
  <c r="O1733" i="7"/>
  <c r="O1734" i="7"/>
  <c r="O1735" i="7"/>
  <c r="O1736" i="7"/>
  <c r="O1737" i="7"/>
  <c r="O1738" i="7"/>
  <c r="O1739" i="7"/>
  <c r="O1740" i="7"/>
  <c r="O1741" i="7"/>
  <c r="O1742" i="7"/>
  <c r="O1743" i="7"/>
  <c r="O1744" i="7"/>
  <c r="O1745" i="7"/>
  <c r="O1746" i="7"/>
  <c r="O1747" i="7"/>
  <c r="O1748" i="7"/>
  <c r="O1749" i="7"/>
  <c r="O1750" i="7"/>
  <c r="O1751" i="7"/>
  <c r="O1752" i="7"/>
  <c r="O1753" i="7"/>
  <c r="O1754" i="7"/>
  <c r="O1755" i="7"/>
  <c r="O1756" i="7"/>
  <c r="O1757" i="7"/>
  <c r="O1758" i="7"/>
  <c r="O1759" i="7"/>
  <c r="O1760" i="7"/>
  <c r="O1761" i="7"/>
  <c r="O1762" i="7"/>
  <c r="O1763" i="7"/>
  <c r="O1764" i="7"/>
  <c r="O1765" i="7"/>
  <c r="O1766" i="7"/>
  <c r="O1767" i="7"/>
  <c r="O1768" i="7"/>
  <c r="O1769" i="7"/>
  <c r="O1770" i="7"/>
  <c r="O1771" i="7"/>
  <c r="O1772" i="7"/>
  <c r="O1773" i="7"/>
  <c r="O1774" i="7"/>
  <c r="O1775" i="7"/>
  <c r="O1776" i="7"/>
  <c r="O1777" i="7"/>
  <c r="O1778" i="7"/>
  <c r="O1779" i="7"/>
  <c r="O1780" i="7"/>
  <c r="O1781" i="7"/>
  <c r="O1782" i="7"/>
  <c r="O1783" i="7"/>
  <c r="O1784" i="7"/>
  <c r="O1785" i="7"/>
  <c r="O1786" i="7"/>
  <c r="O1787" i="7"/>
  <c r="O1788" i="7"/>
  <c r="O1789" i="7"/>
  <c r="O1790" i="7"/>
  <c r="O1791" i="7"/>
  <c r="O1792" i="7"/>
  <c r="O1793" i="7"/>
  <c r="O1794" i="7"/>
  <c r="O1795" i="7"/>
  <c r="O1796" i="7"/>
  <c r="O1797" i="7"/>
  <c r="O1798" i="7"/>
  <c r="O1799" i="7"/>
  <c r="O1800" i="7"/>
  <c r="O1801" i="7"/>
  <c r="O1802" i="7"/>
  <c r="O1803" i="7"/>
  <c r="O1804" i="7"/>
  <c r="O1805" i="7"/>
  <c r="O1806" i="7"/>
  <c r="O1807" i="7"/>
  <c r="O1808" i="7"/>
  <c r="O1809" i="7"/>
  <c r="O1810" i="7"/>
  <c r="O1811" i="7"/>
  <c r="O1812" i="7"/>
  <c r="O1813" i="7"/>
  <c r="O1814" i="7"/>
  <c r="O1815" i="7"/>
  <c r="O1816" i="7"/>
  <c r="O1817" i="7"/>
  <c r="O1818" i="7"/>
  <c r="O1819" i="7"/>
  <c r="O1820" i="7"/>
  <c r="O1821" i="7"/>
  <c r="O1822" i="7"/>
  <c r="O1823" i="7"/>
  <c r="O1824" i="7"/>
  <c r="O1825" i="7"/>
  <c r="O1826" i="7"/>
  <c r="O1827" i="7"/>
  <c r="O1828" i="7"/>
  <c r="O1829" i="7"/>
  <c r="O1830" i="7"/>
  <c r="O1831" i="7"/>
  <c r="O1832" i="7"/>
  <c r="O1833" i="7"/>
  <c r="O1834" i="7"/>
  <c r="O1835" i="7"/>
  <c r="O1836" i="7"/>
  <c r="O1837" i="7"/>
  <c r="O1838" i="7"/>
  <c r="O1839" i="7"/>
  <c r="O1840" i="7"/>
  <c r="O1841" i="7"/>
  <c r="O1842" i="7"/>
  <c r="O1843" i="7"/>
  <c r="O1844" i="7"/>
  <c r="O1845" i="7"/>
  <c r="O1846" i="7"/>
  <c r="O1847" i="7"/>
  <c r="O1848" i="7"/>
  <c r="O1849" i="7"/>
  <c r="O1850" i="7"/>
  <c r="O1851" i="7"/>
  <c r="O1852" i="7"/>
  <c r="O1853" i="7"/>
  <c r="O1854" i="7"/>
  <c r="O1855" i="7"/>
  <c r="O1856" i="7"/>
  <c r="O1857" i="7"/>
  <c r="O1858" i="7"/>
  <c r="O1859" i="7"/>
  <c r="O1860" i="7"/>
  <c r="O1861" i="7"/>
  <c r="O1862" i="7"/>
  <c r="O1863" i="7"/>
  <c r="O1864" i="7"/>
  <c r="O1865" i="7"/>
  <c r="O1866" i="7"/>
  <c r="O1867" i="7"/>
  <c r="O1868" i="7"/>
  <c r="O1869" i="7"/>
  <c r="O1870" i="7"/>
  <c r="O1871" i="7"/>
  <c r="O1872" i="7"/>
  <c r="O1873" i="7"/>
  <c r="O1874" i="7"/>
  <c r="O1875" i="7"/>
  <c r="O1876" i="7"/>
  <c r="O1877" i="7"/>
  <c r="O1878" i="7"/>
  <c r="O1879" i="7"/>
  <c r="O1880" i="7"/>
  <c r="O1881" i="7"/>
  <c r="O1882" i="7"/>
  <c r="O1883" i="7"/>
  <c r="O1884" i="7"/>
  <c r="O1885" i="7"/>
  <c r="O1886" i="7"/>
  <c r="O1887" i="7"/>
  <c r="O1888" i="7"/>
  <c r="O1889" i="7"/>
  <c r="O1890" i="7"/>
  <c r="O1891" i="7"/>
  <c r="O1892" i="7"/>
  <c r="O1893" i="7"/>
  <c r="O1894" i="7"/>
  <c r="O1895" i="7"/>
  <c r="O1896" i="7"/>
  <c r="O1897" i="7"/>
  <c r="O1898" i="7"/>
  <c r="O1899" i="7"/>
  <c r="O1900" i="7"/>
  <c r="O1901" i="7"/>
  <c r="O1902" i="7"/>
  <c r="O1903" i="7"/>
  <c r="O1904" i="7"/>
  <c r="O1905" i="7"/>
  <c r="O1906" i="7"/>
  <c r="O1907" i="7"/>
  <c r="O1908" i="7"/>
  <c r="O1909" i="7"/>
  <c r="O1910" i="7"/>
  <c r="O1911" i="7"/>
  <c r="O1912" i="7"/>
  <c r="O1913" i="7"/>
  <c r="O1914" i="7"/>
  <c r="O1915" i="7"/>
  <c r="O1916" i="7"/>
  <c r="O1917" i="7"/>
  <c r="O1918" i="7"/>
  <c r="O1919" i="7"/>
  <c r="O1920" i="7"/>
  <c r="O1921" i="7"/>
  <c r="O1922" i="7"/>
  <c r="O1923" i="7"/>
  <c r="O1924" i="7"/>
  <c r="O1925" i="7"/>
  <c r="O1926" i="7"/>
  <c r="O1927" i="7"/>
  <c r="O1928" i="7"/>
  <c r="O1929" i="7"/>
  <c r="O1930" i="7"/>
  <c r="O1931" i="7"/>
  <c r="O1932" i="7"/>
  <c r="O1933" i="7"/>
  <c r="O1934" i="7"/>
  <c r="O1935" i="7"/>
  <c r="O1936" i="7"/>
  <c r="O1937" i="7"/>
  <c r="O1938" i="7"/>
  <c r="O1939" i="7"/>
  <c r="O1940" i="7"/>
  <c r="O1941" i="7"/>
  <c r="O1942" i="7"/>
  <c r="O1943" i="7"/>
  <c r="O1944" i="7"/>
  <c r="O1945" i="7"/>
  <c r="O1946" i="7"/>
  <c r="O1947" i="7"/>
  <c r="O1948" i="7"/>
  <c r="O1949" i="7"/>
  <c r="O1950" i="7"/>
  <c r="O1951" i="7"/>
  <c r="O1952" i="7"/>
  <c r="O1953" i="7"/>
  <c r="O1954" i="7"/>
  <c r="O1955" i="7"/>
  <c r="O1956" i="7"/>
  <c r="O1957" i="7"/>
  <c r="O1958" i="7"/>
  <c r="O1959" i="7"/>
  <c r="O1960" i="7"/>
  <c r="O1961" i="7"/>
  <c r="O1962" i="7"/>
  <c r="O1963" i="7"/>
  <c r="O1964" i="7"/>
  <c r="O1965" i="7"/>
  <c r="O1966" i="7"/>
  <c r="O1967" i="7"/>
  <c r="O1968" i="7"/>
  <c r="O1969" i="7"/>
  <c r="O1970" i="7"/>
  <c r="O1971" i="7"/>
  <c r="O1972" i="7"/>
  <c r="O1973" i="7"/>
  <c r="O1974" i="7"/>
  <c r="O1975" i="7"/>
  <c r="O1976" i="7"/>
  <c r="O1977" i="7"/>
  <c r="O1978" i="7"/>
  <c r="O1979" i="7"/>
  <c r="O1980" i="7"/>
  <c r="O1981" i="7"/>
  <c r="O1982" i="7"/>
  <c r="O1983" i="7"/>
  <c r="O1984" i="7"/>
  <c r="O1985" i="7"/>
  <c r="O1986" i="7"/>
  <c r="O1987" i="7"/>
  <c r="O1988" i="7"/>
  <c r="O1989" i="7"/>
  <c r="O1990" i="7"/>
  <c r="O1991" i="7"/>
  <c r="O1992" i="7"/>
  <c r="O1993" i="7"/>
  <c r="O1994" i="7"/>
  <c r="O1995" i="7"/>
  <c r="O1996" i="7"/>
  <c r="O1997" i="7"/>
  <c r="O1998" i="7"/>
  <c r="O1999" i="7"/>
  <c r="O2000" i="7"/>
  <c r="O2001" i="7"/>
  <c r="O2002" i="7"/>
  <c r="O2003" i="7"/>
  <c r="O2004" i="7"/>
  <c r="O2005" i="7"/>
  <c r="O2006" i="7"/>
  <c r="O2007" i="7"/>
  <c r="O2008" i="7"/>
  <c r="O2009" i="7"/>
  <c r="O2010" i="7"/>
  <c r="O2011" i="7"/>
  <c r="O2012" i="7"/>
  <c r="O2013" i="7"/>
  <c r="O2014" i="7"/>
  <c r="O2015" i="7"/>
  <c r="O2016" i="7"/>
  <c r="O2017" i="7"/>
  <c r="O2018" i="7"/>
  <c r="O2019" i="7"/>
  <c r="O2020" i="7"/>
  <c r="O2021" i="7"/>
  <c r="O2022" i="7"/>
  <c r="O2023" i="7"/>
  <c r="O2024" i="7"/>
  <c r="O2025" i="7"/>
  <c r="O2026" i="7"/>
  <c r="O2027" i="7"/>
  <c r="O2028" i="7"/>
  <c r="O2029" i="7"/>
  <c r="O2030" i="7"/>
  <c r="O2031" i="7"/>
  <c r="O2032" i="7"/>
  <c r="O2033" i="7"/>
  <c r="O2034" i="7"/>
  <c r="O2035" i="7"/>
  <c r="O2036" i="7"/>
  <c r="O2037" i="7"/>
  <c r="O2038" i="7"/>
  <c r="O2039" i="7"/>
  <c r="O2040" i="7"/>
  <c r="O2041" i="7"/>
  <c r="O2042" i="7"/>
  <c r="O2043" i="7"/>
  <c r="O2044" i="7"/>
  <c r="O2045" i="7"/>
  <c r="O2046" i="7"/>
  <c r="O2047" i="7"/>
  <c r="O2048" i="7"/>
  <c r="O2049" i="7"/>
  <c r="O2050" i="7"/>
  <c r="O2051" i="7"/>
  <c r="O2052" i="7"/>
  <c r="O2053" i="7"/>
  <c r="O2054" i="7"/>
  <c r="O2055" i="7"/>
  <c r="O2056" i="7"/>
  <c r="O2057" i="7"/>
  <c r="O2058" i="7"/>
  <c r="O2059" i="7"/>
  <c r="O2060" i="7"/>
  <c r="O2061" i="7"/>
  <c r="O2062" i="7"/>
  <c r="O2063" i="7"/>
  <c r="O2064" i="7"/>
  <c r="O2065" i="7"/>
  <c r="O2066" i="7"/>
  <c r="O2067" i="7"/>
  <c r="O2068" i="7"/>
  <c r="O2069" i="7"/>
  <c r="O2070" i="7"/>
  <c r="O2071" i="7"/>
  <c r="O2072" i="7"/>
  <c r="O2073" i="7"/>
  <c r="O2074" i="7"/>
  <c r="O2075" i="7"/>
  <c r="O2076" i="7"/>
  <c r="O2077" i="7"/>
  <c r="O2078" i="7"/>
  <c r="O2079" i="7"/>
  <c r="O2080" i="7"/>
  <c r="O2081" i="7"/>
  <c r="O2082" i="7"/>
  <c r="O2083" i="7"/>
  <c r="O2084" i="7"/>
  <c r="O2085" i="7"/>
  <c r="O2086" i="7"/>
  <c r="O2087" i="7"/>
  <c r="O2088" i="7"/>
  <c r="O2089" i="7"/>
  <c r="O2090" i="7"/>
  <c r="O2091" i="7"/>
  <c r="O2092" i="7"/>
  <c r="O2093" i="7"/>
  <c r="O2094" i="7"/>
  <c r="O2095" i="7"/>
  <c r="O2096" i="7"/>
  <c r="O2097" i="7"/>
  <c r="O2098" i="7"/>
  <c r="O2099" i="7"/>
  <c r="O2100" i="7"/>
  <c r="O2101" i="7"/>
  <c r="O2102" i="7"/>
  <c r="O2103" i="7"/>
  <c r="O2104" i="7"/>
  <c r="O2105" i="7"/>
  <c r="O2106" i="7"/>
  <c r="O2107" i="7"/>
  <c r="O2108" i="7"/>
  <c r="O2109" i="7"/>
  <c r="O2110" i="7"/>
  <c r="O2111" i="7"/>
  <c r="O2112" i="7"/>
  <c r="O2113" i="7"/>
  <c r="O2114" i="7"/>
  <c r="O2115" i="7"/>
  <c r="O2116" i="7"/>
  <c r="O2117" i="7"/>
  <c r="O2118" i="7"/>
  <c r="O2119" i="7"/>
  <c r="O2120" i="7"/>
  <c r="O2121" i="7"/>
  <c r="O2122" i="7"/>
  <c r="O2123" i="7"/>
  <c r="O2124" i="7"/>
  <c r="O2125" i="7"/>
  <c r="O2126" i="7"/>
  <c r="O2127" i="7"/>
  <c r="O2128" i="7"/>
  <c r="O2129" i="7"/>
  <c r="O2130" i="7"/>
  <c r="O2131" i="7"/>
  <c r="O2132" i="7"/>
  <c r="O2133" i="7"/>
  <c r="O2134" i="7"/>
  <c r="O2135" i="7"/>
  <c r="O2136" i="7"/>
  <c r="O2137" i="7"/>
  <c r="O2138" i="7"/>
  <c r="O2139" i="7"/>
  <c r="O2140" i="7"/>
  <c r="O2141" i="7"/>
  <c r="O2142" i="7"/>
  <c r="O2143" i="7"/>
  <c r="O2144" i="7"/>
  <c r="O2145" i="7"/>
  <c r="O2146" i="7"/>
  <c r="O2147" i="7"/>
  <c r="O2148" i="7"/>
  <c r="O2149" i="7"/>
  <c r="O2150" i="7"/>
  <c r="O2151" i="7"/>
  <c r="O2152" i="7"/>
  <c r="O2153" i="7"/>
  <c r="O2154" i="7"/>
  <c r="O2155" i="7"/>
  <c r="O2156" i="7"/>
  <c r="O2157" i="7"/>
  <c r="O2158" i="7"/>
  <c r="O2159" i="7"/>
  <c r="O2160" i="7"/>
  <c r="O2161" i="7"/>
  <c r="O2162" i="7"/>
  <c r="O2163" i="7"/>
  <c r="O2164" i="7"/>
  <c r="O2165" i="7"/>
  <c r="O2166" i="7"/>
  <c r="O2167" i="7"/>
  <c r="O2168" i="7"/>
  <c r="O2169" i="7"/>
  <c r="O2170" i="7"/>
  <c r="O2171" i="7"/>
  <c r="O2172" i="7"/>
  <c r="O2173" i="7"/>
  <c r="O2174" i="7"/>
  <c r="O2175" i="7"/>
  <c r="O2176" i="7"/>
  <c r="O2177" i="7"/>
  <c r="O2178" i="7"/>
  <c r="O2179" i="7"/>
  <c r="O2180" i="7"/>
  <c r="O2181" i="7"/>
  <c r="O2182" i="7"/>
  <c r="O2183" i="7"/>
  <c r="O2184" i="7"/>
  <c r="O2185" i="7"/>
  <c r="O2186" i="7"/>
  <c r="O2187" i="7"/>
  <c r="O2188" i="7"/>
  <c r="O2189" i="7"/>
  <c r="O2190" i="7"/>
  <c r="O2191" i="7"/>
  <c r="O2192" i="7"/>
  <c r="O2193" i="7"/>
  <c r="O2194" i="7"/>
  <c r="O2195" i="7"/>
  <c r="O2196" i="7"/>
  <c r="O2197" i="7"/>
  <c r="O2198" i="7"/>
  <c r="O2199" i="7"/>
  <c r="O2200" i="7"/>
  <c r="O2201" i="7"/>
  <c r="O2202" i="7"/>
  <c r="O2203" i="7"/>
  <c r="O2204" i="7"/>
  <c r="O2205" i="7"/>
  <c r="O2206" i="7"/>
  <c r="O2207" i="7"/>
  <c r="O2208" i="7"/>
  <c r="O2209" i="7"/>
  <c r="O2210" i="7"/>
  <c r="O2211" i="7"/>
  <c r="O2212" i="7"/>
  <c r="O2213" i="7"/>
  <c r="O2214" i="7"/>
  <c r="O2215" i="7"/>
  <c r="O2216" i="7"/>
  <c r="O2217" i="7"/>
  <c r="O2218" i="7"/>
  <c r="O2219" i="7"/>
  <c r="O2220" i="7"/>
  <c r="O2221" i="7"/>
  <c r="O2222" i="7"/>
  <c r="O2223" i="7"/>
  <c r="O2224" i="7"/>
  <c r="O2225" i="7"/>
  <c r="O2226" i="7"/>
  <c r="O2227" i="7"/>
  <c r="O2228" i="7"/>
  <c r="O2229" i="7"/>
  <c r="O2230" i="7"/>
  <c r="O2231" i="7"/>
  <c r="O2232" i="7"/>
  <c r="O2233" i="7"/>
  <c r="O2234" i="7"/>
  <c r="O2235" i="7"/>
  <c r="O2236" i="7"/>
  <c r="O2237" i="7"/>
  <c r="O2238" i="7"/>
  <c r="O2239" i="7"/>
  <c r="O2240" i="7"/>
  <c r="O2241" i="7"/>
  <c r="O2242" i="7"/>
  <c r="O2243" i="7"/>
  <c r="O2244" i="7"/>
  <c r="O2245" i="7"/>
  <c r="O2246" i="7"/>
  <c r="O2247" i="7"/>
  <c r="O2248" i="7"/>
  <c r="O2249" i="7"/>
  <c r="O2250" i="7"/>
  <c r="O2251" i="7"/>
  <c r="O2252" i="7"/>
  <c r="O2253" i="7"/>
  <c r="O2254" i="7"/>
  <c r="O2255" i="7"/>
  <c r="O2256" i="7"/>
  <c r="O2257" i="7"/>
  <c r="O2258" i="7"/>
  <c r="O2259" i="7"/>
  <c r="O2260" i="7"/>
  <c r="O2261" i="7"/>
  <c r="O2262" i="7"/>
  <c r="O2263" i="7"/>
  <c r="O2264" i="7"/>
  <c r="O2265" i="7"/>
  <c r="O2266" i="7"/>
  <c r="O2267" i="7"/>
  <c r="O2268" i="7"/>
  <c r="O2269" i="7"/>
  <c r="O2270" i="7"/>
  <c r="O2271" i="7"/>
  <c r="O2272" i="7"/>
  <c r="O2273" i="7"/>
  <c r="O2274" i="7"/>
  <c r="O2275" i="7"/>
  <c r="O2276" i="7"/>
  <c r="O2277" i="7"/>
  <c r="O2278" i="7"/>
  <c r="O2279" i="7"/>
  <c r="O2280" i="7"/>
  <c r="O2281" i="7"/>
  <c r="O2282" i="7"/>
  <c r="O2283" i="7"/>
  <c r="O2284" i="7"/>
  <c r="O2285" i="7"/>
  <c r="O2286" i="7"/>
  <c r="O2287" i="7"/>
  <c r="O2288" i="7"/>
  <c r="O2289" i="7"/>
  <c r="O2290" i="7"/>
  <c r="O2291" i="7"/>
  <c r="O2292" i="7"/>
  <c r="O2293" i="7"/>
  <c r="O2294" i="7"/>
  <c r="O2295" i="7"/>
  <c r="O2296" i="7"/>
  <c r="O2297" i="7"/>
  <c r="O2298" i="7"/>
  <c r="O2299" i="7"/>
  <c r="O2300" i="7"/>
  <c r="O2301" i="7"/>
  <c r="O2302" i="7"/>
  <c r="O2303" i="7"/>
  <c r="O2304" i="7"/>
  <c r="O2305" i="7"/>
  <c r="O2306" i="7"/>
  <c r="O2307" i="7"/>
  <c r="O2308" i="7"/>
  <c r="O2309" i="7"/>
  <c r="O2310" i="7"/>
  <c r="O2311" i="7"/>
  <c r="O2312" i="7"/>
  <c r="O2313" i="7"/>
  <c r="O2314" i="7"/>
  <c r="O2315" i="7"/>
  <c r="O2316" i="7"/>
  <c r="O2317" i="7"/>
  <c r="O2318" i="7"/>
  <c r="O2319" i="7"/>
  <c r="O2320" i="7"/>
  <c r="O2321" i="7"/>
  <c r="O2322" i="7"/>
  <c r="O2323" i="7"/>
  <c r="O2324" i="7"/>
  <c r="O2325" i="7"/>
  <c r="O2326" i="7"/>
  <c r="O2327" i="7"/>
  <c r="O2328" i="7"/>
  <c r="O2329" i="7"/>
  <c r="O2330" i="7"/>
  <c r="O2331" i="7"/>
  <c r="O2332" i="7"/>
  <c r="O2333" i="7"/>
  <c r="O2334" i="7"/>
  <c r="O2335" i="7"/>
  <c r="O2336" i="7"/>
  <c r="O2337" i="7"/>
  <c r="O2338" i="7"/>
  <c r="O2339" i="7"/>
  <c r="O2340" i="7"/>
  <c r="O2341" i="7"/>
  <c r="O2342" i="7"/>
  <c r="O2343" i="7"/>
  <c r="O2344" i="7"/>
  <c r="O2345" i="7"/>
  <c r="O2346" i="7"/>
  <c r="O2347" i="7"/>
  <c r="O2348" i="7"/>
  <c r="O2349" i="7"/>
  <c r="O2350" i="7"/>
  <c r="O2351" i="7"/>
  <c r="O2352" i="7"/>
  <c r="O2353" i="7"/>
  <c r="O2354" i="7"/>
  <c r="O2355" i="7"/>
  <c r="O2356" i="7"/>
  <c r="O2357" i="7"/>
  <c r="O2358" i="7"/>
  <c r="O2359" i="7"/>
  <c r="O2360" i="7"/>
  <c r="O2361" i="7"/>
  <c r="O2362" i="7"/>
  <c r="O2363" i="7"/>
  <c r="O2364" i="7"/>
  <c r="O2365" i="7"/>
  <c r="O2366" i="7"/>
  <c r="O2367" i="7"/>
  <c r="O2368" i="7"/>
  <c r="O2369" i="7"/>
  <c r="O2370" i="7"/>
  <c r="O2371" i="7"/>
  <c r="O2372" i="7"/>
  <c r="O2373" i="7"/>
  <c r="O2374" i="7"/>
  <c r="O2375" i="7"/>
  <c r="O2376" i="7"/>
  <c r="O2377" i="7"/>
  <c r="O2378" i="7"/>
  <c r="O2379" i="7"/>
  <c r="O2380" i="7"/>
  <c r="O2381" i="7"/>
  <c r="O2382" i="7"/>
  <c r="O2383" i="7"/>
  <c r="O2384" i="7"/>
  <c r="O2385" i="7"/>
  <c r="O2386" i="7"/>
  <c r="O2387" i="7"/>
  <c r="O2388" i="7"/>
  <c r="O2389" i="7"/>
  <c r="O2390" i="7"/>
  <c r="O2391" i="7"/>
  <c r="O2392" i="7"/>
  <c r="O2393" i="7"/>
  <c r="O2394" i="7"/>
  <c r="O2395" i="7"/>
  <c r="O2396" i="7"/>
  <c r="O2397" i="7"/>
  <c r="O2398" i="7"/>
  <c r="O2399" i="7"/>
  <c r="O2400" i="7"/>
  <c r="O2401" i="7"/>
  <c r="O2402" i="7"/>
  <c r="O2403" i="7"/>
  <c r="O2404" i="7"/>
  <c r="O2405" i="7"/>
  <c r="O2406" i="7"/>
  <c r="O2407" i="7"/>
  <c r="O2408" i="7"/>
  <c r="O2409" i="7"/>
  <c r="O2410" i="7"/>
  <c r="O2411" i="7"/>
  <c r="O2412" i="7"/>
  <c r="O2413" i="7"/>
  <c r="O2414" i="7"/>
  <c r="O2415" i="7"/>
  <c r="O2416" i="7"/>
  <c r="O2417" i="7"/>
  <c r="O2418" i="7"/>
  <c r="O2419" i="7"/>
  <c r="O2420" i="7"/>
  <c r="O2421" i="7"/>
  <c r="O2422" i="7"/>
  <c r="O2423" i="7"/>
  <c r="O2424" i="7"/>
  <c r="O2425" i="7"/>
  <c r="O2426" i="7"/>
  <c r="O2427" i="7"/>
  <c r="O2428" i="7"/>
  <c r="O2429" i="7"/>
  <c r="O2430" i="7"/>
  <c r="O2431" i="7"/>
  <c r="O2432" i="7"/>
  <c r="O2433" i="7"/>
  <c r="O2434" i="7"/>
  <c r="O2435" i="7"/>
  <c r="O2436" i="7"/>
  <c r="O2437" i="7"/>
  <c r="O2438" i="7"/>
  <c r="O2439" i="7"/>
  <c r="O2440" i="7"/>
  <c r="O2441" i="7"/>
  <c r="O2442" i="7"/>
  <c r="O2443" i="7"/>
  <c r="O2444" i="7"/>
  <c r="O2445" i="7"/>
  <c r="O2446" i="7"/>
  <c r="O2447" i="7"/>
  <c r="O2448" i="7"/>
  <c r="O2449" i="7"/>
  <c r="O2450" i="7"/>
  <c r="O2451" i="7"/>
  <c r="O2452" i="7"/>
  <c r="O2453" i="7"/>
  <c r="O2454" i="7"/>
  <c r="O2455" i="7"/>
  <c r="O2456" i="7"/>
  <c r="O2457" i="7"/>
  <c r="O2458" i="7"/>
  <c r="O2459" i="7"/>
  <c r="O2460" i="7"/>
  <c r="O2461" i="7"/>
  <c r="O2462" i="7"/>
  <c r="O2463" i="7"/>
  <c r="O2464" i="7"/>
  <c r="O2465" i="7"/>
  <c r="O2466" i="7"/>
  <c r="O2467" i="7"/>
  <c r="O2468" i="7"/>
  <c r="O2469" i="7"/>
  <c r="O2470" i="7"/>
  <c r="O2471" i="7"/>
  <c r="O2472" i="7"/>
  <c r="O2473" i="7"/>
  <c r="O2474" i="7"/>
  <c r="O2475" i="7"/>
  <c r="O2476" i="7"/>
  <c r="O2477" i="7"/>
  <c r="O2478" i="7"/>
  <c r="O2479" i="7"/>
  <c r="O2480" i="7"/>
  <c r="O2481" i="7"/>
  <c r="O2482" i="7"/>
  <c r="O2483" i="7"/>
  <c r="O2484" i="7"/>
  <c r="O2485" i="7"/>
  <c r="O2486" i="7"/>
  <c r="O2487" i="7"/>
  <c r="O2488" i="7"/>
  <c r="O2489" i="7"/>
  <c r="O2490" i="7"/>
  <c r="O2491" i="7"/>
  <c r="O2492" i="7"/>
  <c r="O2493" i="7"/>
  <c r="O2494" i="7"/>
  <c r="O2495" i="7"/>
  <c r="O2496" i="7"/>
  <c r="O2497" i="7"/>
  <c r="O2498" i="7"/>
  <c r="O2499" i="7"/>
  <c r="O2500" i="7"/>
  <c r="O2501" i="7"/>
  <c r="O2502" i="7"/>
  <c r="O2503" i="7"/>
  <c r="O2504" i="7"/>
  <c r="O2505" i="7"/>
  <c r="O2506" i="7"/>
  <c r="O2507" i="7"/>
  <c r="O2508" i="7"/>
  <c r="O2509" i="7"/>
  <c r="O2510" i="7"/>
  <c r="O2511" i="7"/>
  <c r="O2512" i="7"/>
  <c r="O2513" i="7"/>
  <c r="O2514" i="7"/>
  <c r="O2515" i="7"/>
  <c r="O2516" i="7"/>
  <c r="O2517" i="7"/>
  <c r="O2518" i="7"/>
  <c r="O2519" i="7"/>
  <c r="O2520" i="7"/>
  <c r="O2521" i="7"/>
  <c r="O2522" i="7"/>
  <c r="O2523" i="7"/>
  <c r="O2524" i="7"/>
  <c r="O2525" i="7"/>
  <c r="O2526" i="7"/>
  <c r="O2527" i="7"/>
  <c r="O2528" i="7"/>
  <c r="O2529" i="7"/>
  <c r="O2530" i="7"/>
  <c r="O2531" i="7"/>
  <c r="O2532" i="7"/>
  <c r="O2533" i="7"/>
  <c r="O2534" i="7"/>
  <c r="O2535" i="7"/>
  <c r="O2536" i="7"/>
  <c r="O2537" i="7"/>
  <c r="O2538" i="7"/>
  <c r="O2539" i="7"/>
  <c r="O2540" i="7"/>
  <c r="O2541" i="7"/>
  <c r="O2542" i="7"/>
  <c r="O2543" i="7"/>
  <c r="O2544" i="7"/>
  <c r="O2545" i="7"/>
  <c r="O2546" i="7"/>
  <c r="O2547" i="7"/>
  <c r="O2548" i="7"/>
  <c r="O2549" i="7"/>
  <c r="O2550" i="7"/>
  <c r="O2551" i="7"/>
  <c r="O2552" i="7"/>
  <c r="O2553" i="7"/>
  <c r="O2554" i="7"/>
  <c r="O2555" i="7"/>
  <c r="O2556" i="7"/>
  <c r="O2557" i="7"/>
  <c r="O2558" i="7"/>
  <c r="O2559" i="7"/>
  <c r="O2560" i="7"/>
  <c r="O2561" i="7"/>
  <c r="O2562" i="7"/>
  <c r="O2563" i="7"/>
  <c r="O2564" i="7"/>
  <c r="O2565" i="7"/>
  <c r="O2566" i="7"/>
  <c r="O2567" i="7"/>
  <c r="O2568" i="7"/>
  <c r="O2569" i="7"/>
  <c r="O2570" i="7"/>
  <c r="O2571" i="7"/>
  <c r="O2572" i="7"/>
  <c r="O2573" i="7"/>
  <c r="O2574" i="7"/>
  <c r="O2575" i="7"/>
  <c r="O2576" i="7"/>
  <c r="O2577" i="7"/>
  <c r="O2578" i="7"/>
  <c r="O2579" i="7"/>
  <c r="O2580" i="7"/>
  <c r="O2581" i="7"/>
  <c r="O2582" i="7"/>
  <c r="O2583" i="7"/>
  <c r="O2584" i="7"/>
  <c r="O2585" i="7"/>
  <c r="O2586" i="7"/>
  <c r="O2587" i="7"/>
  <c r="O2588" i="7"/>
  <c r="O2589" i="7"/>
  <c r="O2590" i="7"/>
  <c r="O2591" i="7"/>
  <c r="O2592" i="7"/>
  <c r="O2593" i="7"/>
  <c r="O2594" i="7"/>
  <c r="O2595" i="7"/>
  <c r="O2596" i="7"/>
  <c r="O2597" i="7"/>
  <c r="O2598" i="7"/>
  <c r="O2599" i="7"/>
  <c r="O2600" i="7"/>
  <c r="O2601" i="7"/>
  <c r="O2602" i="7"/>
  <c r="O2603" i="7"/>
  <c r="O2604" i="7"/>
  <c r="O2605" i="7"/>
  <c r="O2606" i="7"/>
  <c r="O2607" i="7"/>
  <c r="O2608" i="7"/>
  <c r="O2609" i="7"/>
  <c r="O2610" i="7"/>
  <c r="O2611" i="7"/>
  <c r="O2612" i="7"/>
  <c r="O2613" i="7"/>
  <c r="O2614" i="7"/>
  <c r="O2615" i="7"/>
  <c r="O2616" i="7"/>
  <c r="O2617" i="7"/>
  <c r="O2618" i="7"/>
  <c r="O2619" i="7"/>
  <c r="O2620" i="7"/>
  <c r="O2621" i="7"/>
  <c r="O2622" i="7"/>
  <c r="O2623" i="7"/>
  <c r="O2624" i="7"/>
  <c r="O2625" i="7"/>
  <c r="O2626" i="7"/>
  <c r="O2627" i="7"/>
  <c r="O2628" i="7"/>
  <c r="O2629" i="7"/>
  <c r="O2630" i="7"/>
  <c r="O2631" i="7"/>
  <c r="O2632" i="7"/>
  <c r="O2633" i="7"/>
  <c r="O2634" i="7"/>
  <c r="O2635" i="7"/>
  <c r="O2636" i="7"/>
  <c r="O2637" i="7"/>
  <c r="O2638" i="7"/>
  <c r="O2639" i="7"/>
  <c r="O2640" i="7"/>
  <c r="O2641" i="7"/>
  <c r="O2642" i="7"/>
  <c r="O2643" i="7"/>
  <c r="O2644" i="7"/>
  <c r="O2645" i="7"/>
  <c r="O2646" i="7"/>
  <c r="O2647" i="7"/>
  <c r="O2648" i="7"/>
  <c r="O2649" i="7"/>
  <c r="O2650" i="7"/>
  <c r="O2651" i="7"/>
  <c r="O2652" i="7"/>
  <c r="O2653" i="7"/>
  <c r="O2654" i="7"/>
  <c r="O2655" i="7"/>
  <c r="O2656" i="7"/>
  <c r="O2657" i="7"/>
  <c r="O2658" i="7"/>
  <c r="O2659" i="7"/>
  <c r="O2660" i="7"/>
  <c r="O2661" i="7"/>
  <c r="O2662" i="7"/>
  <c r="O2663" i="7"/>
  <c r="O2664" i="7"/>
  <c r="O2665" i="7"/>
  <c r="O2666" i="7"/>
  <c r="O2667" i="7"/>
  <c r="O2668" i="7"/>
  <c r="O2669" i="7"/>
  <c r="O2670" i="7"/>
  <c r="O2671" i="7"/>
  <c r="O2672" i="7"/>
  <c r="O2673" i="7"/>
  <c r="O2674" i="7"/>
  <c r="O2675" i="7"/>
  <c r="O2676" i="7"/>
  <c r="O2677" i="7"/>
  <c r="O2678" i="7"/>
  <c r="O2679" i="7"/>
  <c r="O2680" i="7"/>
  <c r="O2681" i="7"/>
  <c r="O2682" i="7"/>
  <c r="O2683" i="7"/>
  <c r="O2684" i="7"/>
  <c r="O2685" i="7"/>
  <c r="O2686" i="7"/>
  <c r="O2687" i="7"/>
  <c r="O2688" i="7"/>
  <c r="O2689" i="7"/>
  <c r="O2690" i="7"/>
  <c r="O2691" i="7"/>
  <c r="O2692" i="7"/>
  <c r="O2693" i="7"/>
  <c r="O2694" i="7"/>
  <c r="O2695" i="7"/>
  <c r="O2696" i="7"/>
  <c r="O2697" i="7"/>
  <c r="O2698" i="7"/>
  <c r="O2699" i="7"/>
  <c r="O2700" i="7"/>
  <c r="O2701" i="7"/>
  <c r="O2702" i="7"/>
  <c r="O2703" i="7"/>
  <c r="O2704" i="7"/>
  <c r="O2705" i="7"/>
  <c r="O2706" i="7"/>
  <c r="O2707" i="7"/>
  <c r="O2708" i="7"/>
  <c r="O2709" i="7"/>
  <c r="O2710" i="7"/>
  <c r="O2711" i="7"/>
  <c r="O2712" i="7"/>
  <c r="O2713" i="7"/>
  <c r="O2714" i="7"/>
  <c r="O2715" i="7"/>
  <c r="O2716" i="7"/>
  <c r="O2717" i="7"/>
  <c r="O2718" i="7"/>
  <c r="O2719" i="7"/>
  <c r="O2720" i="7"/>
  <c r="O2721" i="7"/>
  <c r="O2722" i="7"/>
  <c r="O2723" i="7"/>
  <c r="O2724" i="7"/>
  <c r="O2725" i="7"/>
  <c r="O2726" i="7"/>
  <c r="O2727" i="7"/>
  <c r="O2728" i="7"/>
  <c r="O2729" i="7"/>
  <c r="O2730" i="7"/>
  <c r="O2731" i="7"/>
  <c r="O2732" i="7"/>
  <c r="O2733" i="7"/>
  <c r="O2734" i="7"/>
  <c r="O2735" i="7"/>
  <c r="O2736" i="7"/>
  <c r="O2737" i="7"/>
  <c r="O2738" i="7"/>
  <c r="O2739" i="7"/>
  <c r="O2740" i="7"/>
  <c r="O2741" i="7"/>
  <c r="O2742" i="7"/>
  <c r="O2743" i="7"/>
  <c r="O2744" i="7"/>
  <c r="O2745" i="7"/>
  <c r="O2746" i="7"/>
  <c r="O2747" i="7"/>
  <c r="O2748" i="7"/>
  <c r="O2749" i="7"/>
  <c r="O2750" i="7"/>
  <c r="O2751" i="7"/>
  <c r="O2752" i="7"/>
  <c r="O2753" i="7"/>
  <c r="O2754" i="7"/>
  <c r="O2755" i="7"/>
  <c r="O2756" i="7"/>
  <c r="O2757" i="7"/>
  <c r="O2758" i="7"/>
  <c r="O2759" i="7"/>
  <c r="O2760" i="7"/>
  <c r="O2761" i="7"/>
  <c r="O2762" i="7"/>
  <c r="O2763" i="7"/>
  <c r="O2764" i="7"/>
  <c r="O2765" i="7"/>
  <c r="O2766" i="7"/>
  <c r="O2767" i="7"/>
  <c r="O2768" i="7"/>
  <c r="O2769" i="7"/>
  <c r="O2770" i="7"/>
  <c r="O2771" i="7"/>
  <c r="O2772" i="7"/>
  <c r="O2773" i="7"/>
  <c r="O2774" i="7"/>
  <c r="O2775" i="7"/>
  <c r="O2776" i="7"/>
  <c r="O2777" i="7"/>
  <c r="O2778" i="7"/>
  <c r="O2779" i="7"/>
  <c r="O2780" i="7"/>
  <c r="O2781" i="7"/>
  <c r="O2782" i="7"/>
  <c r="O2783" i="7"/>
  <c r="O2784" i="7"/>
  <c r="O2785" i="7"/>
  <c r="O2786" i="7"/>
  <c r="O2787" i="7"/>
  <c r="O2788" i="7"/>
  <c r="O2789" i="7"/>
  <c r="O2790" i="7"/>
  <c r="O2791" i="7"/>
  <c r="O2792" i="7"/>
  <c r="O2793" i="7"/>
  <c r="O2794" i="7"/>
  <c r="O2795" i="7"/>
  <c r="O2796" i="7"/>
  <c r="O2797" i="7"/>
  <c r="O2798" i="7"/>
  <c r="O2799" i="7"/>
  <c r="O2800" i="7"/>
  <c r="O2801" i="7"/>
  <c r="O2802" i="7"/>
  <c r="O2803" i="7"/>
  <c r="O2804" i="7"/>
  <c r="O2805" i="7"/>
  <c r="O2806" i="7"/>
  <c r="O2807" i="7"/>
  <c r="O2808" i="7"/>
  <c r="O2809" i="7"/>
  <c r="O2810" i="7"/>
  <c r="O2811" i="7"/>
  <c r="O2812" i="7"/>
  <c r="O2813" i="7"/>
  <c r="O2814" i="7"/>
  <c r="O2815" i="7"/>
  <c r="O2816" i="7"/>
  <c r="O2817" i="7"/>
  <c r="O2818" i="7"/>
  <c r="O2819" i="7"/>
  <c r="O2820" i="7"/>
  <c r="O2821" i="7"/>
  <c r="O2822" i="7"/>
  <c r="O2823" i="7"/>
  <c r="O2824" i="7"/>
  <c r="O2825" i="7"/>
  <c r="O2826" i="7"/>
  <c r="O2827" i="7"/>
  <c r="O2828" i="7"/>
  <c r="O2829" i="7"/>
  <c r="O2830" i="7"/>
  <c r="O2831" i="7"/>
  <c r="O2832" i="7"/>
  <c r="O2833" i="7"/>
  <c r="O2834" i="7"/>
  <c r="O2835" i="7"/>
  <c r="O2836" i="7"/>
  <c r="O2837" i="7"/>
  <c r="O2838" i="7"/>
  <c r="O2839" i="7"/>
  <c r="O2840" i="7"/>
  <c r="O2841" i="7"/>
  <c r="O2842" i="7"/>
  <c r="O2843" i="7"/>
  <c r="O2844" i="7"/>
  <c r="O2845" i="7"/>
  <c r="O2846" i="7"/>
  <c r="O2847" i="7"/>
  <c r="O2848" i="7"/>
  <c r="O2849" i="7"/>
  <c r="O2850" i="7"/>
  <c r="O2851" i="7"/>
  <c r="O2852" i="7"/>
  <c r="O2853" i="7"/>
  <c r="O2854" i="7"/>
  <c r="O2855" i="7"/>
  <c r="O2856" i="7"/>
  <c r="O2857" i="7"/>
  <c r="O2858" i="7"/>
  <c r="O2859" i="7"/>
  <c r="O2860" i="7"/>
  <c r="O2861" i="7"/>
  <c r="O2862" i="7"/>
  <c r="O2863" i="7"/>
  <c r="O2864" i="7"/>
  <c r="O2865" i="7"/>
  <c r="O2866" i="7"/>
  <c r="O2867" i="7"/>
  <c r="O2868" i="7"/>
  <c r="O2869" i="7"/>
  <c r="O2870" i="7"/>
  <c r="O2871" i="7"/>
  <c r="O2872" i="7"/>
  <c r="O2873" i="7"/>
  <c r="O2874" i="7"/>
  <c r="O2875" i="7"/>
  <c r="O2876" i="7"/>
  <c r="O2877" i="7"/>
  <c r="O2878" i="7"/>
  <c r="O2879" i="7"/>
  <c r="O2880" i="7"/>
  <c r="O2881" i="7"/>
  <c r="O2882" i="7"/>
  <c r="O2883" i="7"/>
  <c r="O2884" i="7"/>
  <c r="O2885" i="7"/>
  <c r="O2886" i="7"/>
  <c r="O2887" i="7"/>
  <c r="O2888" i="7"/>
  <c r="O2889" i="7"/>
  <c r="O2890" i="7"/>
  <c r="O2891" i="7"/>
  <c r="O2892" i="7"/>
  <c r="O2893" i="7"/>
  <c r="O2894" i="7"/>
  <c r="O2895" i="7"/>
  <c r="O2896" i="7"/>
  <c r="O2897" i="7"/>
  <c r="O2898" i="7"/>
  <c r="O2899" i="7"/>
  <c r="O2900" i="7"/>
  <c r="O2901" i="7"/>
  <c r="O2902" i="7"/>
  <c r="O2903" i="7"/>
  <c r="O2904" i="7"/>
  <c r="O2905" i="7"/>
  <c r="O2906" i="7"/>
  <c r="O2907" i="7"/>
  <c r="O2908" i="7"/>
  <c r="O2909" i="7"/>
  <c r="O2910" i="7"/>
  <c r="O2911" i="7"/>
  <c r="O2912" i="7"/>
  <c r="O2913" i="7"/>
  <c r="O2914" i="7"/>
  <c r="O2915" i="7"/>
  <c r="O2916" i="7"/>
  <c r="O2917" i="7"/>
  <c r="O2918" i="7"/>
  <c r="O2919" i="7"/>
  <c r="O2920" i="7"/>
  <c r="O2921" i="7"/>
  <c r="O2922" i="7"/>
  <c r="O2923" i="7"/>
  <c r="O2924" i="7"/>
  <c r="O2925" i="7"/>
  <c r="O2926" i="7"/>
  <c r="O2927" i="7"/>
  <c r="O2928" i="7"/>
  <c r="O2929" i="7"/>
  <c r="O2930" i="7"/>
  <c r="O2931" i="7"/>
  <c r="O2932" i="7"/>
  <c r="O2933" i="7"/>
  <c r="O2934" i="7"/>
  <c r="O2935" i="7"/>
  <c r="O2936" i="7"/>
  <c r="O2937" i="7"/>
  <c r="O2938" i="7"/>
  <c r="O2939" i="7"/>
  <c r="O2940" i="7"/>
  <c r="O2941" i="7"/>
  <c r="O2942" i="7"/>
  <c r="O2943" i="7"/>
  <c r="O2944" i="7"/>
  <c r="O2945" i="7"/>
  <c r="O2946" i="7"/>
  <c r="O2947" i="7"/>
  <c r="O2948" i="7"/>
  <c r="O2949" i="7"/>
  <c r="O2950" i="7"/>
  <c r="O2951" i="7"/>
  <c r="O2952" i="7"/>
  <c r="O2953" i="7"/>
  <c r="O2954" i="7"/>
  <c r="O2955" i="7"/>
  <c r="O2956" i="7"/>
  <c r="O2957" i="7"/>
  <c r="O2958" i="7"/>
  <c r="O2959" i="7"/>
  <c r="O2960" i="7"/>
  <c r="O2961" i="7"/>
  <c r="O2962" i="7"/>
  <c r="O2963" i="7"/>
  <c r="O2964" i="7"/>
  <c r="O2965" i="7"/>
  <c r="O2966" i="7"/>
  <c r="O2967" i="7"/>
  <c r="O2968" i="7"/>
  <c r="O2969" i="7"/>
  <c r="O2970" i="7"/>
  <c r="O2971" i="7"/>
  <c r="O2972" i="7"/>
  <c r="O2973" i="7"/>
  <c r="O2974" i="7"/>
  <c r="O2975" i="7"/>
  <c r="O2976" i="7"/>
  <c r="O2977" i="7"/>
  <c r="O2978" i="7"/>
  <c r="O2979" i="7"/>
  <c r="O2980" i="7"/>
  <c r="O2981" i="7"/>
  <c r="O2982" i="7"/>
  <c r="O2983" i="7"/>
  <c r="O2984" i="7"/>
  <c r="O2985" i="7"/>
  <c r="O2986" i="7"/>
  <c r="O2987" i="7"/>
  <c r="O2988" i="7"/>
  <c r="O2989" i="7"/>
  <c r="O2990" i="7"/>
  <c r="O2991" i="7"/>
  <c r="O2992" i="7"/>
  <c r="O2993" i="7"/>
  <c r="O2994" i="7"/>
  <c r="O2995" i="7"/>
  <c r="O2996" i="7"/>
  <c r="O2997" i="7"/>
  <c r="O2998" i="7"/>
  <c r="O2999" i="7"/>
  <c r="O3000" i="7"/>
  <c r="O3001" i="7"/>
  <c r="O3002" i="7"/>
  <c r="O3003" i="7"/>
  <c r="O3004" i="7"/>
  <c r="O3005" i="7"/>
  <c r="O3006" i="7"/>
  <c r="O3007" i="7"/>
  <c r="O3008" i="7"/>
  <c r="O3009" i="7"/>
  <c r="O3010" i="7"/>
  <c r="O3011" i="7"/>
  <c r="O3012" i="7"/>
  <c r="O3013" i="7"/>
  <c r="O3014" i="7"/>
  <c r="O3015" i="7"/>
  <c r="O3016" i="7"/>
  <c r="O3017" i="7"/>
  <c r="O3018" i="7"/>
  <c r="O3019" i="7"/>
  <c r="O3020" i="7"/>
  <c r="O3021" i="7"/>
  <c r="O3022" i="7"/>
  <c r="O3023" i="7"/>
  <c r="O3024" i="7"/>
  <c r="O3025" i="7"/>
  <c r="O3026" i="7"/>
  <c r="O3027" i="7"/>
  <c r="O3028" i="7"/>
  <c r="O3029" i="7"/>
  <c r="O3030" i="7"/>
  <c r="O3031" i="7"/>
  <c r="O3032" i="7"/>
  <c r="O3033" i="7"/>
  <c r="O3034" i="7"/>
  <c r="O3035" i="7"/>
  <c r="O3036" i="7"/>
  <c r="O3037" i="7"/>
  <c r="O3038" i="7"/>
  <c r="O3039" i="7"/>
  <c r="O3040" i="7"/>
  <c r="O3041" i="7"/>
  <c r="O3042" i="7"/>
  <c r="O3043" i="7"/>
  <c r="O3044" i="7"/>
  <c r="O3045" i="7"/>
  <c r="O3046" i="7"/>
  <c r="O3047" i="7"/>
  <c r="O3048" i="7"/>
  <c r="O3049" i="7"/>
  <c r="O3050" i="7"/>
  <c r="O3051" i="7"/>
  <c r="O3052" i="7"/>
  <c r="O3053" i="7"/>
  <c r="O3054" i="7"/>
  <c r="O3055" i="7"/>
  <c r="O3056" i="7"/>
  <c r="O3057" i="7"/>
  <c r="O3058" i="7"/>
  <c r="O3059" i="7"/>
  <c r="O3060" i="7"/>
  <c r="O3061" i="7"/>
  <c r="O3062" i="7"/>
  <c r="O3063" i="7"/>
  <c r="O3064" i="7"/>
  <c r="O3065" i="7"/>
  <c r="O3066" i="7"/>
  <c r="O3067" i="7"/>
  <c r="O3068" i="7"/>
  <c r="O3069" i="7"/>
  <c r="O3070" i="7"/>
  <c r="O3071" i="7"/>
  <c r="O3072" i="7"/>
  <c r="O3073" i="7"/>
  <c r="O3074" i="7"/>
  <c r="O3075" i="7"/>
  <c r="O3076" i="7"/>
  <c r="O3077" i="7"/>
  <c r="O3078" i="7"/>
  <c r="O3079" i="7"/>
  <c r="O3080" i="7"/>
  <c r="O3081" i="7"/>
  <c r="O3082" i="7"/>
  <c r="O3083" i="7"/>
  <c r="O3084" i="7"/>
  <c r="O3085" i="7"/>
  <c r="O3086" i="7"/>
  <c r="O3087" i="7"/>
  <c r="O3088" i="7"/>
  <c r="O3089" i="7"/>
  <c r="O3090" i="7"/>
  <c r="O3091" i="7"/>
  <c r="O3092" i="7"/>
  <c r="O3093" i="7"/>
  <c r="O3094" i="7"/>
  <c r="O3095" i="7"/>
  <c r="O3096" i="7"/>
  <c r="O3097" i="7"/>
  <c r="O3098" i="7"/>
  <c r="O3099" i="7"/>
  <c r="O3100" i="7"/>
  <c r="O3101" i="7"/>
  <c r="O3102" i="7"/>
  <c r="O3103" i="7"/>
  <c r="O3104" i="7"/>
  <c r="O3105" i="7"/>
  <c r="O3106" i="7"/>
  <c r="O3107" i="7"/>
  <c r="O3108" i="7"/>
  <c r="O3109" i="7"/>
  <c r="O3110" i="7"/>
  <c r="O3111" i="7"/>
  <c r="O3112" i="7"/>
  <c r="O3113" i="7"/>
  <c r="O3114" i="7"/>
  <c r="O3115" i="7"/>
  <c r="O3116" i="7"/>
  <c r="O3117" i="7"/>
  <c r="O3118" i="7"/>
  <c r="O3119" i="7"/>
  <c r="O3120" i="7"/>
  <c r="O3121" i="7"/>
  <c r="O3122" i="7"/>
  <c r="O3123" i="7"/>
  <c r="O3124" i="7"/>
  <c r="O3125" i="7"/>
  <c r="O3126" i="7"/>
  <c r="O3127" i="7"/>
  <c r="O3128" i="7"/>
  <c r="O3129" i="7"/>
  <c r="O3130" i="7"/>
  <c r="O3131" i="7"/>
  <c r="O3132" i="7"/>
  <c r="O3133" i="7"/>
  <c r="O3134" i="7"/>
  <c r="O3135" i="7"/>
  <c r="O3136" i="7"/>
  <c r="O3137" i="7"/>
  <c r="O3138" i="7"/>
  <c r="O3139" i="7"/>
  <c r="O3140" i="7"/>
  <c r="O3141" i="7"/>
  <c r="O3142" i="7"/>
  <c r="O3143" i="7"/>
  <c r="O3144" i="7"/>
  <c r="O3145" i="7"/>
  <c r="O3146" i="7"/>
  <c r="O3147" i="7"/>
  <c r="O3148" i="7"/>
  <c r="O3149" i="7"/>
  <c r="O3150" i="7"/>
  <c r="O3151" i="7"/>
  <c r="O3152" i="7"/>
  <c r="O3153" i="7"/>
  <c r="O3154" i="7"/>
  <c r="O3155" i="7"/>
  <c r="O3156" i="7"/>
  <c r="O3157" i="7"/>
  <c r="O3158" i="7"/>
  <c r="O3159" i="7"/>
  <c r="O3160" i="7"/>
  <c r="O3161" i="7"/>
  <c r="O3162" i="7"/>
  <c r="O3163" i="7"/>
  <c r="O3164" i="7"/>
  <c r="O3165" i="7"/>
  <c r="O3166" i="7"/>
  <c r="O3167" i="7"/>
  <c r="O3168" i="7"/>
  <c r="O3169" i="7"/>
  <c r="O3170" i="7"/>
  <c r="O3171" i="7"/>
  <c r="O3172" i="7"/>
  <c r="O3173" i="7"/>
  <c r="O3174" i="7"/>
  <c r="O3175" i="7"/>
  <c r="O3176" i="7"/>
  <c r="O3177" i="7"/>
  <c r="O3178" i="7"/>
  <c r="O3179" i="7"/>
  <c r="O3180" i="7"/>
  <c r="O3181" i="7"/>
  <c r="O3182" i="7"/>
  <c r="O3183" i="7"/>
  <c r="O3184" i="7"/>
  <c r="O3185" i="7"/>
  <c r="O3186" i="7"/>
  <c r="O3187" i="7"/>
  <c r="O3188" i="7"/>
  <c r="O3189" i="7"/>
  <c r="O3190" i="7"/>
  <c r="O3191" i="7"/>
  <c r="O3192" i="7"/>
  <c r="O3193" i="7"/>
  <c r="O3194" i="7"/>
  <c r="O3195" i="7"/>
  <c r="O3196" i="7"/>
  <c r="O3197" i="7"/>
  <c r="O3198" i="7"/>
  <c r="O3199" i="7"/>
  <c r="O3200" i="7"/>
  <c r="O3201" i="7"/>
  <c r="O3202" i="7"/>
  <c r="O3203" i="7"/>
  <c r="O3204" i="7"/>
  <c r="O3205" i="7"/>
  <c r="O3206" i="7"/>
  <c r="O3207" i="7"/>
  <c r="O3208" i="7"/>
  <c r="O3209" i="7"/>
  <c r="O3210" i="7"/>
  <c r="O3211" i="7"/>
  <c r="O3212" i="7"/>
  <c r="O3213" i="7"/>
  <c r="O3214" i="7"/>
  <c r="O3215" i="7"/>
  <c r="O3216" i="7"/>
  <c r="O3217" i="7"/>
  <c r="O3218" i="7"/>
  <c r="O3219" i="7"/>
  <c r="O3220" i="7"/>
  <c r="O3221" i="7"/>
  <c r="O3222" i="7"/>
  <c r="O3223" i="7"/>
  <c r="O3224" i="7"/>
  <c r="O3225" i="7"/>
  <c r="O3226" i="7"/>
  <c r="O3227" i="7"/>
  <c r="O3228" i="7"/>
  <c r="O3229" i="7"/>
  <c r="O3230" i="7"/>
  <c r="O3231" i="7"/>
  <c r="O3232" i="7"/>
  <c r="O3233" i="7"/>
  <c r="O3234" i="7"/>
  <c r="O3235" i="7"/>
  <c r="O3236" i="7"/>
  <c r="O3237" i="7"/>
  <c r="O3238" i="7"/>
  <c r="O3239" i="7"/>
  <c r="O3240" i="7"/>
  <c r="O3241" i="7"/>
  <c r="O3242" i="7"/>
  <c r="O3243" i="7"/>
  <c r="O3244" i="7"/>
  <c r="O3245" i="7"/>
  <c r="O3246" i="7"/>
  <c r="O3247" i="7"/>
  <c r="O3248" i="7"/>
  <c r="O3249" i="7"/>
  <c r="O3250" i="7"/>
  <c r="O3251" i="7"/>
  <c r="O3252" i="7"/>
  <c r="O3253" i="7"/>
  <c r="O3254" i="7"/>
  <c r="O3255" i="7"/>
  <c r="O3256" i="7"/>
  <c r="O3257" i="7"/>
  <c r="O3258" i="7"/>
  <c r="O3259" i="7"/>
  <c r="O3260" i="7"/>
  <c r="O3261" i="7"/>
  <c r="O3262" i="7"/>
  <c r="O3263" i="7"/>
  <c r="O3264" i="7"/>
  <c r="O3265" i="7"/>
  <c r="O3266" i="7"/>
  <c r="O3267" i="7"/>
  <c r="O3268" i="7"/>
  <c r="O3269" i="7"/>
  <c r="O3270" i="7"/>
  <c r="O3271" i="7"/>
  <c r="O3272" i="7"/>
  <c r="O3273" i="7"/>
  <c r="O3274" i="7"/>
  <c r="O3275" i="7"/>
  <c r="O3276" i="7"/>
  <c r="O3277" i="7"/>
  <c r="O3278" i="7"/>
  <c r="O3279" i="7"/>
  <c r="O3280" i="7"/>
  <c r="O3281" i="7"/>
  <c r="O3282" i="7"/>
  <c r="O3283" i="7"/>
  <c r="O3284" i="7"/>
  <c r="O3285" i="7"/>
  <c r="O3286" i="7"/>
  <c r="O3287" i="7"/>
  <c r="O3288" i="7"/>
  <c r="O3289" i="7"/>
  <c r="O3290" i="7"/>
  <c r="O3291" i="7"/>
  <c r="O3292" i="7"/>
  <c r="O3293" i="7"/>
  <c r="O3294" i="7"/>
  <c r="O3295" i="7"/>
  <c r="O3296" i="7"/>
  <c r="O3297" i="7"/>
  <c r="O3298" i="7"/>
  <c r="O3299" i="7"/>
  <c r="O3300" i="7"/>
  <c r="O3301" i="7"/>
  <c r="O3302" i="7"/>
  <c r="O3303" i="7"/>
  <c r="O3304" i="7"/>
  <c r="O3305" i="7"/>
  <c r="O3306" i="7"/>
  <c r="O3307" i="7"/>
  <c r="O3308" i="7"/>
  <c r="O3309" i="7"/>
  <c r="O3310" i="7"/>
  <c r="O3311" i="7"/>
  <c r="O3312" i="7"/>
  <c r="O3313" i="7"/>
  <c r="O3314" i="7"/>
  <c r="O3315" i="7"/>
  <c r="O3316" i="7"/>
  <c r="O3317" i="7"/>
  <c r="O3318" i="7"/>
  <c r="O3319" i="7"/>
  <c r="O3320" i="7"/>
  <c r="O3321" i="7"/>
  <c r="O3322" i="7"/>
  <c r="O3323" i="7"/>
  <c r="O3324" i="7"/>
  <c r="O3325" i="7"/>
  <c r="O3326" i="7"/>
  <c r="O3327" i="7"/>
  <c r="O3328" i="7"/>
  <c r="O3329" i="7"/>
  <c r="O3330" i="7"/>
  <c r="O3331" i="7"/>
  <c r="O3332" i="7"/>
  <c r="O3333" i="7"/>
  <c r="O3334" i="7"/>
  <c r="O3335" i="7"/>
  <c r="O3336" i="7"/>
  <c r="O3337" i="7"/>
  <c r="O3338" i="7"/>
  <c r="O3339" i="7"/>
  <c r="O3340" i="7"/>
  <c r="O3341" i="7"/>
  <c r="O3342" i="7"/>
  <c r="O3343" i="7"/>
  <c r="O3344" i="7"/>
  <c r="O3345" i="7"/>
  <c r="O3346" i="7"/>
  <c r="O3347" i="7"/>
  <c r="O3348" i="7"/>
  <c r="O3349" i="7"/>
  <c r="O3350" i="7"/>
  <c r="O3351" i="7"/>
  <c r="O3352" i="7"/>
  <c r="O3353" i="7"/>
  <c r="O3354" i="7"/>
  <c r="O3355" i="7"/>
  <c r="O3356" i="7"/>
  <c r="O3357" i="7"/>
  <c r="O3358" i="7"/>
  <c r="O3359" i="7"/>
  <c r="O3360" i="7"/>
  <c r="O3361" i="7"/>
  <c r="O3362" i="7"/>
  <c r="O3363" i="7"/>
  <c r="O3364" i="7"/>
  <c r="O3365" i="7"/>
  <c r="O3366" i="7"/>
  <c r="O3367" i="7"/>
  <c r="O3368" i="7"/>
  <c r="O3369" i="7"/>
  <c r="O3370" i="7"/>
  <c r="O3371" i="7"/>
  <c r="O3372" i="7"/>
  <c r="O3373" i="7"/>
  <c r="O3374" i="7"/>
  <c r="O3375" i="7"/>
  <c r="O3376" i="7"/>
  <c r="O3377" i="7"/>
  <c r="O3378" i="7"/>
  <c r="O3379" i="7"/>
  <c r="O3380" i="7"/>
  <c r="O3381" i="7"/>
  <c r="O3382" i="7"/>
  <c r="O3383" i="7"/>
  <c r="O3384" i="7"/>
  <c r="O3385" i="7"/>
  <c r="O3386" i="7"/>
  <c r="O3387" i="7"/>
  <c r="O3388" i="7"/>
  <c r="O3389" i="7"/>
  <c r="O3390" i="7"/>
  <c r="O3391" i="7"/>
  <c r="O3392" i="7"/>
  <c r="O3393" i="7"/>
  <c r="O3394" i="7"/>
  <c r="O3395" i="7"/>
  <c r="O3396" i="7"/>
  <c r="O3397" i="7"/>
  <c r="O3398" i="7"/>
  <c r="O3399" i="7"/>
  <c r="O3400" i="7"/>
  <c r="O3401" i="7"/>
  <c r="O3402" i="7"/>
  <c r="O3403" i="7"/>
  <c r="O3404" i="7"/>
  <c r="O3405" i="7"/>
  <c r="O3406" i="7"/>
  <c r="O3407" i="7"/>
  <c r="O3408" i="7"/>
  <c r="O3409" i="7"/>
  <c r="O3410" i="7"/>
  <c r="O3411" i="7"/>
  <c r="O3412" i="7"/>
  <c r="O3413" i="7"/>
  <c r="O3414" i="7"/>
  <c r="O3415" i="7"/>
  <c r="O3416" i="7"/>
  <c r="O3417" i="7"/>
  <c r="O3418" i="7"/>
  <c r="O3419" i="7"/>
  <c r="O3420" i="7"/>
  <c r="O3421" i="7"/>
  <c r="O3422" i="7"/>
  <c r="O3423" i="7"/>
  <c r="O3424" i="7"/>
  <c r="O3425" i="7"/>
  <c r="O3426" i="7"/>
  <c r="O3427" i="7"/>
  <c r="O3428" i="7"/>
  <c r="O3429" i="7"/>
  <c r="O3430" i="7"/>
  <c r="O3431" i="7"/>
  <c r="O3432" i="7"/>
  <c r="O3433" i="7"/>
  <c r="O3434" i="7"/>
  <c r="O3435" i="7"/>
  <c r="O3436" i="7"/>
  <c r="O3437" i="7"/>
  <c r="O3438" i="7"/>
  <c r="O3439" i="7"/>
  <c r="O3440" i="7"/>
  <c r="O3441" i="7"/>
  <c r="O3442" i="7"/>
  <c r="O3443" i="7"/>
  <c r="O3444" i="7"/>
  <c r="O3445" i="7"/>
  <c r="O3446" i="7"/>
  <c r="O3447" i="7"/>
  <c r="O3448" i="7"/>
  <c r="O3449" i="7"/>
  <c r="O3450" i="7"/>
  <c r="O3451" i="7"/>
  <c r="O3452" i="7"/>
  <c r="O3453" i="7"/>
  <c r="O3454" i="7"/>
  <c r="O3455" i="7"/>
  <c r="O3456" i="7"/>
  <c r="O3457" i="7"/>
  <c r="O3458" i="7"/>
  <c r="O3459" i="7"/>
  <c r="O3460" i="7"/>
  <c r="O3461" i="7"/>
  <c r="O3462" i="7"/>
  <c r="O3463" i="7"/>
  <c r="O3464" i="7"/>
  <c r="O3465" i="7"/>
  <c r="O3466" i="7"/>
  <c r="O3467" i="7"/>
  <c r="O3468" i="7"/>
  <c r="O3469" i="7"/>
  <c r="O3470" i="7"/>
  <c r="O3471" i="7"/>
  <c r="O3472" i="7"/>
  <c r="O3473" i="7"/>
  <c r="O3474" i="7"/>
  <c r="O3475" i="7"/>
  <c r="O3476" i="7"/>
  <c r="O3477" i="7"/>
  <c r="O3478" i="7"/>
  <c r="O3479" i="7"/>
  <c r="O3480" i="7"/>
  <c r="O3481" i="7"/>
  <c r="O3482" i="7"/>
  <c r="O3483" i="7"/>
  <c r="O3484" i="7"/>
  <c r="O3485" i="7"/>
  <c r="O3486" i="7"/>
  <c r="O3487" i="7"/>
  <c r="O3488" i="7"/>
  <c r="O3489" i="7"/>
  <c r="O3490" i="7"/>
  <c r="O3491" i="7"/>
  <c r="O3492" i="7"/>
  <c r="O3493" i="7"/>
  <c r="O3494" i="7"/>
  <c r="O3495" i="7"/>
  <c r="O3496" i="7"/>
  <c r="O3497" i="7"/>
  <c r="O3498" i="7"/>
  <c r="O3499" i="7"/>
  <c r="O3500" i="7"/>
  <c r="O3501" i="7"/>
  <c r="O3502" i="7"/>
  <c r="O3503" i="7"/>
  <c r="O3504" i="7"/>
  <c r="O3505" i="7"/>
  <c r="O3506" i="7"/>
  <c r="O3507" i="7"/>
  <c r="O3508" i="7"/>
  <c r="O3509" i="7"/>
  <c r="O3510" i="7"/>
  <c r="O3511" i="7"/>
  <c r="O3512" i="7"/>
  <c r="O3513" i="7"/>
  <c r="O3514" i="7"/>
  <c r="O3515" i="7"/>
  <c r="O3516" i="7"/>
  <c r="O3517" i="7"/>
  <c r="O3518" i="7"/>
  <c r="O3519" i="7"/>
  <c r="O3520" i="7"/>
  <c r="O3521" i="7"/>
  <c r="O3522" i="7"/>
  <c r="O3523" i="7"/>
  <c r="O3524" i="7"/>
  <c r="O3525" i="7"/>
  <c r="O3526" i="7"/>
  <c r="O3527" i="7"/>
  <c r="O3528" i="7"/>
  <c r="O3529" i="7"/>
  <c r="O3530" i="7"/>
  <c r="O3531" i="7"/>
  <c r="O3532" i="7"/>
  <c r="O3533" i="7"/>
  <c r="O3534" i="7"/>
  <c r="O3535" i="7"/>
  <c r="O3536" i="7"/>
  <c r="O3537" i="7"/>
  <c r="O3538" i="7"/>
  <c r="O3539" i="7"/>
  <c r="O3540" i="7"/>
  <c r="O3541" i="7"/>
  <c r="O3542" i="7"/>
  <c r="O3543" i="7"/>
  <c r="O3544" i="7"/>
  <c r="O3545" i="7"/>
  <c r="O3546" i="7"/>
  <c r="O3547" i="7"/>
  <c r="O3548" i="7"/>
  <c r="O3549" i="7"/>
  <c r="O3550" i="7"/>
  <c r="O3551" i="7"/>
  <c r="O3552" i="7"/>
  <c r="O3553" i="7"/>
  <c r="O3554" i="7"/>
  <c r="O3555" i="7"/>
  <c r="O3556" i="7"/>
  <c r="O3557" i="7"/>
  <c r="O3558" i="7"/>
  <c r="O3559" i="7"/>
  <c r="O3560" i="7"/>
  <c r="O3561" i="7"/>
  <c r="O3562" i="7"/>
  <c r="O3563" i="7"/>
  <c r="O3564" i="7"/>
  <c r="O3565" i="7"/>
  <c r="O3566" i="7"/>
  <c r="O3567" i="7"/>
  <c r="O3568" i="7"/>
  <c r="O3569" i="7"/>
  <c r="O3570" i="7"/>
  <c r="O3571" i="7"/>
  <c r="O3572" i="7"/>
  <c r="O3573" i="7"/>
  <c r="O3574" i="7"/>
  <c r="O3575" i="7"/>
  <c r="O3576" i="7"/>
  <c r="O3577" i="7"/>
  <c r="O3578" i="7"/>
  <c r="O3579" i="7"/>
  <c r="O3580" i="7"/>
  <c r="O3581" i="7"/>
  <c r="O3582" i="7"/>
  <c r="O3583" i="7"/>
  <c r="O3584" i="7"/>
  <c r="O3585" i="7"/>
  <c r="O3586" i="7"/>
  <c r="O3587" i="7"/>
  <c r="O3588" i="7"/>
  <c r="O3589" i="7"/>
  <c r="O3590" i="7"/>
  <c r="O3591" i="7"/>
  <c r="O3592" i="7"/>
  <c r="O3593" i="7"/>
  <c r="O3594" i="7"/>
  <c r="O3595" i="7"/>
  <c r="O3596" i="7"/>
  <c r="O3597" i="7"/>
  <c r="O3598" i="7"/>
  <c r="O3599" i="7"/>
  <c r="O3600" i="7"/>
  <c r="O3601" i="7"/>
  <c r="O3602" i="7"/>
  <c r="O3603" i="7"/>
  <c r="O3604" i="7"/>
  <c r="O3605" i="7"/>
  <c r="O3606" i="7"/>
  <c r="O3607" i="7"/>
  <c r="O3608" i="7"/>
  <c r="O3609" i="7"/>
  <c r="O3610" i="7"/>
  <c r="O3611" i="7"/>
  <c r="O3612" i="7"/>
  <c r="O3613" i="7"/>
  <c r="O3614" i="7"/>
  <c r="O3615" i="7"/>
  <c r="O3616" i="7"/>
  <c r="O3617" i="7"/>
  <c r="O3618" i="7"/>
  <c r="O3619" i="7"/>
  <c r="O3620" i="7"/>
  <c r="O3621" i="7"/>
  <c r="O3622" i="7"/>
  <c r="O3623" i="7"/>
  <c r="O3624" i="7"/>
  <c r="O3625" i="7"/>
  <c r="O3626" i="7"/>
  <c r="O3627" i="7"/>
  <c r="O3628" i="7"/>
  <c r="O3629" i="7"/>
  <c r="O3630" i="7"/>
  <c r="O3631" i="7"/>
  <c r="O3632" i="7"/>
  <c r="O3633" i="7"/>
  <c r="O3634" i="7"/>
  <c r="O3635" i="7"/>
  <c r="O3636" i="7"/>
  <c r="O3637" i="7"/>
  <c r="O3638" i="7"/>
  <c r="O3639" i="7"/>
  <c r="O3640" i="7"/>
  <c r="O3641" i="7"/>
  <c r="O3642" i="7"/>
  <c r="O3643" i="7"/>
  <c r="O3644" i="7"/>
  <c r="O3645" i="7"/>
  <c r="O3646" i="7"/>
  <c r="O3647" i="7"/>
  <c r="O3648" i="7"/>
  <c r="O3649" i="7"/>
  <c r="O3650" i="7"/>
  <c r="O3651" i="7"/>
  <c r="O3652" i="7"/>
  <c r="O3653" i="7"/>
  <c r="O3654" i="7"/>
  <c r="O3655" i="7"/>
  <c r="O3656" i="7"/>
  <c r="O3657" i="7"/>
  <c r="O3658" i="7"/>
  <c r="O3659" i="7"/>
  <c r="O3660" i="7"/>
  <c r="O3661" i="7"/>
  <c r="O3662" i="7"/>
  <c r="O3663" i="7"/>
  <c r="O3664" i="7"/>
  <c r="O3665" i="7"/>
  <c r="O3666" i="7"/>
  <c r="O3667" i="7"/>
  <c r="O3668" i="7"/>
  <c r="O3669" i="7"/>
  <c r="O3670" i="7"/>
  <c r="O3671" i="7"/>
  <c r="O3672" i="7"/>
  <c r="O3673" i="7"/>
  <c r="O3674" i="7"/>
  <c r="O3675" i="7"/>
  <c r="O3676" i="7"/>
  <c r="O3677" i="7"/>
  <c r="O3678" i="7"/>
  <c r="O3679" i="7"/>
  <c r="O3680" i="7"/>
  <c r="O3681" i="7"/>
  <c r="O3682" i="7"/>
  <c r="O3683" i="7"/>
  <c r="O3684" i="7"/>
  <c r="O3685" i="7"/>
  <c r="O3686" i="7"/>
  <c r="O3687" i="7"/>
  <c r="O3688" i="7"/>
  <c r="O3689" i="7"/>
  <c r="O3690" i="7"/>
  <c r="O3691" i="7"/>
  <c r="O3692" i="7"/>
  <c r="O3693" i="7"/>
  <c r="O3694" i="7"/>
  <c r="O3695" i="7"/>
  <c r="O3696" i="7"/>
  <c r="O3697" i="7"/>
  <c r="O3698" i="7"/>
  <c r="O3699" i="7"/>
  <c r="O3700" i="7"/>
  <c r="O3701" i="7"/>
  <c r="O3702" i="7"/>
  <c r="O3703" i="7"/>
  <c r="O3704" i="7"/>
  <c r="O3705" i="7"/>
  <c r="O3706" i="7"/>
  <c r="O3707" i="7"/>
  <c r="O3708" i="7"/>
  <c r="O3709" i="7"/>
  <c r="O3710" i="7"/>
  <c r="O3711" i="7"/>
  <c r="O3712" i="7"/>
  <c r="O3713" i="7"/>
  <c r="O3714" i="7"/>
  <c r="O3715" i="7"/>
  <c r="O3716" i="7"/>
  <c r="O3717" i="7"/>
  <c r="O3718" i="7"/>
  <c r="O3719" i="7"/>
  <c r="O3720" i="7"/>
  <c r="O3721" i="7"/>
  <c r="O3722" i="7"/>
  <c r="O3723" i="7"/>
  <c r="O3724" i="7"/>
  <c r="O3725" i="7"/>
  <c r="O3726" i="7"/>
  <c r="O3727" i="7"/>
  <c r="O3728" i="7"/>
  <c r="O3729" i="7"/>
  <c r="O3730" i="7"/>
  <c r="O3731" i="7"/>
  <c r="O3732" i="7"/>
  <c r="O3733" i="7"/>
  <c r="O3734" i="7"/>
  <c r="O3735" i="7"/>
  <c r="O3736" i="7"/>
  <c r="O3737" i="7"/>
  <c r="O3738" i="7"/>
  <c r="O3739" i="7"/>
  <c r="O3740" i="7"/>
  <c r="O3741" i="7"/>
  <c r="O3742" i="7"/>
  <c r="O3743" i="7"/>
  <c r="O3744" i="7"/>
  <c r="O3745" i="7"/>
  <c r="O3746" i="7"/>
  <c r="O3747" i="7"/>
  <c r="O3748" i="7"/>
  <c r="O3749" i="7"/>
  <c r="O3750" i="7"/>
  <c r="O3751" i="7"/>
  <c r="O3752" i="7"/>
  <c r="O3753" i="7"/>
  <c r="O3754" i="7"/>
  <c r="O3755" i="7"/>
  <c r="O3756" i="7"/>
  <c r="O3757" i="7"/>
  <c r="O3758" i="7"/>
  <c r="O3759" i="7"/>
  <c r="O3760" i="7"/>
  <c r="O3761" i="7"/>
  <c r="O3762" i="7"/>
  <c r="O3763" i="7"/>
  <c r="O3764" i="7"/>
  <c r="O3765" i="7"/>
  <c r="O3766" i="7"/>
  <c r="O3767" i="7"/>
  <c r="O3768" i="7"/>
  <c r="O3769" i="7"/>
  <c r="O3770" i="7"/>
  <c r="O3771" i="7"/>
  <c r="O3772" i="7"/>
  <c r="O3773" i="7"/>
  <c r="O3774" i="7"/>
  <c r="O3775" i="7"/>
  <c r="O3776" i="7"/>
  <c r="O3777" i="7"/>
  <c r="O3778" i="7"/>
  <c r="O3779" i="7"/>
  <c r="O3780" i="7"/>
  <c r="O3781" i="7"/>
  <c r="O3782" i="7"/>
  <c r="O3783" i="7"/>
  <c r="O3784" i="7"/>
  <c r="O3785" i="7"/>
  <c r="O3786" i="7"/>
  <c r="O3787" i="7"/>
  <c r="O3788" i="7"/>
  <c r="O3789" i="7"/>
  <c r="O3790" i="7"/>
  <c r="O3791" i="7"/>
  <c r="O3792" i="7"/>
  <c r="O3793" i="7"/>
  <c r="O3794" i="7"/>
  <c r="O3795" i="7"/>
  <c r="O3796" i="7"/>
  <c r="O3797" i="7"/>
  <c r="O3798" i="7"/>
  <c r="O3799" i="7"/>
  <c r="O3800" i="7"/>
  <c r="O3801" i="7"/>
  <c r="O3802" i="7"/>
  <c r="O3803" i="7"/>
  <c r="O3804" i="7"/>
  <c r="O3805" i="7"/>
  <c r="O3806" i="7"/>
  <c r="O3807" i="7"/>
  <c r="O3808" i="7"/>
  <c r="O3809" i="7"/>
  <c r="O3810" i="7"/>
  <c r="O3811" i="7"/>
  <c r="O3812" i="7"/>
  <c r="O3813" i="7"/>
  <c r="O3814" i="7"/>
  <c r="O3815" i="7"/>
  <c r="O3816" i="7"/>
  <c r="O3817" i="7"/>
  <c r="O3818" i="7"/>
  <c r="O3819" i="7"/>
  <c r="O3820" i="7"/>
  <c r="O3821" i="7"/>
  <c r="O3822" i="7"/>
  <c r="O3823" i="7"/>
  <c r="O3824" i="7"/>
  <c r="O3825" i="7"/>
  <c r="O3826" i="7"/>
  <c r="O3827" i="7"/>
  <c r="O3828" i="7"/>
  <c r="O3829" i="7"/>
  <c r="O3830" i="7"/>
  <c r="O3831" i="7"/>
  <c r="O3832" i="7"/>
  <c r="O3833" i="7"/>
  <c r="O3834" i="7"/>
  <c r="O3835" i="7"/>
  <c r="O3836" i="7"/>
  <c r="O3837" i="7"/>
  <c r="O3838" i="7"/>
  <c r="O3839" i="7"/>
  <c r="O3840" i="7"/>
  <c r="O3841" i="7"/>
  <c r="O3842" i="7"/>
  <c r="O3843" i="7"/>
  <c r="O3844" i="7"/>
  <c r="O3845" i="7"/>
  <c r="O3846" i="7"/>
  <c r="O3847" i="7"/>
  <c r="O3848" i="7"/>
  <c r="O3849" i="7"/>
  <c r="O3850" i="7"/>
  <c r="O3851" i="7"/>
  <c r="O3852" i="7"/>
  <c r="O3853" i="7"/>
  <c r="O3854" i="7"/>
  <c r="O3855" i="7"/>
  <c r="O3856" i="7"/>
  <c r="O3857" i="7"/>
  <c r="O3858" i="7"/>
  <c r="O3859" i="7"/>
  <c r="O3860" i="7"/>
  <c r="O3861" i="7"/>
  <c r="O3862" i="7"/>
  <c r="O3863" i="7"/>
  <c r="O3864" i="7"/>
  <c r="O3865" i="7"/>
  <c r="O3866" i="7"/>
  <c r="O3867" i="7"/>
  <c r="O3868" i="7"/>
  <c r="O3869" i="7"/>
  <c r="O3870" i="7"/>
  <c r="O3871" i="7"/>
  <c r="O3872" i="7"/>
  <c r="O3873" i="7"/>
  <c r="O3874" i="7"/>
  <c r="O3875" i="7"/>
  <c r="O3876" i="7"/>
  <c r="O3877" i="7"/>
  <c r="O3878" i="7"/>
  <c r="O3879" i="7"/>
  <c r="O3880" i="7"/>
  <c r="O3881" i="7"/>
  <c r="O3882" i="7"/>
  <c r="O3883" i="7"/>
  <c r="O3884" i="7"/>
  <c r="O3885" i="7"/>
  <c r="O3886" i="7"/>
  <c r="O3887" i="7"/>
  <c r="O3888" i="7"/>
  <c r="O3889" i="7"/>
  <c r="O3890" i="7"/>
  <c r="O3891" i="7"/>
  <c r="O3892" i="7"/>
  <c r="O3893" i="7"/>
  <c r="O3894" i="7"/>
  <c r="O3895" i="7"/>
  <c r="O3896" i="7"/>
  <c r="O3897" i="7"/>
  <c r="O3898" i="7"/>
  <c r="O3899" i="7"/>
  <c r="O3900" i="7"/>
  <c r="O3901" i="7"/>
  <c r="O3902" i="7"/>
  <c r="O3903" i="7"/>
  <c r="O3904" i="7"/>
  <c r="O3905" i="7"/>
  <c r="O3906" i="7"/>
  <c r="O3907" i="7"/>
  <c r="O3908" i="7"/>
  <c r="O3909" i="7"/>
  <c r="O3910" i="7"/>
  <c r="O3911" i="7"/>
  <c r="O3912" i="7"/>
  <c r="O3913" i="7"/>
  <c r="O3914" i="7"/>
  <c r="O3915" i="7"/>
  <c r="O3916" i="7"/>
  <c r="O3917" i="7"/>
  <c r="O3918" i="7"/>
  <c r="O3919" i="7"/>
  <c r="O3920" i="7"/>
  <c r="O3921" i="7"/>
  <c r="O3922" i="7"/>
  <c r="O3923" i="7"/>
  <c r="O3924" i="7"/>
  <c r="O3925" i="7"/>
  <c r="O3926" i="7"/>
  <c r="O3927" i="7"/>
  <c r="O3928" i="7"/>
  <c r="O3929" i="7"/>
  <c r="O3930" i="7"/>
  <c r="O3931" i="7"/>
  <c r="O3932" i="7"/>
  <c r="O3933" i="7"/>
  <c r="O3934" i="7"/>
  <c r="O3935" i="7"/>
  <c r="O3936" i="7"/>
  <c r="O3937" i="7"/>
  <c r="O3938" i="7"/>
  <c r="O3939" i="7"/>
  <c r="O3940" i="7"/>
  <c r="O3941" i="7"/>
  <c r="O3942" i="7"/>
  <c r="O3943" i="7"/>
  <c r="O3944" i="7"/>
  <c r="O3945" i="7"/>
  <c r="O3946" i="7"/>
  <c r="O3947" i="7"/>
  <c r="O3948" i="7"/>
  <c r="O3949" i="7"/>
  <c r="O3950" i="7"/>
  <c r="O3951" i="7"/>
  <c r="O3952" i="7"/>
  <c r="O3953" i="7"/>
  <c r="O3954" i="7"/>
  <c r="O3955" i="7"/>
  <c r="O3956" i="7"/>
  <c r="O3957" i="7"/>
  <c r="O3958" i="7"/>
  <c r="O3959" i="7"/>
  <c r="O3960" i="7"/>
  <c r="O3961" i="7"/>
  <c r="O3962" i="7"/>
  <c r="O3963" i="7"/>
  <c r="O3964" i="7"/>
  <c r="O3965" i="7"/>
  <c r="O3966" i="7"/>
  <c r="O3967" i="7"/>
  <c r="O3968" i="7"/>
  <c r="O3969" i="7"/>
  <c r="O3970" i="7"/>
  <c r="O3971" i="7"/>
  <c r="O3972" i="7"/>
  <c r="O3973" i="7"/>
  <c r="O3974" i="7"/>
  <c r="O3975" i="7"/>
  <c r="O3976" i="7"/>
  <c r="O3977" i="7"/>
  <c r="O3978" i="7"/>
  <c r="O3979" i="7"/>
  <c r="O3980" i="7"/>
  <c r="O3981" i="7"/>
  <c r="O3982" i="7"/>
  <c r="O3983" i="7"/>
  <c r="O3984" i="7"/>
  <c r="O3985" i="7"/>
  <c r="O3986" i="7"/>
  <c r="O3987" i="7"/>
  <c r="O3988" i="7"/>
  <c r="O3989" i="7"/>
  <c r="O3990" i="7"/>
  <c r="O3991" i="7"/>
  <c r="O3992" i="7"/>
  <c r="O3993" i="7"/>
  <c r="O3994" i="7"/>
  <c r="O3995" i="7"/>
  <c r="O3996" i="7"/>
  <c r="O3997" i="7"/>
  <c r="O3998" i="7"/>
  <c r="O3999" i="7"/>
  <c r="O4000" i="7"/>
  <c r="O4001" i="7"/>
  <c r="O4002" i="7"/>
  <c r="O4003" i="7"/>
  <c r="O4004" i="7"/>
  <c r="O4005" i="7"/>
  <c r="O4006" i="7"/>
  <c r="O4007" i="7"/>
  <c r="O4008" i="7"/>
  <c r="O4009" i="7"/>
  <c r="O4010" i="7"/>
  <c r="O4011" i="7"/>
  <c r="O4012" i="7"/>
  <c r="O4013" i="7"/>
  <c r="O4014" i="7"/>
  <c r="O4015" i="7"/>
  <c r="O4016" i="7"/>
  <c r="O4017" i="7"/>
  <c r="O4018" i="7"/>
  <c r="O4019" i="7"/>
  <c r="O4020" i="7"/>
  <c r="O4021" i="7"/>
  <c r="O4022" i="7"/>
  <c r="O4023" i="7"/>
  <c r="O4024" i="7"/>
  <c r="O4025" i="7"/>
  <c r="O4026" i="7"/>
  <c r="O4027" i="7"/>
  <c r="O4028" i="7"/>
  <c r="O4029" i="7"/>
  <c r="O4030" i="7"/>
  <c r="O4031" i="7"/>
  <c r="O4032" i="7"/>
  <c r="O4033" i="7"/>
  <c r="O4034" i="7"/>
  <c r="O4035" i="7"/>
  <c r="O4036" i="7"/>
  <c r="O4037" i="7"/>
  <c r="O4038" i="7"/>
  <c r="O4039" i="7"/>
  <c r="O4040" i="7"/>
  <c r="O4041" i="7"/>
  <c r="O4042" i="7"/>
  <c r="O4043" i="7"/>
  <c r="O4044" i="7"/>
  <c r="O4045" i="7"/>
  <c r="O4046" i="7"/>
  <c r="O4047" i="7"/>
  <c r="O4048" i="7"/>
  <c r="O4049" i="7"/>
  <c r="O4050" i="7"/>
  <c r="O4051" i="7"/>
  <c r="O4052" i="7"/>
  <c r="O4053" i="7"/>
  <c r="O4054" i="7"/>
  <c r="O4055" i="7"/>
  <c r="O4056" i="7"/>
  <c r="O4057" i="7"/>
  <c r="O4058" i="7"/>
  <c r="O4059" i="7"/>
  <c r="O4060" i="7"/>
  <c r="O4061" i="7"/>
  <c r="O4062" i="7"/>
  <c r="O4063" i="7"/>
  <c r="O4064" i="7"/>
  <c r="O4065" i="7"/>
  <c r="O4066" i="7"/>
  <c r="O4067" i="7"/>
  <c r="O4068" i="7"/>
  <c r="O4069" i="7"/>
  <c r="O4070" i="7"/>
  <c r="O4071" i="7"/>
  <c r="O4072" i="7"/>
  <c r="O4073" i="7"/>
  <c r="O4074" i="7"/>
  <c r="O4075" i="7"/>
  <c r="O4076" i="7"/>
  <c r="O4077" i="7"/>
  <c r="O4078" i="7"/>
  <c r="O4079" i="7"/>
  <c r="O4080" i="7"/>
  <c r="O4081" i="7"/>
  <c r="O4082" i="7"/>
  <c r="O4083" i="7"/>
  <c r="O4084" i="7"/>
  <c r="O4085" i="7"/>
  <c r="O4086" i="7"/>
  <c r="O4087" i="7"/>
  <c r="O4088" i="7"/>
  <c r="O4089" i="7"/>
  <c r="O4090" i="7"/>
  <c r="O4091" i="7"/>
  <c r="O4092" i="7"/>
  <c r="O4093" i="7"/>
  <c r="O4094" i="7"/>
  <c r="O4095" i="7"/>
  <c r="O4096" i="7"/>
  <c r="O4097" i="7"/>
  <c r="O4098" i="7"/>
  <c r="O4099" i="7"/>
  <c r="O4100" i="7"/>
  <c r="O4101" i="7"/>
  <c r="O4102" i="7"/>
  <c r="O4103" i="7"/>
  <c r="O4104" i="7"/>
  <c r="O4105" i="7"/>
  <c r="O4106" i="7"/>
  <c r="O4107" i="7"/>
  <c r="O4108" i="7"/>
  <c r="O4109" i="7"/>
  <c r="O4110" i="7"/>
  <c r="O4111" i="7"/>
  <c r="O4112" i="7"/>
  <c r="O4113" i="7"/>
  <c r="O4114" i="7"/>
  <c r="O4115" i="7"/>
  <c r="O4116" i="7"/>
  <c r="O4117" i="7"/>
  <c r="O4118" i="7"/>
  <c r="O4119" i="7"/>
  <c r="O4120" i="7"/>
  <c r="O4121" i="7"/>
  <c r="O4122" i="7"/>
  <c r="O4123" i="7"/>
  <c r="O4124" i="7"/>
  <c r="O4125" i="7"/>
  <c r="O4126" i="7"/>
  <c r="O4127" i="7"/>
  <c r="O4128" i="7"/>
  <c r="O4129" i="7"/>
  <c r="O4130" i="7"/>
  <c r="O4131" i="7"/>
  <c r="O4132" i="7"/>
  <c r="O4133" i="7"/>
  <c r="O4134" i="7"/>
  <c r="O4135" i="7"/>
  <c r="O4136" i="7"/>
  <c r="O4137" i="7"/>
  <c r="O4138" i="7"/>
  <c r="O4139" i="7"/>
  <c r="O4140" i="7"/>
  <c r="O4141" i="7"/>
  <c r="O4142" i="7"/>
  <c r="O4143" i="7"/>
  <c r="O4144" i="7"/>
  <c r="O4145" i="7"/>
  <c r="O4146" i="7"/>
  <c r="O4147" i="7"/>
  <c r="O4148" i="7"/>
  <c r="O4149" i="7"/>
  <c r="O4150" i="7"/>
  <c r="O4151" i="7"/>
  <c r="O4152" i="7"/>
  <c r="O4153" i="7"/>
  <c r="O4154" i="7"/>
  <c r="O4155" i="7"/>
  <c r="O4156" i="7"/>
  <c r="O4157" i="7"/>
  <c r="O4158" i="7"/>
  <c r="O4159" i="7"/>
  <c r="O4160" i="7"/>
  <c r="O4161" i="7"/>
  <c r="O4162" i="7"/>
  <c r="O4163" i="7"/>
  <c r="O4164" i="7"/>
  <c r="O4165" i="7"/>
  <c r="O4166" i="7"/>
  <c r="O4167" i="7"/>
  <c r="O4168" i="7"/>
  <c r="O4169" i="7"/>
  <c r="O4170" i="7"/>
  <c r="O4171" i="7"/>
  <c r="O4172" i="7"/>
  <c r="O4173" i="7"/>
  <c r="O4174" i="7"/>
  <c r="O4175" i="7"/>
  <c r="O4176" i="7"/>
  <c r="O4177" i="7"/>
  <c r="O4178" i="7"/>
  <c r="O4179" i="7"/>
  <c r="O4180" i="7"/>
  <c r="O4181" i="7"/>
  <c r="O4182" i="7"/>
  <c r="O4183" i="7"/>
  <c r="O4184" i="7"/>
  <c r="O4185" i="7"/>
  <c r="O4186" i="7"/>
  <c r="O4187" i="7"/>
  <c r="O4188" i="7"/>
  <c r="O4189" i="7"/>
  <c r="O4190" i="7"/>
  <c r="O4191" i="7"/>
  <c r="O4192" i="7"/>
  <c r="O4193" i="7"/>
  <c r="O4194" i="7"/>
  <c r="O4195" i="7"/>
  <c r="O4196" i="7"/>
  <c r="O4197" i="7"/>
  <c r="O4198" i="7"/>
  <c r="O4199" i="7"/>
  <c r="O4200" i="7"/>
  <c r="O4201" i="7"/>
  <c r="O4202" i="7"/>
  <c r="O4203" i="7"/>
  <c r="O4204" i="7"/>
  <c r="O4205" i="7"/>
  <c r="O4206" i="7"/>
  <c r="O4207" i="7"/>
  <c r="O4208" i="7"/>
  <c r="O4209" i="7"/>
  <c r="O4210" i="7"/>
  <c r="O4211" i="7"/>
  <c r="O4212" i="7"/>
  <c r="O4213" i="7"/>
  <c r="O4214" i="7"/>
  <c r="O4215" i="7"/>
  <c r="O4216" i="7"/>
  <c r="O4217" i="7"/>
  <c r="O4218" i="7"/>
  <c r="O4219" i="7"/>
  <c r="O4220" i="7"/>
  <c r="O4221" i="7"/>
  <c r="O4222" i="7"/>
  <c r="O4223" i="7"/>
  <c r="O4224" i="7"/>
  <c r="O4225" i="7"/>
  <c r="O4226" i="7"/>
  <c r="O4227" i="7"/>
  <c r="O4228" i="7"/>
  <c r="O4229" i="7"/>
  <c r="O4230" i="7"/>
  <c r="O4231" i="7"/>
  <c r="O4232" i="7"/>
  <c r="O4233" i="7"/>
  <c r="O4234" i="7"/>
  <c r="O4235" i="7"/>
  <c r="O4236" i="7"/>
  <c r="O4237" i="7"/>
  <c r="O4238" i="7"/>
  <c r="O4239" i="7"/>
  <c r="O4240" i="7"/>
  <c r="O4241" i="7"/>
  <c r="O4242" i="7"/>
  <c r="O4243" i="7"/>
  <c r="O4244" i="7"/>
  <c r="O4245" i="7"/>
  <c r="O4246" i="7"/>
  <c r="O4247" i="7"/>
  <c r="O4248" i="7"/>
  <c r="O4249" i="7"/>
  <c r="O4250" i="7"/>
  <c r="O4251" i="7"/>
  <c r="O4252" i="7"/>
  <c r="O4253" i="7"/>
  <c r="O4254" i="7"/>
  <c r="O4255" i="7"/>
  <c r="O4256" i="7"/>
  <c r="O4257" i="7"/>
  <c r="O4258" i="7"/>
  <c r="O4259" i="7"/>
  <c r="O4260" i="7"/>
  <c r="O4261" i="7"/>
  <c r="O4262" i="7"/>
  <c r="O4263" i="7"/>
  <c r="O4264" i="7"/>
  <c r="O4265" i="7"/>
  <c r="O4266" i="7"/>
  <c r="O4267" i="7"/>
  <c r="O4268" i="7"/>
  <c r="O4269" i="7"/>
  <c r="O4270" i="7"/>
  <c r="O4271" i="7"/>
  <c r="O4272" i="7"/>
  <c r="O4273" i="7"/>
  <c r="O4274" i="7"/>
  <c r="O4275" i="7"/>
  <c r="O4276" i="7"/>
  <c r="O4277" i="7"/>
  <c r="O4278" i="7"/>
  <c r="O4279" i="7"/>
  <c r="O4280" i="7"/>
  <c r="O4281" i="7"/>
  <c r="O4282" i="7"/>
  <c r="O4283" i="7"/>
  <c r="O4284" i="7"/>
  <c r="O4285" i="7"/>
  <c r="O4286" i="7"/>
  <c r="O4287" i="7"/>
  <c r="O4288" i="7"/>
  <c r="O4289" i="7"/>
  <c r="O4290" i="7"/>
  <c r="O4291" i="7"/>
  <c r="O4292" i="7"/>
  <c r="O4293" i="7"/>
  <c r="O4294" i="7"/>
  <c r="O4295" i="7"/>
  <c r="O4296" i="7"/>
  <c r="O4297" i="7"/>
  <c r="O4298" i="7"/>
  <c r="O4299" i="7"/>
  <c r="O4300" i="7"/>
  <c r="O4301" i="7"/>
  <c r="O4302" i="7"/>
  <c r="O4303" i="7"/>
  <c r="O4304" i="7"/>
  <c r="O4305" i="7"/>
  <c r="O4306" i="7"/>
  <c r="O4307" i="7"/>
  <c r="O4308" i="7"/>
  <c r="O4309" i="7"/>
  <c r="O4310" i="7"/>
  <c r="O4311" i="7"/>
  <c r="O4312" i="7"/>
  <c r="O4313" i="7"/>
  <c r="O4314" i="7"/>
  <c r="O4315" i="7"/>
  <c r="O4316" i="7"/>
  <c r="O4317" i="7"/>
  <c r="O4318" i="7"/>
  <c r="O4319" i="7"/>
  <c r="O4320" i="7"/>
  <c r="O4321" i="7"/>
  <c r="O4322" i="7"/>
  <c r="O4323" i="7"/>
  <c r="O4324" i="7"/>
  <c r="O4325" i="7"/>
  <c r="O4326" i="7"/>
  <c r="O4327" i="7"/>
  <c r="O4328" i="7"/>
  <c r="O4329" i="7"/>
  <c r="O4330" i="7"/>
  <c r="O4331" i="7"/>
  <c r="O4332" i="7"/>
  <c r="O4333" i="7"/>
  <c r="O4334" i="7"/>
  <c r="O4335" i="7"/>
  <c r="O4336" i="7"/>
  <c r="O4337" i="7"/>
  <c r="O4338" i="7"/>
  <c r="O4339" i="7"/>
  <c r="O4340" i="7"/>
  <c r="O4341" i="7"/>
  <c r="O4342" i="7"/>
  <c r="O4343" i="7"/>
  <c r="O4344" i="7"/>
  <c r="O4345" i="7"/>
  <c r="O4346" i="7"/>
  <c r="O4347" i="7"/>
  <c r="O4348" i="7"/>
  <c r="O4349" i="7"/>
  <c r="O4350" i="7"/>
  <c r="O4351" i="7"/>
  <c r="O4352" i="7"/>
  <c r="O4353" i="7"/>
  <c r="O4354" i="7"/>
  <c r="O4355" i="7"/>
  <c r="O4356" i="7"/>
  <c r="O4357" i="7"/>
  <c r="O4358" i="7"/>
  <c r="O4359" i="7"/>
  <c r="O4360" i="7"/>
  <c r="O4361" i="7"/>
  <c r="O4362" i="7"/>
  <c r="O4363" i="7"/>
  <c r="O4364" i="7"/>
  <c r="O4365" i="7"/>
  <c r="O4366" i="7"/>
  <c r="O4367" i="7"/>
  <c r="O4368" i="7"/>
  <c r="O4369" i="7"/>
  <c r="O4370" i="7"/>
  <c r="O4371" i="7"/>
  <c r="O4372" i="7"/>
  <c r="O4373" i="7"/>
  <c r="O4374" i="7"/>
  <c r="O4375" i="7"/>
  <c r="O4376" i="7"/>
  <c r="O4377" i="7"/>
  <c r="O4378" i="7"/>
  <c r="O4379" i="7"/>
  <c r="O4380" i="7"/>
  <c r="O4381" i="7"/>
  <c r="O4382" i="7"/>
  <c r="O4383" i="7"/>
  <c r="O4384" i="7"/>
  <c r="O4385" i="7"/>
  <c r="O4386" i="7"/>
  <c r="O4387" i="7"/>
  <c r="O4388" i="7"/>
  <c r="O4389" i="7"/>
  <c r="O4390" i="7"/>
  <c r="O4391" i="7"/>
  <c r="O4392" i="7"/>
  <c r="O4393" i="7"/>
  <c r="O4394" i="7"/>
  <c r="O4395" i="7"/>
  <c r="O4396" i="7"/>
  <c r="O4397" i="7"/>
  <c r="O4398" i="7"/>
  <c r="O4399" i="7"/>
  <c r="O4400" i="7"/>
  <c r="O4401" i="7"/>
  <c r="O4402" i="7"/>
  <c r="O4403" i="7"/>
  <c r="O4404" i="7"/>
  <c r="O4405" i="7"/>
  <c r="O4406" i="7"/>
  <c r="O4407" i="7"/>
  <c r="O4408" i="7"/>
  <c r="O4409" i="7"/>
  <c r="O4410" i="7"/>
  <c r="O4411" i="7"/>
  <c r="O4412" i="7"/>
  <c r="O4413" i="7"/>
  <c r="O4414" i="7"/>
  <c r="O4415" i="7"/>
  <c r="O4416" i="7"/>
  <c r="O4417" i="7"/>
  <c r="O4418" i="7"/>
  <c r="O4419" i="7"/>
  <c r="O4420" i="7"/>
  <c r="O4421" i="7"/>
  <c r="O4422" i="7"/>
  <c r="O4423" i="7"/>
  <c r="O4424" i="7"/>
  <c r="O4425" i="7"/>
  <c r="O4426" i="7"/>
  <c r="O4427" i="7"/>
  <c r="O4428" i="7"/>
  <c r="O4429" i="7"/>
  <c r="O4430" i="7"/>
  <c r="O4431" i="7"/>
  <c r="O4432" i="7"/>
  <c r="O4433" i="7"/>
  <c r="O4434" i="7"/>
  <c r="O4435" i="7"/>
  <c r="O4436" i="7"/>
  <c r="O4437" i="7"/>
  <c r="O4438" i="7"/>
  <c r="O4439" i="7"/>
  <c r="O4440" i="7"/>
  <c r="O4441" i="7"/>
  <c r="O4442" i="7"/>
  <c r="O4443" i="7"/>
  <c r="O4444" i="7"/>
  <c r="O4445" i="7"/>
  <c r="O4446" i="7"/>
  <c r="O4447" i="7"/>
  <c r="O4448" i="7"/>
  <c r="O4449" i="7"/>
  <c r="O4450" i="7"/>
  <c r="O4451" i="7"/>
  <c r="O4452" i="7"/>
  <c r="O4453" i="7"/>
  <c r="O4454" i="7"/>
  <c r="O4455" i="7"/>
  <c r="O4456" i="7"/>
  <c r="O4457" i="7"/>
  <c r="O4458" i="7"/>
  <c r="O4459" i="7"/>
  <c r="O4460" i="7"/>
  <c r="O4461" i="7"/>
  <c r="O4462" i="7"/>
  <c r="O4463" i="7"/>
  <c r="O4464" i="7"/>
  <c r="O4465" i="7"/>
  <c r="O4466" i="7"/>
  <c r="O4467" i="7"/>
  <c r="O4468" i="7"/>
  <c r="O4469" i="7"/>
  <c r="O4470" i="7"/>
  <c r="O4471" i="7"/>
  <c r="O4472" i="7"/>
  <c r="O4473" i="7"/>
  <c r="O4474" i="7"/>
  <c r="O4475" i="7"/>
  <c r="O4476" i="7"/>
  <c r="O4477" i="7"/>
  <c r="O4478" i="7"/>
  <c r="O4479" i="7"/>
  <c r="O4480" i="7"/>
  <c r="O4481" i="7"/>
  <c r="O4482" i="7"/>
  <c r="O4483" i="7"/>
  <c r="O4484" i="7"/>
  <c r="O4485" i="7"/>
  <c r="O4486" i="7"/>
  <c r="O4487" i="7"/>
  <c r="O4488" i="7"/>
  <c r="O4489" i="7"/>
  <c r="O4490" i="7"/>
  <c r="O4491" i="7"/>
  <c r="O4492" i="7"/>
  <c r="O4493" i="7"/>
  <c r="O4494" i="7"/>
  <c r="O4495" i="7"/>
  <c r="O4496" i="7"/>
  <c r="O4497" i="7"/>
  <c r="O4498" i="7"/>
  <c r="O4499" i="7"/>
  <c r="O4500" i="7"/>
  <c r="O4501" i="7"/>
  <c r="O4502" i="7"/>
  <c r="O4503" i="7"/>
  <c r="O4504" i="7"/>
  <c r="O4505" i="7"/>
  <c r="O4506" i="7"/>
  <c r="O4507" i="7"/>
  <c r="O4508" i="7"/>
  <c r="O4509" i="7"/>
  <c r="O4510" i="7"/>
  <c r="O4511" i="7"/>
  <c r="O4512" i="7"/>
  <c r="O4513" i="7"/>
  <c r="O4514" i="7"/>
  <c r="O4515" i="7"/>
  <c r="O4516" i="7"/>
  <c r="O4517" i="7"/>
  <c r="O4518" i="7"/>
  <c r="O4519" i="7"/>
  <c r="O4520" i="7"/>
  <c r="O4521" i="7"/>
  <c r="O4522" i="7"/>
  <c r="O4523" i="7"/>
  <c r="O4524" i="7"/>
  <c r="O4525" i="7"/>
  <c r="O4526" i="7"/>
  <c r="O4527" i="7"/>
  <c r="O4528" i="7"/>
  <c r="O4529" i="7"/>
  <c r="O4530" i="7"/>
  <c r="O4531" i="7"/>
  <c r="O4532" i="7"/>
  <c r="O4533" i="7"/>
  <c r="O4534" i="7"/>
  <c r="O4535" i="7"/>
  <c r="O4536" i="7"/>
  <c r="O4537" i="7"/>
  <c r="O4538" i="7"/>
  <c r="O4539" i="7"/>
  <c r="O4540" i="7"/>
  <c r="O4541" i="7"/>
  <c r="O4542" i="7"/>
  <c r="O4543" i="7"/>
  <c r="O4544" i="7"/>
  <c r="O4545" i="7"/>
  <c r="O4546" i="7"/>
  <c r="O4547" i="7"/>
  <c r="O4548" i="7"/>
  <c r="O4549" i="7"/>
  <c r="O4550" i="7"/>
  <c r="O4551" i="7"/>
  <c r="O4552" i="7"/>
  <c r="O4553" i="7"/>
  <c r="O4554" i="7"/>
  <c r="O4555" i="7"/>
  <c r="O4556" i="7"/>
  <c r="O4557" i="7"/>
  <c r="O4558" i="7"/>
  <c r="O4559" i="7"/>
  <c r="O4560" i="7"/>
  <c r="O4561" i="7"/>
  <c r="O4562" i="7"/>
  <c r="O4563" i="7"/>
  <c r="O4564" i="7"/>
  <c r="O4565" i="7"/>
  <c r="O4566" i="7"/>
  <c r="O4567" i="7"/>
  <c r="O4568" i="7"/>
  <c r="O4569" i="7"/>
  <c r="O4570" i="7"/>
  <c r="O4571" i="7"/>
  <c r="O4572" i="7"/>
  <c r="O4573" i="7"/>
  <c r="O4574" i="7"/>
  <c r="O4575" i="7"/>
  <c r="O4576" i="7"/>
  <c r="O4577" i="7"/>
  <c r="O4578" i="7"/>
  <c r="O4579" i="7"/>
  <c r="O4580" i="7"/>
  <c r="O4581" i="7"/>
  <c r="O4582" i="7"/>
  <c r="O4583" i="7"/>
  <c r="O4584" i="7"/>
  <c r="O4585" i="7"/>
  <c r="O4586" i="7"/>
  <c r="O4587" i="7"/>
  <c r="O4588" i="7"/>
  <c r="O4589" i="7"/>
  <c r="O4590" i="7"/>
  <c r="O4591" i="7"/>
  <c r="O4592" i="7"/>
  <c r="O4593" i="7"/>
  <c r="O4594" i="7"/>
  <c r="O4595" i="7"/>
  <c r="O4596" i="7"/>
  <c r="O4597" i="7"/>
  <c r="O4598" i="7"/>
  <c r="O4599" i="7"/>
  <c r="O4600" i="7"/>
  <c r="O4601" i="7"/>
  <c r="O4602" i="7"/>
  <c r="O4603" i="7"/>
  <c r="O4604" i="7"/>
  <c r="O4605" i="7"/>
  <c r="O4606" i="7"/>
  <c r="O4607" i="7"/>
  <c r="O4608" i="7"/>
  <c r="O4609" i="7"/>
  <c r="O4610" i="7"/>
  <c r="O4611" i="7"/>
  <c r="O4612" i="7"/>
  <c r="O4613" i="7"/>
  <c r="O4614" i="7"/>
  <c r="O4615" i="7"/>
  <c r="O4616" i="7"/>
  <c r="O4617" i="7"/>
  <c r="O4618" i="7"/>
  <c r="O4619" i="7"/>
  <c r="O4620" i="7"/>
  <c r="O4621" i="7"/>
  <c r="O4622" i="7"/>
  <c r="O4623" i="7"/>
  <c r="O4624" i="7"/>
  <c r="O4625" i="7"/>
  <c r="O4626" i="7"/>
  <c r="O4627" i="7"/>
  <c r="O4628" i="7"/>
  <c r="O4629" i="7"/>
  <c r="O4630" i="7"/>
  <c r="O4631" i="7"/>
  <c r="O4632" i="7"/>
  <c r="O4633" i="7"/>
  <c r="O4634" i="7"/>
  <c r="O4635" i="7"/>
  <c r="O4636" i="7"/>
  <c r="O4637" i="7"/>
  <c r="O4638" i="7"/>
  <c r="O4639" i="7"/>
  <c r="O4640" i="7"/>
  <c r="O4641" i="7"/>
  <c r="O4642" i="7"/>
  <c r="O4643" i="7"/>
  <c r="O4644" i="7"/>
  <c r="O4645" i="7"/>
  <c r="O4646" i="7"/>
  <c r="O4647" i="7"/>
  <c r="O4648" i="7"/>
  <c r="O4649" i="7"/>
  <c r="O4650" i="7"/>
  <c r="O4651" i="7"/>
  <c r="O4652" i="7"/>
  <c r="O4653" i="7"/>
  <c r="O4654" i="7"/>
  <c r="O4655" i="7"/>
  <c r="O4656" i="7"/>
  <c r="O4657" i="7"/>
  <c r="O4658" i="7"/>
  <c r="O4659" i="7"/>
  <c r="O4660" i="7"/>
  <c r="O4661" i="7"/>
  <c r="O4662" i="7"/>
  <c r="O4663" i="7"/>
  <c r="O4664" i="7"/>
  <c r="O4665" i="7"/>
  <c r="O4666" i="7"/>
  <c r="O4667" i="7"/>
  <c r="O4668" i="7"/>
  <c r="O4669" i="7"/>
  <c r="O4670" i="7"/>
  <c r="O4671" i="7"/>
  <c r="O4672" i="7"/>
  <c r="O4673" i="7"/>
  <c r="O4674" i="7"/>
  <c r="O4675" i="7"/>
  <c r="O4676" i="7"/>
  <c r="O4677" i="7"/>
  <c r="O4678" i="7"/>
  <c r="O4679" i="7"/>
  <c r="O4680" i="7"/>
  <c r="O4681" i="7"/>
  <c r="O4682" i="7"/>
  <c r="O4683" i="7"/>
  <c r="O4684" i="7"/>
  <c r="O4685" i="7"/>
  <c r="O4686" i="7"/>
  <c r="O4687" i="7"/>
  <c r="O4688" i="7"/>
  <c r="O4689" i="7"/>
  <c r="O4690" i="7"/>
  <c r="O4691" i="7"/>
  <c r="O4692" i="7"/>
  <c r="O4693" i="7"/>
  <c r="O4694" i="7"/>
  <c r="O4695" i="7"/>
  <c r="O4696" i="7"/>
  <c r="O4697" i="7"/>
  <c r="O4698" i="7"/>
  <c r="O4699" i="7"/>
  <c r="O4700" i="7"/>
  <c r="O4701" i="7"/>
  <c r="O4702" i="7"/>
  <c r="O4703" i="7"/>
  <c r="O4704" i="7"/>
  <c r="O4705" i="7"/>
  <c r="O4706" i="7"/>
  <c r="O4707" i="7"/>
  <c r="O4708" i="7"/>
  <c r="O4709" i="7"/>
  <c r="O4710" i="7"/>
  <c r="O4711" i="7"/>
  <c r="O4712" i="7"/>
  <c r="O4713" i="7"/>
  <c r="O4714" i="7"/>
  <c r="O4715" i="7"/>
  <c r="O4716" i="7"/>
  <c r="O4717" i="7"/>
  <c r="O4718" i="7"/>
  <c r="O4719" i="7"/>
  <c r="O4720" i="7"/>
  <c r="O4721" i="7"/>
  <c r="O4722" i="7"/>
  <c r="O4723" i="7"/>
  <c r="O4724" i="7"/>
  <c r="O4725" i="7"/>
  <c r="O4726" i="7"/>
  <c r="O4727" i="7"/>
  <c r="O4728" i="7"/>
  <c r="O4729" i="7"/>
  <c r="O4730" i="7"/>
  <c r="O4731" i="7"/>
  <c r="O4732" i="7"/>
  <c r="O4733" i="7"/>
  <c r="O4734" i="7"/>
  <c r="O4735" i="7"/>
  <c r="O4736" i="7"/>
  <c r="O4737" i="7"/>
  <c r="O4738" i="7"/>
  <c r="O4739" i="7"/>
  <c r="O4740" i="7"/>
  <c r="O4741" i="7"/>
  <c r="O4742" i="7"/>
  <c r="O4743" i="7"/>
  <c r="O4744" i="7"/>
  <c r="O4745" i="7"/>
  <c r="O4746" i="7"/>
  <c r="O4747" i="7"/>
  <c r="O4748" i="7"/>
  <c r="O4749" i="7"/>
  <c r="O4750" i="7"/>
  <c r="O4751" i="7"/>
  <c r="O4752" i="7"/>
  <c r="O4753" i="7"/>
  <c r="O4754" i="7"/>
  <c r="O4755" i="7"/>
  <c r="O4756" i="7"/>
  <c r="O4757" i="7"/>
  <c r="O4758" i="7"/>
  <c r="O4759" i="7"/>
  <c r="O4760" i="7"/>
  <c r="O4761" i="7"/>
  <c r="O4762" i="7"/>
  <c r="O4763" i="7"/>
  <c r="O4764" i="7"/>
  <c r="O4765" i="7"/>
  <c r="O4766" i="7"/>
  <c r="O4767" i="7"/>
  <c r="O4768" i="7"/>
  <c r="O4769" i="7"/>
  <c r="O4770" i="7"/>
  <c r="O4771" i="7"/>
  <c r="O4772" i="7"/>
  <c r="O4773" i="7"/>
  <c r="O4774" i="7"/>
  <c r="O4775" i="7"/>
  <c r="O4776" i="7"/>
  <c r="O4777" i="7"/>
  <c r="O4778" i="7"/>
  <c r="O4779" i="7"/>
  <c r="O4780" i="7"/>
  <c r="O4781" i="7"/>
  <c r="O4782" i="7"/>
  <c r="O4783" i="7"/>
  <c r="O4784" i="7"/>
  <c r="O4785" i="7"/>
  <c r="O4786" i="7"/>
  <c r="O4787" i="7"/>
  <c r="O4788" i="7"/>
  <c r="O4789" i="7"/>
  <c r="O4790" i="7"/>
  <c r="O4791" i="7"/>
  <c r="O4792" i="7"/>
  <c r="O4793" i="7"/>
  <c r="O4794" i="7"/>
  <c r="O4795" i="7"/>
  <c r="O4796" i="7"/>
  <c r="O4797" i="7"/>
  <c r="O4798" i="7"/>
  <c r="O4799" i="7"/>
  <c r="O4800" i="7"/>
  <c r="O4801" i="7"/>
  <c r="O4802" i="7"/>
  <c r="O4803" i="7"/>
  <c r="O4804" i="7"/>
  <c r="O4805" i="7"/>
  <c r="O4806" i="7"/>
  <c r="O4807" i="7"/>
  <c r="O4808" i="7"/>
  <c r="O4809" i="7"/>
  <c r="O4810" i="7"/>
  <c r="O4811" i="7"/>
  <c r="O4812" i="7"/>
  <c r="O4813" i="7"/>
  <c r="O4814" i="7"/>
  <c r="O4815" i="7"/>
  <c r="O4816" i="7"/>
  <c r="O4817" i="7"/>
  <c r="O4818" i="7"/>
  <c r="O4819" i="7"/>
  <c r="O4820" i="7"/>
  <c r="O4821" i="7"/>
  <c r="O4822" i="7"/>
  <c r="O4823" i="7"/>
  <c r="O4824" i="7"/>
  <c r="O4825" i="7"/>
  <c r="O4826" i="7"/>
  <c r="O4827" i="7"/>
  <c r="O4828" i="7"/>
  <c r="O4829" i="7"/>
  <c r="O4830" i="7"/>
  <c r="O4831" i="7"/>
  <c r="O4832" i="7"/>
  <c r="O4833" i="7"/>
  <c r="O4834" i="7"/>
  <c r="O4835" i="7"/>
  <c r="O4836" i="7"/>
  <c r="O4837" i="7"/>
  <c r="O4838" i="7"/>
  <c r="O4839" i="7"/>
  <c r="O4840" i="7"/>
  <c r="O4841" i="7"/>
  <c r="O4842" i="7"/>
  <c r="O4843" i="7"/>
  <c r="O4844" i="7"/>
  <c r="O4845" i="7"/>
  <c r="O4846" i="7"/>
  <c r="O4847" i="7"/>
  <c r="O4848" i="7"/>
  <c r="O4849" i="7"/>
  <c r="O4850" i="7"/>
  <c r="O4851" i="7"/>
  <c r="O4852" i="7"/>
  <c r="O4853" i="7"/>
  <c r="O4854" i="7"/>
  <c r="O4855" i="7"/>
  <c r="O4856" i="7"/>
  <c r="O4857" i="7"/>
  <c r="O4858" i="7"/>
  <c r="O4859" i="7"/>
  <c r="O4860" i="7"/>
  <c r="O4861" i="7"/>
  <c r="O4862" i="7"/>
  <c r="O4863" i="7"/>
  <c r="O4864" i="7"/>
  <c r="O4865" i="7"/>
  <c r="O4866" i="7"/>
  <c r="O4867" i="7"/>
  <c r="O4868" i="7"/>
  <c r="O4869" i="7"/>
  <c r="O4870" i="7"/>
  <c r="O4871" i="7"/>
  <c r="O4872" i="7"/>
  <c r="O4873" i="7"/>
  <c r="O4874" i="7"/>
  <c r="O4875" i="7"/>
  <c r="O4876" i="7"/>
  <c r="O4877" i="7"/>
  <c r="O4878" i="7"/>
  <c r="O4879" i="7"/>
  <c r="O4880" i="7"/>
  <c r="O4881" i="7"/>
  <c r="O4882" i="7"/>
  <c r="O4883" i="7"/>
  <c r="O4884" i="7"/>
  <c r="O4885" i="7"/>
  <c r="O4886" i="7"/>
  <c r="O4887" i="7"/>
  <c r="O4888" i="7"/>
  <c r="O4889" i="7"/>
  <c r="O4890" i="7"/>
  <c r="O4891" i="7"/>
  <c r="O4892" i="7"/>
  <c r="O4893" i="7"/>
  <c r="O4894" i="7"/>
  <c r="O4895" i="7"/>
  <c r="O4896" i="7"/>
  <c r="O4897" i="7"/>
  <c r="O4898" i="7"/>
  <c r="O4899" i="7"/>
  <c r="O4900" i="7"/>
  <c r="O4901" i="7"/>
  <c r="O4902" i="7"/>
  <c r="O4903" i="7"/>
  <c r="O4904" i="7"/>
  <c r="O4905" i="7"/>
  <c r="O4906" i="7"/>
  <c r="O4907" i="7"/>
  <c r="O4908" i="7"/>
  <c r="O4909" i="7"/>
  <c r="O4910" i="7"/>
  <c r="O4911" i="7"/>
  <c r="O4912" i="7"/>
  <c r="O4913" i="7"/>
  <c r="O4914" i="7"/>
  <c r="O4915" i="7"/>
  <c r="O4916" i="7"/>
  <c r="O4917" i="7"/>
  <c r="O4918" i="7"/>
  <c r="O4919" i="7"/>
  <c r="O4920" i="7"/>
  <c r="O4921" i="7"/>
  <c r="O4922" i="7"/>
  <c r="O4923" i="7"/>
  <c r="O4924" i="7"/>
  <c r="O4925" i="7"/>
  <c r="O4926" i="7"/>
  <c r="O4927" i="7"/>
  <c r="O4928" i="7"/>
  <c r="O4929" i="7"/>
  <c r="O4930" i="7"/>
  <c r="O4931" i="7"/>
  <c r="O4932" i="7"/>
  <c r="O4933" i="7"/>
  <c r="O4934" i="7"/>
  <c r="O4935" i="7"/>
  <c r="O4936" i="7"/>
  <c r="O4937" i="7"/>
  <c r="O4938" i="7"/>
  <c r="O4939" i="7"/>
  <c r="O4940" i="7"/>
  <c r="O4941" i="7"/>
  <c r="O4942" i="7"/>
  <c r="O4943" i="7"/>
  <c r="O4944" i="7"/>
  <c r="O4945" i="7"/>
  <c r="O4946" i="7"/>
  <c r="O4947" i="7"/>
  <c r="O4948" i="7"/>
  <c r="O4949" i="7"/>
  <c r="O4950" i="7"/>
  <c r="O4951" i="7"/>
  <c r="O4952" i="7"/>
  <c r="O4953" i="7"/>
  <c r="O4954" i="7"/>
  <c r="O4955" i="7"/>
  <c r="O4956" i="7"/>
  <c r="O4957" i="7"/>
  <c r="O4958" i="7"/>
  <c r="O4959" i="7"/>
  <c r="O4960" i="7"/>
  <c r="O4961" i="7"/>
  <c r="O4962" i="7"/>
  <c r="O4963" i="7"/>
  <c r="O4964" i="7"/>
  <c r="O4965" i="7"/>
  <c r="O4966" i="7"/>
  <c r="O4967" i="7"/>
  <c r="O4968" i="7"/>
  <c r="O4969" i="7"/>
  <c r="O4970" i="7"/>
  <c r="O4971" i="7"/>
  <c r="O4972" i="7"/>
  <c r="O4973" i="7"/>
  <c r="O4974" i="7"/>
  <c r="O4975" i="7"/>
  <c r="O4976" i="7"/>
  <c r="O4977" i="7"/>
  <c r="O4978" i="7"/>
  <c r="O4979" i="7"/>
  <c r="O4980" i="7"/>
  <c r="O4981" i="7"/>
  <c r="O4982" i="7"/>
  <c r="O4983" i="7"/>
  <c r="O4984" i="7"/>
  <c r="O4985" i="7"/>
  <c r="O4986" i="7"/>
  <c r="O4987" i="7"/>
  <c r="O4988" i="7"/>
  <c r="O4989" i="7"/>
  <c r="O4990" i="7"/>
  <c r="O4991" i="7"/>
  <c r="O4992" i="7"/>
  <c r="O4993" i="7"/>
  <c r="O4994" i="7"/>
  <c r="O4995" i="7"/>
  <c r="O4996" i="7"/>
  <c r="O4997" i="7"/>
  <c r="O4998" i="7"/>
  <c r="O4999" i="7"/>
  <c r="O5000" i="7"/>
  <c r="O5001" i="7"/>
  <c r="O5002" i="7"/>
  <c r="O5003" i="7"/>
  <c r="O5004" i="7"/>
  <c r="O5005" i="7"/>
  <c r="O5006" i="7"/>
  <c r="O5007" i="7"/>
  <c r="O5008" i="7"/>
  <c r="O5009" i="7"/>
  <c r="O5010" i="7"/>
  <c r="O5011" i="7"/>
  <c r="O5012" i="7"/>
  <c r="O5013" i="7"/>
  <c r="O5014" i="7"/>
  <c r="O5015" i="7"/>
  <c r="O5016" i="7"/>
  <c r="O5017" i="7"/>
  <c r="O5018" i="7"/>
  <c r="O5019" i="7"/>
  <c r="O5020" i="7"/>
  <c r="O5021" i="7"/>
  <c r="O5022" i="7"/>
  <c r="O5023" i="7"/>
  <c r="O5024" i="7"/>
  <c r="O5025" i="7"/>
  <c r="O5026" i="7"/>
  <c r="O5027" i="7"/>
  <c r="O5028" i="7"/>
  <c r="O5029" i="7"/>
  <c r="O5030" i="7"/>
  <c r="O5031" i="7"/>
  <c r="O5032" i="7"/>
  <c r="O5033" i="7"/>
  <c r="O5034" i="7"/>
  <c r="O5035" i="7"/>
  <c r="O5036" i="7"/>
  <c r="O5037" i="7"/>
  <c r="O5038" i="7"/>
  <c r="O5039" i="7"/>
  <c r="O5040" i="7"/>
  <c r="O5041" i="7"/>
  <c r="O5042" i="7"/>
  <c r="O5043" i="7"/>
  <c r="O5044" i="7"/>
  <c r="O5045" i="7"/>
  <c r="O5046" i="7"/>
  <c r="O5047" i="7"/>
  <c r="O5048" i="7"/>
  <c r="O5049" i="7"/>
  <c r="O5050" i="7"/>
  <c r="O5051" i="7"/>
  <c r="O5052" i="7"/>
  <c r="O5053" i="7"/>
  <c r="O5054" i="7"/>
  <c r="O5055" i="7"/>
  <c r="O5056" i="7"/>
  <c r="O5057" i="7"/>
  <c r="O5058" i="7"/>
  <c r="O5059" i="7"/>
  <c r="O5060" i="7"/>
  <c r="O5061" i="7"/>
  <c r="O5062" i="7"/>
  <c r="O5063" i="7"/>
  <c r="O5064" i="7"/>
  <c r="O5065" i="7"/>
  <c r="O5066" i="7"/>
  <c r="O5067" i="7"/>
  <c r="O5068" i="7"/>
  <c r="O5069" i="7"/>
  <c r="O5070" i="7"/>
  <c r="O5071" i="7"/>
  <c r="O5072" i="7"/>
  <c r="O5073" i="7"/>
  <c r="O5074" i="7"/>
  <c r="O5075" i="7"/>
  <c r="O5076" i="7"/>
  <c r="O5077" i="7"/>
  <c r="O5078" i="7"/>
  <c r="O5079" i="7"/>
  <c r="O5080" i="7"/>
  <c r="O5081" i="7"/>
  <c r="O5082" i="7"/>
  <c r="O5083" i="7"/>
  <c r="O5084" i="7"/>
  <c r="O5085" i="7"/>
  <c r="O5086" i="7"/>
  <c r="O5087" i="7"/>
  <c r="O5088" i="7"/>
  <c r="O5089" i="7"/>
  <c r="O5090" i="7"/>
  <c r="O5091" i="7"/>
  <c r="O5092" i="7"/>
  <c r="O5093" i="7"/>
  <c r="O5094" i="7"/>
  <c r="O5095" i="7"/>
  <c r="O5096" i="7"/>
  <c r="O5097" i="7"/>
  <c r="O5098" i="7"/>
  <c r="O5099" i="7"/>
  <c r="O5100" i="7"/>
  <c r="O5101" i="7"/>
  <c r="O5102" i="7"/>
  <c r="O5103" i="7"/>
  <c r="O5104" i="7"/>
  <c r="O5105" i="7"/>
  <c r="O5106" i="7"/>
  <c r="O5107" i="7"/>
  <c r="O5108" i="7"/>
  <c r="O5109" i="7"/>
  <c r="O5110" i="7"/>
  <c r="O5111" i="7"/>
  <c r="O5112" i="7"/>
  <c r="O5113" i="7"/>
  <c r="O5114" i="7"/>
  <c r="O5115" i="7"/>
  <c r="O5116" i="7"/>
  <c r="O5117" i="7"/>
  <c r="O5118" i="7"/>
  <c r="O5119" i="7"/>
  <c r="O5120" i="7"/>
  <c r="O5121" i="7"/>
  <c r="O5122" i="7"/>
  <c r="O5123" i="7"/>
  <c r="O5124" i="7"/>
  <c r="O5125" i="7"/>
  <c r="O5126" i="7"/>
  <c r="O5127" i="7"/>
  <c r="O5128" i="7"/>
  <c r="O5129" i="7"/>
  <c r="O5130" i="7"/>
  <c r="O5131" i="7"/>
  <c r="O5132" i="7"/>
  <c r="O5133" i="7"/>
  <c r="O5134" i="7"/>
  <c r="O5135" i="7"/>
  <c r="O5136" i="7"/>
  <c r="O5137" i="7"/>
  <c r="O5138" i="7"/>
  <c r="O5139" i="7"/>
  <c r="O5140" i="7"/>
  <c r="O5141" i="7"/>
  <c r="O5142" i="7"/>
  <c r="O5143" i="7"/>
  <c r="O5144" i="7"/>
  <c r="O5145" i="7"/>
  <c r="O5146" i="7"/>
  <c r="O5147" i="7"/>
  <c r="O5148" i="7"/>
  <c r="O5149" i="7"/>
  <c r="O5150" i="7"/>
  <c r="O5151" i="7"/>
  <c r="O5152" i="7"/>
  <c r="O5153" i="7"/>
  <c r="O5154" i="7"/>
  <c r="O5155" i="7"/>
  <c r="O5156" i="7"/>
  <c r="O5157" i="7"/>
  <c r="O5158" i="7"/>
  <c r="O5159" i="7"/>
  <c r="O5160" i="7"/>
  <c r="O5161" i="7"/>
  <c r="O5162" i="7"/>
  <c r="O5163" i="7"/>
  <c r="O5164" i="7"/>
  <c r="O5165" i="7"/>
  <c r="O5166" i="7"/>
  <c r="O5167" i="7"/>
  <c r="O5168" i="7"/>
  <c r="O5169" i="7"/>
  <c r="O5170" i="7"/>
  <c r="O5171" i="7"/>
  <c r="O5172" i="7"/>
  <c r="O5173" i="7"/>
  <c r="O5174" i="7"/>
  <c r="O5175" i="7"/>
  <c r="O5176" i="7"/>
  <c r="O5177" i="7"/>
  <c r="O5178" i="7"/>
  <c r="O5179" i="7"/>
  <c r="O5180" i="7"/>
  <c r="O5181" i="7"/>
  <c r="O5182" i="7"/>
  <c r="O5183" i="7"/>
  <c r="O5184" i="7"/>
  <c r="O5185" i="7"/>
  <c r="O5186" i="7"/>
  <c r="O5187" i="7"/>
  <c r="O5188" i="7"/>
  <c r="O5189" i="7"/>
  <c r="O5190" i="7"/>
  <c r="O5191" i="7"/>
  <c r="O5192" i="7"/>
  <c r="O5193" i="7"/>
  <c r="O5194" i="7"/>
  <c r="O5195" i="7"/>
  <c r="O5196" i="7"/>
  <c r="O5197" i="7"/>
  <c r="O5198" i="7"/>
  <c r="O5199" i="7"/>
  <c r="O5200" i="7"/>
  <c r="O5201" i="7"/>
  <c r="O5202" i="7"/>
  <c r="O5203" i="7"/>
  <c r="O5204" i="7"/>
  <c r="O5205" i="7"/>
  <c r="O5206" i="7"/>
  <c r="O5207" i="7"/>
  <c r="O5208" i="7"/>
  <c r="O5209" i="7"/>
  <c r="O5210" i="7"/>
  <c r="O5211" i="7"/>
  <c r="O5212" i="7"/>
  <c r="O5213" i="7"/>
  <c r="O5214" i="7"/>
  <c r="O5215" i="7"/>
  <c r="O5216" i="7"/>
  <c r="O5217" i="7"/>
  <c r="O5218" i="7"/>
  <c r="O5219" i="7"/>
  <c r="O5220" i="7"/>
  <c r="O5221" i="7"/>
  <c r="O5222" i="7"/>
  <c r="O5223" i="7"/>
  <c r="O5224" i="7"/>
  <c r="O5225" i="7"/>
  <c r="O5226" i="7"/>
  <c r="O5227" i="7"/>
  <c r="O5228" i="7"/>
  <c r="O5229" i="7"/>
  <c r="O5230" i="7"/>
  <c r="O5231" i="7"/>
  <c r="O5232" i="7"/>
  <c r="O5233" i="7"/>
  <c r="O5234" i="7"/>
  <c r="O5235" i="7"/>
  <c r="O5236" i="7"/>
  <c r="O5237" i="7"/>
  <c r="O5238" i="7"/>
  <c r="O5239" i="7"/>
  <c r="O5240" i="7"/>
  <c r="O5241" i="7"/>
  <c r="O5242" i="7"/>
  <c r="O5243" i="7"/>
  <c r="O5244" i="7"/>
  <c r="O5245" i="7"/>
  <c r="O5246" i="7"/>
  <c r="O5247" i="7"/>
  <c r="O5248" i="7"/>
  <c r="O5249" i="7"/>
  <c r="O5250" i="7"/>
  <c r="O5251" i="7"/>
  <c r="O5252" i="7"/>
  <c r="O5253" i="7"/>
  <c r="O5254" i="7"/>
  <c r="O5255" i="7"/>
  <c r="O5256" i="7"/>
  <c r="O5257" i="7"/>
  <c r="O5258" i="7"/>
  <c r="O5259" i="7"/>
  <c r="O5260" i="7"/>
  <c r="O5261" i="7"/>
  <c r="O5262" i="7"/>
  <c r="O5263" i="7"/>
  <c r="O5264" i="7"/>
  <c r="O5265" i="7"/>
  <c r="O5266" i="7"/>
  <c r="O5267" i="7"/>
  <c r="O5268" i="7"/>
  <c r="O5269" i="7"/>
  <c r="O5270" i="7"/>
  <c r="O5271" i="7"/>
  <c r="O5272" i="7"/>
  <c r="O5273" i="7"/>
  <c r="O5274" i="7"/>
  <c r="O5275" i="7"/>
  <c r="O5276" i="7"/>
  <c r="O5277" i="7"/>
  <c r="O5278" i="7"/>
  <c r="O5279" i="7"/>
  <c r="O5280" i="7"/>
  <c r="O5281" i="7"/>
  <c r="O5282" i="7"/>
  <c r="O5283" i="7"/>
  <c r="O5284" i="7"/>
  <c r="O5285" i="7"/>
  <c r="O5286" i="7"/>
  <c r="O5287" i="7"/>
  <c r="O5288" i="7"/>
  <c r="O5289" i="7"/>
  <c r="O5290" i="7"/>
  <c r="O5291" i="7"/>
  <c r="O5292" i="7"/>
  <c r="O5293" i="7"/>
  <c r="O5294" i="7"/>
  <c r="O5295" i="7"/>
  <c r="O5296" i="7"/>
  <c r="O5297" i="7"/>
  <c r="O5298" i="7"/>
  <c r="O5299" i="7"/>
  <c r="O5300" i="7"/>
  <c r="O5301" i="7"/>
  <c r="O5302" i="7"/>
  <c r="O5303" i="7"/>
  <c r="O5304" i="7"/>
  <c r="O5305" i="7"/>
  <c r="O5306" i="7"/>
  <c r="O5307" i="7"/>
  <c r="O5308" i="7"/>
  <c r="O5309" i="7"/>
  <c r="O5310" i="7"/>
  <c r="O5311" i="7"/>
  <c r="O5312" i="7"/>
  <c r="O5313" i="7"/>
  <c r="O5314" i="7"/>
  <c r="O5315" i="7"/>
  <c r="O5316" i="7"/>
  <c r="O5317" i="7"/>
  <c r="O5318" i="7"/>
  <c r="O5319" i="7"/>
  <c r="O5320" i="7"/>
  <c r="O5321" i="7"/>
  <c r="O5322" i="7"/>
  <c r="O5323" i="7"/>
  <c r="O5324" i="7"/>
  <c r="O5325" i="7"/>
  <c r="O5326" i="7"/>
  <c r="O5327" i="7"/>
  <c r="O5328" i="7"/>
  <c r="O5329" i="7"/>
  <c r="O5330" i="7"/>
  <c r="O5331" i="7"/>
  <c r="O5332" i="7"/>
  <c r="O5333" i="7"/>
  <c r="O5334" i="7"/>
  <c r="O5335" i="7"/>
  <c r="O5336" i="7"/>
  <c r="O5337" i="7"/>
  <c r="O5338" i="7"/>
  <c r="O5339" i="7"/>
  <c r="O5340" i="7"/>
  <c r="O5341" i="7"/>
  <c r="O5342" i="7"/>
  <c r="O5343" i="7"/>
  <c r="O5344" i="7"/>
  <c r="O5345" i="7"/>
  <c r="O5346" i="7"/>
  <c r="O5347" i="7"/>
  <c r="O5348" i="7"/>
  <c r="O5349" i="7"/>
  <c r="O5350" i="7"/>
  <c r="O5351" i="7"/>
  <c r="O5352" i="7"/>
  <c r="O5353" i="7"/>
  <c r="O5354" i="7"/>
  <c r="O5355" i="7"/>
  <c r="O5356" i="7"/>
  <c r="O5357" i="7"/>
  <c r="O5358" i="7"/>
  <c r="O5359" i="7"/>
  <c r="O5360" i="7"/>
  <c r="O5361" i="7"/>
  <c r="O5362" i="7"/>
  <c r="O5363" i="7"/>
  <c r="O5364" i="7"/>
  <c r="O5365" i="7"/>
  <c r="O5366" i="7"/>
  <c r="O5367" i="7"/>
  <c r="O5368" i="7"/>
  <c r="O5369" i="7"/>
  <c r="O5370" i="7"/>
  <c r="O5371" i="7"/>
  <c r="O5372" i="7"/>
  <c r="O5373" i="7"/>
  <c r="O5374" i="7"/>
  <c r="O5375" i="7"/>
  <c r="O5376" i="7"/>
  <c r="O5377" i="7"/>
  <c r="O5378" i="7"/>
  <c r="O5379" i="7"/>
  <c r="O5380" i="7"/>
  <c r="O5381" i="7"/>
  <c r="O5382" i="7"/>
  <c r="O5383" i="7"/>
  <c r="O5384" i="7"/>
  <c r="O5385" i="7"/>
  <c r="O5386" i="7"/>
  <c r="O5387" i="7"/>
  <c r="O5388" i="7"/>
  <c r="O5389" i="7"/>
  <c r="O5390" i="7"/>
  <c r="O5391" i="7"/>
  <c r="O5392" i="7"/>
  <c r="O5393" i="7"/>
  <c r="O5394" i="7"/>
  <c r="O5395" i="7"/>
  <c r="O5396" i="7"/>
  <c r="O5397" i="7"/>
  <c r="O5398" i="7"/>
  <c r="O5399" i="7"/>
  <c r="O5400" i="7"/>
  <c r="O5401" i="7"/>
  <c r="O5402" i="7"/>
  <c r="O5403" i="7"/>
  <c r="O5404" i="7"/>
  <c r="O5405" i="7"/>
  <c r="O5406" i="7"/>
  <c r="O5407" i="7"/>
  <c r="O5408" i="7"/>
  <c r="O5409" i="7"/>
  <c r="O5410" i="7"/>
  <c r="O5411" i="7"/>
  <c r="O5412" i="7"/>
  <c r="O5413" i="7"/>
  <c r="O5414" i="7"/>
  <c r="O5415" i="7"/>
  <c r="O5416" i="7"/>
  <c r="O5417" i="7"/>
  <c r="O5418" i="7"/>
  <c r="O5419" i="7"/>
  <c r="O5420" i="7"/>
  <c r="O5421" i="7"/>
  <c r="O5422" i="7"/>
  <c r="O5423" i="7"/>
  <c r="O5424" i="7"/>
  <c r="O5425" i="7"/>
  <c r="O5426" i="7"/>
  <c r="O5427" i="7"/>
  <c r="O5428" i="7"/>
  <c r="O5429" i="7"/>
  <c r="O5430" i="7"/>
  <c r="O5431" i="7"/>
  <c r="O5432" i="7"/>
  <c r="O5433" i="7"/>
  <c r="O5434" i="7"/>
  <c r="O5435" i="7"/>
  <c r="O5436" i="7"/>
  <c r="O5437" i="7"/>
  <c r="O5438" i="7"/>
  <c r="O5439" i="7"/>
  <c r="O5440" i="7"/>
  <c r="O5441" i="7"/>
  <c r="O5442" i="7"/>
  <c r="O5443" i="7"/>
  <c r="O5444" i="7"/>
  <c r="O5445" i="7"/>
  <c r="O5446" i="7"/>
  <c r="O5447" i="7"/>
  <c r="O5448" i="7"/>
  <c r="O5449" i="7"/>
  <c r="O5450" i="7"/>
  <c r="O5451" i="7"/>
  <c r="O5452" i="7"/>
  <c r="O5453" i="7"/>
  <c r="O5454" i="7"/>
  <c r="O5455" i="7"/>
  <c r="O5456" i="7"/>
  <c r="O5457" i="7"/>
  <c r="O5458" i="7"/>
  <c r="O5459" i="7"/>
  <c r="O5460" i="7"/>
  <c r="O5461" i="7"/>
  <c r="O5462" i="7"/>
  <c r="O5463" i="7"/>
  <c r="O5464" i="7"/>
  <c r="O5465" i="7"/>
  <c r="O5466" i="7"/>
  <c r="O5467" i="7"/>
  <c r="O5468" i="7"/>
  <c r="O5469" i="7"/>
  <c r="O5470" i="7"/>
  <c r="O5471" i="7"/>
  <c r="O5472" i="7"/>
  <c r="O5473" i="7"/>
  <c r="O5474" i="7"/>
  <c r="O5475" i="7"/>
  <c r="O5476" i="7"/>
  <c r="O5477" i="7"/>
  <c r="O5478" i="7"/>
  <c r="O5479" i="7"/>
  <c r="O5480" i="7"/>
  <c r="O5481" i="7"/>
  <c r="O5482" i="7"/>
  <c r="O5483" i="7"/>
  <c r="O5484" i="7"/>
  <c r="O5485" i="7"/>
  <c r="O5486" i="7"/>
  <c r="O5487" i="7"/>
  <c r="O5488" i="7"/>
  <c r="O5489" i="7"/>
  <c r="O5490" i="7"/>
  <c r="O5491" i="7"/>
  <c r="O5492" i="7"/>
  <c r="O5493" i="7"/>
  <c r="O5494" i="7"/>
  <c r="O5495" i="7"/>
  <c r="O5496" i="7"/>
  <c r="O5497" i="7"/>
  <c r="O5498" i="7"/>
  <c r="O5499" i="7"/>
  <c r="O5500" i="7"/>
  <c r="O5501" i="7"/>
  <c r="O5502" i="7"/>
  <c r="O5503" i="7"/>
  <c r="O5504" i="7"/>
  <c r="O5505" i="7"/>
  <c r="O5506" i="7"/>
  <c r="O5507" i="7"/>
  <c r="O5508" i="7"/>
  <c r="O5509" i="7"/>
  <c r="O5510" i="7"/>
  <c r="O5511" i="7"/>
  <c r="O5512" i="7"/>
  <c r="O5513" i="7"/>
  <c r="O5514" i="7"/>
  <c r="O5515" i="7"/>
  <c r="O5516" i="7"/>
  <c r="O5517" i="7"/>
  <c r="O5518" i="7"/>
  <c r="O5519" i="7"/>
  <c r="O5520" i="7"/>
  <c r="O5521" i="7"/>
  <c r="O5522" i="7"/>
  <c r="O5523" i="7"/>
  <c r="O5524" i="7"/>
  <c r="O5525" i="7"/>
  <c r="O5526" i="7"/>
  <c r="O5527" i="7"/>
  <c r="O5528" i="7"/>
  <c r="O5529" i="7"/>
  <c r="O5530" i="7"/>
  <c r="O5531" i="7"/>
  <c r="O5532" i="7"/>
  <c r="O5533" i="7"/>
  <c r="O5534" i="7"/>
  <c r="O5535" i="7"/>
  <c r="O5536" i="7"/>
  <c r="O5537" i="7"/>
  <c r="O5538" i="7"/>
  <c r="O5539" i="7"/>
  <c r="O5540" i="7"/>
  <c r="O5541" i="7"/>
  <c r="O5542" i="7"/>
  <c r="O5543" i="7"/>
  <c r="O5544" i="7"/>
  <c r="O5545" i="7"/>
  <c r="O5546" i="7"/>
  <c r="O5547" i="7"/>
  <c r="O5548" i="7"/>
  <c r="O5549" i="7"/>
  <c r="O5550" i="7"/>
  <c r="O5551" i="7"/>
  <c r="O5552" i="7"/>
  <c r="O5553" i="7"/>
  <c r="O5554" i="7"/>
  <c r="O5555" i="7"/>
  <c r="O5556" i="7"/>
  <c r="O5557" i="7"/>
  <c r="O5558" i="7"/>
  <c r="O5559" i="7"/>
  <c r="O5560" i="7"/>
  <c r="O5561" i="7"/>
  <c r="O5562" i="7"/>
  <c r="O5563" i="7"/>
  <c r="O5564" i="7"/>
  <c r="O5565" i="7"/>
  <c r="O5566" i="7"/>
  <c r="O5567" i="7"/>
  <c r="O5568" i="7"/>
  <c r="O5569" i="7"/>
  <c r="O5570" i="7"/>
  <c r="O5571" i="7"/>
  <c r="O5572" i="7"/>
  <c r="O5573" i="7"/>
  <c r="O5574" i="7"/>
  <c r="O5575" i="7"/>
  <c r="O5576" i="7"/>
  <c r="O5577" i="7"/>
  <c r="O5578" i="7"/>
  <c r="O5579" i="7"/>
  <c r="O5580" i="7"/>
  <c r="O5581" i="7"/>
  <c r="O5582" i="7"/>
  <c r="O5583" i="7"/>
  <c r="O5584" i="7"/>
  <c r="O5585" i="7"/>
  <c r="O5586" i="7"/>
  <c r="O5587" i="7"/>
  <c r="O5588" i="7"/>
  <c r="O5589" i="7"/>
  <c r="O5590" i="7"/>
  <c r="O5591" i="7"/>
  <c r="O5592" i="7"/>
  <c r="O5593" i="7"/>
  <c r="O5594" i="7"/>
  <c r="O5595" i="7"/>
  <c r="O5596" i="7"/>
  <c r="O5597" i="7"/>
  <c r="O5598" i="7"/>
  <c r="O5599" i="7"/>
  <c r="O5600" i="7"/>
  <c r="O5601" i="7"/>
  <c r="O5602" i="7"/>
  <c r="O5603" i="7"/>
  <c r="O5604" i="7"/>
  <c r="O5605" i="7"/>
  <c r="O5606" i="7"/>
  <c r="O5607" i="7"/>
  <c r="O5608" i="7"/>
  <c r="O5609" i="7"/>
  <c r="O5610" i="7"/>
  <c r="O5611" i="7"/>
  <c r="O5612" i="7"/>
  <c r="O5613" i="7"/>
  <c r="O5614" i="7"/>
  <c r="O5615" i="7"/>
  <c r="O5616" i="7"/>
  <c r="O5617" i="7"/>
  <c r="O5618" i="7"/>
  <c r="O5619" i="7"/>
  <c r="O5620" i="7"/>
  <c r="O5621" i="7"/>
  <c r="O5622" i="7"/>
  <c r="O5623" i="7"/>
  <c r="O5624" i="7"/>
  <c r="O5625" i="7"/>
  <c r="O5626" i="7"/>
  <c r="O5627" i="7"/>
  <c r="O5628" i="7"/>
  <c r="O5629" i="7"/>
  <c r="O5630" i="7"/>
  <c r="O5631" i="7"/>
  <c r="O5632" i="7"/>
  <c r="O5633" i="7"/>
  <c r="O5634" i="7"/>
  <c r="O5635" i="7"/>
  <c r="O5636" i="7"/>
  <c r="O5637" i="7"/>
  <c r="O5638" i="7"/>
  <c r="O5639" i="7"/>
  <c r="O5640" i="7"/>
  <c r="O5641" i="7"/>
  <c r="O5642" i="7"/>
  <c r="O5643" i="7"/>
  <c r="O5644" i="7"/>
  <c r="O5645" i="7"/>
  <c r="O5646" i="7"/>
  <c r="O5647" i="7"/>
  <c r="O5648" i="7"/>
  <c r="O5649" i="7"/>
  <c r="O5650" i="7"/>
  <c r="O5651" i="7"/>
  <c r="O5652" i="7"/>
  <c r="O5653" i="7"/>
  <c r="O5654" i="7"/>
  <c r="O5655" i="7"/>
  <c r="O5656" i="7"/>
  <c r="O5657" i="7"/>
  <c r="O5658" i="7"/>
  <c r="O5659" i="7"/>
  <c r="O5660" i="7"/>
  <c r="O5661" i="7"/>
  <c r="O5662" i="7"/>
  <c r="O5663" i="7"/>
  <c r="O5664" i="7"/>
  <c r="O5665" i="7"/>
  <c r="O5666" i="7"/>
  <c r="O5667" i="7"/>
  <c r="O5668" i="7"/>
  <c r="O5669" i="7"/>
  <c r="O5670" i="7"/>
  <c r="O5671" i="7"/>
  <c r="O5672" i="7"/>
  <c r="O5673" i="7"/>
  <c r="O5674" i="7"/>
  <c r="O5675" i="7"/>
  <c r="O5676" i="7"/>
  <c r="O5677" i="7"/>
  <c r="O5678" i="7"/>
  <c r="O5679" i="7"/>
  <c r="O5680" i="7"/>
  <c r="O5681" i="7"/>
  <c r="O5682" i="7"/>
  <c r="O5683" i="7"/>
  <c r="O5684" i="7"/>
  <c r="O5685" i="7"/>
  <c r="O5686" i="7"/>
  <c r="O5687" i="7"/>
  <c r="O5688" i="7"/>
  <c r="O5689" i="7"/>
  <c r="O5690" i="7"/>
  <c r="O5691" i="7"/>
  <c r="O5692" i="7"/>
  <c r="O5693" i="7"/>
  <c r="O5694" i="7"/>
  <c r="O5695" i="7"/>
  <c r="O5696" i="7"/>
  <c r="O5697" i="7"/>
  <c r="O5698" i="7"/>
  <c r="O5699" i="7"/>
  <c r="O5700" i="7"/>
  <c r="O5701" i="7"/>
  <c r="O5702" i="7"/>
  <c r="O5703" i="7"/>
  <c r="O5704" i="7"/>
  <c r="O5705" i="7"/>
  <c r="O5706" i="7"/>
  <c r="O5707" i="7"/>
  <c r="O5708" i="7"/>
  <c r="O5709" i="7"/>
  <c r="O5710" i="7"/>
  <c r="O5711" i="7"/>
  <c r="O5712" i="7"/>
  <c r="O5713" i="7"/>
  <c r="O5714" i="7"/>
  <c r="O5715" i="7"/>
  <c r="O5716" i="7"/>
  <c r="O5717" i="7"/>
  <c r="O5718" i="7"/>
  <c r="O5719" i="7"/>
  <c r="O5720" i="7"/>
  <c r="O5721" i="7"/>
  <c r="O5722" i="7"/>
  <c r="O5723" i="7"/>
  <c r="O5724" i="7"/>
  <c r="O5725" i="7"/>
  <c r="O5726" i="7"/>
  <c r="O5727" i="7"/>
  <c r="O5728" i="7"/>
  <c r="O5729" i="7"/>
  <c r="O5730" i="7"/>
  <c r="O5731" i="7"/>
  <c r="O5732" i="7"/>
  <c r="O5733" i="7"/>
  <c r="O5734" i="7"/>
  <c r="O5735" i="7"/>
  <c r="O5736" i="7"/>
  <c r="O5737" i="7"/>
  <c r="O5738" i="7"/>
  <c r="O5739" i="7"/>
  <c r="O5740" i="7"/>
  <c r="O5741" i="7"/>
  <c r="O5742" i="7"/>
  <c r="O5743" i="7"/>
  <c r="O5744" i="7"/>
  <c r="O5745" i="7"/>
  <c r="O5746" i="7"/>
  <c r="O5747" i="7"/>
  <c r="O5748" i="7"/>
  <c r="O5749" i="7"/>
  <c r="O5750" i="7"/>
  <c r="O5751" i="7"/>
  <c r="O5752" i="7"/>
  <c r="O5753" i="7"/>
  <c r="O5754" i="7"/>
  <c r="O5755" i="7"/>
  <c r="O5756" i="7"/>
  <c r="O5757" i="7"/>
  <c r="O5758" i="7"/>
  <c r="O5759" i="7"/>
  <c r="O5760" i="7"/>
  <c r="O5761" i="7"/>
  <c r="O5762" i="7"/>
  <c r="O5763" i="7"/>
  <c r="O5764" i="7"/>
  <c r="O5765" i="7"/>
  <c r="O5766" i="7"/>
  <c r="O5767" i="7"/>
  <c r="O5768" i="7"/>
  <c r="O5769" i="7"/>
  <c r="O5770" i="7"/>
  <c r="O5771" i="7"/>
  <c r="O5772" i="7"/>
  <c r="O5773" i="7"/>
  <c r="O5774" i="7"/>
  <c r="O5775" i="7"/>
  <c r="O5776" i="7"/>
  <c r="O5777" i="7"/>
  <c r="O5778" i="7"/>
  <c r="O5779" i="7"/>
  <c r="O5780" i="7"/>
  <c r="O5781" i="7"/>
  <c r="O5782" i="7"/>
  <c r="O5783" i="7"/>
  <c r="O5784" i="7"/>
  <c r="O5785" i="7"/>
  <c r="O5786" i="7"/>
  <c r="O5787" i="7"/>
  <c r="O5788" i="7"/>
  <c r="O5789" i="7"/>
  <c r="O5790" i="7"/>
  <c r="O5791" i="7"/>
  <c r="O5792" i="7"/>
  <c r="O5793" i="7"/>
  <c r="O5794" i="7"/>
  <c r="O5795" i="7"/>
  <c r="O5796" i="7"/>
  <c r="O5797" i="7"/>
  <c r="O5798" i="7"/>
  <c r="O5799" i="7"/>
  <c r="O5800" i="7"/>
  <c r="O5801" i="7"/>
  <c r="O5802" i="7"/>
  <c r="O5803" i="7"/>
  <c r="O5804" i="7"/>
  <c r="O5805" i="7"/>
  <c r="O5806" i="7"/>
  <c r="O5807" i="7"/>
  <c r="O5808" i="7"/>
  <c r="O5809" i="7"/>
  <c r="O5810" i="7"/>
  <c r="O5811" i="7"/>
  <c r="O5812" i="7"/>
  <c r="O5813" i="7"/>
  <c r="O5814" i="7"/>
  <c r="O5815" i="7"/>
  <c r="O5816" i="7"/>
  <c r="O5817" i="7"/>
  <c r="O5818" i="7"/>
  <c r="O5819" i="7"/>
  <c r="O5820" i="7"/>
  <c r="O5821" i="7"/>
  <c r="O5822" i="7"/>
  <c r="O5823" i="7"/>
  <c r="O5824" i="7"/>
  <c r="O5825" i="7"/>
  <c r="O5826" i="7"/>
  <c r="O5827" i="7"/>
  <c r="O5828" i="7"/>
  <c r="O5829" i="7"/>
  <c r="O5830" i="7"/>
  <c r="O5831" i="7"/>
  <c r="O5832" i="7"/>
  <c r="O5833" i="7"/>
  <c r="O5834" i="7"/>
  <c r="O5835" i="7"/>
  <c r="O5836" i="7"/>
  <c r="O5837" i="7"/>
  <c r="O5838" i="7"/>
  <c r="O5839" i="7"/>
  <c r="O5840" i="7"/>
  <c r="O5841" i="7"/>
  <c r="O5842" i="7"/>
  <c r="O5843" i="7"/>
  <c r="O5844" i="7"/>
  <c r="O5845" i="7"/>
  <c r="O5846" i="7"/>
  <c r="O5847" i="7"/>
  <c r="O5848" i="7"/>
  <c r="O5849" i="7"/>
  <c r="O5850" i="7"/>
  <c r="O5851" i="7"/>
  <c r="O5852" i="7"/>
  <c r="O5853" i="7"/>
  <c r="O5854" i="7"/>
  <c r="O5855" i="7"/>
  <c r="O5856" i="7"/>
  <c r="O5857" i="7"/>
  <c r="O5858" i="7"/>
  <c r="O5859" i="7"/>
  <c r="O5860" i="7"/>
  <c r="O5861" i="7"/>
  <c r="O5862" i="7"/>
  <c r="O5863" i="7"/>
  <c r="O5864" i="7"/>
  <c r="O5865" i="7"/>
  <c r="O5866" i="7"/>
  <c r="O5867" i="7"/>
  <c r="O5868" i="7"/>
  <c r="O5869" i="7"/>
  <c r="O5870" i="7"/>
  <c r="O5871" i="7"/>
  <c r="O5872" i="7"/>
  <c r="O5873" i="7"/>
  <c r="O5874" i="7"/>
  <c r="O5875" i="7"/>
  <c r="O5876" i="7"/>
  <c r="O5877" i="7"/>
  <c r="O5878" i="7"/>
  <c r="O5879" i="7"/>
  <c r="O5880" i="7"/>
  <c r="O5881" i="7"/>
  <c r="O5882" i="7"/>
  <c r="O5883" i="7"/>
  <c r="O5884" i="7"/>
  <c r="O5885" i="7"/>
  <c r="O5886" i="7"/>
  <c r="O5887" i="7"/>
  <c r="O5888" i="7"/>
  <c r="O5889" i="7"/>
  <c r="O5890" i="7"/>
  <c r="O5891" i="7"/>
  <c r="O5892" i="7"/>
  <c r="O5893" i="7"/>
  <c r="O5894" i="7"/>
  <c r="O5895" i="7"/>
  <c r="O5896" i="7"/>
  <c r="O5897" i="7"/>
  <c r="O5898" i="7"/>
  <c r="O5899" i="7"/>
  <c r="O5900" i="7"/>
  <c r="O5901" i="7"/>
  <c r="O5902" i="7"/>
  <c r="O5903" i="7"/>
  <c r="O5904" i="7"/>
  <c r="O5905" i="7"/>
  <c r="O5906" i="7"/>
  <c r="O5907" i="7"/>
  <c r="O5908" i="7"/>
  <c r="O5909" i="7"/>
  <c r="O5910" i="7"/>
  <c r="O5911" i="7"/>
  <c r="O5912" i="7"/>
  <c r="O5913" i="7"/>
  <c r="O5914" i="7"/>
  <c r="O5915" i="7"/>
  <c r="O5916" i="7"/>
  <c r="O5917" i="7"/>
  <c r="O5918" i="7"/>
  <c r="O5919" i="7"/>
  <c r="O5920" i="7"/>
  <c r="O5921" i="7"/>
  <c r="O5922" i="7"/>
  <c r="O5923" i="7"/>
  <c r="O5924" i="7"/>
  <c r="O5925" i="7"/>
  <c r="O5926" i="7"/>
  <c r="O5927" i="7"/>
  <c r="O5928" i="7"/>
  <c r="O5929" i="7"/>
  <c r="O5930" i="7"/>
  <c r="O5931" i="7"/>
  <c r="O5932" i="7"/>
  <c r="O5933" i="7"/>
  <c r="O5934" i="7"/>
  <c r="O5935" i="7"/>
  <c r="O5936" i="7"/>
  <c r="O5937" i="7"/>
  <c r="O5938" i="7"/>
  <c r="O5939" i="7"/>
  <c r="O5940" i="7"/>
  <c r="O5941" i="7"/>
  <c r="O5942" i="7"/>
  <c r="O5943" i="7"/>
  <c r="O5944" i="7"/>
  <c r="O5945" i="7"/>
  <c r="O5946" i="7"/>
  <c r="O5947" i="7"/>
  <c r="O5948" i="7"/>
  <c r="O5949" i="7"/>
  <c r="O5950" i="7"/>
  <c r="O5951" i="7"/>
  <c r="O5952" i="7"/>
  <c r="O5953" i="7"/>
  <c r="O5954" i="7"/>
  <c r="O5955" i="7"/>
  <c r="O5956" i="7"/>
  <c r="O5957" i="7"/>
  <c r="O5958" i="7"/>
  <c r="O5959" i="7"/>
  <c r="O5960" i="7"/>
  <c r="O5961" i="7"/>
  <c r="O5962" i="7"/>
  <c r="O5963" i="7"/>
  <c r="O5964" i="7"/>
  <c r="O5965" i="7"/>
  <c r="O5966" i="7"/>
  <c r="O5967" i="7"/>
  <c r="O5968" i="7"/>
  <c r="O5969" i="7"/>
  <c r="O5970" i="7"/>
  <c r="O5971" i="7"/>
  <c r="O5972" i="7"/>
  <c r="O5973" i="7"/>
  <c r="O5974" i="7"/>
  <c r="O5975" i="7"/>
  <c r="O5976" i="7"/>
  <c r="O5977" i="7"/>
  <c r="O5978" i="7"/>
  <c r="O5979" i="7"/>
  <c r="O5980" i="7"/>
  <c r="O5981" i="7"/>
  <c r="O5982" i="7"/>
  <c r="O5983" i="7"/>
  <c r="O5984" i="7"/>
  <c r="O5985" i="7"/>
  <c r="O5986" i="7"/>
  <c r="O5987" i="7"/>
  <c r="O5988" i="7"/>
  <c r="O5989" i="7"/>
  <c r="O5990" i="7"/>
  <c r="O5991" i="7"/>
  <c r="O5992" i="7"/>
  <c r="O5993" i="7"/>
  <c r="O5994" i="7"/>
  <c r="O5995" i="7"/>
  <c r="O5996" i="7"/>
  <c r="O5997" i="7"/>
  <c r="O5998" i="7"/>
  <c r="O5999" i="7"/>
  <c r="O6000" i="7"/>
  <c r="O6001" i="7"/>
  <c r="O6002" i="7"/>
  <c r="O6003" i="7"/>
  <c r="O6004" i="7"/>
  <c r="O6005" i="7"/>
  <c r="O6006" i="7"/>
  <c r="O6007" i="7"/>
  <c r="O6008" i="7"/>
  <c r="O6009" i="7"/>
  <c r="O6010" i="7"/>
  <c r="O6011" i="7"/>
  <c r="O6012" i="7"/>
  <c r="O6013" i="7"/>
  <c r="O6014" i="7"/>
  <c r="O6015" i="7"/>
  <c r="O6016" i="7"/>
  <c r="O6017" i="7"/>
  <c r="O6018" i="7"/>
  <c r="O6019" i="7"/>
  <c r="O6020" i="7"/>
  <c r="O6021" i="7"/>
  <c r="O6022" i="7"/>
  <c r="O6023" i="7"/>
  <c r="O6024" i="7"/>
  <c r="O6025" i="7"/>
  <c r="O6026" i="7"/>
  <c r="O6027" i="7"/>
  <c r="O6028" i="7"/>
  <c r="O6029" i="7"/>
  <c r="O6030" i="7"/>
  <c r="O6031" i="7"/>
  <c r="O6032" i="7"/>
  <c r="O6033" i="7"/>
  <c r="O6034" i="7"/>
  <c r="O6035" i="7"/>
  <c r="O6036" i="7"/>
  <c r="O6037" i="7"/>
  <c r="O6038" i="7"/>
  <c r="O6039" i="7"/>
  <c r="O6040" i="7"/>
  <c r="O6041" i="7"/>
  <c r="O6042" i="7"/>
  <c r="O6043" i="7"/>
  <c r="O6044" i="7"/>
  <c r="O6045" i="7"/>
  <c r="O6046" i="7"/>
  <c r="O6047" i="7"/>
  <c r="O6048" i="7"/>
  <c r="O6049" i="7"/>
  <c r="O6050" i="7"/>
  <c r="O6051" i="7"/>
  <c r="O6052" i="7"/>
  <c r="O6053" i="7"/>
  <c r="O6054" i="7"/>
  <c r="O6055" i="7"/>
  <c r="O6056" i="7"/>
  <c r="O6057" i="7"/>
  <c r="O6058" i="7"/>
  <c r="O6059" i="7"/>
  <c r="O6060" i="7"/>
  <c r="O6061" i="7"/>
  <c r="O6062" i="7"/>
  <c r="O6063" i="7"/>
  <c r="O6064" i="7"/>
  <c r="O6065" i="7"/>
  <c r="O6066" i="7"/>
  <c r="O6067" i="7"/>
  <c r="O6068" i="7"/>
  <c r="O6069" i="7"/>
  <c r="O6070" i="7"/>
  <c r="O6071" i="7"/>
  <c r="O6072" i="7"/>
  <c r="O6073" i="7"/>
  <c r="O6074" i="7"/>
  <c r="O6075" i="7"/>
  <c r="O6076" i="7"/>
  <c r="O6077" i="7"/>
  <c r="O6078" i="7"/>
  <c r="O6079" i="7"/>
  <c r="O6080" i="7"/>
  <c r="O6081" i="7"/>
  <c r="O6082" i="7"/>
  <c r="O6083" i="7"/>
  <c r="O6084" i="7"/>
  <c r="O6085" i="7"/>
  <c r="O6086" i="7"/>
  <c r="O6087" i="7"/>
  <c r="O6088" i="7"/>
  <c r="O2" i="7"/>
</calcChain>
</file>

<file path=xl/connections.xml><?xml version="1.0" encoding="utf-8"?>
<connections xmlns="http://schemas.openxmlformats.org/spreadsheetml/2006/main">
  <connection id="1" name="codigos" type="6" refreshedVersion="6" background="1" saveData="1">
    <textPr prompt="0" sourceFile="C:\Pagina Web\codigos.txt" consecutive="1">
      <textFields>
        <textField/>
      </textFields>
    </textPr>
  </connection>
  <connection id="2" name="REDUCCIONES" type="6" refreshedVersion="6" background="1" saveData="1">
    <textPr prompt="0" sourceFile="C:\Pagina Web\REDUCCIONES.txt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<sst xmlns="http://schemas.openxmlformats.org/spreadsheetml/2006/main" count="77116" uniqueCount="14348">
  <si>
    <t>0007MAR2XG</t>
  </si>
  <si>
    <t>0007MAR</t>
  </si>
  <si>
    <t>2XG</t>
  </si>
  <si>
    <t>BATA OPERATIVA CABALLERO MANGA LARGA MARINO 2XG</t>
  </si>
  <si>
    <t>0007MAR3XG</t>
  </si>
  <si>
    <t>3XG</t>
  </si>
  <si>
    <t>BATA OPERATIVA CABALLERO MANGA LARGA MARINO 3XG</t>
  </si>
  <si>
    <t>0007MARCH</t>
  </si>
  <si>
    <t>CH</t>
  </si>
  <si>
    <t>BATA OPERATIVA CABALLERO MANGA LARGA MARINO CH</t>
  </si>
  <si>
    <t>0007MARG</t>
  </si>
  <si>
    <t>G</t>
  </si>
  <si>
    <t>BATA OPERATIVA CABALLERO MANGA LARGA MARINO G</t>
  </si>
  <si>
    <t>0007MARM</t>
  </si>
  <si>
    <t>M</t>
  </si>
  <si>
    <t>BATA OPERATIVA CABALLERO MANGA LARGA MARINO M</t>
  </si>
  <si>
    <t>0007MARXCH</t>
  </si>
  <si>
    <t>XCH</t>
  </si>
  <si>
    <t>BATA OPERATIVA CABALLERO MANGA LARGA MARINO XCH</t>
  </si>
  <si>
    <t>0007MARXG</t>
  </si>
  <si>
    <t>XG</t>
  </si>
  <si>
    <t>BATA OPERATIVA CABALLERO MANGA LARGA MARINO XG</t>
  </si>
  <si>
    <t>0017MARM</t>
  </si>
  <si>
    <t>0017MAR</t>
  </si>
  <si>
    <t>BATA OPERATIVA DAMA MANGA LARGA MARINO M</t>
  </si>
  <si>
    <t>0032CIECH</t>
  </si>
  <si>
    <t>0032CIE</t>
  </si>
  <si>
    <t>BLUSA RAYAS GRUESAS DAMA MANGA LARGA CIELO CH</t>
  </si>
  <si>
    <t>0032CIEG</t>
  </si>
  <si>
    <t>BLUSA RAYAS GRUESAS DAMA MANGA LARGA CIELO G</t>
  </si>
  <si>
    <t>0032CIEM</t>
  </si>
  <si>
    <t>BLUSA RAYAS GRUESAS DAMA MANGA LARGA CIELO M</t>
  </si>
  <si>
    <t>0032CIEXCH</t>
  </si>
  <si>
    <t>BLUSA RAYAS GRUESAS DAMA MANGA LARGA CIELO XCH</t>
  </si>
  <si>
    <t>0032CIEXG</t>
  </si>
  <si>
    <t>BLUSA RAYAS GRUESAS DAMA MANGA LARGA CIELO XG</t>
  </si>
  <si>
    <t>0037NAV3XG</t>
  </si>
  <si>
    <t>0037NAV</t>
  </si>
  <si>
    <t>BLUSA OXFORD THAI DAMA MANGA LARGA NAVY 3XG</t>
  </si>
  <si>
    <t>0037BLU2XG</t>
  </si>
  <si>
    <t>0037BLU</t>
  </si>
  <si>
    <t>BLUSA OXFORD THAI DAMA MANGA LARGA BLUE 2XG</t>
  </si>
  <si>
    <t>0037BLU3XG</t>
  </si>
  <si>
    <t>BLUSA OXFORD THAI DAMA MANGA LARGA BLUE 3XG</t>
  </si>
  <si>
    <t>0037BLUCH</t>
  </si>
  <si>
    <t>BLUSA OXFORD THAI DAMA MANGA LARGA BLUE CH</t>
  </si>
  <si>
    <t>0037BLUG</t>
  </si>
  <si>
    <t>BLUSA OXFORD THAI DAMA MANGA LARGA BLUE G</t>
  </si>
  <si>
    <t>0037BLUM</t>
  </si>
  <si>
    <t>BLUSA OXFORD THAI DAMA MANGA LARGA BLUE M</t>
  </si>
  <si>
    <t>0037BLUXCH</t>
  </si>
  <si>
    <t>BLUSA OXFORD THAI DAMA MANGA LARGA BLUE XCH</t>
  </si>
  <si>
    <t>0037BLUXG</t>
  </si>
  <si>
    <t>BLUSA OXFORD THAI DAMA MANGA LARGA BLUE XG</t>
  </si>
  <si>
    <t>0037GRI2XG</t>
  </si>
  <si>
    <t>0037GRI</t>
  </si>
  <si>
    <t>BLUSA OXFORD THAI DAMA MANGA LARGA GRIS 2XG</t>
  </si>
  <si>
    <t>0037GRI3XG</t>
  </si>
  <si>
    <t>BLUSA OXFORD THAI DAMA MANGA LARGA GRIS 3XG</t>
  </si>
  <si>
    <t>0037GRIG</t>
  </si>
  <si>
    <t>BLUSA OXFORD THAI DAMA MANGA LARGA GRIS G</t>
  </si>
  <si>
    <t>0037GRIM</t>
  </si>
  <si>
    <t>BLUSA OXFORD THAI DAMA MANGA LARGA GRIS M</t>
  </si>
  <si>
    <t>0037GRIXCH</t>
  </si>
  <si>
    <t>BLUSA OXFORD THAI DAMA MANGA LARGA GRIS XCH</t>
  </si>
  <si>
    <t>0037GRIXG</t>
  </si>
  <si>
    <t>BLUSA OXFORD THAI DAMA MANGA LARGA GRIS XG</t>
  </si>
  <si>
    <t>0077CIE2XG</t>
  </si>
  <si>
    <t>0077CIE</t>
  </si>
  <si>
    <t>CAMISA RAYAS GRUESAS CABALLERO MANGA LARGA CIELO 2XG</t>
  </si>
  <si>
    <t>0077CIE3XG</t>
  </si>
  <si>
    <t>CAMISA RAYAS GRUESAS CABALLERO MANGA LARGA CIELO 3XG</t>
  </si>
  <si>
    <t>0077CIEG</t>
  </si>
  <si>
    <t>CAMISA RAYAS GRUESAS CABALLERO MANGA LARGA CIELO G</t>
  </si>
  <si>
    <t>0077CIEM</t>
  </si>
  <si>
    <t>CAMISA RAYAS GRUESAS CABALLERO MANGA LARGA CIELO M</t>
  </si>
  <si>
    <t>0082BLU2XG</t>
  </si>
  <si>
    <t>0082BLU</t>
  </si>
  <si>
    <t>CAMISA OXFORD THAI CABALLERO MANGA LARGA BLUE 2XG</t>
  </si>
  <si>
    <t>0082BLUCH</t>
  </si>
  <si>
    <t>CAMISA OXFORD THAI CABALLERO MANGA LARGA BLUE CH</t>
  </si>
  <si>
    <t>0082BLUG</t>
  </si>
  <si>
    <t>CAMISA OXFORD THAI CABALLERO MANGA LARGA BLUE G</t>
  </si>
  <si>
    <t>0082BLUM</t>
  </si>
  <si>
    <t>CAMISA OXFORD THAI CABALLERO MANGA LARGA BLUE M</t>
  </si>
  <si>
    <t>0082BLUXCH</t>
  </si>
  <si>
    <t>CAMISA OXFORD THAI CABALLERO MANGA LARGA BLUE XCH</t>
  </si>
  <si>
    <t>0082BLUXG</t>
  </si>
  <si>
    <t>CAMISA OXFORD THAI CABALLERO MANGA LARGA BLUE XG</t>
  </si>
  <si>
    <t>0082GRI2XG</t>
  </si>
  <si>
    <t>0082GRI</t>
  </si>
  <si>
    <t>CAMISA OXFORD THAI CABALLERO MANGA LARGA GRIS 2XG</t>
  </si>
  <si>
    <t>0082GRI3XG</t>
  </si>
  <si>
    <t>CAMISA OXFORD THAI CABALLERO MANGA LARGA GRIS 3XG</t>
  </si>
  <si>
    <t>0082GRICH</t>
  </si>
  <si>
    <t>CAMISA OXFORD THAI CABALLERO MANGA LARGA GRIS CH</t>
  </si>
  <si>
    <t>0082GRIG</t>
  </si>
  <si>
    <t>CAMISA OXFORD THAI CABALLERO MANGA LARGA GRIS G</t>
  </si>
  <si>
    <t>0082GRIM</t>
  </si>
  <si>
    <t>CAMISA OXFORD THAI CABALLERO MANGA LARGA GRIS M</t>
  </si>
  <si>
    <t>0082GRIXCH</t>
  </si>
  <si>
    <t>CAMISA OXFORD THAI CABALLERO MANGA LARGA GRIS XCH</t>
  </si>
  <si>
    <t>0082GRIXG</t>
  </si>
  <si>
    <t>CAMISA OXFORD THAI CABALLERO MANGA LARGA GRIS XG</t>
  </si>
  <si>
    <t>0134CAQ2XG</t>
  </si>
  <si>
    <t>0134CAQ</t>
  </si>
  <si>
    <t>CAMISOLA GRUPO MÉXICO CABALLERO MANGA LARGA CAQUI 2XG</t>
  </si>
  <si>
    <t>0134CAQ3XG</t>
  </si>
  <si>
    <t>CAMISOLA GRUPO MÉXICO CABALLERO MANGA LARGA CAQUI 3XG</t>
  </si>
  <si>
    <t>0134CAQCH</t>
  </si>
  <si>
    <t>CAMISOLA GRUPO MÉXICO CABALLERO MANGA LARGA CAQUI CH</t>
  </si>
  <si>
    <t>0134CAQG</t>
  </si>
  <si>
    <t>CAMISOLA GRUPO MÉXICO CABALLERO MANGA LARGA CAQUI G</t>
  </si>
  <si>
    <t>0134CAQM</t>
  </si>
  <si>
    <t>CAMISOLA GRUPO MÉXICO CABALLERO MANGA LARGA CAQUI M</t>
  </si>
  <si>
    <t>0134CAQXCH</t>
  </si>
  <si>
    <t>CAMISOLA GRUPO MÉXICO CABALLERO MANGA LARGA CAQUI XCH</t>
  </si>
  <si>
    <t>0134CAQXG</t>
  </si>
  <si>
    <t>CAMISOLA GRUPO MÉXICO CABALLERO MANGA LARGA CAQUI XG</t>
  </si>
  <si>
    <t>0203MAR2XG</t>
  </si>
  <si>
    <t>0203MAR</t>
  </si>
  <si>
    <t>CHAMARRA BOLIVIA CABALLERO MARINO 2XG</t>
  </si>
  <si>
    <t>0203MAR3XG</t>
  </si>
  <si>
    <t>CHAMARRA BOLIVIA CABALLERO MARINO 3XG</t>
  </si>
  <si>
    <t>0203MARCH</t>
  </si>
  <si>
    <t>CHAMARRA BOLIVIA CABALLERO MARINO CH</t>
  </si>
  <si>
    <t>0203MARG</t>
  </si>
  <si>
    <t>CHAMARRA BOLIVIA CABALLERO MARINO G</t>
  </si>
  <si>
    <t>0203MARM</t>
  </si>
  <si>
    <t>CHAMARRA BOLIVIA CABALLERO MARINO M</t>
  </si>
  <si>
    <t>0203MARXCH</t>
  </si>
  <si>
    <t>CHAMARRA BOLIVIA CABALLERO MARINO XCH</t>
  </si>
  <si>
    <t>0203MARXG</t>
  </si>
  <si>
    <t>CHAMARRA BOLIVIA CABALLERO MARINO XG</t>
  </si>
  <si>
    <t>0203NEG2XG</t>
  </si>
  <si>
    <t>0203NEG</t>
  </si>
  <si>
    <t>CHAMARRA BOLIVIA CABALLERO NEGRO 2XG</t>
  </si>
  <si>
    <t>0203NEGCH</t>
  </si>
  <si>
    <t>CHAMARRA BOLIVIA CABALLERO NEGRO CH</t>
  </si>
  <si>
    <t>0203NEGG</t>
  </si>
  <si>
    <t>CHAMARRA BOLIVIA CABALLERO NEGRO G</t>
  </si>
  <si>
    <t>0203NEGM</t>
  </si>
  <si>
    <t>CHAMARRA BOLIVIA CABALLERO NEGRO M</t>
  </si>
  <si>
    <t>0203NEGXCH</t>
  </si>
  <si>
    <t>CHAMARRA BOLIVIA CABALLERO NEGRO XCH</t>
  </si>
  <si>
    <t>0203NEGXG</t>
  </si>
  <si>
    <t>CHAMARRA BOLIVIA CABALLERO NEGRO XG</t>
  </si>
  <si>
    <t>0217MAR2XG</t>
  </si>
  <si>
    <t>0217MAR</t>
  </si>
  <si>
    <t>CHAMARRA BOLIVIA DAMA MARINO 2XG</t>
  </si>
  <si>
    <t>0217MAR3XG</t>
  </si>
  <si>
    <t>CHAMARRA BOLIVIA DAMA MARINO 3XG</t>
  </si>
  <si>
    <t>0217MARCH</t>
  </si>
  <si>
    <t>CHAMARRA BOLIVIA DAMA MARINO CH</t>
  </si>
  <si>
    <t>0217MARG</t>
  </si>
  <si>
    <t>CHAMARRA BOLIVIA DAMA MARINO G</t>
  </si>
  <si>
    <t>0217MARM</t>
  </si>
  <si>
    <t>CHAMARRA BOLIVIA DAMA MARINO M</t>
  </si>
  <si>
    <t>0217MARXCH</t>
  </si>
  <si>
    <t>CHAMARRA BOLIVIA DAMA MARINO XCH</t>
  </si>
  <si>
    <t>0217MARXG</t>
  </si>
  <si>
    <t>CHAMARRA BOLIVIA DAMA MARINO XG</t>
  </si>
  <si>
    <t>0217NEG2XG</t>
  </si>
  <si>
    <t>0217NEG</t>
  </si>
  <si>
    <t>CHAMARRA BOLIVIA DAMA NEGRO 2XG</t>
  </si>
  <si>
    <t>0217NEG3XG</t>
  </si>
  <si>
    <t>CHAMARRA BOLIVIA DAMA NEGRO 3XG</t>
  </si>
  <si>
    <t>0217NEGCH</t>
  </si>
  <si>
    <t>CHAMARRA BOLIVIA DAMA NEGRO CH</t>
  </si>
  <si>
    <t>0217NEGG</t>
  </si>
  <si>
    <t>CHAMARRA BOLIVIA DAMA NEGRO G</t>
  </si>
  <si>
    <t>0217NEGM</t>
  </si>
  <si>
    <t>CHAMARRA BOLIVIA DAMA NEGRO M</t>
  </si>
  <si>
    <t>0217NEGXCH</t>
  </si>
  <si>
    <t>CHAMARRA BOLIVIA DAMA NEGRO XCH</t>
  </si>
  <si>
    <t>0217NEGXG</t>
  </si>
  <si>
    <t>CHAMARRA BOLIVIA DAMA NEGRO XG</t>
  </si>
  <si>
    <t>0192MAR2XC</t>
  </si>
  <si>
    <t>0192MAR</t>
  </si>
  <si>
    <t>2XC</t>
  </si>
  <si>
    <t>CHALECO FOTÓGRAFO UNISEX MARINO 2XC</t>
  </si>
  <si>
    <t>0192MAR3XG</t>
  </si>
  <si>
    <t>CHALECO FOTÓGRAFO UNISEX MARINO 3XG</t>
  </si>
  <si>
    <t>0192MARCH</t>
  </si>
  <si>
    <t>CHALECO FOTÓGRAFO UNISEX MARINO CH</t>
  </si>
  <si>
    <t>0192MARG</t>
  </si>
  <si>
    <t>CHALECO FOTÓGRAFO UNISEX MARINO G</t>
  </si>
  <si>
    <t>0192MARXG</t>
  </si>
  <si>
    <t>CHALECO FOTÓGRAFO UNISEX MARINO XG</t>
  </si>
  <si>
    <t>0227NEGUNI</t>
  </si>
  <si>
    <t>0227NEG</t>
  </si>
  <si>
    <t>UNI</t>
  </si>
  <si>
    <t>COFIA LA TEQUILA NEGRO UNITALLA</t>
  </si>
  <si>
    <t>0227BLAUNI</t>
  </si>
  <si>
    <t>0227BLA</t>
  </si>
  <si>
    <t>COFIA LA TEQUILA BLANCO UNITALLA</t>
  </si>
  <si>
    <t>0176REYUNI</t>
  </si>
  <si>
    <t>0176REY</t>
  </si>
  <si>
    <t>CASCO TIPO CACHUCHA CON MATRACA REY UNI</t>
  </si>
  <si>
    <t>0176NARUNI</t>
  </si>
  <si>
    <t>0176NAR</t>
  </si>
  <si>
    <t>CASCO TIPO CACHUCHA CON MATRACA NARANJA UNI</t>
  </si>
  <si>
    <t>0176BLAUNI</t>
  </si>
  <si>
    <t>0176BLA</t>
  </si>
  <si>
    <t>CASCO TIPO CACHUCHA CON MATRACA BLANCO UNI</t>
  </si>
  <si>
    <t>0412ESPUNI</t>
  </si>
  <si>
    <t>0412ESP</t>
  </si>
  <si>
    <t>GUANTES DE ALGODON PALMA DE CARNAZA UNI</t>
  </si>
  <si>
    <t>0258NEGUNI</t>
  </si>
  <si>
    <t>0258NEG</t>
  </si>
  <si>
    <t>GORRO CHEF TERGAL NEGRO UNITALLA</t>
  </si>
  <si>
    <t>0291MAR2XG</t>
  </si>
  <si>
    <t>0291MAR</t>
  </si>
  <si>
    <t>OVEROL CABALLERO MANGA LARGA MARINO 2XG</t>
  </si>
  <si>
    <t>0291MAR3XG</t>
  </si>
  <si>
    <t>OVEROL CABALLERO MANGA LARGA MARINO 3XG</t>
  </si>
  <si>
    <t>0291MARCH</t>
  </si>
  <si>
    <t>OVEROL CABALLERO MANGA LARGA MARINO CH</t>
  </si>
  <si>
    <t>0291MARG</t>
  </si>
  <si>
    <t>OVEROL CABALLERO MANGA LARGA MARINO G</t>
  </si>
  <si>
    <t>0291MARM</t>
  </si>
  <si>
    <t>OVEROL CABALLERO MANGA LARGA MARINO M</t>
  </si>
  <si>
    <t>0291MARXCH</t>
  </si>
  <si>
    <t>OVEROL CABALLERO MANGA LARGA MARINO XCH</t>
  </si>
  <si>
    <t>0291MARXG</t>
  </si>
  <si>
    <t>OVEROL CABALLERO MANGA LARGA MARINO XG</t>
  </si>
  <si>
    <t>0300MAR30</t>
  </si>
  <si>
    <t>0300MAR</t>
  </si>
  <si>
    <t>30</t>
  </si>
  <si>
    <t>PANTALÓN CARGO CABALLERO MARINO 30</t>
  </si>
  <si>
    <t>0300MAR32</t>
  </si>
  <si>
    <t>32</t>
  </si>
  <si>
    <t>PANTALÓN CARGO CABALLERO MARINO 32</t>
  </si>
  <si>
    <t>0300MAR34</t>
  </si>
  <si>
    <t>34</t>
  </si>
  <si>
    <t>PANTALÓN CARGO CABALLERO MARINO 34</t>
  </si>
  <si>
    <t>0300MAR36</t>
  </si>
  <si>
    <t>36</t>
  </si>
  <si>
    <t>PANTALÓN CARGO CABALLERO MARINO 36</t>
  </si>
  <si>
    <t>0300MAR38</t>
  </si>
  <si>
    <t>38</t>
  </si>
  <si>
    <t>PANTALÓN CARGO CABALLERO MARINO 38</t>
  </si>
  <si>
    <t>0300MAR40</t>
  </si>
  <si>
    <t>40</t>
  </si>
  <si>
    <t>PANTALÓN CARGO CABALLERO MARINO 40</t>
  </si>
  <si>
    <t>0300MAR42</t>
  </si>
  <si>
    <t>42</t>
  </si>
  <si>
    <t>PANTALÓN CARGO CABALLERO MARINO 42</t>
  </si>
  <si>
    <t>0300MAR44</t>
  </si>
  <si>
    <t>44</t>
  </si>
  <si>
    <t>PANTALÓN CARGO CABALLERO MARINO 44</t>
  </si>
  <si>
    <t>0300MAR46</t>
  </si>
  <si>
    <t>46</t>
  </si>
  <si>
    <t>PANTALÓN CARGO CABALLERO MARINO 46</t>
  </si>
  <si>
    <t>0300MAR48</t>
  </si>
  <si>
    <t>48</t>
  </si>
  <si>
    <t>PANTALÓN CARGO CABALLERO MARINO 48</t>
  </si>
  <si>
    <t>0300CAQ28</t>
  </si>
  <si>
    <t>0300CAQ</t>
  </si>
  <si>
    <t>28</t>
  </si>
  <si>
    <t>PANTALÓN CARGO CABALLERO CAQUI 28</t>
  </si>
  <si>
    <t>0300CAQ30</t>
  </si>
  <si>
    <t>PANTALÓN CARGO CABALLERO CAQUI 30</t>
  </si>
  <si>
    <t>0300CAQ32</t>
  </si>
  <si>
    <t>PANTALÓN CARGO CABALLERO CAQUI 32</t>
  </si>
  <si>
    <t>0300CAQ34</t>
  </si>
  <si>
    <t>PANTALÓN CARGO CABALLERO CAQUI 34</t>
  </si>
  <si>
    <t>0300CAQ36</t>
  </si>
  <si>
    <t>PANTALÓN CARGO CABALLERO CAQUI 36</t>
  </si>
  <si>
    <t>0300CAQ38</t>
  </si>
  <si>
    <t>PANTALÓN CARGO CABALLERO CAQUI 38</t>
  </si>
  <si>
    <t>0300CAQ40</t>
  </si>
  <si>
    <t>PANTALÓN CARGO CABALLERO CAQUI 40</t>
  </si>
  <si>
    <t>0300CAQ44</t>
  </si>
  <si>
    <t>PANTALÓN CARGO CABALLERO CAQUI 44</t>
  </si>
  <si>
    <t>0300CAQ46</t>
  </si>
  <si>
    <t>PANTALÓN CARGO CABALLERO CAQUI 46</t>
  </si>
  <si>
    <t>0301AZU28</t>
  </si>
  <si>
    <t>0301AZU</t>
  </si>
  <si>
    <t>PANTALON MEZCLILLA CABALLERO INDUSTRIAL AZUL 28</t>
  </si>
  <si>
    <t>0301AZU30</t>
  </si>
  <si>
    <t>PANTALON MEZCLILLA CABALLERO INDUSTRIAL AZUL 30</t>
  </si>
  <si>
    <t>0301AZU32</t>
  </si>
  <si>
    <t>PANTALON MEZCLILLA CABALLERO INDUSTRIAL AZUL 32</t>
  </si>
  <si>
    <t>0301AZU34</t>
  </si>
  <si>
    <t>PANTALON MEZCLILLA CABALLERO INDUSTRIAL AZUL 34</t>
  </si>
  <si>
    <t>0301AZU36</t>
  </si>
  <si>
    <t>PANTALON MEZCLILLA CABALLERO INDUSTRIAL AZUL 36</t>
  </si>
  <si>
    <t>0301AZU38</t>
  </si>
  <si>
    <t>PANTALON MEZCLILLA CABALLERO INDUSTRIAL AZUL 38</t>
  </si>
  <si>
    <t>0301AZU40</t>
  </si>
  <si>
    <t>PANTALON MEZCLILLA CABALLERO INDUSTRIAL AZUL 40</t>
  </si>
  <si>
    <t>0301AZU42</t>
  </si>
  <si>
    <t>PANTALON MEZCLILLA CABALLERO INDUSTRIAL AZUL 42</t>
  </si>
  <si>
    <t>0301AZU44</t>
  </si>
  <si>
    <t>PANTALON MEZCLILLA CABALLERO INDUSTRIAL AZUL 44</t>
  </si>
  <si>
    <t>0301AZU46</t>
  </si>
  <si>
    <t>PANTALON MEZCLILLA CABALLERO INDUSTRIAL AZUL 46</t>
  </si>
  <si>
    <t>0301AZU48</t>
  </si>
  <si>
    <t>PANTALON MEZCLILLA CABALLERO INDUSTRIAL AZUL 48</t>
  </si>
  <si>
    <t>0348MAR2XG</t>
  </si>
  <si>
    <t>0348MAR</t>
  </si>
  <si>
    <t>PLAYERA DRY FIT CABALLERO MANGA CORTA MARINO 2XG</t>
  </si>
  <si>
    <t>0348MAR3XG</t>
  </si>
  <si>
    <t>PLAYERA DRY FIT CABALLERO MANGA CORTA MARINO 3XG</t>
  </si>
  <si>
    <t>0348MARCH</t>
  </si>
  <si>
    <t>PLAYERA DRY FIT CABALLERO MANGA CORTA MARINO CH</t>
  </si>
  <si>
    <t>0348MARG</t>
  </si>
  <si>
    <t>PLAYERA DRY FIT CABALLERO MANGA CORTA MARINO G</t>
  </si>
  <si>
    <t>0348MARM</t>
  </si>
  <si>
    <t>PLAYERA DRY FIT CABALLERO MANGA CORTA MARINO M</t>
  </si>
  <si>
    <t>0348MARXG</t>
  </si>
  <si>
    <t>PLAYERA DRY FIT CABALLERO MANGA CORTA MARINO XG</t>
  </si>
  <si>
    <t>0348NEG2XG</t>
  </si>
  <si>
    <t>0348NEG</t>
  </si>
  <si>
    <t>PLAYERA DRY FIT CABALLERO MANGA CORTA NEGRO 2XG</t>
  </si>
  <si>
    <t>0348NEGCH</t>
  </si>
  <si>
    <t>PLAYERA DRY FIT CABALLERO MANGA CORTA NEGRO CH</t>
  </si>
  <si>
    <t>0348NEGG</t>
  </si>
  <si>
    <t>PLAYERA DRY FIT CABALLERO MANGA CORTA NEGRO G</t>
  </si>
  <si>
    <t>0348NEGM</t>
  </si>
  <si>
    <t>PLAYERA DRY FIT CABALLERO MANGA CORTA NEGRO M</t>
  </si>
  <si>
    <t>0348NEGXG</t>
  </si>
  <si>
    <t>PLAYERA DRY FIT CABALLERO MANGA CORTA NEGRO XG</t>
  </si>
  <si>
    <t>0369MAR3XG</t>
  </si>
  <si>
    <t>0369MAR</t>
  </si>
  <si>
    <t>PLAYERA MANGA CORTA CABALLERO PLACENCIA MARINO 3XG</t>
  </si>
  <si>
    <t>0369MARCH</t>
  </si>
  <si>
    <t>PLAYERA MANGA CORTA CABALLERO PLACENCIA MARINO CH</t>
  </si>
  <si>
    <t>0369MARG</t>
  </si>
  <si>
    <t>PLAYERA MANGA CORTA CABALLERO PLACENCIA MARINO G</t>
  </si>
  <si>
    <t>0369MARM</t>
  </si>
  <si>
    <t>PLAYERA MANGA CORTA CABALLERO PLACENCIA MARINO M</t>
  </si>
  <si>
    <t>0369MARXG</t>
  </si>
  <si>
    <t>PLAYERA MANGA CORTA CABALLERO PLACENCIA MARINO XG</t>
  </si>
  <si>
    <t>0373MAR3XG</t>
  </si>
  <si>
    <t>0373MAR</t>
  </si>
  <si>
    <t>PLAYERA DRY FIT DAMA MANGA CORTA MARINO 3XG</t>
  </si>
  <si>
    <t>0373MARCH</t>
  </si>
  <si>
    <t>PLAYERA DRY FIT DAMA MANGA CORTA MARINO CH</t>
  </si>
  <si>
    <t>0373MARG</t>
  </si>
  <si>
    <t>PLAYERA DRY FIT DAMA MANGA CORTA MARINO G</t>
  </si>
  <si>
    <t>0373MARM</t>
  </si>
  <si>
    <t>PLAYERA DRY FIT DAMA MANGA CORTA MARINO M</t>
  </si>
  <si>
    <t>0373MARXG</t>
  </si>
  <si>
    <t>PLAYERA DRY FIT DAMA MANGA CORTA MARINO XG</t>
  </si>
  <si>
    <t>0373GROM</t>
  </si>
  <si>
    <t>0373GRO</t>
  </si>
  <si>
    <t>PLAYERA DRY FIT DAMA MANGA CORTA GRIS OXFORD M</t>
  </si>
  <si>
    <t>0373NEG2XG</t>
  </si>
  <si>
    <t>0373NEG</t>
  </si>
  <si>
    <t>PLAYERA DRY FIT DAMA MANGA CORTA NEGRO 2XG</t>
  </si>
  <si>
    <t>0373NEGG</t>
  </si>
  <si>
    <t>PLAYERA DRY FIT DAMA MANGA CORTA NEGRO G</t>
  </si>
  <si>
    <t>0373NEGXCH</t>
  </si>
  <si>
    <t>PLAYERA DRY FIT DAMA MANGA CORTA NEGRO XCH</t>
  </si>
  <si>
    <t>0373NEGXG</t>
  </si>
  <si>
    <t>PLAYERA DRY FIT DAMA MANGA CORTA NEGRO XG</t>
  </si>
  <si>
    <t>0386MAR2XG</t>
  </si>
  <si>
    <t>0386MAR</t>
  </si>
  <si>
    <t>PLAYERA MANGA CORTA DAMA PLACENCIA MARINO 2XG</t>
  </si>
  <si>
    <t>0386MARCH</t>
  </si>
  <si>
    <t>PLAYERA MANGA CORTA DAMA PLACENCIA MARINO CH</t>
  </si>
  <si>
    <t>0386MARG</t>
  </si>
  <si>
    <t>PLAYERA MANGA CORTA DAMA PLACENCIA MARINO G</t>
  </si>
  <si>
    <t>0386MARM</t>
  </si>
  <si>
    <t>PLAYERA MANGA CORTA DAMA PLACENCIA MARINO M</t>
  </si>
  <si>
    <t>0386MARXG</t>
  </si>
  <si>
    <t>PLAYERA MANGA CORTA DAMA PLACENCIA MARINO XG</t>
  </si>
  <si>
    <t>0353REYG</t>
  </si>
  <si>
    <t>0353REY</t>
  </si>
  <si>
    <t>PLAYERA MANGA CORTA CABALLERO P500 REY G</t>
  </si>
  <si>
    <t>0353MAR2XG</t>
  </si>
  <si>
    <t>0353MAR</t>
  </si>
  <si>
    <t>PLAYERA MANGA CORTA CABALLERO P500 MARINO 2XG</t>
  </si>
  <si>
    <t>0353MAR3XG</t>
  </si>
  <si>
    <t>PLAYERA MANGA CORTA CABALLERO P500 MARINO 3XG</t>
  </si>
  <si>
    <t>0353MARCH</t>
  </si>
  <si>
    <t>PLAYERA MANGA CORTA CABALLERO P500 MARINO CH</t>
  </si>
  <si>
    <t>0353MARG</t>
  </si>
  <si>
    <t>PLAYERA MANGA CORTA CABALLERO P500 MARINO G</t>
  </si>
  <si>
    <t>0353MARM</t>
  </si>
  <si>
    <t>PLAYERA MANGA CORTA CABALLERO P500 MARINO M</t>
  </si>
  <si>
    <t>0353MARXG</t>
  </si>
  <si>
    <t>PLAYERA MANGA CORTA CABALLERO P500 MARINO XG</t>
  </si>
  <si>
    <t>0353ROJCH</t>
  </si>
  <si>
    <t>0353ROJ</t>
  </si>
  <si>
    <t>PLAYERA MANGA CORTA CABALLERO P500 ROJO CH</t>
  </si>
  <si>
    <t>0353ROJG</t>
  </si>
  <si>
    <t>PLAYERA MANGA CORTA CABALLERO P500 ROJO G</t>
  </si>
  <si>
    <t>0353ROJM</t>
  </si>
  <si>
    <t>PLAYERA MANGA CORTA CABALLERO P500 ROJO M</t>
  </si>
  <si>
    <t>0353ROJXCH</t>
  </si>
  <si>
    <t>PLAYERA MANGA CORTA CABALLERO P500 ROJO XCH</t>
  </si>
  <si>
    <t>0353ROJXG</t>
  </si>
  <si>
    <t>PLAYERA MANGA CORTA CABALLERO P500 ROJO XG</t>
  </si>
  <si>
    <t>0353GRI2XG</t>
  </si>
  <si>
    <t>0353GRI</t>
  </si>
  <si>
    <t>PLAYERA MANGA CORTA CABALLERO P500 GRIS 2XG</t>
  </si>
  <si>
    <t>0353GRI3XG</t>
  </si>
  <si>
    <t>PLAYERA MANGA CORTA CABALLERO P500 GRIS 3XG</t>
  </si>
  <si>
    <t>0353GRICH</t>
  </si>
  <si>
    <t>PLAYERA MANGA CORTA CABALLERO P500 GRIS CH</t>
  </si>
  <si>
    <t>0353GRIG</t>
  </si>
  <si>
    <t>PLAYERA MANGA CORTA CABALLERO P500 GRIS G</t>
  </si>
  <si>
    <t>0353GRIM</t>
  </si>
  <si>
    <t>PLAYERA MANGA CORTA CABALLERO P500 GRIS M</t>
  </si>
  <si>
    <t>0353GRIXCH</t>
  </si>
  <si>
    <t>PLAYERA MANGA CORTA CABALLERO P500 GRIS XCH</t>
  </si>
  <si>
    <t>0353GRIXG</t>
  </si>
  <si>
    <t>PLAYERA MANGA CORTA CABALLERO P500 GRIS XG</t>
  </si>
  <si>
    <t>0353NEG2XG</t>
  </si>
  <si>
    <t>0353NEG</t>
  </si>
  <si>
    <t>PLAYERA MANGA CORTA CABALLERO P500 NEGRO 2XG</t>
  </si>
  <si>
    <t>0353NEG3XG</t>
  </si>
  <si>
    <t>PLAYERA MANGA CORTA CABALLERO P500 NEGRO 3XG</t>
  </si>
  <si>
    <t>0353NEGCH</t>
  </si>
  <si>
    <t>PLAYERA MANGA CORTA CABALLERO P500 NEGRO CH</t>
  </si>
  <si>
    <t>0353NEGG</t>
  </si>
  <si>
    <t>PLAYERA MANGA CORTA CABALLERO P500 NEGRO G</t>
  </si>
  <si>
    <t>0353NEGM</t>
  </si>
  <si>
    <t>PLAYERA MANGA CORTA CABALLERO P500 NEGRO M</t>
  </si>
  <si>
    <t>0353NEGXCH</t>
  </si>
  <si>
    <t>PLAYERA MANGA CORTA CABALLERO P500 NEGRO XCH</t>
  </si>
  <si>
    <t>0353NEGXG</t>
  </si>
  <si>
    <t>PLAYERA MANGA CORTA CABALLERO P500 NEGRO XG</t>
  </si>
  <si>
    <t>0353BLA2XG</t>
  </si>
  <si>
    <t>0353BLA</t>
  </si>
  <si>
    <t>PLAYERA MANGA CORTA CABALLERO P500 BLANCO 2XG</t>
  </si>
  <si>
    <t>0353BLA3XG</t>
  </si>
  <si>
    <t>PLAYERA MANGA CORTA CABALLERO P500 BLANCO 3XG</t>
  </si>
  <si>
    <t>0353BLACH</t>
  </si>
  <si>
    <t>PLAYERA MANGA CORTA CABALLERO P500 BLANCO CH</t>
  </si>
  <si>
    <t>0353BLAXCH</t>
  </si>
  <si>
    <t>PLAYERA MANGA CORTA CABALLERO P500 BLANCO XCH</t>
  </si>
  <si>
    <t>0353BLAXG</t>
  </si>
  <si>
    <t>PLAYERA MANGA CORTA CABALLERO P500 BLANCO XG</t>
  </si>
  <si>
    <t>0378MAR2XG</t>
  </si>
  <si>
    <t>0378MAR</t>
  </si>
  <si>
    <t>PLAYERA MANGA CORTA DAMA W500 MARINO 2XG</t>
  </si>
  <si>
    <t>0378MAR3XG</t>
  </si>
  <si>
    <t>PLAYERA MANGA CORTA DAMA W500 MARINO 3XG</t>
  </si>
  <si>
    <t>0378MARCH</t>
  </si>
  <si>
    <t>PLAYERA MANGA CORTA DAMA W500 MARINO CH</t>
  </si>
  <si>
    <t>0378MARG</t>
  </si>
  <si>
    <t>PLAYERA MANGA CORTA DAMA W500 MARINO G</t>
  </si>
  <si>
    <t>0378MARM</t>
  </si>
  <si>
    <t>PLAYERA MANGA CORTA DAMA W500 MARINO M</t>
  </si>
  <si>
    <t>0378MARXCH</t>
  </si>
  <si>
    <t>PLAYERA MANGA CORTA DAMA W500 MARINO XCH</t>
  </si>
  <si>
    <t>0378MARXG</t>
  </si>
  <si>
    <t>PLAYERA MANGA CORTA DAMA W500 MARINO XG</t>
  </si>
  <si>
    <t>0378ROJ3XG</t>
  </si>
  <si>
    <t>0378ROJ</t>
  </si>
  <si>
    <t>PLAYERA MANGA CORTA DAMA W500 ROJO 3XG</t>
  </si>
  <si>
    <t>0378ROJCH</t>
  </si>
  <si>
    <t>PLAYERA MANGA CORTA DAMA W500 ROJO CH</t>
  </si>
  <si>
    <t>0378ROJG</t>
  </si>
  <si>
    <t>PLAYERA MANGA CORTA DAMA W500 ROJO G</t>
  </si>
  <si>
    <t>0378ROJM</t>
  </si>
  <si>
    <t>PLAYERA MANGA CORTA DAMA W500 ROJO M</t>
  </si>
  <si>
    <t>0378ROJXCH</t>
  </si>
  <si>
    <t>PLAYERA MANGA CORTA DAMA W500 ROJO XCH</t>
  </si>
  <si>
    <t>0378ROJXG</t>
  </si>
  <si>
    <t>PLAYERA MANGA CORTA DAMA W500 ROJO XG</t>
  </si>
  <si>
    <t>0378GRI2XG</t>
  </si>
  <si>
    <t>0378GRI</t>
  </si>
  <si>
    <t>PLAYERA MANGA CORTA DAMA W500 GRIS 2XG</t>
  </si>
  <si>
    <t>0378GRI3XG</t>
  </si>
  <si>
    <t>PLAYERA MANGA CORTA DAMA W500 GRIS 3XG</t>
  </si>
  <si>
    <t>0378GRICH</t>
  </si>
  <si>
    <t>PLAYERA MANGA CORTA DAMA W500 GRIS CH</t>
  </si>
  <si>
    <t>0378GRIG</t>
  </si>
  <si>
    <t>PLAYERA MANGA CORTA DAMA W500 GRIS G</t>
  </si>
  <si>
    <t>0378GRIM</t>
  </si>
  <si>
    <t>PLAYERA MANGA CORTA DAMA W500 GRIS M</t>
  </si>
  <si>
    <t>0378GRIXCH</t>
  </si>
  <si>
    <t>PLAYERA MANGA CORTA DAMA W500 GRIS XCH</t>
  </si>
  <si>
    <t>0378GRIXG</t>
  </si>
  <si>
    <t>PLAYERA MANGA CORTA DAMA W500 GRIS XG</t>
  </si>
  <si>
    <t>0378NEG2XG</t>
  </si>
  <si>
    <t>0378NEG</t>
  </si>
  <si>
    <t>PLAYERA MANGA CORTA DAMA W500 NEGRO 2XG</t>
  </si>
  <si>
    <t>0378NEG3XG</t>
  </si>
  <si>
    <t>PLAYERA MANGA CORTA DAMA W500 NEGRO 3XG</t>
  </si>
  <si>
    <t>0378NEGCH</t>
  </si>
  <si>
    <t>PLAYERA MANGA CORTA DAMA W500 NEGRO CH</t>
  </si>
  <si>
    <t>0378NEGG</t>
  </si>
  <si>
    <t>PLAYERA MANGA CORTA DAMA W500 NEGRO G</t>
  </si>
  <si>
    <t>0378NEGM</t>
  </si>
  <si>
    <t>PLAYERA MANGA CORTA DAMA W500 NEGRO M</t>
  </si>
  <si>
    <t>0378NEGXCH</t>
  </si>
  <si>
    <t>PLAYERA MANGA CORTA DAMA W500 NEGRO XCH</t>
  </si>
  <si>
    <t>0378NEGXG</t>
  </si>
  <si>
    <t>PLAYERA MANGA CORTA DAMA W500 NEGRO XG</t>
  </si>
  <si>
    <t>0378BLA2XG</t>
  </si>
  <si>
    <t>0378BLA</t>
  </si>
  <si>
    <t>PLAYERA MANGA CORTA DAMA W500 BLANCO 2XG</t>
  </si>
  <si>
    <t>0378BLA3XG</t>
  </si>
  <si>
    <t>PLAYERA MANGA CORTA DAMA W500 BLANCO 3XG</t>
  </si>
  <si>
    <t>0378BLACH</t>
  </si>
  <si>
    <t>PLAYERA MANGA CORTA DAMA W500 BLANCO CH</t>
  </si>
  <si>
    <t>0378BLAG</t>
  </si>
  <si>
    <t>PLAYERA MANGA CORTA DAMA W500 BLANCO G</t>
  </si>
  <si>
    <t>0378BLAM</t>
  </si>
  <si>
    <t>PLAYERA MANGA CORTA DAMA W500 BLANCO M</t>
  </si>
  <si>
    <t>0378BLAXCH</t>
  </si>
  <si>
    <t>PLAYERA MANGA CORTA DAMA W500 BLANCO XCH</t>
  </si>
  <si>
    <t>0378BLAXG</t>
  </si>
  <si>
    <t>PLAYERA MANGA CORTA DAMA W500 BLANCO XG</t>
  </si>
  <si>
    <t>0391MARCH</t>
  </si>
  <si>
    <t>0391MAR</t>
  </si>
  <si>
    <t>ROMPEVIENTOS ORION CABALLERO MARINO CH</t>
  </si>
  <si>
    <t>0391MARG</t>
  </si>
  <si>
    <t>ROMPEVIENTOS ORION CABALLERO MARINO G</t>
  </si>
  <si>
    <t>0391MARM</t>
  </si>
  <si>
    <t>ROMPEVIENTOS ORION CABALLERO MARINO M</t>
  </si>
  <si>
    <t>0391MARXCH</t>
  </si>
  <si>
    <t>ROMPEVIENTOS ORION CABALLERO MARINO XCH</t>
  </si>
  <si>
    <t>0391MARXG</t>
  </si>
  <si>
    <t>ROMPEVIENTOS ORION CABALLERO MARINO XG</t>
  </si>
  <si>
    <t>0396MAR2XC</t>
  </si>
  <si>
    <t>0396MAR</t>
  </si>
  <si>
    <t>SUDADERA MANGA LARGA CABALLERO CON GORRO Y CIERRE MARINO 2XC</t>
  </si>
  <si>
    <t>0396MARG</t>
  </si>
  <si>
    <t>SUDADERA MANGA LARGA CABALLERO CON GORRO Y CIERRE MARINO G</t>
  </si>
  <si>
    <t>0396MARM</t>
  </si>
  <si>
    <t>SUDADERA MANGA LARGA CABALLERO CON GORRO Y CIERRE MARINO M</t>
  </si>
  <si>
    <t>0300NEG28</t>
  </si>
  <si>
    <t>0300NEG</t>
  </si>
  <si>
    <t>PANTALÓN CARGO CABALLERO NEGRO 28</t>
  </si>
  <si>
    <t>0300NEG30</t>
  </si>
  <si>
    <t>PANTALÓN CARGO CABALLERO NEGRO 30</t>
  </si>
  <si>
    <t>0300NEG32</t>
  </si>
  <si>
    <t>PANTALÓN CARGO CABALLERO NEGRO 32</t>
  </si>
  <si>
    <t>0300NEG34</t>
  </si>
  <si>
    <t>PANTALÓN CARGO CABALLERO NEGRO 34</t>
  </si>
  <si>
    <t>0300NEG36</t>
  </si>
  <si>
    <t>PANTALÓN CARGO CABALLERO NEGRO 36</t>
  </si>
  <si>
    <t>0300NEG38</t>
  </si>
  <si>
    <t>PANTALÓN CARGO CABALLERO NEGRO 38</t>
  </si>
  <si>
    <t>0300NEG40</t>
  </si>
  <si>
    <t>PANTALÓN CARGO CABALLERO NEGRO 40</t>
  </si>
  <si>
    <t>0300NEG42</t>
  </si>
  <si>
    <t>PANTALÓN CARGO CABALLERO NEGRO 42</t>
  </si>
  <si>
    <t>0300NEG44</t>
  </si>
  <si>
    <t>PANTALÓN CARGO CABALLERO NEGRO 44</t>
  </si>
  <si>
    <t>0300NEG46</t>
  </si>
  <si>
    <t>PANTALÓN CARGO CABALLERO NEGRO 46</t>
  </si>
  <si>
    <t>0300NEG48</t>
  </si>
  <si>
    <t>PANTALÓN CARGO CABALLERO NEGRO 48</t>
  </si>
  <si>
    <t>0192MARXCH</t>
  </si>
  <si>
    <t>CHALECO FOTÓGRAFO UNISEX MARINO XCH</t>
  </si>
  <si>
    <t>0176AMAUNI</t>
  </si>
  <si>
    <t>0176AMA</t>
  </si>
  <si>
    <t>CASCO TIPO CACHUCHA CON MATRACA AMARILLO UNI</t>
  </si>
  <si>
    <t>0188MARUNI</t>
  </si>
  <si>
    <t>0188MAR</t>
  </si>
  <si>
    <t>CHALECO DE SEGURIDAD BRIGADISTA MARINO UNI</t>
  </si>
  <si>
    <t>0032CIE2XG</t>
  </si>
  <si>
    <t>BLUSA RAYAS GRUESAS DAMA MANGA LARGA CIELO 2XG</t>
  </si>
  <si>
    <t>0032CIE3XG</t>
  </si>
  <si>
    <t>BLUSA RAYAS GRUESAS DAMA MANGA LARGA CIELO 3XG</t>
  </si>
  <si>
    <t>0373MARXCH</t>
  </si>
  <si>
    <t>PLAYERA DRY FIT DAMA MANGA CORTA MARINO XCH</t>
  </si>
  <si>
    <t>0190NANUNI</t>
  </si>
  <si>
    <t>0190NAN</t>
  </si>
  <si>
    <t>CHALECO DE SEGURIDAD PROFESIONAL NARANJA NEON</t>
  </si>
  <si>
    <t>0232NEGXG</t>
  </si>
  <si>
    <t>0232NEG</t>
  </si>
  <si>
    <t>FAJA DOBLE REFUERZO Y BROCHE AJUSTA UNISEX NEGRO XG</t>
  </si>
  <si>
    <t>0232NEGG</t>
  </si>
  <si>
    <t>FAJA DOBLE REFUERZO Y BROCHE AJUSTA UNISEX NEGRO G</t>
  </si>
  <si>
    <t>0232NEGM</t>
  </si>
  <si>
    <t>FAJA DOBLE REFUERZO Y BROCHE AJUSTA UNISEX NEGRO M</t>
  </si>
  <si>
    <t>0232NEGCH</t>
  </si>
  <si>
    <t>FAJA DOBLE REFUERZO Y BROCHE AJUSTA UNISEX NEGRO CH</t>
  </si>
  <si>
    <t>0235NEGCH</t>
  </si>
  <si>
    <t>0235NEG</t>
  </si>
  <si>
    <t>FAJA TRIPLE AJUSTADOR CON REFUERZO CH</t>
  </si>
  <si>
    <t>0235NEGM</t>
  </si>
  <si>
    <t>FAJA TRIPLE AJUSTADOR CON REFUERZO M</t>
  </si>
  <si>
    <t>0235NEGG</t>
  </si>
  <si>
    <t>FAJA TRIPLE AJUSTADOR CON REFUERZO G</t>
  </si>
  <si>
    <t>0235NEGXG</t>
  </si>
  <si>
    <t>FAJA TRIPLE AJUSTADOR CON REFUERZO XG</t>
  </si>
  <si>
    <t>0189NANUNI</t>
  </si>
  <si>
    <t>0189NAN</t>
  </si>
  <si>
    <t>CHALECO DE SEGURIDAD DE MALLA Y REFLEJANTE NARANJA NEON UNI</t>
  </si>
  <si>
    <t>0188REYUNI</t>
  </si>
  <si>
    <t>0188REY</t>
  </si>
  <si>
    <t>CHALECO DE SEGURIDAD BRIGADISTA REY UNI</t>
  </si>
  <si>
    <t>0282NEGUNI</t>
  </si>
  <si>
    <t>0282NEG</t>
  </si>
  <si>
    <t>MANDIL UNISEX LARGO GABARDINA NEGRO UNI</t>
  </si>
  <si>
    <t>0061NEG27</t>
  </si>
  <si>
    <t>0061NEG</t>
  </si>
  <si>
    <t>27</t>
  </si>
  <si>
    <t>BOTA BORCEGUI DIELECTRICA CON CASCO DE POLIAMIDA NEGRO 27</t>
  </si>
  <si>
    <t>0061NEG26</t>
  </si>
  <si>
    <t>26</t>
  </si>
  <si>
    <t>BOTA BORCEGUI DIELECTRICA CON CASCO DE POLIAMIDA NEGRO 26</t>
  </si>
  <si>
    <t>0061NEG25</t>
  </si>
  <si>
    <t>25</t>
  </si>
  <si>
    <t>BOTA BORCEGUI DIELECTRICA CON CASCO DE POLIAMIDA NEGRO 25</t>
  </si>
  <si>
    <t>0348NEG3XG</t>
  </si>
  <si>
    <t>PLAYERA DRY FIT CABALLERO MANGA CORTA NEGRO 3XG</t>
  </si>
  <si>
    <t>0369MAR2XG</t>
  </si>
  <si>
    <t>PLAYERA MANGA CORTA CABALLERO PLACENCIA MARINO 2XG</t>
  </si>
  <si>
    <t>0348NEGXCH</t>
  </si>
  <si>
    <t>PLAYERA DRY FIT CABALLERO MANGA CORTA NEGRO XCH</t>
  </si>
  <si>
    <t>0300MAR28</t>
  </si>
  <si>
    <t>PANTALÓN CARGO CABALLERO MARINO 28</t>
  </si>
  <si>
    <t>0363MARCH</t>
  </si>
  <si>
    <t>0363MAR</t>
  </si>
  <si>
    <t>PLAYERA MANGA LARGA CABALLERO P500 MARINO CH</t>
  </si>
  <si>
    <t>0363MARM</t>
  </si>
  <si>
    <t>PLAYERA MANGA LARGA CABALLERO P500 MARINO M</t>
  </si>
  <si>
    <t>0363MARG</t>
  </si>
  <si>
    <t>PLAYERA MANGA LARGA CABALLERO P500 MARINO G</t>
  </si>
  <si>
    <t>0363MARXG</t>
  </si>
  <si>
    <t>PLAYERA MANGA LARGA CABALLERO P500 MARINO XG</t>
  </si>
  <si>
    <t>0369MARXCH</t>
  </si>
  <si>
    <t>PLAYERA MANGA CORTA CABALLERO PLACENCIA MARINO XCH</t>
  </si>
  <si>
    <t>0386MARXCH</t>
  </si>
  <si>
    <t>PLAYERA MANGA CORTA DAMA PLACENCIA MARINO XCH</t>
  </si>
  <si>
    <t>0291MAR2XC</t>
  </si>
  <si>
    <t>OVEROL CABALLERO MANGA LARGA MARINO 2XC</t>
  </si>
  <si>
    <t>0082BLA2XC</t>
  </si>
  <si>
    <t>0082BLA</t>
  </si>
  <si>
    <t>CAMISA OXFORD THAI CABALLERO MANGA LARGA BLANCO 2XC</t>
  </si>
  <si>
    <t>0082BLAXCH</t>
  </si>
  <si>
    <t>CAMISA OXFORD THAI CABALLERO MANGA LARGA BLANCO XCH</t>
  </si>
  <si>
    <t>0082BLACH</t>
  </si>
  <si>
    <t>CAMISA OXFORD THAI CABALLERO MANGA LARGA BLANCO CH</t>
  </si>
  <si>
    <t>0082BLAM</t>
  </si>
  <si>
    <t>CAMISA OXFORD THAI CABALLERO MANGA LARGA BLANCO M</t>
  </si>
  <si>
    <t>0082BLAG</t>
  </si>
  <si>
    <t>CAMISA OXFORD THAI CABALLERO MANGA LARGA BLANCO G</t>
  </si>
  <si>
    <t>0082BLAXG</t>
  </si>
  <si>
    <t>CAMISA OXFORD THAI CABALLERO MANGA LARGA BLANCO XG</t>
  </si>
  <si>
    <t>0082BLA2XG</t>
  </si>
  <si>
    <t>CAMISA OXFORD THAI CABALLERO MANGA LARGA BLANCO 2XG</t>
  </si>
  <si>
    <t>0391MAR2XC</t>
  </si>
  <si>
    <t>ROMPEVIENTOS ORION CABALLERO MARINO 2XC</t>
  </si>
  <si>
    <t>0391NEGXCH</t>
  </si>
  <si>
    <t>0391NEG</t>
  </si>
  <si>
    <t>ROMPEVIENTOS ORION CABALLERO NEGRO XCH</t>
  </si>
  <si>
    <t>0283NEGUNI</t>
  </si>
  <si>
    <t>0283NEG</t>
  </si>
  <si>
    <t>MANDIL TERGAL MEDIO NEGRO UNITALLA</t>
  </si>
  <si>
    <t>0348MARXCH</t>
  </si>
  <si>
    <t>PLAYERA DRY FIT CABALLERO MANGA CORTA MARINO XCH</t>
  </si>
  <si>
    <t>0082BLU3XG</t>
  </si>
  <si>
    <t>CAMISA OXFORD THAI CABALLERO MANGA LARGA BLUE 3XG</t>
  </si>
  <si>
    <t>0391MAR2XG</t>
  </si>
  <si>
    <t>ROMPEVIENTOS ORION CABALLERO MARINO 2XG</t>
  </si>
  <si>
    <t>0203NEG3XG</t>
  </si>
  <si>
    <t>CHAMARRA BOLIVIA CABALLERO NEGRO 3XG</t>
  </si>
  <si>
    <t>0037BLU2XC</t>
  </si>
  <si>
    <t>BLUSA OXFORD THAI DAMA MANGA LARGA BLUE 2XC</t>
  </si>
  <si>
    <t>0190AMAUNI</t>
  </si>
  <si>
    <t>0190AMA</t>
  </si>
  <si>
    <t>CHALECO DE SEGURIDAD PROFESIONAL AMARILLO</t>
  </si>
  <si>
    <t>0032CIE2XC</t>
  </si>
  <si>
    <t>BLUSA RAYAS GRUESAS DAMA MANGA LARGA CIELO 2XC</t>
  </si>
  <si>
    <t>0007MAR2XC</t>
  </si>
  <si>
    <t>BATA OPERATIVA CABALLERO MANGA LARGA MARINO 2XC</t>
  </si>
  <si>
    <t>0188NARUNI</t>
  </si>
  <si>
    <t>0188NAR</t>
  </si>
  <si>
    <t>CHALECO DE SEGURIDAD BRIGADISTA NARANJA UNI</t>
  </si>
  <si>
    <t>0329MAR5</t>
  </si>
  <si>
    <t>0329MAR</t>
  </si>
  <si>
    <t>5</t>
  </si>
  <si>
    <t>PANTALON SIN PINZAS DAMA CARGO MARINO 5</t>
  </si>
  <si>
    <t>0329MAR7</t>
  </si>
  <si>
    <t>7</t>
  </si>
  <si>
    <t>PANTALON SIN PINZAS DAMA CARGO MARINO 7</t>
  </si>
  <si>
    <t>0329MAR9</t>
  </si>
  <si>
    <t>9</t>
  </si>
  <si>
    <t>PANTALON SIN PINZAS DAMA CARGO MARINO 9</t>
  </si>
  <si>
    <t>0329MAR11</t>
  </si>
  <si>
    <t>11</t>
  </si>
  <si>
    <t>PANTALON SIN PINZAS DAMA CARGO MARINO 11</t>
  </si>
  <si>
    <t>0311CAQ46</t>
  </si>
  <si>
    <t>0311CAQ</t>
  </si>
  <si>
    <t>PANTALÓN INDUSTRIAL CABALLERO CAQUI 46</t>
  </si>
  <si>
    <t>0037BLAM</t>
  </si>
  <si>
    <t>0037BLA</t>
  </si>
  <si>
    <t>BLUSA OXFORD THAI DAMA MANGA LARGA BLANCO M</t>
  </si>
  <si>
    <t>0311NEG30</t>
  </si>
  <si>
    <t>0311NEG</t>
  </si>
  <si>
    <t>PANTALÓN INDUSTRIAL CABALLERO NEGRO 30</t>
  </si>
  <si>
    <t>0353MARXCH</t>
  </si>
  <si>
    <t>PLAYERA MANGA CORTA CABALLERO P500 MARINO XCH</t>
  </si>
  <si>
    <t>0373NEG3XG</t>
  </si>
  <si>
    <t>PLAYERA DRY FIT DAMA MANGA CORTA NEGRO 3XG</t>
  </si>
  <si>
    <t>0391NEGCH</t>
  </si>
  <si>
    <t>ROMPEVIENTOS ORION CABALLERO NEGRO CH</t>
  </si>
  <si>
    <t>0391NEGM</t>
  </si>
  <si>
    <t>ROMPEVIENTOS ORION CABALLERO NEGRO M</t>
  </si>
  <si>
    <t>0391NEGG</t>
  </si>
  <si>
    <t>ROMPEVIENTOS ORION CABALLERO NEGRO G</t>
  </si>
  <si>
    <t>0391NEGXG</t>
  </si>
  <si>
    <t>ROMPEVIENTOS ORION CABALLERO NEGRO XG</t>
  </si>
  <si>
    <t>0391MAR3XG</t>
  </si>
  <si>
    <t>ROMPEVIENTOS ORION CABALLERO MARINO 3XG</t>
  </si>
  <si>
    <t>0373MAR2XG</t>
  </si>
  <si>
    <t>PLAYERA DRY FIT DAMA MANGA CORTA MARINO 2XG</t>
  </si>
  <si>
    <t>0353ROJ2XG</t>
  </si>
  <si>
    <t>PLAYERA MANGA CORTA CABALLERO P500 ROJO 2XG</t>
  </si>
  <si>
    <t>0037BLA2XG</t>
  </si>
  <si>
    <t>BLUSA OXFORD THAI DAMA MANGA LARGA BLANCO 2XG</t>
  </si>
  <si>
    <t>0037BLACH</t>
  </si>
  <si>
    <t>BLUSA OXFORD THAI DAMA MANGA LARGA BLANCO CH</t>
  </si>
  <si>
    <t>0037BLAG</t>
  </si>
  <si>
    <t>BLUSA OXFORD THAI DAMA MANGA LARGA BLANCO G</t>
  </si>
  <si>
    <t>0037BLAXCH</t>
  </si>
  <si>
    <t>BLUSA OXFORD THAI DAMA MANGA LARGA BLANCO XCH</t>
  </si>
  <si>
    <t>0037BLAXG</t>
  </si>
  <si>
    <t>BLUSA OXFORD THAI DAMA MANGA LARGA BLANCO XG</t>
  </si>
  <si>
    <t>0082BLU2XC</t>
  </si>
  <si>
    <t>CAMISA OXFORD THAI CABALLERO MANGA LARGA BLUE 2XC</t>
  </si>
  <si>
    <t>0348GROXG</t>
  </si>
  <si>
    <t>0348GRO</t>
  </si>
  <si>
    <t>PLAYERA DRY FIT CABALLERO MANGA CORTA GRIS OXFORD XG</t>
  </si>
  <si>
    <t>0378ROJ2XG</t>
  </si>
  <si>
    <t>PLAYERA MANGA CORTA DAMA W500 ROJO 2XG</t>
  </si>
  <si>
    <t>0329MAR13</t>
  </si>
  <si>
    <t>13</t>
  </si>
  <si>
    <t>PANTALON SIN PINZAS DAMA CARGO MARINO 13</t>
  </si>
  <si>
    <t>0329MAR15</t>
  </si>
  <si>
    <t>15</t>
  </si>
  <si>
    <t>PANTALON SIN PINZAS DAMA CARGO MARINO 15</t>
  </si>
  <si>
    <t>0329MAR17</t>
  </si>
  <si>
    <t>17</t>
  </si>
  <si>
    <t>PANTALON SIN PINZAS DAMA CARGO MARINO 17</t>
  </si>
  <si>
    <t>0329MAR3</t>
  </si>
  <si>
    <t>3</t>
  </si>
  <si>
    <t>PANTALON SIN PINZAS DAMA CARGO MARINO 3</t>
  </si>
  <si>
    <t>0353ROJ3XG</t>
  </si>
  <si>
    <t>PLAYERA MANGA CORTA CABALLERO P500 ROJO 3XG</t>
  </si>
  <si>
    <t>0264AMAG</t>
  </si>
  <si>
    <t>0264AMA</t>
  </si>
  <si>
    <t>IMPERMEABLE 2 PIEZAS CHAMARRA Y PANTALON G</t>
  </si>
  <si>
    <t>0264AMAXG</t>
  </si>
  <si>
    <t>IMPERMEABLE 2 PIEZAS CHAMARRA Y PANTALON XG</t>
  </si>
  <si>
    <t>0077CIE2XC</t>
  </si>
  <si>
    <t>CAMISA RAYAS GRUESAS CABALLERO MANGA LARGA CIELO 2XC</t>
  </si>
  <si>
    <t>0176ROJUNI</t>
  </si>
  <si>
    <t>0176ROJ</t>
  </si>
  <si>
    <t>CASCO TIPO CACHUCHA CON MATRACA ROJO UNI</t>
  </si>
  <si>
    <t>0176VERUNI</t>
  </si>
  <si>
    <t>0176VER</t>
  </si>
  <si>
    <t>CASCO TIPO CACHUCHA CON MATRACA VERDE UNI</t>
  </si>
  <si>
    <t>0348GRO2XC</t>
  </si>
  <si>
    <t>PLAYERA DRY FIT CABALLERO MANGA CORTA GRIS OXFORD 2XC</t>
  </si>
  <si>
    <t>0348GRO2XG</t>
  </si>
  <si>
    <t>PLAYERA DRY FIT CABALLERO MANGA CORTA GRIS OXFORD 2XG</t>
  </si>
  <si>
    <t>0348GROCH</t>
  </si>
  <si>
    <t>PLAYERA DRY FIT CABALLERO MANGA CORTA GRIS OXFORD CH</t>
  </si>
  <si>
    <t>0348GROG</t>
  </si>
  <si>
    <t>PLAYERA DRY FIT CABALLERO MANGA CORTA GRIS OXFORD G</t>
  </si>
  <si>
    <t>0348GROM</t>
  </si>
  <si>
    <t>PLAYERA DRY FIT CABALLERO MANGA CORTA GRIS OXFORD M</t>
  </si>
  <si>
    <t>0348GROXCH</t>
  </si>
  <si>
    <t>PLAYERA DRY FIT CABALLERO MANGA CORTA GRIS OXFORD XCH</t>
  </si>
  <si>
    <t>0311NEG34</t>
  </si>
  <si>
    <t>PANTALÓN INDUSTRIAL CABALLERO NEGRO 34</t>
  </si>
  <si>
    <t>0311NEG36</t>
  </si>
  <si>
    <t>PANTALÓN INDUSTRIAL CABALLERO NEGRO 36</t>
  </si>
  <si>
    <t>0329MAR19</t>
  </si>
  <si>
    <t>19</t>
  </si>
  <si>
    <t>PANTALON SIN PINZAS DAMA CARGO MARINO 19</t>
  </si>
  <si>
    <t>0329MAR21</t>
  </si>
  <si>
    <t>21</t>
  </si>
  <si>
    <t>PANTALON SIN PINZAS DAMA CARGO MARINO 21</t>
  </si>
  <si>
    <t>0134MAR2XC</t>
  </si>
  <si>
    <t>0134MAR</t>
  </si>
  <si>
    <t>CAMISOLA GRUPO MÉXICO CABALLERO MANGA LARGA MARINO 2XC</t>
  </si>
  <si>
    <t>0134MARXCH</t>
  </si>
  <si>
    <t>CAMISOLA GRUPO MÉXICO CABALLERO MANGA LARGA MARINO XCH</t>
  </si>
  <si>
    <t>0134MARM</t>
  </si>
  <si>
    <t>CAMISOLA GRUPO MÉXICO CABALLERO MANGA LARGA MARINO M</t>
  </si>
  <si>
    <t>0134MARG</t>
  </si>
  <si>
    <t>CAMISOLA GRUPO MÉXICO CABALLERO MANGA LARGA MARINO G</t>
  </si>
  <si>
    <t>0134MARXG</t>
  </si>
  <si>
    <t>CAMISOLA GRUPO MÉXICO CABALLERO MANGA LARGA MARINO XG</t>
  </si>
  <si>
    <t>0134MAR2XG</t>
  </si>
  <si>
    <t>CAMISOLA GRUPO MÉXICO CABALLERO MANGA LARGA MARINO 2XG</t>
  </si>
  <si>
    <t>0037GRI2XC</t>
  </si>
  <si>
    <t>BLUSA OXFORD THAI DAMA MANGA LARGA GRIS 2XC</t>
  </si>
  <si>
    <t>0082GRI2XC</t>
  </si>
  <si>
    <t>CAMISA OXFORD THAI CABALLERO MANGA LARGA GRIS 2XC</t>
  </si>
  <si>
    <t>0082BLA3XG</t>
  </si>
  <si>
    <t>CAMISA OXFORD THAI CABALLERO MANGA LARGA BLANCO 3XG</t>
  </si>
  <si>
    <t>0392MAR2XG</t>
  </si>
  <si>
    <t>0392MAR</t>
  </si>
  <si>
    <t>ROMPEVIENTOS ORION DAMA MARINO 2XG</t>
  </si>
  <si>
    <t>0392MAR3XG</t>
  </si>
  <si>
    <t>ROMPEVIENTOS ORION DAMA MARINO 3XG</t>
  </si>
  <si>
    <t>0392MARCH</t>
  </si>
  <si>
    <t>ROMPEVIENTOS ORION DAMA MARINO CH</t>
  </si>
  <si>
    <t>0392MARG</t>
  </si>
  <si>
    <t>ROMPEVIENTOS ORION DAMA MARINO G</t>
  </si>
  <si>
    <t>0392MARM</t>
  </si>
  <si>
    <t>ROMPEVIENTOS ORION DAMA MARINO M</t>
  </si>
  <si>
    <t>0392MARXCH</t>
  </si>
  <si>
    <t>ROMPEVIENTOS ORION DAMA MARINO XCH</t>
  </si>
  <si>
    <t>0392MARXG</t>
  </si>
  <si>
    <t>ROMPEVIENTOS ORION DAMA MARINO XG</t>
  </si>
  <si>
    <t>0300CAQ48</t>
  </si>
  <si>
    <t>PANTALÓN CARGO CABALLERO CAQUI 48</t>
  </si>
  <si>
    <t>0311CAQ28</t>
  </si>
  <si>
    <t>PANTALÓN INDUSTRIAL CABALLERO CAQUI 28</t>
  </si>
  <si>
    <t>0311CAQ30</t>
  </si>
  <si>
    <t>PANTALÓN INDUSTRIAL CABALLERO CAQUI 30</t>
  </si>
  <si>
    <t>0311CAQ32</t>
  </si>
  <si>
    <t>PANTALÓN INDUSTRIAL CABALLERO CAQUI 32</t>
  </si>
  <si>
    <t>0311CAQ34</t>
  </si>
  <si>
    <t>PANTALÓN INDUSTRIAL CABALLERO CAQUI 34</t>
  </si>
  <si>
    <t>0311CAQ36</t>
  </si>
  <si>
    <t>PANTALÓN INDUSTRIAL CABALLERO CAQUI 36</t>
  </si>
  <si>
    <t>0311CAQ38</t>
  </si>
  <si>
    <t>PANTALÓN INDUSTRIAL CABALLERO CAQUI 38</t>
  </si>
  <si>
    <t>0311CAQ40</t>
  </si>
  <si>
    <t>PANTALÓN INDUSTRIAL CABALLERO CAQUI 40</t>
  </si>
  <si>
    <t>0311CAQ42</t>
  </si>
  <si>
    <t>PANTALÓN INDUSTRIAL CABALLERO CAQUI 42</t>
  </si>
  <si>
    <t>0311CAQ44</t>
  </si>
  <si>
    <t>PANTALÓN INDUSTRIAL CABALLERO CAQUI 44</t>
  </si>
  <si>
    <t>0348NEG2XC</t>
  </si>
  <si>
    <t>PLAYERA DRY FIT CABALLERO MANGA CORTA NEGRO 2XC</t>
  </si>
  <si>
    <t>0037BLA3XG</t>
  </si>
  <si>
    <t>BLUSA OXFORD THAI DAMA MANGA LARGA BLANCO 3XG</t>
  </si>
  <si>
    <t>0311NEG32</t>
  </si>
  <si>
    <t>PANTALÓN INDUSTRIAL CABALLERO NEGRO 32</t>
  </si>
  <si>
    <t>0311NEG38</t>
  </si>
  <si>
    <t>PANTALÓN INDUSTRIAL CABALLERO NEGRO 38</t>
  </si>
  <si>
    <t>0037BLA2XC</t>
  </si>
  <si>
    <t>BLUSA OXFORD THAI DAMA MANGA LARGA BLANCO 2XC</t>
  </si>
  <si>
    <t>0237BLA2XG</t>
  </si>
  <si>
    <t>0237BLA</t>
  </si>
  <si>
    <t>FILIPINA MÉDICA CABALLERO MANGA CORTA BLANCO 2XG</t>
  </si>
  <si>
    <t>0237BLACH</t>
  </si>
  <si>
    <t>FILIPINA MÉDICA CABALLERO MANGA CORTA BLANCO CH</t>
  </si>
  <si>
    <t>0237BLAG</t>
  </si>
  <si>
    <t>FILIPINA MÉDICA CABALLERO MANGA CORTA BLANCO G</t>
  </si>
  <si>
    <t>0237BLAM</t>
  </si>
  <si>
    <t>FILIPINA MÉDICA CABALLERO MANGA CORTA BLANCO M</t>
  </si>
  <si>
    <t>0237BLAXCH</t>
  </si>
  <si>
    <t>FILIPINA MÉDICA CABALLERO MANGA CORTA BLANCO XCH</t>
  </si>
  <si>
    <t>0237BLAXG</t>
  </si>
  <si>
    <t>FILIPINA MÉDICA CABALLERO MANGA CORTA BLANCO XG</t>
  </si>
  <si>
    <t>0237BLA3XG</t>
  </si>
  <si>
    <t>FILIPINA MÉDICA CABALLERO MANGA CORTA BLANCO 3XG</t>
  </si>
  <si>
    <t>0311MAR28</t>
  </si>
  <si>
    <t>0311MAR</t>
  </si>
  <si>
    <t>PANTALÓN INDUSTRIAL CABALLERO MARINO 28</t>
  </si>
  <si>
    <t>0311MAR30</t>
  </si>
  <si>
    <t>PANTALÓN INDUSTRIAL CABALLERO MARINO 30</t>
  </si>
  <si>
    <t>0311MAR32</t>
  </si>
  <si>
    <t>PANTALÓN INDUSTRIAL CABALLERO MARINO 32</t>
  </si>
  <si>
    <t>0311MAR34</t>
  </si>
  <si>
    <t>PANTALÓN INDUSTRIAL CABALLERO MARINO 34</t>
  </si>
  <si>
    <t>0311MAR36</t>
  </si>
  <si>
    <t>PANTALÓN INDUSTRIAL CABALLERO MARINO 36</t>
  </si>
  <si>
    <t>0311MAR38</t>
  </si>
  <si>
    <t>PANTALÓN INDUSTRIAL CABALLERO MARINO 38</t>
  </si>
  <si>
    <t>0311MAR40</t>
  </si>
  <si>
    <t>PANTALÓN INDUSTRIAL CABALLERO MARINO 40</t>
  </si>
  <si>
    <t>0311MAR42</t>
  </si>
  <si>
    <t>PANTALÓN INDUSTRIAL CABALLERO MARINO 42</t>
  </si>
  <si>
    <t>0247MARUNI</t>
  </si>
  <si>
    <t>0247MAR</t>
  </si>
  <si>
    <t>GORRA LEGIONARIO MARINO</t>
  </si>
  <si>
    <t>0363MARXCH</t>
  </si>
  <si>
    <t>PLAYERA MANGA LARGA CABALLERO P500 MARINO XCH</t>
  </si>
  <si>
    <t>0311NEG28</t>
  </si>
  <si>
    <t>PANTALÓN INDUSTRIAL CABALLERO NEGRO 28</t>
  </si>
  <si>
    <t>0311NEG42</t>
  </si>
  <si>
    <t>PANTALÓN INDUSTRIAL CABALLERO NEGRO 42</t>
  </si>
  <si>
    <t>0378MAR2XC</t>
  </si>
  <si>
    <t>PLAYERA MANGA CORTA DAMA W500 MARINO 2XC</t>
  </si>
  <si>
    <t>0232NEG2XG</t>
  </si>
  <si>
    <t>FAJA DOBLE REFUERZO Y BROCHE AJUSTA UNISEX NEGRO 2XG</t>
  </si>
  <si>
    <t>0134MARCH</t>
  </si>
  <si>
    <t>CAMISOLA GRUPO MÉXICO CABALLERO MANGA LARGA MARINO CH</t>
  </si>
  <si>
    <t>0311MAR46</t>
  </si>
  <si>
    <t>PANTALÓN INDUSTRIAL CABALLERO MARINO 46</t>
  </si>
  <si>
    <t>0235NEG2XG</t>
  </si>
  <si>
    <t>FAJA TRIPLE AJUSTADOR CON REFUERZO 2XG</t>
  </si>
  <si>
    <t>0247CAQUNI</t>
  </si>
  <si>
    <t>0247CAQ</t>
  </si>
  <si>
    <t>GORRA LEGIONARIO CAQUI</t>
  </si>
  <si>
    <t>0378NEG2XC</t>
  </si>
  <si>
    <t>PLAYERA MANGA CORTA DAMA W500 NEGRO 2XC</t>
  </si>
  <si>
    <t>0186MAR2XG</t>
  </si>
  <si>
    <t>0186MAR</t>
  </si>
  <si>
    <t>CHALECO BOLIVIA DAMA MARINO 2XG</t>
  </si>
  <si>
    <t>0186MAR3XG</t>
  </si>
  <si>
    <t>CHALECO BOLIVIA DAMA MARINO 3XG</t>
  </si>
  <si>
    <t>0186MARCH</t>
  </si>
  <si>
    <t>CHALECO BOLIVIA DAMA MARINO CH</t>
  </si>
  <si>
    <t>0186MARG</t>
  </si>
  <si>
    <t>CHALECO BOLIVIA DAMA MARINO G</t>
  </si>
  <si>
    <t>0186MARXCH</t>
  </si>
  <si>
    <t>CHALECO BOLIVIA DAMA MARINO XCH</t>
  </si>
  <si>
    <t>0186MARXG</t>
  </si>
  <si>
    <t>CHALECO BOLIVIA DAMA MARINO XG</t>
  </si>
  <si>
    <t>0186MARM</t>
  </si>
  <si>
    <t>CHALECO BOLIVIA DAMA MARINO M</t>
  </si>
  <si>
    <t>0181MARCH</t>
  </si>
  <si>
    <t>0181MAR</t>
  </si>
  <si>
    <t>CHALECO BOLIVIA CABALLERO MARINO CH</t>
  </si>
  <si>
    <t>0181MARG</t>
  </si>
  <si>
    <t>CHALECO BOLIVIA CABALLERO MARINO G</t>
  </si>
  <si>
    <t>0181MARM</t>
  </si>
  <si>
    <t>CHALECO BOLIVIA CABALLERO MARINO M</t>
  </si>
  <si>
    <t>0181MARXCH</t>
  </si>
  <si>
    <t>CHALECO BOLIVIA CABALLERO MARINO XCH</t>
  </si>
  <si>
    <t>0181MARXG</t>
  </si>
  <si>
    <t>CHALECO BOLIVIA CABALLERO MARINO XG</t>
  </si>
  <si>
    <t>0378GRI2XC</t>
  </si>
  <si>
    <t>PLAYERA MANGA CORTA DAMA W500 GRIS 2XC</t>
  </si>
  <si>
    <t>0181MAR2XC</t>
  </si>
  <si>
    <t>CHALECO BOLIVIA CABALLERO MARINO 2XC</t>
  </si>
  <si>
    <t>0066MARCH</t>
  </si>
  <si>
    <t>0066MAR</t>
  </si>
  <si>
    <t>CAMISOLA CIRCUITO CABALLERO MANGA CORTA MARINO CH</t>
  </si>
  <si>
    <t>0066MARG</t>
  </si>
  <si>
    <t>CAMISOLA CIRCUITO CABALLERO MANGA CORTA MARINO G</t>
  </si>
  <si>
    <t>0066MARM</t>
  </si>
  <si>
    <t>CAMISOLA CIRCUITO CABALLERO MANGA CORTA MARINO M</t>
  </si>
  <si>
    <t>0066MARXCH</t>
  </si>
  <si>
    <t>CAMISOLA CIRCUITO CABALLERO MANGA CORTA MARINO XCH</t>
  </si>
  <si>
    <t>0066MAR2XG</t>
  </si>
  <si>
    <t>CAMISOLA CIRCUITO CABALLERO MANGA CORTA MARINO 2XG</t>
  </si>
  <si>
    <t>0066MAR3XG</t>
  </si>
  <si>
    <t>CAMISOLA CIRCUITO CABALLERO MANGA CORTA MARINO 3XG</t>
  </si>
  <si>
    <t>0066MARXG</t>
  </si>
  <si>
    <t>CAMISOLA CIRCUITO CABALLERO MANGA CORTA MARINO XG</t>
  </si>
  <si>
    <t>0456VERG</t>
  </si>
  <si>
    <t>0456VER</t>
  </si>
  <si>
    <t>IMPERMEABLE MODELO MOTOCICLISTA 2 PZ VERDE G</t>
  </si>
  <si>
    <t>0456VERXG</t>
  </si>
  <si>
    <t>IMPERMEABLE MODELO MOTOCICLISTA 2 PZ VERDE XG</t>
  </si>
  <si>
    <t>0181MAR3XG</t>
  </si>
  <si>
    <t>CHALECO BOLIVIA CABALLERO MARINO 3XG</t>
  </si>
  <si>
    <t>0181MAR2XG</t>
  </si>
  <si>
    <t>CHALECO BOLIVIA CABALLERO MARINO 2XG</t>
  </si>
  <si>
    <t>0134MAR3XG</t>
  </si>
  <si>
    <t>CAMISOLA GRUPO MÉXICO CABALLERO MANGA LARGA MARINO 3XG</t>
  </si>
  <si>
    <t>0392MAR2XC</t>
  </si>
  <si>
    <t>ROMPEVIENTOS ORION DAMA MARINO 2XC</t>
  </si>
  <si>
    <t>0311NEG46</t>
  </si>
  <si>
    <t>PANTALÓN INDUSTRIAL CABALLERO NEGRO 46</t>
  </si>
  <si>
    <t>0481NAVCH</t>
  </si>
  <si>
    <t>0481NAV</t>
  </si>
  <si>
    <t>CAMISA CUADROS THAI CABALLERO MANGA LARGA NAVY CH</t>
  </si>
  <si>
    <t>0481NAVM</t>
  </si>
  <si>
    <t>CAMISA CUADROS THAI CABALLERO MANGA LARGA NAVY M</t>
  </si>
  <si>
    <t>0481NAVG</t>
  </si>
  <si>
    <t>CAMISA CUADROS THAI CABALLERO MANGA LARGA NAVY G</t>
  </si>
  <si>
    <t>0481NAVXG</t>
  </si>
  <si>
    <t>CAMISA CUADROS THAI CABALLERO MANGA LARGA NAVY XG</t>
  </si>
  <si>
    <t>0482NAVG</t>
  </si>
  <si>
    <t>0482NAV</t>
  </si>
  <si>
    <t>BLUSA CUADROS THAI DAMA MANGA LARGA NAVY G</t>
  </si>
  <si>
    <t>0311CAQ48</t>
  </si>
  <si>
    <t>PANTALÓN INDUSTRIAL CABALLERO CAQUI 48</t>
  </si>
  <si>
    <t>0373MAR2XC</t>
  </si>
  <si>
    <t>PLAYERA DRY FIT DAMA MANGA CORTA MARINO 2XC</t>
  </si>
  <si>
    <t>0373NEG2XC</t>
  </si>
  <si>
    <t>PLAYERA DRY FIT DAMA MANGA CORTA NEGRO 2XC</t>
  </si>
  <si>
    <t>0217NEG2XC</t>
  </si>
  <si>
    <t>CHAMARRA BOLIVIA DAMA NEGRO 2XC</t>
  </si>
  <si>
    <t>0509ESPUNI</t>
  </si>
  <si>
    <t>0509ESP</t>
  </si>
  <si>
    <t>GUANTE DE CARNAZA CORTO USO RUDO</t>
  </si>
  <si>
    <t>0727GROM</t>
  </si>
  <si>
    <t>0727GRO</t>
  </si>
  <si>
    <t>OVEROL COREA CABALLERO GRIS OXFORD M</t>
  </si>
  <si>
    <t>0727GROG</t>
  </si>
  <si>
    <t>OVEROL COREA CABALLERO GRIS OXFORD G</t>
  </si>
  <si>
    <t>0592BLACH</t>
  </si>
  <si>
    <t>0592BLA</t>
  </si>
  <si>
    <t>FILIPINA UNIVERSAL DAMA MANGA CORTA BLANCO CH</t>
  </si>
  <si>
    <t>0188AMNUNI</t>
  </si>
  <si>
    <t>0188AMN</t>
  </si>
  <si>
    <t>CHALECO DE SEGURIDAD BRIGADISTA AMAMARILLO NEON</t>
  </si>
  <si>
    <t>0456VER2XG</t>
  </si>
  <si>
    <t>IMPERMEABLE MODELO MOTOCICLISTA 2 PZ VERDE 2XG</t>
  </si>
  <si>
    <t>0592BLA2XC</t>
  </si>
  <si>
    <t>FILIPINA UNIVERSAL DAMA MANGA CORTA BLANCO 2XC</t>
  </si>
  <si>
    <t>0592BLA2XG</t>
  </si>
  <si>
    <t>FILIPINA UNIVERSAL DAMA MANGA CORTA BLANCO 2XG</t>
  </si>
  <si>
    <t>0592BLA3XG</t>
  </si>
  <si>
    <t>FILIPINA UNIVERSAL DAMA MANGA CORTA BLANCO 3XG</t>
  </si>
  <si>
    <t>0592BLAG</t>
  </si>
  <si>
    <t>FILIPINA UNIVERSAL DAMA MANGA CORTA BLANCO G</t>
  </si>
  <si>
    <t>0592BLAM</t>
  </si>
  <si>
    <t>FILIPINA UNIVERSAL DAMA MANGA CORTA BLANCO M</t>
  </si>
  <si>
    <t>0373GRO2XG</t>
  </si>
  <si>
    <t>PLAYERA DRY FIT DAMA MANGA CORTA GRIS OXFORD 2XG</t>
  </si>
  <si>
    <t>0373GRO3XG</t>
  </si>
  <si>
    <t>PLAYERA DRY FIT DAMA MANGA CORTA GRIS OXFORD 3XG</t>
  </si>
  <si>
    <t>0373GROCH</t>
  </si>
  <si>
    <t>PLAYERA DRY FIT DAMA MANGA CORTA GRIS OXFORD CH</t>
  </si>
  <si>
    <t>0373GROG</t>
  </si>
  <si>
    <t>PLAYERA DRY FIT DAMA MANGA CORTA GRIS OXFORD G</t>
  </si>
  <si>
    <t>0373GROXCH</t>
  </si>
  <si>
    <t>PLAYERA DRY FIT DAMA MANGA CORTA GRIS OXFORD XCH</t>
  </si>
  <si>
    <t>0373GROXG</t>
  </si>
  <si>
    <t>PLAYERA DRY FIT DAMA MANGA CORTA GRIS OXFORD XG</t>
  </si>
  <si>
    <t>0348GRO3XG</t>
  </si>
  <si>
    <t>PLAYERA DRY FIT CABALLERO MANGA CORTA GRIS OXFORD 3XG</t>
  </si>
  <si>
    <t>0592BLAXCH</t>
  </si>
  <si>
    <t>FILIPINA UNIVERSAL DAMA MANGA CORTA BLANCO XCH</t>
  </si>
  <si>
    <t>0592BLAXG</t>
  </si>
  <si>
    <t>FILIPINA UNIVERSAL DAMA MANGA CORTA BLANCO XG</t>
  </si>
  <si>
    <t>0481VIN2XG</t>
  </si>
  <si>
    <t>0481VIN</t>
  </si>
  <si>
    <t>CAMISA CUADROS THAI CABALLERO MANGA LARGA VINO 2XG</t>
  </si>
  <si>
    <t>0727GROXG</t>
  </si>
  <si>
    <t>OVEROL COREA CABALLERO GRIS OXFORD XG</t>
  </si>
  <si>
    <t>0727GRO2XG</t>
  </si>
  <si>
    <t>OVEROL COREA CABALLERO GRIS OXFORD 2XG</t>
  </si>
  <si>
    <t>0727GRO3XG</t>
  </si>
  <si>
    <t>OVEROL COREA CABALLERO GRIS OXFORD 3XG</t>
  </si>
  <si>
    <t>0602BLA2XG</t>
  </si>
  <si>
    <t>0602BLA</t>
  </si>
  <si>
    <t>FILIPINA UNIVERSAL CABALLERO MANGA CORTA BLANCO 2XG</t>
  </si>
  <si>
    <t>0602BLA3XG</t>
  </si>
  <si>
    <t>FILIPINA UNIVERSAL CABALLERO MANGA CORTA BLANCO 3XG</t>
  </si>
  <si>
    <t>0602BLACH</t>
  </si>
  <si>
    <t>FILIPINA UNIVERSAL CABALLERO MANGA CORTA BLANCO CH</t>
  </si>
  <si>
    <t>0602BLAG</t>
  </si>
  <si>
    <t>FILIPINA UNIVERSAL CABALLERO MANGA CORTA BLANCO G</t>
  </si>
  <si>
    <t>0602BLAM</t>
  </si>
  <si>
    <t>FILIPINA UNIVERSAL CABALLERO MANGA CORTA BLANCO M</t>
  </si>
  <si>
    <t>0602BLAXG</t>
  </si>
  <si>
    <t>FILIPINA UNIVERSAL CABALLERO MANGA CORTA BLANCO XG</t>
  </si>
  <si>
    <t>0181NEG2XG</t>
  </si>
  <si>
    <t>0181NEG</t>
  </si>
  <si>
    <t>CHALECO BOLIVIA CABALLERO NEGRO 2XG</t>
  </si>
  <si>
    <t>0181NEG3XG</t>
  </si>
  <si>
    <t>CHALECO BOLIVIA CABALLERO NEGRO 3XG</t>
  </si>
  <si>
    <t>0181NEGCH</t>
  </si>
  <si>
    <t>CHALECO BOLIVIA CABALLERO NEGRO CH</t>
  </si>
  <si>
    <t>0181NEGG</t>
  </si>
  <si>
    <t>CHALECO BOLIVIA CABALLERO NEGRO G</t>
  </si>
  <si>
    <t>0181NEGM</t>
  </si>
  <si>
    <t>CHALECO BOLIVIA CABALLERO NEGRO M</t>
  </si>
  <si>
    <t>0181NEGXCH</t>
  </si>
  <si>
    <t>CHALECO BOLIVIA CABALLERO NEGRO XCH</t>
  </si>
  <si>
    <t>0181NEGXG</t>
  </si>
  <si>
    <t>CHALECO BOLIVIA CABALLERO NEGRO XG</t>
  </si>
  <si>
    <t>0186NEG2XG</t>
  </si>
  <si>
    <t>0186NEG</t>
  </si>
  <si>
    <t>CHALECO BOLIVIA DAMA NEGRO 2XG</t>
  </si>
  <si>
    <t>0186NEGCH</t>
  </si>
  <si>
    <t>CHALECO BOLIVIA DAMA NEGRO CH</t>
  </si>
  <si>
    <t>0186NEGG</t>
  </si>
  <si>
    <t>CHALECO BOLIVIA DAMA NEGRO G</t>
  </si>
  <si>
    <t>0186NEGM</t>
  </si>
  <si>
    <t>CHALECO BOLIVIA DAMA NEGRO M</t>
  </si>
  <si>
    <t>0186NEGXG</t>
  </si>
  <si>
    <t>CHALECO BOLIVIA DAMA NEGRO XG</t>
  </si>
  <si>
    <t>0186NEG3XG</t>
  </si>
  <si>
    <t>CHALECO BOLIVIA DAMA NEGRO 3XG</t>
  </si>
  <si>
    <t>0592NEG2XG</t>
  </si>
  <si>
    <t>0592NEG</t>
  </si>
  <si>
    <t>FILIPINA UNIVERSAL DAMA MANGA CORTA NEGRO 2XG</t>
  </si>
  <si>
    <t>0592NEG3XG</t>
  </si>
  <si>
    <t>FILIPINA UNIVERSAL DAMA MANGA CORTA NEGRO 3XG</t>
  </si>
  <si>
    <t>0592NEGCH</t>
  </si>
  <si>
    <t>FILIPINA UNIVERSAL DAMA MANGA CORTA NEGRO CH</t>
  </si>
  <si>
    <t>0592NEGG</t>
  </si>
  <si>
    <t>FILIPINA UNIVERSAL DAMA MANGA CORTA NEGRO G</t>
  </si>
  <si>
    <t>0592NEGM</t>
  </si>
  <si>
    <t>FILIPINA UNIVERSAL DAMA MANGA CORTA NEGRO M</t>
  </si>
  <si>
    <t>0592NEGXCH</t>
  </si>
  <si>
    <t>FILIPINA UNIVERSAL DAMA MANGA CORTA NEGRO XCH</t>
  </si>
  <si>
    <t>0592NEGXG</t>
  </si>
  <si>
    <t>FILIPINA UNIVERSAL DAMA MANGA CORTA NEGRO XG</t>
  </si>
  <si>
    <t>0602NEG2XC</t>
  </si>
  <si>
    <t>0602NEG</t>
  </si>
  <si>
    <t>FILIPINA UNIVERSAL CABALLERO MANGA CORTA NEGRO 2XC</t>
  </si>
  <si>
    <t>0602NEG2XG</t>
  </si>
  <si>
    <t>FILIPINA UNIVERSAL CABALLERO MANGA CORTA NEGRO 2XG</t>
  </si>
  <si>
    <t>0602NEG3XG</t>
  </si>
  <si>
    <t>FILIPINA UNIVERSAL CABALLERO MANGA CORTA NEGRO 3XG</t>
  </si>
  <si>
    <t>0602NEGCH</t>
  </si>
  <si>
    <t>FILIPINA UNIVERSAL CABALLERO MANGA CORTA NEGRO CH</t>
  </si>
  <si>
    <t>0602NEGG</t>
  </si>
  <si>
    <t>FILIPINA UNIVERSAL CABALLERO MANGA CORTA NEGRO G</t>
  </si>
  <si>
    <t>0602NEGM</t>
  </si>
  <si>
    <t>FILIPINA UNIVERSAL CABALLERO MANGA CORTA NEGRO M</t>
  </si>
  <si>
    <t>0602NEGXG</t>
  </si>
  <si>
    <t>FILIPINA UNIVERSAL CABALLERO MANGA CORTA NEGRO XG</t>
  </si>
  <si>
    <t>0373GRO2XC</t>
  </si>
  <si>
    <t>PLAYERA DRY FIT DAMA MANGA CORTA GRIS OXFORD 2XC</t>
  </si>
  <si>
    <t>0785MAR30</t>
  </si>
  <si>
    <t>0785MAR</t>
  </si>
  <si>
    <t>PANTALÓN INDUSTRIAL IGNÍFUGO CABALLERO MARINO 30</t>
  </si>
  <si>
    <t>0785MAR36</t>
  </si>
  <si>
    <t>PANTALÓN INDUSTRIAL IGNÍFUGO CABALLERO MARINO 36</t>
  </si>
  <si>
    <t>0785MAR38</t>
  </si>
  <si>
    <t>PANTALÓN INDUSTRIAL IGNÍFUGO CABALLERO MARINO 38</t>
  </si>
  <si>
    <t>0785MAR42</t>
  </si>
  <si>
    <t>PANTALÓN INDUSTRIAL IGNÍFUGO CABALLERO MARINO 42</t>
  </si>
  <si>
    <t>0785MAR44</t>
  </si>
  <si>
    <t>PANTALÓN INDUSTRIAL IGNÍFUGO CABALLERO MARINO 44</t>
  </si>
  <si>
    <t>0785MAR46</t>
  </si>
  <si>
    <t>PANTALÓN INDUSTRIAL IGNÍFUGO CABALLERO MARINO 46</t>
  </si>
  <si>
    <t>0329MAR23</t>
  </si>
  <si>
    <t>23</t>
  </si>
  <si>
    <t>PANTALON SIN PINZAS DAMA CARGO MARINO 23</t>
  </si>
  <si>
    <t>0787MAR2XC</t>
  </si>
  <si>
    <t>0787MAR</t>
  </si>
  <si>
    <t>CAMISOLA GRUPO MÉXICO CABALLERO MANGA LARGA IGNÍFUGA MARINO</t>
  </si>
  <si>
    <t>0787MAR2XG</t>
  </si>
  <si>
    <t xml:space="preserve">CAMISOLA GRUPO MÉXICO CABALLERO MANGA LARGA IGNÍFUGA MARINO </t>
  </si>
  <si>
    <t>0787MAR3XG</t>
  </si>
  <si>
    <t>0787MARCH</t>
  </si>
  <si>
    <t>0787MARG</t>
  </si>
  <si>
    <t>0787MARXG</t>
  </si>
  <si>
    <t>0363MAR2XC</t>
  </si>
  <si>
    <t>PLAYERA MANGA LARGA CABALLERO P500 MARINO 2XC</t>
  </si>
  <si>
    <t>0192MAR6XG</t>
  </si>
  <si>
    <t>6XG</t>
  </si>
  <si>
    <t>CHALECO FOTÓGRAFO UNISEX MARINO 6XG</t>
  </si>
  <si>
    <t>0391NEG2XC</t>
  </si>
  <si>
    <t>ROMPEVIENTOS ORION CABALLERO NEGRO 2XC</t>
  </si>
  <si>
    <t>0391NEG2XG</t>
  </si>
  <si>
    <t>ROMPEVIENTOS ORION CABALLERO NEGRO 2XG</t>
  </si>
  <si>
    <t>0378GCA2XC</t>
  </si>
  <si>
    <t>0378GCA</t>
  </si>
  <si>
    <t>PLAYERA MANGA CORTA DAMA W500 GRIS CARBON 2XC</t>
  </si>
  <si>
    <t>0785MAR48</t>
  </si>
  <si>
    <t>PANTALÓN INDUSTRIAL IGNÍFUGO CABALLERO MARINO 48</t>
  </si>
  <si>
    <t>0839AZU32</t>
  </si>
  <si>
    <t>0839AZU</t>
  </si>
  <si>
    <t>PANTALON CABALLERO CARGO MEZCLILLA AZU 32</t>
  </si>
  <si>
    <t>0839AZU34</t>
  </si>
  <si>
    <t>PANTALON CABALLERO CARGO MEZCLILLA AZU 34</t>
  </si>
  <si>
    <t>0839AZU36</t>
  </si>
  <si>
    <t>PANTALON CABALLERO CARGO MEZCLILLA AZU 36</t>
  </si>
  <si>
    <t>0839AZU38</t>
  </si>
  <si>
    <t>PANTALON CABALLERO CARGO MEZCLILLA AZU 38</t>
  </si>
  <si>
    <t>0896NEG27</t>
  </si>
  <si>
    <t>0896NEG</t>
  </si>
  <si>
    <t>ZAPATO PARA CHEF ECONOMICO NEGRO 27</t>
  </si>
  <si>
    <t>0896NEG28</t>
  </si>
  <si>
    <t>ZAPATO PARA CHEF ECONOMICO NEGRO 28</t>
  </si>
  <si>
    <t>0896NEG24</t>
  </si>
  <si>
    <t>24</t>
  </si>
  <si>
    <t>ZAPATO PARA CHEF ECONOMICO NEGRO 24</t>
  </si>
  <si>
    <t>0896NEG25</t>
  </si>
  <si>
    <t>ZAPATO PARA CHEF ECONOMICO NEGRO 25</t>
  </si>
  <si>
    <t>0896NEG30</t>
  </si>
  <si>
    <t>ZAPATO PARA CHEF ECONOMICO NEGRO 30</t>
  </si>
  <si>
    <t>0896NEG23</t>
  </si>
  <si>
    <t>ZAPATO PARA CHEF ECONOMICO NEGRO 23</t>
  </si>
  <si>
    <t>0896NEG26</t>
  </si>
  <si>
    <t>ZAPATO PARA CHEF ECONOMICO NEGRO 26</t>
  </si>
  <si>
    <t>0896NEG29</t>
  </si>
  <si>
    <t>29</t>
  </si>
  <si>
    <t>ZAPATO PARA CHEF ECONOMICO NEGRO 29</t>
  </si>
  <si>
    <t>0848NAR2XC</t>
  </si>
  <si>
    <t>0848NAR</t>
  </si>
  <si>
    <t>OVEROL PEMEX CABALLERO MANGA LARGA NARANJA 2XC</t>
  </si>
  <si>
    <t>0848NARCH</t>
  </si>
  <si>
    <t>OVEROL PEMEX CABALLERO MANGA LARGA NARANJA CH</t>
  </si>
  <si>
    <t>0875NEGM</t>
  </si>
  <si>
    <t>0875NEG</t>
  </si>
  <si>
    <t>CHAMARRA TOKIO CABALLERO NEGRO M</t>
  </si>
  <si>
    <t>0876NEGM</t>
  </si>
  <si>
    <t>0876NEG</t>
  </si>
  <si>
    <t>CHAMARRA TOKIO DAMA NEGRO M</t>
  </si>
  <si>
    <t>0875NEGXCH</t>
  </si>
  <si>
    <t>CHAMARRA TOKIO CABALLERO NEGRO XCH</t>
  </si>
  <si>
    <t>0875NEGCH</t>
  </si>
  <si>
    <t>CHAMARRA TOKIO CABALLERO NEGRO CH</t>
  </si>
  <si>
    <t>0875NEGG</t>
  </si>
  <si>
    <t>CHAMARRA TOKIO CABALLERO NEGRO G</t>
  </si>
  <si>
    <t>0875NEGXG</t>
  </si>
  <si>
    <t>CHAMARRA TOKIO CABALLERO NEGRO XG</t>
  </si>
  <si>
    <t>0875NEG2XG</t>
  </si>
  <si>
    <t>CHAMARRA TOKIO CABALLERO NEGRO 2XG</t>
  </si>
  <si>
    <t>0875NEG3XG</t>
  </si>
  <si>
    <t>CHAMARRA TOKIO CABALLERO NEGRO 3XG</t>
  </si>
  <si>
    <t>0891NEGXCH</t>
  </si>
  <si>
    <t>0891NEG</t>
  </si>
  <si>
    <t>CHAMARRA ALASKA UNISEX NEGRO XCH</t>
  </si>
  <si>
    <t>0891NEGCH</t>
  </si>
  <si>
    <t>CHAMARRA ALASKA UNISEX NEGRO CH</t>
  </si>
  <si>
    <t>0891NEGM</t>
  </si>
  <si>
    <t>CHAMARRA ALASKA UNISEX NEGRO M</t>
  </si>
  <si>
    <t>0891NEGG</t>
  </si>
  <si>
    <t>CHAMARRA ALASKA UNISEX NEGRO G</t>
  </si>
  <si>
    <t>0891NEGXG</t>
  </si>
  <si>
    <t>CHAMARRA ALASKA UNISEX NEGRO XG</t>
  </si>
  <si>
    <t>0891NEG2XG</t>
  </si>
  <si>
    <t>CHAMARRA ALASKA UNISEX NEGRO 2XG</t>
  </si>
  <si>
    <t>0891NEG3XG</t>
  </si>
  <si>
    <t>CHAMARRA ALASKA UNISEX NEGRO 3XG</t>
  </si>
  <si>
    <t>0876NEGCH</t>
  </si>
  <si>
    <t>CHAMARRA TOKIO DAMA NEGRO CH</t>
  </si>
  <si>
    <t>0876NEGG</t>
  </si>
  <si>
    <t>CHAMARRA TOKIO DAMA NEGRO G</t>
  </si>
  <si>
    <t>0876NEGXG</t>
  </si>
  <si>
    <t>CHAMARRA TOKIO DAMA NEGRO XG</t>
  </si>
  <si>
    <t>0876NEGXCH</t>
  </si>
  <si>
    <t>CHAMARRA TOKIO DAMA NEGRO XCH</t>
  </si>
  <si>
    <t>0877MARG</t>
  </si>
  <si>
    <t>0877MAR</t>
  </si>
  <si>
    <t>CHALECO TOKIO CABALLERO MARINO G</t>
  </si>
  <si>
    <t>0878MARM</t>
  </si>
  <si>
    <t>0878MAR</t>
  </si>
  <si>
    <t>CHALECO TOKIO DAMA MARINO M</t>
  </si>
  <si>
    <t>0876NEG2XG</t>
  </si>
  <si>
    <t>CHAMARRA TOKIO DAMA NEGRO 2XG</t>
  </si>
  <si>
    <t>0876NEG3XG</t>
  </si>
  <si>
    <t>CHAMARRA TOKIO DAMA NEGRO 3XG</t>
  </si>
  <si>
    <t>0877MARXCH</t>
  </si>
  <si>
    <t>CHALECO TOKIO CABALLERO MARINO XCH</t>
  </si>
  <si>
    <t>0877MARM</t>
  </si>
  <si>
    <t>CHALECO TOKIO CABALLERO MARINO M</t>
  </si>
  <si>
    <t>0878MARCH</t>
  </si>
  <si>
    <t>CHALECO TOKIO DAMA MARINO CH</t>
  </si>
  <si>
    <t>0878MAR2XG</t>
  </si>
  <si>
    <t>CHALECO TOKIO DAMA MARINO 2XG</t>
  </si>
  <si>
    <t>0878MAR3XG</t>
  </si>
  <si>
    <t>CHALECO TOKIO DAMA MARINO 3XG</t>
  </si>
  <si>
    <t>0878MARG</t>
  </si>
  <si>
    <t>CHALECO TOKIO DAMA MARINO G</t>
  </si>
  <si>
    <t>0878MARXCH</t>
  </si>
  <si>
    <t>CHALECO TOKIO DAMA MARINO XCH</t>
  </si>
  <si>
    <t>0878MARXG</t>
  </si>
  <si>
    <t>CHALECO TOKIO DAMA MARINO XG</t>
  </si>
  <si>
    <t>0839AZU28</t>
  </si>
  <si>
    <t>PANTALON CABALLERO CARGO MEZCLILLA AZU 28</t>
  </si>
  <si>
    <t>0839AZU30</t>
  </si>
  <si>
    <t>PANTALON CABALLERO CARGO MEZCLILLA AZU 30</t>
  </si>
  <si>
    <t>0839AZU40</t>
  </si>
  <si>
    <t>PANTALON CABALLERO CARGO MEZCLILLA AZU 40</t>
  </si>
  <si>
    <t>0839AZU42</t>
  </si>
  <si>
    <t>PANTALON CABALLERO CARGO MEZCLILLA AZU 42</t>
  </si>
  <si>
    <t>0839AZU44</t>
  </si>
  <si>
    <t>PANTALON CABALLERO CARGO MEZCLILLA AZU 44</t>
  </si>
  <si>
    <t>0839AZU46</t>
  </si>
  <si>
    <t>PANTALON CABALLERO CARGO MEZCLILLA AZU 46</t>
  </si>
  <si>
    <t>0839AZU48</t>
  </si>
  <si>
    <t>PANTALON CABALLERO CARGO MEZCLILLA AZU 48</t>
  </si>
  <si>
    <t>0877MAR2XG</t>
  </si>
  <si>
    <t>CHALECO TOKIO CABALLERO MARINO 2XG</t>
  </si>
  <si>
    <t>0877MARCH</t>
  </si>
  <si>
    <t>CHALECO TOKIO CABALLERO MARINO CH</t>
  </si>
  <si>
    <t>0877MARXG</t>
  </si>
  <si>
    <t>CHALECO TOKIO CABALLERO MARINO XG</t>
  </si>
  <si>
    <t>0896NEG22</t>
  </si>
  <si>
    <t>22</t>
  </si>
  <si>
    <t>ZAPATO PARA CHEF ECONOMICO NEGRO 22</t>
  </si>
  <si>
    <t>0961GROG</t>
  </si>
  <si>
    <t>0961GRO</t>
  </si>
  <si>
    <t>CAMISOLA TALLER CABALLERO MANGA CORTA GRIS OXFORD G</t>
  </si>
  <si>
    <t>0961GRO2XC</t>
  </si>
  <si>
    <t>CAMISOLA TALLER CABALLERO MANGA CORTA GRIS OXFORD 2XC</t>
  </si>
  <si>
    <t>0961GRO2XG</t>
  </si>
  <si>
    <t>CAMISOLA TALLER CABALLERO MANGA CORTA GRIS OXFORD 2XG</t>
  </si>
  <si>
    <t>0961GROCH</t>
  </si>
  <si>
    <t>CAMISOLA TALLER CABALLERO MANGA CORTA GRIS OXFORD CH</t>
  </si>
  <si>
    <t>0961GROM</t>
  </si>
  <si>
    <t>CAMISOLA TALLER CABALLERO MANGA CORTA GRIS OXFORD M</t>
  </si>
  <si>
    <t>0961GROXCH</t>
  </si>
  <si>
    <t>CAMISOLA TALLER CABALLERO MANGA CORTA GRIS OXFORD XCH</t>
  </si>
  <si>
    <t>0961GROXG</t>
  </si>
  <si>
    <t>CAMISOLA TALLER CABALLERO MANGA CORTA GRIS OXFORD XG</t>
  </si>
  <si>
    <t>0961GRO3XG</t>
  </si>
  <si>
    <t>CAMISOLA TALLER CABALLERO MANGA CORTA GRIS OXFORD 3XG</t>
  </si>
  <si>
    <t>0969AZU2XC</t>
  </si>
  <si>
    <t>0969AZU</t>
  </si>
  <si>
    <t>CAMISA MANGA LARGA CABALLERO RAYAS THAI PREMIUM AZUL 2XC</t>
  </si>
  <si>
    <t>0969AZUXCH</t>
  </si>
  <si>
    <t>CAMISA MANGA LARGA CABALLERO RAYAS THAI PREMIUM AZUL XCH</t>
  </si>
  <si>
    <t>0969AZUCH</t>
  </si>
  <si>
    <t>CAMISA MANGA LARGA CABALLERO RAYAS THAI PREMIUM AZUL CH</t>
  </si>
  <si>
    <t>0969AZUM</t>
  </si>
  <si>
    <t>CAMISA MANGA LARGA CABALLERO RAYAS THAI PREMIUM AZUL M</t>
  </si>
  <si>
    <t>0969AZUG</t>
  </si>
  <si>
    <t>CAMISA MANGA LARGA CABALLERO RAYAS THAI PREMIUM AZUL G</t>
  </si>
  <si>
    <t>0969AZUXG</t>
  </si>
  <si>
    <t>CAMISA MANGA LARGA CABALLERO RAYAS THAI PREMIUM AZUL XG</t>
  </si>
  <si>
    <t>0969AZU2XG</t>
  </si>
  <si>
    <t>CAMISA MANGA LARGA CABALLERO RAYAS THAI PREMIUM AZUL 2XG</t>
  </si>
  <si>
    <t>0969AZU3XG</t>
  </si>
  <si>
    <t>CAMISA MANGA LARGA CABALLERO RAYAS THAI PREMIUM AZUL 3XG</t>
  </si>
  <si>
    <t>0970AZUM</t>
  </si>
  <si>
    <t>0970AZU</t>
  </si>
  <si>
    <t>BLUSA DOBLE FUNCION DAMA RAYAS THAI PREMIUM AZUL M</t>
  </si>
  <si>
    <t>0970AZU2XC</t>
  </si>
  <si>
    <t>BLUSA DOBLE FUNCION DAMA RAYAS THAI PREMIUM AZUL 2XC</t>
  </si>
  <si>
    <t>0970AZU2XG</t>
  </si>
  <si>
    <t>BLUSA DOBLE FUNCION DAMA RAYAS THAI PREMIUM AZUL 2XG</t>
  </si>
  <si>
    <t>0970AZU3XG</t>
  </si>
  <si>
    <t>BLUSA DOBLE FUNCION DAMA RAYAS THAI PREMIUM AZUL 3XG</t>
  </si>
  <si>
    <t>0970AZUCH</t>
  </si>
  <si>
    <t>BLUSA DOBLE FUNCION DAMA RAYAS THAI PREMIUM AZUL CH</t>
  </si>
  <si>
    <t>0970AZUG</t>
  </si>
  <si>
    <t>BLUSA DOBLE FUNCION DAMA RAYAS THAI PREMIUM AZUL G</t>
  </si>
  <si>
    <t>0970AZUXCH</t>
  </si>
  <si>
    <t>BLUSA DOBLE FUNCION DAMA RAYAS THAI PREMIUM AZUL XCH</t>
  </si>
  <si>
    <t>0970AZUXG</t>
  </si>
  <si>
    <t>BLUSA DOBLE FUNCION DAMA RAYAS THAI PREMIUM AZUL XG</t>
  </si>
  <si>
    <t>0392NEG2XG</t>
  </si>
  <si>
    <t>0392NEG</t>
  </si>
  <si>
    <t>ROMPEVIENTOS ORION DAMA NEGRO 2XG</t>
  </si>
  <si>
    <t>0392NEG3XG</t>
  </si>
  <si>
    <t>ROMPEVIENTOS ORION DAMA NEGRO 3XG</t>
  </si>
  <si>
    <t>0392NEGCH</t>
  </si>
  <si>
    <t>ROMPEVIENTOS ORION DAMA NEGRO CH</t>
  </si>
  <si>
    <t>0392NEGG</t>
  </si>
  <si>
    <t>ROMPEVIENTOS ORION DAMA NEGRO G</t>
  </si>
  <si>
    <t>0392NEGM</t>
  </si>
  <si>
    <t>ROMPEVIENTOS ORION DAMA NEGRO M</t>
  </si>
  <si>
    <t>0392NEGXCH</t>
  </si>
  <si>
    <t>ROMPEVIENTOS ORION DAMA NEGRO XCH</t>
  </si>
  <si>
    <t>0392NEGXG</t>
  </si>
  <si>
    <t>ROMPEVIENTOS ORION DAMA NEGRO XG</t>
  </si>
  <si>
    <t>0392NEG2XC</t>
  </si>
  <si>
    <t>ROMPEVIENTOS ORION DAMA NEGRO 2XC</t>
  </si>
  <si>
    <t>1055CAQG</t>
  </si>
  <si>
    <t>1055CAQ</t>
  </si>
  <si>
    <t>CHALECO SAFARI UNISEX CAQUI G</t>
  </si>
  <si>
    <t>1055CAQM</t>
  </si>
  <si>
    <t>CHALECO SAFARI UNISEX CAQUI M</t>
  </si>
  <si>
    <t>1055CAQ2XC</t>
  </si>
  <si>
    <t>CHALECO SAFARI UNISEX CAQUI 2XC</t>
  </si>
  <si>
    <t>1055CAQ3XG</t>
  </si>
  <si>
    <t>CHALECO SAFARI UNISEX CAQUI 3XG</t>
  </si>
  <si>
    <t>1055CAQXCH</t>
  </si>
  <si>
    <t>CHALECO SAFARI UNISEX CAQUI XCH</t>
  </si>
  <si>
    <t>1063NEGM</t>
  </si>
  <si>
    <t>1063NEG</t>
  </si>
  <si>
    <t>FILIPINA MEDICO DAMA LICRA UNIVERSAL NEGRO M</t>
  </si>
  <si>
    <t>1057MAR2XG</t>
  </si>
  <si>
    <t>1057MAR</t>
  </si>
  <si>
    <t>FILIPINA HOTELERA DAMA MANGA CORTA MARINO 2XG</t>
  </si>
  <si>
    <t>1057MARCH</t>
  </si>
  <si>
    <t>FILIPINA HOTELERA DAMA MANGA CORTA MARINO CH</t>
  </si>
  <si>
    <t>1057MARG</t>
  </si>
  <si>
    <t>FILIPINA HOTELERA DAMA MANGA CORTA MARINO G</t>
  </si>
  <si>
    <t>1057MARM</t>
  </si>
  <si>
    <t>FILIPINA HOTELERA DAMA MANGA CORTA MARINO M</t>
  </si>
  <si>
    <t>1334NEG23</t>
  </si>
  <si>
    <t>1334NEG</t>
  </si>
  <si>
    <t>TENIS DE SEGURIDAD NEGRO 23</t>
  </si>
  <si>
    <t>1334NEG24</t>
  </si>
  <si>
    <t>TENIS DE SEGURIDAD NEGRO 24</t>
  </si>
  <si>
    <t>1334NEG25</t>
  </si>
  <si>
    <t>TENIS DE SEGURIDAD NEGRO 25</t>
  </si>
  <si>
    <t>1334NEG26</t>
  </si>
  <si>
    <t>TENIS DE SEGURIDAD NEGRO 26</t>
  </si>
  <si>
    <t>1334NEG29</t>
  </si>
  <si>
    <t>TENIS DE SEGURIDAD NEGRO 29</t>
  </si>
  <si>
    <t>1334NEG31</t>
  </si>
  <si>
    <t>31</t>
  </si>
  <si>
    <t>TENIS DE SEGURIDAD NEGRO 31</t>
  </si>
  <si>
    <t>1256BLACH</t>
  </si>
  <si>
    <t>1256BLA</t>
  </si>
  <si>
    <t>FILIPINA CHEF VERONICA UNISEX BLANCO CH</t>
  </si>
  <si>
    <t>1256BLA3XG</t>
  </si>
  <si>
    <t>FILIPINA CHEF VERONICA UNISEX BLANCO 3XG</t>
  </si>
  <si>
    <t>0264AMAM</t>
  </si>
  <si>
    <t>IMPERMEABLE 2 PIEZAS CHAMARRA Y PANTALON M</t>
  </si>
  <si>
    <t>0727GROCH</t>
  </si>
  <si>
    <t>OVEROL COREA CABALLERO GRIS OXFORD CH</t>
  </si>
  <si>
    <t>0077CIEXG</t>
  </si>
  <si>
    <t>CAMISA RAYAS GRUESAS CABALLERO MANGA LARGA CIELO XG</t>
  </si>
  <si>
    <t>0727GROXCH</t>
  </si>
  <si>
    <t>OVEROL COREA CABALLERO GRIS OXFORD XCH</t>
  </si>
  <si>
    <t>0373NEGCH</t>
  </si>
  <si>
    <t>PLAYERA DRY FIT DAMA MANGA CORTA NEGRO CH</t>
  </si>
  <si>
    <t>0373NEGM</t>
  </si>
  <si>
    <t>PLAYERA DRY FIT DAMA MANGA CORTA NEGRO M</t>
  </si>
  <si>
    <t>0311NEG40</t>
  </si>
  <si>
    <t>PANTALÓN INDUSTRIAL CABALLERO NEGRO 40</t>
  </si>
  <si>
    <t>0456VERM</t>
  </si>
  <si>
    <t>IMPERMEABLE MODELO MOTOCICLISTA 2 PZ VERDE M</t>
  </si>
  <si>
    <t>1256BLAXCH</t>
  </si>
  <si>
    <t>FILIPINA CHEF VERONICA UNISEX BLANCO XCH</t>
  </si>
  <si>
    <t>0300CAQ42</t>
  </si>
  <si>
    <t>PANTALÓN CARGO CABALLERO CAQUI 42</t>
  </si>
  <si>
    <t>0456VERCH</t>
  </si>
  <si>
    <t>IMPERMEABLE MODELO MOTOCICLISTA 2 PZ VERDE CH</t>
  </si>
  <si>
    <t>0848NARXCH</t>
  </si>
  <si>
    <t>OVEROL PEMEX CABALLERO MANGA LARGA NARANJA XCH</t>
  </si>
  <si>
    <t>0192MAR2XG</t>
  </si>
  <si>
    <t>CHALECO FOTÓGRAFO UNISEX MARINO 2XG</t>
  </si>
  <si>
    <t>0265AMA2XG</t>
  </si>
  <si>
    <t>0265AMA</t>
  </si>
  <si>
    <t>IMPERMEABLE GABARDINA 2XG</t>
  </si>
  <si>
    <t>0264AMA2XG</t>
  </si>
  <si>
    <t>IMPERMEABLE 2 PIEZAS CHAMARRA Y PANTALON 2XG</t>
  </si>
  <si>
    <t>0264AMA3XG</t>
  </si>
  <si>
    <t>IMPERMEABLE 2 PIEZAS CHAMARRA Y PANTALON 3XG</t>
  </si>
  <si>
    <t>0265AMA3XG</t>
  </si>
  <si>
    <t>IMPERMEABLE GABARDINA 3XG</t>
  </si>
  <si>
    <t>0264AMACH</t>
  </si>
  <si>
    <t>IMPERMEABLE 2 PIEZAS CHAMARRA Y PANTALON CH</t>
  </si>
  <si>
    <t>0311NEG44</t>
  </si>
  <si>
    <t>PANTALÓN INDUSTRIAL CABALLERO NEGRO 44</t>
  </si>
  <si>
    <t>1256BLAG</t>
  </si>
  <si>
    <t>FILIPINA CHEF VERONICA UNISEX BLANCO G</t>
  </si>
  <si>
    <t>0378BLA2XC</t>
  </si>
  <si>
    <t>PLAYERA MANGA CORTA DAMA W500 BLANCO 2XC</t>
  </si>
  <si>
    <t>0378ROJ2XC</t>
  </si>
  <si>
    <t>PLAYERA MANGA CORTA DAMA W500 ROJO 2XC</t>
  </si>
  <si>
    <t>0311MAR48</t>
  </si>
  <si>
    <t>PANTALÓN INDUSTRIAL CABALLERO MARINO 48</t>
  </si>
  <si>
    <t>0363MAR2XG</t>
  </si>
  <si>
    <t>PLAYERA MANGA LARGA CABALLERO P500 MARINO 2XG</t>
  </si>
  <si>
    <t>1256BLAM</t>
  </si>
  <si>
    <t>FILIPINA CHEF VERONICA UNISEX BLANCO M</t>
  </si>
  <si>
    <t>0386MAR2XC</t>
  </si>
  <si>
    <t>PLAYERA MANGA CORTA DAMA PLACENCIA MARINO 2XC</t>
  </si>
  <si>
    <t>0969CIE2XC</t>
  </si>
  <si>
    <t>0969CIE</t>
  </si>
  <si>
    <t>CAMISA MANGA LARGA CABALLERO RAYAS THAI PREMIUM CIELO 2XC</t>
  </si>
  <si>
    <t>0969CIE2XG</t>
  </si>
  <si>
    <t>CAMISA MANGA LARGA CABALLERO RAYAS THAI PREMIUM CIELO 2XG</t>
  </si>
  <si>
    <t>0969CIE3XG</t>
  </si>
  <si>
    <t>CAMISA MANGA LARGA CABALLERO RAYAS THAI PREMIUM CIELO 3XG</t>
  </si>
  <si>
    <t>0969CIEG</t>
  </si>
  <si>
    <t>CAMISA MANGA LARGA CABALLERO RAYAS THAI PREMIUM CIELO G</t>
  </si>
  <si>
    <t>0969CIEM</t>
  </si>
  <si>
    <t>CAMISA MANGA LARGA CABALLERO RAYAS THAI PREMIUM CIELO M</t>
  </si>
  <si>
    <t>0969CIEXCH</t>
  </si>
  <si>
    <t>CAMISA MANGA LARGA CABALLERO RAYAS THAI PREMIUM CIELO XCH</t>
  </si>
  <si>
    <t>0969CIEXG</t>
  </si>
  <si>
    <t>CAMISA MANGA LARGA CABALLERO RAYAS THAI PREMIUM CIELO XG</t>
  </si>
  <si>
    <t>0969VIN2XC</t>
  </si>
  <si>
    <t>0969VIN</t>
  </si>
  <si>
    <t>CAMISA MANGA LARGA CABALLERO RAYAS THAI PREMIUM VINO 2XC</t>
  </si>
  <si>
    <t>0969VIN2XG</t>
  </si>
  <si>
    <t>CAMISA MANGA LARGA CABALLERO RAYAS THAI PREMIUM VINO 2XG</t>
  </si>
  <si>
    <t>0969VIN3XG</t>
  </si>
  <si>
    <t>CAMISA MANGA LARGA CABALLERO RAYAS THAI PREMIUM VINO 3XG</t>
  </si>
  <si>
    <t>0969VINCH</t>
  </si>
  <si>
    <t>CAMISA MANGA LARGA CABALLERO RAYAS THAI PREMIUM VINO CH</t>
  </si>
  <si>
    <t>0969VING</t>
  </si>
  <si>
    <t>CAMISA MANGA LARGA CABALLERO RAYAS THAI PREMIUM VINO G</t>
  </si>
  <si>
    <t>0969VINM</t>
  </si>
  <si>
    <t>CAMISA MANGA LARGA CABALLERO RAYAS THAI PREMIUM VINO M</t>
  </si>
  <si>
    <t>0969VINXCH</t>
  </si>
  <si>
    <t>CAMISA MANGA LARGA CABALLERO RAYAS THAI PREMIUM VINO XCH</t>
  </si>
  <si>
    <t>0969VINXG</t>
  </si>
  <si>
    <t>CAMISA MANGA LARGA CABALLERO RAYAS THAI PREMIUM VINO XG</t>
  </si>
  <si>
    <t>0245MARUNI</t>
  </si>
  <si>
    <t>0245MAR</t>
  </si>
  <si>
    <t>GORRA GABARDINA MARINO UNI</t>
  </si>
  <si>
    <t>0245NEGUNI</t>
  </si>
  <si>
    <t>0245NEG</t>
  </si>
  <si>
    <t>GORRA GABARDINA NEGRO UNI</t>
  </si>
  <si>
    <t>0970CIEG</t>
  </si>
  <si>
    <t>0970CIE</t>
  </si>
  <si>
    <t>BLUSA DOBLE FUNCION DAMA RAYAS THAI PREMIUM CIELO G</t>
  </si>
  <si>
    <t>0970VINM</t>
  </si>
  <si>
    <t>0970VIN</t>
  </si>
  <si>
    <t>BLUSA DOBLE FUNCION DAMA RAYAS THAI PREMIUM VINO M</t>
  </si>
  <si>
    <t>0353ROJ2XC</t>
  </si>
  <si>
    <t>PLAYERA MANGA CORTA CABALLERO P500 ROJO 2XC</t>
  </si>
  <si>
    <t>0037GRICH</t>
  </si>
  <si>
    <t>BLUSA OXFORD THAI DAMA MANGA LARGA GRIS CH</t>
  </si>
  <si>
    <t>1256BLA2XG</t>
  </si>
  <si>
    <t>FILIPINA CHEF VERONICA UNISEX BLANCO 2XG</t>
  </si>
  <si>
    <t>1256BLAXG</t>
  </si>
  <si>
    <t>FILIPINA CHEF VERONICA UNISEX BLANCO XG</t>
  </si>
  <si>
    <t>1460N/B30</t>
  </si>
  <si>
    <t>1460N/B</t>
  </si>
  <si>
    <t>PANTALÓN COCINERO FRESCO CABALLERO NEGRO/BLANCO 30</t>
  </si>
  <si>
    <t>1460N/B34</t>
  </si>
  <si>
    <t>PANTALÓN COCINERO FRESCO CABALLERO NEGRO/BLANCO 34</t>
  </si>
  <si>
    <t>1460N/B36</t>
  </si>
  <si>
    <t>PANTALÓN COCINERO FRESCO CABALLERO NEGRO/BLANCO 36</t>
  </si>
  <si>
    <t>1460N/B40</t>
  </si>
  <si>
    <t>PANTALÓN COCINERO FRESCO CABALLERO NEGRO/BLANCO 40</t>
  </si>
  <si>
    <t>1134NEGCH</t>
  </si>
  <si>
    <t>1134NEG</t>
  </si>
  <si>
    <t>CHAMARRA EJECUTIVA DESMONTABLE CABALLERO NEGRO CH</t>
  </si>
  <si>
    <t>1134NEGM</t>
  </si>
  <si>
    <t>CHAMARRA EJECUTIVA DESMONTABLE CABALLERO NEGRO M</t>
  </si>
  <si>
    <t>1460N/B32</t>
  </si>
  <si>
    <t>PANTALÓN COCINERO FRESCO CABALLERO NEGRO/BLANCO 32</t>
  </si>
  <si>
    <t>1460N/B38</t>
  </si>
  <si>
    <t>PANTALÓN COCINERO FRESCO CABALLERO NEGRO/BLANCO 38</t>
  </si>
  <si>
    <t>1134NEG2XG</t>
  </si>
  <si>
    <t>CHAMARRA EJECUTIVA DESMONTABLE CABALLERO NEGRO 2XG</t>
  </si>
  <si>
    <t>1134NEGXG</t>
  </si>
  <si>
    <t>CHAMARRA EJECUTIVA DESMONTABLE CABALLERO NEGRO XG</t>
  </si>
  <si>
    <t>1460N/B42</t>
  </si>
  <si>
    <t>PANTALÓN COCINERO FRESCO CABALLERO NEGRO/BLANCO 42</t>
  </si>
  <si>
    <t>1134NEG3XG</t>
  </si>
  <si>
    <t>CHAMARRA EJECUTIVA DESMONTABLE CABALLERO NEGRO 3XG</t>
  </si>
  <si>
    <t>1134NEGG</t>
  </si>
  <si>
    <t>CHAMARRA EJECUTIVA DESMONTABLE CABALLERO NEGRO G</t>
  </si>
  <si>
    <t>1427NEG2XC</t>
  </si>
  <si>
    <t>1427NEG</t>
  </si>
  <si>
    <t>CAMISOLA FLEXIBLE CABALLERO MANGA CORTA NEGRO 2XC</t>
  </si>
  <si>
    <t>1427NEG3XG</t>
  </si>
  <si>
    <t>CAMISOLA FLEXIBLE CABALLERO MANGA CORTA NEGRO 3XG</t>
  </si>
  <si>
    <t>1427NEGCH</t>
  </si>
  <si>
    <t>CAMISOLA FLEXIBLE CABALLERO MANGA CORTA NEGRO CH</t>
  </si>
  <si>
    <t>1427NEGG</t>
  </si>
  <si>
    <t>CAMISOLA FLEXIBLE CABALLERO MANGA CORTA NEGRO G</t>
  </si>
  <si>
    <t>1427NEGM</t>
  </si>
  <si>
    <t>CAMISOLA FLEXIBLE CABALLERO MANGA CORTA NEGRO M</t>
  </si>
  <si>
    <t>1427NEGXCH</t>
  </si>
  <si>
    <t>CAMISOLA FLEXIBLE CABALLERO MANGA CORTA NEGRO XCH</t>
  </si>
  <si>
    <t>1427NEGXG</t>
  </si>
  <si>
    <t>CAMISOLA FLEXIBLE CABALLERO MANGA CORTA NEGRO XG</t>
  </si>
  <si>
    <t>0353MAR2XC</t>
  </si>
  <si>
    <t>PLAYERA MANGA CORTA CABALLERO P500 MARINO 2XC</t>
  </si>
  <si>
    <t>0353GRI2XC</t>
  </si>
  <si>
    <t>PLAYERA MANGA CORTA CABALLERO P500 GRIS 2XC</t>
  </si>
  <si>
    <t>0353GCACH</t>
  </si>
  <si>
    <t>0353GCA</t>
  </si>
  <si>
    <t>PLAYERA MANGA CORTA CABALLERO P500 GRIS CARBON CH</t>
  </si>
  <si>
    <t>0353GCAM</t>
  </si>
  <si>
    <t>PLAYERA MANGA CORTA CABALLERO P500 GRIS CARBON M</t>
  </si>
  <si>
    <t>0353GCAG</t>
  </si>
  <si>
    <t>PLAYERA MANGA CORTA CABALLERO P500 GRIS CARBON G</t>
  </si>
  <si>
    <t>0353GCAXG</t>
  </si>
  <si>
    <t>PLAYERA MANGA CORTA CABALLERO P500 GRIS CARBON XG</t>
  </si>
  <si>
    <t>0378GCAXCH</t>
  </si>
  <si>
    <t>PLAYERA MANGA CORTA DAMA W500 GRIS CARBON XCH</t>
  </si>
  <si>
    <t>0378GCACH</t>
  </si>
  <si>
    <t>PLAYERA MANGA CORTA DAMA W500 GRIS CARBON CH</t>
  </si>
  <si>
    <t>0378GCAM</t>
  </si>
  <si>
    <t>PLAYERA MANGA CORTA DAMA W500 GRIS CARBON M</t>
  </si>
  <si>
    <t>0378GCAG</t>
  </si>
  <si>
    <t>PLAYERA MANGA CORTA DAMA W500 GRIS CARBON G</t>
  </si>
  <si>
    <t>0378GCAXG</t>
  </si>
  <si>
    <t>PLAYERA MANGA CORTA DAMA W500 GRIS CARBON XG</t>
  </si>
  <si>
    <t>0378GCA2XG</t>
  </si>
  <si>
    <t>PLAYERA MANGA CORTA DAMA W500 GRIS CARBON 2XG</t>
  </si>
  <si>
    <t>0378GCA3XG</t>
  </si>
  <si>
    <t>PLAYERA MANGA CORTA DAMA W500 GRIS CARBON 3XG</t>
  </si>
  <si>
    <t>0353NEG2XC</t>
  </si>
  <si>
    <t>PLAYERA MANGA CORTA CABALLERO P500 NEGRO 2XC</t>
  </si>
  <si>
    <t>0353GCA2XG</t>
  </si>
  <si>
    <t>PLAYERA MANGA CORTA CABALLERO P500 GRIS CARBON 2XG</t>
  </si>
  <si>
    <t>1135NEGCH</t>
  </si>
  <si>
    <t>1135NEG</t>
  </si>
  <si>
    <t>CHAMARRA EJECUTIVA DESMONTABLE DAMA NEGRO CH</t>
  </si>
  <si>
    <t>1135NEG2XG</t>
  </si>
  <si>
    <t>CHAMARRA EJECUTIVA DESMONTABLE DAMA NEGRO 2XG</t>
  </si>
  <si>
    <t>1271M/ACH</t>
  </si>
  <si>
    <t>1271M/A</t>
  </si>
  <si>
    <t>CHAMARRA BERLIN UNISEX DESMONTABLE DOBLE VISTA MARINO/AMARIL</t>
  </si>
  <si>
    <t>1134NEGXCH</t>
  </si>
  <si>
    <t>CHAMARRA EJECUTIVA DESMONTABLE CABALLERO NEGRO XCH</t>
  </si>
  <si>
    <t>1460N/B28</t>
  </si>
  <si>
    <t>PANTALÓN COCINERO FRESCO CABALLERO NEGRO/BLANCO 28</t>
  </si>
  <si>
    <t>1460N/B46</t>
  </si>
  <si>
    <t>PANTALÓN COCINERO FRESCO CABALLERO NEGRO/BLANCO 46</t>
  </si>
  <si>
    <t>1460N/B48</t>
  </si>
  <si>
    <t>PANTALÓN COCINERO FRESCO CABALLERO NEGRO/BLANCO 48</t>
  </si>
  <si>
    <t>0353GCA3XG</t>
  </si>
  <si>
    <t>PLAYERA MANGA CORTA CABALLERO P500 GRIS CARBON 3XG</t>
  </si>
  <si>
    <t>1135NEGXCH</t>
  </si>
  <si>
    <t>CHAMARRA EJECUTIVA DESMONTABLE DAMA NEGRO XCH</t>
  </si>
  <si>
    <t>1194NEGM</t>
  </si>
  <si>
    <t>1194NEG</t>
  </si>
  <si>
    <t>CHAMARRA ELEGANT CABALLERO NEGRO M</t>
  </si>
  <si>
    <t>1194NEGG</t>
  </si>
  <si>
    <t>CHAMARRA ELEGANT CABALLERO NEGRO G</t>
  </si>
  <si>
    <t>1194NEGXG</t>
  </si>
  <si>
    <t>CHAMARRA ELEGANT CABALLERO NEGRO XG</t>
  </si>
  <si>
    <t>1194NEG2XG</t>
  </si>
  <si>
    <t>CHAMARRA ELEGANT CABALLERO NEGRO 2XG</t>
  </si>
  <si>
    <t>1194NEG3XG</t>
  </si>
  <si>
    <t>CHAMARRA ELEGANT CABALLERO NEGRO 3XG</t>
  </si>
  <si>
    <t>1462NEG2XG</t>
  </si>
  <si>
    <t>1462NEG</t>
  </si>
  <si>
    <t>PLAYERA USA DAMA NEGRO 2XG</t>
  </si>
  <si>
    <t>1462NEG3XG</t>
  </si>
  <si>
    <t>PLAYERA USA DAMA NEGRO 3XG</t>
  </si>
  <si>
    <t>1462NEGCH</t>
  </si>
  <si>
    <t>PLAYERA USA DAMA NEGRO CH</t>
  </si>
  <si>
    <t>1462NEGG</t>
  </si>
  <si>
    <t>PLAYERA USA DAMA NEGRO G</t>
  </si>
  <si>
    <t>1462NEGM</t>
  </si>
  <si>
    <t>PLAYERA USA DAMA NEGRO M</t>
  </si>
  <si>
    <t>1462NEGXCH</t>
  </si>
  <si>
    <t>PLAYERA USA DAMA NEGRO XCH</t>
  </si>
  <si>
    <t>1462NEGXG</t>
  </si>
  <si>
    <t>PLAYERA USA DAMA NEGRO XG</t>
  </si>
  <si>
    <t>1271M/A2XC</t>
  </si>
  <si>
    <t>0727GRO2XC</t>
  </si>
  <si>
    <t>OVEROL COREA CABALLERO GRIS OXFORD 2XC</t>
  </si>
  <si>
    <t>0877MAR2XC</t>
  </si>
  <si>
    <t>CHALECO TOKIO CABALLERO MARINO 2XC</t>
  </si>
  <si>
    <t>0203NEG2XC</t>
  </si>
  <si>
    <t>CHAMARRA BOLIVIA CABALLERO NEGRO 2XC</t>
  </si>
  <si>
    <t>1495AZU3</t>
  </si>
  <si>
    <t>1495AZU</t>
  </si>
  <si>
    <t>PANTALON MEZCLILLA INDUSTRIAL DAMA AZUL 3</t>
  </si>
  <si>
    <t>1495AZU5</t>
  </si>
  <si>
    <t>PANTALON MEZCLILLA INDUSTRIAL DAMA AZUL 5</t>
  </si>
  <si>
    <t>1495AZU7</t>
  </si>
  <si>
    <t>PANTALON MEZCLILLA INDUSTRIAL DAMA AZUL 7</t>
  </si>
  <si>
    <t>1495AZU9</t>
  </si>
  <si>
    <t>PANTALON MEZCLILLA INDUSTRIAL DAMA AZUL 9</t>
  </si>
  <si>
    <t>1495AZU11</t>
  </si>
  <si>
    <t>PANTALON MEZCLILLA INDUSTRIAL DAMA AZUL 11</t>
  </si>
  <si>
    <t>1495AZU13</t>
  </si>
  <si>
    <t>PANTALON MEZCLILLA INDUSTRIAL DAMA AZUL 13</t>
  </si>
  <si>
    <t>1495AZU15</t>
  </si>
  <si>
    <t>PANTALON MEZCLILLA INDUSTRIAL DAMA AZUL 15</t>
  </si>
  <si>
    <t>1495AZU17</t>
  </si>
  <si>
    <t>PANTALON MEZCLILLA INDUSTRIAL DAMA AZUL 17</t>
  </si>
  <si>
    <t>1495AZU19</t>
  </si>
  <si>
    <t>PANTALON MEZCLILLA INDUSTRIAL DAMA AZUL 19</t>
  </si>
  <si>
    <t>1495AZU21</t>
  </si>
  <si>
    <t>PANTALON MEZCLILLA INDUSTRIAL DAMA AZUL 21</t>
  </si>
  <si>
    <t>1461NEG2XG</t>
  </si>
  <si>
    <t>1461NEG</t>
  </si>
  <si>
    <t>PLAYERA USA CABALLERO NEGRO 2XG</t>
  </si>
  <si>
    <t>1461NEGCH</t>
  </si>
  <si>
    <t>PLAYERA USA CABALLERO NEGRO CH</t>
  </si>
  <si>
    <t>1461NEGG</t>
  </si>
  <si>
    <t>PLAYERA USA CABALLERO NEGRO G</t>
  </si>
  <si>
    <t>1461NEGM</t>
  </si>
  <si>
    <t>PLAYERA USA CABALLERO NEGRO M</t>
  </si>
  <si>
    <t>1461NEGXCH</t>
  </si>
  <si>
    <t>PLAYERA USA CABALLERO NEGRO XCH</t>
  </si>
  <si>
    <t>1461NEGXG</t>
  </si>
  <si>
    <t>PLAYERA USA CABALLERO NEGRO XG</t>
  </si>
  <si>
    <t>1461NEG3XG</t>
  </si>
  <si>
    <t>PLAYERA USA CABALLERO NEGRO 3XG</t>
  </si>
  <si>
    <t>1490AMN2XC</t>
  </si>
  <si>
    <t>1490AMN</t>
  </si>
  <si>
    <t xml:space="preserve">CAMISOLA ALTA VISIBILIDAD CABALLERO CON REFLEJANTE AMARILLO </t>
  </si>
  <si>
    <t>1490AMN2XG</t>
  </si>
  <si>
    <t>1490AMN3XG</t>
  </si>
  <si>
    <t>1490AMNCH</t>
  </si>
  <si>
    <t>1490AMNG</t>
  </si>
  <si>
    <t>1490AMNM</t>
  </si>
  <si>
    <t>1490AMNXCH</t>
  </si>
  <si>
    <t>1490AMNXG</t>
  </si>
  <si>
    <t>0878MAR2XC</t>
  </si>
  <si>
    <t>CHALECO TOKIO DAMA MARINO 2XC</t>
  </si>
  <si>
    <t>1462MAR2XG</t>
  </si>
  <si>
    <t>1462MAR</t>
  </si>
  <si>
    <t>PLAYERA USA DAMA MARINO 2XG</t>
  </si>
  <si>
    <t>1462MAR3XG</t>
  </si>
  <si>
    <t>PLAYERA USA DAMA MARINO 3XG</t>
  </si>
  <si>
    <t>1462MARCH</t>
  </si>
  <si>
    <t>PLAYERA USA DAMA MARINO CH</t>
  </si>
  <si>
    <t>1462MARG</t>
  </si>
  <si>
    <t>PLAYERA USA DAMA MARINO G</t>
  </si>
  <si>
    <t>1462MARM</t>
  </si>
  <si>
    <t>PLAYERA USA DAMA MARINO M</t>
  </si>
  <si>
    <t>1462MARXCH</t>
  </si>
  <si>
    <t>PLAYERA USA DAMA MARINO XCH</t>
  </si>
  <si>
    <t>1462MARXG</t>
  </si>
  <si>
    <t>PLAYERA USA DAMA MARINO XG</t>
  </si>
  <si>
    <t>1461MARXG</t>
  </si>
  <si>
    <t>1461MAR</t>
  </si>
  <si>
    <t>PLAYERA USA CABALLERO MARINO XG</t>
  </si>
  <si>
    <t>1199MARM</t>
  </si>
  <si>
    <t>1199MAR</t>
  </si>
  <si>
    <t>ROMPEVIENTOS HALIFAX CABALLERO MARINO M</t>
  </si>
  <si>
    <t>1271M/A2XG</t>
  </si>
  <si>
    <t>1461MAR2XG</t>
  </si>
  <si>
    <t>PLAYERA USA CABALLERO MARINO 2XG</t>
  </si>
  <si>
    <t>1461MAR3XG</t>
  </si>
  <si>
    <t>PLAYERA USA CABALLERO MARINO 3XG</t>
  </si>
  <si>
    <t>1461MARCH</t>
  </si>
  <si>
    <t>PLAYERA USA CABALLERO MARINO CH</t>
  </si>
  <si>
    <t>1461MARG</t>
  </si>
  <si>
    <t>PLAYERA USA CABALLERO MARINO G</t>
  </si>
  <si>
    <t>1461MARM</t>
  </si>
  <si>
    <t>PLAYERA USA CABALLERO MARINO M</t>
  </si>
  <si>
    <t>1461MARXCH</t>
  </si>
  <si>
    <t>PLAYERA USA CABALLERO MARINO XCH</t>
  </si>
  <si>
    <t>0913NEG2XG</t>
  </si>
  <si>
    <t>0913NEG</t>
  </si>
  <si>
    <t>CHALECO CABALLERO MAJOR NEGRO 2XG</t>
  </si>
  <si>
    <t>0913NEG3XG</t>
  </si>
  <si>
    <t>CHALECO CABALLERO MAJOR NEGRO 3XG</t>
  </si>
  <si>
    <t>0913NEGCH</t>
  </si>
  <si>
    <t>CHALECO CABALLEROMAJOR NEGRO CH</t>
  </si>
  <si>
    <t>0913NEGG</t>
  </si>
  <si>
    <t>CHALECO CABALLERO MAJOR NEGRO G</t>
  </si>
  <si>
    <t>0913NEGM</t>
  </si>
  <si>
    <t>CHALECO CABALLERO MAJOR NEGRO M</t>
  </si>
  <si>
    <t>0913NEGXCH</t>
  </si>
  <si>
    <t>CHALECO CABALLERO MAJOR NEGRO XCH</t>
  </si>
  <si>
    <t>0913NEGXG</t>
  </si>
  <si>
    <t>CHALECO CABALLERO MAJOR NEGRO XG</t>
  </si>
  <si>
    <t>0970CIECH</t>
  </si>
  <si>
    <t>BLUSA DOBLE FUNCION DAMA RAYAS THAI PREMIUM CIELO CH</t>
  </si>
  <si>
    <t>1271M/A3XG</t>
  </si>
  <si>
    <t>1271M/AXCH</t>
  </si>
  <si>
    <t>1194NEGCH</t>
  </si>
  <si>
    <t>CHAMARRA ELEGANT CABALLERO NEGRO CH</t>
  </si>
  <si>
    <t>1470MARCH</t>
  </si>
  <si>
    <t>1470MAR</t>
  </si>
  <si>
    <t>PLAYERA GOLF CABALLERO MARINO CH</t>
  </si>
  <si>
    <t>1470MARM</t>
  </si>
  <si>
    <t>PLAYERA GOLF CABALLERO MARINO M</t>
  </si>
  <si>
    <t>1470MARG</t>
  </si>
  <si>
    <t>PLAYERA GOLF CABALLERO MARINO G</t>
  </si>
  <si>
    <t>1470MARXG</t>
  </si>
  <si>
    <t>PLAYERA GOLF CABALLERO MARINO XG</t>
  </si>
  <si>
    <t>1199MARCH</t>
  </si>
  <si>
    <t>ROMPEVIENTOS HALIFAX CABALLERO MARINO CH</t>
  </si>
  <si>
    <t>1199MARXG</t>
  </si>
  <si>
    <t>ROMPEVIENTOS HALIFAX CABALLERO MARINO XG</t>
  </si>
  <si>
    <t>1199MAR2XG</t>
  </si>
  <si>
    <t>ROMPEVIENTOS HALIFAX CABALLERO MARINO 2XG</t>
  </si>
  <si>
    <t>1199MARXCH</t>
  </si>
  <si>
    <t>ROMPEVIENTOS HALIFAX CABALLERO MARINO XCH</t>
  </si>
  <si>
    <t>0363MAR3XG</t>
  </si>
  <si>
    <t>PLAYERA MANGA LARGA CABALLERO P500 MARINO 3XG</t>
  </si>
  <si>
    <t>1271M/AXG</t>
  </si>
  <si>
    <t>1470MAR2XG</t>
  </si>
  <si>
    <t>PLAYERA GOLF CABALLERO MARINO 2XG</t>
  </si>
  <si>
    <t>1470MAR3XG</t>
  </si>
  <si>
    <t>PLAYERA GOLF CABALLERO MARINO 3XG</t>
  </si>
  <si>
    <t>1470MARXCH</t>
  </si>
  <si>
    <t>PLAYERA GOLF CABALLERO MARINO XCH</t>
  </si>
  <si>
    <t>0876NEG2XC</t>
  </si>
  <si>
    <t>CHAMARRA TOKIO DAMA NEGRO 2XC</t>
  </si>
  <si>
    <t>1471MAR2XG</t>
  </si>
  <si>
    <t>1471MAR</t>
  </si>
  <si>
    <t>PLAYERA GOLF DAMA MARINO 2XG</t>
  </si>
  <si>
    <t>1471MAR3XG</t>
  </si>
  <si>
    <t>PLAYERA GOLF DAMA MARINO 3XG</t>
  </si>
  <si>
    <t>1471MARCH</t>
  </si>
  <si>
    <t>PLAYERA GOLF DAMA MARINO CH</t>
  </si>
  <si>
    <t>1471MARG</t>
  </si>
  <si>
    <t>PLAYERA GOLF DAMA MARINO G</t>
  </si>
  <si>
    <t>1471MARM</t>
  </si>
  <si>
    <t>PLAYERA GOLF DAMA MARINO M</t>
  </si>
  <si>
    <t>1471MARXCH</t>
  </si>
  <si>
    <t>PLAYERA GOLF DAMA MARINO XCH</t>
  </si>
  <si>
    <t>1471MARXG</t>
  </si>
  <si>
    <t>PLAYERA GOLF DAMA MARINO XG</t>
  </si>
  <si>
    <t>1271M/AM</t>
  </si>
  <si>
    <t>1271M/AG</t>
  </si>
  <si>
    <t>1470NEG3XG</t>
  </si>
  <si>
    <t>1470NEG</t>
  </si>
  <si>
    <t>PLAYERA GOLF CABALLERO NEGRO 3XG</t>
  </si>
  <si>
    <t>1470NEG2XG</t>
  </si>
  <si>
    <t>PLAYERA GOLF CABALLERO NEGRO 2XG</t>
  </si>
  <si>
    <t>1470NEGCH</t>
  </si>
  <si>
    <t>PLAYERA GOLF CABALLERO NEGRO CH</t>
  </si>
  <si>
    <t>1470NEGG</t>
  </si>
  <si>
    <t>PLAYERA GOLF CABALLERO NEGRO G</t>
  </si>
  <si>
    <t>1470NEGM</t>
  </si>
  <si>
    <t>PLAYERA GOLF CABALLERO NEGRO M</t>
  </si>
  <si>
    <t>1470NEGXCH</t>
  </si>
  <si>
    <t>PLAYERA GOLF CABALLERO NEGRO XCH</t>
  </si>
  <si>
    <t>1470NEGXG</t>
  </si>
  <si>
    <t>PLAYERA GOLF CABALLERO NEGRO XG</t>
  </si>
  <si>
    <t>1471NEGCH</t>
  </si>
  <si>
    <t>1471NEG</t>
  </si>
  <si>
    <t>PLAYERA GOLF DAMA NEGRO CH</t>
  </si>
  <si>
    <t>1471NEGG</t>
  </si>
  <si>
    <t>PLAYERA GOLF DAMA NEGRO G</t>
  </si>
  <si>
    <t>1471NEG2XG</t>
  </si>
  <si>
    <t>PLAYERA GOLF DAMA NEGRO 2XG</t>
  </si>
  <si>
    <t>0970CIEXCH</t>
  </si>
  <si>
    <t>BLUSA DOBLE FUNCION DAMA RAYAS THAI PREMIUM CIELO XCH</t>
  </si>
  <si>
    <t>0970VINCH</t>
  </si>
  <si>
    <t>BLUSA DOBLE FUNCION DAMA RAYAS THAI PREMIUM VINO CH</t>
  </si>
  <si>
    <t>1471NEG3XG</t>
  </si>
  <si>
    <t>PLAYERA GOLF DAMA NEGRO 3XG</t>
  </si>
  <si>
    <t>1471NEGM</t>
  </si>
  <si>
    <t>PLAYERA GOLF DAMA NEGRO M</t>
  </si>
  <si>
    <t>1471NEGXCH</t>
  </si>
  <si>
    <t>PLAYERA GOLF DAMA NEGRO XCH</t>
  </si>
  <si>
    <t>1471NEGXG</t>
  </si>
  <si>
    <t>PLAYERA GOLF DAMA NEGRO XG</t>
  </si>
  <si>
    <t>0186MAR2XC</t>
  </si>
  <si>
    <t>CHALECO BOLIVIA DAMA MARINO 2XC</t>
  </si>
  <si>
    <t>1470BLAG</t>
  </si>
  <si>
    <t>1470BLA</t>
  </si>
  <si>
    <t>PLAYERA GOLF CABALLERO BLANCO G</t>
  </si>
  <si>
    <t>1470BLA2XG</t>
  </si>
  <si>
    <t>PLAYERA GOLF CABALLERO BLANCO 2XG</t>
  </si>
  <si>
    <t>1470BLA3XG</t>
  </si>
  <si>
    <t>PLAYERA GOLF CABALLERO BLANCO 3XG</t>
  </si>
  <si>
    <t>1470BLACH</t>
  </si>
  <si>
    <t>PLAYERA GOLF CABALLERO BLANCO CH</t>
  </si>
  <si>
    <t>1470BLAM</t>
  </si>
  <si>
    <t>PLAYERA GOLF CABALLERO BLANCO M</t>
  </si>
  <si>
    <t>1470BLAXCH</t>
  </si>
  <si>
    <t>PLAYERA GOLF CABALLERO BLANCO XCH</t>
  </si>
  <si>
    <t>1470BLAXG</t>
  </si>
  <si>
    <t>PLAYERA GOLF CABALLERO BLANCO XG</t>
  </si>
  <si>
    <t>1471BLAG</t>
  </si>
  <si>
    <t>1471BLA</t>
  </si>
  <si>
    <t>PLAYERA GOLF DAMA BLANCO G</t>
  </si>
  <si>
    <t>1471BLA2XG</t>
  </si>
  <si>
    <t>PLAYERA GOLF DAMA BLANCO 2XG</t>
  </si>
  <si>
    <t>1471BLA3XG</t>
  </si>
  <si>
    <t>PLAYERA GOLF DAMA BLANCO 3XG</t>
  </si>
  <si>
    <t>1471BLACH</t>
  </si>
  <si>
    <t>PLAYERA GOLF DAMA BLANCO CH</t>
  </si>
  <si>
    <t>1471BLAM</t>
  </si>
  <si>
    <t>PLAYERA GOLF DAMA BLANCO M</t>
  </si>
  <si>
    <t>1471BLAXCH</t>
  </si>
  <si>
    <t>PLAYERA GOLF DAMA BLANCO XCH</t>
  </si>
  <si>
    <t>1471BLAXG</t>
  </si>
  <si>
    <t>PLAYERA GOLF DAMA BLANCO XG</t>
  </si>
  <si>
    <t>1595BLAG</t>
  </si>
  <si>
    <t>1595BLA</t>
  </si>
  <si>
    <t>BATA EJECUTIVA CABALLERO BLANCO G</t>
  </si>
  <si>
    <t>1462ROJXCH</t>
  </si>
  <si>
    <t>1462ROJ</t>
  </si>
  <si>
    <t>PLAYERA USA DAMA ROJO XCH</t>
  </si>
  <si>
    <t>1595BLA2XG</t>
  </si>
  <si>
    <t>BATA EJECUTIVA CABALLERO BLANCO 2XG</t>
  </si>
  <si>
    <t>1595BLACH</t>
  </si>
  <si>
    <t>BATA EJECUTIVA CABALLERO BLANCO CH</t>
  </si>
  <si>
    <t>1595BLAXCH</t>
  </si>
  <si>
    <t>BATA EJECUTIVA CABALLERO BLANCO XCH</t>
  </si>
  <si>
    <t>1595BLAXG</t>
  </si>
  <si>
    <t>BATA EJECUTIVA CABALLERO BLANCO XG</t>
  </si>
  <si>
    <t>1596BLACH</t>
  </si>
  <si>
    <t>1596BLA</t>
  </si>
  <si>
    <t>BATA EJECUTIVA DAMA BLANCO CH</t>
  </si>
  <si>
    <t>1596BLAG</t>
  </si>
  <si>
    <t>BATA EJECUTIVA DAMA BLANCO G</t>
  </si>
  <si>
    <t>1596BLAXCH</t>
  </si>
  <si>
    <t>BATA EJECUTIVA DAMA BLANCO XCH</t>
  </si>
  <si>
    <t>1596BLA3XG</t>
  </si>
  <si>
    <t>BATA EJECUTIVA DAMA BLANCO 3XG</t>
  </si>
  <si>
    <t>1595BLAM</t>
  </si>
  <si>
    <t>BATA EJECUTIVA CABALLERO BLANCO M</t>
  </si>
  <si>
    <t>1198MARXG</t>
  </si>
  <si>
    <t>1198MAR</t>
  </si>
  <si>
    <t>ROMPEVIENTOS HALIFAX DAMA MARINO XG</t>
  </si>
  <si>
    <t>1198MAR2XG</t>
  </si>
  <si>
    <t>ROMPEVIENTOS HALIFAX DAMA MARINO 2XG</t>
  </si>
  <si>
    <t>1198MAR3XG</t>
  </si>
  <si>
    <t>ROMPEVIENTOS HALIFAX DAMA MARINO 3XG</t>
  </si>
  <si>
    <t>1461ROJ3XG</t>
  </si>
  <si>
    <t>1461ROJ</t>
  </si>
  <si>
    <t>PLAYERA USA CABALLERO ROJO 3XG</t>
  </si>
  <si>
    <t>1461ROJCH</t>
  </si>
  <si>
    <t>PLAYERA USA CABALLERO ROJO CH</t>
  </si>
  <si>
    <t>1461ROJG</t>
  </si>
  <si>
    <t>PLAYERA USA CABALLERO ROJO G</t>
  </si>
  <si>
    <t>1461ROJM</t>
  </si>
  <si>
    <t>PLAYERA USA CABALLERO ROJO M</t>
  </si>
  <si>
    <t>1461ROJXCH</t>
  </si>
  <si>
    <t>PLAYERA USA CABALLERO ROJO XCH</t>
  </si>
  <si>
    <t>1461ROJXG</t>
  </si>
  <si>
    <t>PLAYERA USA CABALLERO ROJO XG</t>
  </si>
  <si>
    <t>1595BLA2XC</t>
  </si>
  <si>
    <t>BATA EJECUTIVA CABALLERO BLANCO 2XC</t>
  </si>
  <si>
    <t>1595BLA3XG</t>
  </si>
  <si>
    <t>BATA EJECUTIVA CABALLERO BLANCO 3XG</t>
  </si>
  <si>
    <t>0970CIE2XG</t>
  </si>
  <si>
    <t>BLUSA DOBLE FUNCION DAMA RAYAS THAI PREMIUM CIELO 2XG</t>
  </si>
  <si>
    <t>0970CIE3XG</t>
  </si>
  <si>
    <t>BLUSA DOBLE FUNCION DAMA RAYAS THAI PREMIUM CIELO 3XG</t>
  </si>
  <si>
    <t>0970CIEM</t>
  </si>
  <si>
    <t>BLUSA DOBLE FUNCION DAMA RAYAS THAI PREMIUM CIELO M</t>
  </si>
  <si>
    <t>0970CIEXG</t>
  </si>
  <si>
    <t>BLUSA DOBLE FUNCION DAMA RAYAS THAI PREMIUM CIELO XG</t>
  </si>
  <si>
    <t>0970VIN3XG</t>
  </si>
  <si>
    <t>BLUSA DOBLE FUNCION DAMA RAYAS THAI PREMIUM VINO 3XG</t>
  </si>
  <si>
    <t>0970VING</t>
  </si>
  <si>
    <t>BLUSA DOBLE FUNCION DAMA RAYAS THAI PREMIUM VINO G</t>
  </si>
  <si>
    <t>0970VINXCH</t>
  </si>
  <si>
    <t>BLUSA DOBLE FUNCION DAMA RAYAS THAI PREMIUM VINO XCH</t>
  </si>
  <si>
    <t>0970VINXG</t>
  </si>
  <si>
    <t>BLUSA DOBLE FUNCION DAMA RAYAS THAI PREMIUM VINO XG</t>
  </si>
  <si>
    <t>1462ROJ2XG</t>
  </si>
  <si>
    <t>PLAYERA USA DAMA ROJO 2XG</t>
  </si>
  <si>
    <t>1462ROJ3XG</t>
  </si>
  <si>
    <t>PLAYERA USA DAMA ROJO 3XG</t>
  </si>
  <si>
    <t>1462ROJCH</t>
  </si>
  <si>
    <t>PLAYERA USA DAMA ROJO CH</t>
  </si>
  <si>
    <t>1462ROJG</t>
  </si>
  <si>
    <t>PLAYERA USA DAMA ROJO G</t>
  </si>
  <si>
    <t>1462ROJM</t>
  </si>
  <si>
    <t>PLAYERA USA DAMA ROJO M</t>
  </si>
  <si>
    <t>1462ROJXG</t>
  </si>
  <si>
    <t>PLAYERA USA DAMA ROJO XG</t>
  </si>
  <si>
    <t>1625AZUM</t>
  </si>
  <si>
    <t>1625AZU</t>
  </si>
  <si>
    <t>CAMISA MANGA LARGA CABALLERO MEZCLILLA 4 OZ NUEVO MODELO AZU</t>
  </si>
  <si>
    <t>1462MAR2XC</t>
  </si>
  <si>
    <t>PLAYERA USA DAMA MARINO 2XC</t>
  </si>
  <si>
    <t>1625AZUG</t>
  </si>
  <si>
    <t>1624AZUG</t>
  </si>
  <si>
    <t>1624AZU</t>
  </si>
  <si>
    <t>BLUSA DOBLE FUNCION DAMA MEZCLILLA 4 OZ NUEVO MODELO AZUL G</t>
  </si>
  <si>
    <t>1624AZU2XC</t>
  </si>
  <si>
    <t>BLUSA DOBLE FUNCION DAMA MEZCLILLA 4 OZ NUEVO MODELO AZUL 2X</t>
  </si>
  <si>
    <t>1624AZU2XG</t>
  </si>
  <si>
    <t>1624AZU3XG</t>
  </si>
  <si>
    <t>BLUSA DOBLE FUNCION DAMA MEZCLILLA 4 OZ NUEVO MODELO AZUL 3X</t>
  </si>
  <si>
    <t>1624AZUCH</t>
  </si>
  <si>
    <t>BLUSA DOBLE FUNCION DAMA MEZCLILLA 4 OZ NUEVO MODELO AZUL CH</t>
  </si>
  <si>
    <t>1624AZUM</t>
  </si>
  <si>
    <t>BLUSA DOBLE FUNCION DAMA MEZCLILLA 4 OZ NUEVO MODELO AZUL M</t>
  </si>
  <si>
    <t>1624AZUXCH</t>
  </si>
  <si>
    <t>BLUSA DOBLE FUNCION DAMA MEZCLILLA 4 OZ NUEVO MODELO AZUL XC</t>
  </si>
  <si>
    <t>1624AZUXG</t>
  </si>
  <si>
    <t>BLUSA DOBLE FUNCION DAMA MEZCLILLA 4 OZ NUEVO MODELO AZUL XG</t>
  </si>
  <si>
    <t>1625AZUXG</t>
  </si>
  <si>
    <t>1625AZU2XG</t>
  </si>
  <si>
    <t>1625AZU3XG</t>
  </si>
  <si>
    <t>1625AZU2XC</t>
  </si>
  <si>
    <t>1625AZUCH</t>
  </si>
  <si>
    <t>1625AZUXCH</t>
  </si>
  <si>
    <t>1704NEG2XC</t>
  </si>
  <si>
    <t>1704NEG</t>
  </si>
  <si>
    <t>CHAMARRA BUENOS AIRES CABALLERO NEGRO 2XC</t>
  </si>
  <si>
    <t>1704NEGXCH</t>
  </si>
  <si>
    <t>CHAMARRA BUENOS AIRES CABALLERO NEGRO XCH</t>
  </si>
  <si>
    <t>1704NEGCH</t>
  </si>
  <si>
    <t>CHAMARRA BUENOS AIRES CABALLERO NEGRO CH</t>
  </si>
  <si>
    <t>1704NEGM</t>
  </si>
  <si>
    <t>CHAMARRA BUENOS AIRES CABALLERO NEGRO M</t>
  </si>
  <si>
    <t>1704NEGG</t>
  </si>
  <si>
    <t>CHAMARRA BUENOS AIRES CABALLERO NEGRO G</t>
  </si>
  <si>
    <t>1704NEGXG</t>
  </si>
  <si>
    <t>CHAMARRA BUENOS AIRES CABALLERO NEGRO XG</t>
  </si>
  <si>
    <t>1704NEG2XG</t>
  </si>
  <si>
    <t>CHAMARRA BUENOS AIRES CABALLERO NEGRO 2XG</t>
  </si>
  <si>
    <t>1704NEG3XG</t>
  </si>
  <si>
    <t>CHAMARRA BUENOS AIRES CABALLERO NEGRO 3XG</t>
  </si>
  <si>
    <t>1703NEG2XC</t>
  </si>
  <si>
    <t>1703NEG</t>
  </si>
  <si>
    <t>CHAMARRA DAMA BUENOS AIRES NEGRO 2XC</t>
  </si>
  <si>
    <t>1703NEGXCH</t>
  </si>
  <si>
    <t>CHAMARRA DAMA BUENOS AIRES NEGRO XCH</t>
  </si>
  <si>
    <t>1703NEGCH</t>
  </si>
  <si>
    <t>CHAMARRA DAMA BUENOS AIRES NEGRO CH</t>
  </si>
  <si>
    <t>1703NEGM</t>
  </si>
  <si>
    <t>CHAMARRA DAMA BUENOS AIRES NEGRO M</t>
  </si>
  <si>
    <t>1703NEGG</t>
  </si>
  <si>
    <t>CHAMARRA DAMA BUENOS AIRES NEGRO G</t>
  </si>
  <si>
    <t>1703NEGXG</t>
  </si>
  <si>
    <t>CHAMARRA DAMA BUENOS AIRES NEGRO XG</t>
  </si>
  <si>
    <t>1703NEG2XG</t>
  </si>
  <si>
    <t>CHAMARRA DAMA BUENOS AIRES NEGRO 2XG</t>
  </si>
  <si>
    <t>1703NEG3XG</t>
  </si>
  <si>
    <t>CHAMARRA DAMA BUENOS AIRES NEGRO 3XG</t>
  </si>
  <si>
    <t>1611NEG2XG</t>
  </si>
  <si>
    <t>1611NEG</t>
  </si>
  <si>
    <t>FILIPINA CHEF VERONICA UNISEX N NEGRO 2XG</t>
  </si>
  <si>
    <t>1611NEG3XG</t>
  </si>
  <si>
    <t>FILIPINA CHEF VERONICA UNISEX N NEGRO 3XG</t>
  </si>
  <si>
    <t>0353VING</t>
  </si>
  <si>
    <t>0353VIN</t>
  </si>
  <si>
    <t>PLAYERA MANGA CORTA CABALLERO P500 VINO G</t>
  </si>
  <si>
    <t>1665M/RCH</t>
  </si>
  <si>
    <t>1665M/R</t>
  </si>
  <si>
    <t>CAMISOLA CABALLERO FORMULA 1 NUEVO MODELO M/R MARINO/REY CH</t>
  </si>
  <si>
    <t>1665M/RG</t>
  </si>
  <si>
    <t>CAMISOLA CABALLERO FORMULA 1 NUEVO MODELO M/R MARINO/REY G</t>
  </si>
  <si>
    <t>1665M/RM</t>
  </si>
  <si>
    <t>CAMISOLA CABALLERO FORMULA 1 NUEVO MODELO M/R MARINO/REY M</t>
  </si>
  <si>
    <t>1665M/RXCH</t>
  </si>
  <si>
    <t>CAMISOLA CABALLERO FORMULA 1 NUEVO MODELO M/R MARINO/REY XC</t>
  </si>
  <si>
    <t>1665M/RXG</t>
  </si>
  <si>
    <t>CAMISOLA CABALLERO FORMULA 1 NUEVO MODELO M/R MARINO/REY XG</t>
  </si>
  <si>
    <t>1273NEG2XG</t>
  </si>
  <si>
    <t>1273NEG</t>
  </si>
  <si>
    <t>CHALECO ELEGANT DAMA NEGRO 2XG</t>
  </si>
  <si>
    <t>1273NEGCH</t>
  </si>
  <si>
    <t>CHALECO ELEGANT DAMA NEGRO CH</t>
  </si>
  <si>
    <t>1273NEGG</t>
  </si>
  <si>
    <t>CHALECO ELEGANT DAMA NEGRO G</t>
  </si>
  <si>
    <t>1273NEGM</t>
  </si>
  <si>
    <t>CHALECO ELEGANT DAMA NEGRO M</t>
  </si>
  <si>
    <t>1273NEGXG</t>
  </si>
  <si>
    <t>CHALECO ELEGANT DAMA NEGRO XG</t>
  </si>
  <si>
    <t>1195NEG2XG</t>
  </si>
  <si>
    <t>1195NEG</t>
  </si>
  <si>
    <t>CHALECO ELEGANT CABALLERO NEGRO 2XG</t>
  </si>
  <si>
    <t>1195NEGCH</t>
  </si>
  <si>
    <t>CHALECO ELEGANT CABALLERO NEGRO CH</t>
  </si>
  <si>
    <t>1195NEGG</t>
  </si>
  <si>
    <t>CHALECO ELEGANT CABALLERO NEGRO G</t>
  </si>
  <si>
    <t>1195NEGM</t>
  </si>
  <si>
    <t>CHALECO ELEGANT CABALLERO NEGRO M</t>
  </si>
  <si>
    <t>1665M/R2XG</t>
  </si>
  <si>
    <t>CAMISOLA CABALLERO FORMULA 1 NUEVO MODELO M/R MARINO/REY 2X</t>
  </si>
  <si>
    <t>1665M/R3XG</t>
  </si>
  <si>
    <t>CAMISOLA CABALLERO FORMULA 1 NUEVO MODELO M/R MARINO/REY 3X</t>
  </si>
  <si>
    <t>1134MARG</t>
  </si>
  <si>
    <t>1134MAR</t>
  </si>
  <si>
    <t>CHAMARRA EJECUTIVA DESMONTABLE CABALLERO MARINO G</t>
  </si>
  <si>
    <t>1134MARM</t>
  </si>
  <si>
    <t>CHAMARRA EJECUTIVA DESMONTABLE CABALLERO MARINO M</t>
  </si>
  <si>
    <t>1195NEG3XG</t>
  </si>
  <si>
    <t>CHALECO ELEGANT CABALLERO NEGRO 3XG</t>
  </si>
  <si>
    <t>1195NEGXG</t>
  </si>
  <si>
    <t>CHALECO ELEGANT CABALLERO NEGRO XG</t>
  </si>
  <si>
    <t>1134MARCH</t>
  </si>
  <si>
    <t>CHAMARRA EJECUTIVA DESMONTABLE CABALLERO MARINO CH</t>
  </si>
  <si>
    <t>1134MARXG</t>
  </si>
  <si>
    <t>CHAMARRA EJECUTIVA DESMONTABLE CABALLERO MARINO XG</t>
  </si>
  <si>
    <t>1135MARCH</t>
  </si>
  <si>
    <t>1135MAR</t>
  </si>
  <si>
    <t>CHAMARRA EJECUTIVA DESMONTABLE DAMA MARINO CH</t>
  </si>
  <si>
    <t>1135MARXG</t>
  </si>
  <si>
    <t>CHAMARRA EJECUTIVA DESMONTABLE DAMA MARINO XG</t>
  </si>
  <si>
    <t>1135MAR2XG</t>
  </si>
  <si>
    <t>CHAMARRA EJECUTIVA DESMONTABLE DAMA MARINO 2XG</t>
  </si>
  <si>
    <t>1134MAR2XG</t>
  </si>
  <si>
    <t>CHAMARRA EJECUTIVA DESMONTABLE CABALLERO MARINO 2XG</t>
  </si>
  <si>
    <t>1134MAR3XG</t>
  </si>
  <si>
    <t>CHAMARRA EJECUTIVA DESMONTABLE CABALLERO MARINO 3XG</t>
  </si>
  <si>
    <t>1134MARXCH</t>
  </si>
  <si>
    <t>CHAMARRA EJECUTIVA DESMONTABLE CABALLERO MARINO XCH</t>
  </si>
  <si>
    <t>0637ESPUNI</t>
  </si>
  <si>
    <t>0637ESP</t>
  </si>
  <si>
    <t>LENTES DE SEGURIDAD OSCUROS</t>
  </si>
  <si>
    <t>1495AZU1</t>
  </si>
  <si>
    <t>1</t>
  </si>
  <si>
    <t>PANTALON MEZCLILLA INDUSTRIAL DAMA AZUL 1</t>
  </si>
  <si>
    <t>1273NEG2XC</t>
  </si>
  <si>
    <t>CHALECO ELEGANT DAMA NEGRO 2XC</t>
  </si>
  <si>
    <t>1134MAR2XC</t>
  </si>
  <si>
    <t>CHAMARRA EJECUTIVA DESMONTABLE CABALLERO MARINO 2XC</t>
  </si>
  <si>
    <t>0217MAR2XC</t>
  </si>
  <si>
    <t>CHAMARRA BOLIVIA DAMA MARINO 2XC</t>
  </si>
  <si>
    <t>1461MAR2XC</t>
  </si>
  <si>
    <t>PLAYERA USA CABALLERO MARINO 2XC</t>
  </si>
  <si>
    <t>1861NANUNI</t>
  </si>
  <si>
    <t>1861NAN</t>
  </si>
  <si>
    <t>CHALECO DE SEGURIDAD CON REFLEJANTE NUEVO MODELO</t>
  </si>
  <si>
    <t>1833MARM</t>
  </si>
  <si>
    <t>1833MAR</t>
  </si>
  <si>
    <t>PLAYERA CABALLERO MANGA LARGA IGNIFUGA MARINO M</t>
  </si>
  <si>
    <t>1461ROJ2XC</t>
  </si>
  <si>
    <t>PLAYERA USA CABALLERO ROJO 2XC</t>
  </si>
  <si>
    <t>1135MAR3XG</t>
  </si>
  <si>
    <t>CHAMARRA EJECUTIVA DESMONTABLE DAMA MARINO 3XG</t>
  </si>
  <si>
    <t>1964AZU28</t>
  </si>
  <si>
    <t>1964AZU</t>
  </si>
  <si>
    <t>PANTALON MEZCLILLA STRETCH CABALLERO HILO DORADO AZUL 28</t>
  </si>
  <si>
    <t>1964AZU30</t>
  </si>
  <si>
    <t>PANTALON MEZCLILLA STRETCH CABALLERO HILO DORADO AZUL 30</t>
  </si>
  <si>
    <t>1964AZU32</t>
  </si>
  <si>
    <t>PANTALÓN MEZCLILLA STRETCH CABALLERO HILO DORADO AZUL 32</t>
  </si>
  <si>
    <t>1964AZU34</t>
  </si>
  <si>
    <t>PANTALÓN MEZCLILLA STRETCH CABALLERO HILO DORADO AZUL 34</t>
  </si>
  <si>
    <t>1964AZU36</t>
  </si>
  <si>
    <t>PANTALÓN MEZCLILLA STRETCH CABALLERO HILO DORADO AZUL 36</t>
  </si>
  <si>
    <t>1964AZU40</t>
  </si>
  <si>
    <t>PANTALÓN MEZCLILLA STRETCH CABALLERO HILO DORADO AZUL 40</t>
  </si>
  <si>
    <t>1964AZU42</t>
  </si>
  <si>
    <t>PANTALÓN MEZCLILLA STRETCH CABALLERO HILO DORADO AZUL 42</t>
  </si>
  <si>
    <t>1964AZU44</t>
  </si>
  <si>
    <t>PANTALÓN MEZCLILLA STRETCH CABALLERO HILO DORADO AZUL 44</t>
  </si>
  <si>
    <t>1964AZU46</t>
  </si>
  <si>
    <t>PANTALÓN MEZCLILLA STRETCH CABALLERO HILO DORADO AZUL 46</t>
  </si>
  <si>
    <t>1965AZU3</t>
  </si>
  <si>
    <t>1965AZU</t>
  </si>
  <si>
    <t>PANTALÓN MEZCLILLA STRETCH DAMA HILO DORADO AZUL 3</t>
  </si>
  <si>
    <t>1965AZU5</t>
  </si>
  <si>
    <t>PANTALÓN MEZCLILLA STRETCH DAMA HILO DORADO AZUL 5</t>
  </si>
  <si>
    <t>1965AZU7</t>
  </si>
  <si>
    <t>PANTALÓN MEZCLILLA STRETCH DAMA HILO DORADO AZUL 7</t>
  </si>
  <si>
    <t>1965AZU9</t>
  </si>
  <si>
    <t>PANTALÓN MEZCLILLA STRETCH DAMA HILO DORADO AZUL 9</t>
  </si>
  <si>
    <t>1965AZU11</t>
  </si>
  <si>
    <t>PANTALÓN MEZCLILLA STRETCH DAMA HILO DORADO AZUL 11</t>
  </si>
  <si>
    <t>1965AZU13</t>
  </si>
  <si>
    <t>PANTALÓN MEZCLILLA STRETCH DAMA HILO DORADO AZUL 13</t>
  </si>
  <si>
    <t>1965AZU15</t>
  </si>
  <si>
    <t>PANTALÓN MEZCLILLA STRETCH DAMA HILO DORADO AZUL 15</t>
  </si>
  <si>
    <t>1965AZU17</t>
  </si>
  <si>
    <t>PANTALÓN MEZCLILLA STRETCH DAMA HILO DORADO AZUL 17</t>
  </si>
  <si>
    <t>1965AZU19</t>
  </si>
  <si>
    <t>PANTALÓN MEZCLILLA STRETCH DAMA HILO DORADO AZUL 19</t>
  </si>
  <si>
    <t>1965AZU21</t>
  </si>
  <si>
    <t>PANTALÓN MEZCLILLA STRETCH DAMA HILO DORADO AZUL 21</t>
  </si>
  <si>
    <t>1965AZU23</t>
  </si>
  <si>
    <t>PANTALÓN MEZCLILLA STRETCH DAMA HILO DORADO AZUL 23</t>
  </si>
  <si>
    <t>1833MAR2XG</t>
  </si>
  <si>
    <t>PLAYERA CABALLERO MANGA LARGA IGNIFUGA MARINO 2XG</t>
  </si>
  <si>
    <t>1833MARCH</t>
  </si>
  <si>
    <t>PLAYERA CABALLERO MANGA LARGA IGNIFUGA MARINO CH</t>
  </si>
  <si>
    <t>1833MARG</t>
  </si>
  <si>
    <t>PLAYERA CABALLERO MANGA LARGA IGNIFUGA MARINO G</t>
  </si>
  <si>
    <t>1833MARXCH</t>
  </si>
  <si>
    <t>PLAYERA CABALLERO MANGA LARGA IGNIFUGA MARINO XCH</t>
  </si>
  <si>
    <t>1833MARXG</t>
  </si>
  <si>
    <t>PLAYERA CABALLERO MANGA LARGA IGNIFUGA MARINO XG</t>
  </si>
  <si>
    <t>1462REY2XC</t>
  </si>
  <si>
    <t>1462REY</t>
  </si>
  <si>
    <t>PLAYERA USA DAMA REY 2XC</t>
  </si>
  <si>
    <t>1462REY2XG</t>
  </si>
  <si>
    <t>PLAYERA USA DAMA REY 2XG</t>
  </si>
  <si>
    <t>1462REY3XG</t>
  </si>
  <si>
    <t>PLAYERA USA DAMA REY 3XG</t>
  </si>
  <si>
    <t>1462REYCH</t>
  </si>
  <si>
    <t>PLAYERA USA DAMA REY CH</t>
  </si>
  <si>
    <t>1462REYG</t>
  </si>
  <si>
    <t>PLAYERA USA DAMA REY G</t>
  </si>
  <si>
    <t>1462REYM</t>
  </si>
  <si>
    <t>PLAYERA USA DAMA REY M</t>
  </si>
  <si>
    <t>1462REYXCH</t>
  </si>
  <si>
    <t>PLAYERA USA DAMA REY XCH</t>
  </si>
  <si>
    <t>1462REYXG</t>
  </si>
  <si>
    <t>PLAYERA USA DAMA REY XG</t>
  </si>
  <si>
    <t>0970VIN2XC</t>
  </si>
  <si>
    <t>BLUSA DOBLE FUNCION DAMA RAYAS THAI PREMIUM VINO 2XC</t>
  </si>
  <si>
    <t>0970GRI2XC</t>
  </si>
  <si>
    <t>0970GRI</t>
  </si>
  <si>
    <t>BLUSA DOBLE FUNCION DAMA RAYAS THAI PREMIUM GRIS 2XC</t>
  </si>
  <si>
    <t>0970GRI2XG</t>
  </si>
  <si>
    <t>BLUSA DOBLE FUNCION DAMA RAYAS THAI PREMIUM GRIS 2XG</t>
  </si>
  <si>
    <t>0970GRI3XG</t>
  </si>
  <si>
    <t>BLUSA DOBLE FUNCION DAMA RAYAS THAI PREMIUM GRIS 3XG</t>
  </si>
  <si>
    <t>0970GRICH</t>
  </si>
  <si>
    <t>BLUSA DOBLE FUNCION DAMA RAYAS THAI PREMIUM GRIS CH</t>
  </si>
  <si>
    <t>0970GRIG</t>
  </si>
  <si>
    <t>BLUSA DOBLE FUNCION DAMA RAYAS THAI PREMIUM GRIS G</t>
  </si>
  <si>
    <t>0970GRIM</t>
  </si>
  <si>
    <t>BLUSA DOBLE FUNCION DAMA RAYAS THAI PREMIUM GRIS M</t>
  </si>
  <si>
    <t>0970GRIXCH</t>
  </si>
  <si>
    <t>BLUSA DOBLE FUNCION DAMA RAYAS THAI PREMIUM GRIS XCH</t>
  </si>
  <si>
    <t>0970GRIXG</t>
  </si>
  <si>
    <t>BLUSA DOBLE FUNCION DAMA RAYAS THAI PREMIUM GRIS XG</t>
  </si>
  <si>
    <t>0353GCA2XC</t>
  </si>
  <si>
    <t>PLAYERA MANGA CORTA CABALLERO P500 GRIS CARBON 2XC</t>
  </si>
  <si>
    <t>0970CIE2XC</t>
  </si>
  <si>
    <t>BLUSA DOBLE FUNCION DAMA RAYAS THAI PREMIUM CIELO 2XC</t>
  </si>
  <si>
    <t>1461REY2XC</t>
  </si>
  <si>
    <t>1461REY</t>
  </si>
  <si>
    <t>PLAYERA USA CABALLERO  REY 2XC</t>
  </si>
  <si>
    <t>1461REY2XG</t>
  </si>
  <si>
    <t>PLAYERA USA CABALLERO  REY 2XG</t>
  </si>
  <si>
    <t>1461REY3XG</t>
  </si>
  <si>
    <t>PLAYERA USA CABALLERO  REY 3XG</t>
  </si>
  <si>
    <t>1461REYCH</t>
  </si>
  <si>
    <t>PLAYERA USA CABALLERO  REY CH</t>
  </si>
  <si>
    <t>1461REYG</t>
  </si>
  <si>
    <t>PLAYERA USA CABALLERO  REY G</t>
  </si>
  <si>
    <t>1461REYM</t>
  </si>
  <si>
    <t>PLAYERA USA CABALLERO  REY M</t>
  </si>
  <si>
    <t>1461REYXCH</t>
  </si>
  <si>
    <t>PLAYERA USA CABALLERO  REY XCH</t>
  </si>
  <si>
    <t>1461REYXG</t>
  </si>
  <si>
    <t>PLAYERA USA CABALLERO  REY XG</t>
  </si>
  <si>
    <t>0037VER2XC</t>
  </si>
  <si>
    <t>0037VER</t>
  </si>
  <si>
    <t>BLUSA OXFORD THAI DAMA MANGA LARGA VERDE 2XC</t>
  </si>
  <si>
    <t>0037VER2XG</t>
  </si>
  <si>
    <t>BLUSA OXFORD THAI DAMA MANGA LARGA VERDE 2XG</t>
  </si>
  <si>
    <t>0037VER3XG</t>
  </si>
  <si>
    <t>BLUSA OXFORD THAI DAMA MANGA LARGA VERDE 3XG</t>
  </si>
  <si>
    <t>0037VERCH</t>
  </si>
  <si>
    <t>BLUSA OXFORD THAI DAMA MANGA LARGA VERDE CH</t>
  </si>
  <si>
    <t>0037VERG</t>
  </si>
  <si>
    <t>BLUSA OXFORD THAI DAMA MANGA LARGA VERDE G</t>
  </si>
  <si>
    <t>0037VERM</t>
  </si>
  <si>
    <t>BLUSA OXFORD THAI DAMA MANGA LARGA VERDE M</t>
  </si>
  <si>
    <t>0037VERXCH</t>
  </si>
  <si>
    <t>BLUSA OXFORD THAI DAMA MANGA LARGA VERDE XCH</t>
  </si>
  <si>
    <t>0037VERXG</t>
  </si>
  <si>
    <t>BLUSA OXFORD THAI DAMA MANGA LARGA VERDE XG</t>
  </si>
  <si>
    <t>0082VER2XC</t>
  </si>
  <si>
    <t>0082VER</t>
  </si>
  <si>
    <t>CAMISA OXFORD THAI CABALLERO MANGA LARGA VERDE 2XC</t>
  </si>
  <si>
    <t>0082VER2XG</t>
  </si>
  <si>
    <t>CAMISA OXFORD THAI CABALLERO MANGA LARGA VERDE 2XG</t>
  </si>
  <si>
    <t>0082VER3XG</t>
  </si>
  <si>
    <t>CAMISA OXFORD THAI CABALLERO MANGA LARGA VERDE 3XG</t>
  </si>
  <si>
    <t>0082VERCH</t>
  </si>
  <si>
    <t>CAMISA OXFORD THAI CABALLERO MANGA LARGA VERDE CH</t>
  </si>
  <si>
    <t>0082VERG</t>
  </si>
  <si>
    <t>CAMISA OXFORD THAI CABALLERO MANGA LARGA VERDE G</t>
  </si>
  <si>
    <t>0082VERM</t>
  </si>
  <si>
    <t>CAMISA OXFORD THAI CABALLERO MANGA LARGA VERDE M</t>
  </si>
  <si>
    <t>0082VERXCH</t>
  </si>
  <si>
    <t>CAMISA OXFORD THAI CABALLERO MANGA LARGA VERDE XCH</t>
  </si>
  <si>
    <t>0082VERXG</t>
  </si>
  <si>
    <t>CAMISA OXFORD THAI CABALLERO MANGA LARGA VERDE XG</t>
  </si>
  <si>
    <t>0969GRI2XC</t>
  </si>
  <si>
    <t>0969GRI</t>
  </si>
  <si>
    <t>CAMISA MANGA LARGA CABALLERO RAYAS THAI PREMIUM GRIS 2XC</t>
  </si>
  <si>
    <t>0969GRI2XG</t>
  </si>
  <si>
    <t>CAMISA MANGA LARGA CABALLERO RAYAS THAI PREMIUM GRIS 2XG</t>
  </si>
  <si>
    <t>0969GRI3XG</t>
  </si>
  <si>
    <t>CAMISA MANGA LARGA CABALLERO RAYAS THAI PREMIUM GRIS 3XG</t>
  </si>
  <si>
    <t>0969GRICH</t>
  </si>
  <si>
    <t>CAMISA MANGA LARGA CABALLERO RAYAS THAI PREMIUM GRIS CH</t>
  </si>
  <si>
    <t>0969GRIG</t>
  </si>
  <si>
    <t>CAMISA MANGA LARGA CABALLERO RAYAS THAI PREMIUM GRIS G</t>
  </si>
  <si>
    <t>0969GRIM</t>
  </si>
  <si>
    <t>CAMISA MANGA LARGA CABALLERO RAYAS THAI PREMIUM GRIS M</t>
  </si>
  <si>
    <t>0969GRIXCH</t>
  </si>
  <si>
    <t>CAMISA MANGA LARGA CABALLERO RAYAS THAI PREMIUM GRIS XCH</t>
  </si>
  <si>
    <t>0969GRIXG</t>
  </si>
  <si>
    <t>CAMISA MANGA LARGA CABALLERO RAYAS THAI PREMIUM GRIS XG</t>
  </si>
  <si>
    <t>0382MAR2XC</t>
  </si>
  <si>
    <t>0382MAR</t>
  </si>
  <si>
    <t>PLAYERA DAMA MANGA LARGA W500 MARINO 2XC</t>
  </si>
  <si>
    <t>0382MARXCH</t>
  </si>
  <si>
    <t>PLAYERA DAMA MANGA LARGA W500 MARINO XCH</t>
  </si>
  <si>
    <t>0382MARCH</t>
  </si>
  <si>
    <t>PLAYERA DAMA MANGA LARGA W500 MARINO CH</t>
  </si>
  <si>
    <t>0382MARM</t>
  </si>
  <si>
    <t>PLAYERA DAMA MANGA LARGA W500 MARINO M</t>
  </si>
  <si>
    <t>0382MARG</t>
  </si>
  <si>
    <t>PLAYERA DAMA MANGA LARGA W500 MARINO G</t>
  </si>
  <si>
    <t>0382MARXG</t>
  </si>
  <si>
    <t>PLAYERA DAMA MANGA LARGA W500 MARINO XG</t>
  </si>
  <si>
    <t>0382MAR2XG</t>
  </si>
  <si>
    <t>PLAYERA DAMA MANGA LARGA W500 MARINO 2XG</t>
  </si>
  <si>
    <t>0382MAR3XG</t>
  </si>
  <si>
    <t>PLAYERA DAMA MANGA LARGA W500 MARINO 3XG</t>
  </si>
  <si>
    <t>1977AZU2XC</t>
  </si>
  <si>
    <t>1977AZU</t>
  </si>
  <si>
    <t>CAMISA MEZCLILLA 7.5 OZ. CABALLERO TONO INDUSTRIAL AZUL 2XC</t>
  </si>
  <si>
    <t>1977AZU2XG</t>
  </si>
  <si>
    <t>CAMISA MEZCLILLA 7.5 OZ. CABALLERO TONO INDUSTRIAL AZUL 2XG</t>
  </si>
  <si>
    <t>1977AZU3XG</t>
  </si>
  <si>
    <t>CAMISA MEZCLILLA 7.5 OZ. CABALLERO TONO INDUSTRIAL AZUL 3XG</t>
  </si>
  <si>
    <t>1977AZUCH</t>
  </si>
  <si>
    <t>CAMISA MEZCLILLA 7.5 OZ. CABALLERO TONO INDUSTRIAL AZUL CH</t>
  </si>
  <si>
    <t>1977AZUG</t>
  </si>
  <si>
    <t>CAMISA MEZCLILLA 7.5 OZ. CABALLERO TONO INDUSTRIAL AZUL G</t>
  </si>
  <si>
    <t>1977AZUM</t>
  </si>
  <si>
    <t>CAMISA MEZCLILLA 7.5 OZ. CABALLERO TONO INDUSTRIAL AZUL M</t>
  </si>
  <si>
    <t>1977AZUXCH</t>
  </si>
  <si>
    <t>CAMISA MEZCLILLA 7.5 OZ. CABALLERO TONO INDUSTRIAL AZUL XCH</t>
  </si>
  <si>
    <t>1977AZUXG</t>
  </si>
  <si>
    <t>CAMISA MEZCLILLA 7.5 OZ. CABALLERO TONO INDUSTRIAL AZUL XG</t>
  </si>
  <si>
    <t>1978AZU2XC</t>
  </si>
  <si>
    <t>1978AZU</t>
  </si>
  <si>
    <t>CAMISA MEZCLILLA 12 OZ. CABALLERO TONO INDUSTRIAL AZUL 2XC</t>
  </si>
  <si>
    <t>1978AZU2XG</t>
  </si>
  <si>
    <t>CAMISA MEZCLILLA 12 OZ. CABALLERO TONO INDUSTRIAL AZUL 2XG</t>
  </si>
  <si>
    <t>1978AZU3XG</t>
  </si>
  <si>
    <t>CAMISA MEZCLILLA 12 OZ. CABALLERO TONO INDUSTRIAL AZUL 3XG</t>
  </si>
  <si>
    <t>1978AZUCH</t>
  </si>
  <si>
    <t>CAMISA MEZCLILLA 12 OZ. CABALLERO TONO INDUSTRIAL AZUL CH</t>
  </si>
  <si>
    <t>1978AZUG</t>
  </si>
  <si>
    <t>CAMISA MEZCLILLA 12 OZ. CABALLERO TONO INDUSTRIAL AZUL G</t>
  </si>
  <si>
    <t>1978AZUM</t>
  </si>
  <si>
    <t>CAMISA MEZCLILLA 12 OZ. CABALLERO TONO INDUSTRIAL AZUL M</t>
  </si>
  <si>
    <t>1978AZUXCH</t>
  </si>
  <si>
    <t>CAMISA MEZCLILLA 12 OZ. CABALLERO TONO INDUSTRIAL AZUL XCH</t>
  </si>
  <si>
    <t>1978AZUXG</t>
  </si>
  <si>
    <t>CAMISA MEZCLILLA 12 OZ. CABALLERO TONO INDUSTRIAL AZUL XG</t>
  </si>
  <si>
    <t>1965AZU1</t>
  </si>
  <si>
    <t>PANTALÓN MEZCLILLA STRETCH DAMA HILO DORADO AZUL 1</t>
  </si>
  <si>
    <t>2069MARXCH</t>
  </si>
  <si>
    <t>2069MAR</t>
  </si>
  <si>
    <t>CAMISETA CUELLO REDONDO CABALLERO M/C 50/50 RECICLADO MARINO</t>
  </si>
  <si>
    <t>2069MARCH</t>
  </si>
  <si>
    <t>2069MARM</t>
  </si>
  <si>
    <t>2069MARG</t>
  </si>
  <si>
    <t>2069MARXG</t>
  </si>
  <si>
    <t>2069MAR2XG</t>
  </si>
  <si>
    <t>2069MAR3XG</t>
  </si>
  <si>
    <t>2069NEG2XC</t>
  </si>
  <si>
    <t>2069NEG</t>
  </si>
  <si>
    <t xml:space="preserve">CAMISETA CUELLO REDONDO CABALLERO M/C 50/50 RECICLADO NEGRO </t>
  </si>
  <si>
    <t>2069NEGXCH</t>
  </si>
  <si>
    <t>2069NEGCH</t>
  </si>
  <si>
    <t>2069NEGM</t>
  </si>
  <si>
    <t>2069NEGG</t>
  </si>
  <si>
    <t>2069NEGXG</t>
  </si>
  <si>
    <t>2069NEG2XG</t>
  </si>
  <si>
    <t>2069NEG3XG</t>
  </si>
  <si>
    <t>2071GRJCH</t>
  </si>
  <si>
    <t>2071GRJ</t>
  </si>
  <si>
    <t>CAMISETA CUELLO REDONDO CABALLERO M/L 50/50 RECICLADO GRJ GR</t>
  </si>
  <si>
    <t>2071GRJM</t>
  </si>
  <si>
    <t>2071GRJ2XG</t>
  </si>
  <si>
    <t>2071MARXCH</t>
  </si>
  <si>
    <t>2071MAR</t>
  </si>
  <si>
    <t>CAMISETA CUELLO REDONDO CABALLERO M/L 50/50 RECICLADO MARINO</t>
  </si>
  <si>
    <t>2071MARCH</t>
  </si>
  <si>
    <t>2071MARM</t>
  </si>
  <si>
    <t>2071MARG</t>
  </si>
  <si>
    <t>2071MAR2XG</t>
  </si>
  <si>
    <t>2071NEGXCH</t>
  </si>
  <si>
    <t>2071NEG</t>
  </si>
  <si>
    <t xml:space="preserve">CAMISETA CUELLO REDONDO CABALLERO M/L 50/50 RECICLADO NEGRO </t>
  </si>
  <si>
    <t>2071NEGCH</t>
  </si>
  <si>
    <t>2071NEGM</t>
  </si>
  <si>
    <t>2071NEGG</t>
  </si>
  <si>
    <t>2071NEGXG</t>
  </si>
  <si>
    <t>2071NEG3XG</t>
  </si>
  <si>
    <t>2070GRJXCH</t>
  </si>
  <si>
    <t>2070GRJ</t>
  </si>
  <si>
    <t>CAMISETA CUELLO REDONDO DAMA M/C 50/50 RECICLADO GRJ GRIS JA</t>
  </si>
  <si>
    <t>2070GRJCH</t>
  </si>
  <si>
    <t>2070GRJM</t>
  </si>
  <si>
    <t>2070GRJG</t>
  </si>
  <si>
    <t>2070GRJXG</t>
  </si>
  <si>
    <t>2070GRJ2XG</t>
  </si>
  <si>
    <t>2070GRJ3XG</t>
  </si>
  <si>
    <t>2070MARXCH</t>
  </si>
  <si>
    <t>2070MAR</t>
  </si>
  <si>
    <t>CAMISETA CUELLO REDONDO DAMA M/C 50/50 RECICLADO MARINO XCH</t>
  </si>
  <si>
    <t>2070MARCH</t>
  </si>
  <si>
    <t>CAMISETA CUELLO REDONDO DAMA M/C 50/50 RECICLADO MARINO CH</t>
  </si>
  <si>
    <t>2070MARM</t>
  </si>
  <si>
    <t>CAMISETA CUELLO REDONDO DAMA M/C 50/50 RECICLADO MARINO M</t>
  </si>
  <si>
    <t>2070MARG</t>
  </si>
  <si>
    <t>CAMISETA CUELLO REDONDO DAMA M/C 50/50 RECICLADO MARINO G</t>
  </si>
  <si>
    <t>2070MARXG</t>
  </si>
  <si>
    <t>CAMISETA CUELLO REDONDO DAMA M/C 50/50 RECICLADO MARINO XG</t>
  </si>
  <si>
    <t>2070MAR2XG</t>
  </si>
  <si>
    <t>CAMISETA CUELLO REDONDO DAMA M/C 50/50 RECICLADO MARINO 2XG</t>
  </si>
  <si>
    <t>2070MAR3XG</t>
  </si>
  <si>
    <t>CAMISETA CUELLO REDONDO DAMA M/C 50/50 RECICLADO MARINO 3XG</t>
  </si>
  <si>
    <t>2072GRJXCH</t>
  </si>
  <si>
    <t>2072GRJ</t>
  </si>
  <si>
    <t>CAMISETA CUELLO REDONDO DAMA M/L 50/50 RECICLADO GRJ GRIS JA</t>
  </si>
  <si>
    <t>2072GRJCH</t>
  </si>
  <si>
    <t>2072GRJM</t>
  </si>
  <si>
    <t>2072GRJG</t>
  </si>
  <si>
    <t>2072GRJXG</t>
  </si>
  <si>
    <t>2072GRJ2XG</t>
  </si>
  <si>
    <t>2072GRJ3XG</t>
  </si>
  <si>
    <t>2072MARXCH</t>
  </si>
  <si>
    <t>2072MAR</t>
  </si>
  <si>
    <t>CAMISETA CUELLO REDONDO DAMA M/L 50/50 RECICLADO MARINO XCH</t>
  </si>
  <si>
    <t>2072MARCH</t>
  </si>
  <si>
    <t>CAMISETA CUELLO REDONDO DAMA M/L 50/50 RECICLADO MARINO CH</t>
  </si>
  <si>
    <t>2072MARM</t>
  </si>
  <si>
    <t>CAMISETA CUELLO REDONDO DAMA M/L 50/50 RECICLADO MARINO M</t>
  </si>
  <si>
    <t>2072MARG</t>
  </si>
  <si>
    <t>CAMISETA CUELLO REDONDO DAMA M/L 50/50 RECICLADO MARINO G</t>
  </si>
  <si>
    <t>2072MARXG</t>
  </si>
  <si>
    <t>CAMISETA CUELLO REDONDO DAMA M/L 50/50 RECICLADO MARINO XG</t>
  </si>
  <si>
    <t>2072MAR2XG</t>
  </si>
  <si>
    <t>CAMISETA CUELLO REDONDO DAMA M/L 50/50 RECICLADO MARINO 2XG</t>
  </si>
  <si>
    <t>2072MAR3XG</t>
  </si>
  <si>
    <t>CAMISETA CUELLO REDONDO DAMA M/L 50/50 RECICLADO MARINO 3XG</t>
  </si>
  <si>
    <t>2072NEGXCH</t>
  </si>
  <si>
    <t>2072NEG</t>
  </si>
  <si>
    <t>CAMISETA CUELLO REDONDO DAMA M/L 50/50 RECICLADO NEGRO XCH</t>
  </si>
  <si>
    <t>2072NEGCH</t>
  </si>
  <si>
    <t>CAMISETA CUELLO REDONDO DAMA M/L 50/50 RECICLADO NEGRO CH</t>
  </si>
  <si>
    <t>2072NEGM</t>
  </si>
  <si>
    <t>CAMISETA CUELLO REDONDO DAMA M/L 50/50 RECICLADO NEGRO M</t>
  </si>
  <si>
    <t>2072NEGG</t>
  </si>
  <si>
    <t>CAMISETA CUELLO REDONDO DAMA M/L 50/50 RECICLADO NEGRO G</t>
  </si>
  <si>
    <t>2072NEGXG</t>
  </si>
  <si>
    <t>CAMISETA CUELLO REDONDO DAMA M/L 50/50 RECICLADO NEGRO XG</t>
  </si>
  <si>
    <t>2072NEG2XG</t>
  </si>
  <si>
    <t>CAMISETA CUELLO REDONDO DAMA M/L 50/50 RECICLADO NEGRO 2XG</t>
  </si>
  <si>
    <t>2072NEG3XG</t>
  </si>
  <si>
    <t>CAMISETA CUELLO REDONDO DAMA M/L 50/50 RECICLADO NEGRO 3XG</t>
  </si>
  <si>
    <t>1966CIE2XC</t>
  </si>
  <si>
    <t>1966CIE</t>
  </si>
  <si>
    <t>CAMISA CUADROS CHESS CABALLERO MANGA LARGA CIELO 2XC</t>
  </si>
  <si>
    <t>1966CIE2XG</t>
  </si>
  <si>
    <t>CAMISA CUADROS CHESS CABALLERO MANGA LARGA CIELO 2XG</t>
  </si>
  <si>
    <t>1966CIE3XG</t>
  </si>
  <si>
    <t>CAMISA CUADROS CHESS CABALLERO MANGA LARGA CIELO 3XG</t>
  </si>
  <si>
    <t>1966CIECH</t>
  </si>
  <si>
    <t>CAMISA CUADROS CHESS CABALLERO MANGA LARGA CIELO CH</t>
  </si>
  <si>
    <t>1966CIEG</t>
  </si>
  <si>
    <t>CAMISA CUADROS CHESS CABALLERO MANGA LARGA CIELO G</t>
  </si>
  <si>
    <t>1966CIEM</t>
  </si>
  <si>
    <t>CAMISA CUADROS CHESS CABALLERO MANGA LARGA CIELO M</t>
  </si>
  <si>
    <t>1966CIEXCH</t>
  </si>
  <si>
    <t>CAMISA CUADROS CHESS CABALLERO MANGA LARGA CIELO XCH</t>
  </si>
  <si>
    <t>1966CIEXG</t>
  </si>
  <si>
    <t>CAMISA CUADROS CHESS CABALLERO MANGA LARGA CIELO XG</t>
  </si>
  <si>
    <t>1966NEG2XC</t>
  </si>
  <si>
    <t>1966NEG</t>
  </si>
  <si>
    <t>CAMISA CUADROS CHESS CABALLERO MANGA LARGA NEGRO 2XC</t>
  </si>
  <si>
    <t>1966NEG2XG</t>
  </si>
  <si>
    <t>CAMISA CUADROS CHESS CABALLERO MANGA LARGA NEGRO 2XG</t>
  </si>
  <si>
    <t>1966NEG3XG</t>
  </si>
  <si>
    <t>CAMISA CUADROS CHESS CABALLERO MANGA LARGA NEGRO 3XG</t>
  </si>
  <si>
    <t>1966NEGCH</t>
  </si>
  <si>
    <t>CAMISA CUADROS CHESS CABALLERO MANGA LARGA NEGRO CH</t>
  </si>
  <si>
    <t>1966NEGG</t>
  </si>
  <si>
    <t>CAMISA CUADROS CHESS CABALLERO MANGA LARGA NEGRO G</t>
  </si>
  <si>
    <t>1966NEGM</t>
  </si>
  <si>
    <t>CAMISA CUADROS CHESS CABALLERO MANGA LARGA NEGRO M</t>
  </si>
  <si>
    <t>1966NEGXCH</t>
  </si>
  <si>
    <t>CAMISA CUADROS CHESS CABALLERO MANGA LARGA NEGRO XCH</t>
  </si>
  <si>
    <t>1966NEGXG</t>
  </si>
  <si>
    <t>CAMISA CUADROS CHESS CABALLERO MANGA LARGA NEGRO XG</t>
  </si>
  <si>
    <t>1967CIE2XC</t>
  </si>
  <si>
    <t>1967CIE</t>
  </si>
  <si>
    <t>BLUSA CUADROS CHESS DAMA MANGA LARGA CIELO 2XC</t>
  </si>
  <si>
    <t>1967CIE2XG</t>
  </si>
  <si>
    <t>BLUSA CUADROS CHESS DAMA MANGA LARGA CIELO 2XG</t>
  </si>
  <si>
    <t>1967CIE3XG</t>
  </si>
  <si>
    <t>BLUSA CUADROS CHESS DAMA MANGA LARGA CIELO 3XG</t>
  </si>
  <si>
    <t>1967CIECH</t>
  </si>
  <si>
    <t>BLUSA CUADROS CHESS DAMA MANGA LARGA CIELO CH</t>
  </si>
  <si>
    <t>1967CIEG</t>
  </si>
  <si>
    <t>BLUSA CUADROS CHESS DAMA MANGA LARGA CIELO G</t>
  </si>
  <si>
    <t>1967CIEM</t>
  </si>
  <si>
    <t>BLUSA CUADROS CHESS DAMA MANGA LARGA CIELO M</t>
  </si>
  <si>
    <t>1967CIEXCH</t>
  </si>
  <si>
    <t>BLUSA CUADROS CHESS DAMA MANGA LARGA CIELO XCH</t>
  </si>
  <si>
    <t>1967CIEXG</t>
  </si>
  <si>
    <t>BLUSA CUADROS CHESS DAMA MANGA LARGA CIELO XG</t>
  </si>
  <si>
    <t>1967NEG2XC</t>
  </si>
  <si>
    <t>1967NEG</t>
  </si>
  <si>
    <t>BLUSA CUADROS CHESS DAMA MANGA LARGA NEGRO 2XC</t>
  </si>
  <si>
    <t>1967NEGCH</t>
  </si>
  <si>
    <t>BLUSA CUADROS CHESS DAMA MANGA LARGA NEGRO CH</t>
  </si>
  <si>
    <t>1967NEGM</t>
  </si>
  <si>
    <t>BLUSA CUADROS CHESS DAMA MANGA LARGA NEGRO M</t>
  </si>
  <si>
    <t>1967NEGXCH</t>
  </si>
  <si>
    <t>BLUSA CUADROS CHESS DAMA MANGA LARGA NEGRO XCH</t>
  </si>
  <si>
    <t>2051NEGXG</t>
  </si>
  <si>
    <t>2051NEG</t>
  </si>
  <si>
    <t>CAMISA MANGA LARGA CABALLERO POPELINA STRETCH NEGRO XG</t>
  </si>
  <si>
    <t>1966MARCH</t>
  </si>
  <si>
    <t>1966MAR</t>
  </si>
  <si>
    <t>CAMISA CUADROS CHESS CABALLERO MANGA LARGA MARINO CH</t>
  </si>
  <si>
    <t>1966MARM</t>
  </si>
  <si>
    <t>CAMISA CUADROS CHESS CABALLERO MANGA LARGA MARINO M</t>
  </si>
  <si>
    <t>1966MARG</t>
  </si>
  <si>
    <t>CAMISA CUADROS CHESS CABALLERO MANGA LARGA MARINO G</t>
  </si>
  <si>
    <t>1966MARXG</t>
  </si>
  <si>
    <t>CAMISA CUADROS CHESS CABALLERO MANGA LARGA MARINO XG</t>
  </si>
  <si>
    <t>1967MARCH</t>
  </si>
  <si>
    <t>1967MAR</t>
  </si>
  <si>
    <t>BLUSA CUADROS CHESS DAMA MANGA LARGA MARINO CH</t>
  </si>
  <si>
    <t>1967MARM</t>
  </si>
  <si>
    <t>BLUSA CUADROS CHESS DAMA MANGA LARGA MARINO M</t>
  </si>
  <si>
    <t>1967MARG</t>
  </si>
  <si>
    <t>BLUSA CUADROS CHESS DAMA MANGA LARGA MARINO G</t>
  </si>
  <si>
    <t>1967NEGG</t>
  </si>
  <si>
    <t>BLUSA CUADROS CHESS DAMA MANGA LARGA NEGRO G</t>
  </si>
  <si>
    <t>1967NEGXG</t>
  </si>
  <si>
    <t>BLUSA CUADROS CHESS DAMA MANGA LARGA NEGRO XG</t>
  </si>
  <si>
    <t>1967NEG2XG</t>
  </si>
  <si>
    <t>BLUSA CUADROS CHESS DAMA MANGA LARGA NEGRO 2XG</t>
  </si>
  <si>
    <t>1833MAR3XG</t>
  </si>
  <si>
    <t>PLAYERA CABALLERO MANGA LARGA IGNIFUGA MARINO 3XG</t>
  </si>
  <si>
    <t>1964AZU48</t>
  </si>
  <si>
    <t>PANTALÓN MEZCLILLA STRETCH CABALLERO HILO DORADO AZUL 48</t>
  </si>
  <si>
    <t>2055NEG3XG</t>
  </si>
  <si>
    <t>2055NEG</t>
  </si>
  <si>
    <t>BLUSA MANGA LARGA POPELINA STRETCH NEGRO 3XG</t>
  </si>
  <si>
    <t>2055NEGXG</t>
  </si>
  <si>
    <t>BLUSA MANGA LARGA POPELINA STRETCH NEGRO XG</t>
  </si>
  <si>
    <t>2011NEG2XC</t>
  </si>
  <si>
    <t>2011NEG</t>
  </si>
  <si>
    <t>SUDADERA UNISEX BERRYS NEGRA 2XC</t>
  </si>
  <si>
    <t>2011NEG2XG</t>
  </si>
  <si>
    <t>SUDADERA UNISEX BERRYS NEGRA 2XG</t>
  </si>
  <si>
    <t>2011NEG3XG</t>
  </si>
  <si>
    <t>SUDADERA UNISEX BERRYS NEGRA 3XG</t>
  </si>
  <si>
    <t>2011NEGCH</t>
  </si>
  <si>
    <t>SUDADERA UNISEX BERRYS NEGRA CH</t>
  </si>
  <si>
    <t>2011NEGG</t>
  </si>
  <si>
    <t>SUDADERA UNISEX BERRYS NEGRA G</t>
  </si>
  <si>
    <t>2011NEGM</t>
  </si>
  <si>
    <t>SUDADERA UNISEX BERRYS NEGRA M</t>
  </si>
  <si>
    <t>2011NEGXCH</t>
  </si>
  <si>
    <t>SUDADERA UNISEX BERRYS NEGRA XCH</t>
  </si>
  <si>
    <t>2011NEGXG</t>
  </si>
  <si>
    <t>SUDADERA UNISEX BERRYS NEGRA XG</t>
  </si>
  <si>
    <t>2013NEGCH</t>
  </si>
  <si>
    <t>2013NEG</t>
  </si>
  <si>
    <t>ROMPEVIENTOS DAMA LIGERO MODELO TOLEDO NEGRO CH</t>
  </si>
  <si>
    <t>2013NEGG</t>
  </si>
  <si>
    <t>ROMPEVIENTOS DAMA LIGERO MODELO TOLEDO NEGRO G</t>
  </si>
  <si>
    <t>2013NEGM</t>
  </si>
  <si>
    <t>ROMPEVIENTOS DAMA LIGERO MODELO TOLEDO NEGRO M</t>
  </si>
  <si>
    <t>2013NEGXCH</t>
  </si>
  <si>
    <t>ROMPEVIENTOS DAMA LIGERO MODELO TOLEDO NEGRO XCH</t>
  </si>
  <si>
    <t>2013NEGXG</t>
  </si>
  <si>
    <t>ROMPEVIENTOS DAMA LIGERO MODELO TOLEDO NEGRO XG</t>
  </si>
  <si>
    <t>1966MAR2XC</t>
  </si>
  <si>
    <t>CAMISA CUADROS CHESS CABALLERO MANGA LARGA MARINO 2XC</t>
  </si>
  <si>
    <t>1966MAR2XG</t>
  </si>
  <si>
    <t>CAMISA CUADROS CHESS CABALLERO MANGA LARGA MARINO 2XG</t>
  </si>
  <si>
    <t>1966MAR3XG</t>
  </si>
  <si>
    <t>CAMISA CUADROS CHESS CABALLERO MANGA LARGA MARINO 3XG</t>
  </si>
  <si>
    <t>1966MARXCH</t>
  </si>
  <si>
    <t>CAMISA CUADROS CHESS CABALLERO MANGA LARGA MARINO XCH</t>
  </si>
  <si>
    <t>2013NEG2XG</t>
  </si>
  <si>
    <t>ROMPEVIENTOS DAMA LIGERO MODELO TOLEDO NEGRO 2XG</t>
  </si>
  <si>
    <t>2013NEG3XG</t>
  </si>
  <si>
    <t>ROMPEVIENTOS DAMA LIGERO MODELO TOLEDO NEGRO 3XG</t>
  </si>
  <si>
    <t>1967MAR2XC</t>
  </si>
  <si>
    <t>BLUSA CUADROS CHESS DAMA MANGA LARGA MARINO 2XC</t>
  </si>
  <si>
    <t>1967MAR2XG</t>
  </si>
  <si>
    <t>BLUSA CUADROS CHESS DAMA MANGA LARGA MARINO 2XG</t>
  </si>
  <si>
    <t>1967MAR3XG</t>
  </si>
  <si>
    <t>BLUSA CUADROS CHESS DAMA MANGA LARGA MARINO 3XG</t>
  </si>
  <si>
    <t>1967MARXCH</t>
  </si>
  <si>
    <t>BLUSA CUADROS CHESS DAMA MANGA LARGA MARINO XCH</t>
  </si>
  <si>
    <t>1967MARXG</t>
  </si>
  <si>
    <t>BLUSA CUADROS CHESS DAMA MANGA LARGA MARINO XG</t>
  </si>
  <si>
    <t>2012NEGCH</t>
  </si>
  <si>
    <t>2012NEG</t>
  </si>
  <si>
    <t>ROMPEVIENTOS CABALLERO LIGERO MODELO TOLEDO NEGRO CH</t>
  </si>
  <si>
    <t>2012NEGG</t>
  </si>
  <si>
    <t>ROMPEVIENTOS CABALLERO LIGERO MODELO TOLEDO NEGRO G</t>
  </si>
  <si>
    <t>2012NEGM</t>
  </si>
  <si>
    <t>ROMPEVIENTOS CABALLERO LIGERO MODELO TOLEDO NEGRO M</t>
  </si>
  <si>
    <t>2012NEGXG</t>
  </si>
  <si>
    <t>ROMPEVIENTOS CABALLERO LIGERO MODELO TOLEDO NEGRO XG</t>
  </si>
  <si>
    <t>2012NEG2XG</t>
  </si>
  <si>
    <t>ROMPEVIENTOS CABALLERO LIGERO MODELO TOLEDO NEGRO 2XG</t>
  </si>
  <si>
    <t>2012NEGXCH</t>
  </si>
  <si>
    <t>ROMPEVIENTOS CABALLERO LIGERO MODELO TOLEDO NEGRO XCH</t>
  </si>
  <si>
    <t>1963MAR30</t>
  </si>
  <si>
    <t>1963MAR</t>
  </si>
  <si>
    <t>PANTALON CABALLERO MODELO MIKO MARINO 30</t>
  </si>
  <si>
    <t>1963MAR32</t>
  </si>
  <si>
    <t>PANTALON CABALLERO MODELO MIKO MARINO 32</t>
  </si>
  <si>
    <t>1963MAR34</t>
  </si>
  <si>
    <t>PANTALON CABALLERO MODELO MIKO MARINO 34</t>
  </si>
  <si>
    <t>1963MAR36</t>
  </si>
  <si>
    <t>PANTALON CABALLERO MODELO MIKO MARINO 36</t>
  </si>
  <si>
    <t>1963MAR38</t>
  </si>
  <si>
    <t>PANTALON CABALLERO MODELO MIKO MARINO 38</t>
  </si>
  <si>
    <t>1963MAR42</t>
  </si>
  <si>
    <t>PANTALON CABALLERO MODELO MIKO MARINO 42</t>
  </si>
  <si>
    <t>1963MAR46</t>
  </si>
  <si>
    <t>PANTALON CABALLERO MODELO MIKO MARINO 46</t>
  </si>
  <si>
    <t>2012NEG2XC</t>
  </si>
  <si>
    <t>ROMPEVIENTOS CABALLERO LIGERO MODELO TOLEDO NEGRO 2XC</t>
  </si>
  <si>
    <t>2012NEG3XG</t>
  </si>
  <si>
    <t>ROMPEVIENTOS CABALLERO LIGERO MODELO TOLEDO NEGRO 3XG</t>
  </si>
  <si>
    <t>0134GRO2XC</t>
  </si>
  <si>
    <t>0134GRO</t>
  </si>
  <si>
    <t xml:space="preserve">CAMISOLA GRUPO MÉXICO CABALLERO MANGA LARGA GRO GRIS OXFORD </t>
  </si>
  <si>
    <t>0134GRO2XG</t>
  </si>
  <si>
    <t>0134GRO3XG</t>
  </si>
  <si>
    <t>0134GROCH</t>
  </si>
  <si>
    <t>0134GROG</t>
  </si>
  <si>
    <t>0134GROM</t>
  </si>
  <si>
    <t>0134GROXCH</t>
  </si>
  <si>
    <t>0134GROXG</t>
  </si>
  <si>
    <t>0181NEG2XC</t>
  </si>
  <si>
    <t>CHALECO BOLIVIA CABALLERO NEGRO 2XC</t>
  </si>
  <si>
    <t>1962GRO3</t>
  </si>
  <si>
    <t>1962GRO</t>
  </si>
  <si>
    <t>PANTALON DAMA MODELO MIKO GRIS OXFORD 3</t>
  </si>
  <si>
    <t>1962GRO7</t>
  </si>
  <si>
    <t>PANTALON DAMA MODELO MIKO GRIS OXFORD 7</t>
  </si>
  <si>
    <t>0037GCA2XG</t>
  </si>
  <si>
    <t>0037GCA</t>
  </si>
  <si>
    <t>BLUSA OXFORD THAI DAMA MANGA LARGA GCA GRIS CARBON 2XG</t>
  </si>
  <si>
    <t>0037GCA3XG</t>
  </si>
  <si>
    <t>BLUSA OXFORD THAI DAMA MANGA LARGA GCA GRIS CARBON 3XG</t>
  </si>
  <si>
    <t>0037GCACH</t>
  </si>
  <si>
    <t>BLUSA OXFORD THAI DAMA MANGA LARGA GCA GRIS CARBON CH</t>
  </si>
  <si>
    <t>0037GCAG</t>
  </si>
  <si>
    <t>BLUSA OXFORD THAI DAMA MANGA LARGA GCA GRIS CARBON G</t>
  </si>
  <si>
    <t>0037GCAM</t>
  </si>
  <si>
    <t>BLUSA OXFORD THAI DAMA MANGA LARGA GCA GRIS CARBON M</t>
  </si>
  <si>
    <t>0037GCAXCH</t>
  </si>
  <si>
    <t>BLUSA OXFORD THAI DAMA MANGA LARGA GCA GRIS CARBON XCH</t>
  </si>
  <si>
    <t>0037GCAXG</t>
  </si>
  <si>
    <t>BLUSA OXFORD THAI DAMA MANGA LARGA GCA GRIS CARBON XG</t>
  </si>
  <si>
    <t>2079MARCH</t>
  </si>
  <si>
    <t>2079MAR</t>
  </si>
  <si>
    <t>CHAMARRA POLAR AFELPADO UNISEX MARINO CH</t>
  </si>
  <si>
    <t>2011MAR2XC</t>
  </si>
  <si>
    <t>2011MAR</t>
  </si>
  <si>
    <t>SUDADERA UNISEX BERRYS MARINO 2XC</t>
  </si>
  <si>
    <t>2011MAR2XG</t>
  </si>
  <si>
    <t>SUDADERA UNISEX BERRYS MARINO 2XG</t>
  </si>
  <si>
    <t>2011MAR3XG</t>
  </si>
  <si>
    <t>SUDADERA UNISEX BERRYS MARINO 3XG</t>
  </si>
  <si>
    <t>2011MARCH</t>
  </si>
  <si>
    <t>SUDADERA UNISEX BERRYS MARINO CH</t>
  </si>
  <si>
    <t>2011MARG</t>
  </si>
  <si>
    <t>SUDADERA UNISEX BERRYS MARINO G</t>
  </si>
  <si>
    <t>2011MARM</t>
  </si>
  <si>
    <t>SUDADERA UNISEX BERRYS MARINO M</t>
  </si>
  <si>
    <t>2011MARXCH</t>
  </si>
  <si>
    <t>SUDADERA UNISEX BERRYS MARINO XCH</t>
  </si>
  <si>
    <t>2011MARXG</t>
  </si>
  <si>
    <t>SUDADERA UNISEX BERRYS MARINO XG</t>
  </si>
  <si>
    <t>1962GRO5</t>
  </si>
  <si>
    <t>PANTALON DAMA MODELO MIKO GRIS OXFORD 5</t>
  </si>
  <si>
    <t>1963GRO28</t>
  </si>
  <si>
    <t>1963GRO</t>
  </si>
  <si>
    <t>PANTALON CABALLERO MODELO MIKO GRIS OXFORD 28</t>
  </si>
  <si>
    <t>1963GRO30</t>
  </si>
  <si>
    <t>PANTALON CABALLERO MODELO MIKO GRIS OXFORD 30</t>
  </si>
  <si>
    <t>1963GRO32</t>
  </si>
  <si>
    <t>PANTALON CABALLERO MODELO MIKO GRIS OXFORD 32</t>
  </si>
  <si>
    <t>1963GRO34</t>
  </si>
  <si>
    <t>PANTALON CABALLERO MODELO MIKO GRIS OXFORD 34</t>
  </si>
  <si>
    <t>1963GRO36</t>
  </si>
  <si>
    <t>PANTALON CABALLERO MODELO MIKO GRIS OXFORD 36</t>
  </si>
  <si>
    <t>1963GRO38</t>
  </si>
  <si>
    <t>PANTALON CABALLERO MODELO MIKO GRIS OXFORD 38</t>
  </si>
  <si>
    <t>1963GRO40</t>
  </si>
  <si>
    <t>PANTALON CABALLERO MODELO MIKO GRIS OXFORD 40</t>
  </si>
  <si>
    <t>1963GRO42</t>
  </si>
  <si>
    <t>PANTALON CABALLERO MODELO MIKO GRIS OXFORD 42</t>
  </si>
  <si>
    <t>1963GRO44</t>
  </si>
  <si>
    <t>PANTALON CABALLERO MODELO MIKO GRIS OXFORD 44</t>
  </si>
  <si>
    <t>1963GRO46</t>
  </si>
  <si>
    <t>PANTALON CABALLERO MODELO MIKO GRIS OXFORD 46</t>
  </si>
  <si>
    <t>1963GRO48</t>
  </si>
  <si>
    <t>PANTALON CABALLERO MODELO MIKO GRIS OXFORD 48</t>
  </si>
  <si>
    <t>1963MAR28</t>
  </si>
  <si>
    <t>PANTALON CABALLERO MODELO MIKO MARINO 28</t>
  </si>
  <si>
    <t>1963MAR40</t>
  </si>
  <si>
    <t>PANTALON CABALLERO MODELO MIKO MARINO 40</t>
  </si>
  <si>
    <t>1963MAR44</t>
  </si>
  <si>
    <t>PANTALON CABALLERO MODELO MIKO MARINO 44</t>
  </si>
  <si>
    <t>1963MAR48</t>
  </si>
  <si>
    <t>PANTALON CABALLERO MODELO MIKO MARINO 48</t>
  </si>
  <si>
    <t>1963NEG28</t>
  </si>
  <si>
    <t>1963NEG</t>
  </si>
  <si>
    <t>PANTALON CABALLERO MODELO MIKO NEGRO 28</t>
  </si>
  <si>
    <t>1963NEG30</t>
  </si>
  <si>
    <t>PANTALON CABALLERO MODELO MIKO NEGRO 30</t>
  </si>
  <si>
    <t>1963NEG32</t>
  </si>
  <si>
    <t>PANTALON CABALLERO MODELO MIKO NEGRO 32</t>
  </si>
  <si>
    <t>1963NEG34</t>
  </si>
  <si>
    <t>PANTALON CABALLERO MODELO MIKO NEGRO 34</t>
  </si>
  <si>
    <t>1963NEG36</t>
  </si>
  <si>
    <t>PANTALON CABALLERO MODELO MIKO NEGRO 36</t>
  </si>
  <si>
    <t>1963NEG38</t>
  </si>
  <si>
    <t>PANTALON CABALLERO MODELO MIKO NEGRO 38</t>
  </si>
  <si>
    <t>1963NEG40</t>
  </si>
  <si>
    <t>PANTALON CABALLERO MODELO MIKO NEGRO 40</t>
  </si>
  <si>
    <t>1963NEG42</t>
  </si>
  <si>
    <t>PANTALON CABALLERO MODELO MIKO NEGRO 42</t>
  </si>
  <si>
    <t>1963NEG44</t>
  </si>
  <si>
    <t>PANTALON CABALLERO MODELO MIKO NEGRO 44</t>
  </si>
  <si>
    <t>1963NEG46</t>
  </si>
  <si>
    <t>PANTALON CABALLERO MODELO MIKO NEGRO 46</t>
  </si>
  <si>
    <t>1963NEG48</t>
  </si>
  <si>
    <t>PANTALON CABALLERO MODELO MIKO NEGRO 48</t>
  </si>
  <si>
    <t>1962GRO1</t>
  </si>
  <si>
    <t>PANTALON DAMA MODELO MIKO GRIS OXFORD 1</t>
  </si>
  <si>
    <t>1962GRO11</t>
  </si>
  <si>
    <t>PANTALON DAMA MODELO MIKO GRIS OXFORD 11</t>
  </si>
  <si>
    <t>1962GRO13</t>
  </si>
  <si>
    <t>PANTALON DAMA MODELO MIKO GRIS OXFORD 13</t>
  </si>
  <si>
    <t>1962GRO15</t>
  </si>
  <si>
    <t>PANTALON DAMA MODELO MIKO GRIS OXFORD 15</t>
  </si>
  <si>
    <t>1962GRO17</t>
  </si>
  <si>
    <t>PANTALON DAMA MODELO MIKO GRIS OXFORD 17</t>
  </si>
  <si>
    <t>1962GRO19</t>
  </si>
  <si>
    <t>PANTALON DAMA MODELO MIKO GRIS OXFORD 19</t>
  </si>
  <si>
    <t>1962GRO21</t>
  </si>
  <si>
    <t>PANTALON DAMA MODELO MIKO GRIS OXFORD 21</t>
  </si>
  <si>
    <t>1962GRO23</t>
  </si>
  <si>
    <t>PANTALON DAMA MODELO MIKO GRIS OXFORD 23</t>
  </si>
  <si>
    <t>1962GRO9</t>
  </si>
  <si>
    <t>PANTALON DAMA MODELO MIKO GRIS OXFORD 9</t>
  </si>
  <si>
    <t>2026NEGM</t>
  </si>
  <si>
    <t>2026NEG</t>
  </si>
  <si>
    <t>CHAMARRA CABALLERO CAPITONADA OSAKA NEGRO M</t>
  </si>
  <si>
    <t>2079MAR2XC</t>
  </si>
  <si>
    <t>CHAMARRA POLAR AFELPADO UNISEX MARINO 2XC</t>
  </si>
  <si>
    <t>2079MAR2XG</t>
  </si>
  <si>
    <t>CHAMARRA POLAR AFELPADO UNISEX MARINO 2XG</t>
  </si>
  <si>
    <t>2079MAR3XG</t>
  </si>
  <si>
    <t>CHAMARRA POLAR AFELPADO UNISEX MARINO 3XG</t>
  </si>
  <si>
    <t>2079MARG</t>
  </si>
  <si>
    <t>CHAMARRA POLAR AFELPADO UNISEX MARINO G</t>
  </si>
  <si>
    <t>2079MARXCH</t>
  </si>
  <si>
    <t>CHAMARRA POLAR AFELPADO UNISEX MARINO XCH</t>
  </si>
  <si>
    <t>2079MARXG</t>
  </si>
  <si>
    <t>CHAMARRA POLAR AFELPADO UNISEX MARINO XG</t>
  </si>
  <si>
    <t>0037CIE2XC</t>
  </si>
  <si>
    <t>0037CIE</t>
  </si>
  <si>
    <t>BLUSA OXFORD THAI DAMA MANGA LARGA CIELO 2XC</t>
  </si>
  <si>
    <t>0037CIE2XG</t>
  </si>
  <si>
    <t>BLUSA OXFORD THAI DAMA MANGA LARGA CIELO 2XG</t>
  </si>
  <si>
    <t>0037CIE3XG</t>
  </si>
  <si>
    <t>BLUSA OXFORD THAI DAMA MANGA LARGA CIELO 3XG</t>
  </si>
  <si>
    <t>0037CIECH</t>
  </si>
  <si>
    <t>BLUSA OXFORD THAI DAMA MANGA LARGA CIELO CH</t>
  </si>
  <si>
    <t>0037CIEG</t>
  </si>
  <si>
    <t>BLUSA OXFORD THAI DAMA MANGA LARGA CIELO G</t>
  </si>
  <si>
    <t>0037CIEM</t>
  </si>
  <si>
    <t>BLUSA OXFORD THAI DAMA MANGA LARGA CIELO M</t>
  </si>
  <si>
    <t>0037CIEXCH</t>
  </si>
  <si>
    <t>BLUSA OXFORD THAI DAMA MANGA LARGA CIELO XCH</t>
  </si>
  <si>
    <t>0037CIEXG</t>
  </si>
  <si>
    <t>BLUSA OXFORD THAI DAMA MANGA LARGA CIELO XG</t>
  </si>
  <si>
    <t>2079MARM</t>
  </si>
  <si>
    <t>CHAMARRA POLAR AFELPADO UNISEX MARINO M</t>
  </si>
  <si>
    <t>2026NEGG</t>
  </si>
  <si>
    <t>CHAMARRA CABALLERO CAPITONADA OSAKA NEGRO G</t>
  </si>
  <si>
    <t>0037GCA2XC</t>
  </si>
  <si>
    <t>BLUSA OXFORD THAI DAMA MANGA LARGA GCA GRIS CARBON 2XC</t>
  </si>
  <si>
    <t>2039GRPCH</t>
  </si>
  <si>
    <t>2039GRP</t>
  </si>
  <si>
    <t>FILIPINA AJUSTABLE DAMA BOMBAY GRP GRIS PERLA CH</t>
  </si>
  <si>
    <t>2039GRPM</t>
  </si>
  <si>
    <t>FILIPINA AJUSTABLE DAMA BOMBAY GRP GRIS PERLA M</t>
  </si>
  <si>
    <t>2026NEGCH</t>
  </si>
  <si>
    <t>CHAMARRA CABALLERO CAPITONADA OSAKA NEGRO CH</t>
  </si>
  <si>
    <t>2026NEGXG</t>
  </si>
  <si>
    <t>CHAMARRA CABALLERO CAPITONADA OSAKA NEGRO XG</t>
  </si>
  <si>
    <t>2039GRPG</t>
  </si>
  <si>
    <t>FILIPINA AJUSTABLE DAMA BOMBAY GRP GRIS PERLA G</t>
  </si>
  <si>
    <t>2125CIECH</t>
  </si>
  <si>
    <t>2125CIE</t>
  </si>
  <si>
    <t>CAMISA OXFORD THAI MANGA DOBLE FUNCIÓN CIELO CH</t>
  </si>
  <si>
    <t>2125CIEM</t>
  </si>
  <si>
    <t>CAMISA OXFORD THAI MANGA DOBLE FUNCIÓN CIELO M</t>
  </si>
  <si>
    <t>2125CIEG</t>
  </si>
  <si>
    <t>CAMISA OXFORD THAI MANGA DOBLE FUNCIÓN CIELO G</t>
  </si>
  <si>
    <t>2125CIEXG</t>
  </si>
  <si>
    <t>CAMISA OXFORD THAI MANGA DOBLE FUNCIÓN CIELO XG</t>
  </si>
  <si>
    <t>2125CIE2XG</t>
  </si>
  <si>
    <t>CAMISA OXFORD THAI MANGA DOBLE FUNCIÓN CIELO 2XG</t>
  </si>
  <si>
    <t>2125CIEXCH</t>
  </si>
  <si>
    <t>CAMISA OXFORD THAI MANGA DOBLE FUNCIÓN CIELO XCH</t>
  </si>
  <si>
    <t>2125GCA2XC</t>
  </si>
  <si>
    <t>2125GCA</t>
  </si>
  <si>
    <t>CAMISA OXFORD THAI MANGA DOBLE FUNCIÓN GCA GRIS CARBON 2XC</t>
  </si>
  <si>
    <t>2125GCA2XG</t>
  </si>
  <si>
    <t>CAMISA OXFORD THAI MANGA DOBLE FUNCIÓN GCA GRIS CARBON 2XG</t>
  </si>
  <si>
    <t>2125GCA3XG</t>
  </si>
  <si>
    <t>CAMISA OXFORD THAI MANGA DOBLE FUNCIÓN GCA GRIS CARBON 3XG</t>
  </si>
  <si>
    <t>2125GCACH</t>
  </si>
  <si>
    <t>CAMISA OXFORD THAI MANGA DOBLE FUNCIÓN GCA GRIS CARBON CH</t>
  </si>
  <si>
    <t>2125GCAG</t>
  </si>
  <si>
    <t>CAMISA OXFORD THAI MANGA DOBLE FUNCIÓN GCA GRIS CARBON G</t>
  </si>
  <si>
    <t>2125GCAM</t>
  </si>
  <si>
    <t>CAMISA OXFORD THAI MANGA DOBLE FUNCIÓN GCA GRIS CARBON M</t>
  </si>
  <si>
    <t>2125GCAXCH</t>
  </si>
  <si>
    <t>CAMISA OXFORD THAI MANGA DOBLE FUNCIÓN GCA GRIS CARBON XCH</t>
  </si>
  <si>
    <t>2125GCAXG</t>
  </si>
  <si>
    <t>CAMISA OXFORD THAI MANGA DOBLE FUNCIÓN GCA GRIS CARBON XG</t>
  </si>
  <si>
    <t>2125CIE2XC</t>
  </si>
  <si>
    <t>CAMISA OXFORD THAI MANGA DOBLE FUNCIÓN CIELO 2XC</t>
  </si>
  <si>
    <t>2026NEG2XG</t>
  </si>
  <si>
    <t>CHAMARRA CABALLERO CAPITONADA OSAKA NEGRO 2XG</t>
  </si>
  <si>
    <t>2026NEGXCH</t>
  </si>
  <si>
    <t>CHAMARRA CABALLERO CAPITONADA OSAKA NEGRO XCH</t>
  </si>
  <si>
    <t>1963CAQ28</t>
  </si>
  <si>
    <t>1963CAQ</t>
  </si>
  <si>
    <t>PANTALON CABALLERO MODELO MIKO CAQUI 28</t>
  </si>
  <si>
    <t>1963CAQ30</t>
  </si>
  <si>
    <t>PANTALON CABALLERO MODELO MIKO CAQUI 30</t>
  </si>
  <si>
    <t>1963CAQ32</t>
  </si>
  <si>
    <t>PANTALON CABALLERO MODELO MIKO CAQUI 32</t>
  </si>
  <si>
    <t>1963CAQ34</t>
  </si>
  <si>
    <t>PANTALON CABALLERO MODELO MIKO CAQUI 34</t>
  </si>
  <si>
    <t>1963CAQ36</t>
  </si>
  <si>
    <t>PANTALON CABALLERO MODELO MIKO CAQUI 36</t>
  </si>
  <si>
    <t>1963CAQ38</t>
  </si>
  <si>
    <t>PANTALON CABALLERO MODELO MIKO CAQUI 38</t>
  </si>
  <si>
    <t>1963CAQ40</t>
  </si>
  <si>
    <t>PANTALON CABALLERO MODELO MIKO CAQUI 40</t>
  </si>
  <si>
    <t>1963CAQ42</t>
  </si>
  <si>
    <t>PANTALON CABALLERO MODELO MIKO CAQUI 42</t>
  </si>
  <si>
    <t>1963CAQ44</t>
  </si>
  <si>
    <t>PANTALON CABALLERO MODELO MIKO CAQUI 44</t>
  </si>
  <si>
    <t>1963CAQ46</t>
  </si>
  <si>
    <t>PANTALON CABALLERO MODELO MIKO CAQUI 46</t>
  </si>
  <si>
    <t>1963CAQ48</t>
  </si>
  <si>
    <t>PANTALON CABALLERO MODELO MIKO CAQUI 48</t>
  </si>
  <si>
    <t>1461NEG2XC</t>
  </si>
  <si>
    <t>PLAYERA USA CABALLERO NEGRO 2XC</t>
  </si>
  <si>
    <t>2125CIE3XG</t>
  </si>
  <si>
    <t>CAMISA OXFORD THAI MANGA DOBLE FUNCIÓN CIELO 3XG</t>
  </si>
  <si>
    <t>1462ROJ2XC</t>
  </si>
  <si>
    <t>PLAYERA USA DAMA ROJO 2XC</t>
  </si>
  <si>
    <t>2026NEG3XG</t>
  </si>
  <si>
    <t>CHAMARRA CABALLERO CAPITONADA OSAKA NEGRO 3XG</t>
  </si>
  <si>
    <t>2026NEG2XC</t>
  </si>
  <si>
    <t>CHAMARRA CABALLERO CAPITONADA OSAKA NEG 2XC</t>
  </si>
  <si>
    <t>2027NEGXCH</t>
  </si>
  <si>
    <t>2027NEG</t>
  </si>
  <si>
    <t>CHAMARRA DAMA CAPITONADA OSAKA NEGRO XCH</t>
  </si>
  <si>
    <t>2027NEGCH</t>
  </si>
  <si>
    <t>CHAMARRA DAMA CAPITONADA OSAKA NEGRO CH</t>
  </si>
  <si>
    <t>2027NEGM</t>
  </si>
  <si>
    <t>CHAMARRA DAMA CAPITONADA OSAKA NEGRO M</t>
  </si>
  <si>
    <t>2027NEGG</t>
  </si>
  <si>
    <t>CHAMARRA DAMA CAPITONADA OSAKA NEGRO G</t>
  </si>
  <si>
    <t>2027NEGXG</t>
  </si>
  <si>
    <t>CHAMARRA DAMA CAPITONADA OSAKA NEGRO XG</t>
  </si>
  <si>
    <t>1955BLAXCH</t>
  </si>
  <si>
    <t>1955BLA</t>
  </si>
  <si>
    <t>PLAYERA POLO MANGA CORTA CABALLERO MICROPIQUE BLANCO XCH</t>
  </si>
  <si>
    <t>1955BLA3XG</t>
  </si>
  <si>
    <t>PLAYERA POLO MANGA CORTA CABALLERO MICROPIQUE BLANCO 3XG</t>
  </si>
  <si>
    <t>1955GROCH</t>
  </si>
  <si>
    <t>1955GRO</t>
  </si>
  <si>
    <t>PLAYERA POLO MANGA CORTA CABALLERO MICROPIQUE GRO GRIS OXFOR</t>
  </si>
  <si>
    <t>1955MARM</t>
  </si>
  <si>
    <t>1955MAR</t>
  </si>
  <si>
    <t>PLAYERA POLO MANGA CORTA CABALLERO MICROPIQUE MARINO M</t>
  </si>
  <si>
    <t>1955NEGG</t>
  </si>
  <si>
    <t>1955NEG</t>
  </si>
  <si>
    <t>PLAYERA POLO MANGA CORTA CABALLERO MICROPIQUE NEGRO G</t>
  </si>
  <si>
    <t>1955VBOXG</t>
  </si>
  <si>
    <t>1955VBO</t>
  </si>
  <si>
    <t>PLAYERA POLO MANGA CORTA CABALLERO MICROPIQUE VBO VERDE BOTE</t>
  </si>
  <si>
    <t>1955VBO2XG</t>
  </si>
  <si>
    <t>1954BLA2XC</t>
  </si>
  <si>
    <t>1954BLA</t>
  </si>
  <si>
    <t>PLAYERA POLO MANGA CORTA DAMA MICROPIQUE BLANCO 2XC</t>
  </si>
  <si>
    <t>1954BLAXCH</t>
  </si>
  <si>
    <t>PLAYERA POLO MANGA CORTA DAMA MICROPIQUE BLANCO XCH</t>
  </si>
  <si>
    <t>1954BLA3XG</t>
  </si>
  <si>
    <t>PLAYERA POLO MANGA CORTA DAMA MICROPIQUE BLANCO 3XG</t>
  </si>
  <si>
    <t>1954GROCH</t>
  </si>
  <si>
    <t>1954GRO</t>
  </si>
  <si>
    <t>PLAYERA POLO MANGA CORTA DAMA MICROPIQUE GRO GRIS OXFORD CH</t>
  </si>
  <si>
    <t>1954MARM</t>
  </si>
  <si>
    <t>1954MAR</t>
  </si>
  <si>
    <t>PLAYERA POLO MANGA CORTA DAMA MICROPIQUE MARINO M</t>
  </si>
  <si>
    <t>1954NEGG</t>
  </si>
  <si>
    <t>1954NEG</t>
  </si>
  <si>
    <t>PLAYERA POLO MANGA CORTA DAMA MICROPIQUE NEGRO G</t>
  </si>
  <si>
    <t>1954VBOXG</t>
  </si>
  <si>
    <t>1954VBO</t>
  </si>
  <si>
    <t>PLAYERA POLO MANGA CORTA DAMA MICROPIQUE VBO VERDE BOTELLA X</t>
  </si>
  <si>
    <t>1954VBO2XG</t>
  </si>
  <si>
    <t>PLAYERA POLO MANGA CORTA DAMA MICROPIQUE VBO VERDE BOTELLA 2</t>
  </si>
  <si>
    <t>2097VIN2XC</t>
  </si>
  <si>
    <t>2097VIN</t>
  </si>
  <si>
    <t>FILIPINA MEDICA CABALLERO LA VINO 2XC</t>
  </si>
  <si>
    <t>2097VIN2XG</t>
  </si>
  <si>
    <t>FILIPINA MEDICA CABALLERO LA VINO 2XG</t>
  </si>
  <si>
    <t>2097VIN3XG</t>
  </si>
  <si>
    <t>FILIPINA MEDICA CABALLERO LA VINO 3XG</t>
  </si>
  <si>
    <t>2097VINCH</t>
  </si>
  <si>
    <t>FILIPINA MEDICA CABALLERO LA VINO CH</t>
  </si>
  <si>
    <t>2097VING</t>
  </si>
  <si>
    <t>FILIPINA MEDICA CABALLERO LA VINO G</t>
  </si>
  <si>
    <t>2097VINM</t>
  </si>
  <si>
    <t>FILIPINA MEDICA CABALLERO LA VINO M</t>
  </si>
  <si>
    <t>2097VINXCH</t>
  </si>
  <si>
    <t>FILIPINA MEDICA CABALLERO LA VINO XCH</t>
  </si>
  <si>
    <t>2097VINXG</t>
  </si>
  <si>
    <t>FILIPINA MEDICA CABALLERO LA VINO XG</t>
  </si>
  <si>
    <t>2027NEG2XG</t>
  </si>
  <si>
    <t>CHAMARRA DAMA CAPITONADA OSAKA NEGRO 2XG</t>
  </si>
  <si>
    <t>2027NEG3XG</t>
  </si>
  <si>
    <t>CHAMARRA DAMA CAPITONADA OSAKA NEGRO 3XG</t>
  </si>
  <si>
    <t>1955NEG2XC</t>
  </si>
  <si>
    <t>PLAYERA POLO MANGA CORTA CABALLERO MICROPIQUE NEGRO 2XC</t>
  </si>
  <si>
    <t>1955NEG2XG</t>
  </si>
  <si>
    <t>PLAYERA POLO MANGA CORTA CABALLERO MICROPIQUE NEGRO 2XG</t>
  </si>
  <si>
    <t>1955NEG3XG</t>
  </si>
  <si>
    <t>PLAYERA POLO MANGA CORTA CABALLERO MICROPIQUE NEGRO 3XG</t>
  </si>
  <si>
    <t>1955NEGCH</t>
  </si>
  <si>
    <t>PLAYERA POLO MANGA CORTA CABALLERO MICROPIQUE NEGRO CH</t>
  </si>
  <si>
    <t>1955NEGM</t>
  </si>
  <si>
    <t>PLAYERA POLO MANGA CORTA CABALLERO MICROPIQUE NEGRO M</t>
  </si>
  <si>
    <t>1955NEGXCH</t>
  </si>
  <si>
    <t>PLAYERA POLO MANGA CORTA CABALLERO MICROPIQUE NEGRO XCH</t>
  </si>
  <si>
    <t>1955NEGXG</t>
  </si>
  <si>
    <t>PLAYERA POLO MANGA CORTA CABALLERO MICROPIQUE NEGRO XG</t>
  </si>
  <si>
    <t>2132MAR11</t>
  </si>
  <si>
    <t>2132MAR</t>
  </si>
  <si>
    <t>PANTALON MEDICO LICRA DAMA MARINO 11</t>
  </si>
  <si>
    <t>2132MAR17</t>
  </si>
  <si>
    <t>PANTALON MEDICO LICRA DAMA MARINO 17</t>
  </si>
  <si>
    <t>2132MAR19</t>
  </si>
  <si>
    <t>PANTALON MEDICO LICRA DAMA MARINO 19</t>
  </si>
  <si>
    <t>2132MAR21</t>
  </si>
  <si>
    <t>PANTALON MEDICO LICRA DAMA MARINO 21</t>
  </si>
  <si>
    <t>2132MAR3</t>
  </si>
  <si>
    <t>PANTALON MEDICO LICRA DAMA MARINO 3</t>
  </si>
  <si>
    <t>2132MAR9</t>
  </si>
  <si>
    <t>PANTALON MEDICO LICRA DAMA MARINO 9</t>
  </si>
  <si>
    <t>2097GRP3XG</t>
  </si>
  <si>
    <t>2097GRP</t>
  </si>
  <si>
    <t>FILIPINA MEDICA CABALLERO LA GRP GRIS PERLA 3XG</t>
  </si>
  <si>
    <t>2097GRPCH</t>
  </si>
  <si>
    <t>FILIPINA MEDICA CABALLERO LA GRP GRIS PERLA CH</t>
  </si>
  <si>
    <t>2097GRPG</t>
  </si>
  <si>
    <t>FILIPINA MEDICA CABALLERO LA GRP GRIS PERLA G</t>
  </si>
  <si>
    <t>2097GRPM</t>
  </si>
  <si>
    <t>FILIPINA MEDICA CABALLERO LA GRP GRIS PERLA M</t>
  </si>
  <si>
    <t>2097GRPXCH</t>
  </si>
  <si>
    <t>FILIPINA MEDICA CABALLERO LA GRP GRIS PERLA XCH</t>
  </si>
  <si>
    <t>2097GRPXG</t>
  </si>
  <si>
    <t>FILIPINA MEDICA CABALLERO LA GRP GRIS PERLA XG</t>
  </si>
  <si>
    <t>2096MAR2XG</t>
  </si>
  <si>
    <t>2096MAR</t>
  </si>
  <si>
    <t>FILIPINA MEDICA DAMA LA MARINO 2XG</t>
  </si>
  <si>
    <t>2096MAR3XG</t>
  </si>
  <si>
    <t>FILIPINA MEDICA DAMA LA MARINO 3XG</t>
  </si>
  <si>
    <t>2096MARCH</t>
  </si>
  <si>
    <t>FILIPINA MEDICA DAMA LA MARINO CH</t>
  </si>
  <si>
    <t>2096MARG</t>
  </si>
  <si>
    <t>FILIPINA MEDICA DAMA LA MARINO G</t>
  </si>
  <si>
    <t>2096MARM</t>
  </si>
  <si>
    <t>FILIPINA MEDICA DAMA LA MARINO M</t>
  </si>
  <si>
    <t>2096MARXCH</t>
  </si>
  <si>
    <t>FILIPINA MEDICA DAMA LA MARINO XCH</t>
  </si>
  <si>
    <t>2096MARXG</t>
  </si>
  <si>
    <t>FILIPINA MEDICA DAMA LA MARINO XG</t>
  </si>
  <si>
    <t>2131GRP28</t>
  </si>
  <si>
    <t>2131GRP</t>
  </si>
  <si>
    <t>PANTALON MEDICO LICRA CABALLERO GRP GRIS PERLA 28</t>
  </si>
  <si>
    <t>2131GRP32</t>
  </si>
  <si>
    <t>PANTALON MEDICO LICRA CABALLERO GRP GRIS PERLA 32</t>
  </si>
  <si>
    <t>2131GRP34</t>
  </si>
  <si>
    <t>PANTALON MEDICO LICRA CABALLERO GRP GRIS PERLA 34</t>
  </si>
  <si>
    <t>2131GRP38</t>
  </si>
  <si>
    <t>PANTALON MEDICO LICRA CABALLERO GRP GRIS PERLA 38</t>
  </si>
  <si>
    <t>2131GRP42</t>
  </si>
  <si>
    <t>PANTALON MEDICO LICRA CABALLERO GRP GRIS PERLA 42</t>
  </si>
  <si>
    <t>2131GRP44</t>
  </si>
  <si>
    <t>PANTALON MEDICO LICRA CABALLERO GRP GRIS PERLA 44</t>
  </si>
  <si>
    <t>2131GRP46</t>
  </si>
  <si>
    <t>PANTALON MEDICO LICRA CABALLERO GRP GRIS PERLA 46</t>
  </si>
  <si>
    <t>2096VIN2XC</t>
  </si>
  <si>
    <t>2096VIN</t>
  </si>
  <si>
    <t>FILIPINA MEDICA DAMA LA VINO 2XC</t>
  </si>
  <si>
    <t>1955GRO2XC</t>
  </si>
  <si>
    <t>1955GRO2XG</t>
  </si>
  <si>
    <t>1955GRO3XG</t>
  </si>
  <si>
    <t>1955GROG</t>
  </si>
  <si>
    <t>1955GROM</t>
  </si>
  <si>
    <t>1955GROXCH</t>
  </si>
  <si>
    <t>1955GROXG</t>
  </si>
  <si>
    <t>2132GRP11</t>
  </si>
  <si>
    <t>2132GRP</t>
  </si>
  <si>
    <t>PANTALON MEDICO LICRA DAMA GRP GRIS PERLA 11</t>
  </si>
  <si>
    <t>2132GRP13</t>
  </si>
  <si>
    <t>PANTALON MEDICO LICRA DAMA GRP GRIS PERLA 13</t>
  </si>
  <si>
    <t>2132GRP19</t>
  </si>
  <si>
    <t>PANTALON MEDICO LICRA DAMA GRP GRIS PERLA 19</t>
  </si>
  <si>
    <t>2132GRP21</t>
  </si>
  <si>
    <t>PANTALON MEDICO LICRA DAMA GRP GRIS PERLA 21</t>
  </si>
  <si>
    <t>2132GRP3</t>
  </si>
  <si>
    <t>PANTALON MEDICO LICRA DAMA GRP GRIS PERLA 3</t>
  </si>
  <si>
    <t>2132GRP5</t>
  </si>
  <si>
    <t>PANTALON MEDICO LICRA DAMA GRP GRIS PERLA 5</t>
  </si>
  <si>
    <t>2132GRP7</t>
  </si>
  <si>
    <t>PANTALON MEDICO LICRA DAMA GRP GRIS PERLA 7</t>
  </si>
  <si>
    <t>2132GRP9</t>
  </si>
  <si>
    <t>PANTALON MEDICO LICRA DAMA GRP GRIS PERLA 9</t>
  </si>
  <si>
    <t>2013NEG2XC</t>
  </si>
  <si>
    <t>ROMPEVIENTOS DAMA LIGERO MODELO TOLEDO NEGRO 2XC</t>
  </si>
  <si>
    <t>2097REYM</t>
  </si>
  <si>
    <t>2097REY</t>
  </si>
  <si>
    <t>FILIPINA MEDICA CABALLERO LA REY M</t>
  </si>
  <si>
    <t>2097REYXG</t>
  </si>
  <si>
    <t>FILIPINA MEDICA CABALLERO LA REY XG</t>
  </si>
  <si>
    <t>2097MAR2XG</t>
  </si>
  <si>
    <t>2097MAR</t>
  </si>
  <si>
    <t>FILIPINA MEDICA CABALLERO LA MARINO 2XG</t>
  </si>
  <si>
    <t>2097MAR3XG</t>
  </si>
  <si>
    <t>FILIPINA MEDICA CABALLERO LA MARINO 3XG</t>
  </si>
  <si>
    <t>2097MARCH</t>
  </si>
  <si>
    <t>FILIPINA MEDICA CABALLERO LA MARINO CH</t>
  </si>
  <si>
    <t>2097MARG</t>
  </si>
  <si>
    <t>FILIPINA MEDICA CABALLERO LA MARINO G</t>
  </si>
  <si>
    <t>2097MARXCH</t>
  </si>
  <si>
    <t>FILIPINA MEDICA CABALLERO LA MARINO XCH</t>
  </si>
  <si>
    <t>2097MARXG</t>
  </si>
  <si>
    <t>FILIPINA MEDICA CABALLERO LA MARINO XG</t>
  </si>
  <si>
    <t>2096GRP2XC</t>
  </si>
  <si>
    <t>2096GRP</t>
  </si>
  <si>
    <t>FILIPINA MEDICA DAMA LA GRP GRIS PERLA 2XC</t>
  </si>
  <si>
    <t>2096GRP2XG</t>
  </si>
  <si>
    <t>FILIPINA MEDICA DAMA LA GRP GRIS PERLA 2XG</t>
  </si>
  <si>
    <t>2096GRP3XG</t>
  </si>
  <si>
    <t>FILIPINA MEDICA DAMA LA GRP GRIS PERLA 3XG</t>
  </si>
  <si>
    <t>2096GRPCH</t>
  </si>
  <si>
    <t>FILIPINA MEDICA DAMA LA GRP GRIS PERLA CH</t>
  </si>
  <si>
    <t>2096GRPG</t>
  </si>
  <si>
    <t>FILIPINA MEDICA DAMA LA GRP GRIS PERLA G</t>
  </si>
  <si>
    <t>2096GRPM</t>
  </si>
  <si>
    <t>FILIPINA MEDICA DAMA LA GRP GRIS PERLA M</t>
  </si>
  <si>
    <t>2096GRPXCH</t>
  </si>
  <si>
    <t>FILIPINA MEDICA DAMA LA GRP GRIS PERLA XCH</t>
  </si>
  <si>
    <t>2096GRPXG</t>
  </si>
  <si>
    <t>FILIPINA MEDICA DAMA LA GRP GRIS PERLA XG</t>
  </si>
  <si>
    <t>2097MARM</t>
  </si>
  <si>
    <t>FILIPINA MEDICA CABALLERO LA MARINO M</t>
  </si>
  <si>
    <t>1955VBO2XC</t>
  </si>
  <si>
    <t>1955VBO3XG</t>
  </si>
  <si>
    <t>1955VBOCH</t>
  </si>
  <si>
    <t>1955VBOG</t>
  </si>
  <si>
    <t>1955VBOM</t>
  </si>
  <si>
    <t>1955VBOXCH</t>
  </si>
  <si>
    <t>1954VBO2XC</t>
  </si>
  <si>
    <t>1954VBO3XG</t>
  </si>
  <si>
    <t>PLAYERA POLO MANGA CORTA DAMA MICROPIQUE VBO VERDE BOTELLA 3</t>
  </si>
  <si>
    <t>1954VBOCH</t>
  </si>
  <si>
    <t>PLAYERA POLO MANGA CORTA DAMA MICROPIQUE VBO VERDE BOTELLA C</t>
  </si>
  <si>
    <t>1954VBOG</t>
  </si>
  <si>
    <t>PLAYERA POLO MANGA CORTA DAMA MICROPIQUE VBO VERDE BOTELLA G</t>
  </si>
  <si>
    <t>1954VBOM</t>
  </si>
  <si>
    <t>PLAYERA POLO MANGA CORTA DAMA MICROPIQUE VBO VERDE BOTELLA M</t>
  </si>
  <si>
    <t>1954VBOXCH</t>
  </si>
  <si>
    <t>2132REY11</t>
  </si>
  <si>
    <t>2132REY</t>
  </si>
  <si>
    <t>PANTALON MEDICO LICRA DAMA REY 11</t>
  </si>
  <si>
    <t>2132REY17</t>
  </si>
  <si>
    <t>PANTALON MEDICO LICRA DAMA REY 17</t>
  </si>
  <si>
    <t>2132REY21</t>
  </si>
  <si>
    <t>PANTALON MEDICO LICRA DAMA REY 21</t>
  </si>
  <si>
    <t>2132REY5</t>
  </si>
  <si>
    <t>PANTALON MEDICO LICRA DAMA REY 5</t>
  </si>
  <si>
    <t>1954GRO2XC</t>
  </si>
  <si>
    <t>PLAYERA POLO MANGA CORTA DAMA MICROPIQUE GRO GRIS OXFORD 2XC</t>
  </si>
  <si>
    <t>1954GRO2XG</t>
  </si>
  <si>
    <t>PLAYERA POLO MANGA CORTA DAMA MICROPIQUE GRO GRIS OXFORD 2XG</t>
  </si>
  <si>
    <t>1954GRO3XG</t>
  </si>
  <si>
    <t>PLAYERA POLO MANGA CORTA DAMA MICROPIQUE GRO GRIS OXFORD 3XG</t>
  </si>
  <si>
    <t>1954GROG</t>
  </si>
  <si>
    <t>PLAYERA POLO MANGA CORTA DAMA MICROPIQUE GRO GRIS OXFORD G</t>
  </si>
  <si>
    <t>1954GROM</t>
  </si>
  <si>
    <t>PLAYERA POLO MANGA CORTA DAMA MICROPIQUE GRO GRIS OXFORD M</t>
  </si>
  <si>
    <t>1954GROXCH</t>
  </si>
  <si>
    <t>PLAYERA POLO MANGA CORTA DAMA MICROPIQUE GRO GRIS OXFORD XCH</t>
  </si>
  <si>
    <t>1954GROXG</t>
  </si>
  <si>
    <t>PLAYERA POLO MANGA CORTA DAMA MICROPIQUE GRO GRIS OXFORD XG</t>
  </si>
  <si>
    <t>1954BLA2XG</t>
  </si>
  <si>
    <t>PLAYERA POLO MANGA CORTA DAMA MICROPIQUE BLANCO 2XG</t>
  </si>
  <si>
    <t>1954BLACH</t>
  </si>
  <si>
    <t>PLAYERA POLO MANGA CORTA DAMA MICROPIQUE BLANCO CH</t>
  </si>
  <si>
    <t>1954BLAG</t>
  </si>
  <si>
    <t>PLAYERA POLO MANGA CORTA DAMA MICROPIQUE BLANCO G</t>
  </si>
  <si>
    <t>1954BLAM</t>
  </si>
  <si>
    <t>PLAYERA POLO MANGA CORTA DAMA MICROPIQUE BLANCO M</t>
  </si>
  <si>
    <t>1954BLAXG</t>
  </si>
  <si>
    <t>PLAYERA POLO MANGA CORTA DAMA MICROPIQUE BLANCO XG</t>
  </si>
  <si>
    <t>1955BLA2XC</t>
  </si>
  <si>
    <t>PLAYERA POLO MANGA CORTA CABALLERO MICROPIQUE BLANCO 2XC</t>
  </si>
  <si>
    <t>1955BLA2XG</t>
  </si>
  <si>
    <t>PLAYERA POLO MANGA CORTA CABALLERO MICROPIQUE BLANCO 2XG</t>
  </si>
  <si>
    <t>1955BLACH</t>
  </si>
  <si>
    <t>PLAYERA POLO MANGA CORTA CABALLERO MICROPIQUE BLANCO CH</t>
  </si>
  <si>
    <t>1955BLAG</t>
  </si>
  <si>
    <t>PLAYERA POLO MANGA CORTA CABALLERO MICROPIQUE BLANCO G</t>
  </si>
  <si>
    <t>1955BLAM</t>
  </si>
  <si>
    <t>PLAYERA POLO MANGA CORTA CABALLERO MICROPIQUE BLANCO M</t>
  </si>
  <si>
    <t>1955BLAXG</t>
  </si>
  <si>
    <t>PLAYERA POLO MANGA CORTA CABALLERO MICROPIQUE BLANCO XG</t>
  </si>
  <si>
    <t>1954NEG2XC</t>
  </si>
  <si>
    <t>PLAYERA POLO MANGA CORTA DAMA MICROPIQUE NEGRO 2XC</t>
  </si>
  <si>
    <t>1954NEG2XG</t>
  </si>
  <si>
    <t>PLAYERA POLO MANGA CORTA DAMA MICROPIQUE NEGRO 2XG</t>
  </si>
  <si>
    <t>1954NEG3XG</t>
  </si>
  <si>
    <t>PLAYERA POLO MANGA CORTA DAMA MICROPIQUE NEGRO 3XG</t>
  </si>
  <si>
    <t>1954NEGCH</t>
  </si>
  <si>
    <t>PLAYERA POLO MANGA CORTA DAMA MICROPIQUE NEGRO CH</t>
  </si>
  <si>
    <t>1954NEGM</t>
  </si>
  <si>
    <t>PLAYERA POLO MANGA CORTA DAMA MICROPIQUE NEGRO M</t>
  </si>
  <si>
    <t>1954NEGXCH</t>
  </si>
  <si>
    <t>PLAYERA POLO MANGA CORTA DAMA MICROPIQUE NEGRO XCH</t>
  </si>
  <si>
    <t>1954NEGXG</t>
  </si>
  <si>
    <t>PLAYERA POLO MANGA CORTA DAMA MICROPIQUE NEGRO XG</t>
  </si>
  <si>
    <t>1955MAR2XC</t>
  </si>
  <si>
    <t>PLAYERA POLO MANGA CORTA CABALLERO MICROPIQUE MARINO 2XC</t>
  </si>
  <si>
    <t>1955MAR2XG</t>
  </si>
  <si>
    <t>PLAYERA POLO MANGA CORTA CABALLERO MICROPIQUE MARINO 2XG</t>
  </si>
  <si>
    <t>1955MAR3XG</t>
  </si>
  <si>
    <t>PLAYERA POLO MANGA CORTA CABALLERO MICROPIQUE MARINO 3XG</t>
  </si>
  <si>
    <t>1955MARCH</t>
  </si>
  <si>
    <t>PLAYERA POLO MANGA CORTA CABALLERO MICROPIQUE MARINO CH</t>
  </si>
  <si>
    <t>1955MARG</t>
  </si>
  <si>
    <t>PLAYERA POLO MANGA CORTA CABALLERO MICROPIQUE MARINO G</t>
  </si>
  <si>
    <t>1955MARXCH</t>
  </si>
  <si>
    <t>PLAYERA POLO MANGA CORTA CABALLERO MICROPIQUE MARINO XCH</t>
  </si>
  <si>
    <t>1955MARXG</t>
  </si>
  <si>
    <t>PLAYERA POLO MANGA CORTA CABALLERO MICROPIQUE MARINO XG</t>
  </si>
  <si>
    <t>2132VIN11</t>
  </si>
  <si>
    <t>2132VIN</t>
  </si>
  <si>
    <t>PANTALON MEDICO LICRA DAMA VINO 11</t>
  </si>
  <si>
    <t>2132VIN15</t>
  </si>
  <si>
    <t>PANTALON MEDICO LICRA DAMA VINO 15</t>
  </si>
  <si>
    <t>2101BLAM</t>
  </si>
  <si>
    <t>2101BLA</t>
  </si>
  <si>
    <t>CAMISA MANGA LARGA DF PESCADOR BLANCO</t>
  </si>
  <si>
    <t>2101BLAG</t>
  </si>
  <si>
    <t>2101BLAXG</t>
  </si>
  <si>
    <t>2101BLA2XG</t>
  </si>
  <si>
    <t>2101BLA3XG</t>
  </si>
  <si>
    <t>2131MAR30</t>
  </si>
  <si>
    <t>2131MAR</t>
  </si>
  <si>
    <t>PANTALON MEDICO LICRA CABALLERO MARINO 30</t>
  </si>
  <si>
    <t>2131MAR36</t>
  </si>
  <si>
    <t>PANTALON MEDICO LICRA CABALLERO MARINO 36</t>
  </si>
  <si>
    <t>2131MAR38</t>
  </si>
  <si>
    <t>PANTALON MEDICO LICRA CABALLERO MARINO 38</t>
  </si>
  <si>
    <t>2132VIN13</t>
  </si>
  <si>
    <t>PANTALON MEDICO LICRA DAMA VINO 13</t>
  </si>
  <si>
    <t>2132VIN17</t>
  </si>
  <si>
    <t>PANTALON MEDICO LICRA DAMA VINO 17</t>
  </si>
  <si>
    <t>2132VIN21</t>
  </si>
  <si>
    <t>PANTALON MEDICO LICRA DAMA VINO 21</t>
  </si>
  <si>
    <t>2132VIN3</t>
  </si>
  <si>
    <t>PANTALON MEDICO LICRA DAMA VINO 3</t>
  </si>
  <si>
    <t>2132VIN5</t>
  </si>
  <si>
    <t>PANTALON MEDICO LICRA DAMA VINO 5</t>
  </si>
  <si>
    <t>2132VIN7</t>
  </si>
  <si>
    <t>PANTALON MEDICO LICRA DAMA VINO 7</t>
  </si>
  <si>
    <t>2132VIN9</t>
  </si>
  <si>
    <t>PANTALON MEDICO LICRA DAMA VINO 9</t>
  </si>
  <si>
    <t>1954MAR2XG</t>
  </si>
  <si>
    <t>PLAYERA POLO MANGA CORTA DAMA MICROPIQUE MARINO 2XG</t>
  </si>
  <si>
    <t>1954MAR3XG</t>
  </si>
  <si>
    <t>PLAYERA POLO MANGA CORTA DAMA MICROPIQUE MARINO 3XG</t>
  </si>
  <si>
    <t>1954MARCH</t>
  </si>
  <si>
    <t>PLAYERA POLO MANGA CORTA DAMA MICROPIQUE MARINO CH</t>
  </si>
  <si>
    <t>1954MARG</t>
  </si>
  <si>
    <t>PLAYERA POLO MANGA CORTA DAMA MICROPIQUE MARINO G</t>
  </si>
  <si>
    <t>1954MARXCH</t>
  </si>
  <si>
    <t>PLAYERA POLO MANGA CORTA DAMA MICROPIQUE MARINO XCH</t>
  </si>
  <si>
    <t>1954MARXG</t>
  </si>
  <si>
    <t>PLAYERA POLO MANGA CORTA DAMA MICROPIQUE MARINO XG</t>
  </si>
  <si>
    <t>2131VIN28</t>
  </si>
  <si>
    <t>2131VIN</t>
  </si>
  <si>
    <t>PANTALON MEDICO LICRA CABALLERO VINO 28</t>
  </si>
  <si>
    <t>2131VIN30</t>
  </si>
  <si>
    <t>PANTALON MEDICO LICRA CABALLERO VINO 30</t>
  </si>
  <si>
    <t>2131VIN32</t>
  </si>
  <si>
    <t>PANTALON MEDICO LICRA CABALLERO VINO 32</t>
  </si>
  <si>
    <t>2131VIN34</t>
  </si>
  <si>
    <t>PANTALON MEDICO LICRA CABALLERO VINO 34</t>
  </si>
  <si>
    <t>2131VIN36</t>
  </si>
  <si>
    <t>PANTALON MEDICO LICRA CABALLERO VINO 36</t>
  </si>
  <si>
    <t>2131VIN38</t>
  </si>
  <si>
    <t>PANTALON MEDICO LICRA CABALLERO VINO 38</t>
  </si>
  <si>
    <t>2131VIN40</t>
  </si>
  <si>
    <t>PANTALON MEDICO LICRA CABALLERO VINO 40</t>
  </si>
  <si>
    <t>2131VIN42</t>
  </si>
  <si>
    <t>PANTALON MEDICO LICRA CABALLERO VINO 42</t>
  </si>
  <si>
    <t>2131VIN44</t>
  </si>
  <si>
    <t>PANTALON MEDICO LICRA CABALLERO VINO 44</t>
  </si>
  <si>
    <t>2131VIN46</t>
  </si>
  <si>
    <t>PANTALON MEDICO LICRA CABALLERO VINO 46</t>
  </si>
  <si>
    <t>2045GRO28</t>
  </si>
  <si>
    <t>2045GRO</t>
  </si>
  <si>
    <t>PANTALON CABALLERO CARGO COMANDO GRO 28</t>
  </si>
  <si>
    <t>2045GRO30</t>
  </si>
  <si>
    <t>PANTALON CABALLERO CARGO COMANDO GRO 30</t>
  </si>
  <si>
    <t>2045GRO32</t>
  </si>
  <si>
    <t>PANTALON CABALLERO CARGO COMANDO GRO 32</t>
  </si>
  <si>
    <t>2045GRO34</t>
  </si>
  <si>
    <t>PANTALON CABALLERO CARGO COMANDO GRO GRIS OXFORD 34</t>
  </si>
  <si>
    <t>2045GRO36</t>
  </si>
  <si>
    <t>PANTALON CABALLERO CARGO COMANDO GRO 36</t>
  </si>
  <si>
    <t>2045GRO38</t>
  </si>
  <si>
    <t>PANTALON CABALLERO CARGO COMANDO GRO 38</t>
  </si>
  <si>
    <t>2045GRO40</t>
  </si>
  <si>
    <t>PANTALON CABALLERO CARGO COMANDO GRO 40</t>
  </si>
  <si>
    <t>2045GRO42</t>
  </si>
  <si>
    <t>PANTALON CABALLERO CARGO COMANDO GRO 42</t>
  </si>
  <si>
    <t>2045GRO44</t>
  </si>
  <si>
    <t>PANTALON CABALLERO CARGO COMANDO GRO 44</t>
  </si>
  <si>
    <t>2045GRO46</t>
  </si>
  <si>
    <t>PANTALON CABALLERO CARGO COMANDO GRO 46</t>
  </si>
  <si>
    <t>2045GRO48</t>
  </si>
  <si>
    <t>PANTALON CABALLERO CARGO COMANDO GRO 48</t>
  </si>
  <si>
    <t>2045MAR32</t>
  </si>
  <si>
    <t>2045MAR</t>
  </si>
  <si>
    <t>PANTALON CABALLERO CARGO COMANDO MARINO 32</t>
  </si>
  <si>
    <t>2045MAR40</t>
  </si>
  <si>
    <t>PANTALON CABALLERO CARGO COMANDO MARINO 40</t>
  </si>
  <si>
    <t>2045MAR42</t>
  </si>
  <si>
    <t>PANTALON CABALLERO CARGO COMANDO MARINO 42</t>
  </si>
  <si>
    <t>2045MAR36</t>
  </si>
  <si>
    <t>PANTALON CABALLERO CARGO COMANDO MARINO 36</t>
  </si>
  <si>
    <t>2193BLA2XC</t>
  </si>
  <si>
    <t>2193BLA</t>
  </si>
  <si>
    <t>FILIPINA CUELLO MAO MODELO ALABAMA BLANCO 2XC</t>
  </si>
  <si>
    <t>2193BLA2XG</t>
  </si>
  <si>
    <t>FILIPINA CUELLO MAO MODELO ALABAMA BLANCO 2XG</t>
  </si>
  <si>
    <t>2193BLA3XG</t>
  </si>
  <si>
    <t>FILIPINA CUELLO MAO MODELO ALABAMA BLANCO 3XG</t>
  </si>
  <si>
    <t>2193BLACH</t>
  </si>
  <si>
    <t>FILIPINA CUELLO MAO MODELO ALABAMA BLANCO CH</t>
  </si>
  <si>
    <t>2193BLAG</t>
  </si>
  <si>
    <t>FILIPINA CUELLO MAO MODELO ALABAMA BLANCO G</t>
  </si>
  <si>
    <t>2193BLAM</t>
  </si>
  <si>
    <t>FILIPINA CUELLO MAO MODELO ALABAMA BLANCO M</t>
  </si>
  <si>
    <t>2193BLAXCH</t>
  </si>
  <si>
    <t>FILIPINA CUELLO MAO MODELO ALABAMA BLANCO XCH</t>
  </si>
  <si>
    <t>2193BLAXG</t>
  </si>
  <si>
    <t>FILIPINA CUELLO MAO MODELO ALABAMA BLANCO XG</t>
  </si>
  <si>
    <t>2101BLACH</t>
  </si>
  <si>
    <t>2101MARCH</t>
  </si>
  <si>
    <t>2101MAR</t>
  </si>
  <si>
    <t>CAMISA MANGA LARGA DF PESCADOR MARINO</t>
  </si>
  <si>
    <t>2101MARG</t>
  </si>
  <si>
    <t>1990BLACH</t>
  </si>
  <si>
    <t>1990BLA</t>
  </si>
  <si>
    <t>BLUSA MANGA LARGA DF PESCADOR BLANCO</t>
  </si>
  <si>
    <t>1990BLAM</t>
  </si>
  <si>
    <t>1990MARCH</t>
  </si>
  <si>
    <t>1990MAR</t>
  </si>
  <si>
    <t>BLUSA MANGA LARGA DF PESCADOR MARINO</t>
  </si>
  <si>
    <t>1990MARM</t>
  </si>
  <si>
    <t>2045MAR30</t>
  </si>
  <si>
    <t>PANTALON CABALLERO CARGO COMANDO MARINO 30</t>
  </si>
  <si>
    <t>2045MAR34</t>
  </si>
  <si>
    <t>PANTALON CABALLERO CARGO COMANDO MARINO 34</t>
  </si>
  <si>
    <t>2193GRO2XC</t>
  </si>
  <si>
    <t>2193GRO</t>
  </si>
  <si>
    <t>FILIPINA CUELLO MAO MODELO ALABAMA GRO GRIS OXFORD 2XC</t>
  </si>
  <si>
    <t>2193GRO2XG</t>
  </si>
  <si>
    <t>FILIPINA CUELLO MAO MODELO ALABAMA GRO GRIS OXFORD 2XG</t>
  </si>
  <si>
    <t>2193GRO3XG</t>
  </si>
  <si>
    <t>FILIPINA CUELLO MAO MODELO ALABAMA GRO GRIS OXFORD 3XG</t>
  </si>
  <si>
    <t>2193GROXCH</t>
  </si>
  <si>
    <t>FILIPINA CUELLO MAO MODELO ALABAMA GRO GRIS OXFORD XCH</t>
  </si>
  <si>
    <t>2124MAR2XC</t>
  </si>
  <si>
    <t>2124MAR</t>
  </si>
  <si>
    <t>BLUSA MANGA 3/4 COMBINADA MODELO JULIANA MARINO 2XC</t>
  </si>
  <si>
    <t>2124MAR2XG</t>
  </si>
  <si>
    <t>BLUSA MANGA 3/4 COMBINADA MODELO JULIANA MARINO 2XG</t>
  </si>
  <si>
    <t>2124MAR3XG</t>
  </si>
  <si>
    <t>BLUSA MANGA 3/4 COMBINADA MODELO JULIANA MARINO 3XG</t>
  </si>
  <si>
    <t>2124MARCH</t>
  </si>
  <si>
    <t>BLUSA MANGA 3/4 COMBINADA MODELO JULIANA MARINO CH</t>
  </si>
  <si>
    <t>2124MARG</t>
  </si>
  <si>
    <t>BLUSA MANGA 3/4 COMBINADA MODELO JULIANA MARINO G</t>
  </si>
  <si>
    <t>2124MARM</t>
  </si>
  <si>
    <t>BLUSA MANGA 3/4 COMBINADA MODELO JULIANA MARINO M</t>
  </si>
  <si>
    <t>2124MARXCH</t>
  </si>
  <si>
    <t>BLUSA MANGA 3/4 COMBINADA MODELO JULIANA MARINO XCH</t>
  </si>
  <si>
    <t>2124MARXG</t>
  </si>
  <si>
    <t>BLUSA MANGA 3/4 COMBINADA MODELO JULIANA MARINO XG</t>
  </si>
  <si>
    <t>2045MAR28</t>
  </si>
  <si>
    <t>PANTALON CABALLERO CARGO COMANDO MARINO 28</t>
  </si>
  <si>
    <t>2045MAR38</t>
  </si>
  <si>
    <t>PANTALON CABALLERO CARGO COMANDO MARINO 38</t>
  </si>
  <si>
    <t>2045MAR44</t>
  </si>
  <si>
    <t>PANTALON CABALLERO CARGO COMANDO MARINO 44</t>
  </si>
  <si>
    <t>2045MAR46</t>
  </si>
  <si>
    <t>PANTALON CABALLERO CARGO COMANDO MARINO 46</t>
  </si>
  <si>
    <t>1990MAR2XC</t>
  </si>
  <si>
    <t>1990MARG</t>
  </si>
  <si>
    <t>1990MARXG</t>
  </si>
  <si>
    <t>2101BLA2XC</t>
  </si>
  <si>
    <t>2101BLAXCH</t>
  </si>
  <si>
    <t>1990MAR2XG</t>
  </si>
  <si>
    <t>1990MAR3XG</t>
  </si>
  <si>
    <t>1990MARXCH</t>
  </si>
  <si>
    <t>2101MARM</t>
  </si>
  <si>
    <t>2277GRO2XC</t>
  </si>
  <si>
    <t>2277GRO</t>
  </si>
  <si>
    <t>PLAYERA POLO SLIM CABALLERO FIT VISCOSA GRO GRIS OXFORD 2XC</t>
  </si>
  <si>
    <t>2277GROM</t>
  </si>
  <si>
    <t>PLAYERA POLO SLIM CABALLERO FIT VISCOSA GRO GRIS OXFORD M</t>
  </si>
  <si>
    <t>2277GROG</t>
  </si>
  <si>
    <t>PLAYERA POLO SLIM CABALLERO FIT VISCOSA GRO GRIS OXFORD G</t>
  </si>
  <si>
    <t>2277GRO2XG</t>
  </si>
  <si>
    <t>PLAYERA POLO SLIM CABALLERO FIT VISCOSA GRO GRIS OXFORD 2XG</t>
  </si>
  <si>
    <t>2277GRO3XG</t>
  </si>
  <si>
    <t>PLAYERA POLO SLIM CABALLERO FIT VISCOSA GRO GRIS OXFORD 3XG</t>
  </si>
  <si>
    <t>2277MAR2XC</t>
  </si>
  <si>
    <t>2277MAR</t>
  </si>
  <si>
    <t>PLAYERA POLO SLIM CABALLERO FIT VISCOSA MARINO 2XC</t>
  </si>
  <si>
    <t>2277MARXCH</t>
  </si>
  <si>
    <t>PLAYERA POLO SLIM CABALLERO FIT VISCOSA MARINO XCH</t>
  </si>
  <si>
    <t>2277MARCH</t>
  </si>
  <si>
    <t>PLAYERA POLO SLIM CABALLERO FIT VISCOSA MARINO CH</t>
  </si>
  <si>
    <t>2277MARM</t>
  </si>
  <si>
    <t>PLAYERA POLO SLIM CABALLERO FIT VISCOSA MARINO M</t>
  </si>
  <si>
    <t>2277MARXG</t>
  </si>
  <si>
    <t>PLAYERA POLO SLIM CABALLERO FIT VISCOSA MARINO XG</t>
  </si>
  <si>
    <t>2277MAR2XG</t>
  </si>
  <si>
    <t>PLAYERA POLO SLIM CABALLERO FIT VISCOSA MARINO 2XG</t>
  </si>
  <si>
    <t>2277MAR3XG</t>
  </si>
  <si>
    <t>PLAYERA POLO SLIM CABALLERO FIT VISCOSA MARINO 3XG</t>
  </si>
  <si>
    <t>2277NEG2XC</t>
  </si>
  <si>
    <t>2277NEG</t>
  </si>
  <si>
    <t>PLAYERA POLO SLIM CABALLERO FIT VISCOSA NEGRO 2XC</t>
  </si>
  <si>
    <t>2277NEGM</t>
  </si>
  <si>
    <t>PLAYERA POLO SLIM CABALLERO FIT VISCOSA NEGRO M</t>
  </si>
  <si>
    <t>2277NEG3XG</t>
  </si>
  <si>
    <t>PLAYERA POLO SLIM CABALLERO FIT VISCOSA NEGRO 3XG</t>
  </si>
  <si>
    <t>2278GRO2XC</t>
  </si>
  <si>
    <t>2278GRO</t>
  </si>
  <si>
    <t>PLAYERA POLO SLIM DAMA FIT VISCOSA GRO GRIS OXFORD 2XC</t>
  </si>
  <si>
    <t>2278GROXCH</t>
  </si>
  <si>
    <t>PLAYERA POLO SLIM DAMA FIT VISCOSA GRO GRIS OXFORD XCH</t>
  </si>
  <si>
    <t>2278GROCH</t>
  </si>
  <si>
    <t>PLAYERA POLO SLIM DAMA FIT VISCOSA GRO GRIS OXFORD CH</t>
  </si>
  <si>
    <t>2278GROM</t>
  </si>
  <si>
    <t>PLAYERA POLO SLIM DAMA FIT VISCOSA GRO GRIS OXFORD M</t>
  </si>
  <si>
    <t>2278GROG</t>
  </si>
  <si>
    <t>PLAYERA POLO SLIM DAMA FIT VISCOSA GRO GRIS OXFORD G</t>
  </si>
  <si>
    <t>2278GROXG</t>
  </si>
  <si>
    <t>PLAYERA POLO SLIM DAMA FIT VISCOSA GRO GRIS OXFORD XG</t>
  </si>
  <si>
    <t>2278GRO2XG</t>
  </si>
  <si>
    <t>PLAYERA POLO SLIM DAMA FIT VISCOSA GRO GRIS OXFORD 2XG</t>
  </si>
  <si>
    <t>2278GRO3XG</t>
  </si>
  <si>
    <t>PLAYERA POLO SLIM DAMA FIT VISCOSA GRO GRIS OXFORD 3XG</t>
  </si>
  <si>
    <t>2278MAR2XC</t>
  </si>
  <si>
    <t>2278MAR</t>
  </si>
  <si>
    <t>PLAYERA POLO SLIM DAMA FIT VISCOSA MARINO 2XC</t>
  </si>
  <si>
    <t>2278MARXCH</t>
  </si>
  <si>
    <t>PLAYERA POLO SLIM DAMA FIT VISCOSA MARINO XCH</t>
  </si>
  <si>
    <t>2278MARCH</t>
  </si>
  <si>
    <t>PLAYERA POLO SLIM DAMA FIT VISCOSA MARINO CH</t>
  </si>
  <si>
    <t>2278MARM</t>
  </si>
  <si>
    <t>PLAYERA POLO SLIM DAMA FIT VISCOSA MARINO M</t>
  </si>
  <si>
    <t>2278MAR3XG</t>
  </si>
  <si>
    <t>PLAYERA POLO SLIM DAMA FIT VISCOSA MARINO 3XG</t>
  </si>
  <si>
    <t>2278NEG2XC</t>
  </si>
  <si>
    <t>2278NEG</t>
  </si>
  <si>
    <t>PLAYERA POLO SLIM DAMA FIT VISCOSA NEGRO 2XC</t>
  </si>
  <si>
    <t>2278NEGXCH</t>
  </si>
  <si>
    <t>PLAYERA POLO SLIM DAMA FIT VISCOSA NEGRO XCH</t>
  </si>
  <si>
    <t>2278NEGCH</t>
  </si>
  <si>
    <t>PLAYERA POLO SLIM DAMA FIT VISCOSA NEGRO CH</t>
  </si>
  <si>
    <t>2278NEG3XG</t>
  </si>
  <si>
    <t>PLAYERA POLO SLIM DAMA FIT VISCOSA NEGRO 3XG</t>
  </si>
  <si>
    <t>2220MAR2XG</t>
  </si>
  <si>
    <t>2220MAR</t>
  </si>
  <si>
    <t>FILIPINA CUELLO MAO ALABAMA AMBASSADOR MAR 2XG</t>
  </si>
  <si>
    <t>2220MAR3XG</t>
  </si>
  <si>
    <t>FILIPINA CUELLO MAO ALABAMA AMBASSADOR MAR 3XG</t>
  </si>
  <si>
    <t>2220MARCH</t>
  </si>
  <si>
    <t>FILIPINA CUELLO MAO ALABAMA AMBASSADOR MAR CH</t>
  </si>
  <si>
    <t>2220MARG</t>
  </si>
  <si>
    <t>FILIPINA CUELLO MAO ALABAMA AMBASSADOR MAR G</t>
  </si>
  <si>
    <t>2220MARM</t>
  </si>
  <si>
    <t>FILIPINA CUELLO MAO ALABAMA AMBASSADOR MAR M</t>
  </si>
  <si>
    <t>2220MARXG</t>
  </si>
  <si>
    <t>FILIPINA CUELLO MAO ALABAMA AMBASSADOR MAR XG</t>
  </si>
  <si>
    <t>1990BLA2XC</t>
  </si>
  <si>
    <t>1990BLA2XG</t>
  </si>
  <si>
    <t>1990BLA3XG</t>
  </si>
  <si>
    <t>1990BLAG</t>
  </si>
  <si>
    <t>1990BLAXCH</t>
  </si>
  <si>
    <t>1990BLAXG</t>
  </si>
  <si>
    <t>2101MARXCH</t>
  </si>
  <si>
    <t>2027NEG2XC</t>
  </si>
  <si>
    <t>CHAMARRA DAMA CAPITONADA OSAKA NEG 2XC</t>
  </si>
  <si>
    <t>2101MAR2XC</t>
  </si>
  <si>
    <t>2101MARXG</t>
  </si>
  <si>
    <t>2101MAR2XG</t>
  </si>
  <si>
    <t>2101MAR3XG</t>
  </si>
  <si>
    <t>2132MAR1</t>
  </si>
  <si>
    <t>PANTALON MEDICO LICRA DAMA MARINO 1</t>
  </si>
  <si>
    <t>2132REY23</t>
  </si>
  <si>
    <t>PANTALON MEDICO LICRA DAMA REY 23</t>
  </si>
  <si>
    <t>2132VIN23</t>
  </si>
  <si>
    <t>PANTALON MEDICO LICRA DAMA VINO 23</t>
  </si>
  <si>
    <t>2237BLA2XC</t>
  </si>
  <si>
    <t>2237BLA</t>
  </si>
  <si>
    <t>CAMISOLA ESCUDERIA BLANCO 2XC</t>
  </si>
  <si>
    <t>2237BLA2XG</t>
  </si>
  <si>
    <t>CAMISOLA ESCUDERIA BLANCO 2XG</t>
  </si>
  <si>
    <t>2237BLA3XG</t>
  </si>
  <si>
    <t>CAMISOLA ESCUDERIA BLANCO 3XG</t>
  </si>
  <si>
    <t>2237BLACH</t>
  </si>
  <si>
    <t>CAMISOLA ESCUDERIA BLANCO CH</t>
  </si>
  <si>
    <t>2237BLAG</t>
  </si>
  <si>
    <t>CAMISOLA ESCUDERIA BLANCO G</t>
  </si>
  <si>
    <t>2237BLAM</t>
  </si>
  <si>
    <t>CAMISOLA ESCUDERIA BLANCO M</t>
  </si>
  <si>
    <t>2237BLAXCH</t>
  </si>
  <si>
    <t>CAMISOLA ESCUDERIA BLANCO XCH</t>
  </si>
  <si>
    <t>2237BLAXG</t>
  </si>
  <si>
    <t>CAMISOLA ESCUDERIA BLANCO XG</t>
  </si>
  <si>
    <t>2349MAR2XC</t>
  </si>
  <si>
    <t>2349MAR</t>
  </si>
  <si>
    <t>SUDADERA RECICLADA MARINO 2XC</t>
  </si>
  <si>
    <t>2349MARXCH</t>
  </si>
  <si>
    <t>SUDADERA RECICLADA MARINO XCH</t>
  </si>
  <si>
    <t>2349MARCH</t>
  </si>
  <si>
    <t>SUDADERA RECICLADA MARINO CH</t>
  </si>
  <si>
    <t>2349MARM</t>
  </si>
  <si>
    <t>SUDADERA RECICLADA MARINO M</t>
  </si>
  <si>
    <t>2349MARG</t>
  </si>
  <si>
    <t>SUDADERA RECICLADA MARINO G</t>
  </si>
  <si>
    <t>2349MARXG</t>
  </si>
  <si>
    <t>SUDADERA RECICLADA MARINO XG</t>
  </si>
  <si>
    <t>2349MAR2XG</t>
  </si>
  <si>
    <t>SUDADERA RECICLADA MARINO 2XG</t>
  </si>
  <si>
    <t>2349MAR3XG</t>
  </si>
  <si>
    <t>SUDADERA RECICLADA MARINO 3XG</t>
  </si>
  <si>
    <t>2351MAR2XC</t>
  </si>
  <si>
    <t>2351MAR</t>
  </si>
  <si>
    <t>SACO BLAZER EJECUTIVO DE CABALLERO MARINO 2XC</t>
  </si>
  <si>
    <t>2351MARXCH</t>
  </si>
  <si>
    <t>SACO BLAZER EJECUTIVO DE CABALLERO MARINO XCH</t>
  </si>
  <si>
    <t>2351MARCH</t>
  </si>
  <si>
    <t>SACO BLAZER EJECUTIVO DE CABALLERO MARINO CH</t>
  </si>
  <si>
    <t>2351MARM</t>
  </si>
  <si>
    <t>SACO BLAZER EJECUTIVO DE CABALLERO MARINO M</t>
  </si>
  <si>
    <t>2351MARG</t>
  </si>
  <si>
    <t>SACO BLAZER EJECUTIVO DE CABALLERO MARINO G</t>
  </si>
  <si>
    <t>2351MARXG</t>
  </si>
  <si>
    <t>SACO BLAZER EJECUTIVO DE CABALLERO MARINO XG</t>
  </si>
  <si>
    <t>2351MAR2XG</t>
  </si>
  <si>
    <t>SACO BLAZER EJECUTIVO DE CABALLERO MARINO 2XG</t>
  </si>
  <si>
    <t>2351MAR3XG</t>
  </si>
  <si>
    <t>SACO BLAZER EJECUTIVO DE CABALLERO MARINO 3XG</t>
  </si>
  <si>
    <t>2352MARXCH</t>
  </si>
  <si>
    <t>2352MAR</t>
  </si>
  <si>
    <t>UNIFORME SECRETARIAL SACO DAMA MARINO XCH</t>
  </si>
  <si>
    <t>2352MARCH</t>
  </si>
  <si>
    <t>UNIFORME SECRETARIAL SACO DAMA MARINO CH</t>
  </si>
  <si>
    <t>2352MARM</t>
  </si>
  <si>
    <t>UNIFORME SECRETARIAL SACO DAMA MARINO M</t>
  </si>
  <si>
    <t>2352MARG</t>
  </si>
  <si>
    <t>UNIFORME SECRETARIAL SACO DAMA MARINO G</t>
  </si>
  <si>
    <t>2352MARXG</t>
  </si>
  <si>
    <t>UNIFORME SECRETARIAL SACO DAMA MARINO XG</t>
  </si>
  <si>
    <t>2352MAR2XG</t>
  </si>
  <si>
    <t>UNIFORME SECRETARIAL SACO DAMA MARINO 2XG</t>
  </si>
  <si>
    <t>2352MAR3XG</t>
  </si>
  <si>
    <t>UNIFORME SECRETARIAL SACO DAMA MARINO 3XG</t>
  </si>
  <si>
    <t>2132GRP23</t>
  </si>
  <si>
    <t>PANTALON MEDICO LICRA DAMA GRP GRIS PERLA 23</t>
  </si>
  <si>
    <t>1704MARXG</t>
  </si>
  <si>
    <t>1704MAR</t>
  </si>
  <si>
    <t>CHAMARRA BUENOS AIRES CABALLERO MARINO XG</t>
  </si>
  <si>
    <t>2301MAR2XC</t>
  </si>
  <si>
    <t>2301MAR</t>
  </si>
  <si>
    <t>OVEROL IGNIFUGO MARINO 2XC</t>
  </si>
  <si>
    <t>2301MAR2XG</t>
  </si>
  <si>
    <t>OVEROL IGNIFUGO MARINO 2XG</t>
  </si>
  <si>
    <t>2301MAR3XG</t>
  </si>
  <si>
    <t>OVEROL IGNIFUGO MARINO 3XG</t>
  </si>
  <si>
    <t>2301MARCH</t>
  </si>
  <si>
    <t>OVEROL IGNIFUGO MARINO CH</t>
  </si>
  <si>
    <t>2301MARG</t>
  </si>
  <si>
    <t>OVEROL IGNIFUGO MARINO G</t>
  </si>
  <si>
    <t>2301MARM</t>
  </si>
  <si>
    <t>OVEROL IGNIFUGO MARINO M</t>
  </si>
  <si>
    <t>2301MARXG</t>
  </si>
  <si>
    <t>OVEROL IGNIFUGO MARINO XG</t>
  </si>
  <si>
    <t>2045MAR48</t>
  </si>
  <si>
    <t>PANTALON CABALLERO CARGO COMANDO MARINO 48</t>
  </si>
  <si>
    <t>1833MAR2XC</t>
  </si>
  <si>
    <t>PLAYERA CABALLERO MANGA LARGA IGNIFUGA MARINO 2XC</t>
  </si>
  <si>
    <t>2237GRO2XG</t>
  </si>
  <si>
    <t>2237GRO</t>
  </si>
  <si>
    <t>CAMISOLA ESCUDERIA GRIS OXFORD 2XG</t>
  </si>
  <si>
    <t>2237GRO3XG</t>
  </si>
  <si>
    <t>CAMISOLA ESCUDERIA GRIS OXFORD 3XG</t>
  </si>
  <si>
    <t>2237GROCH</t>
  </si>
  <si>
    <t>CAMISOLA ESCUDERIA GRIS OXFORD CH</t>
  </si>
  <si>
    <t>2237GROG</t>
  </si>
  <si>
    <t>CAMISOLA ESCUDERIA GRIS OXFORD G</t>
  </si>
  <si>
    <t>2237GROM</t>
  </si>
  <si>
    <t>CAMISOLA ESCUDERIA GRIS OXFORD M</t>
  </si>
  <si>
    <t>2237GROXCH</t>
  </si>
  <si>
    <t>CAMISOLA ESCUDERIA GRIS OXFORD XCH</t>
  </si>
  <si>
    <t>2237GROXG</t>
  </si>
  <si>
    <t>CAMISOLA ESCUDERIA GRIS OXFORD XG</t>
  </si>
  <si>
    <t>2237MAR2XG</t>
  </si>
  <si>
    <t>2237MAR</t>
  </si>
  <si>
    <t>CAMISOLA ESCUDERIA MARINO 2XG</t>
  </si>
  <si>
    <t>2237MAR3XG</t>
  </si>
  <si>
    <t>CAMISOLA ESCUDERIA MARINO 3XG</t>
  </si>
  <si>
    <t>2237MARCH</t>
  </si>
  <si>
    <t>CAMISOLA ESCUDERIA MARINO CH</t>
  </si>
  <si>
    <t>2237MARG</t>
  </si>
  <si>
    <t>CAMISOLA ESCUDERIA MARINO G</t>
  </si>
  <si>
    <t>2237MARM</t>
  </si>
  <si>
    <t>CAMISOLA ESCUDERIA MARINO M</t>
  </si>
  <si>
    <t>2237MARXCH</t>
  </si>
  <si>
    <t>CAMISOLA ESCUDERIA MARINO XCH</t>
  </si>
  <si>
    <t>2237MARXG</t>
  </si>
  <si>
    <t>CAMISOLA ESCUDERIA MARINO XG</t>
  </si>
  <si>
    <t>0249CAQUNI</t>
  </si>
  <si>
    <t>0249CAQ</t>
  </si>
  <si>
    <t>GORRA MOD. CAZADOR CAQUI UNI</t>
  </si>
  <si>
    <t>0249MARUNI</t>
  </si>
  <si>
    <t>0249MAR</t>
  </si>
  <si>
    <t>GORRA MOD. CAZADOR MARINO UNI</t>
  </si>
  <si>
    <t>2132VIN1</t>
  </si>
  <si>
    <t>PANTALON MEDICO LICRA DAMA VINO 1</t>
  </si>
  <si>
    <t>1470BLA2XC</t>
  </si>
  <si>
    <t>PLAYERA GOLF CABALLERO BLANCO 2XC</t>
  </si>
  <si>
    <t>2131MAR48</t>
  </si>
  <si>
    <t>PANTALON MEDICO LICRA CABALLERO MARINO 48</t>
  </si>
  <si>
    <t>1704MARG</t>
  </si>
  <si>
    <t>CHAMARRA BUENOS AIRES CABALLERO MARINO G</t>
  </si>
  <si>
    <t>2259MARG</t>
  </si>
  <si>
    <t>2259MAR</t>
  </si>
  <si>
    <t>CHAMARRA CABALLERO DUBLIN MARINO G</t>
  </si>
  <si>
    <t>1704MARCH</t>
  </si>
  <si>
    <t>CHAMARRA BUENOS AIRES CABALLERO MARINO CH</t>
  </si>
  <si>
    <t>1704MARM</t>
  </si>
  <si>
    <t>CHAMARRA BUENOS AIRES CABALLERO MARINO M</t>
  </si>
  <si>
    <t>2132GRP1</t>
  </si>
  <si>
    <t>PANTALON MEDICO LICRA DAMA GRP GRIS PERLA 1</t>
  </si>
  <si>
    <t>2131VIN48</t>
  </si>
  <si>
    <t>PANTALON MEDICO LICRA CABALLERO VINO 48</t>
  </si>
  <si>
    <t>1704MAR2XC</t>
  </si>
  <si>
    <t>CHAMARRA BUENOS AIRES CABALLERO MARINO 2XC</t>
  </si>
  <si>
    <t>1704MAR2XG</t>
  </si>
  <si>
    <t>CHAMARRA BUENOS AIRES CABALLERO MARINO 2XG</t>
  </si>
  <si>
    <t>1704MARXCH</t>
  </si>
  <si>
    <t>CHAMARRA BUENOS AIRES CABALLERO MARINO XCH</t>
  </si>
  <si>
    <t>1704MAR3XG</t>
  </si>
  <si>
    <t>CHAMARRA BUENOS AIRES CABALLERO MARINO 3XG</t>
  </si>
  <si>
    <t>2101GRICH</t>
  </si>
  <si>
    <t>2101GRI</t>
  </si>
  <si>
    <t>CAMISA MANGA LARGA DF PESCADOR GRIS CLARO CH</t>
  </si>
  <si>
    <t>2101GRIG</t>
  </si>
  <si>
    <t>CAMISA MANGA LARGA DF PESCADOR GRIS CLARO G</t>
  </si>
  <si>
    <t>2101GRIM</t>
  </si>
  <si>
    <t>CAMISA MANGA LARGA DF PESCADOR GRIS CLARO M</t>
  </si>
  <si>
    <t>2101GRIXCH</t>
  </si>
  <si>
    <t>CAMISA MANGA LARGA DF PESCADOR GRIS CLARO XCH</t>
  </si>
  <si>
    <t>1703MAR2XG</t>
  </si>
  <si>
    <t>1703MAR</t>
  </si>
  <si>
    <t>CHAMARRA DAMA BUENOS AIRES MARINO 2XG</t>
  </si>
  <si>
    <t>1703MARG</t>
  </si>
  <si>
    <t>CHAMARRA DAMA BUENOS AIRES MARINO G</t>
  </si>
  <si>
    <t>1703MARXG</t>
  </si>
  <si>
    <t>CHAMARRA DAMA BUENOS AIRES MARINO XG</t>
  </si>
  <si>
    <t>2140MAR13</t>
  </si>
  <si>
    <t>2140MAR</t>
  </si>
  <si>
    <t>PANTALON DAMA CARGO COMANDO MARINO 13</t>
  </si>
  <si>
    <t>2140MAR15</t>
  </si>
  <si>
    <t>PANTALON DAMA CARGO COMANDO MARINO 15</t>
  </si>
  <si>
    <t>2140MAR3</t>
  </si>
  <si>
    <t>PANTALON DAMA CARGO COMANDO MARINO 3</t>
  </si>
  <si>
    <t>2140MAR7</t>
  </si>
  <si>
    <t>PANTALON DAMA CARGO COMANDO MARINO 7</t>
  </si>
  <si>
    <t>2140MAR9</t>
  </si>
  <si>
    <t>PANTALON DAMA CARGO COMANDO MARINO 9</t>
  </si>
  <si>
    <t>1703MARCH</t>
  </si>
  <si>
    <t>CHAMARRA DAMA BUENOS AIRES MARINO CH</t>
  </si>
  <si>
    <t>1703MARM</t>
  </si>
  <si>
    <t>CHAMARRA DAMA BUENOS AIRES MARINO M</t>
  </si>
  <si>
    <t>1703MARXCH</t>
  </si>
  <si>
    <t>CHAMARRA DAMA BUENOS AIRES MARINO XCH</t>
  </si>
  <si>
    <t>1703MAR3XG</t>
  </si>
  <si>
    <t>CHAMARRA DAMA BUENOS AIRES MARINO 3XG</t>
  </si>
  <si>
    <t>2140MAR17</t>
  </si>
  <si>
    <t>PANTALON DAMA CARGO COMANDO MARINO 17</t>
  </si>
  <si>
    <t>2140MAR11</t>
  </si>
  <si>
    <t>PANTALON DAMA CARGO COMANDO MARINO 11</t>
  </si>
  <si>
    <t>2140MAR19</t>
  </si>
  <si>
    <t>PANTALON DAMA CARGO COMANDO MARINO 19</t>
  </si>
  <si>
    <t>1470NEG2XC</t>
  </si>
  <si>
    <t>PLAYERA GOLF CABALLERO NEGRO 2XC</t>
  </si>
  <si>
    <t>2140MAR1</t>
  </si>
  <si>
    <t>PANTALON DAMA CARGO COMANDO MARINO 1</t>
  </si>
  <si>
    <t>2140MAR23</t>
  </si>
  <si>
    <t>PANTALON DAMA CARGO COMANDO MAR 23</t>
  </si>
  <si>
    <t>2347NEGM</t>
  </si>
  <si>
    <t>2347NEG</t>
  </si>
  <si>
    <t>CHALECO CABALLERO BUENOS AIRES NEGRO M</t>
  </si>
  <si>
    <t>1990GRI2XC</t>
  </si>
  <si>
    <t>1990GRI</t>
  </si>
  <si>
    <t>BLUSA MANGA LARGA DF PESCADOR GRIS CLARO 2XC</t>
  </si>
  <si>
    <t>1990GRI2XG</t>
  </si>
  <si>
    <t>BLUSA MANGA LARGA DF PESCADOR GRIS CLARO 2XG</t>
  </si>
  <si>
    <t>1990GRI3XG</t>
  </si>
  <si>
    <t>BLUSA MANGA LARGA DF PESCADOR GRIS CLARO 3XG</t>
  </si>
  <si>
    <t>1990GRICH</t>
  </si>
  <si>
    <t>BLUSA MANGA LARGA DF PESCADOR GRIS CLARO CH</t>
  </si>
  <si>
    <t>1990GRIG</t>
  </si>
  <si>
    <t>BLUSA MANGA LARGA DF PESCADOR GRIS CLARO G</t>
  </si>
  <si>
    <t>1990GRIM</t>
  </si>
  <si>
    <t>BLUSA MANGA LARGA DF PESCADOR GRIS CLARO M</t>
  </si>
  <si>
    <t>1990GRIXCH</t>
  </si>
  <si>
    <t>BLUSA MANGA LARGA DF PESCADOR GRIS CLARO XCH</t>
  </si>
  <si>
    <t>1990GRIXG</t>
  </si>
  <si>
    <t>BLUSA MANGA LARGA DF PESCADOR GRIS CLARO XG</t>
  </si>
  <si>
    <t>2191NEGG</t>
  </si>
  <si>
    <t>2191NEG</t>
  </si>
  <si>
    <t>CHALECO OSAKA CABALLERO NEGRO G</t>
  </si>
  <si>
    <t>2191NEGM</t>
  </si>
  <si>
    <t>CHALECO OSAKA CABALLERO NEGRO M</t>
  </si>
  <si>
    <t>2191NEGXG</t>
  </si>
  <si>
    <t>CHALECO OSAKA CABALLERO NEGRO XG</t>
  </si>
  <si>
    <t>2191NEG3XG</t>
  </si>
  <si>
    <t>CHALECO OSAKA CABALLERO NEGRO 3XG</t>
  </si>
  <si>
    <t>2260MAR2XG</t>
  </si>
  <si>
    <t>2260MAR</t>
  </si>
  <si>
    <t>ROMPEVIENTOS DAMA LIGERO TOLEDO CON GORRO MARINO 2XG</t>
  </si>
  <si>
    <t>2260MARCH</t>
  </si>
  <si>
    <t>ROMPEVIENTOS DAMA LIGERO TOLEDO CON GORRO MARINO CH</t>
  </si>
  <si>
    <t>2260MARG</t>
  </si>
  <si>
    <t>ROMPEVIENTOS DAMA LIGERO TOLEDO CON GORRO MARINO G</t>
  </si>
  <si>
    <t>2260MARM</t>
  </si>
  <si>
    <t>ROMPEVIENTOS DAMA LIGERO TOLEDO CON GORRO MARINO M</t>
  </si>
  <si>
    <t>2260MARXCH</t>
  </si>
  <si>
    <t>ROMPEVIENTOS DAMA LIGERO TOLEDO CON GORRO MARINO XCH</t>
  </si>
  <si>
    <t>2260MARXG</t>
  </si>
  <si>
    <t>ROMPEVIENTOS DAMA LIGERO TOLEDO CON GORRO MARINO XG</t>
  </si>
  <si>
    <t>2191NEG2XC</t>
  </si>
  <si>
    <t>CHALECO OSAKA CABALLERO NEGRO 2XC</t>
  </si>
  <si>
    <t>2191NEGCH</t>
  </si>
  <si>
    <t>CHALECO OSAKA CABALLERO NEGRO CH</t>
  </si>
  <si>
    <t>2191NEGXCH</t>
  </si>
  <si>
    <t>CHALECO OSAKA CABALLERO NEGRO XCH</t>
  </si>
  <si>
    <t>2101GRI2XG</t>
  </si>
  <si>
    <t>CAMISA MANGA LARGA DF PESCADOR GRIS CLARO 2XG</t>
  </si>
  <si>
    <t>2347NEGCH</t>
  </si>
  <si>
    <t>CHALECO CABALLERO BUENOS AIRES NEGRO CH</t>
  </si>
  <si>
    <t>2101GRI2XC</t>
  </si>
  <si>
    <t>CAMISA MANGA LARGA DF PESCADOR GRIS CLARO 2XC</t>
  </si>
  <si>
    <t>2101GRI3XG</t>
  </si>
  <si>
    <t>CAMISA MANGA LARGA DF PESCADOR GRIS CLARO 3XG</t>
  </si>
  <si>
    <t>2347NEGG</t>
  </si>
  <si>
    <t>CHALECO CABALLERO BUENOS AIRES NEGRO G</t>
  </si>
  <si>
    <t>2347NEGXCH</t>
  </si>
  <si>
    <t>CHALECO CABALLERO BUENOS AIRES NEGRO XCH</t>
  </si>
  <si>
    <t>2347NEGXG</t>
  </si>
  <si>
    <t>CHALECO CABALLERO BUENOS AIRES NEGRO XG</t>
  </si>
  <si>
    <t>2347NEG2XG</t>
  </si>
  <si>
    <t>CHALECO CABALLERO BUENOS AIRES NEGRO 2XG</t>
  </si>
  <si>
    <t>2191NEG2XG</t>
  </si>
  <si>
    <t>CHALECO OSAKA CABALLERO NEGRO 2XG</t>
  </si>
  <si>
    <t>2382MAR2XC</t>
  </si>
  <si>
    <t>2382MAR</t>
  </si>
  <si>
    <t>CAMISA MANGA LARGA ITALIANA MAR MARINO 2XC</t>
  </si>
  <si>
    <t>2382MAR2XG</t>
  </si>
  <si>
    <t>CAMISA MANGA LARGA ITALIANA MAR MARINO 2XG</t>
  </si>
  <si>
    <t>2382MAR3XG</t>
  </si>
  <si>
    <t>CAMISA MANGA LARGA ITALIANA MAR MARINO 3XG</t>
  </si>
  <si>
    <t>2382MARCH</t>
  </si>
  <si>
    <t>CAMISA MANGA LARGA ITALIANA MAR MARINO CH</t>
  </si>
  <si>
    <t>2382MARG</t>
  </si>
  <si>
    <t>CAMISA MANGA LARGA ITALIANA MAR MARINO G</t>
  </si>
  <si>
    <t>2382MARM</t>
  </si>
  <si>
    <t>CAMISA MANGA LARGA ITALIANA MAR MARINO M</t>
  </si>
  <si>
    <t>2382MARXCH</t>
  </si>
  <si>
    <t>CAMISA MANGA LARGA ITALIANA MAR MARINO XCH</t>
  </si>
  <si>
    <t>2382MARXG</t>
  </si>
  <si>
    <t>CAMISA MANGA LARGA ITALIANA MAR MARINO XG</t>
  </si>
  <si>
    <t>2261MARCH</t>
  </si>
  <si>
    <t>2261MAR</t>
  </si>
  <si>
    <t>ROMPEVIENTOS CABALLERO LIGERO TOLEDO CON GORRO MARINO CH</t>
  </si>
  <si>
    <t>2261MARG</t>
  </si>
  <si>
    <t>ROMPEVIENTOS CABALLERO LIGERO TOLEDO CON GORRO MARINO G</t>
  </si>
  <si>
    <t>2261MARM</t>
  </si>
  <si>
    <t>ROMPEVIENTOS CABALLERO LIGERO TOLEDO CON GORRO MARINO M</t>
  </si>
  <si>
    <t>2261MARXG</t>
  </si>
  <si>
    <t>ROMPEVIENTOS CABALLERO LIGERO TOLEDO CON GORRO MARINO XG</t>
  </si>
  <si>
    <t>2383MAR2XC</t>
  </si>
  <si>
    <t>2383MAR</t>
  </si>
  <si>
    <t>BLUSA MANGA LARGA ITALIANA MAR MARINO 2XC</t>
  </si>
  <si>
    <t>2383MARCH</t>
  </si>
  <si>
    <t>BLUSA MANGA LARGA ITALIANA MAR MARINO CH</t>
  </si>
  <si>
    <t>2383MARG</t>
  </si>
  <si>
    <t>BLUSA MANGA LARGA ITALIANA MAR MARINO G</t>
  </si>
  <si>
    <t>2383MARXCH</t>
  </si>
  <si>
    <t>BLUSA MANGA LARGA ITALIANA MAR MARINO XCH</t>
  </si>
  <si>
    <t>1703MAR2XC</t>
  </si>
  <si>
    <t>CHAMARRA DAMA BUENOS AIRES MARINO 2XC</t>
  </si>
  <si>
    <t>2433GRJM</t>
  </si>
  <si>
    <t>2433GRJ</t>
  </si>
  <si>
    <t>CHAQUETA CABALLERO DUBLIN GRIS JASPE GRJ GRIS JASPE M</t>
  </si>
  <si>
    <t>2347NEG3XG</t>
  </si>
  <si>
    <t>CHALECO CABALLERO BUENOS AIRES NEGRO 3XG</t>
  </si>
  <si>
    <t>2383MAR2XG</t>
  </si>
  <si>
    <t>BLUSA MANGA LARGA ITALIANA MAR MARINO 2XG</t>
  </si>
  <si>
    <t>2383MAR3XG</t>
  </si>
  <si>
    <t>BLUSA MANGA LARGA ITALIANA MAR MARINO 3XG</t>
  </si>
  <si>
    <t>2383MARM</t>
  </si>
  <si>
    <t>BLUSA MANGA LARGA ITALIANA MAR MARINO M</t>
  </si>
  <si>
    <t>2383MARXG</t>
  </si>
  <si>
    <t>BLUSA MANGA LARGA ITALIANA MAR MARINO XG</t>
  </si>
  <si>
    <t>0913NEG2XC</t>
  </si>
  <si>
    <t>CHALECO CABALLERO MAJOR NEGRO 2XC</t>
  </si>
  <si>
    <t>2433GRJCH</t>
  </si>
  <si>
    <t>CHAQUETA CABALLERO DUBLIN GRIS JASPE GRJ GRIS JASPE CH</t>
  </si>
  <si>
    <t>2433GRJG</t>
  </si>
  <si>
    <t>CHAQUETA CABALLERO DUBLIN GRIS JASPE GRJ GRIS JASPE G</t>
  </si>
  <si>
    <t>2388AZUCH</t>
  </si>
  <si>
    <t>2388AZU</t>
  </si>
  <si>
    <t>CAMISA MEZCLILLA 7.5 OZ CON REFLEJANTE DUAL AZU CH</t>
  </si>
  <si>
    <t>2388AZUM</t>
  </si>
  <si>
    <t>CAMISA MEZCLILLA 7.5 OZ CON REFLEJANTE DUAL AZU M</t>
  </si>
  <si>
    <t>2388AZUG</t>
  </si>
  <si>
    <t>CAMISA MEZCLILLA 7.5 OZ CON REFLEJANTE DUAL AZU G</t>
  </si>
  <si>
    <t>2388AZU2XG</t>
  </si>
  <si>
    <t>CAMISA MEZCLILLA 7.5 OZ CON REFLEJANTE DUAL AZU 2XG</t>
  </si>
  <si>
    <t>2388AZU3XG</t>
  </si>
  <si>
    <t>CAMISA MEZCLILLA 7.5 OZ CON REFLEJANTE DUAL AZU 3XG</t>
  </si>
  <si>
    <t>2388AZUXCH</t>
  </si>
  <si>
    <t>CAMISA MEZCLILLA 7.5 OZ CON REFLEJANTE DUAL AZU XCH</t>
  </si>
  <si>
    <t>2388AZUXG</t>
  </si>
  <si>
    <t>CAMISA MEZCLILLA 7.5 OZ CON REFLEJANTE DUAL AZU XG</t>
  </si>
  <si>
    <t>2433GRJ2XG</t>
  </si>
  <si>
    <t>CHAQUETA CABALLERO DUBLIN GRIS JASPE GRJ GRIS JASPE 2XG</t>
  </si>
  <si>
    <t>2261MAR2XG</t>
  </si>
  <si>
    <t>ROMPEVIENTOS CABALLERO LIGERO TOLEDO CON GORRO MARINO 2XG</t>
  </si>
  <si>
    <t>2261MARXCH</t>
  </si>
  <si>
    <t>ROMPEVIENTOS CABALLERO LIGERO TOLEDO CON GORRO MARINO XCH</t>
  </si>
  <si>
    <t>2457MARXCH</t>
  </si>
  <si>
    <t>2457MAR</t>
  </si>
  <si>
    <t xml:space="preserve">CAMISETA CUELLO REDONDO STRECH ICE COOL TECH M/C MAR MARINO </t>
  </si>
  <si>
    <t>2457MARCH</t>
  </si>
  <si>
    <t>CAMISETA CUELLO REDONDO STRECH ICE COOL TECH M/C MAR CH</t>
  </si>
  <si>
    <t>2457MARM</t>
  </si>
  <si>
    <t>CAMISETA CUELLO REDONDO STRECH ICE COOL TECH M/C MAR M</t>
  </si>
  <si>
    <t>2457MARG</t>
  </si>
  <si>
    <t>CAMISETA CUELLO REDONDO STRECH ICE COOL TECH M/C MAR G</t>
  </si>
  <si>
    <t>2457MARXG</t>
  </si>
  <si>
    <t>2457MAR2XG</t>
  </si>
  <si>
    <t>CAMISETA CUELLO REDONDO STRECH ICE COOL TECH M/C MAR 2XG</t>
  </si>
  <si>
    <t>2457MAR3XG</t>
  </si>
  <si>
    <t>CAMISETA CUELLO REDONDO STRECH ICE COOL TECH M/C MAR 3XG</t>
  </si>
  <si>
    <t>2457NEGXCH</t>
  </si>
  <si>
    <t>2457NEG</t>
  </si>
  <si>
    <t>CAMISETA CUELLO REDONDO STRECH ICE COOL TECH M/C NEG NEGRO X</t>
  </si>
  <si>
    <t>2457NEGCH</t>
  </si>
  <si>
    <t>CAMISETA CUELLO REDONDO STRECH ICE COOL TECH M/C NEG CH</t>
  </si>
  <si>
    <t>2457NEGM</t>
  </si>
  <si>
    <t>CAMISETA CUELLO REDONDO STRECH ICE COOL TECH M/C NEG M</t>
  </si>
  <si>
    <t>2457NEGG</t>
  </si>
  <si>
    <t>CAMISETA CUELLO REDONDO STRECH ICE COOL TECH M/C NEG G</t>
  </si>
  <si>
    <t>2457NEGXG</t>
  </si>
  <si>
    <t>2457NEG2XG</t>
  </si>
  <si>
    <t>CAMISETA CUELLO REDONDO STRECH ICE COOL TECH M/C NEG 2XG</t>
  </si>
  <si>
    <t>2457NEG3XG</t>
  </si>
  <si>
    <t>CAMISETA CUELLO REDONDO STRECH ICE COOL TECH M/C NEG 3XG</t>
  </si>
  <si>
    <t>2457BLAXCH</t>
  </si>
  <si>
    <t>2457BLA</t>
  </si>
  <si>
    <t xml:space="preserve">CAMISETA CUELLO REDONDO STRECH ICE COOL TECH M/C BLA BLANCO </t>
  </si>
  <si>
    <t>2457BLACH</t>
  </si>
  <si>
    <t>CAMISETA CUELLO REDONDO STRECH ICE COOL TECH M/C BLA CH</t>
  </si>
  <si>
    <t>2457BLAM</t>
  </si>
  <si>
    <t>CAMISETA CUELLO REDONDO STRECH ICE COOL TECH M/C BLA M</t>
  </si>
  <si>
    <t>2457BLAG</t>
  </si>
  <si>
    <t>CAMISETA CUELLO REDONDO STRECH ICE COOL TECH M/C BLA G</t>
  </si>
  <si>
    <t>2457BLAXG</t>
  </si>
  <si>
    <t>2457BLA2XG</t>
  </si>
  <si>
    <t>CAMISETA CUELLO REDONDO STRECH ICE COOL TECH M/C BLA 2XG</t>
  </si>
  <si>
    <t>2457BLA3XG</t>
  </si>
  <si>
    <t>CAMISETA CUELLO REDONDO STRECH ICE COOL TECH M/C BLA 3XG</t>
  </si>
  <si>
    <t>2457GROG</t>
  </si>
  <si>
    <t>2457GRO</t>
  </si>
  <si>
    <t>CAMISETA CUELLO REDONDO STRECH ICE COOL TECH M/C GRO G</t>
  </si>
  <si>
    <t>2457GROXG</t>
  </si>
  <si>
    <t>CAMISETA CUELLO REDONDO STRECH ICE COOL TECH M/C GRO GRIS OX</t>
  </si>
  <si>
    <t>2458MARXCH</t>
  </si>
  <si>
    <t>2458MAR</t>
  </si>
  <si>
    <t>CAMISETA CUELLO REDONDO STRECH ICE COOL TECH M/L MAR XCH</t>
  </si>
  <si>
    <t>2458MARCH</t>
  </si>
  <si>
    <t>CAMISETA CUELLO REDONDO STRECH ICE COOL TECH M/L MAR CH</t>
  </si>
  <si>
    <t>2458MARM</t>
  </si>
  <si>
    <t>CAMISETA CUELLO REDONDO STRECH ICE COOL TECH M/L MAR M</t>
  </si>
  <si>
    <t>2458MARG</t>
  </si>
  <si>
    <t>CAMISETA CUELLO REDONDO STRECH ICE COOL TECH M/L MAR G</t>
  </si>
  <si>
    <t>2458MARXG</t>
  </si>
  <si>
    <t>CAMISETA CUELLO REDONDO STRECH ICE COOL TECH M/L MAR XG</t>
  </si>
  <si>
    <t>2458MAR2XG</t>
  </si>
  <si>
    <t>CAMISETA CUELLO REDONDO STRECH ICE COOL TECH M/L MAR 2XG</t>
  </si>
  <si>
    <t>2458MAR3XG</t>
  </si>
  <si>
    <t>CAMISETA CUELLO REDONDO STRECH ICE COOL TECH M/L MAR 3XG</t>
  </si>
  <si>
    <t>2458NEGXCH</t>
  </si>
  <si>
    <t>2458NEG</t>
  </si>
  <si>
    <t>CAMISETA CUELLO REDONDO STRECH ICE COOL TECH M/L NEG NEGRO X</t>
  </si>
  <si>
    <t>2458NEGCH</t>
  </si>
  <si>
    <t>CAMISETA CUELLO REDONDO STRECH ICE COOL TECH M/L NEG CH</t>
  </si>
  <si>
    <t>2458NEGM</t>
  </si>
  <si>
    <t>CAMISETA CUELLO REDONDO STRECH ICE COOL TECH M/L NEG M</t>
  </si>
  <si>
    <t>2458NEGG</t>
  </si>
  <si>
    <t>CAMISETA CUELLO REDONDO STRECH ICE COOL TECH M/L NEG G</t>
  </si>
  <si>
    <t>2458NEGXG</t>
  </si>
  <si>
    <t>CAMISETA CUELLO REDONDO STRECH ICE COOL TECH M/L NEG XG</t>
  </si>
  <si>
    <t>2458NEG2XG</t>
  </si>
  <si>
    <t>CAMISETA CUELLO REDONDO STRECH ICE COOL TECH M/L NEG 2XG</t>
  </si>
  <si>
    <t>2458NEG3XG</t>
  </si>
  <si>
    <t>CAMISETA CUELLO REDONDO STRECH ICE COOL TECH M/L NEG 3XG</t>
  </si>
  <si>
    <t>2458GROM</t>
  </si>
  <si>
    <t>2458GRO</t>
  </si>
  <si>
    <t>CAMISETA CUELLO REDONDO STRECH ICE COOL TECH M/L GRO M</t>
  </si>
  <si>
    <t>2458GROXG</t>
  </si>
  <si>
    <t>CAMISETA CUELLO REDONDO STRECH ICE COOL TECH M/L GRO GRIS OX</t>
  </si>
  <si>
    <t>2458GRO3XG</t>
  </si>
  <si>
    <t>2190NEG2XG</t>
  </si>
  <si>
    <t>2190NEG</t>
  </si>
  <si>
    <t>CHALECO OSAKA DAMA NEGRO 2XG</t>
  </si>
  <si>
    <t>2190NEGXG</t>
  </si>
  <si>
    <t>CHALECO OSAKA DAMA NEGRO XG</t>
  </si>
  <si>
    <t>2383NEG3XG</t>
  </si>
  <si>
    <t>2383NEG</t>
  </si>
  <si>
    <t>BLUSA MANGA LARGA ITALIANA NEG NEGRO 3XG</t>
  </si>
  <si>
    <t>2261MAR3XG</t>
  </si>
  <si>
    <t>ROMPEVIENTOS CABALLERO LIGERO TOLEDO CON GORRO MARINO 3XG</t>
  </si>
  <si>
    <t>2434GRJCH</t>
  </si>
  <si>
    <t>2434GRJ</t>
  </si>
  <si>
    <t>CHAQUETA DAMA DUBLIN GRIS JASPE GRJ GRIS JASPE CH</t>
  </si>
  <si>
    <t>2261MAR2XC</t>
  </si>
  <si>
    <t>ROMPEVIENTOS CABALLERO LIGERO TOLEDO CON GORRO MARINO 2XC</t>
  </si>
  <si>
    <t>2435GRJ2XG</t>
  </si>
  <si>
    <t>2435GRJ</t>
  </si>
  <si>
    <t>CHALECO CABALLERO DUBLIN GRIS JASPE GRJ GRIS JASPE 2XG</t>
  </si>
  <si>
    <t>2435GRJCH</t>
  </si>
  <si>
    <t>CHALECO CABALLERO DUBLIN GRIS JASPE GRJ GRIS JASPE CH</t>
  </si>
  <si>
    <t>2435GRJG</t>
  </si>
  <si>
    <t>CHALECO CABALLERO DUBLIN GRIS JASPE GRJ GRIS JASPE G</t>
  </si>
  <si>
    <t>2435GRJM</t>
  </si>
  <si>
    <t>CHALECO CABALLERO DUBLIN GRIS JASPE GRJ GRIS JASPE M</t>
  </si>
  <si>
    <t>2435GRJXG</t>
  </si>
  <si>
    <t>CHALECO CABALLERO DUBLIN GRIS JASPE GRJ GRIS JASPE XG</t>
  </si>
  <si>
    <t>2433GRJXG</t>
  </si>
  <si>
    <t>CHAQUETA CABALLERO DUBLIN GRIS JASPE GRJ GRIS JASPE XG</t>
  </si>
  <si>
    <t>2433GRJ2XC</t>
  </si>
  <si>
    <t>CHAQUETA CABALLERO DUBLIN GRIS JASPE GRJ GRIS JASPE 2XC</t>
  </si>
  <si>
    <t>2433GRJ3XG</t>
  </si>
  <si>
    <t>CHAQUETA CABALLERO DUBLIN GRIS JASPE GRJ GRIS JASPE 3XG</t>
  </si>
  <si>
    <t>2433GRJXCH</t>
  </si>
  <si>
    <t>CHAQUETA CABALLERO DUBLIN GRIS JASPE GRJ GRIS JASPE XCH</t>
  </si>
  <si>
    <t>2436GRJ2XG</t>
  </si>
  <si>
    <t>2436GRJ</t>
  </si>
  <si>
    <t>CHALECO DAMA DUBLIN GRIS JASPE GRJ GRIS JASPE 2XG</t>
  </si>
  <si>
    <t>2436GRJCH</t>
  </si>
  <si>
    <t>CHALECO DAMA DUBLIN GRIS JASPE GRJ GRIS JASPE CH</t>
  </si>
  <si>
    <t>2436GRJG</t>
  </si>
  <si>
    <t>CHALECO DAMA DUBLIN GRIS JASPE GRJ GRIS JASPE G</t>
  </si>
  <si>
    <t>2436GRJM</t>
  </si>
  <si>
    <t>CHALECO DAMA DUBLIN GRIS JASPE GRJ GRIS JASPE M</t>
  </si>
  <si>
    <t>2436GRJXCH</t>
  </si>
  <si>
    <t>CHALECO DAMA DUBLIN GRIS JASPE GRJ GRIS JASPE XCH</t>
  </si>
  <si>
    <t>2436GRJXG</t>
  </si>
  <si>
    <t>CHALECO DAMA DUBLIN GRIS JASPE GRJ GRIS JASPE XG</t>
  </si>
  <si>
    <t>2429BLA2XC</t>
  </si>
  <si>
    <t>2429BLA</t>
  </si>
  <si>
    <t>CAMISA MANGA LARGA CABALLERO THAI CUELLO MAO BLA BLANCO 2XC</t>
  </si>
  <si>
    <t>2429BLA2XG</t>
  </si>
  <si>
    <t>CAMISA MANGA LARGA CABALLERO THAI CUELLO MAO BLA BLANCO 2XG</t>
  </si>
  <si>
    <t>2429BLA3XG</t>
  </si>
  <si>
    <t>CAMISA MANGA LARGA CABALLERO THAI CUELLO MAO BLA BLANCO 3XG</t>
  </si>
  <si>
    <t>2429BLACH</t>
  </si>
  <si>
    <t>CAMISA MANGA LARGA CABALLERO THAI CUELLO MAO BLA BLANCO CH</t>
  </si>
  <si>
    <t>2429BLAG</t>
  </si>
  <si>
    <t>CAMISA MANGA LARGA CABALLERO THAI CUELLO MAO BLA BLANCO G</t>
  </si>
  <si>
    <t>2429BLAM</t>
  </si>
  <si>
    <t>CAMISA MANGA LARGA CABALLERO THAI CUELLO MAO BLA BLANCO M</t>
  </si>
  <si>
    <t>2429BLAXCH</t>
  </si>
  <si>
    <t>CAMISA MANGA LARGA CABALLERO THAI CUELLO MAO BLA BLANCO XCH</t>
  </si>
  <si>
    <t>2429BLAXG</t>
  </si>
  <si>
    <t>CAMISA MANGA LARGA CABALLERO THAI CUELLO MAO BLA BLANCO XG</t>
  </si>
  <si>
    <t>2434GRJ2XC</t>
  </si>
  <si>
    <t>CHAQUETA DAMA DUBLIN GRIS JASPE GRJ GRIS JASPE 2XC</t>
  </si>
  <si>
    <t>2434GRJ2XG</t>
  </si>
  <si>
    <t>CHAQUETA DAMA DUBLIN GRIS JASPE GRJ GRIS JASPE 2XG</t>
  </si>
  <si>
    <t>2434GRJ3XG</t>
  </si>
  <si>
    <t>CHAQUETA DAMA DUBLIN GRIS JASPE GRJ GRIS JASPE 3XG</t>
  </si>
  <si>
    <t>2434GRJG</t>
  </si>
  <si>
    <t>CHAQUETA DAMA DUBLIN GRIS JASPE GRJ GRIS JASPE G</t>
  </si>
  <si>
    <t>2434GRJM</t>
  </si>
  <si>
    <t>CHAQUETA DAMA DUBLIN GRIS JASPE GRJ GRIS JASPE M</t>
  </si>
  <si>
    <t>2434GRJXCH</t>
  </si>
  <si>
    <t>CHAQUETA DAMA DUBLIN GRIS JASPE GRJ GRIS JASPE XCH</t>
  </si>
  <si>
    <t>2434GRJXG</t>
  </si>
  <si>
    <t>CHAQUETA DAMA DUBLIN GRIS JASPE GRJ GRIS JASPE XG</t>
  </si>
  <si>
    <t>2346NEG2XC</t>
  </si>
  <si>
    <t>2346NEG</t>
  </si>
  <si>
    <t>CHALECO DAMA BUENOS AIRES NEGRO 2XC</t>
  </si>
  <si>
    <t>2346NEG2XG</t>
  </si>
  <si>
    <t>CHALECO DAMA BUENOS AIRES NEGRO 2XG</t>
  </si>
  <si>
    <t>2346NEGCH</t>
  </si>
  <si>
    <t>CHALECO DAMA BUENOS AIRES NEGRO CH</t>
  </si>
  <si>
    <t>2346NEGG</t>
  </si>
  <si>
    <t>CHALECO DAMA BUENOS AIRES NEGRO G</t>
  </si>
  <si>
    <t>2346NEGM</t>
  </si>
  <si>
    <t>CHALECO DAMA BUENOS AIRES NEGRO M</t>
  </si>
  <si>
    <t>2346NEGXCH</t>
  </si>
  <si>
    <t>CHALECO DAMA BUENOS AIRES NEGRO XCH</t>
  </si>
  <si>
    <t>2346NEGXG</t>
  </si>
  <si>
    <t>CHALECO DAMA BUENOS AIRES NEGRO XG</t>
  </si>
  <si>
    <t>2259MARM</t>
  </si>
  <si>
    <t>CHAMARRA CABALLERO DUBLIN MARINO M</t>
  </si>
  <si>
    <t>2259MARXG</t>
  </si>
  <si>
    <t>CHAMARRA CABALLERO DUBLIN MARINO XG</t>
  </si>
  <si>
    <t>2347NEG2XC</t>
  </si>
  <si>
    <t>CHALECO CABALLERO BUENOS AIRES NEGRO 2XC</t>
  </si>
  <si>
    <t>2435GRJXCH</t>
  </si>
  <si>
    <t>CHALECO CABALLERO DUBLIN GRIS JASPE GRJ GRIS JASPE XCH</t>
  </si>
  <si>
    <t>2259MAR2XG</t>
  </si>
  <si>
    <t>CHAMARRA CABALLERO DUBLIN MARINO 2XG</t>
  </si>
  <si>
    <t>2259MAR3XG</t>
  </si>
  <si>
    <t>CHAMARRA CABALLERO DUBLIN MARINO 3XG</t>
  </si>
  <si>
    <t>2363MAR2XC</t>
  </si>
  <si>
    <t>2363MAR</t>
  </si>
  <si>
    <t>CHALECO DUBLIN CABALLERO MARINO 2XC</t>
  </si>
  <si>
    <t>2363MAR2XG</t>
  </si>
  <si>
    <t>CHALECO DUBLIN CABALLERO MARINO 2XG</t>
  </si>
  <si>
    <t>2363MAR3XG</t>
  </si>
  <si>
    <t>CHALECO DUBLIN CABALLERO MARINO 3XG</t>
  </si>
  <si>
    <t>2363MARCH</t>
  </si>
  <si>
    <t>CHALECO DUBLIN CABALLERO MARINO CH</t>
  </si>
  <si>
    <t>2363MARG</t>
  </si>
  <si>
    <t>CHALECO DUBLIN CABALLERO MARINO G</t>
  </si>
  <si>
    <t>2363MARM</t>
  </si>
  <si>
    <t>CHALECO DUBLIN CABALLERO MARINO M</t>
  </si>
  <si>
    <t>2363MARXCH</t>
  </si>
  <si>
    <t>CHALECO DUBLIN CABALLERO MARINO XCH</t>
  </si>
  <si>
    <t>2363MARXG</t>
  </si>
  <si>
    <t>CHALECO DUBLIN CABALLERO MARINO XG</t>
  </si>
  <si>
    <t>2264MAR2XG</t>
  </si>
  <si>
    <t>2264MAR</t>
  </si>
  <si>
    <t>CHAMARRA DAMA DUBLIN MARINO 2XG</t>
  </si>
  <si>
    <t>2264MARCH</t>
  </si>
  <si>
    <t>CHAMARRA DAMA DUBLIN MARINO CH</t>
  </si>
  <si>
    <t>2264MARG</t>
  </si>
  <si>
    <t>CHAMARRA DAMA DUBLIN MARINO G</t>
  </si>
  <si>
    <t>2264MARM</t>
  </si>
  <si>
    <t>CHAMARRA DAMA DUBLIN MARINO M</t>
  </si>
  <si>
    <t>2264MARXCH</t>
  </si>
  <si>
    <t>CHAMARRA DAMA DUBLIN MARINO XCH</t>
  </si>
  <si>
    <t>2264MARXG</t>
  </si>
  <si>
    <t>CHAMARRA DAMA DUBLIN MARINO XG</t>
  </si>
  <si>
    <t>2435GRJ3XG</t>
  </si>
  <si>
    <t>CHALECO CABALLERO DUBLIN GRIS JASPE GRJ GRIS JASPE 3XG</t>
  </si>
  <si>
    <t>2190NEGG</t>
  </si>
  <si>
    <t>CHALECO OSAKA DAMA NEGRO G</t>
  </si>
  <si>
    <t>2190NEGM</t>
  </si>
  <si>
    <t>CHALECO OSAKA DAMA NEGRO M</t>
  </si>
  <si>
    <t>2190NEGXCH</t>
  </si>
  <si>
    <t>CHALECO OSAKA DAMA NEGRO XCH</t>
  </si>
  <si>
    <t>2190NEGCH</t>
  </si>
  <si>
    <t>CHALECO OSAKA DAMA NEGRO CH</t>
  </si>
  <si>
    <t>2382NEG2XG</t>
  </si>
  <si>
    <t>2382NEG</t>
  </si>
  <si>
    <t>CAMISA MANGA LARGA ITALIANA NEG 2XG</t>
  </si>
  <si>
    <t>2259MARCH</t>
  </si>
  <si>
    <t>CHAMARRA CABALLERO DUBLIN MARINO CH</t>
  </si>
  <si>
    <t>2259MARXCH</t>
  </si>
  <si>
    <t>CHAMARRA CABALLERO DUBLIN MARINO XCH</t>
  </si>
  <si>
    <t>2190NEG2XC</t>
  </si>
  <si>
    <t>CHALECO OSAKA DAMA NEGRO 2XC</t>
  </si>
  <si>
    <t>2259MAR2XC</t>
  </si>
  <si>
    <t>CHAMARRA CABALLERO DUBLIN MARINO 2XC</t>
  </si>
  <si>
    <t>2430BLA2XC</t>
  </si>
  <si>
    <t>2430BLA</t>
  </si>
  <si>
    <t>BLUSA MANGA LARGA DAMA THAI CUELLO MAO BLA BLANCO 2XC</t>
  </si>
  <si>
    <t>2430BLA2XG</t>
  </si>
  <si>
    <t>BLUSA MANGA LARGA DAMA THAI CUELLO MAO BLA BLANCO 2XG</t>
  </si>
  <si>
    <t>2430BLA3XG</t>
  </si>
  <si>
    <t>BLUSA MANGA LARGA DAMA THAI CUELLO MAO BLA BLANCO 3XG</t>
  </si>
  <si>
    <t>2430BLACH</t>
  </si>
  <si>
    <t>BLUSA MANGA LARGA DAMA THAI CUELLO MAO BLA BLANCO CH</t>
  </si>
  <si>
    <t>2430BLAM</t>
  </si>
  <si>
    <t>BLUSA MANGA LARGA DAMA THAI CUELLO MAO BLA BLANCO M</t>
  </si>
  <si>
    <t>2430BLAXCH</t>
  </si>
  <si>
    <t>BLUSA MANGA LARGA DAMA THAI CUELLO MAO BLA BLANCO XCH</t>
  </si>
  <si>
    <t>2430BLAXG</t>
  </si>
  <si>
    <t>BLUSA MANGA LARGA DAMA THAI CUELLO MAO BLA BLANCO XG</t>
  </si>
  <si>
    <t>2190NEG3XG</t>
  </si>
  <si>
    <t>CHALECO OSAKA DAMA NEGRO 3XG</t>
  </si>
  <si>
    <t>2346NEG3XG</t>
  </si>
  <si>
    <t>CHALECO DAMA BUENOS AIRES NEGRO 3XG</t>
  </si>
  <si>
    <t>2264MAR2XC</t>
  </si>
  <si>
    <t>CHAMARRA DAMA DUBLIN MARINO 2XC</t>
  </si>
  <si>
    <t>2264MAR3XG</t>
  </si>
  <si>
    <t>CHAMARRA DAMA DUBLIN MARINO 3XG</t>
  </si>
  <si>
    <t>2430BLAG</t>
  </si>
  <si>
    <t>BLUSA MANGA LARGA DAMA THAI CUELLO MAO BLA BLANCO G</t>
  </si>
  <si>
    <t>2364MAR2XC</t>
  </si>
  <si>
    <t>2364MAR</t>
  </si>
  <si>
    <t>CHALECO DUBLIN DAMA MARINO 2XC</t>
  </si>
  <si>
    <t>2364MAR2XG</t>
  </si>
  <si>
    <t>CHALECO DUBLIN DAMA MARINO 2XG</t>
  </si>
  <si>
    <t>2364MAR3XG</t>
  </si>
  <si>
    <t>CHALECO DUBLIN DAMA MARINO 3XG</t>
  </si>
  <si>
    <t>2364MARCH</t>
  </si>
  <si>
    <t>CHALECO DUBLIN DAMA MARINO CH</t>
  </si>
  <si>
    <t>2364MARG</t>
  </si>
  <si>
    <t>CHALECO DUBLIN DAMA MARINO G</t>
  </si>
  <si>
    <t>2364MARM</t>
  </si>
  <si>
    <t>CHALECO DUBLIN DAMA MARINO M</t>
  </si>
  <si>
    <t>2364MARXCH</t>
  </si>
  <si>
    <t>CHALECO DUBLIN DAMA MARINO XCH</t>
  </si>
  <si>
    <t>2364MARXG</t>
  </si>
  <si>
    <t>CHALECO DUBLIN DAMA MARINO XG</t>
  </si>
  <si>
    <t>2436GRJ3XG</t>
  </si>
  <si>
    <t>CHALECO DAMA DUBLIN GRIS JASPE GRJ GRIS JASPE 3XG</t>
  </si>
  <si>
    <t>2382NEG2XC</t>
  </si>
  <si>
    <t>CAMISA MANGA LARGA ITALIANA NEG 2XC</t>
  </si>
  <si>
    <t>2382NEG3XG</t>
  </si>
  <si>
    <t>CAMISA MANGA LARGA ITALIANA NEG 3XG</t>
  </si>
  <si>
    <t>2382NEGCH</t>
  </si>
  <si>
    <t>CAMISA MANGA LARGA ITALIANA NEG CH</t>
  </si>
  <si>
    <t>2382NEGG</t>
  </si>
  <si>
    <t>CAMISA MANGA LARGA ITALIANA NEG G</t>
  </si>
  <si>
    <t>2382NEGM</t>
  </si>
  <si>
    <t>CAMISA MANGA LARGA ITALIANA NEG M</t>
  </si>
  <si>
    <t>2382NEGXCH</t>
  </si>
  <si>
    <t>CAMISA MANGA LARGA ITALIANA NEG XCH</t>
  </si>
  <si>
    <t>2382NEGXG</t>
  </si>
  <si>
    <t>CAMISA MANGA LARGA ITALIANA NEG XG</t>
  </si>
  <si>
    <t>2388AZU2XC</t>
  </si>
  <si>
    <t>CAMISA MEZCLILLA 7.5 OZ CON REFLEJANTE DUAL AZU 2XC</t>
  </si>
  <si>
    <t>2260MAR3XG</t>
  </si>
  <si>
    <t>ROMPEVIENTOS DAMA LIGERO TOLEDO CON GORRO MARINO 3XG</t>
  </si>
  <si>
    <t>2383NEG2XC</t>
  </si>
  <si>
    <t>BLUSA MANGA LARGA ITALIANA NEG NEGRO 2XC</t>
  </si>
  <si>
    <t>2383NEGCH</t>
  </si>
  <si>
    <t>BLUSA MANGA LARGA ITALIANA NEG NEGRO CH</t>
  </si>
  <si>
    <t>2383NEGXCH</t>
  </si>
  <si>
    <t>BLUSA MANGA LARGA ITALIANA NEG NEGRO XCH</t>
  </si>
  <si>
    <t>2383NEGG</t>
  </si>
  <si>
    <t>BLUSA MANGA LARGA ITALIANA NEG NEGRO G</t>
  </si>
  <si>
    <t>2383NEGM</t>
  </si>
  <si>
    <t>BLUSA MANGA LARGA ITALIANA NEG NEGRO M</t>
  </si>
  <si>
    <t>2260MAR2XC</t>
  </si>
  <si>
    <t>ROMPEVIENTOS DAMA LIGERO TOLEDO CON GORRO MARINO 2XC</t>
  </si>
  <si>
    <t>2383NEG2XG</t>
  </si>
  <si>
    <t>BLUSA MANGA LARGA ITALIANA NEG NEGRO 2XG</t>
  </si>
  <si>
    <t>2383NEGXG</t>
  </si>
  <si>
    <t>BLUSA MANGA LARGA ITALIANA NEG NEGRO XG</t>
  </si>
  <si>
    <t>2457ROJXCH</t>
  </si>
  <si>
    <t>2457ROJ</t>
  </si>
  <si>
    <t>CAMISETA CUELLO REDONDO STRECH ICE COOL TECH M/C ROJO XCH</t>
  </si>
  <si>
    <t>2457ROJCH</t>
  </si>
  <si>
    <t>CAMISETA CUELLO REDONDO STRECH ICE COOL TECH M/C ROJO CH</t>
  </si>
  <si>
    <t>2457ROJM</t>
  </si>
  <si>
    <t>CAMISETA CUELLO REDONDO STRECH ICE COOL TECH M/C ROJO M</t>
  </si>
  <si>
    <t>2457ROJG</t>
  </si>
  <si>
    <t>CAMISETA CUELLO REDONDO STRECH ICE COOL TECH M/C ROJO G</t>
  </si>
  <si>
    <t>2457ROJXG</t>
  </si>
  <si>
    <t>CAMISETA CUELLO REDONDO STRECH ICE COOL TECH M/C ROJO XG</t>
  </si>
  <si>
    <t>2457ROJ2XG</t>
  </si>
  <si>
    <t>CAMISETA CUELLO REDONDO STRECH ICE COOL TECH M/C ROJO 2XG</t>
  </si>
  <si>
    <t>2457ROJ3XG</t>
  </si>
  <si>
    <t>CAMISETA CUELLO REDONDO STRECH ICE COOL TECH M/C ROJO 3XG</t>
  </si>
  <si>
    <t>2458MAR2XC</t>
  </si>
  <si>
    <t>CAMISETA CUELLO REDONDO STRECH ICE COOL TECH M/L MAR 2XC</t>
  </si>
  <si>
    <t>2505AZU28</t>
  </si>
  <si>
    <t>2505AZU</t>
  </si>
  <si>
    <t>PANTALON MEZCLILLA 14 OZ CON REFLEJANTE DUAL AZUL 28</t>
  </si>
  <si>
    <t>2505AZU30</t>
  </si>
  <si>
    <t>PANTALON MEZCLILLA 14 OZ CON REFLEJANTE DUAL AZUL 30</t>
  </si>
  <si>
    <t>2505AZU32</t>
  </si>
  <si>
    <t>PANTALON MEZCLILLA 14 OZ CON REFLEJANTE DUAL AZUL 32</t>
  </si>
  <si>
    <t>2505AZU34</t>
  </si>
  <si>
    <t>PANTALON MEZCLILLA 14 OZ CON REFLEJANTE DUAL AZUL 34</t>
  </si>
  <si>
    <t>2505AZU36</t>
  </si>
  <si>
    <t>PANTALON MEZCLILLA 14 OZ CON REFLEJANTE DUAL AZUL 36</t>
  </si>
  <si>
    <t>2505AZU38</t>
  </si>
  <si>
    <t>PANTALON MEZCLILLA 14 OZ CON REFLEJANTE DUAL AZUL 38</t>
  </si>
  <si>
    <t>2505AZU40</t>
  </si>
  <si>
    <t>PANTALON MEZCLILLA 14 OZ CON REFLEJANTE DUAL AZUL 40</t>
  </si>
  <si>
    <t>2505AZU42</t>
  </si>
  <si>
    <t>PANTALON MEZCLILLA 14 OZ CON REFLEJANTE DUAL AZUL 42</t>
  </si>
  <si>
    <t>2505AZU44</t>
  </si>
  <si>
    <t>PANTALON MEZCLILLA 14 OZ CON REFLEJANTE DUAL AZUL 44</t>
  </si>
  <si>
    <t>2401B/N2XC</t>
  </si>
  <si>
    <t>2401B/N</t>
  </si>
  <si>
    <t>CAMISA DE SEGURIDAD OXFORD THAI B/N BLANCO/NEGRO 2XC</t>
  </si>
  <si>
    <t>2401B/N2XG</t>
  </si>
  <si>
    <t>CAMISA DE SEGURIDAD OXFORD THAI B/N BLANCO/NEGRO 2XG</t>
  </si>
  <si>
    <t>2401B/N3XG</t>
  </si>
  <si>
    <t>CAMISA DE SEGURIDAD OXFORD THAI B/N BLANCO/NEGRO 3XG</t>
  </si>
  <si>
    <t>2401B/NCH</t>
  </si>
  <si>
    <t>CAMISA DE SEGURIDAD OXFORD THAI B/N BLANCO/NEGRO CH</t>
  </si>
  <si>
    <t>2401B/NG</t>
  </si>
  <si>
    <t>CAMISA DE SEGURIDAD OXFORD THAI B/N BLANCO/NEGRO G</t>
  </si>
  <si>
    <t>2401B/NM</t>
  </si>
  <si>
    <t>CAMISA DE SEGURIDAD OXFORD THAI B/N BLANCO/NEGRO M</t>
  </si>
  <si>
    <t>2401B/NXCH</t>
  </si>
  <si>
    <t>CAMISA DE SEGURIDAD OXFORD THAI B/N BLANCO/NEGRO XCH</t>
  </si>
  <si>
    <t>2401B/NXG</t>
  </si>
  <si>
    <t>CAMISA DE SEGURIDAD OXFORD THAI B/N BLANCO/NEGRO XG</t>
  </si>
  <si>
    <t>2457MAR2XC</t>
  </si>
  <si>
    <t>CAMISETA CUELLO REDONDO STRECH ICE COOL TECH M/C MAR 2XC</t>
  </si>
  <si>
    <t>2550NEG23</t>
  </si>
  <si>
    <t>2550NEG</t>
  </si>
  <si>
    <t>BOTAS DE TRABAJO INDUSTRIAL NEGRO 23</t>
  </si>
  <si>
    <t>2550NEG24</t>
  </si>
  <si>
    <t>BOTAS DE TRABAJO INDUSTRIAL NEGRO 24</t>
  </si>
  <si>
    <t>2550NEG25</t>
  </si>
  <si>
    <t>BOTAS DE TRABAJO INDUSTRIAL NEGRO 25</t>
  </si>
  <si>
    <t>2550NEG26</t>
  </si>
  <si>
    <t>BOTAS DE TRABAJO INDUSTRIAL NEGRO 26</t>
  </si>
  <si>
    <t>2550NEG27</t>
  </si>
  <si>
    <t>BOTAS DE TRABAJO INDUSTRIAL NEGRO 27</t>
  </si>
  <si>
    <t>2550NEG28</t>
  </si>
  <si>
    <t>BOTAS DE TRABAJO INDUSTRIAL NEGRO 28</t>
  </si>
  <si>
    <t>2550NEG29</t>
  </si>
  <si>
    <t>BOTAS DE TRABAJO INDUSTRIAL NEGRO 29</t>
  </si>
  <si>
    <t>2550NEG30</t>
  </si>
  <si>
    <t>BOTAS DE TRABAJO INDUSTRIAL NEGRO 30</t>
  </si>
  <si>
    <t>2550NEG31</t>
  </si>
  <si>
    <t>BOTAS DE TRABAJO INDUSTRIAL NEGRO 31</t>
  </si>
  <si>
    <t>2551CAF22</t>
  </si>
  <si>
    <t>2551CAF</t>
  </si>
  <si>
    <t>BOTA DE SEGURIDAD CON CASQUILLO CAFE 22</t>
  </si>
  <si>
    <t>2551CAF23</t>
  </si>
  <si>
    <t>BOTA DE SEGURIDAD CON CASQUILLO CAFE 23</t>
  </si>
  <si>
    <t>2551CAF24</t>
  </si>
  <si>
    <t>BOTA DE SEGURIDAD CON CASQUILLO CAFE 24</t>
  </si>
  <si>
    <t>2551CAF25</t>
  </si>
  <si>
    <t>BOTA DE SEGURIDAD CON CASQUILLO CAFE 25</t>
  </si>
  <si>
    <t>2551CAF26</t>
  </si>
  <si>
    <t>BOTA DE SEGURIDAD CON CASQUILLO CAFE 26</t>
  </si>
  <si>
    <t>2551CAF27</t>
  </si>
  <si>
    <t>BOTA DE SEGURIDAD CON CASQUILLO CAFE 27</t>
  </si>
  <si>
    <t>2551CAF28</t>
  </si>
  <si>
    <t>BOTA DE SEGURIDAD CON CASQUILLO CAFE 28</t>
  </si>
  <si>
    <t>2551CAF29</t>
  </si>
  <si>
    <t>BOTA DE SEGURIDAD CON CASQUILLO CAFE 29</t>
  </si>
  <si>
    <t>2551CAF30</t>
  </si>
  <si>
    <t>BOTA DE SEGURIDAD CON CASQUILLO CAFE 30</t>
  </si>
  <si>
    <t>2551CAF31</t>
  </si>
  <si>
    <t>BOTA DE SEGURIDAD CON CASQUILLO CAFE 31</t>
  </si>
  <si>
    <t>2505AZU46</t>
  </si>
  <si>
    <t>PANTALON MEZCLILLA 14 OZ CON REFLEJANTE DUAL AZUL 46</t>
  </si>
  <si>
    <t>2505AZU48</t>
  </si>
  <si>
    <t>PANTALON MEZCLILLA 14 OZ CON REFLEJANTE DUAL AZUL 48</t>
  </si>
  <si>
    <t>2436GRJ2XC</t>
  </si>
  <si>
    <t>CHALECO DAMA DUBLIN GRIS JASPE GRJ GRIS JASPE 2XC</t>
  </si>
  <si>
    <t>2457BLA2XC</t>
  </si>
  <si>
    <t>CAMISETA CUELLO REDONDO STRECH ICE COOL TECH M/C BLA 2XC</t>
  </si>
  <si>
    <t>2457ROJ2XC</t>
  </si>
  <si>
    <t>CAMISETA CUELLO REDONDO STRECH ICE COOL TECH M/C ROJO 2XC</t>
  </si>
  <si>
    <t>2351NEGXCH</t>
  </si>
  <si>
    <t>2351NEG</t>
  </si>
  <si>
    <t>SACO BLAZER EJECUTIVO DE CABALLERO NEGRO XCH</t>
  </si>
  <si>
    <t>2351NEGCH</t>
  </si>
  <si>
    <t>SACO BLAZER EJECUTIVO DE CABALLERO NEGRO CH</t>
  </si>
  <si>
    <t>2351NEGM</t>
  </si>
  <si>
    <t>SACO BLAZER EJECUTIVO DE CABALLERO NEGRO M</t>
  </si>
  <si>
    <t>2351NEGG</t>
  </si>
  <si>
    <t>SACO BLAZER EJECUTIVO DE CABALLERO NEGRO G</t>
  </si>
  <si>
    <t>2351NEGXG</t>
  </si>
  <si>
    <t>SACO BLAZER EJECUTIVO DE CABALLERO NEGRO XG</t>
  </si>
  <si>
    <t>2351NEG2XG</t>
  </si>
  <si>
    <t>SACO BLAZER EJECUTIVO DE CABALLERO NEGRO 2XG</t>
  </si>
  <si>
    <t>2351NEG3XG</t>
  </si>
  <si>
    <t>SACO BLAZER EJECUTIVO DE CABALLERO NEGRO 3XG</t>
  </si>
  <si>
    <t>2352NEGXCH</t>
  </si>
  <si>
    <t>2352NEG</t>
  </si>
  <si>
    <t>UNIFORME SECRETARIAL SACO DAMA NEGRO XCH</t>
  </si>
  <si>
    <t>2352NEGCH</t>
  </si>
  <si>
    <t>UNIFORME SECRETARIAL SACO DAMA NEGRO CH</t>
  </si>
  <si>
    <t>2352NEGM</t>
  </si>
  <si>
    <t>UNIFORME SECRETARIAL SACO DAMA NEGRO M</t>
  </si>
  <si>
    <t>2352NEGG</t>
  </si>
  <si>
    <t>UNIFORME SECRETARIAL SACO DAMA NEGRO G</t>
  </si>
  <si>
    <t>2352NEGXG</t>
  </si>
  <si>
    <t>UNIFORME SECRETARIAL SACO DAMA NEGRO XG</t>
  </si>
  <si>
    <t>2352NEG2XG</t>
  </si>
  <si>
    <t>UNIFORME SECRETARIAL SACO DAMA NEGRO 2XG</t>
  </si>
  <si>
    <t>2352NEG3XG</t>
  </si>
  <si>
    <t>UNIFORME SECRETARIAL SACO DAMA NEGRO 3XG</t>
  </si>
  <si>
    <t>2458NEG2XC</t>
  </si>
  <si>
    <t>CAMISETA CUELLO REDONDO STRECH ICE COOL TECH M/L NEG 2XC</t>
  </si>
  <si>
    <t>2101OLI2XC</t>
  </si>
  <si>
    <t>2101OLI</t>
  </si>
  <si>
    <t>CAMISA MANGA LARGA DF PESCADOR OLIVO 2XC</t>
  </si>
  <si>
    <t>2101OLI2XG</t>
  </si>
  <si>
    <t>CAMISA MANGA LARGA DF PESCADOR OLIVO 2XG</t>
  </si>
  <si>
    <t>2101OLI3XG</t>
  </si>
  <si>
    <t>CAMISA MANGA LARGA DF PESCADOR OLIVO 3XG</t>
  </si>
  <si>
    <t>2101OLICH</t>
  </si>
  <si>
    <t>CAMISA MANGA LARGA DF PESCADOR OLIVO CH</t>
  </si>
  <si>
    <t>2101OLIG</t>
  </si>
  <si>
    <t>CAMISA MANGA LARGA DF PESCADOR OLIVO G</t>
  </si>
  <si>
    <t>2101OLIM</t>
  </si>
  <si>
    <t>CAMISA MANGA LARGA DF PESCADOR OLIVO M</t>
  </si>
  <si>
    <t>2101OLIXCH</t>
  </si>
  <si>
    <t>CAMISA MANGA LARGA DF PESCADOR OLIVO XCH</t>
  </si>
  <si>
    <t>2101OLIXG</t>
  </si>
  <si>
    <t>CAMISA MANGA LARGA DF PESCADOR OLIVO XG</t>
  </si>
  <si>
    <t>1990OLI2XC</t>
  </si>
  <si>
    <t>1990OLI</t>
  </si>
  <si>
    <t>BLUSA MANGA LARGA DF PESCADOR OLIVO 2XC</t>
  </si>
  <si>
    <t>1990OLI2XG</t>
  </si>
  <si>
    <t>BLUSA MANGA LARGA DF PESCADOR OLIVO 2XG</t>
  </si>
  <si>
    <t>1990OLI3XG</t>
  </si>
  <si>
    <t>BLUSA MANGA LARGA DF PESCADOR OLIVO 3XG</t>
  </si>
  <si>
    <t>1990OLICH</t>
  </si>
  <si>
    <t>BLUSA MANGA LARGA DF PESCADOR OLIVO CH</t>
  </si>
  <si>
    <t>1990OLIG</t>
  </si>
  <si>
    <t>BLUSA MANGA LARGA DF PESCADOR OLIVO G</t>
  </si>
  <si>
    <t>1990OLIM</t>
  </si>
  <si>
    <t>BLUSA MANGA LARGA DF PESCADOR OLIVO M</t>
  </si>
  <si>
    <t>1990OLIXCH</t>
  </si>
  <si>
    <t>BLUSA MANGA LARGA DF PESCADOR OLIVO XCH</t>
  </si>
  <si>
    <t>1990OLIXG</t>
  </si>
  <si>
    <t>BLUSA MANGA LARGA DF PESCADOR OLIVO XG</t>
  </si>
  <si>
    <t>0188VINUNI</t>
  </si>
  <si>
    <t>0188VIN</t>
  </si>
  <si>
    <t>CHALECO DE SEGURIDAD BRIGADISTA VINUNI</t>
  </si>
  <si>
    <t>2591MAR11</t>
  </si>
  <si>
    <t>2591MAR</t>
  </si>
  <si>
    <t>PANTALON DAMA MODELO MIKO CON CIERRES MARINO 11</t>
  </si>
  <si>
    <t>2591MAR13</t>
  </si>
  <si>
    <t>PANTALON DAMA MODELO MIKO CON CIERRES MARINO 13</t>
  </si>
  <si>
    <t>2611AZU28</t>
  </si>
  <si>
    <t>2611AZU</t>
  </si>
  <si>
    <t>PANTALON MEZCLILLA STRETCH CABALLERO HILO MARINO AZUL 28</t>
  </si>
  <si>
    <t>2611AZU30</t>
  </si>
  <si>
    <t>PANTALON MEZCLILLA STRETCH CABALLERO HILO MARINO AZUL 30</t>
  </si>
  <si>
    <t>2611AZU32</t>
  </si>
  <si>
    <t>PANTALON MEZCLILLA STRETCH CABALLERO HILO MARINO AZUL 32</t>
  </si>
  <si>
    <t>2611AZU34</t>
  </si>
  <si>
    <t>PANTALON MEZCLILLA STRETCH CABALLERO HILO MARINO AZUL 34</t>
  </si>
  <si>
    <t>2611AZU36</t>
  </si>
  <si>
    <t>PANTALON MEZCLILLA STRETCH CABALLERO HILO MARINO AZUL 36</t>
  </si>
  <si>
    <t>2611AZU38</t>
  </si>
  <si>
    <t>PANTALON MEZCLILLA STRETCH CABALLERO HILO MARINO AZUL 38</t>
  </si>
  <si>
    <t>2611AZU40</t>
  </si>
  <si>
    <t>PANTALON MEZCLILLA STRETCH CABALLERO HILO MARINO AZUL 40</t>
  </si>
  <si>
    <t>2611AZU42</t>
  </si>
  <si>
    <t>PANTALON MEZCLILLA STRETCH CABALLERO HILO MARINO AZUL 42</t>
  </si>
  <si>
    <t>2611AZU44</t>
  </si>
  <si>
    <t>PANTALON MEZCLILLA STRETCH CABALLERO HILO MARINO AZUL 44</t>
  </si>
  <si>
    <t>2611AZU46</t>
  </si>
  <si>
    <t>PANTALON MEZCLILLA STRETCH CABALLERO HILO MARINO AZUL 46</t>
  </si>
  <si>
    <t>2611AZU48</t>
  </si>
  <si>
    <t>PANTALON MEZCLILLA STRETCH CABALLERO HILO MARINO AZUL 48</t>
  </si>
  <si>
    <t>2612AZU3</t>
  </si>
  <si>
    <t>2612AZU</t>
  </si>
  <si>
    <t>PANTALON MEZCLILLA STRETCH DAMA HILO MARINO AZUL 3</t>
  </si>
  <si>
    <t>2612AZU5</t>
  </si>
  <si>
    <t>PANTALON MEZCLILLA STRETCH DAMA HILO MARINO AZUL 5</t>
  </si>
  <si>
    <t>2612AZU7</t>
  </si>
  <si>
    <t>PANTALON MEZCLILLA STRETCH DAMA HILO MARINO AZUL 7</t>
  </si>
  <si>
    <t>2612AZU9</t>
  </si>
  <si>
    <t>PANTALON MEZCLILLA STRETCH DAMA HILO MARINO AZUL 9</t>
  </si>
  <si>
    <t>2612AZU11</t>
  </si>
  <si>
    <t>PANTALON MEZCLILLA STRETCH DAMA HILO MARINO AZUL 11</t>
  </si>
  <si>
    <t>2612AZU13</t>
  </si>
  <si>
    <t>PANTALON MEZCLILLA STRETCH DAMA HILO MARINO AZUL 13</t>
  </si>
  <si>
    <t>2612AZU17</t>
  </si>
  <si>
    <t>PANTALON MEZCLILLA STRETCH DAMA HILO MARINO AZUL 17</t>
  </si>
  <si>
    <t>2612AZU19</t>
  </si>
  <si>
    <t>PANTALON MEZCLILLA STRETCH DAMA HILO MARINO AZUL 19</t>
  </si>
  <si>
    <t>2435GRJ2XC</t>
  </si>
  <si>
    <t>CHALECO CABALLERO DUBLIN GRIS JASPE GRJ GRIS JASPE 2XC</t>
  </si>
  <si>
    <t>2591MAR15</t>
  </si>
  <si>
    <t>PANTALON DAMA MODELO MIKO CON CIERRES MARINO 15</t>
  </si>
  <si>
    <t>2591MAR9</t>
  </si>
  <si>
    <t>PANTALON DAMA MODELO MIKO CON CIERRES MARINO 9</t>
  </si>
  <si>
    <t>2515AZUUNI</t>
  </si>
  <si>
    <t>2515AZU</t>
  </si>
  <si>
    <t>MANDIL PARRILLERO AZUL UNI</t>
  </si>
  <si>
    <t>2591MAR3</t>
  </si>
  <si>
    <t>PANTALON DAMA MODELO MIKO CON CIERRES MARINO 3</t>
  </si>
  <si>
    <t>2591MAR19</t>
  </si>
  <si>
    <t>PANTALON DAMA MODELO MIKO CON CIERRES MARINO 19</t>
  </si>
  <si>
    <t>2522MAR2XC</t>
  </si>
  <si>
    <t>2522MAR</t>
  </si>
  <si>
    <t>FILIPINA HOTELERA DAMA CUELLO MAO MARINO 2XC</t>
  </si>
  <si>
    <t>2522MAR2XG</t>
  </si>
  <si>
    <t>FILIPINA HOTELERA DAMA CUELLO MAO MARINO 2XG</t>
  </si>
  <si>
    <t>2522MAR3XG</t>
  </si>
  <si>
    <t>FILIPINA HOTELERA DAMA CUELLO MAO MARINO 3XG</t>
  </si>
  <si>
    <t>2522MARCH</t>
  </si>
  <si>
    <t>FILIPINA HOTELERA DAMA CUELLO MAO MARINO CH</t>
  </si>
  <si>
    <t>2522MARG</t>
  </si>
  <si>
    <t>FILIPINA HOTELERA DAMA CUELLO MAO MARINO G</t>
  </si>
  <si>
    <t>2522MARM</t>
  </si>
  <si>
    <t>FILIPINA HOTELERA DAMA CUELLO MAO MARINO M</t>
  </si>
  <si>
    <t>2522MARXCH</t>
  </si>
  <si>
    <t>FILIPINA HOTELERA DAMA CUELLO MAO MARINO XCH</t>
  </si>
  <si>
    <t>2522MARXG</t>
  </si>
  <si>
    <t>FILIPINA HOTELERA DAMA CUELLO MAO MARINO XG</t>
  </si>
  <si>
    <t>2591MAR5</t>
  </si>
  <si>
    <t>PANTALON DAMA MODELO MIKO CON CIERRES MARINO 5</t>
  </si>
  <si>
    <t>2591MAR7</t>
  </si>
  <si>
    <t>PANTALON DAMA MODELO MIKO CON CIERRES MARINO 7</t>
  </si>
  <si>
    <t>2520MAR9</t>
  </si>
  <si>
    <t>2520MAR</t>
  </si>
  <si>
    <t>PANTALON MEDICO DAMA  MARINO 9</t>
  </si>
  <si>
    <t>2519MAR30</t>
  </si>
  <si>
    <t>2519MAR</t>
  </si>
  <si>
    <t>PANTALON MEDICO CABALLERO  MARINO 30</t>
  </si>
  <si>
    <t>2519MAR32</t>
  </si>
  <si>
    <t>PANTALON MEDICO CABALLERO  MARINO 32</t>
  </si>
  <si>
    <t>2519MAR34</t>
  </si>
  <si>
    <t>PANTALON MEDICO CABALLERO  MARINO 34</t>
  </si>
  <si>
    <t>2519MAR38</t>
  </si>
  <si>
    <t>PANTALON MEDICO CABALLERO  MARINO 38</t>
  </si>
  <si>
    <t>2520MAR11</t>
  </si>
  <si>
    <t>PANTALON MEDICO DAMA  MARINO 11</t>
  </si>
  <si>
    <t>2521NEG32</t>
  </si>
  <si>
    <t>2521NEG</t>
  </si>
  <si>
    <t>PANTALON CHEF UNISEX NEGRO 32</t>
  </si>
  <si>
    <t>2521NEG36</t>
  </si>
  <si>
    <t>PANTALON CHEF UNISEX NEGRO 36</t>
  </si>
  <si>
    <t>2521NEG28</t>
  </si>
  <si>
    <t>PANTALON CHEF UNISEX NEGRO 28</t>
  </si>
  <si>
    <t>2521NEG30</t>
  </si>
  <si>
    <t>PANTALON CHEF UNISEX NEGRO 30</t>
  </si>
  <si>
    <t>2521NEG34</t>
  </si>
  <si>
    <t>PANTALON CHEF UNISEX NEGRO 34</t>
  </si>
  <si>
    <t>2521NEG38</t>
  </si>
  <si>
    <t>PANTALON CHEF UNISEX NEGRO 38</t>
  </si>
  <si>
    <t>2521NEG40</t>
  </si>
  <si>
    <t>PANTALON CHEF UNISEX NEGRO 40</t>
  </si>
  <si>
    <t>2521NEG42</t>
  </si>
  <si>
    <t>PANTALON CHEF UNISEX NEGRO 42</t>
  </si>
  <si>
    <t>2521NEG44</t>
  </si>
  <si>
    <t>PANTALON CHEF UNISEX NEGRO 44</t>
  </si>
  <si>
    <t>2521NEG46</t>
  </si>
  <si>
    <t>PANTALON CHEF UNISEX NEGRO 46</t>
  </si>
  <si>
    <t>2591GRO11</t>
  </si>
  <si>
    <t>2591GRO</t>
  </si>
  <si>
    <t>PANTALON DAMA MODELO MIKO CON CIERRES GRO GRIS OXFORD 11</t>
  </si>
  <si>
    <t>2591GRO13</t>
  </si>
  <si>
    <t>PANTALON DAMA MODELO MIKO CON CIERRES GRO GRIS OXFORD 13</t>
  </si>
  <si>
    <t>2591GRO15</t>
  </si>
  <si>
    <t>PANTALON DAMA MODELO MIKO CON CIERRES GRO GRIS OXFORD 15</t>
  </si>
  <si>
    <t>2591GRO17</t>
  </si>
  <si>
    <t>PANTALON DAMA MODELO MIKO CON CIERRES GRO GRIS OXFORD 17</t>
  </si>
  <si>
    <t>2591GRO19</t>
  </si>
  <si>
    <t>PANTALON DAMA MODELO MIKO CON CIERRES GRO GRIS OXFORD 19</t>
  </si>
  <si>
    <t>2591GRO3</t>
  </si>
  <si>
    <t>PANTALON DAMA MODELO MIKO CON CIERRES GRO GRIS OXFORD 3</t>
  </si>
  <si>
    <t>2591GRO5</t>
  </si>
  <si>
    <t>PANTALON DAMA MODELO MIKO CON CIERRES GRO GRIS OXFORD 5</t>
  </si>
  <si>
    <t>2591GRO7</t>
  </si>
  <si>
    <t>PANTALON DAMA MODELO MIKO CON CIERRES GRO GRIS OXFORD 7</t>
  </si>
  <si>
    <t>2591GRO9</t>
  </si>
  <si>
    <t>PANTALON DAMA MODELO MIKO CON CIERRES GRO GRIS OXFORD 9</t>
  </si>
  <si>
    <t>2591MAR23</t>
  </si>
  <si>
    <t>PANTALON DAMA MODELO MIKO CON CIERRES MAR 23</t>
  </si>
  <si>
    <t>2591MAR21</t>
  </si>
  <si>
    <t>PANTALON DAMA MODELO MIKO CON CIERRES MAR 21</t>
  </si>
  <si>
    <t>2591CAQ1</t>
  </si>
  <si>
    <t>2591CAQ</t>
  </si>
  <si>
    <t>PANTALON DAMA MODELO MIKO CON CIERRES CAQUI 1</t>
  </si>
  <si>
    <t>2591CAQ11</t>
  </si>
  <si>
    <t>PANTALON DAMA MODELO MIKO CON CIERRES CAQUI 11</t>
  </si>
  <si>
    <t>2591CAQ13</t>
  </si>
  <si>
    <t>PANTALON DAMA MODELO MIKO CON CIERRES CAQUI 13</t>
  </si>
  <si>
    <t>2591CAQ15</t>
  </si>
  <si>
    <t>PANTALON DAMA MODELO MIKO CON CIERRES CAQUI 15</t>
  </si>
  <si>
    <t>2591CAQ19</t>
  </si>
  <si>
    <t>PANTALON DAMA MODELO MIKO CON CIERRES CAQUI 19</t>
  </si>
  <si>
    <t>2591CAQ3</t>
  </si>
  <si>
    <t>PANTALON DAMA MODELO MIKO CON CIERRES CAQUI 3</t>
  </si>
  <si>
    <t>2591CAQ5</t>
  </si>
  <si>
    <t>PANTALON DAMA MODELO MIKO CON CIERRES CAQUI 5</t>
  </si>
  <si>
    <t>2591CAQ7</t>
  </si>
  <si>
    <t>PANTALON DAMA MODELO MIKO CON CIERRES CAQUI 7</t>
  </si>
  <si>
    <t>2591CAQ9</t>
  </si>
  <si>
    <t>PANTALON DAMA MODELO MIKO CON CIERRES CAQUI 9</t>
  </si>
  <si>
    <t>2591MAR17</t>
  </si>
  <si>
    <t>PANTALON DAMA MODELO MIKO CON CIERRES MARINO 17</t>
  </si>
  <si>
    <t>2520MAR5</t>
  </si>
  <si>
    <t>PANTALON MEDICO DAMA  MARINO 5</t>
  </si>
  <si>
    <t>2520MAR7</t>
  </si>
  <si>
    <t>PANTALON MEDICO DAMA  MARINO 7</t>
  </si>
  <si>
    <t>2586MAR2XG</t>
  </si>
  <si>
    <t>2586MAR</t>
  </si>
  <si>
    <t>FILIPINA HOTELERA CABALLERO CUELLO MAO MARINO 2XG</t>
  </si>
  <si>
    <t>2586MAR3XG</t>
  </si>
  <si>
    <t>FILIPINA HOTELERA CABALLERO CUELLO MAO MARINO 3XG</t>
  </si>
  <si>
    <t>2586MARCH</t>
  </si>
  <si>
    <t>FILIPINA HOTELERA CABALLERO CUELLO MAO MARINO CH</t>
  </si>
  <si>
    <t>2586MARG</t>
  </si>
  <si>
    <t>FILIPINA HOTELERA CABALLERO CUELLO MAO MARINO G</t>
  </si>
  <si>
    <t>2586MARM</t>
  </si>
  <si>
    <t>FILIPINA HOTELERA CABALLERO CUELLO MAO MARINO M</t>
  </si>
  <si>
    <t>2586MARXCH</t>
  </si>
  <si>
    <t>FILIPINA HOTELERA CABALLERO CUELLO MAO MARINO XCH</t>
  </si>
  <si>
    <t>2586MARXG</t>
  </si>
  <si>
    <t>FILIPINA HOTELERA CABALLERO CUELLO MAO MARINO XG</t>
  </si>
  <si>
    <t>2519MAR36</t>
  </si>
  <si>
    <t>PANTALON MEDICO CABALLERO  MARINO 36</t>
  </si>
  <si>
    <t>2519MAR28</t>
  </si>
  <si>
    <t>PANTALON MEDICO CABALLERO  MARINO 28</t>
  </si>
  <si>
    <t>2519MAR40</t>
  </si>
  <si>
    <t>PANTALON MEDICO CABALLERO  MARINO 40</t>
  </si>
  <si>
    <t>2519MAR42</t>
  </si>
  <si>
    <t>PANTALON MEDICO CABALLERO  MARINO 42</t>
  </si>
  <si>
    <t>2519MAR44</t>
  </si>
  <si>
    <t>PANTALON MEDICO CABALLERO  MARINO 44</t>
  </si>
  <si>
    <t>2519MAR46</t>
  </si>
  <si>
    <t>PANTALON MEDICO CABALLERO  MARINO 46</t>
  </si>
  <si>
    <t>2591NEG15</t>
  </si>
  <si>
    <t>2591NEG</t>
  </si>
  <si>
    <t>PANTALON DAMA MODELO MIKO CON CIERRES NEGRO 15</t>
  </si>
  <si>
    <t>2520MAR13</t>
  </si>
  <si>
    <t>PANTALON MEDICO DAMA  MARINO 13</t>
  </si>
  <si>
    <t>2520MAR15</t>
  </si>
  <si>
    <t>PANTALON MEDICO DAMA  MARINO 15</t>
  </si>
  <si>
    <t>2520MAR3</t>
  </si>
  <si>
    <t>PANTALON MEDICO DAMA  MARINO 3</t>
  </si>
  <si>
    <t>2612AZU21</t>
  </si>
  <si>
    <t>PANTALON MEZCLILLA STRETCH DAMA HILO MARINO AZU 21</t>
  </si>
  <si>
    <t>2612AZU23</t>
  </si>
  <si>
    <t>PANTALON MEZCLILLA STRETCH DAMA HILO MARINO AZU 23</t>
  </si>
  <si>
    <t>2543GRICH</t>
  </si>
  <si>
    <t>2543GRI</t>
  </si>
  <si>
    <t>PLAYERA ML AGRICULTOR UNISEX GRIS CH</t>
  </si>
  <si>
    <t>2543GRIG</t>
  </si>
  <si>
    <t>PLAYERA ML AGRICULTOR UNISEX GRIS G</t>
  </si>
  <si>
    <t>2543GRIM</t>
  </si>
  <si>
    <t>PLAYERA ML AGRICULTOR UNISEX GRIS M</t>
  </si>
  <si>
    <t>2543GRIXG</t>
  </si>
  <si>
    <t>PLAYERA ML AGRICULTOR UNISEX GRIS XG</t>
  </si>
  <si>
    <t>2591NEG3</t>
  </si>
  <si>
    <t>PANTALON DAMA MODELO MIKO CON CIERRES NEGRO 3</t>
  </si>
  <si>
    <t>2591NEG5</t>
  </si>
  <si>
    <t>PANTALON DAMA MODELO MIKO CON CIERRES NEGRO 5</t>
  </si>
  <si>
    <t>2591NEG7</t>
  </si>
  <si>
    <t>PANTALON DAMA MODELO MIKO CON CIERRES NEGRO 7</t>
  </si>
  <si>
    <t>2591NEG9</t>
  </si>
  <si>
    <t>PANTALON DAMA MODELO MIKO CON CIERRES NEGRO 9</t>
  </si>
  <si>
    <t>2591NEG11</t>
  </si>
  <si>
    <t>PANTALON DAMA MODELO MIKO CON CIERRES NEGRO 11</t>
  </si>
  <si>
    <t>2591NEG13</t>
  </si>
  <si>
    <t>PANTALON DAMA MODELO MIKO CON CIERRES NEGRO 13</t>
  </si>
  <si>
    <t>2591NEG17</t>
  </si>
  <si>
    <t>PANTALON DAMA MODELO MIKO CON CIERRES NEGRO 17</t>
  </si>
  <si>
    <t>2591NEG19</t>
  </si>
  <si>
    <t>PANTALON DAMA MODELO MIKO CON CIERRES NEGRO 19</t>
  </si>
  <si>
    <t>2591NEG21</t>
  </si>
  <si>
    <t>PANTALON DAMA MODELO MIKO CON CIERRES NEG 21</t>
  </si>
  <si>
    <t>2520MAR17</t>
  </si>
  <si>
    <t>PANTALON MEDICO DAMA  MARINO 17</t>
  </si>
  <si>
    <t>2520MAR19</t>
  </si>
  <si>
    <t>PANTALON MEDICO DAMA  MARINO 19</t>
  </si>
  <si>
    <t>2520MAR21</t>
  </si>
  <si>
    <t>PANTALON MEDICO DAMA  MARINO 21</t>
  </si>
  <si>
    <t>1966OLIXG</t>
  </si>
  <si>
    <t>1966OLI</t>
  </si>
  <si>
    <t>CAMISA CUADROS CHESS CABALLERO MANGA LARGA OLIVO XG</t>
  </si>
  <si>
    <t>1966OLI2XG</t>
  </si>
  <si>
    <t>CAMISA CUADROS CHESS CABALLERO MANGA LARGA OLIVO 2XG</t>
  </si>
  <si>
    <t>0082TURM</t>
  </si>
  <si>
    <t>0082TUR</t>
  </si>
  <si>
    <t>CAMISA OXFORD THAI CABALLERO MANGA LARGA TURQUEZA M</t>
  </si>
  <si>
    <t>0082TURG</t>
  </si>
  <si>
    <t>CAMISA OXFORD THAI CABALLERO MANGA LARGA TURQUEZA G</t>
  </si>
  <si>
    <t>0082TURXG</t>
  </si>
  <si>
    <t>CAMISA OXFORD THAI CABALLERO MANGA LARGA TURQUEZA XG</t>
  </si>
  <si>
    <t>1966OLIM</t>
  </si>
  <si>
    <t>CAMISA CUADROS CHESS CABALLERO MANGA LARGA OLIVO M</t>
  </si>
  <si>
    <t>1966OLIG</t>
  </si>
  <si>
    <t>CAMISA CUADROS CHESS CABALLERO MANGA LARGA OLIVO G</t>
  </si>
  <si>
    <t>2543GRI2XG</t>
  </si>
  <si>
    <t>PLAYERA ML AGRICULTOR UNISEX GRIS 2XG</t>
  </si>
  <si>
    <t>0037TURM</t>
  </si>
  <si>
    <t>0037TUR</t>
  </si>
  <si>
    <t>BLUSA OXFORD THAI DAMA MANGA LARGA TURQUEZA M</t>
  </si>
  <si>
    <t>0037TURG</t>
  </si>
  <si>
    <t>BLUSA OXFORD THAI DAMA MANGA LARGA TURQUEZA G</t>
  </si>
  <si>
    <t>0037TURXG</t>
  </si>
  <si>
    <t>BLUSA OXFORD THAI DAMA MANGA LARGA TURQUEZA XG</t>
  </si>
  <si>
    <t>1967OLIM</t>
  </si>
  <si>
    <t>1967OLI</t>
  </si>
  <si>
    <t>BLUSA CUADROS CHESS DAMA MANGA LARGA OLIVO M</t>
  </si>
  <si>
    <t>1967OLIG</t>
  </si>
  <si>
    <t>BLUSA CUADROS CHESS DAMA MANGA LARGA OLIVO G</t>
  </si>
  <si>
    <t>1967OLIXG</t>
  </si>
  <si>
    <t>BLUSA CUADROS CHESS DAMA MANGA LARGA OLIVO XG</t>
  </si>
  <si>
    <t>0037TUR2XC</t>
  </si>
  <si>
    <t>BLUSA OXFORD THAI DAMA MANGA LARGA TURQUEZA 2XC</t>
  </si>
  <si>
    <t>0037TUR2XG</t>
  </si>
  <si>
    <t>BLUSA OXFORD THAI DAMA MANGA LARGA TURQUEZA 2XG</t>
  </si>
  <si>
    <t>0037TUR3XG</t>
  </si>
  <si>
    <t>BLUSA OXFORD THAI DAMA MANGA LARGA TURQUEZA 3XG</t>
  </si>
  <si>
    <t>0037TURCH</t>
  </si>
  <si>
    <t>BLUSA OXFORD THAI DAMA MANGA LARGA TURQUEZA CH</t>
  </si>
  <si>
    <t>0037TURXCH</t>
  </si>
  <si>
    <t>BLUSA OXFORD THAI DAMA MANGA LARGA TURQUEZA XCH</t>
  </si>
  <si>
    <t>0082TUR2XC</t>
  </si>
  <si>
    <t>CAMISA OXFORD THAI CABALLERO MANGA LARGA TURQUEZA 2XC</t>
  </si>
  <si>
    <t>0082TUR2XG</t>
  </si>
  <si>
    <t>CAMISA OXFORD THAI CABALLERO MANGA LARGA TURQUEZA 2XG</t>
  </si>
  <si>
    <t>0082TUR3XG</t>
  </si>
  <si>
    <t>CAMISA OXFORD THAI CABALLERO MANGA LARGA TURQUEZA 3XG</t>
  </si>
  <si>
    <t>0082TURCH</t>
  </si>
  <si>
    <t>CAMISA OXFORD THAI CABALLERO MANGA LARGA TURQUEZA CH</t>
  </si>
  <si>
    <t>0082TURXCH</t>
  </si>
  <si>
    <t>CAMISA OXFORD THAI CABALLERO MANGA LARGA TURQUEZA XCH</t>
  </si>
  <si>
    <t>1967OLI2XC</t>
  </si>
  <si>
    <t>BLUSA CUADROS CHESS DAMA MANGA LARGA OLIVO 2XC</t>
  </si>
  <si>
    <t>1967OLI2XG</t>
  </si>
  <si>
    <t>BLUSA CUADROS CHESS DAMA MANGA LARGA OLIVO 2XG</t>
  </si>
  <si>
    <t>1967OLI3XG</t>
  </si>
  <si>
    <t>BLUSA CUADROS CHESS DAMA MANGA LARGA OLIVO 3XG</t>
  </si>
  <si>
    <t>1967OLICH</t>
  </si>
  <si>
    <t>BLUSA CUADROS CHESS DAMA MANGA LARGA OLIVO CH</t>
  </si>
  <si>
    <t>1967OLIXCH</t>
  </si>
  <si>
    <t>BLUSA CUADROS CHESS DAMA MANGA LARGA OLIVO XCH</t>
  </si>
  <si>
    <t>1966OLI2XC</t>
  </si>
  <si>
    <t>CAMISA CUADROS CHESS CABALLERO MANGA LARGA OLIVO 2XC</t>
  </si>
  <si>
    <t>1966OLI3XG</t>
  </si>
  <si>
    <t>CAMISA CUADROS CHESS CABALLERO MANGA LARGA OLIVO 3XG</t>
  </si>
  <si>
    <t>1966OLICH</t>
  </si>
  <si>
    <t>CAMISA CUADROS CHESS CABALLERO MANGA LARGA OLIVO CH</t>
  </si>
  <si>
    <t>1966OLIXCH</t>
  </si>
  <si>
    <t>CAMISA CUADROS CHESS CABALLERO MANGA LARGA OLIVO XCH</t>
  </si>
  <si>
    <t>2617VINXCH</t>
  </si>
  <si>
    <t>2617VIN</t>
  </si>
  <si>
    <t>CAMISA CUADROS BB CHECKS CABALLERO ML VINO XCH</t>
  </si>
  <si>
    <t>2617VINM</t>
  </si>
  <si>
    <t>CAMISA CUADROS BB CHECKS CABALLERO ML VINO M</t>
  </si>
  <si>
    <t>2617VING</t>
  </si>
  <si>
    <t>CAMISA CUADROS BB CHECKS CABALLERO ML VINO G</t>
  </si>
  <si>
    <t>2617VINXG</t>
  </si>
  <si>
    <t>CAMISA CUADROS BB CHECKS CABALLERO ML VINO XG</t>
  </si>
  <si>
    <t>2618VINM</t>
  </si>
  <si>
    <t>2618VIN</t>
  </si>
  <si>
    <t>BLUSA CUADROS BB CHECKS DAMA ML VINO M</t>
  </si>
  <si>
    <t>2618VINXG</t>
  </si>
  <si>
    <t>BLUSA CUADROS BB CHECKS DAMA ML VINO XG</t>
  </si>
  <si>
    <t>2618VIN2XG</t>
  </si>
  <si>
    <t>BLUSA CUADROS BB CHECKS DAMA ML VINO 2XG</t>
  </si>
  <si>
    <t>2519MAR48</t>
  </si>
  <si>
    <t>PANTALON MEDICO CABALLERO  MARINO 48</t>
  </si>
  <si>
    <t>2543GRI2XC</t>
  </si>
  <si>
    <t>PLAYERA ML AGRICULTOR UNISEX GRIS 2XC</t>
  </si>
  <si>
    <t>2543GRI3XG</t>
  </si>
  <si>
    <t>PLAYERA ML AGRICULTOR UNISEX GRIS 3XG</t>
  </si>
  <si>
    <t>2543GRIXCH</t>
  </si>
  <si>
    <t>PLAYERA ML AGRICULTOR UNISEX GRIS XCH</t>
  </si>
  <si>
    <t>2711AZU3</t>
  </si>
  <si>
    <t>2711AZU</t>
  </si>
  <si>
    <t>PANTALON DAMA MEZCLILLA 14 OZ CON REFLEJANTE DUAL AZUL 3</t>
  </si>
  <si>
    <t>2711AZU5</t>
  </si>
  <si>
    <t>PANTALON DAMA MEZCLILLA 14 OZ CON REFLEJANTE DUAL AZUL 5</t>
  </si>
  <si>
    <t>2711AZU7</t>
  </si>
  <si>
    <t>PANTALON DAMA MEZCLILLA 14 OZ CON REFLEJANTE DUAL AZUL 7</t>
  </si>
  <si>
    <t>2711AZU9</t>
  </si>
  <si>
    <t>PANTALON DAMA MEZCLILLA 14 OZ CON REFLEJANTE DUAL AZUL 9</t>
  </si>
  <si>
    <t>2711AZU11</t>
  </si>
  <si>
    <t>PANTALON DAMA MEZCLILLA 14 OZ CON REFLEJANTE DUAL AZUL 11</t>
  </si>
  <si>
    <t>2711AZU13</t>
  </si>
  <si>
    <t>PANTALON DAMA MEZCLILLA 14 OZ CON REFLEJANTE DUAL AZUL 13</t>
  </si>
  <si>
    <t>2711AZU15</t>
  </si>
  <si>
    <t>PANTALON DAMA MEZCLILLA 14 OZ CON REFLEJANTE DUAL AZUL 15</t>
  </si>
  <si>
    <t>2711AZU17</t>
  </si>
  <si>
    <t>PANTALON DAMA MEZCLILLA 14 OZ CON REFLEJANTE DUAL AZUL 17</t>
  </si>
  <si>
    <t>2711AZU19</t>
  </si>
  <si>
    <t>PANTALON DAMA MEZCLILLA 14 OZ CON REFLEJANTE DUAL AZUL 19</t>
  </si>
  <si>
    <t>2591CAQ17</t>
  </si>
  <si>
    <t>PANTALON DAMA MODELO MIKO CON CIERRES CAQUI 17</t>
  </si>
  <si>
    <t>2591NEG1</t>
  </si>
  <si>
    <t>PANTALON DAMA MODELO MIKO CON CIERRES NEGRO 1</t>
  </si>
  <si>
    <t>2591MAR1</t>
  </si>
  <si>
    <t>PANTALON DAMA MODELO MIKO CON CIERRES MARINO 1</t>
  </si>
  <si>
    <t>2521NEG48</t>
  </si>
  <si>
    <t>PANTALON CHEF UNISEX NEGRO 48</t>
  </si>
  <si>
    <t>2750AZU3</t>
  </si>
  <si>
    <t>2750AZU</t>
  </si>
  <si>
    <t>PANTALON DAMA MEZCLILLA STRETCH AZUL HILO GRIS AZUL 3</t>
  </si>
  <si>
    <t>2750AZU5</t>
  </si>
  <si>
    <t>PANTALON DAMA MEZCLILLA STRETCH AZUL HILO GRIS AZUL 5</t>
  </si>
  <si>
    <t>2750AZU7</t>
  </si>
  <si>
    <t>PANTALON DAMA MEZCLILLA STRETCH AZUL HILO GRIS AZUL 7</t>
  </si>
  <si>
    <t>2750AZU9</t>
  </si>
  <si>
    <t>PANTALON DAMA MEZCLILLA STRETCH AZUL HILO GRIS AZUL 9</t>
  </si>
  <si>
    <t>2750AZU11</t>
  </si>
  <si>
    <t>PANTALON DAMA MEZCLILLA STRETCH AZUL HILO GRIS AZUL 11</t>
  </si>
  <si>
    <t>2750AZU13</t>
  </si>
  <si>
    <t>PANTALON DAMA MEZCLILLA STRETCH AZUL HILO GRIS AZUL 13</t>
  </si>
  <si>
    <t>2750AZU15</t>
  </si>
  <si>
    <t>PANTALON DAMA MEZCLILLA STRETCH AZUL HILO GRIS AZUL 15</t>
  </si>
  <si>
    <t>2750AZU17</t>
  </si>
  <si>
    <t>PANTALON DAMA MEZCLILLA STRETCH AZUL HILO GRIS AZUL 17</t>
  </si>
  <si>
    <t>2750AZU19</t>
  </si>
  <si>
    <t>PANTALON DAMA MEZCLILLA STRETCH AZUL HILO GRIS AZUL 19</t>
  </si>
  <si>
    <t>2750AZU21</t>
  </si>
  <si>
    <t>PANTALON DAMA MEZCLILLA STRETCH AZUL HILO GRIS AZUL 21</t>
  </si>
  <si>
    <t>2750AZU23</t>
  </si>
  <si>
    <t>PANTALON DAMA MEZCLILLA STRETCH AZUL HILO GRIS AZUL 23</t>
  </si>
  <si>
    <t>2749AZU28</t>
  </si>
  <si>
    <t>2749AZU</t>
  </si>
  <si>
    <t>PANTALON CABALLERO MEZCLILLA STRETCH AZUL HILO GRIS AZUL 28</t>
  </si>
  <si>
    <t>2749AZU30</t>
  </si>
  <si>
    <t>PANTALON CABALLERO MEZCLILLA STRETCH AZUL HILO GRIS AZUL 30</t>
  </si>
  <si>
    <t>2749AZU32</t>
  </si>
  <si>
    <t>PANTALON CABALLERO MEZCLILLA STRETCH AZUL HILO GRIS AZUL 32</t>
  </si>
  <si>
    <t>2749AZU34</t>
  </si>
  <si>
    <t>PANTALON CABALLERO MEZCLILLA STRETCH AZUL HILO GRIS AZUL 34</t>
  </si>
  <si>
    <t>2749AZU36</t>
  </si>
  <si>
    <t>PANTALON CABALLERO MEZCLILLA STRETCH AZUL HILO GRIS AZUL 36</t>
  </si>
  <si>
    <t>2749AZU38</t>
  </si>
  <si>
    <t>PANTALON CABALLERO MEZCLILLA STRETCH AZUL HILO GRIS AZUL 38</t>
  </si>
  <si>
    <t>2749AZU40</t>
  </si>
  <si>
    <t>PANTALON CABALLERO MEZCLILLA STRETCH AZUL HILO GRIS AZUL 40</t>
  </si>
  <si>
    <t>2749AZU42</t>
  </si>
  <si>
    <t>PANTALON CABALLERO MEZCLILLA STRETCH AZUL HILO GRIS AZUL 42</t>
  </si>
  <si>
    <t>2749AZU44</t>
  </si>
  <si>
    <t>PANTALON CABALLERO MEZCLILLA STRETCH AZUL HILO GRIS AZUL 44</t>
  </si>
  <si>
    <t>2749AZU46</t>
  </si>
  <si>
    <t>PANTALON CABALLERO MEZCLILLA STRETCH AZUL HILO GRIS AZUL 46</t>
  </si>
  <si>
    <t>2749AZU48</t>
  </si>
  <si>
    <t>PANTALON CABALLERO MEZCLILLA STRETCH AZUL HILO GRIS AZUL 48</t>
  </si>
  <si>
    <t>2096NEG2XG</t>
  </si>
  <si>
    <t>2096NEG</t>
  </si>
  <si>
    <t>FILIPINA MEDICA DAMA LA NEGRO 2XG</t>
  </si>
  <si>
    <t>2096NEG3XG</t>
  </si>
  <si>
    <t>FILIPINA MEDICA DAMA LA NEGRO 3XG</t>
  </si>
  <si>
    <t>2096NEGCH</t>
  </si>
  <si>
    <t>FILIPINA MEDICA DAMA LA NEGRO CH</t>
  </si>
  <si>
    <t>2096NEGG</t>
  </si>
  <si>
    <t>FILIPINA MEDICA DAMA LA NEGRO G</t>
  </si>
  <si>
    <t>2096NEGM</t>
  </si>
  <si>
    <t>FILIPINA MEDICA DAMA LA NEGRO M</t>
  </si>
  <si>
    <t>2096NEGXCH</t>
  </si>
  <si>
    <t>FILIPINA MEDICA DAMA LA NEGRO XCH</t>
  </si>
  <si>
    <t>2096NEGXG</t>
  </si>
  <si>
    <t>FILIPINA MEDICA DAMA LA NEGRO XG</t>
  </si>
  <si>
    <t>2727MAR2XG</t>
  </si>
  <si>
    <t>2727MAR</t>
  </si>
  <si>
    <t>FILIPINA MEDICA LAZZAR DAMA MARINO 2XG</t>
  </si>
  <si>
    <t>2727MAR3XG</t>
  </si>
  <si>
    <t>FILIPINA MEDICA LAZZAR DAMA MARINO 3XG</t>
  </si>
  <si>
    <t>2727MARCH</t>
  </si>
  <si>
    <t>FILIPINA MEDICA LAZZAR DAMA MARINO CH</t>
  </si>
  <si>
    <t>2727MARG</t>
  </si>
  <si>
    <t>FILIPINA MEDICA LAZZAR DAMA MARINO G</t>
  </si>
  <si>
    <t>2727MARM</t>
  </si>
  <si>
    <t>FILIPINA MEDICA LAZZAR DAMA MARINO M</t>
  </si>
  <si>
    <t>2727MARXCH</t>
  </si>
  <si>
    <t>FILIPINA MEDICA LAZZAR DAMA MARINO XCH</t>
  </si>
  <si>
    <t>2727MARXG</t>
  </si>
  <si>
    <t>FILIPINA MEDICA LAZZAR DAMA MARINO XG</t>
  </si>
  <si>
    <t>2695MAR2XG</t>
  </si>
  <si>
    <t>2695MAR</t>
  </si>
  <si>
    <t>CAMISOLA CABALLERO 830 CERTIFICADA 12,0 CAL/CM2 MARINO 2XG</t>
  </si>
  <si>
    <t>2695MAR3XG</t>
  </si>
  <si>
    <t>CAMISOLA CABALLERO 830 CERTIFICADA 12,0 CAL/CM2 MARINO 3XG</t>
  </si>
  <si>
    <t>2695MARCH</t>
  </si>
  <si>
    <t>CAMISOLA CABALLERO 830 CERTIFICADA 12,0 CAL/CM2 MARINO CH</t>
  </si>
  <si>
    <t>2695MARG</t>
  </si>
  <si>
    <t>CAMISOLA CABALLERO 830 CERTIFICADA 12,0 CAL/CM2 MARINO G</t>
  </si>
  <si>
    <t>2695MARXCH</t>
  </si>
  <si>
    <t>CAMISOLA CABALLERO 830 CERTIFICADA 12,0 CAL/CM2 MARINO XCH</t>
  </si>
  <si>
    <t>2695MARXG</t>
  </si>
  <si>
    <t>CAMISOLA CABALLERO 830 CERTIFICADA 12,0 CAL/CM2 MARINO XG</t>
  </si>
  <si>
    <t>2673MAR2XG</t>
  </si>
  <si>
    <t>2673MAR</t>
  </si>
  <si>
    <t>CAMISOLA CABALLERO CERTIFICADO ML IGNIFUGA MARINO 2XG</t>
  </si>
  <si>
    <t>2673MAR3XG</t>
  </si>
  <si>
    <t>CAMISOLA CABALLERO CERTIFICADO ML IGNIFUGA MARINO 3XG</t>
  </si>
  <si>
    <t>2673MARCH</t>
  </si>
  <si>
    <t>CAMISOLA CABALLERO CERTIFICADO ML IGNIFUGA MARINO CH</t>
  </si>
  <si>
    <t>2673MARG</t>
  </si>
  <si>
    <t>CAMISOLA CABALLERO CERTIFICADO ML IGNIFUGA MARINO G</t>
  </si>
  <si>
    <t>2673MARM</t>
  </si>
  <si>
    <t>CAMISOLA CABALLERO CERTIFICADO ML IGNIFUGA MARINO M</t>
  </si>
  <si>
    <t>2673MARXCH</t>
  </si>
  <si>
    <t>CAMISOLA CABALLERO CERTIFICADO ML IGNIFUGA MARINO XCH</t>
  </si>
  <si>
    <t>2673MARXG</t>
  </si>
  <si>
    <t>CAMISOLA CABALLERO CERTIFICADO ML IGNIFUGA MARINO XG</t>
  </si>
  <si>
    <t>2591CAQ21</t>
  </si>
  <si>
    <t>PANTALON DAMA MODELO MIKO CON CIERRES CAQ 21</t>
  </si>
  <si>
    <t>2618VIN3XG</t>
  </si>
  <si>
    <t>BLUSA CUADROS BB CHECKS DAMA ML VINO 3XG</t>
  </si>
  <si>
    <t>2696MAR30</t>
  </si>
  <si>
    <t>2696MAR</t>
  </si>
  <si>
    <t>PANTALON CABALLERO  830 CERTIFICADA 12,0 CAL/CM2 MARINO 30</t>
  </si>
  <si>
    <t>2696MAR34</t>
  </si>
  <si>
    <t>PANTALON CABALLERO  830 CERTIFICADA 12,0 CAL/CM2 MARINO 34</t>
  </si>
  <si>
    <t>2696MAR36</t>
  </si>
  <si>
    <t>PANTALON CABALLERO  830 CERTIFICADA 12,0 CAL/CM2 MARINO 36</t>
  </si>
  <si>
    <t>2696MAR38</t>
  </si>
  <si>
    <t>PANTALON CABALLERO  830 CERTIFICADA 12,0 CAL/CM2 MARINO 38</t>
  </si>
  <si>
    <t>2696MAR40</t>
  </si>
  <si>
    <t>PANTALON CABALLERO  830 CERTIFICADA 12,0 CAL/CM2 MARINO 40</t>
  </si>
  <si>
    <t>2696MAR44</t>
  </si>
  <si>
    <t>PANTALON CABALLERO  830 CERTIFICADA 12,0 CAL/CM2 MARINO 44</t>
  </si>
  <si>
    <t>1977AZU6XG</t>
  </si>
  <si>
    <t>CAMISA MEZCLILLA 7.5 OZ. CABALLERO TONO INDUSTRIAL AZUL 6XG</t>
  </si>
  <si>
    <t>2591CAQ23</t>
  </si>
  <si>
    <t>PANTALON DAMA MODELO MIKO CON CIERRES CAQ 23</t>
  </si>
  <si>
    <t>0077CIE4XG</t>
  </si>
  <si>
    <t>CAMISA RAYAS GRUESAS CABALLERO MANGA LARGA CIELO 4XG</t>
  </si>
  <si>
    <t>0077CIECH</t>
  </si>
  <si>
    <t>CAMISA RAYAS GRUESAS CABALLERO MANGA LARGA CIELO CH</t>
  </si>
  <si>
    <t>0077CIEXCH</t>
  </si>
  <si>
    <t>CAMISA RAYAS GRUESAS CABALLERO MANGA LARGA CIELO XCH</t>
  </si>
  <si>
    <t>0134CAQ2XC</t>
  </si>
  <si>
    <t>CAMISOLA GRUPO MÉXICO CABALLERO MANGA LARGA CAQUI 2XC</t>
  </si>
  <si>
    <t>CAMISOLA GRUPO MEXICO CABALLERO MANGA LARGA MARINO 3XG</t>
  </si>
  <si>
    <t>CAMISOLA GRUPO MEXICO CABALLERO MANGA LARGA MARINO G</t>
  </si>
  <si>
    <t>CASCO TIPO CACHUCHA CON MATRACA UNI REY UNI</t>
  </si>
  <si>
    <t>CHALECO DE SEGURIDAD PROFESIONAL NAN NARANJA NEON UNI</t>
  </si>
  <si>
    <t>0192MARM</t>
  </si>
  <si>
    <t>CHALECO FOTÓGRAFO UNISEX MARINO M</t>
  </si>
  <si>
    <t>GORRA LEGIONARIO MAR UNI</t>
  </si>
  <si>
    <t>0353BLAG</t>
  </si>
  <si>
    <t>PLAYERA MANGA CORTA CABALLERO P500 BLANCO G</t>
  </si>
  <si>
    <t>0353BLAM</t>
  </si>
  <si>
    <t>PLAYERA MANGA CORTA CABALLERO P500 BLANCO M</t>
  </si>
  <si>
    <t>0363MAN2XG</t>
  </si>
  <si>
    <t>PLAYERA MANGA LARGA CABALLERO P500 MANGO 2XG</t>
  </si>
  <si>
    <t>0363MANG</t>
  </si>
  <si>
    <t>PLAYERA MANGA LARGA CABALLERO P500 MANGO G</t>
  </si>
  <si>
    <t>0363MANXG</t>
  </si>
  <si>
    <t>PLAYERA MANGA LARGA CABALLERO P500 MANGO XG</t>
  </si>
  <si>
    <t>PLAYERA DAMA MANGA LARGA W500 MAR MARINO 2XG</t>
  </si>
  <si>
    <t>0386MAR3XG</t>
  </si>
  <si>
    <t>PLAYERA MANGA CORTA DAMA PLACENCIA MARINO 3XG</t>
  </si>
  <si>
    <t>0391NEG3XG</t>
  </si>
  <si>
    <t>ROMPEVIENTOS ORION CABALLERO NEGRO 3XG</t>
  </si>
  <si>
    <t>0481NAVXCH</t>
  </si>
  <si>
    <t>CAMISA CUADROS THAI CABALLERO MANGA LARGA NAVY XCH</t>
  </si>
  <si>
    <t>0602BLAXCH</t>
  </si>
  <si>
    <t>FILIPINA UNIVERSAL CABALLERO MANGA CORTA BLANCO XCH</t>
  </si>
  <si>
    <t>0602NEGXCH</t>
  </si>
  <si>
    <t>FILIPINA UNIVERSAL CABALLERO MANGA CORTA NEGRO XCH</t>
  </si>
  <si>
    <t>0785MAR34</t>
  </si>
  <si>
    <t>PANTALÓN INDUSTRIAL IGNÍFUGO CABALLERO MARINO 34</t>
  </si>
  <si>
    <t>0785MAR40</t>
  </si>
  <si>
    <t>PANTALÓN INDUSTRIAL IGNÍFUGO CABALLERO MARINO 40</t>
  </si>
  <si>
    <t xml:space="preserve">CAMISOLA GRUPO MEXICO CABALLERO MANGA LARGA IGNIFUGA MARINO </t>
  </si>
  <si>
    <t>CHALECO CABALLERO MAJOR NEGRO CH</t>
  </si>
  <si>
    <t>0969CIECH</t>
  </si>
  <si>
    <t>CAMISA MANGA LARGA CABALLERO RAYAS THAI PREMIUM CIELO CH</t>
  </si>
  <si>
    <t>0970VIN2XG</t>
  </si>
  <si>
    <t>BLUSA DOBLE FUNCION DAMA RAYAS THAI PREMIUM VINO 2XG</t>
  </si>
  <si>
    <t>1461ROJ2XG</t>
  </si>
  <si>
    <t>PLAYERA USA CABALLERO ROJO 2XG</t>
  </si>
  <si>
    <t>1462NEG2XC</t>
  </si>
  <si>
    <t>PLAYERA USA DAMA NEGRO 2XC</t>
  </si>
  <si>
    <t>CHAMARRA DAMA BUENOS AIRES MAR 2XG</t>
  </si>
  <si>
    <t>CHAMARRA DAMA BUENOS AIRES MAR XG</t>
  </si>
  <si>
    <t>PANTALON MEZCLILLA STRETCH CABALLERO HILO DORADO AZUL 32</t>
  </si>
  <si>
    <t>PANTALON MEZCLILLA STRETCH CABALLERO HILO DORADO AZUL 34</t>
  </si>
  <si>
    <t>PANTALON MEZCLILLA STRETCH CABALLERO HILO DORADO AZUL 36</t>
  </si>
  <si>
    <t>1964AZU38</t>
  </si>
  <si>
    <t>PANTALON MEZCLILLA STRETCH CABALLERO HILO DORADO AZUL 38</t>
  </si>
  <si>
    <t>PANTALON MEZCLILLA STRETCH CABALLERO HILO DORADO AZUL 40</t>
  </si>
  <si>
    <t>PANTALON MEZCLILLA STRETCH CABALLERO HILO DORADO AZUL 44</t>
  </si>
  <si>
    <t>BLUSA MANGA LARGA DF PESCADOR BLANCO 2XG</t>
  </si>
  <si>
    <t>BLUSA MANGA LARGA DF PESCADOR BLANCO CH</t>
  </si>
  <si>
    <t>BLUSA MANGA LARGA DF PESCADOR BLANCO M</t>
  </si>
  <si>
    <t>BLUSA MANGA LARGA DF PESCADOR BLANCO XCH</t>
  </si>
  <si>
    <t>BLUSA MANGA LARGA DF PESCADOR GRI GRIS 2XC</t>
  </si>
  <si>
    <t>BLUSA MANGA LARGA DF PESCADOR GRI GRIS CH</t>
  </si>
  <si>
    <t>BLUSA MANGA LARGA DF PESCADOR GRI GRIS G</t>
  </si>
  <si>
    <t>BLUSA MANGA LARGA DF PESCADOR GRI GRIS XCH</t>
  </si>
  <si>
    <t>BLUSA MANGA LARGA DF PESCADOR MARINO 2XC</t>
  </si>
  <si>
    <t>BLUSA MANGA LARGA DF PESCADOR MARINO 2XG</t>
  </si>
  <si>
    <t>BLUSA MANGA LARGA DF PESCADOR MARINO 3XG</t>
  </si>
  <si>
    <t>BLUSA MANGA LARGA DF PESCADOR MARINO CH</t>
  </si>
  <si>
    <t>BLUSA MANGA LARGA DF PESCADOR MARINO G</t>
  </si>
  <si>
    <t>BLUSA MANGA LARGA DF PESCADOR MARINO M</t>
  </si>
  <si>
    <t>BLUSA MANGA LARGA DF PESCADOR MARINO XCH</t>
  </si>
  <si>
    <t>SUDADERA UNISEX BERRYS NEGRO CH</t>
  </si>
  <si>
    <t>SUDADERA UNISEX BERRYS NEGRO G</t>
  </si>
  <si>
    <t>SUDADERA UNISEX BERRYS NEGRO M</t>
  </si>
  <si>
    <t>2045GRO33</t>
  </si>
  <si>
    <t>PANTALON CABALLERO CARGO COMANDO GRO GRIS OXFORD 33</t>
  </si>
  <si>
    <t>PANTALÓN CABALLERO CARGO COMANDO GRO GRIS OXFORD 44</t>
  </si>
  <si>
    <t>PANTALÓN CABALLERO CARGO COMANDO MARINO 42</t>
  </si>
  <si>
    <t>CAMISA MANGA LARGA DF PESCADOR BLANCO 2XG</t>
  </si>
  <si>
    <t>CAMISA MANGA LARGA DF PESCADOR BLANCO CH</t>
  </si>
  <si>
    <t>CAMISA MANGA LARGA DF PESCADOR BLANCO G</t>
  </si>
  <si>
    <t>CAMISA MANGA LARGA DF PESCADOR BLANCO XCH</t>
  </si>
  <si>
    <t>CAMISA MANGA LARGA DF PESCADOR BLANCO XG</t>
  </si>
  <si>
    <t>CAMISA MANGA LARGA DF PESCADOR GRI 2XC</t>
  </si>
  <si>
    <t>CAMISA MANGA LARGA DF PESCADOR GRI 2XG</t>
  </si>
  <si>
    <t>CAMISA MANGA LARGA DF PESCADOR GRI CH</t>
  </si>
  <si>
    <t>CAMISA MANGA LARGA DF PESCADOR GRI G</t>
  </si>
  <si>
    <t>CAMISA MANGA LARGA DF PESCADOR GRI M</t>
  </si>
  <si>
    <t>CAMISA MANGA LARGA DF PESCADOR GRI XCH</t>
  </si>
  <si>
    <t>2101GRIXG</t>
  </si>
  <si>
    <t>CAMISA MANGA LARGA DF PESCADOR GRI XG</t>
  </si>
  <si>
    <t>CAMISA MANGA LARGA DF PESCADOR MARINO 2XC</t>
  </si>
  <si>
    <t>CAMISA MANGA LARGA DF PESCADOR MARINO 2XG</t>
  </si>
  <si>
    <t>CAMISA MANGA LARGA DF PESCADOR MARINO 3XG</t>
  </si>
  <si>
    <t>CAMISA MANGA LARGA DF PESCADOR MARINO CH</t>
  </si>
  <si>
    <t>CAMISA MANGA LARGA DF PESCADOR MARINO G</t>
  </si>
  <si>
    <t>CAMISA MANGA LARGA DF PESCADOR MARINO M</t>
  </si>
  <si>
    <t>CAMISA MANGA LARGA DF PESCADOR MARINO XCH</t>
  </si>
  <si>
    <t>CAMISA MANGA LARGA DF PESCADOR MARINO XG</t>
  </si>
  <si>
    <t>CAMISA OXFORD THAI MANGA DOBLE FUNCIÃ“N CIELO 2XG</t>
  </si>
  <si>
    <t>CAMISA OXFORD THAI MANGA DOBLE FUNCIÃ“N CIELO CH</t>
  </si>
  <si>
    <t>CAMISA OXFORD THAI MANGA DOBLE FUNCIÃ“N CIELO G</t>
  </si>
  <si>
    <t>CAMISA OXFORD THAI MANGA DOBLE FUNCIÃ“N CIELO M</t>
  </si>
  <si>
    <t>CAMISA OXFORD THAI MANGA DOBLE FUNCIÃ“N CIELO XG</t>
  </si>
  <si>
    <t>CAMISA OXFORD THAI MANGA DOBLE FUNCION GCA GRIS CARBON M</t>
  </si>
  <si>
    <t>2132GRP15</t>
  </si>
  <si>
    <t>PANTALON MEDICO LICRA DAMA GRP GRIS PERLA 15</t>
  </si>
  <si>
    <t>PANTALÓN MEDICO LICRA DAMA VINO 5</t>
  </si>
  <si>
    <t>PANTALON DAMA CARGO COMANDO MAR MARINO 1</t>
  </si>
  <si>
    <t>PANTALON DAMA CARGO COMANDO MAR MARINO 19</t>
  </si>
  <si>
    <t>PANTALON DAMA CARGO COMANDO MAR MARINO 23</t>
  </si>
  <si>
    <t>PANTALON DAMA CARGO COMANDO MAR MARINO 3</t>
  </si>
  <si>
    <t>2140MAR5</t>
  </si>
  <si>
    <t>PANTALON DAMA CARGO COMANDO MARINO 5</t>
  </si>
  <si>
    <t>CHALECO OSAKA CABALLERO NEG NEGRO 2XG</t>
  </si>
  <si>
    <t>CHALECO OSAKA CABALLERO NEG NEGRO G</t>
  </si>
  <si>
    <t>CHALECO OSAKA CABALLERO NEG NEGRO M</t>
  </si>
  <si>
    <t>CHALECO OSAKA CABALLERO NEG NEGRO XCH</t>
  </si>
  <si>
    <t>CHALECO OSAKA CABALLERO NEG NEGRO XG</t>
  </si>
  <si>
    <t>CAMISOLA ESCUDERIA GRO 3XG</t>
  </si>
  <si>
    <t>CAMISOLA ESCUDERIA GRO CH</t>
  </si>
  <si>
    <t>CAMISOLA ESCUDERIA GRO G</t>
  </si>
  <si>
    <t>CAMISOLA ESCUDERIA GRO M</t>
  </si>
  <si>
    <t>CAMISOLA ESCUDERIA GRO XCH</t>
  </si>
  <si>
    <t>CAMISOLA ESCUDERIA GRO XG</t>
  </si>
  <si>
    <t>2237MAR2XC</t>
  </si>
  <si>
    <t>CAMISOLA ESCUDERIA MAR 2XC</t>
  </si>
  <si>
    <t>CAMISOLA ESCUDERIA MAR 2XG</t>
  </si>
  <si>
    <t>CAMISOLA ESCUDERIA MAR 3XG</t>
  </si>
  <si>
    <t>CAMISOLA ESCUDERIA MAR CH</t>
  </si>
  <si>
    <t>CAMISOLA ESCUDERIA MAR G</t>
  </si>
  <si>
    <t>CAMISOLA ESCUDERIA MAR M</t>
  </si>
  <si>
    <t>CAMISOLA ESCUDERIA MAR XCH</t>
  </si>
  <si>
    <t>CAMISOLA ESCUDERIA MAR XG</t>
  </si>
  <si>
    <t>ROMPEVIENTOS DAMA LIGERO TOLEDO CON GORRO MAR MARINO CH</t>
  </si>
  <si>
    <t>ROMPEVIENTOS DAMA LIGERO TOLEDO CON GORRO MAR MARINO G</t>
  </si>
  <si>
    <t>ROMPEVIENTOS DAMA LIGERO TOLEDO CON GORRO MAR MARINO M</t>
  </si>
  <si>
    <t>ROMPEVIENTOS DAMA LIGERO TOLEDO CON GORRO MAR MARINO XCH</t>
  </si>
  <si>
    <t>ROMPEVIENTOS DAMA LIGERO TOLEDO CON GORRO MAR MARINO XG</t>
  </si>
  <si>
    <t>ROMPEVIENTOS CABALLERO LIGERO TOLEDO CON GORRO MAR MARINO 2X</t>
  </si>
  <si>
    <t>ROMPEVIENTOS CABALLERO LIGERO TOLEDO CON GORRO MAR MARINO 3X</t>
  </si>
  <si>
    <t>ROMPEVIENTOS CABALLERO LIGERO TOLEDO CON GORRO MAR MARINO CH</t>
  </si>
  <si>
    <t>ROMPEVIENTOS CABALLERO LIGERO TOLEDO CON GORRO MAR MARINO G</t>
  </si>
  <si>
    <t>ROMPEVIENTOS CABALLERO LIGERO TOLEDO CON GORRO MAR MARINO M</t>
  </si>
  <si>
    <t>ROMPEVIENTOS CABALLERO LIGERO TOLEDO CON GORRO MAR MARINO XC</t>
  </si>
  <si>
    <t>ROMPEVIENTOS CABALLERO LIGERO TOLEDO CON GORRO MAR MARINO XG</t>
  </si>
  <si>
    <t>CHAMARRA DAMA DUBLIN MAR MARINO 2XG</t>
  </si>
  <si>
    <t>CHAMARRA DAMA DUBLIN MAR MARINO CH</t>
  </si>
  <si>
    <t>CHAMARRA DAMA DUBLIN MAR MARINO G</t>
  </si>
  <si>
    <t>CHAMARRA DAMA DUBLIN MAR MARINO M</t>
  </si>
  <si>
    <t>CHAMARRA DAMA DUBLIN MAR MARINO XG</t>
  </si>
  <si>
    <t>PLAYERA POLO SLIM CABALLERO FIT VISCOSA MAR 2XG</t>
  </si>
  <si>
    <t>PLAYERA POLO SLIM CABALLERO FIT VISCOSA MAR M</t>
  </si>
  <si>
    <t>PLAYERA POLO SLIM DAMA FIT VISCOSA GRO CH</t>
  </si>
  <si>
    <t>PLAYERA POLO SLIM DAMA FIT VISCOSA MAR CH</t>
  </si>
  <si>
    <t>2278MARG</t>
  </si>
  <si>
    <t>PLAYERA POLO SLIM DAMA FIT VISCOSA MAR G</t>
  </si>
  <si>
    <t>PLAYERA POLO SLIM DAMA FIT VISCOSA MAR M</t>
  </si>
  <si>
    <t>CHALECO DAMA BUENOS AIRES NEG NEGRO 2XG</t>
  </si>
  <si>
    <t>CHALECO DAMA BUENOS AIRES NEG NEGRO CH</t>
  </si>
  <si>
    <t>CHALECO DAMA BUENOS AIRES NEG NEGRO G</t>
  </si>
  <si>
    <t>CHALECO DAMA BUENOS AIRES NEG NEGRO M</t>
  </si>
  <si>
    <t>CHALECO DAMA BUENOS AIRES NEG NEGRO XCH</t>
  </si>
  <si>
    <t>CHALECO DAMA BUENOS AIRES NEG NEGRO XG</t>
  </si>
  <si>
    <t>UNIFORME SECRETARIAL SACO DAMA MARINO MAR MARINO M</t>
  </si>
  <si>
    <t>UNIFORME SECRETARIAL SACO DAMA MARINO NEGRO CH</t>
  </si>
  <si>
    <t>UNIFORME SECRETARIAL SACO DAMA MARINO NEGRO XCH</t>
  </si>
  <si>
    <t>CAMISA MANGA LARGA ITALIANA NEG NEGRO 2XG</t>
  </si>
  <si>
    <t>CAMISA MANGA LARGA ITALIANA NEG NEGRO CH</t>
  </si>
  <si>
    <t>CAMISA MANGA LARGA ITALIANA NEG NEGRO G</t>
  </si>
  <si>
    <t>CAMISA MANGA LARGA ITALIANA NEG NEGRO M</t>
  </si>
  <si>
    <t>CAMISA MANGA LARGA ITALIANA NEG NEGRO XCH</t>
  </si>
  <si>
    <t>CAMISA MANGA LARGA ITALIANA NEG NEGRO XG</t>
  </si>
  <si>
    <t>CAMISA MEZCLILLA 7.5 OZ CON REFLEJANTE DUAL AZU AZUL 2XG</t>
  </si>
  <si>
    <t>CAMISA MEZCLILLA 7.5 OZ CON REFLEJANTE DUAL AZU AZUL CH</t>
  </si>
  <si>
    <t>CAMISA MEZCLILLA 7.5 OZ CON REFLEJANTE DUAL AZU AZUL G</t>
  </si>
  <si>
    <t>CAMISA MEZCLILLA 7.5 OZ CON REFLEJANTE DUAL AZU AZUL M</t>
  </si>
  <si>
    <t>CAMISA MEZCLILLA 7.5 OZ CON REFLEJANTE DUAL AZU AZUL XCH</t>
  </si>
  <si>
    <t>CAMISA MEZCLILLA 7.5 OZ CON REFLEJANTE DUAL AZU AZUL XG</t>
  </si>
  <si>
    <t>CHAQUETA CABALLERO DUBLIN GRJ GRIS JASPE M</t>
  </si>
  <si>
    <t>CHAQUETA CABALLERO DUBLIN GRJ GRIS JASPE XG</t>
  </si>
  <si>
    <t>CHAQUETA DAMA DUBLIN GRJ GRIS JASPE CH</t>
  </si>
  <si>
    <t>CHAQUETA DAMA DUBLIN GRJ GRIS JASPE G</t>
  </si>
  <si>
    <t>CHAQUETA DAMA DUBLIN GRJ GRIS JASPE M</t>
  </si>
  <si>
    <t>CHALECO CABALLERO DUBLIN GRJ GRIS JASPE CH</t>
  </si>
  <si>
    <t>CHALECO CABALLERO DUBLIN GRJ GRIS JASPE G</t>
  </si>
  <si>
    <t>CHALECO CABALLERO DUBLIN GRJ GRIS JASPE M</t>
  </si>
  <si>
    <t>CHALECO CABALLERO DUBLIN GRJ GRIS JASPE XG</t>
  </si>
  <si>
    <t>CAMISETA CUELLO REDONDO STRECH ICE COOL TECH M/C NEGRO 2XG</t>
  </si>
  <si>
    <t>CAMISETA CUELLO REDONDO STRECH ICE COOL TECH M/C NEGRO CH</t>
  </si>
  <si>
    <t>CAMISETA CUELLO REDONDO STRECH ICE COOL TECH M/C NEGRO G</t>
  </si>
  <si>
    <t>CAMISETA CUELLO REDONDO STRECH ICE COOL TECH M/C NEGRO M</t>
  </si>
  <si>
    <t>CAMISETA CUELLO REDONDO STRECH ICE COOL TECH M/C NEGRO XCH</t>
  </si>
  <si>
    <t>CAMISETA CUELLO REDONDO STRECH ICE COOL TECH M/C NEGRO XG</t>
  </si>
  <si>
    <t>2458GRO2XG</t>
  </si>
  <si>
    <t>2458GROCH</t>
  </si>
  <si>
    <t>2458GROG</t>
  </si>
  <si>
    <t xml:space="preserve">CAMISETA CUELLO REDONDO STRECH ICE COOL TECH M/L MAR MARINO </t>
  </si>
  <si>
    <t>2489MARM</t>
  </si>
  <si>
    <t>CAMISA MANGA CORTA ITALIANA MARINO M</t>
  </si>
  <si>
    <t>2489NEGCH</t>
  </si>
  <si>
    <t>CAMISA MANGA CORTA ITALIANA NEG NEGRO CH</t>
  </si>
  <si>
    <t>2489NEGG</t>
  </si>
  <si>
    <t>CAMISA MANGA CORTA ITALIANA NEG NEGRO G</t>
  </si>
  <si>
    <t>2489NEGM</t>
  </si>
  <si>
    <t>CAMISA MANGA CORTA ITALIANA NEG NEGRO M</t>
  </si>
  <si>
    <t>2511NEGCH</t>
  </si>
  <si>
    <t>BLUSA MANGA CORTA ITALIANA NEGRO CH</t>
  </si>
  <si>
    <t>2511NEGG</t>
  </si>
  <si>
    <t>BLUSA MANGA CORTA ITALIANA NEGRO G</t>
  </si>
  <si>
    <t>2511NEGM</t>
  </si>
  <si>
    <t>BLUSA MANGA CORTA ITALIANA NEGRO M</t>
  </si>
  <si>
    <t>2550NEG22</t>
  </si>
  <si>
    <t>BOTAS DE TRABAJO INDUSTRIAL NEGRO 22</t>
  </si>
  <si>
    <t>2591GRO1</t>
  </si>
  <si>
    <t>PANTALON DAMA MODELO MIKO CON CIERRES GRO GRIS OXFORD 1</t>
  </si>
  <si>
    <t>2591NEG23</t>
  </si>
  <si>
    <t>PANTALON DAMA MODELO MIKO CON CIERRES NEG 23</t>
  </si>
  <si>
    <t>2612AZU15</t>
  </si>
  <si>
    <t>PANTALON MEZCLILLA STRETCH DAMA HILO MARINO AZUL 15</t>
  </si>
  <si>
    <t>2674MAR32</t>
  </si>
  <si>
    <t>PANTALON CABALLERO CERTIFICADO IGNIFUGO MARINO 32</t>
  </si>
  <si>
    <t>2674MAR34</t>
  </si>
  <si>
    <t>PANTALON CABALLERO CERTIFICADO IGNIFUGO MARINO 34</t>
  </si>
  <si>
    <t>2674MAR36</t>
  </si>
  <si>
    <t>PANTALON CABALLERO CERTIFICADO IGNIFUGO MARINO 36</t>
  </si>
  <si>
    <t>2674MAR38</t>
  </si>
  <si>
    <t>PANTALON CABALLERO CERTIFICADO IGNIFUGO MARINO 38</t>
  </si>
  <si>
    <t>2695MAR2XC</t>
  </si>
  <si>
    <t>CAMISOLA CABALLERO 830 CERTIFICADA 12,0 CAL/CM2 MARINO 2XC</t>
  </si>
  <si>
    <t>2695MARM</t>
  </si>
  <si>
    <t>CAMISOLA CABALLERO 830 CERTIFICADA 12,0 CAL/CM2 MARINO M</t>
  </si>
  <si>
    <t>2696MAR28</t>
  </si>
  <si>
    <t>PANTALON CABALLERO  830 CERTIFICADA 12,0 CAL/CM2 MARINO 28</t>
  </si>
  <si>
    <t>2696MAR32</t>
  </si>
  <si>
    <t>PANTALON CABALLERO  830 CERTIFICADA 12,0 CAL/CM2 MARINO 32</t>
  </si>
  <si>
    <t>2696MAR42</t>
  </si>
  <si>
    <t>PANTALON CABALLERO  830 CERTIFICADA 12,0 CAL/CM2 MARINO 42</t>
  </si>
  <si>
    <t>2696MAR46</t>
  </si>
  <si>
    <t>PANTALON CABALLERO  830 CERTIFICADA 12,0 CAL/CM2 MARINO 46</t>
  </si>
  <si>
    <t>2696MAR48</t>
  </si>
  <si>
    <t>PANTALON CABALLERO  830 CERTIFICADA 12,0 CAL/CM2 MARINO 48</t>
  </si>
  <si>
    <t>2728MARG</t>
  </si>
  <si>
    <t>FILIPINA MEDICA LAZZAR CABALLERO MARINO G</t>
  </si>
  <si>
    <t>2728MARM</t>
  </si>
  <si>
    <t>FILIPINA MEDICA LAZZAR CABALLERO MARINO M</t>
  </si>
  <si>
    <t>2728MARXG</t>
  </si>
  <si>
    <t>FILIPINA MEDICA LAZZAR CABALLERO MARINO XG</t>
  </si>
  <si>
    <t>2730MAR28</t>
  </si>
  <si>
    <t>PANTALON MEDICO LAZZAR CABALLERO MARINO 28</t>
  </si>
  <si>
    <t>2730MAR30</t>
  </si>
  <si>
    <t>PANTALON MEDICO LAZZAR CABALLERO MARINO 30</t>
  </si>
  <si>
    <t>2730MAR32</t>
  </si>
  <si>
    <t>PANTALON MEDICO LAZZAR CABALLERO MARINO 32</t>
  </si>
  <si>
    <t>2730MAR34</t>
  </si>
  <si>
    <t>PANTALON MEDICO LAZZAR CABALLERO MARINO 34</t>
  </si>
  <si>
    <t>2730MAR36</t>
  </si>
  <si>
    <t>PANTALON MEDICO LAZZAR CABALLERO MARINO 36</t>
  </si>
  <si>
    <t>2730MAR38</t>
  </si>
  <si>
    <t>PANTALON MEDICO LAZZAR CABALLERO MARINO 38</t>
  </si>
  <si>
    <t>E102219</t>
  </si>
  <si>
    <t>E103708</t>
  </si>
  <si>
    <t>E103710</t>
  </si>
  <si>
    <t>E103848</t>
  </si>
  <si>
    <t>E103854</t>
  </si>
  <si>
    <t>E104022</t>
  </si>
  <si>
    <t>E104287</t>
  </si>
  <si>
    <t>E104334</t>
  </si>
  <si>
    <t>E104372</t>
  </si>
  <si>
    <t>E104422</t>
  </si>
  <si>
    <t>E104462</t>
  </si>
  <si>
    <t>E104480</t>
  </si>
  <si>
    <t>E104520</t>
  </si>
  <si>
    <t>E104538</t>
  </si>
  <si>
    <t>E104545</t>
  </si>
  <si>
    <t>E104546</t>
  </si>
  <si>
    <t>E104549</t>
  </si>
  <si>
    <t>E104562</t>
  </si>
  <si>
    <t>E104565</t>
  </si>
  <si>
    <t>E104597</t>
  </si>
  <si>
    <t>E104615</t>
  </si>
  <si>
    <t>E104623</t>
  </si>
  <si>
    <t>E104624</t>
  </si>
  <si>
    <t>E104626</t>
  </si>
  <si>
    <t>E104662</t>
  </si>
  <si>
    <t>E104668</t>
  </si>
  <si>
    <t>E104669</t>
  </si>
  <si>
    <t>E104671</t>
  </si>
  <si>
    <t>E104674</t>
  </si>
  <si>
    <t>E104675</t>
  </si>
  <si>
    <t>E104692</t>
  </si>
  <si>
    <t>2674MAR28</t>
  </si>
  <si>
    <t>2674MAR</t>
  </si>
  <si>
    <t>PANTALON CABALLERO CERTIFICADO IGNIFUGO MARINO 28</t>
  </si>
  <si>
    <t>2674MAR30</t>
  </si>
  <si>
    <t>PANTALON CABALLERO CERTIFICADO IGNIFUGO MARINO 30</t>
  </si>
  <si>
    <t>2674MAR40</t>
  </si>
  <si>
    <t>PANTALON CABALLERO CERTIFICADO IGNIFUGO MARINO 40</t>
  </si>
  <si>
    <t>2674MAR42</t>
  </si>
  <si>
    <t>PANTALON CABALLERO CERTIFICADO IGNIFUGO MARINO 42</t>
  </si>
  <si>
    <t>2674MAR44</t>
  </si>
  <si>
    <t>PANTALON CABALLERO CERTIFICADO IGNIFUGO MARINO 44</t>
  </si>
  <si>
    <t>E104738</t>
  </si>
  <si>
    <t>E104739</t>
  </si>
  <si>
    <t>CAMISA MANGA LARGA DF PESCADOR GRIS CLARO XG</t>
  </si>
  <si>
    <t>E104741</t>
  </si>
  <si>
    <t>E104742</t>
  </si>
  <si>
    <t>E104743</t>
  </si>
  <si>
    <t>E104751</t>
  </si>
  <si>
    <t>E104752</t>
  </si>
  <si>
    <t>E104755</t>
  </si>
  <si>
    <t>E104756</t>
  </si>
  <si>
    <t>E104757</t>
  </si>
  <si>
    <t>E104782</t>
  </si>
  <si>
    <t>E104785</t>
  </si>
  <si>
    <t>E104787</t>
  </si>
  <si>
    <t>E104789</t>
  </si>
  <si>
    <t>E104791</t>
  </si>
  <si>
    <t>E104794</t>
  </si>
  <si>
    <t>E104795</t>
  </si>
  <si>
    <t>E104797</t>
  </si>
  <si>
    <t>E104799</t>
  </si>
  <si>
    <t>E104802</t>
  </si>
  <si>
    <t>E104803</t>
  </si>
  <si>
    <t>E104807</t>
  </si>
  <si>
    <t>E104808</t>
  </si>
  <si>
    <t>E104810</t>
  </si>
  <si>
    <t>E104811</t>
  </si>
  <si>
    <t>E104813</t>
  </si>
  <si>
    <t>E104814</t>
  </si>
  <si>
    <t>E104818</t>
  </si>
  <si>
    <t>E104819</t>
  </si>
  <si>
    <t>E104832</t>
  </si>
  <si>
    <t>2730MAR</t>
  </si>
  <si>
    <t>2730MAR40</t>
  </si>
  <si>
    <t>PANTALON MEDICO LAZZAR CABALLERO MARINO 40</t>
  </si>
  <si>
    <t>2730MAR42</t>
  </si>
  <si>
    <t>PANTALON MEDICO LAZZAR CABALLERO MARINO 42</t>
  </si>
  <si>
    <t>2730MAR44</t>
  </si>
  <si>
    <t>PANTALON MEDICO LAZZAR CABALLERO MARINO 44</t>
  </si>
  <si>
    <t>2730MAR46</t>
  </si>
  <si>
    <t>PANTALON MEDICO LAZZAR CABALLERO MARINO 46</t>
  </si>
  <si>
    <t>2730MAR48</t>
  </si>
  <si>
    <t>PANTALON MEDICO LAZZAR CABALLERO MARINO 48</t>
  </si>
  <si>
    <t>E104840</t>
  </si>
  <si>
    <t>E104849</t>
  </si>
  <si>
    <t>E104870</t>
  </si>
  <si>
    <t>E104872</t>
  </si>
  <si>
    <t>E104873</t>
  </si>
  <si>
    <t>E104874</t>
  </si>
  <si>
    <t>E104881</t>
  </si>
  <si>
    <t>E104908</t>
  </si>
  <si>
    <t>E104912</t>
  </si>
  <si>
    <t>E104913</t>
  </si>
  <si>
    <t>E104953</t>
  </si>
  <si>
    <t>E104977</t>
  </si>
  <si>
    <t>E104984</t>
  </si>
  <si>
    <t>E104985</t>
  </si>
  <si>
    <t>E104986</t>
  </si>
  <si>
    <t>E104987</t>
  </si>
  <si>
    <t>E104988</t>
  </si>
  <si>
    <t>E104989</t>
  </si>
  <si>
    <t>E104991</t>
  </si>
  <si>
    <t>E105013</t>
  </si>
  <si>
    <t>E105014</t>
  </si>
  <si>
    <t>E105035</t>
  </si>
  <si>
    <t>E105036</t>
  </si>
  <si>
    <t>E105037</t>
  </si>
  <si>
    <t>E105038</t>
  </si>
  <si>
    <t>E105039</t>
  </si>
  <si>
    <t>E105040</t>
  </si>
  <si>
    <t>E105041</t>
  </si>
  <si>
    <t>E105043</t>
  </si>
  <si>
    <t>E105044</t>
  </si>
  <si>
    <t>E105045</t>
  </si>
  <si>
    <t>E105046</t>
  </si>
  <si>
    <t>E105047</t>
  </si>
  <si>
    <t>E105048</t>
  </si>
  <si>
    <t>E105063</t>
  </si>
  <si>
    <t>E105064</t>
  </si>
  <si>
    <t>E105065</t>
  </si>
  <si>
    <t>E105066</t>
  </si>
  <si>
    <t>E105090</t>
  </si>
  <si>
    <t>E105111</t>
  </si>
  <si>
    <t>E105113</t>
  </si>
  <si>
    <t>E105116</t>
  </si>
  <si>
    <t>E105117</t>
  </si>
  <si>
    <t>E105118</t>
  </si>
  <si>
    <t>E105121</t>
  </si>
  <si>
    <t>E105122</t>
  </si>
  <si>
    <t>0311NEG48</t>
  </si>
  <si>
    <t>PANTALÓN INDUSTRIAL CABALLERO NEGRO 48</t>
  </si>
  <si>
    <t>E105185</t>
  </si>
  <si>
    <t>E105226</t>
  </si>
  <si>
    <t>O11397</t>
  </si>
  <si>
    <t>RESTO 19/05</t>
  </si>
  <si>
    <t>O11489</t>
  </si>
  <si>
    <t>O11520</t>
  </si>
  <si>
    <t>NEG 19/05</t>
  </si>
  <si>
    <t>O11535</t>
  </si>
  <si>
    <t>O11536</t>
  </si>
  <si>
    <t>O11550</t>
  </si>
  <si>
    <t>O11552</t>
  </si>
  <si>
    <t>O11555</t>
  </si>
  <si>
    <t>O11578</t>
  </si>
  <si>
    <t>O11579</t>
  </si>
  <si>
    <t>O11599</t>
  </si>
  <si>
    <t>LLEGO 14/05</t>
  </si>
  <si>
    <t>O11600</t>
  </si>
  <si>
    <t>O11602</t>
  </si>
  <si>
    <t>O11605</t>
  </si>
  <si>
    <t>O11614</t>
  </si>
  <si>
    <t>NEG 22/05</t>
  </si>
  <si>
    <t>O11615</t>
  </si>
  <si>
    <t>O11616</t>
  </si>
  <si>
    <t>O11617</t>
  </si>
  <si>
    <t>CUARENTENA</t>
  </si>
  <si>
    <t>O11631</t>
  </si>
  <si>
    <t>O11635</t>
  </si>
  <si>
    <t>O11665</t>
  </si>
  <si>
    <t>O11666</t>
  </si>
  <si>
    <t>O11673</t>
  </si>
  <si>
    <t>0353GCAXCH</t>
  </si>
  <si>
    <t>PLAYERA MANGA CORTA CABALLERO P500 GRIS CARBON XCH</t>
  </si>
  <si>
    <t>O11719</t>
  </si>
  <si>
    <t>O11721</t>
  </si>
  <si>
    <t>O11752</t>
  </si>
  <si>
    <t>O11761</t>
  </si>
  <si>
    <t>2457NEG2XC</t>
  </si>
  <si>
    <t>CAMISETA CUELLO REDONDO STRECH ICE COOL TECH M/C NEG 2XC</t>
  </si>
  <si>
    <t>O11762</t>
  </si>
  <si>
    <t>O11763</t>
  </si>
  <si>
    <t>O11764</t>
  </si>
  <si>
    <t>O11765</t>
  </si>
  <si>
    <t>O11767</t>
  </si>
  <si>
    <t>O11768</t>
  </si>
  <si>
    <t>O11782</t>
  </si>
  <si>
    <t>O11806</t>
  </si>
  <si>
    <t>O11807</t>
  </si>
  <si>
    <t>O11811</t>
  </si>
  <si>
    <t>1495AZU23</t>
  </si>
  <si>
    <t>PANTALON MEZCLILLA INDUSTRIAL DAMA AZUL 23</t>
  </si>
  <si>
    <t>O11818</t>
  </si>
  <si>
    <t>O11820</t>
  </si>
  <si>
    <t>O11821</t>
  </si>
  <si>
    <t>O11822</t>
  </si>
  <si>
    <t>PANTALÓN MEZCLILLA STRETCH CABALLERO HILO DORADO AZUL 38</t>
  </si>
  <si>
    <t>O11840</t>
  </si>
  <si>
    <t>O11841</t>
  </si>
  <si>
    <t>O11842</t>
  </si>
  <si>
    <t>O11848</t>
  </si>
  <si>
    <t>O11849</t>
  </si>
  <si>
    <t>O11850</t>
  </si>
  <si>
    <t>O11851</t>
  </si>
  <si>
    <t>O11852</t>
  </si>
  <si>
    <t>0373BLACH</t>
  </si>
  <si>
    <t>0373BLA</t>
  </si>
  <si>
    <t>PLAYERA DRY FIT DAMA MANGA CORTA BLANCO CH</t>
  </si>
  <si>
    <t>0373BLAG</t>
  </si>
  <si>
    <t>PLAYERA DRY FIT DAMA MANGA CORTA BLANCO G</t>
  </si>
  <si>
    <t>0373BLAM</t>
  </si>
  <si>
    <t>PLAYERA DRY FIT DAMA MANGA CORTA BLANCO M</t>
  </si>
  <si>
    <t>0373BLAXG</t>
  </si>
  <si>
    <t>PLAYERA DRY FIT DAMA MANGA CORTA BLANCO XG</t>
  </si>
  <si>
    <t>O11853</t>
  </si>
  <si>
    <t>O11855</t>
  </si>
  <si>
    <t>O11876</t>
  </si>
  <si>
    <t>O11877</t>
  </si>
  <si>
    <t>0007BLACH</t>
  </si>
  <si>
    <t>BATA OPERATIVA CABALLERO MANGA LARGA BLANCO CH</t>
  </si>
  <si>
    <t>0007BLAG</t>
  </si>
  <si>
    <t>BATA OPERATIVA CABALLERO MANGA LARGA BLANCO G</t>
  </si>
  <si>
    <t>0007BLAM</t>
  </si>
  <si>
    <t>BATA OPERATIVA CABALLERO MANGA LARGA BLANCO M</t>
  </si>
  <si>
    <t>0017MARG</t>
  </si>
  <si>
    <t>BATA OPERATIVA DAMA MANGA LARGA MARINO G</t>
  </si>
  <si>
    <t>0037NAV2XC</t>
  </si>
  <si>
    <t>BLUSA OXFORD THAI DAMA MANGA LARGA NAVY 2XC</t>
  </si>
  <si>
    <t>0037NAV2XG</t>
  </si>
  <si>
    <t>BLUSA OXFORD THAI DAMA MANGA LARGA NAVY 2XG</t>
  </si>
  <si>
    <t>0037NAVCH</t>
  </si>
  <si>
    <t>BLUSA OXFORD THAI DAMA MANGA LARGA NAVY CH</t>
  </si>
  <si>
    <t>0037NAVG</t>
  </si>
  <si>
    <t>BLUSA OXFORD THAI DAMA MANGA LARGA NAVY G</t>
  </si>
  <si>
    <t>0037NAVM</t>
  </si>
  <si>
    <t>BLUSA OXFORD THAI DAMA MANGA LARGA NAVY M</t>
  </si>
  <si>
    <t>0037NAVXCH</t>
  </si>
  <si>
    <t>BLUSA OXFORD THAI DAMA MANGA LARGA NAVY XCH</t>
  </si>
  <si>
    <t>0037NAVXG</t>
  </si>
  <si>
    <t>BLUSA OXFORD THAI DAMA MANGA LARGA NAVY XG</t>
  </si>
  <si>
    <t>0043BLACH</t>
  </si>
  <si>
    <t>BLUSA MANGA CORTA DAMA OXFORD THAI BLANCO CH</t>
  </si>
  <si>
    <t>0073BLACH</t>
  </si>
  <si>
    <t>CAMISA MANGA CORTA CABALLERO OXFORD THAI BLA CH</t>
  </si>
  <si>
    <t>0073CIEM</t>
  </si>
  <si>
    <t>CAMISA MANGA CORTA CABALLERO OXFORD THAI CIELO M</t>
  </si>
  <si>
    <t>0073GCAG</t>
  </si>
  <si>
    <t>CAMISA MANGA CORTA CABALLERO OXFORD THAI GCA GRIS CARBON G</t>
  </si>
  <si>
    <t>0073GRIG</t>
  </si>
  <si>
    <t>CAMISA MANGA CORTA CABALLERO OXFORD THAI GRIS G</t>
  </si>
  <si>
    <t>0073GRIM</t>
  </si>
  <si>
    <t>CAMISA MANGA CORTA CABALLERO OXFORD THAI GRIS M</t>
  </si>
  <si>
    <t>0082CIECH</t>
  </si>
  <si>
    <t>CAMISA OXFORD THAI CABALLERO MANGA LARGA CIELO CH</t>
  </si>
  <si>
    <t>0082CIEM</t>
  </si>
  <si>
    <t>CAMISA OXFORD THAI CABALLERO MANGA LARGA CIELO M</t>
  </si>
  <si>
    <t>0082CIEXCH</t>
  </si>
  <si>
    <t>CAMISA OXFORD THAI CABALLERO MANGA LARGA CIELO XCH</t>
  </si>
  <si>
    <t>0082NAV2XC</t>
  </si>
  <si>
    <t>CAMISA OXFORD THAI CABALLERO MANGA LARGA NAVY 2XC</t>
  </si>
  <si>
    <t>0082NAVCH</t>
  </si>
  <si>
    <t>CAMISA OXFORD THAI CABALLERO MANGA LARGA NAVY CH</t>
  </si>
  <si>
    <t>0082NAVG</t>
  </si>
  <si>
    <t>CAMISA OXFORD THAI CABALLERO MANGA LARGA NAVY G</t>
  </si>
  <si>
    <t>0082NAVM</t>
  </si>
  <si>
    <t>CAMISA OXFORD THAI CABALLERO MANGA LARGA NAVY M</t>
  </si>
  <si>
    <t>0082NAVXCH</t>
  </si>
  <si>
    <t>CAMISA OXFORD THAI CABALLERO MANGA LARGA NAVY XCH</t>
  </si>
  <si>
    <t>0082NAVXG</t>
  </si>
  <si>
    <t>CAMISA OXFORD THAI CABALLERO MANGA LARGA NAVY XG</t>
  </si>
  <si>
    <t>0105BEIM</t>
  </si>
  <si>
    <t>CAMISETA CUELLO REDONDO BEIGE M</t>
  </si>
  <si>
    <t>0105BLACH</t>
  </si>
  <si>
    <t>CAMISETA CUELLO REDONDO BLANCO CH</t>
  </si>
  <si>
    <t>0105BLAG</t>
  </si>
  <si>
    <t>CAMISETA CUELLO REDONDO BLANCO G</t>
  </si>
  <si>
    <t>0105BLAM</t>
  </si>
  <si>
    <t>CAMISETA CUELLO REDONDO BLANCO M</t>
  </si>
  <si>
    <t>0105BLAXG</t>
  </si>
  <si>
    <t>CAMISETA CUELLO REDONDO BLANCO XG</t>
  </si>
  <si>
    <t>0105CIECH</t>
  </si>
  <si>
    <t>CAMISETA CUELLO REDONDO CIELO CH</t>
  </si>
  <si>
    <t>0105CIEG</t>
  </si>
  <si>
    <t>CAMISETA CUELLO REDONDO CIELO G</t>
  </si>
  <si>
    <t>0105CIEM</t>
  </si>
  <si>
    <t>CAMISETA CUELLO REDONDO CIELO M</t>
  </si>
  <si>
    <t>0105CIEXG</t>
  </si>
  <si>
    <t>CAMISETA CUELLO REDONDO CIELO XG</t>
  </si>
  <si>
    <t>0105GCA2XG</t>
  </si>
  <si>
    <t>CAMISETA CUELLO REDONDO GRIS CARBON 2XG</t>
  </si>
  <si>
    <t>0105GCA3XG</t>
  </si>
  <si>
    <t>CAMISETA CUELLO REDONDO GRIS CARBON 3XG</t>
  </si>
  <si>
    <t>0105GCACH</t>
  </si>
  <si>
    <t>CAMISETA CUELLO REDONDO GRIS CARBON CH</t>
  </si>
  <si>
    <t>0105GCAG</t>
  </si>
  <si>
    <t>CAMISETA CUELLO REDONDO GRIS CARBON G</t>
  </si>
  <si>
    <t>0105GCAM</t>
  </si>
  <si>
    <t>CAMISETA CUELLO REDONDO GRIS CARBON M</t>
  </si>
  <si>
    <t>0105GCAXCH</t>
  </si>
  <si>
    <t>CAMISETA CUELLO REDONDO GRIS CARBON XCH</t>
  </si>
  <si>
    <t>0105GCAXG</t>
  </si>
  <si>
    <t>CAMISETA CUELLO REDONDO GRIS CARBON XG</t>
  </si>
  <si>
    <t>0105GRJ3XG</t>
  </si>
  <si>
    <t>CAMISETA CUELLO REDONDO GRIS JASPE 3XG</t>
  </si>
  <si>
    <t>0105GRJCH</t>
  </si>
  <si>
    <t>CAMISETA CUELLO REDONDO GRIS JASPE CH</t>
  </si>
  <si>
    <t>0105GRJG</t>
  </si>
  <si>
    <t>CAMISETA CUELLO REDONDO GRIS JASPE G</t>
  </si>
  <si>
    <t>0105GRJM</t>
  </si>
  <si>
    <t>CAMISETA CUELLO REDONDO GRIS JASPE M</t>
  </si>
  <si>
    <t>0105GRJXG</t>
  </si>
  <si>
    <t>CAMISETA CUELLO REDONDO GRIS JASPE XG</t>
  </si>
  <si>
    <t>0105MANG</t>
  </si>
  <si>
    <t>CAMISETA CUELLO REDONDO MANGO G</t>
  </si>
  <si>
    <t>0105MANM</t>
  </si>
  <si>
    <t>CAMISETA CUELLO REDONDO MANGO M</t>
  </si>
  <si>
    <t>0105MANXG</t>
  </si>
  <si>
    <t>CAMISETA CUELLO REDONDO MANGO XG</t>
  </si>
  <si>
    <t>0105MAR2XG</t>
  </si>
  <si>
    <t>CAMISETA CUELLO REDONDO MARINO 2XG</t>
  </si>
  <si>
    <t>0105MAR3XG</t>
  </si>
  <si>
    <t>CAMISETA CUELLO REDONDO MARINO 3XG</t>
  </si>
  <si>
    <t>0105MARCH</t>
  </si>
  <si>
    <t>CAMISETA CUELLO REDONDO MARINO CH</t>
  </si>
  <si>
    <t>0105MARG</t>
  </si>
  <si>
    <t>CAMISETA CUELLO REDONDO MARINO G</t>
  </si>
  <si>
    <t>0105MARM</t>
  </si>
  <si>
    <t>CAMISETA CUELLO REDONDO MARINO M</t>
  </si>
  <si>
    <t>0105MARXG</t>
  </si>
  <si>
    <t>CAMISETA CUELLO REDONDO MARINO XG</t>
  </si>
  <si>
    <t>0105OLIG</t>
  </si>
  <si>
    <t>CAMISETA CUELLO REDONDO OLIVO G</t>
  </si>
  <si>
    <t>0105OLIXG</t>
  </si>
  <si>
    <t>CAMISETA CUELLO REDONDO OLIVO XG</t>
  </si>
  <si>
    <t>0105ROJ2XG</t>
  </si>
  <si>
    <t>CAMISETA CUELLO REDONDO ROJO 2XG</t>
  </si>
  <si>
    <t>0105ROJ3XG</t>
  </si>
  <si>
    <t>CAMISETA CUELLO REDONDO ROJO 3XG</t>
  </si>
  <si>
    <t>0105ROJCH</t>
  </si>
  <si>
    <t>CAMISETA CUELLO REDONDO ROJO CH</t>
  </si>
  <si>
    <t>0105ROJG</t>
  </si>
  <si>
    <t>CAMISETA CUELLO REDONDO ROJO G</t>
  </si>
  <si>
    <t>0105ROJM</t>
  </si>
  <si>
    <t>CAMISETA CUELLO REDONDO ROJO M</t>
  </si>
  <si>
    <t>0105ROJXCH</t>
  </si>
  <si>
    <t>CAMISETA CUELLO REDONDO ROJO XCH</t>
  </si>
  <si>
    <t>0105ROJXG</t>
  </si>
  <si>
    <t>CAMISETA CUELLO REDONDO ROJO XG</t>
  </si>
  <si>
    <t>0105VEJG</t>
  </si>
  <si>
    <t>CAMISETA CUELLO REDONDO VERDE JADE G</t>
  </si>
  <si>
    <t>0105VEJXG</t>
  </si>
  <si>
    <t>CAMISETA CUELLO REDONDO VERDE JADE XG</t>
  </si>
  <si>
    <t>0106GRJG</t>
  </si>
  <si>
    <t>CAMISETA CUELLO REDONDO M/L GRIS JASPE G</t>
  </si>
  <si>
    <t>0106GRJM</t>
  </si>
  <si>
    <t>CAMISETA CUELLO REDONDO M/L GRIS JASPE M</t>
  </si>
  <si>
    <t>0106GRJXG</t>
  </si>
  <si>
    <t>CAMISETA CUELLO REDONDO M/L GRIS JASPE XG</t>
  </si>
  <si>
    <t>0106MAR2XG</t>
  </si>
  <si>
    <t>CAMISETA CUELLO REDONDO M/L MARINO 2XG</t>
  </si>
  <si>
    <t>0106MAR3XG</t>
  </si>
  <si>
    <t>CAMISETA CUELLO REDONDO M/L MARINO 3XG</t>
  </si>
  <si>
    <t>0106MARCH</t>
  </si>
  <si>
    <t>CAMISETA CUELLO REDONDO M/L MARINO CH</t>
  </si>
  <si>
    <t>0106MARG</t>
  </si>
  <si>
    <t>CAMISETA CUELLO REDONDO M/L MARINO G</t>
  </si>
  <si>
    <t>0106MARM</t>
  </si>
  <si>
    <t>CAMISETA CUELLO REDONDO M/L MARINO M</t>
  </si>
  <si>
    <t>0106MARXG</t>
  </si>
  <si>
    <t>CAMISETA CUELLO REDONDO M/L MARINO XG</t>
  </si>
  <si>
    <t>0106NEGG</t>
  </si>
  <si>
    <t>CAMISETA CUELLO REDONDO M/L NEGRO G</t>
  </si>
  <si>
    <t>0106NEGM</t>
  </si>
  <si>
    <t>CAMISETA CUELLO REDONDO M/L NEGRO M</t>
  </si>
  <si>
    <t>0106NEGXCH</t>
  </si>
  <si>
    <t>CAMISETA CUELLO REDONDO M/L NEGRO XCH</t>
  </si>
  <si>
    <t>0106REYCH</t>
  </si>
  <si>
    <t>CAMISETA CUELLO REDONDO M/L REY CH</t>
  </si>
  <si>
    <t>0106REYG</t>
  </si>
  <si>
    <t>CAMISETA CUELLO REDONDO M/L REY G</t>
  </si>
  <si>
    <t>0106REYM</t>
  </si>
  <si>
    <t>CAMISETA CUELLO REDONDO M/L REY M</t>
  </si>
  <si>
    <t>0129MARCH</t>
  </si>
  <si>
    <t>CAMISOLA MANGA CORTA DAMA CIRCUITO MARINO CH</t>
  </si>
  <si>
    <t>0129MARG</t>
  </si>
  <si>
    <t>CAMISOLA MANGA CORTA DAMA CIRCUITO MARINO G</t>
  </si>
  <si>
    <t>0129MARM</t>
  </si>
  <si>
    <t>CAMISOLA MANGA CORTA DAMA CIRCUITO MARINO M</t>
  </si>
  <si>
    <t>0129MARXG</t>
  </si>
  <si>
    <t>CAMISOLA MANGA CORTA DAMA CIRCUITO MARINO XG</t>
  </si>
  <si>
    <t>0133CAQ2XG</t>
  </si>
  <si>
    <t>CAMISOLA MANGA CORTA CABALLERO GRUPO MEXICO CAQUI 2XG</t>
  </si>
  <si>
    <t>0133CAQCH</t>
  </si>
  <si>
    <t>CAMISOLA MANGA CORTA CABALLERO GRUPO MEXICO CAQUI CH</t>
  </si>
  <si>
    <t>0133CAQG</t>
  </si>
  <si>
    <t>CAMISOLA MANGA CORTA CABALLERO GRUPO MEXICO CAQUI G</t>
  </si>
  <si>
    <t>0133CAQM</t>
  </si>
  <si>
    <t>CAMISOLA MANGA CORTA CABALLERO GRUPO MEXICO CAQUI M</t>
  </si>
  <si>
    <t>0133CAQXG</t>
  </si>
  <si>
    <t>CAMISOLA MANGA CORTA CABALLERO GRUPO MEXICO CAQUI XG</t>
  </si>
  <si>
    <t>0133GROCH</t>
  </si>
  <si>
    <t>CAMISOLA MANGA CORTA CABALLERO GRUPO MEXICO GRO GRIS OXFOR</t>
  </si>
  <si>
    <t>0133GROM</t>
  </si>
  <si>
    <t>0133GROXCH</t>
  </si>
  <si>
    <t>0133GROXG</t>
  </si>
  <si>
    <t>0133MARCH</t>
  </si>
  <si>
    <t>CAMISOLA MANGA CORTA CABALLERO GRUPO MEXICO MARINO CH</t>
  </si>
  <si>
    <t>0188AMCUNI</t>
  </si>
  <si>
    <t>CHALECO DE SEGURIDAD BRIGADISTA AMC AMARILLO CANARIO UNI</t>
  </si>
  <si>
    <t>0188CAQUNI</t>
  </si>
  <si>
    <t>CHALECO DE SEGURIDAD BRIGADISTA CAQUI UNI</t>
  </si>
  <si>
    <t>0188GROUNI</t>
  </si>
  <si>
    <t>CHALECO DE SEGURIDAD BRIGADISTA GRO GRIS OXFORD UNI</t>
  </si>
  <si>
    <t>0188NEGUNI</t>
  </si>
  <si>
    <t>CHALECO DE SEGURIDAD BRIGADISTA NEG UNI</t>
  </si>
  <si>
    <t>0188ROJUNI</t>
  </si>
  <si>
    <t>CHALECO DE SEGURIDAD BRIGADISTA ROJO UNI</t>
  </si>
  <si>
    <t>0188VEBUNI</t>
  </si>
  <si>
    <t>CHALECO DE SEGURIDAD BRIGADISTA VERDE BANDERA UNI</t>
  </si>
  <si>
    <t>0228NEGUNI</t>
  </si>
  <si>
    <t>CORBATA UNISEX 100% POLIESTER NEGRO UNI</t>
  </si>
  <si>
    <t>0245AREUNI</t>
  </si>
  <si>
    <t>GORRA GABARDINA ARENA UNI</t>
  </si>
  <si>
    <t>0245BLAUNI</t>
  </si>
  <si>
    <t>GORRA GABARDINA BLANCO UNI</t>
  </si>
  <si>
    <t>0245CAQUNI</t>
  </si>
  <si>
    <t>GORRA GABARDINA CAQUI UNI</t>
  </si>
  <si>
    <t>0245GROUNI</t>
  </si>
  <si>
    <t>GORRA GABARDINA GRIS OXFORD UNI</t>
  </si>
  <si>
    <t>0245REYUNI</t>
  </si>
  <si>
    <t>GORRA GABARDINA REY UNI</t>
  </si>
  <si>
    <t>0245ROJUNI</t>
  </si>
  <si>
    <t>GORRA GABARDINA ROJO UNI</t>
  </si>
  <si>
    <t>GORRA LEGIONARIO MARINO UNI</t>
  </si>
  <si>
    <t>0270ROJUNI</t>
  </si>
  <si>
    <t>CASACA UNISEX ROJO UNITALLA</t>
  </si>
  <si>
    <t>0282MARUNI</t>
  </si>
  <si>
    <t>MANDIL UNISEX LARGO GABARDINA MARINO UNI</t>
  </si>
  <si>
    <t>0288MAR2XG</t>
  </si>
  <si>
    <t>OVEROL MANGA CORTA CABALLERO GABARDINA MARINO 2XG</t>
  </si>
  <si>
    <t>0288MAR3XG</t>
  </si>
  <si>
    <t>OVEROL MANGA CORTA CABALLERO GABARDINA MARINO 3XG</t>
  </si>
  <si>
    <t>0311MAR44</t>
  </si>
  <si>
    <t>PANTALÓN INDUSTRIAL CABALLERO MARINO 44</t>
  </si>
  <si>
    <t>0353CAQCH</t>
  </si>
  <si>
    <t>PLAYERA MANGA CORTA CABALLERO P500 CAQUI CH</t>
  </si>
  <si>
    <t>0353CAQG</t>
  </si>
  <si>
    <t>PLAYERA MANGA CORTA CABALLERO P500 CAQUI G</t>
  </si>
  <si>
    <t>0353CAQM</t>
  </si>
  <si>
    <t>PLAYERA MANGA CORTA CABALLERO P500 CAQUI M</t>
  </si>
  <si>
    <t>0353LILXG</t>
  </si>
  <si>
    <t>PLAYERA MANGA CORTA CABALLERO P500 LILA XG</t>
  </si>
  <si>
    <t>0353MORM</t>
  </si>
  <si>
    <t>PLAYERA MANGA CORTA CABALLERO P500 MORADO M</t>
  </si>
  <si>
    <t>0353NEG6XG</t>
  </si>
  <si>
    <t>PLAYERA MANGA CORTA CABALLERO P500 NEGRO 6XG</t>
  </si>
  <si>
    <t>0363GRJ2XG</t>
  </si>
  <si>
    <t>PLAYERA MANGA LARGA CABALLERO P500 GRJ2XG</t>
  </si>
  <si>
    <t>0363GRJ3XG</t>
  </si>
  <si>
    <t>PLAYERA MANGA LARGA CABALLERO P500 GRIS JASPE 3XG</t>
  </si>
  <si>
    <t>0363GRJCH</t>
  </si>
  <si>
    <t>PLAYERA MANGA LARGA CABALLERO P500 GRJCH</t>
  </si>
  <si>
    <t>0363GRJG</t>
  </si>
  <si>
    <t>PLAYERA MANGA LARGA CABALLERO P500 GRIS JASPE G</t>
  </si>
  <si>
    <t>0363GRJM</t>
  </si>
  <si>
    <t>PLAYERA MANGA LARGA CABALLERO P500 GRIS JASPE M</t>
  </si>
  <si>
    <t>0363GRJXCH</t>
  </si>
  <si>
    <t>PLAYERA MANGA LARGA CABALLERO P500 GRJXCH</t>
  </si>
  <si>
    <t>0363GRJXG</t>
  </si>
  <si>
    <t>PLAYERA MANGA LARGA CABALLERO P500 GRIS JASPE XG</t>
  </si>
  <si>
    <t>0363NEGCH</t>
  </si>
  <si>
    <t>PLAYERA MANGA LARGA CABALLERO P500 NEGRO CH</t>
  </si>
  <si>
    <t>0363NEGG</t>
  </si>
  <si>
    <t>PLAYERA MANGA LARGA CABALLERO P500 NEGRO G</t>
  </si>
  <si>
    <t>0363NEGM</t>
  </si>
  <si>
    <t>PLAYERA MANGA LARGA CABALLERO P500 NEGRO M</t>
  </si>
  <si>
    <t>0363NEGXG</t>
  </si>
  <si>
    <t>PLAYERA MANGA LARGA CABALLERO P500 NEGRO XG</t>
  </si>
  <si>
    <t>0378GRJG</t>
  </si>
  <si>
    <t>PLAYERA MANGA CORTA DAMA W500 GRIS JASPE G</t>
  </si>
  <si>
    <t>0378GRJM</t>
  </si>
  <si>
    <t>PLAYERA MANGA CORTA DAMA W500 GRIS JASPE M</t>
  </si>
  <si>
    <t>0378LILXCH</t>
  </si>
  <si>
    <t>PLAYERA MANGA CORTA DAMA W500 LILA XCH</t>
  </si>
  <si>
    <t>0378MORG</t>
  </si>
  <si>
    <t>PLAYERA MANGA CORTA DAMA W500 MORADO G</t>
  </si>
  <si>
    <t>0378NEG4XG</t>
  </si>
  <si>
    <t>PLAYERA MANGA CORTA DAMA W500 NEGRO 4XG</t>
  </si>
  <si>
    <t>0378NEG5XG</t>
  </si>
  <si>
    <t>PLAYERA MANGA CORTA DAMA W500 NEGRO 5XG</t>
  </si>
  <si>
    <t>0382GRJ2XG</t>
  </si>
  <si>
    <t>PLAYERA DAMA MANGA LARGA W500 GRIS JASPE 2XG</t>
  </si>
  <si>
    <t>0382GRJCH</t>
  </si>
  <si>
    <t>PLAYERA DAMA MANGA LARGA W500 GRIS JASPE CH</t>
  </si>
  <si>
    <t>0382GRJG</t>
  </si>
  <si>
    <t>PLAYERA DAMA MANGA LARGA W500 GRIS JASPE G</t>
  </si>
  <si>
    <t>0382GRJM</t>
  </si>
  <si>
    <t>PLAYERA DAMA MANGA LARGA W500 GRIS JASPE M</t>
  </si>
  <si>
    <t>0382GRJXG</t>
  </si>
  <si>
    <t>PLAYERA DAMA MANGA LARGA W500 GRIS JASPE XG</t>
  </si>
  <si>
    <t>0382NEGG</t>
  </si>
  <si>
    <t>PLAYERA DAMA MANGA LARGA W500 NEGRO G</t>
  </si>
  <si>
    <t>0382NEGM</t>
  </si>
  <si>
    <t>PLAYERA DAMA MANGA LARGA W500 NEGRO M</t>
  </si>
  <si>
    <t>0396MARCH</t>
  </si>
  <si>
    <t>SUDADERA MANGA LARGA CABALLERO CON GORRO Y CIERRE MARINO CH</t>
  </si>
  <si>
    <t>SUDADERA CON CIERRE Y GORRO MARINO G</t>
  </si>
  <si>
    <t>0397CAQCH</t>
  </si>
  <si>
    <t>SUDADERA CUELLO REDONDO CAQ CAQUI CH</t>
  </si>
  <si>
    <t>0397CAQG</t>
  </si>
  <si>
    <t>SUDADERA CUELLO REDONDO CAQ CAQUI G</t>
  </si>
  <si>
    <t>0397CAQM</t>
  </si>
  <si>
    <t>SUDADERA CUELLO REDONDO CAQ CAQUI M</t>
  </si>
  <si>
    <t>0397GRJ3XG</t>
  </si>
  <si>
    <t>SUDADERA CUELLO REDONDO GRJ GRIS JASPE 3XG</t>
  </si>
  <si>
    <t>0397GRJCH</t>
  </si>
  <si>
    <t>SUDADERA CUELLO REDONDO GRJ GRIS JASPE CH</t>
  </si>
  <si>
    <t>0397GRJG</t>
  </si>
  <si>
    <t>SUDADERA CUELLO REDONDO GRJ GRIS JASPE G</t>
  </si>
  <si>
    <t>0397GRJM</t>
  </si>
  <si>
    <t>SUDADERA CUELLO REDONDO GRJ GRIS JASPE M</t>
  </si>
  <si>
    <t>0481NAV3XG</t>
  </si>
  <si>
    <t>CAMISA CUADROS THAI CABALLERO MANGA LARGA NAVY 3XG</t>
  </si>
  <si>
    <t>0482NAV2XG</t>
  </si>
  <si>
    <t>BLUSA CUADROS THAI DAMA MANGA LARGA NAVY 2XG</t>
  </si>
  <si>
    <t>0482NAVCH</t>
  </si>
  <si>
    <t>BLUSA CUADROS THAI DAMA MANGA LARGA NAVY CH</t>
  </si>
  <si>
    <t>0482NAVM</t>
  </si>
  <si>
    <t>BLUSA CUADROS THAI DAMA MANGA LARGA NAVY M</t>
  </si>
  <si>
    <t>0489ROJCH</t>
  </si>
  <si>
    <t>CAMISETA DAMA CUELLO REDONDO ROJCH</t>
  </si>
  <si>
    <t>0489ROJG</t>
  </si>
  <si>
    <t>CAMISETA DAMA CUELLO REDONDO ROJG</t>
  </si>
  <si>
    <t>0489ROJM</t>
  </si>
  <si>
    <t>CAMISETA DAMA CUELLO REDONDO ROJM</t>
  </si>
  <si>
    <t>0489ROJXG</t>
  </si>
  <si>
    <t>CAMISETA DAMA CUELLO REDONDO ROJXG</t>
  </si>
  <si>
    <t>0504NEGUNI</t>
  </si>
  <si>
    <t>GORRA DE MALLA COMBINADA NEGRO</t>
  </si>
  <si>
    <t>0530NAVG</t>
  </si>
  <si>
    <t>CAMISA MANGA CORTA CABALLERO EJECUTIVA THAI CUADROS NAVY G</t>
  </si>
  <si>
    <t>0592MARM</t>
  </si>
  <si>
    <t>FILIPINA UNIVERSAL DAMA MANGA CORTA MARINO M</t>
  </si>
  <si>
    <t>0602MARG</t>
  </si>
  <si>
    <t>FILIPINA UNIVERSAL CABALLERO MANGA CORTA MARINO G</t>
  </si>
  <si>
    <t>0785MAR28</t>
  </si>
  <si>
    <t>PANTALÓN INDUSTRIAL IGNÍFUGO CABALLERO MARINO 28</t>
  </si>
  <si>
    <t>0785MAR32</t>
  </si>
  <si>
    <t>PANTALÓN INDUSTRIAL IGNÍFUGO CABALLERO MARINO 32</t>
  </si>
  <si>
    <t>0787MARM</t>
  </si>
  <si>
    <t>0787MARXCH</t>
  </si>
  <si>
    <t>0839AZUESP</t>
  </si>
  <si>
    <t>PANTALON CABALLERO CARGO MEZCLILLA AZU ESP</t>
  </si>
  <si>
    <t>0848NARXG</t>
  </si>
  <si>
    <t>OVEROL PEMEX CABALLERO MANGA LARGA NARANJA XG</t>
  </si>
  <si>
    <t>0877MAR3XG</t>
  </si>
  <si>
    <t>CHALECO TOKIO CABALLERO MARINO 3XG</t>
  </si>
  <si>
    <t>1057MARXG</t>
  </si>
  <si>
    <t>FILIPINA HOTELERA DAMA MANGA CORTA MARINO XG</t>
  </si>
  <si>
    <t>1135MARG</t>
  </si>
  <si>
    <t>CHAMARRA EJECUTIVA DESMONTABLE DAMA MARINO G</t>
  </si>
  <si>
    <t>1135MARM</t>
  </si>
  <si>
    <t>CHAMARRA EJECUTIVA DESMONTABLE DAMA MARINO M</t>
  </si>
  <si>
    <t>1135NEGG</t>
  </si>
  <si>
    <t>CHAMARRA EJECUTIVA DESMONTABLE DAMA NEGRO G</t>
  </si>
  <si>
    <t>1135NEGM</t>
  </si>
  <si>
    <t>CHAMARRA EJECUTIVA DESMONTABLE DAMA NEGRO M</t>
  </si>
  <si>
    <t>1135NEGXG</t>
  </si>
  <si>
    <t>CHAMARRA EJECUTIVA DESMONTABLE DAMA NEGRO XG</t>
  </si>
  <si>
    <t>1206CAQ2XG</t>
  </si>
  <si>
    <t>CAMISOLA MANGA LARGA GRUPO INDUSTRIAL MINERA CAQUI 2XG</t>
  </si>
  <si>
    <t>1272NEGCH</t>
  </si>
  <si>
    <t>CHAMARRA ELEGANT DAMA NEGRO CH</t>
  </si>
  <si>
    <t>1272NEGXCH</t>
  </si>
  <si>
    <t>CHAMARRA ELEGANT DAMA NEGRO XCH</t>
  </si>
  <si>
    <t>1427NEG2XG</t>
  </si>
  <si>
    <t>CAMISOLA FLEXIBLE CABALLERO MANGA CORTA NEGRO 2XG</t>
  </si>
  <si>
    <t>1456MAR2XC</t>
  </si>
  <si>
    <t>CAMISOLA ML CABALLERO IGNIFUGA 834 HOWMET MARINO 2XC</t>
  </si>
  <si>
    <t>1456MAR2XG</t>
  </si>
  <si>
    <t>CAMISOLA ML CABALLERO IGNIFUGA 834 HOWMET MARINO 2XG</t>
  </si>
  <si>
    <t>1456MAR3XG</t>
  </si>
  <si>
    <t>CAMISOLA ML CABALLERO IGNIFUGA 834 HOWMET MARINO 3XG</t>
  </si>
  <si>
    <t>1456MAR4XG</t>
  </si>
  <si>
    <t>CAMISOLA ML CABALLERO IGNIFUGA 834 HOWMET MARINO 4XG</t>
  </si>
  <si>
    <t>1456MAR5XG</t>
  </si>
  <si>
    <t>CAMISOLA ML CABALLERO IGNIFUGA 834 HOWMET MARINO 5XG</t>
  </si>
  <si>
    <t>1456MARCH</t>
  </si>
  <si>
    <t>CAMISOLA ML CABALLERO IGNIFUGA 834 HOWMET MARINO CH</t>
  </si>
  <si>
    <t>1456MARG</t>
  </si>
  <si>
    <t>CAMISOLA ML CABALLERO IGNIFUGA 834 HOWMET MARINO G</t>
  </si>
  <si>
    <t>1456MARM</t>
  </si>
  <si>
    <t>CAMISOLA ML CABALLERO IGNIFUGA 834 HOWMET MARINO M</t>
  </si>
  <si>
    <t>1456MARXCH</t>
  </si>
  <si>
    <t>CAMISOLA ML CABALLERO IGNIFUGA 834 HOWMET MARINO XCH</t>
  </si>
  <si>
    <t>1456MARXG</t>
  </si>
  <si>
    <t>CAMISOLA ML CABALLERO IGNIFUGA 834 HOWMET MARINO XG</t>
  </si>
  <si>
    <t>1466NAR2XG</t>
  </si>
  <si>
    <t>CHALECO BRIGADISTA CERRADO NAR 2XG</t>
  </si>
  <si>
    <t>1466NARCH</t>
  </si>
  <si>
    <t>CHALECO BRIGADISTA CERRADO NAR CH</t>
  </si>
  <si>
    <t>1466NARG</t>
  </si>
  <si>
    <t>CHALECO BRIGADISTA CERRADO NARANJA G</t>
  </si>
  <si>
    <t>1466NARM</t>
  </si>
  <si>
    <t>CHALECO BRIGADISTA CERRADO NARANJA M</t>
  </si>
  <si>
    <t>1466NARXG</t>
  </si>
  <si>
    <t>CHALECO BRIGADISTA CERRADO NAR XG</t>
  </si>
  <si>
    <t>1470MAR2XC</t>
  </si>
  <si>
    <t>PLAYERA GOLF CABALLERO MARINO 2XC</t>
  </si>
  <si>
    <t>1508CAQ2XC</t>
  </si>
  <si>
    <t>BLUSA MANGA CORTA DAMA MODELO ZOO VAD CAQUI 2XC</t>
  </si>
  <si>
    <t>1508CAQCH</t>
  </si>
  <si>
    <t>BLUSA MANGA CORTA DAMA MODELO ZOO VAD CAQUI CH</t>
  </si>
  <si>
    <t>1508CAQM</t>
  </si>
  <si>
    <t>BLUSA MANGA CORTA DAMA MODELO ZOO VAD CAQUI M</t>
  </si>
  <si>
    <t>1508CAQXCH</t>
  </si>
  <si>
    <t>BLUSA MANGA CORTA DAMA MODELO ZOO VAD CAQUI XCH</t>
  </si>
  <si>
    <t>1558MGP2XC</t>
  </si>
  <si>
    <t xml:space="preserve">CAMISOLA ML CABALLERO BRIDGESTONE TSH MGP MARINO/GRIS PERLA </t>
  </si>
  <si>
    <t>1558MGP2XG</t>
  </si>
  <si>
    <t>1558MGP3XG</t>
  </si>
  <si>
    <t>1558MGP4XG</t>
  </si>
  <si>
    <t>1558MGP5XG</t>
  </si>
  <si>
    <t>1558MGP6XG</t>
  </si>
  <si>
    <t>1558MGPCH</t>
  </si>
  <si>
    <t>1558MGPG</t>
  </si>
  <si>
    <t>1558MGPGES</t>
  </si>
  <si>
    <t>CAMISOLA ML CABALLERO BRIDGESTONE TSH MGP GES</t>
  </si>
  <si>
    <t>1558MGPM</t>
  </si>
  <si>
    <t>1558MGPXCH</t>
  </si>
  <si>
    <t>1558MGPXG</t>
  </si>
  <si>
    <t>1596BLAM</t>
  </si>
  <si>
    <t>BATA EJECUTIVA DAMA BLANCO M</t>
  </si>
  <si>
    <t>1598BLA2XG</t>
  </si>
  <si>
    <t>BLUSA GLORIA DAMA MANGA CORTA BLANCO 2XG</t>
  </si>
  <si>
    <t>1598BLACH</t>
  </si>
  <si>
    <t>BLUSA GLORIA DAMA MANGA CORTA BLANCO CH</t>
  </si>
  <si>
    <t>1598BLAM</t>
  </si>
  <si>
    <t>BLUSA GLORIA DAMA MANGA CORTA BLANCO M</t>
  </si>
  <si>
    <t>1599BLA3XG</t>
  </si>
  <si>
    <t>CAMISA GLORIA CABALLERO MANGA CORTA BLANCO 3XG</t>
  </si>
  <si>
    <t>1599BLAM</t>
  </si>
  <si>
    <t>CAMISA GLORIA CABALLERO MANGA CORTA BLANCO M</t>
  </si>
  <si>
    <t>1599BLAXCH</t>
  </si>
  <si>
    <t>CAMISA GLORIA CABALLERO MANGA CORTA BLANCO XCH</t>
  </si>
  <si>
    <t>1599BLAXG</t>
  </si>
  <si>
    <t>CAMISA GLORIA CABALLERO MANGA CORTA BLANCO XG</t>
  </si>
  <si>
    <t>1611NEGCH</t>
  </si>
  <si>
    <t>FILIPINA CHEF VERONICA UNISEX N NEGRO CH</t>
  </si>
  <si>
    <t>1611NEGG</t>
  </si>
  <si>
    <t>FILIPINA CHEF VERONICA UNISEX N NEGRO G</t>
  </si>
  <si>
    <t>1611NEGM</t>
  </si>
  <si>
    <t>FILIPINA CHEF VERONICA UNISEX N NEGRO M</t>
  </si>
  <si>
    <t>1657GRI3XG</t>
  </si>
  <si>
    <t>CAMISA MANGA CORTA CABALLERO RAYAS THAI PREMIUM GRIS 3XG</t>
  </si>
  <si>
    <t>1657GRIG</t>
  </si>
  <si>
    <t>CAMISA MANGA CORTA CABALLERO RAYAS THAI PREMIUM GRIS G</t>
  </si>
  <si>
    <t>1657GRIXG</t>
  </si>
  <si>
    <t>CAMISA MANGA CORTA CABALLERO RAYAS THAI PREMIUM GRIS XG</t>
  </si>
  <si>
    <t>1657VIN3XG</t>
  </si>
  <si>
    <t>CAMISA MANGA CORTA CABALLERO RAYAS THAI PREMIUM VINO 3XG</t>
  </si>
  <si>
    <t>1657VING</t>
  </si>
  <si>
    <t>CAMISA MANGA CORTA CABALLERO RAYAS THAI PREMIUM VINO G</t>
  </si>
  <si>
    <t>1657VINXG</t>
  </si>
  <si>
    <t>CAMISA MANGA CORTA CABALLERO RAYAS THAI PREMIUM VINO XG</t>
  </si>
  <si>
    <t>1761MARCH</t>
  </si>
  <si>
    <t>CAMISETA DAMA MANGA LARGA CUELLO REDONDO MARINO CH</t>
  </si>
  <si>
    <t>1761MARG</t>
  </si>
  <si>
    <t>CAMISETA DAMA MANGA LARGA CUELLO REDONDO MARINO G</t>
  </si>
  <si>
    <t>1761MARM</t>
  </si>
  <si>
    <t>CAMISETA DAMA MANGA LARGA CUELLO REDONDO MARINO M</t>
  </si>
  <si>
    <t>1761MARXG</t>
  </si>
  <si>
    <t>CAMISETA DAMA MANGA LARGA CUELLO REDONDO MARINO XG</t>
  </si>
  <si>
    <t>1786BLACH</t>
  </si>
  <si>
    <t>CAMISA MANGA CORTA TECHOPS THAI 2022 BLANCO CH</t>
  </si>
  <si>
    <t>1786BLUCH</t>
  </si>
  <si>
    <t>CAMISA MANGA CORTA TECHOPS THAI 2022 BLUE CH</t>
  </si>
  <si>
    <t>1786BLUM</t>
  </si>
  <si>
    <t>CAMISA MANGA CORTA TECHOPS THAI 2022 BLUE M</t>
  </si>
  <si>
    <t>1786BLUXCH</t>
  </si>
  <si>
    <t>CAMISA MANGA CORTA TECHOPS THAI 2022 BLUE XCH</t>
  </si>
  <si>
    <t>1786BLUXG</t>
  </si>
  <si>
    <t>CAMISA MANGA CORTA TECHOPS THAI 2022 BLUE XG</t>
  </si>
  <si>
    <t>1786GRI2XC</t>
  </si>
  <si>
    <t>CAMISA MANGA CORTA TECHOPS THAI 2022 GRIS 2XC</t>
  </si>
  <si>
    <t>1787BLUCH</t>
  </si>
  <si>
    <t>BLUSA MANGA CORTA TECHOPS THAI 2022 BLUE CH</t>
  </si>
  <si>
    <t>1787BLUXCH</t>
  </si>
  <si>
    <t>BLUSA MANGA CORTA TECHOPS THAI 2022 BLUE XCH</t>
  </si>
  <si>
    <t>1787BLUXG</t>
  </si>
  <si>
    <t>BLUSA MANGA CORTA TECHOPS THAI 2022 BLUE XG</t>
  </si>
  <si>
    <t>1817REYCH</t>
  </si>
  <si>
    <t>PLAYERA ML USA CABALLERO DRY FIT REY CH</t>
  </si>
  <si>
    <t>1817REYG</t>
  </si>
  <si>
    <t>PLAYERA ML USA CABALLERO DRY FIT REY G</t>
  </si>
  <si>
    <t>1817REYM</t>
  </si>
  <si>
    <t>PLAYERA ML USA CABALLERO DRY FIT REY M</t>
  </si>
  <si>
    <t>1817REYXCH</t>
  </si>
  <si>
    <t>PLAYERA ML USA CABALLERO DRY FIT REY XCH</t>
  </si>
  <si>
    <t>1817REYXG</t>
  </si>
  <si>
    <t>PLAYERA ML USA CABALLERO DRY FIT REY XG</t>
  </si>
  <si>
    <t>1854AZUM</t>
  </si>
  <si>
    <t>CAMISA MANGA CORTA CABALLERO MEZCLILLA 4 OZ NUEVO MODELO AZU</t>
  </si>
  <si>
    <t>1854AZUXG</t>
  </si>
  <si>
    <t>1855AZU3XG</t>
  </si>
  <si>
    <t>BLUSA CORTA DAMA MEZCLILLA 4 OZ NUEVO MODELO AZUL 3XG</t>
  </si>
  <si>
    <t>1885AZU2XG</t>
  </si>
  <si>
    <t>CAMISA ML CABALLERO MEZCLILLA 7.5 OZ MOD. SANDOVAL AZUL 2XG</t>
  </si>
  <si>
    <t>1885AZU3XG</t>
  </si>
  <si>
    <t>CAMISA ML CABALLERO MEZCLILLA 7.5 OZ MOD. SANDOVAL AZUL 3XG</t>
  </si>
  <si>
    <t>1885AZUCH</t>
  </si>
  <si>
    <t>CAMISA ML CABALLERO MEZCLILLA 7.5 OZ MOD. SANDOVAL AZUL CH</t>
  </si>
  <si>
    <t>1885AZUG</t>
  </si>
  <si>
    <t>CAMISA ML CABALLERO MEZCLILLA 7.5 OZ MOD. SANDOVAL AZUL G</t>
  </si>
  <si>
    <t>1885AZUM</t>
  </si>
  <si>
    <t>CAMISA ML CABALLERO MEZCLILLA 7.5 OZ MOD. SANDOVAL AZUL M</t>
  </si>
  <si>
    <t>1885AZUXCH</t>
  </si>
  <si>
    <t>CAMISA ML CABALLERO MEZCLILLA 7.5 OZ MOD. SANDOVAL AZUL XCH</t>
  </si>
  <si>
    <t>1885AZUXG</t>
  </si>
  <si>
    <t>CAMISA ML CABALLERO MEZCLILLA 7.5 OZ MOD. SANDOVAL AZUL XG</t>
  </si>
  <si>
    <t>1962CAQ9</t>
  </si>
  <si>
    <t>PANTALON DAMA MODELO MIKO CAQUI 9</t>
  </si>
  <si>
    <t>1962MAR5</t>
  </si>
  <si>
    <t>PANTALON DAMA MODELO MIKO MARINO 5</t>
  </si>
  <si>
    <t>1962MAR7</t>
  </si>
  <si>
    <t>PANTALON DAMA MODELO MIKO MARINO 7</t>
  </si>
  <si>
    <t>1962NEG13</t>
  </si>
  <si>
    <t>PANTALON DAMA MODELO MIKO NEGRO 13</t>
  </si>
  <si>
    <t>1967NEG3XG</t>
  </si>
  <si>
    <t>BLUSA CUADROS CHESS DAMA MANGA LARGA NEGRO 3XG</t>
  </si>
  <si>
    <t>2017B/N2XG</t>
  </si>
  <si>
    <t>CAMISOLA MC CABALLERO GRUPO OPTIMA AMBASSADOR B/N BLA/NEG 2X</t>
  </si>
  <si>
    <t>2017B/N3XG</t>
  </si>
  <si>
    <t>CAMISOLA MC CABALLERO GRUPO OPTIMA AMBASSADOR B/N BLA/NEG 3X</t>
  </si>
  <si>
    <t>2017B/NCH</t>
  </si>
  <si>
    <t>CAMISOLA MC CABALLERO GRUPO OPTIMA AMBASSADOR B/N BLA/NEG CH</t>
  </si>
  <si>
    <t>2017B/NG</t>
  </si>
  <si>
    <t>CAMISOLA MC CABALLERO GRUPO OPTIMA AMBASSADOR B/N BLA/NEG G</t>
  </si>
  <si>
    <t>2017B/NM</t>
  </si>
  <si>
    <t>CAMISOLA MC CABALLERO GRUPO OPTIMA AMBASSADOR B/N BLA/NEG M</t>
  </si>
  <si>
    <t>2017B/NXG</t>
  </si>
  <si>
    <t>CAMISOLA MC CABALLERO GRUPO OPTIMA AMBASSADOR B/N BLA/NEG XG</t>
  </si>
  <si>
    <t>2018B/N2XG</t>
  </si>
  <si>
    <t>CAMISOLA MC DAMA GRUPO OPTIMA AMBASSADOR B/N BLA/NEG 2XG</t>
  </si>
  <si>
    <t>2018B/NCH</t>
  </si>
  <si>
    <t>CAMISOLA MC DAMA GRUPO OPTIMA AMBASSADOR B/N BLA/NEG CH</t>
  </si>
  <si>
    <t>2018B/NG</t>
  </si>
  <si>
    <t>CAMISOLA MC DAMA GRUPO OPTIMA AMBASSADOR B/N BLA/NEG G</t>
  </si>
  <si>
    <t>2018B/NM</t>
  </si>
  <si>
    <t>CAMISOLA MC DAMA GRUPO OPTIMA AMBASSADOR B/N BLA/NEG M</t>
  </si>
  <si>
    <t>2018B/NXCH</t>
  </si>
  <si>
    <t>CAMISOLA MC DAMA GRUPO OPTIMA AMBASSADOR B/N BLA/NEG XCH</t>
  </si>
  <si>
    <t>2020G/R2XG</t>
  </si>
  <si>
    <t>CAMISOLA MC CABALLERO GRUPO OPTIMA GABARDINA G/R GRIS/ROJO 2</t>
  </si>
  <si>
    <t>2020G/RCH</t>
  </si>
  <si>
    <t>CAMISOLA MC CABALLERO GRUPO OPTIMA GABARDINA G/R GRIS/ROJO C</t>
  </si>
  <si>
    <t>2020G/RG</t>
  </si>
  <si>
    <t>CAMISOLA MC CABALLERO GRUPO OPTIMA GABARDINA G/R GRIS/ROJO G</t>
  </si>
  <si>
    <t>2020G/RM</t>
  </si>
  <si>
    <t>CAMISOLA MC CABALLERO GRUPO OPTIMA GABARDINA G/R GRIS/ROJO M</t>
  </si>
  <si>
    <t>2020G/RXG</t>
  </si>
  <si>
    <t>CAMISOLA MC CABALLERO GRUPO OPTIMA GABARDINA G/R GRIS/ROJO X</t>
  </si>
  <si>
    <t>2097MAR2XC</t>
  </si>
  <si>
    <t>FILIPINA MEDICA CABALLERO LA MARINO 2XC</t>
  </si>
  <si>
    <t>2125BLU2XG</t>
  </si>
  <si>
    <t>CAMISA OXFORD THAI MANGA DOBLE FUNCIÓN BLU BLUE 2XG</t>
  </si>
  <si>
    <t>2125BLUCH</t>
  </si>
  <si>
    <t>CAMISA OXFORD THAI MANGA DOBLE FUNCIÓN BLU BLUE CH</t>
  </si>
  <si>
    <t>2125BLUG</t>
  </si>
  <si>
    <t>CAMISA OXFORD THAI MANGA DOBLE FUNCIÓN BLU BLUE G</t>
  </si>
  <si>
    <t>2125BLUM</t>
  </si>
  <si>
    <t>CAMISA OXFORD THAI MANGA DOBLE FUNCIÓN BLU BLUE M</t>
  </si>
  <si>
    <t>2125BLUXG</t>
  </si>
  <si>
    <t>CAMISA OXFORD THAI MANGA DOBLE FUNCIÓN BLU BLUE XG</t>
  </si>
  <si>
    <t>2125GRI2XG</t>
  </si>
  <si>
    <t>CAMISA OXFORD THAI MANGA DOBLE FUNCIÓN GRI GRIS 2XG</t>
  </si>
  <si>
    <t>2125GRICH</t>
  </si>
  <si>
    <t>CAMISA OXFORD THAI MANGA DOBLE FUNCIÓN GRI GRIS CH</t>
  </si>
  <si>
    <t>2125GRIG</t>
  </si>
  <si>
    <t>CAMISA OXFORD THAI MANGA DOBLE FUNCIÓN GRI GRIS G</t>
  </si>
  <si>
    <t>2125GRIM</t>
  </si>
  <si>
    <t>CAMISA OXFORD THAI MANGA DOBLE FUNCIÓN GRI GRIS M</t>
  </si>
  <si>
    <t>2125GRIXG</t>
  </si>
  <si>
    <t>CAMISA OXFORD THAI MANGA DOBLE FUNCIÓN GRI GRIS XG</t>
  </si>
  <si>
    <t>2145AZU2XC</t>
  </si>
  <si>
    <t>CAMISA MEZCLILLA 7.5 OZ CABALLERO ML METAL ONE AZUL 2XC</t>
  </si>
  <si>
    <t>2145AZU2XG</t>
  </si>
  <si>
    <t>CAMISA MEZCLILLA 7.5 OZ CABALLERO ML METAL ONE AZUL 2XG</t>
  </si>
  <si>
    <t>2145AZU3XG</t>
  </si>
  <si>
    <t>CAMISA MEZCLILLA 7.5 OZ CABALLERO ML METAL ONE AZUL 3XG</t>
  </si>
  <si>
    <t>2145AZUCH</t>
  </si>
  <si>
    <t>CAMISA MEZCLILLA 7.5 OZ CABALLERO ML METAL ONE AZUL CH</t>
  </si>
  <si>
    <t>2145AZUG</t>
  </si>
  <si>
    <t>CAMISA MEZCLILLA 7.5 OZ CABALLERO ML METAL ONE AZUL G</t>
  </si>
  <si>
    <t>2145AZUM</t>
  </si>
  <si>
    <t>CAMISA MEZCLILLA 7.5 OZ CABALLERO ML METAL ONE AZUL M</t>
  </si>
  <si>
    <t>2145AZUXCH</t>
  </si>
  <si>
    <t>CAMISA MEZCLILLA 7.5 OZ CABALLERO ML METAL ONE AZUL XCH</t>
  </si>
  <si>
    <t>2145AZUXG</t>
  </si>
  <si>
    <t>CAMISA MEZCLILLA 7.5 OZ CABALLERO ML METAL ONE AZUL XG</t>
  </si>
  <si>
    <t>2149B/NXCH</t>
  </si>
  <si>
    <t>CAMISA MANGA LARGA EJECUTIVA METSA ALIMENTOS B/N BLANCO/NEGR</t>
  </si>
  <si>
    <t>2152CIE2XG</t>
  </si>
  <si>
    <t>CAMISA CUADROS CHESS CABALLERO MANGA CORTA CIELO 2XG</t>
  </si>
  <si>
    <t>2152CIECH</t>
  </si>
  <si>
    <t>CAMISA CUADROS CHESS CABALLERO MANGA CORTA CIELO CH</t>
  </si>
  <si>
    <t>2152CIEG</t>
  </si>
  <si>
    <t>CAMISA CUADROS CHESS CABALLERO MANGA CORTA CIELO G</t>
  </si>
  <si>
    <t>2152CIEM</t>
  </si>
  <si>
    <t>CAMISA CUADROS CHESS CABALLERO MANGA CORTA CIELO M</t>
  </si>
  <si>
    <t>2152NEG2XG</t>
  </si>
  <si>
    <t>CAMISA CUADROS CHESS CABALLERO MANGA CORTA NEGRO 2XG</t>
  </si>
  <si>
    <t>2152NEGCH</t>
  </si>
  <si>
    <t>CAMISA CUADROS CHESS CABALLERO MANGA CORTA NEGRO CH</t>
  </si>
  <si>
    <t>2152NEGG</t>
  </si>
  <si>
    <t>CAMISA CUADROS CHESS CABALLERO MANGA CORTA NEGRO G</t>
  </si>
  <si>
    <t>2152NEGM</t>
  </si>
  <si>
    <t>CAMISA CUADROS CHESS CABALLERO MANGA CORTA NEGRO M</t>
  </si>
  <si>
    <t>2152NEGXCH</t>
  </si>
  <si>
    <t>CAMISA CUADROS CHESS CABALLERO MANGA CORTA NEGRO XCH</t>
  </si>
  <si>
    <t>2154AZU2XG</t>
  </si>
  <si>
    <t>CAMISA ML MEZCLILLA 7.5 OZ CON PORTA GAFETE AZUL 2XG</t>
  </si>
  <si>
    <t>2154AZUG</t>
  </si>
  <si>
    <t>CAMISA ML MEZCLILLA 7.5 OZ CON PORTA GAFETE AZUL G</t>
  </si>
  <si>
    <t>2154AZUXG</t>
  </si>
  <si>
    <t>CAMISA ML MEZCLILLA 7.5 OZ CON PORTA GAFETE AZUL XG</t>
  </si>
  <si>
    <t>CAMISOLA ESCUDERIA MARINO 2XC</t>
  </si>
  <si>
    <t>2276CIECH</t>
  </si>
  <si>
    <t>BLUSA CUADROS CHESS MANGA CORTA CIE CH</t>
  </si>
  <si>
    <t>2276CIEG</t>
  </si>
  <si>
    <t>BLUSA CUADROS CHESS MANGA CORTA CIE G</t>
  </si>
  <si>
    <t>2276CIEM</t>
  </si>
  <si>
    <t>BLUSA CUADROS CHESS MANGA CORTA CIE M</t>
  </si>
  <si>
    <t>2276CIEXCH</t>
  </si>
  <si>
    <t>BLUSA CUADROS CHESS MANGA CORTA CIE XCH</t>
  </si>
  <si>
    <t>2276CIEXG</t>
  </si>
  <si>
    <t>BLUSA CUADROS CHESS MANGA CORTA CIE XG</t>
  </si>
  <si>
    <t>2277MARG</t>
  </si>
  <si>
    <t>PLAYERA POLO SLIM CABALLERO FIT VISCOSA MARINO G</t>
  </si>
  <si>
    <t>PLAYERA POLO SLIM DAMA FIT VISCOSA MARINO G</t>
  </si>
  <si>
    <t>2298GROCH</t>
  </si>
  <si>
    <t>PLAYERA CABALLERO COLORADO MC MODELO MERZA GRO GRIS OXFORD C</t>
  </si>
  <si>
    <t>2298GROG</t>
  </si>
  <si>
    <t>PLAYERA CABALLERO COLORADO MC MODELO MERZA GRO GRIS OXFORD G</t>
  </si>
  <si>
    <t>2298NARCH</t>
  </si>
  <si>
    <t>PLAYERA CABALLERO COLORADO MC MODELO MERZA NARANJA CH</t>
  </si>
  <si>
    <t>2298NARG</t>
  </si>
  <si>
    <t>PLAYERA CABALLERO COLORADO MC MODELO MERZA NARANJA G</t>
  </si>
  <si>
    <t>2298REYCH</t>
  </si>
  <si>
    <t>PLAYERA CABALLERO COLORADO MC MODELO MERZA REY CH</t>
  </si>
  <si>
    <t>2298REYG</t>
  </si>
  <si>
    <t>PLAYERA CABALLERO COLORADO MC MODELO MERZA REY G</t>
  </si>
  <si>
    <t>2302NAR2XG</t>
  </si>
  <si>
    <t>PLAYERA CABALLERO COLORADO MC DUERO NARANJA 2XG</t>
  </si>
  <si>
    <t>2302NARCH</t>
  </si>
  <si>
    <t>PLAYERA CABALLERO COLORADO MC DUERO NARANJA CH</t>
  </si>
  <si>
    <t>2302NARG</t>
  </si>
  <si>
    <t>PLAYERA CABALLERO COLORADO MC DUERO NARANJA G</t>
  </si>
  <si>
    <t>2302NARM</t>
  </si>
  <si>
    <t>PLAYERA CABALLERO COLORADO MC DUERO NARANJA M</t>
  </si>
  <si>
    <t>2302NARXG</t>
  </si>
  <si>
    <t>PLAYERA CABALLERO COLORADO MC DUERO NARANJA XG</t>
  </si>
  <si>
    <t>2302REY2XG</t>
  </si>
  <si>
    <t>PLAYERA CABALLERO COLORADO MC DUERO REY 2XG</t>
  </si>
  <si>
    <t>2302REYG</t>
  </si>
  <si>
    <t>PLAYERA CABALLERO COLORADO MC DUERO REY G</t>
  </si>
  <si>
    <t>2302REYM</t>
  </si>
  <si>
    <t>PLAYERA CABALLERO COLORADO MC DUERO REY M</t>
  </si>
  <si>
    <t>2304NARCH</t>
  </si>
  <si>
    <t>PLAYERA DAMA COLORADO MC DUERO NARANJA CH</t>
  </si>
  <si>
    <t>2304NARM</t>
  </si>
  <si>
    <t>PLAYERA DAMA COLORADO MC DUERO NARANJA M</t>
  </si>
  <si>
    <t>2304REYG</t>
  </si>
  <si>
    <t>PLAYERA DAMA COLORADO MC DUERO REY G</t>
  </si>
  <si>
    <t>2304REYM</t>
  </si>
  <si>
    <t>PLAYERA DAMA COLORADO MC DUERO REY M</t>
  </si>
  <si>
    <t>2304REYXG</t>
  </si>
  <si>
    <t>PLAYERA DAMA COLORADO MC DUERO REY XG</t>
  </si>
  <si>
    <t>2344MAR28</t>
  </si>
  <si>
    <t>PANTALON CABALLERO GABARDINA ANTICLORO MARINO 28</t>
  </si>
  <si>
    <t>2344MAR30</t>
  </si>
  <si>
    <t>PANTALON CABALLERO GABARDINA ANTICLORO MARINO 30</t>
  </si>
  <si>
    <t>2344MAR32</t>
  </si>
  <si>
    <t>PANTALON CABALLERO GABARDINA ANTICLORO MARINO 32</t>
  </si>
  <si>
    <t>2344MAR34</t>
  </si>
  <si>
    <t>PANTALON CABALLERO GABARDINA ANTICLORO MARINO 34</t>
  </si>
  <si>
    <t>2344MAR36</t>
  </si>
  <si>
    <t>PANTALON CABALLERO GABARDINA ANTICLORO MARINO 36</t>
  </si>
  <si>
    <t>2344MAR38</t>
  </si>
  <si>
    <t>PANTALON CABALLERO GABARDINA ANTICLORO MARINO 38</t>
  </si>
  <si>
    <t>2344MAR40</t>
  </si>
  <si>
    <t>PANTALON CABALLERO GABARDINA ANTICLORO MARINO 40</t>
  </si>
  <si>
    <t>2344MAR42</t>
  </si>
  <si>
    <t>PANTALON CABALLERO GABARDINA ANTICLORO MARINO 42</t>
  </si>
  <si>
    <t>2344MAR44</t>
  </si>
  <si>
    <t>PANTALON CABALLERO GABARDINA ANTICLORO MARINO 44</t>
  </si>
  <si>
    <t>2344MAR46</t>
  </si>
  <si>
    <t>PANTALON CABALLERO GABARDINA ANTICLORO MARINO 46</t>
  </si>
  <si>
    <t>2344MAR48</t>
  </si>
  <si>
    <t>PANTALON CABALLERO GABARDINA ANTICLORO MARINO 48</t>
  </si>
  <si>
    <t>2346MAR2XG</t>
  </si>
  <si>
    <t>CHALECO DAMA BUENOS AIRES MARINO 2XG</t>
  </si>
  <si>
    <t>2346MAR3XG</t>
  </si>
  <si>
    <t>CHALECO DAMA BUENOS AIRES MARINO 3XG</t>
  </si>
  <si>
    <t>2346MARCH</t>
  </si>
  <si>
    <t>CHALECO DAMA BUENOS AIRES MARINO CH</t>
  </si>
  <si>
    <t>2346MARG</t>
  </si>
  <si>
    <t>CHALECO DAMA BUENOS AIRES MARINO G</t>
  </si>
  <si>
    <t>2346MARM</t>
  </si>
  <si>
    <t>CHALECO DAMA BUENOS AIRES MARINO M</t>
  </si>
  <si>
    <t>2346MARXCH</t>
  </si>
  <si>
    <t>CHALECO DAMA BUENOS AIRES MARINO XCH</t>
  </si>
  <si>
    <t>2346MARXG</t>
  </si>
  <si>
    <t>CHALECO DAMA BUENOS AIRES MARINO XG</t>
  </si>
  <si>
    <t>2347MAR2XG</t>
  </si>
  <si>
    <t>CHALECO CABALLERO BUENOS AIRES MARINO 2XG</t>
  </si>
  <si>
    <t>2347MAR3XG</t>
  </si>
  <si>
    <t>CHALECO CABALLERO BUENOS AIRES MARINO 3XG</t>
  </si>
  <si>
    <t>2347MARCH</t>
  </si>
  <si>
    <t>CHALECO CABALLERO BUENOS AIRES MARINO CH</t>
  </si>
  <si>
    <t>2347MARG</t>
  </si>
  <si>
    <t>CHALECO CABALLERO BUENOS AIRES MARINO G</t>
  </si>
  <si>
    <t>2347MARM</t>
  </si>
  <si>
    <t>CHALECO CABALLERO BUENOS AIRES MARINO M</t>
  </si>
  <si>
    <t>2347MARXCH</t>
  </si>
  <si>
    <t>CHALECO CABALLERO BUENOS AIRES MARINO XCH</t>
  </si>
  <si>
    <t>2347MARXG</t>
  </si>
  <si>
    <t>CHALECO CABALLERO BUENOS AIRES MARINO XG</t>
  </si>
  <si>
    <t>2349MAR4XG</t>
  </si>
  <si>
    <t>SUDADERA RECICLADA MAR 4XG</t>
  </si>
  <si>
    <t>2360B/M3XG</t>
  </si>
  <si>
    <t>BLUSA MANGA CORTA LINO GLORIA GLOBO B/M BLANCO/MARINO 3XG</t>
  </si>
  <si>
    <t>2360B/MCH</t>
  </si>
  <si>
    <t>BLUSA MANGA CORTA LINO GLORIA GLOBO B/M BLANCO/MARINO CH</t>
  </si>
  <si>
    <t>2360B/MG</t>
  </si>
  <si>
    <t>BLUSA MANGA CORTA LINO GLORIA GLOBO B/M BLANCO/MARINO G</t>
  </si>
  <si>
    <t>2360B/MM</t>
  </si>
  <si>
    <t>BLUSA MANGA CORTA LINO GLORIA GLOBO B/M BLANCO/MARINO M</t>
  </si>
  <si>
    <t>2360B/MXCH</t>
  </si>
  <si>
    <t>BLUSA MANGA CORTA LINO GLORIA GLOBO B/M BLANCO/MARINO XCH</t>
  </si>
  <si>
    <t>2360B/MXG</t>
  </si>
  <si>
    <t>BLUSA MANGA CORTA LINO GLORIA GLOBO B/M BLANCO/MARINO XG</t>
  </si>
  <si>
    <t>2381AZU2XC</t>
  </si>
  <si>
    <t>CAMISA MEZCLILLA 7.5 OZ BARTLETT AZU 2XC</t>
  </si>
  <si>
    <t>2381AZU2XG</t>
  </si>
  <si>
    <t>CAMISA MEZCLILLA 7.5 OZ BARTLETT AZU 2XG</t>
  </si>
  <si>
    <t>2381AZUCH</t>
  </si>
  <si>
    <t>CAMISA MEZCLILLA 7.5 OZ BARTLETT AZU CH</t>
  </si>
  <si>
    <t>2381AZUG</t>
  </si>
  <si>
    <t>CAMISA MEZCLILLA 7.5 OZ BARTLETT AZU G</t>
  </si>
  <si>
    <t>2381AZUM</t>
  </si>
  <si>
    <t>CAMISA MEZCLILLA 7.5 OZ BARTLETT AZU M</t>
  </si>
  <si>
    <t>2381AZUXCH</t>
  </si>
  <si>
    <t>CAMISA MEZCLILLA 7.5 OZ BARTLETT AZU XCH</t>
  </si>
  <si>
    <t>2381AZUXG</t>
  </si>
  <si>
    <t>CAMISA MEZCLILLA 7.5 OZ BARTLETT AZU XG</t>
  </si>
  <si>
    <t>2396BLA2XC</t>
  </si>
  <si>
    <t>BLUSA MANGA 3/4 OXFORD THAI HISPANOAMERICANO BLA BLANCO 2XC</t>
  </si>
  <si>
    <t>2396BLA2XG</t>
  </si>
  <si>
    <t>BLUSA MANGA 3/4 OXFORD THAI HISPANOAMERICANO BLA BLANCO 2XG</t>
  </si>
  <si>
    <t>2396BLA3XG</t>
  </si>
  <si>
    <t>BLUSA MANGA 3/4 OXFORD THAI HISPANOAMERICANO BLA BLANCO 3XG</t>
  </si>
  <si>
    <t>2396BLACH</t>
  </si>
  <si>
    <t>BLUSA MANGA 3/4 OXFORD THAI HISPANOAMERICANO BLA BLANCO CH</t>
  </si>
  <si>
    <t>2396BLAG</t>
  </si>
  <si>
    <t>BLUSA MANGA 3/4 OXFORD THAI HISPANOAMERICANO BLA BLANCO G</t>
  </si>
  <si>
    <t>2396BLAM</t>
  </si>
  <si>
    <t>BLUSA MANGA 3/4 OXFORD THAI HISPANOAMERICANO BLA BLANCO M</t>
  </si>
  <si>
    <t>2396BLAXCH</t>
  </si>
  <si>
    <t>BLUSA MANGA 3/4 OXFORD THAI HISPANOAMERICANO BLA BLANCO XCH</t>
  </si>
  <si>
    <t>2396BLAXG</t>
  </si>
  <si>
    <t>BLUSA MANGA 3/4 OXFORD THAI HISPANOAMERICANO BLA BLANCO XG</t>
  </si>
  <si>
    <t>2396VER2XC</t>
  </si>
  <si>
    <t>BLUSA MANGA 3/4 OXFORD THAI HISPANOAMERICANO VER VERDE 2XC</t>
  </si>
  <si>
    <t>2396VER2XG</t>
  </si>
  <si>
    <t>BLUSA MANGA 3/4 OXFORD THAI HISPANOAMERICANO VER VERDE 2XG</t>
  </si>
  <si>
    <t>2396VER3XG</t>
  </si>
  <si>
    <t>BLUSA MANGA 3/4 OXFORD THAI HISPANOAMERICANO VER VERDE 3XG</t>
  </si>
  <si>
    <t>2396VERCH</t>
  </si>
  <si>
    <t>BLUSA MANGA 3/4 OXFORD THAI HISPANOAMERICANO VER VERDE CH</t>
  </si>
  <si>
    <t>2396VERG</t>
  </si>
  <si>
    <t>BLUSA MANGA 3/4 OXFORD THAI HISPANOAMERICANO VER VERDE G</t>
  </si>
  <si>
    <t>2396VERM</t>
  </si>
  <si>
    <t>BLUSA MANGA 3/4 OXFORD THAI HISPANOAMERICANO VER VERDE M</t>
  </si>
  <si>
    <t>2396VERXCH</t>
  </si>
  <si>
    <t>BLUSA MANGA 3/4 OXFORD THAI HISPANOAMERICANO VER VERDE XCH</t>
  </si>
  <si>
    <t>2396VERXG</t>
  </si>
  <si>
    <t>BLUSA MANGA 3/4 OXFORD THAI HISPANOAMERICANO VER VERDE XG</t>
  </si>
  <si>
    <t>2397MAR2XG</t>
  </si>
  <si>
    <t>CAMISOLA GRUPO MÉXICO CABALLERO ML SM8 MAR MARINO 2XG</t>
  </si>
  <si>
    <t>2397MAR3XG</t>
  </si>
  <si>
    <t>CAMISOLA GRUPO MÉXICO CABALLERO ML SM8 MAR MARINO 3XG</t>
  </si>
  <si>
    <t>2397MARCH</t>
  </si>
  <si>
    <t>CAMISOLA GRUPO MÉXICO CABALLERO ML SM8 MAR MARINO CH</t>
  </si>
  <si>
    <t>2397MARG</t>
  </si>
  <si>
    <t>CAMISOLA GRUPO MÉXICO CABALLERO ML SM8 MAR MARINO G</t>
  </si>
  <si>
    <t>2397MARM</t>
  </si>
  <si>
    <t>CAMISOLA GRUPO MÉXICO CABALLERO ML SM8 MAR MARINO M</t>
  </si>
  <si>
    <t>2397MARXG</t>
  </si>
  <si>
    <t>CAMISOLA GRUPO MÉXICO CABALLERO ML SM8 MAR MARINO XG</t>
  </si>
  <si>
    <t>2411BLR2XG</t>
  </si>
  <si>
    <t>CAMISA MANGA LARGA OXFORD THAI CICE BLR BLANCO/REY 2XG</t>
  </si>
  <si>
    <t>2411BLRCH</t>
  </si>
  <si>
    <t>CAMISA MANGA LARGA OXFORD THAI CICE BLR BLANCO/REY CH</t>
  </si>
  <si>
    <t>2411BLRG</t>
  </si>
  <si>
    <t>CAMISA MANGA LARGA OXFORD THAI CICE BLR BLANCO/REY G</t>
  </si>
  <si>
    <t>2411BLRM</t>
  </si>
  <si>
    <t>CAMISA MANGA LARGA OXFORD THAI CICE BLR BLANCO/REY M</t>
  </si>
  <si>
    <t>2411BLRXCH</t>
  </si>
  <si>
    <t>CAMISA MANGA LARGA OXFORD THAI CICE BLR BLANCO/REY XCH</t>
  </si>
  <si>
    <t>2411BLRXG</t>
  </si>
  <si>
    <t>CAMISA MANGA LARGA OXFORD THAI CICE BLR BLANCO/REY XG</t>
  </si>
  <si>
    <t>2423MARG</t>
  </si>
  <si>
    <t>PLAYERA GOLF DAMA MANGA LARGA MAR MARINO G</t>
  </si>
  <si>
    <t>2423MARM</t>
  </si>
  <si>
    <t>PLAYERA GOLF DAMA MANGA LARGA MAR MARINO M</t>
  </si>
  <si>
    <t>2423MARXCH</t>
  </si>
  <si>
    <t>PLAYERA GOLF DAMA MANGA LARGA MAR MARINO XCH</t>
  </si>
  <si>
    <t>2423MARXG</t>
  </si>
  <si>
    <t>PLAYERA GOLF DAMA MANGA LARGA MAR MARINO XG</t>
  </si>
  <si>
    <t>2457GROM</t>
  </si>
  <si>
    <t>CAMISETA CUELLO REDONDO STRECH ICE COOL TECH M/C GRO M</t>
  </si>
  <si>
    <t>CAMISETA CUELLO REDONDO STRECH ICE COOL TECH M/L GRO G</t>
  </si>
  <si>
    <t>2461MAR2XG</t>
  </si>
  <si>
    <t>CHAQUETA CABALLERO PROMAN GABARDINA MAR MARINO 2XG</t>
  </si>
  <si>
    <t>2461MARCH</t>
  </si>
  <si>
    <t>CHAQUETA CABALLERO PROMAN GABARDINA MAR MARINO CH</t>
  </si>
  <si>
    <t>2461MARG</t>
  </si>
  <si>
    <t>CHAQUETA CABALLERO PROMAN GABARDINA MAR MARINO G</t>
  </si>
  <si>
    <t>2461MARM</t>
  </si>
  <si>
    <t>CHAQUETA CABALLERO PROMAN GABARDINA MAR MARINO M</t>
  </si>
  <si>
    <t>2461MARXCH</t>
  </si>
  <si>
    <t>CHAQUETA CABALLERO PROMAN GABARDINA MAR MARINO XCH</t>
  </si>
  <si>
    <t>2461MARXG</t>
  </si>
  <si>
    <t>CHAQUETA CABALLERO PROMAN GABARDINA MAR MARINO XG</t>
  </si>
  <si>
    <t>2485MAR2XC</t>
  </si>
  <si>
    <t>CAMISA MANGA CORTA TECHOPS POPELINA MAR MARINO 2XC</t>
  </si>
  <si>
    <t>2485MARG</t>
  </si>
  <si>
    <t>CAMISA MANGA CORTA TECHOPS POPELINA MAR MARINO G</t>
  </si>
  <si>
    <t>2485MARM</t>
  </si>
  <si>
    <t>CAMISA MANGA CORTA TECHOPS POPELINA MAR MARINO M</t>
  </si>
  <si>
    <t>2485MARXG</t>
  </si>
  <si>
    <t>CAMISA MANGA CORTA TECHOPS POPELINA MAR MARINO XG</t>
  </si>
  <si>
    <t>2486MAR3XG</t>
  </si>
  <si>
    <t>BLUSA MANGA CORTA TECHOPS POPELINA MAR MARINO 3XG</t>
  </si>
  <si>
    <t>2486MARM</t>
  </si>
  <si>
    <t>BLUSA MANGA CORTA TECHOPS POPELINA MAR MARINO M</t>
  </si>
  <si>
    <t>CAMISA MANGA CORTA ITALIANA MAR MARINO M</t>
  </si>
  <si>
    <t>2542AZU2XG</t>
  </si>
  <si>
    <t>CAMISA DE MEZCLILLA CABALLERO 7.5 Oz. FSHA AZUL 2XG</t>
  </si>
  <si>
    <t>2542AZUG</t>
  </si>
  <si>
    <t>CAMISA DE MEZCLILLA CABALLERO 7.5 Oz. FSHA AZUL G</t>
  </si>
  <si>
    <t>2542AZUM</t>
  </si>
  <si>
    <t>CAMISA DE MEZCLILLA CABALLERO 7.5 Oz. FSHA AZUL M</t>
  </si>
  <si>
    <t>2542AZUXG</t>
  </si>
  <si>
    <t>CAMISA DE MEZCLILLA CABALLERO 7.5 Oz. FSHA AZUL XG</t>
  </si>
  <si>
    <t>2547MARUNI</t>
  </si>
  <si>
    <t>GORRA DINAMITA MARINO UNI</t>
  </si>
  <si>
    <t>2547NEGUNI</t>
  </si>
  <si>
    <t>GORRA DINAMITA NEGRO UNI</t>
  </si>
  <si>
    <t>2556REYG</t>
  </si>
  <si>
    <t>CAMISOLA MANGA LARGA CABALLERO SHWI REY G</t>
  </si>
  <si>
    <t>2557REYG</t>
  </si>
  <si>
    <t>BATA MANGA LARGA CABALLERO SHWI REY G</t>
  </si>
  <si>
    <t>2558REYM</t>
  </si>
  <si>
    <t>CAMISOLA MANGA LARGA DAMA SHWI REY M</t>
  </si>
  <si>
    <t>2559REYCH</t>
  </si>
  <si>
    <t>BATA MANGA LARGA DAMA SHWI REY CH</t>
  </si>
  <si>
    <t>2562GRO5XG</t>
  </si>
  <si>
    <t>CAMISOLA MANGA LARGA CABALLERO GRUPO MÉXICO CLUB GRO GRIS OX</t>
  </si>
  <si>
    <t>2573ARN2XG</t>
  </si>
  <si>
    <t>PLAYERA MANGA CORTA CABALLERO GMRZ ARN AZUL REY/NARANJA 2XG</t>
  </si>
  <si>
    <t>2573ARN3XG</t>
  </si>
  <si>
    <t>PLAYERA MANGA CORTA CABALLERO GMRZ ARN AZUL REY/NARANJA 3XG</t>
  </si>
  <si>
    <t>2573ARNCH</t>
  </si>
  <si>
    <t>PLAYERA MANGA CORTA CABALLERO GMRZ ARN AZUL REY/NARANJA CH</t>
  </si>
  <si>
    <t>2573ARNG</t>
  </si>
  <si>
    <t>PLAYERA MANGA CORTA CABALLERO GMRZ ARN AZUL REY/NARANJA G</t>
  </si>
  <si>
    <t>2573ARNM</t>
  </si>
  <si>
    <t>PLAYERA MANGA CORTA CABALLERO GMRZ ARN AZUL REY/NARANJA M</t>
  </si>
  <si>
    <t>2573ARNXG</t>
  </si>
  <si>
    <t>PLAYERA MANGA CORTA CABALLERO GMRZ ARN AZUL REY/NARANJA XG</t>
  </si>
  <si>
    <t>2574ARN2XG</t>
  </si>
  <si>
    <t>PLAYERA MANGA CORTA DAMA GMRZ ARN AZUL REY/NARANJA 2XG</t>
  </si>
  <si>
    <t>2574ARN3XG</t>
  </si>
  <si>
    <t>PLAYERA MANGA CORTA DAMA GMRZ ARN AZUL REY/NARANJA 3XG</t>
  </si>
  <si>
    <t>2574ARNCH</t>
  </si>
  <si>
    <t>PLAYERA MANGA CORTA DAMA GMRZ ARN AZUL REY/NARANJA CH</t>
  </si>
  <si>
    <t>2574ARNG</t>
  </si>
  <si>
    <t>PLAYERA MANGA CORTA DAMA GMRZ ARN AZUL REY/NARANJA G</t>
  </si>
  <si>
    <t>2574ARNM</t>
  </si>
  <si>
    <t>PLAYERA MANGA CORTA DAMA GMRZ ARN AZUL REY/NARANJA M</t>
  </si>
  <si>
    <t>2574ARNXG</t>
  </si>
  <si>
    <t>PLAYERA MANGA CORTA DAMA GMRZ ARN AZUL REY/NARANJA XG</t>
  </si>
  <si>
    <t>2589A/NG</t>
  </si>
  <si>
    <t>CHALECO CABALLERO GMRZ A/N AZUL REY/NARANJA G</t>
  </si>
  <si>
    <t>2589A/NM</t>
  </si>
  <si>
    <t>CHALECO CABALLERO GMRZ A/N AZUL REY/NARANJA M</t>
  </si>
  <si>
    <t>2594MAR30</t>
  </si>
  <si>
    <t>PANTALÓN INDUSTRIAL IGNÍFUGO CABALLERO HYLT MARINO 30</t>
  </si>
  <si>
    <t>2594MAR32</t>
  </si>
  <si>
    <t>PANTALÓN INDUSTRIAL IGNÍFUGO CABALLERO HYLT MARINO 32</t>
  </si>
  <si>
    <t>2594MAR34</t>
  </si>
  <si>
    <t>PANTALÓN INDUSTRIAL IGNÍFUGO CABALLERO HYLT MARINO 34</t>
  </si>
  <si>
    <t>2594MAR36</t>
  </si>
  <si>
    <t>PANTALÓN INDUSTRIAL IGNÍFUGO CABALLERO HYLT MARINO 36</t>
  </si>
  <si>
    <t>2594MAR38</t>
  </si>
  <si>
    <t>PANTALÓN INDUSTRIAL IGNÍFUGO CABALLERO HYLT MARINO 38</t>
  </si>
  <si>
    <t>2594MAR40</t>
  </si>
  <si>
    <t>PANTALÓN INDUSTRIAL IGNÍFUGO CABALLERO HYLT MARINO 40</t>
  </si>
  <si>
    <t>2594MAR42</t>
  </si>
  <si>
    <t>PANTALÓN INDUSTRIAL IGNÍFUGO CABALLERO HYLT MARINO 42</t>
  </si>
  <si>
    <t>2594MAR46</t>
  </si>
  <si>
    <t>PANTALÓN INDUSTRIAL IGNÍFUGO CABALLERO HYLT MARINO 46</t>
  </si>
  <si>
    <t>2596NEGUNI</t>
  </si>
  <si>
    <t>MEDIO MANDIL TERGAL STKH NEGRO UNI</t>
  </si>
  <si>
    <t>2605MAR30</t>
  </si>
  <si>
    <t>PANTALON INDUSTRIAL CABALLERO ASRO MARINO 30</t>
  </si>
  <si>
    <t>2605MAR32</t>
  </si>
  <si>
    <t>PANTALON INDUSTRIAL CABALLERO ASRO MARINO 32</t>
  </si>
  <si>
    <t>2605MAR34</t>
  </si>
  <si>
    <t>PANTALON INDUSTRIAL CABALLERO ASRO MARINO 34</t>
  </si>
  <si>
    <t>2605MAR40</t>
  </si>
  <si>
    <t>PANTALON INDUSTRIAL CABALLERO ASRO MARINO 40</t>
  </si>
  <si>
    <t>2605MAR44</t>
  </si>
  <si>
    <t>PANTALON INDUSTRIAL CABALLERO ASRO MARINO 44</t>
  </si>
  <si>
    <t>2606AZU2XC</t>
  </si>
  <si>
    <t>CAMISA MEZCLILLA MANGA LARGA 12 OZ CORM AZUL 2XC</t>
  </si>
  <si>
    <t>2606AZU2XG</t>
  </si>
  <si>
    <t>CAMISA MEZCLILLA MANGA LARGA 12 OZ CORM AZUL 2XG</t>
  </si>
  <si>
    <t>2606AZUCH</t>
  </si>
  <si>
    <t>CAMISA MEZCLILLA MANGA LARGA 12 OZ CORM AZUL CH</t>
  </si>
  <si>
    <t>2606AZUG</t>
  </si>
  <si>
    <t>CAMISA MEZCLILLA MANGA LARGA 12 OZ CORM AZUL G</t>
  </si>
  <si>
    <t>2606AZUM</t>
  </si>
  <si>
    <t>CAMISA MEZCLILLA MANGA LARGA 12 OZ CORM AZUL M</t>
  </si>
  <si>
    <t>2606AZUXCH</t>
  </si>
  <si>
    <t>CAMISA MEZCLILLA MANGA LARGA 12 OZ CORM AZUL XCH</t>
  </si>
  <si>
    <t>2606AZUXG</t>
  </si>
  <si>
    <t>CAMISA MEZCLILLA MANGA LARGA 12 OZ CORM AZUL XG</t>
  </si>
  <si>
    <t>2607MAR2XC</t>
  </si>
  <si>
    <t>CHAQUETA CABALLERO MIKO PROMAN V2 MARINO 2XC</t>
  </si>
  <si>
    <t>2607MAR2XG</t>
  </si>
  <si>
    <t>CHAQUETA CABALLERO MIKO PROMAN V2 MARINO 2XG</t>
  </si>
  <si>
    <t>2607MARCH</t>
  </si>
  <si>
    <t>CHAQUETA CABALLERO MIKO PROMAN V2 MARINO CH</t>
  </si>
  <si>
    <t>2607MARG</t>
  </si>
  <si>
    <t>CHAQUETA CABALLERO MIKO PROMAN V2 MARINO G</t>
  </si>
  <si>
    <t>2607MARM</t>
  </si>
  <si>
    <t>CHAQUETA CABALLERO MIKO PROMAN V2 MARINO M</t>
  </si>
  <si>
    <t>2607MARXCH</t>
  </si>
  <si>
    <t>CHAQUETA CABALLERO MIKO PROMAN V2 MARINO XCH</t>
  </si>
  <si>
    <t>2607MARXG</t>
  </si>
  <si>
    <t>CHAQUETA CABALLERO MIKO PROMAN V2 MARINO XG</t>
  </si>
  <si>
    <t>2608MAR42</t>
  </si>
  <si>
    <t>PANTALON INDUSTRIAL CABALLERO ASRC MARINO 42</t>
  </si>
  <si>
    <t>2613GRIXG</t>
  </si>
  <si>
    <t>CAMISA MANGA CORTA PESCADOR GRIS XG</t>
  </si>
  <si>
    <t>2613OLIXG</t>
  </si>
  <si>
    <t>CAMISA MANGA CORTA PESCADOR OLIVO XG</t>
  </si>
  <si>
    <t>2662M/RM</t>
  </si>
  <si>
    <t>PLAYERA POLO CABALLERO MC HENNIGES M/R MARINO/REY M</t>
  </si>
  <si>
    <t>2664GPN2XG</t>
  </si>
  <si>
    <t>PLAYERA USA CABALLERO ABAB GPN GRIS PERLA/NEGRO 2XG</t>
  </si>
  <si>
    <t>2664GPNCH</t>
  </si>
  <si>
    <t>PLAYERA USA CABALLERO ABAB GPN GRIS PERLA/NEGRO CH</t>
  </si>
  <si>
    <t>2664GPNG</t>
  </si>
  <si>
    <t>PLAYERA USA CABALLERO ABAB GPN GRIS PERLA/NEGRO G</t>
  </si>
  <si>
    <t>2664GPNM</t>
  </si>
  <si>
    <t>PLAYERA USA CABALLERO ABAB GPN GRIS PERLA/NEGRO M</t>
  </si>
  <si>
    <t>2664GPNXG</t>
  </si>
  <si>
    <t>PLAYERA USA CABALLERO ABAB GPN GRIS PERLA/NEGRO XG</t>
  </si>
  <si>
    <t>2664VBN2XG</t>
  </si>
  <si>
    <t>PLAYERA USA CABALLERO ABAB VBN VERDE BOTELLA/NEGRO 2XG</t>
  </si>
  <si>
    <t>2664VBNCH</t>
  </si>
  <si>
    <t>PLAYERA USA CABALLERO ABAB VBN VERDE BOTELLA/NEGRO CH</t>
  </si>
  <si>
    <t>2664VBNG</t>
  </si>
  <si>
    <t>PLAYERA USA CABALLERO ABAB VBN VERDE BOTELLA/NEGRO G</t>
  </si>
  <si>
    <t>2664VBNM</t>
  </si>
  <si>
    <t>PLAYERA USA CABALLERO ABAB VBN VERDE BOTELLA/NEGRO M</t>
  </si>
  <si>
    <t>2664VBNXG</t>
  </si>
  <si>
    <t>PLAYERA USA CABALLERO ABAB VBN VERDE BOTELLA/NEGRO XG</t>
  </si>
  <si>
    <t>2669TUR2XG</t>
  </si>
  <si>
    <t>FILIPINA CABALLERO MEDICA CMEX TURQUESA 2XG</t>
  </si>
  <si>
    <t>2669TURG</t>
  </si>
  <si>
    <t>FILIPINA CABALLERO MEDICA CMEX TURQUESA G</t>
  </si>
  <si>
    <t>2669TURM</t>
  </si>
  <si>
    <t>FILIPINA CABALLERO MEDICA CMEX TURQUESA M</t>
  </si>
  <si>
    <t>2669TURXG</t>
  </si>
  <si>
    <t>FILIPINA CABALLERO MEDICA CMEX TURQUESA XG</t>
  </si>
  <si>
    <t>2671TURCH</t>
  </si>
  <si>
    <t>FILIPINA DAMA MEDICO CMEX TURQUESA CH</t>
  </si>
  <si>
    <t>2671TURG</t>
  </si>
  <si>
    <t>FILIPINA DAMA MEDICO CMEX TURQUESA G</t>
  </si>
  <si>
    <t>2671TURM</t>
  </si>
  <si>
    <t>FILIPINA DAMA MEDICO CMEX TURQUESA M</t>
  </si>
  <si>
    <t>2671TURXG</t>
  </si>
  <si>
    <t>FILIPINA DAMA MEDICO CMEX TURQUESA XG</t>
  </si>
  <si>
    <t>2684NEG3XG</t>
  </si>
  <si>
    <t>CHAMARRA ALASKA UNISEX MISJ NEGRO 3XG</t>
  </si>
  <si>
    <t>2753MAR2XG</t>
  </si>
  <si>
    <t>CAMISOLA ML CABALLERO GPO MEX SCL MAR 2XG</t>
  </si>
  <si>
    <t>2753MAR3XG</t>
  </si>
  <si>
    <t>CAMISOLA ML CABALLERO GPO MEX SCL MARINO 3XG</t>
  </si>
  <si>
    <t>2753MARCH</t>
  </si>
  <si>
    <t>CAMISOLA ML CABALLERO GPO MEX SCL MARINO CH</t>
  </si>
  <si>
    <t>2753MARG</t>
  </si>
  <si>
    <t>CAMISOLA ML CABALLERO GPO MEX SCL MARINO G</t>
  </si>
  <si>
    <t>2753MARM</t>
  </si>
  <si>
    <t>CAMISOLA ML CABALLERO GPO MEX SCL MARINO M</t>
  </si>
  <si>
    <t>2753MARXG</t>
  </si>
  <si>
    <t>CAMISOLA ML CABALLERO GPO MEX SCL MARINO XG</t>
  </si>
  <si>
    <t>2754AMAXG</t>
  </si>
  <si>
    <t>CAMISA ML MIL RAYAS AVIATION AMARILLO XG</t>
  </si>
  <si>
    <t>2754AMMXG</t>
  </si>
  <si>
    <t>CAMISA ML MIL RAYAS AVIATION AMM AMARILLO/MARINO XG</t>
  </si>
  <si>
    <t>2755BLAXG</t>
  </si>
  <si>
    <t>CAMISA ML PESCADOR AVIATION BLANCO XG</t>
  </si>
  <si>
    <t>2755GRPXG</t>
  </si>
  <si>
    <t>CAMISA ML PESCADOR AVIATION GRP GRIS PERLA XG</t>
  </si>
  <si>
    <t>2756BLAXG</t>
  </si>
  <si>
    <t>CAMISA ML PESCADOR THAI AVIATION BLANCO XG</t>
  </si>
  <si>
    <t>2756GROXG</t>
  </si>
  <si>
    <t>CAMISA ML PESCADOR THAI AVIATION GRO GRIS OXFORD XG</t>
  </si>
  <si>
    <t>2757BLAXG</t>
  </si>
  <si>
    <t>CAMISA ML EJECUTIVA THAI AVIATOR BLANCO XG</t>
  </si>
  <si>
    <t>2758BLAXG</t>
  </si>
  <si>
    <t>CAMISA ML EJECUTIVA AVIATION BLANCO XG</t>
  </si>
  <si>
    <t>2759BLAXG</t>
  </si>
  <si>
    <t>CHALECO SEGURIDAD CABALLERO AVIATION BLANCO XG</t>
  </si>
  <si>
    <t>2760GROXG</t>
  </si>
  <si>
    <t>CHALECO SEGURIDAD DAMA AVIATION GRO GRIS OXFORD XG</t>
  </si>
  <si>
    <t>2790NEGUNI</t>
  </si>
  <si>
    <t>GORRA ARMADA NEGRO UNI</t>
  </si>
  <si>
    <t>F651</t>
  </si>
  <si>
    <t>8906 REF PLATA 1" 3M</t>
  </si>
  <si>
    <t>F693</t>
  </si>
  <si>
    <t>REF DUAL AMARILLO 2" PLATA 3/4" 3M RT20 220C C2220</t>
  </si>
  <si>
    <t>FC20</t>
  </si>
  <si>
    <t>REF DUAL AMARILLO 2" PLATA 3/4" COREANORT20 220C H2220</t>
  </si>
  <si>
    <t>FC51</t>
  </si>
  <si>
    <t>H912 REF PLATA 2" COREANO</t>
  </si>
  <si>
    <t>FLZ1</t>
  </si>
  <si>
    <t>H912 REF LAZZAR PLATA 1 PULGADA</t>
  </si>
  <si>
    <t>FLZ2</t>
  </si>
  <si>
    <t>H912 REF LAZZAR PLATA 2 PULGADA</t>
  </si>
  <si>
    <t>FT20</t>
  </si>
  <si>
    <t>349C H2220 2" Naranja con 3 /4" Plata H712  DaveyRT</t>
  </si>
  <si>
    <t>CAMISA RAYAS GRUESAS CABALLERO MANGA LARGA CIELO</t>
  </si>
  <si>
    <t>4XG</t>
  </si>
  <si>
    <t>0077CIE5XG</t>
  </si>
  <si>
    <t>5XG</t>
  </si>
  <si>
    <t>0077CIE6XG</t>
  </si>
  <si>
    <t>CAMISA OXFORD THAI CABALLERO MANGA LARGA BLANCO</t>
  </si>
  <si>
    <t>0082BLA4XG</t>
  </si>
  <si>
    <t>0082BLA5XG</t>
  </si>
  <si>
    <t>0082BLA6XG</t>
  </si>
  <si>
    <t>CAMISA OXFORD THAI CABALLERO MANGA LARGA BLUE</t>
  </si>
  <si>
    <t>0082BLU4XG</t>
  </si>
  <si>
    <t>0082BLU5XG</t>
  </si>
  <si>
    <t>0082BLU6XG</t>
  </si>
  <si>
    <t>CAMISA OXFORD THAI CABALLERO MANGA LARGA GRIS</t>
  </si>
  <si>
    <t>0082GRI4XG</t>
  </si>
  <si>
    <t>0082GRI5XG</t>
  </si>
  <si>
    <t>0082GRI6XG</t>
  </si>
  <si>
    <t>CAMISA OXFORD THAI CABALLERO MANGA LARGA VERDE</t>
  </si>
  <si>
    <t>0082VER4XG</t>
  </si>
  <si>
    <t>0082VER5XG</t>
  </si>
  <si>
    <t>0082VER6XG</t>
  </si>
  <si>
    <t>CAMISA OXFORD THAI CABALLERO MANGA LARGA TURQUESA</t>
  </si>
  <si>
    <t>0082TUR4XG</t>
  </si>
  <si>
    <t>0082TUR5XG</t>
  </si>
  <si>
    <t>0082TUR6XG</t>
  </si>
  <si>
    <t>CAMISA OXFORD THAI MANGA DOBLE FUNCI N CIELO</t>
  </si>
  <si>
    <t>2125CIE4XG</t>
  </si>
  <si>
    <t>2125CIE5XG</t>
  </si>
  <si>
    <t>2125CIE6XG</t>
  </si>
  <si>
    <t>CAMISA OXFORD THAI MANGA DOBLE FUNCI N GRIS CARBON</t>
  </si>
  <si>
    <t>2125GCA4XG</t>
  </si>
  <si>
    <t>2125GCA5XG</t>
  </si>
  <si>
    <t>2125GCA6XG</t>
  </si>
  <si>
    <t>0481NAV2XC</t>
  </si>
  <si>
    <t>CAMISA CUADROS THAI CABALLERO MANGA LARGA NAVY</t>
  </si>
  <si>
    <t>0481NAV2XG</t>
  </si>
  <si>
    <t>0481NAV4XG</t>
  </si>
  <si>
    <t>0481NAV5XG</t>
  </si>
  <si>
    <t>0481NAV6XG</t>
  </si>
  <si>
    <t>CAMISA MANGA LARGA ITALIANA MARINO</t>
  </si>
  <si>
    <t>2382MAR4XG</t>
  </si>
  <si>
    <t>2382MAR5XG</t>
  </si>
  <si>
    <t>2382MAR6XG</t>
  </si>
  <si>
    <t>CAMISA MANGA LARGA ITALIANA NEGRO</t>
  </si>
  <si>
    <t>2382NEG4XG</t>
  </si>
  <si>
    <t>2382NEG5XG</t>
  </si>
  <si>
    <t>2382NEG6XG</t>
  </si>
  <si>
    <t>CAMISA CUELLO MAO BLANCO</t>
  </si>
  <si>
    <t>2429BLA4XG</t>
  </si>
  <si>
    <t>2429BLA5XG</t>
  </si>
  <si>
    <t>2429BLA6XG</t>
  </si>
  <si>
    <t>CAMISA MANGA LARGA RAYAS THAI PREMIUM AZUL</t>
  </si>
  <si>
    <t>0969AZU4XG</t>
  </si>
  <si>
    <t>0969AZU5XG</t>
  </si>
  <si>
    <t>0969AZU6XG</t>
  </si>
  <si>
    <t>CAMISA MANGA LARGA RAYAS THAI PREMIUM CIELO</t>
  </si>
  <si>
    <t>0969CIE4XG</t>
  </si>
  <si>
    <t>0969CIE5XG</t>
  </si>
  <si>
    <t>0969CIE6XG</t>
  </si>
  <si>
    <t>CAMISA MANGA LARGA RAYAS THAI PREMIUM VINO</t>
  </si>
  <si>
    <t>0969VIN4XG</t>
  </si>
  <si>
    <t>0969VIN5XG</t>
  </si>
  <si>
    <t>0969VIN6XG</t>
  </si>
  <si>
    <t>CAMISA MANGA LARGA RAYAS THAI PREMIUM GRIS</t>
  </si>
  <si>
    <t>0969GRI4XG</t>
  </si>
  <si>
    <t>0969GRI5XG</t>
  </si>
  <si>
    <t>0969GRI6XG</t>
  </si>
  <si>
    <t>CAMISA MANGA LARGA CABALLERO MEZCLILLA 4 OZ NUEVO MODELO AZUL</t>
  </si>
  <si>
    <t>1625AZU4XG</t>
  </si>
  <si>
    <t>1625AZU5XG</t>
  </si>
  <si>
    <t>1625AZU6XG</t>
  </si>
  <si>
    <t>CAMISA MEZCLILLA 7.5 OZ. CABALLERO TONO INDUSTRIAL AZUL</t>
  </si>
  <si>
    <t>1977AZU4XG</t>
  </si>
  <si>
    <t>1977AZU5XG</t>
  </si>
  <si>
    <t>CAMISA MEZCLILLA 12 OZ. CABALLERO TONO INDUSTRIAL AZUL</t>
  </si>
  <si>
    <t>1978AZU4XG</t>
  </si>
  <si>
    <t>1978AZU5XG</t>
  </si>
  <si>
    <t>1978AZU6XG</t>
  </si>
  <si>
    <t>CAMISA MEZCLILLA 7.5 OZ CON REFLEJANTE DUAL</t>
  </si>
  <si>
    <t>2388AZU4XG</t>
  </si>
  <si>
    <t>2388AZU5XG</t>
  </si>
  <si>
    <t>2388AZU6XG</t>
  </si>
  <si>
    <t>CAMISA CUADROS CHESS CABALLERO MANGA LARGA CIELO</t>
  </si>
  <si>
    <t>1966CIE4XG</t>
  </si>
  <si>
    <t>1966CIE5XG</t>
  </si>
  <si>
    <t>1966CIE6XG</t>
  </si>
  <si>
    <t>CAMISA CUADROS CHESS CABALLERO MANGA LARGA MARINO</t>
  </si>
  <si>
    <t>1966MAR4XG</t>
  </si>
  <si>
    <t>1966MAR5XG</t>
  </si>
  <si>
    <t>1966MAR6XG</t>
  </si>
  <si>
    <t>CAMISA CUADROS CHESS CABALLERO MANGA LARGA NEGRO</t>
  </si>
  <si>
    <t>1966NEG4XG</t>
  </si>
  <si>
    <t>1966NEG5XG</t>
  </si>
  <si>
    <t>1966NEG6XG</t>
  </si>
  <si>
    <t>CAMISA CUADROS CHESS CABALLERO MANGA LARGA VERDE OLIVO</t>
  </si>
  <si>
    <t>1966OLI4XG</t>
  </si>
  <si>
    <t>1966OLI5XG</t>
  </si>
  <si>
    <t>1966OLI6XG</t>
  </si>
  <si>
    <t>2101BLA4XG</t>
  </si>
  <si>
    <t>2101BLA5XG</t>
  </si>
  <si>
    <t>2101BLA6XG</t>
  </si>
  <si>
    <t>CAMISA MANGA LARGA DF PESCADOR GRIS CLARO</t>
  </si>
  <si>
    <t>2101GRI4XG</t>
  </si>
  <si>
    <t>2101GRI5XG</t>
  </si>
  <si>
    <t>2101GRI6XG</t>
  </si>
  <si>
    <t>2101MAR4XG</t>
  </si>
  <si>
    <t>2101MAR5XG</t>
  </si>
  <si>
    <t>2101MAR6XG</t>
  </si>
  <si>
    <t>CAMISA MANGA LARGA DF PESCADOR OLIVO</t>
  </si>
  <si>
    <t>2101OLI4XG</t>
  </si>
  <si>
    <t>2101OLI5XG</t>
  </si>
  <si>
    <t>2101OLI6XG</t>
  </si>
  <si>
    <t>BLUSA RAYAS GRUESAS DAMA MANGA LARGA CIELO</t>
  </si>
  <si>
    <t>0032CIE4XG</t>
  </si>
  <si>
    <t>0032CIE5XG</t>
  </si>
  <si>
    <t>0032CIE6XG</t>
  </si>
  <si>
    <t>BLUSA OXFORD THAI DAMA MANGA LARGA BLANCO</t>
  </si>
  <si>
    <t>0037BLA4XG</t>
  </si>
  <si>
    <t>0037BLA5XG</t>
  </si>
  <si>
    <t>0037BLA6XG</t>
  </si>
  <si>
    <t>BLUSA OXFORD THAI DAMA MANGA LARGA BLUE</t>
  </si>
  <si>
    <t>0037BLU4XG</t>
  </si>
  <si>
    <t>0037BLU5XG</t>
  </si>
  <si>
    <t>0037BLU6XG</t>
  </si>
  <si>
    <t>BLUSA OXFORD THAI DAMA MANGA LARGA GRIS</t>
  </si>
  <si>
    <t>0037GRI4XG</t>
  </si>
  <si>
    <t>0037GRI5XG</t>
  </si>
  <si>
    <t>0037GRI6XG</t>
  </si>
  <si>
    <t>BLUSA OXFORD THAI DAMA MANGA LARGA VERDE</t>
  </si>
  <si>
    <t>0037VER4XG</t>
  </si>
  <si>
    <t>0037VER5XG</t>
  </si>
  <si>
    <t>0037VER6XG</t>
  </si>
  <si>
    <t>BLUSA OXFORD THAI DAMA MANGA LARGA TURQUESA</t>
  </si>
  <si>
    <t>0037TUR4XG</t>
  </si>
  <si>
    <t>0037TUR5XG</t>
  </si>
  <si>
    <t>0037TUR6XG</t>
  </si>
  <si>
    <t>BLUSA OXFORD THAI DAMA MANGA LARGA CIELO</t>
  </si>
  <si>
    <t>0037CIE4XG</t>
  </si>
  <si>
    <t>0037CIE5XG</t>
  </si>
  <si>
    <t>0037CIE6XG</t>
  </si>
  <si>
    <t>BLUSA OXFORD THAI DAMA MANGA LARGA GRIS CARBON</t>
  </si>
  <si>
    <t>0037GCA4XG</t>
  </si>
  <si>
    <t>0037GCA5XG</t>
  </si>
  <si>
    <t>0037GCA6XG</t>
  </si>
  <si>
    <t>BLUSA MANGA LARGA ITALIANA MARINO</t>
  </si>
  <si>
    <t>2383MAR4XG</t>
  </si>
  <si>
    <t>2383MAR5XG</t>
  </si>
  <si>
    <t>2383MAR6XG</t>
  </si>
  <si>
    <t>BLUSA MANGA LARGA ITALIANA NEGRO</t>
  </si>
  <si>
    <t>2383NEG4XG</t>
  </si>
  <si>
    <t>2383NEG5XG</t>
  </si>
  <si>
    <t>2383NEG6XG</t>
  </si>
  <si>
    <t>BLUSA CUELLO MAO BLANCO</t>
  </si>
  <si>
    <t>2430BLA4XG</t>
  </si>
  <si>
    <t>2430BLA5XG</t>
  </si>
  <si>
    <t>2430BLA6XG</t>
  </si>
  <si>
    <t>BLUSA MANGA DOBLE FUNCION RAYAS THAI PREMIUM AZUL</t>
  </si>
  <si>
    <t>0970AZU4XG</t>
  </si>
  <si>
    <t>0970AZU5XG</t>
  </si>
  <si>
    <t>0970AZU6XG</t>
  </si>
  <si>
    <t>BLUSA MANGA DOBLE FUNCION RAYAS THAI PREMIUM CIELO</t>
  </si>
  <si>
    <t>0970CIE4XG</t>
  </si>
  <si>
    <t>0970CIE5XG</t>
  </si>
  <si>
    <t>0970CIE6XG</t>
  </si>
  <si>
    <t>BLUSA MANGA DOBLE FUNCION RAYAS THAI PREMIUM VINO</t>
  </si>
  <si>
    <t>0970VIN4XG</t>
  </si>
  <si>
    <t>0970VIN5XG</t>
  </si>
  <si>
    <t>0970VIN6XG</t>
  </si>
  <si>
    <t>BLUSA MANGA DOBLE FUNCION RAYAS THAI PREMIUM GRIS</t>
  </si>
  <si>
    <t>0970GRI4XG</t>
  </si>
  <si>
    <t>0970GRI5XG</t>
  </si>
  <si>
    <t>0970GRI6XG</t>
  </si>
  <si>
    <t>BLUSA CUADROS CHESS DAMA MANGA LARGA CIELO</t>
  </si>
  <si>
    <t>1967CIE4XG</t>
  </si>
  <si>
    <t>1967CIE5XG</t>
  </si>
  <si>
    <t>1967CIE6XG</t>
  </si>
  <si>
    <t>BLUSA CUADROS CHESS DAMA MANGA LARGA MARINO</t>
  </si>
  <si>
    <t>1967MAR4XG</t>
  </si>
  <si>
    <t>1967MAR5XG</t>
  </si>
  <si>
    <t>1967MAR6XG</t>
  </si>
  <si>
    <t>BLUSA CUADROS CHESS DAMA MANGA LARGA NEGRO</t>
  </si>
  <si>
    <t>1967NEG4XG</t>
  </si>
  <si>
    <t>1967NEG5XG</t>
  </si>
  <si>
    <t>1967NEG6XG</t>
  </si>
  <si>
    <t>BLUSA CUADROS CHESS DAMA MANGA LARGA VERDE OLIVO</t>
  </si>
  <si>
    <t>1967OLI4XG</t>
  </si>
  <si>
    <t>1967OLI5XG</t>
  </si>
  <si>
    <t>1967OLI6XG</t>
  </si>
  <si>
    <t>BLUSA MANGA 3/4 COMBINADA MODELO JULIANA MARINO</t>
  </si>
  <si>
    <t>2124MAR4XG</t>
  </si>
  <si>
    <t>2124MAR5XG</t>
  </si>
  <si>
    <t>2124MAR6XG</t>
  </si>
  <si>
    <t>1990BLA4XG</t>
  </si>
  <si>
    <t>1990BLA5XG</t>
  </si>
  <si>
    <t>1990BLA6XG</t>
  </si>
  <si>
    <t>BLUSA MANGA LARGA DF PESCADOR GRIS CLARO</t>
  </si>
  <si>
    <t>1990GRI4XG</t>
  </si>
  <si>
    <t>1990GRI5XG</t>
  </si>
  <si>
    <t>1990GRI6XG</t>
  </si>
  <si>
    <t>1990MAR4XG</t>
  </si>
  <si>
    <t>1990MAR5XG</t>
  </si>
  <si>
    <t>1990MAR6XG</t>
  </si>
  <si>
    <t>BLUSA MANGA LARGA DF PESCADOR OLIVO</t>
  </si>
  <si>
    <t>1990OLI4XG</t>
  </si>
  <si>
    <t>1990OLI5XG</t>
  </si>
  <si>
    <t>1990OLI6XG</t>
  </si>
  <si>
    <t>BLUSA DOBLE FUNCION DAMA MEZCLILLA 4 OZ NUEVO MODELO AZUL</t>
  </si>
  <si>
    <t>1624AZU4XG</t>
  </si>
  <si>
    <t>1624AZU5XG</t>
  </si>
  <si>
    <t>1624AZU6XG</t>
  </si>
  <si>
    <t>PANTALON INDUSTRIAL CABALLERO CAQUI</t>
  </si>
  <si>
    <t>PANTALON INDUSTRIAL CABALLERO MARINO</t>
  </si>
  <si>
    <t>PANTALON INDUSTRIAL CABALLERO NEGRO</t>
  </si>
  <si>
    <t>PANTALON CABALLERO CARGO COMANDO MARINO</t>
  </si>
  <si>
    <t>PANTALON CABALLERO CARGO COMANDO GRIS OXFORD</t>
  </si>
  <si>
    <t>PANTALON CABALLERO MODELO MIKO MARINO</t>
  </si>
  <si>
    <t>1963MAR50</t>
  </si>
  <si>
    <t>PANTALON CABALLERO MODELO MIKO NEGRO</t>
  </si>
  <si>
    <t>1963NEG50</t>
  </si>
  <si>
    <t>PANTALON CABALLERO MODELO MIKO CAQUI</t>
  </si>
  <si>
    <t>1963CAQ50</t>
  </si>
  <si>
    <t>PANTALON CABALLERO MODELO MIKO GRIS OXFORD</t>
  </si>
  <si>
    <t>1963GRO50</t>
  </si>
  <si>
    <t>PANTALON CARGO CABALLERO CAQUI</t>
  </si>
  <si>
    <t>PANTALON CARGO CABALLERO MARINO</t>
  </si>
  <si>
    <t>PANTALON CARGO CABALLERO NEGRO</t>
  </si>
  <si>
    <t>PANTALON CABALLERO CARGO MEZCLILLA AZUL</t>
  </si>
  <si>
    <t>PANTALON CABALLERO INDUSTRIAL MEZCLILLA AZUL</t>
  </si>
  <si>
    <t>PANTALON MEZCLILLA 14 OZ. CON REFLEJANTE DUAL</t>
  </si>
  <si>
    <t>PANTALON CABALLERO MEZCLILLA STRETCH AZUL HILO GRIS</t>
  </si>
  <si>
    <t>1962MAR1</t>
  </si>
  <si>
    <t>1962MAR</t>
  </si>
  <si>
    <t>PANTALON DAMA MODELO MIKO MARINO</t>
  </si>
  <si>
    <t>1962MAR3</t>
  </si>
  <si>
    <t>1962MAR9</t>
  </si>
  <si>
    <t>1962MAR11</t>
  </si>
  <si>
    <t>1962MAR13</t>
  </si>
  <si>
    <t>1962MAR15</t>
  </si>
  <si>
    <t>1962MAR17</t>
  </si>
  <si>
    <t>1962MAR19</t>
  </si>
  <si>
    <t>1962MAR21</t>
  </si>
  <si>
    <t>1962MAR23</t>
  </si>
  <si>
    <t>1962NEG1</t>
  </si>
  <si>
    <t>1962NEG</t>
  </si>
  <si>
    <t>PANTALON DAMA MODELO MIKO NEGRO</t>
  </si>
  <si>
    <t>1962NEG3</t>
  </si>
  <si>
    <t>1962NEG5</t>
  </si>
  <si>
    <t>1962NEG7</t>
  </si>
  <si>
    <t>1962NEG9</t>
  </si>
  <si>
    <t>1962NEG11</t>
  </si>
  <si>
    <t>1962NEG15</t>
  </si>
  <si>
    <t>1962NEG17</t>
  </si>
  <si>
    <t>1962NEG19</t>
  </si>
  <si>
    <t>1962NEG21</t>
  </si>
  <si>
    <t>1962NEG23</t>
  </si>
  <si>
    <t>1962CAQ1</t>
  </si>
  <si>
    <t>1962CAQ</t>
  </si>
  <si>
    <t>PANTALON DAMA MODELO MIKO CAQUI</t>
  </si>
  <si>
    <t>1962CAQ3</t>
  </si>
  <si>
    <t>1962CAQ5</t>
  </si>
  <si>
    <t>1962CAQ7</t>
  </si>
  <si>
    <t>1962CAQ11</t>
  </si>
  <si>
    <t>1962CAQ13</t>
  </si>
  <si>
    <t>1962CAQ15</t>
  </si>
  <si>
    <t>1962CAQ17</t>
  </si>
  <si>
    <t>1962CAQ19</t>
  </si>
  <si>
    <t>1962CAQ21</t>
  </si>
  <si>
    <t>1962CAQ23</t>
  </si>
  <si>
    <t>PANTALON DAMA MODELO MIKO GRIS OXFORD</t>
  </si>
  <si>
    <t>PANTALON DAMA MODELO MIKO CON CIERRES CAQUI</t>
  </si>
  <si>
    <t>PANTALON DAMA MODELO MIKO CON CIERRES GRIS OXFORD</t>
  </si>
  <si>
    <t>2591GRO21</t>
  </si>
  <si>
    <t>2591GRO23</t>
  </si>
  <si>
    <t>PANTALON DAMA MODELO MIKO CON CIERRES MARINO</t>
  </si>
  <si>
    <t>PANTALON DAMA MODELO MIKO CON CIERRES NEGRO</t>
  </si>
  <si>
    <t>PANTALON DAMA CARGO COMANDO MARINO</t>
  </si>
  <si>
    <t>2140MAR21</t>
  </si>
  <si>
    <t>0329MAR1</t>
  </si>
  <si>
    <t>PANTALON DAMA CARGO SIN PINZAS MARINO</t>
  </si>
  <si>
    <t>PANTALON MEZCLILLA INDUSTRIAL DAMA AZUL (NUEVO MODELO)</t>
  </si>
  <si>
    <t>2711AZU1</t>
  </si>
  <si>
    <t>PANTALON DAMA MEZCLILLA 14 OZ CON REFLEJANTE DUAL AZUL</t>
  </si>
  <si>
    <t>2711AZU21</t>
  </si>
  <si>
    <t>2711AZU23</t>
  </si>
  <si>
    <t>PANTALON MEZCLILLA STRETCH DAMA HILO DORADO AZUL</t>
  </si>
  <si>
    <t>2612AZU1</t>
  </si>
  <si>
    <t>PANTALON MEZCLILLA STRETCH DAMA HILO AZUL</t>
  </si>
  <si>
    <t>2750AZU1</t>
  </si>
  <si>
    <t>PANTALON DAMA MEZCLILLA STRETCH AZUL HILO GRIS</t>
  </si>
  <si>
    <t>1135NEG2XC</t>
  </si>
  <si>
    <t>CHAMARRA EJECUTIVA DESMONTABLE DAMA NEGRO</t>
  </si>
  <si>
    <t>1135NEG3XG</t>
  </si>
  <si>
    <t>1135NEG4XG</t>
  </si>
  <si>
    <t>1135NEG5XG</t>
  </si>
  <si>
    <t>1135NEG6XG</t>
  </si>
  <si>
    <t>1135MAR2XC</t>
  </si>
  <si>
    <t>CHAMARRA EJECUTIVA DESMONTABLE DAMA MARINO</t>
  </si>
  <si>
    <t>1135MARXCH</t>
  </si>
  <si>
    <t>1135MAR4XG</t>
  </si>
  <si>
    <t>1135MAR5XG</t>
  </si>
  <si>
    <t>1135MAR6XG</t>
  </si>
  <si>
    <t>1134NEG2XC</t>
  </si>
  <si>
    <t>CHAMARRA EJECUTIVA DESMONTABLE CABALLERO NEGRO</t>
  </si>
  <si>
    <t>1134NEG4XG</t>
  </si>
  <si>
    <t>1134NEG5XG</t>
  </si>
  <si>
    <t>1134NEG6XG</t>
  </si>
  <si>
    <t>CHAMARRA EJECUTIVA DESMONTABLE CABALLERO MARINO</t>
  </si>
  <si>
    <t>1134MAR4XG</t>
  </si>
  <si>
    <t>1134MAR5XG</t>
  </si>
  <si>
    <t>1134MAR6XG</t>
  </si>
  <si>
    <t>SACO BLAZER CABALLERO MARINO</t>
  </si>
  <si>
    <t>2351MAR4XG</t>
  </si>
  <si>
    <t>2351MAR5XG</t>
  </si>
  <si>
    <t>2351MAR6XG</t>
  </si>
  <si>
    <t>2351NEG2XC</t>
  </si>
  <si>
    <t>SACO BLAZER CABALLERO NEGRO</t>
  </si>
  <si>
    <t>2351NEG4XG</t>
  </si>
  <si>
    <t>2351NEG5XG</t>
  </si>
  <si>
    <t>2351NEG6XG</t>
  </si>
  <si>
    <t>2352MAR2XC</t>
  </si>
  <si>
    <t>SACO BLAZER DAMA MARINO</t>
  </si>
  <si>
    <t>2352MAR4XG</t>
  </si>
  <si>
    <t>2352MAR5XG</t>
  </si>
  <si>
    <t>2352MAR6XG</t>
  </si>
  <si>
    <t>2352NEG2XC</t>
  </si>
  <si>
    <t>SACO BLAZER DAMA NEGRO</t>
  </si>
  <si>
    <t>2352NEG4XG</t>
  </si>
  <si>
    <t>2352NEG5XG</t>
  </si>
  <si>
    <t>2352NEG6XG</t>
  </si>
  <si>
    <t>0203MAR2XC</t>
  </si>
  <si>
    <t>CHAMARRA BOLIVIA CABALLERO MARINO</t>
  </si>
  <si>
    <t>0203MAR4XG</t>
  </si>
  <si>
    <t>0203MAR5XG</t>
  </si>
  <si>
    <t>0203MAR6XG</t>
  </si>
  <si>
    <t>CHAMARRA BOLIVIA CABALLERO NEGRO</t>
  </si>
  <si>
    <t>0203NEG4XG</t>
  </si>
  <si>
    <t>0203NEG5XG</t>
  </si>
  <si>
    <t>0203NEG6XG</t>
  </si>
  <si>
    <t>CHAMARRA BOLIVIA DAMA MARINO</t>
  </si>
  <si>
    <t>0217MAR4XG</t>
  </si>
  <si>
    <t>0217MAR5XG</t>
  </si>
  <si>
    <t>0217MAR6XG</t>
  </si>
  <si>
    <t>CHAMARRA BOLIVIA DAMA NEGRO</t>
  </si>
  <si>
    <t>0217NEG4XG</t>
  </si>
  <si>
    <t>0217NEG5XG</t>
  </si>
  <si>
    <t>0217NEG6XG</t>
  </si>
  <si>
    <t>0875NEG2XC</t>
  </si>
  <si>
    <t>CHAMARRA TOKIO CABALLERO NEGRO</t>
  </si>
  <si>
    <t>0875NEG4XG</t>
  </si>
  <si>
    <t>0875NEG5XG</t>
  </si>
  <si>
    <t>0875NEG6XG</t>
  </si>
  <si>
    <t>CHAMARRA TOKIO DAMA NEGRO</t>
  </si>
  <si>
    <t>0876NEG4XG</t>
  </si>
  <si>
    <t>0876NEG5XG</t>
  </si>
  <si>
    <t>0876NEG6XG</t>
  </si>
  <si>
    <t>CHAMARRA CABALLERO BUENOS AIRES NEGRO</t>
  </si>
  <si>
    <t>1704NEG4XG</t>
  </si>
  <si>
    <t>1704NEG5XG</t>
  </si>
  <si>
    <t>1704NEG6XG</t>
  </si>
  <si>
    <t>CHAMARRA CABALLERO BUENOS AIRES MARINO</t>
  </si>
  <si>
    <t>1704MAR4XG</t>
  </si>
  <si>
    <t>1704MAR5XG</t>
  </si>
  <si>
    <t>1704MAR6XG</t>
  </si>
  <si>
    <t>CHAMARRA DAMA BUENOS AIRES NEGRO</t>
  </si>
  <si>
    <t>1703NEG4XG</t>
  </si>
  <si>
    <t>1703NEG5XG</t>
  </si>
  <si>
    <t>1703NEG6XG</t>
  </si>
  <si>
    <t>CHAMARRA DAMA BUENOS AIRES MARINO</t>
  </si>
  <si>
    <t>1703MAR4XG</t>
  </si>
  <si>
    <t>1703MAR5XG</t>
  </si>
  <si>
    <t>1703MAR6XG</t>
  </si>
  <si>
    <t>CHAQUETA CABALLERO DUBLIN GRIS JASPE</t>
  </si>
  <si>
    <t>2433GRJ4XG</t>
  </si>
  <si>
    <t>2433GRJ5XG</t>
  </si>
  <si>
    <t>2433GRJ6XG</t>
  </si>
  <si>
    <t>CHALECO CABALLERO DUBLIN GRIS JASPE</t>
  </si>
  <si>
    <t>2435GRJ4XG</t>
  </si>
  <si>
    <t>2435GRJ5XG</t>
  </si>
  <si>
    <t>2435GRJ6XG</t>
  </si>
  <si>
    <t>CHAMARRA CABALLERO DUBLIN MARINO</t>
  </si>
  <si>
    <t>2259MAR4XG</t>
  </si>
  <si>
    <t>2259MAR5XG</t>
  </si>
  <si>
    <t>2259MAR6XG</t>
  </si>
  <si>
    <t>CHAQUETA DAMA DUBLIN GRIS JASPE</t>
  </si>
  <si>
    <t>2434GRJ4XG</t>
  </si>
  <si>
    <t>2434GRJ5XG</t>
  </si>
  <si>
    <t>2434GRJ6XG</t>
  </si>
  <si>
    <t>CHALECO DAMA DUBLIN GRIS JASPE</t>
  </si>
  <si>
    <t>2436GRJ4XG</t>
  </si>
  <si>
    <t>2436GRJ5XG</t>
  </si>
  <si>
    <t>2436GRJ6XG</t>
  </si>
  <si>
    <t>CHAMARRA DAMA DUBLIN MARINO</t>
  </si>
  <si>
    <t>2264MAR4XG</t>
  </si>
  <si>
    <t>2264MAR5XG</t>
  </si>
  <si>
    <t>2264MAR6XG</t>
  </si>
  <si>
    <t>1199MAR2XC</t>
  </si>
  <si>
    <t>ROMPEVIENTOS HALIFAX CABALLERO MARINO</t>
  </si>
  <si>
    <t>1199MARG</t>
  </si>
  <si>
    <t>1199MAR3XG</t>
  </si>
  <si>
    <t>1199MAR4XG</t>
  </si>
  <si>
    <t>1199MAR5XG</t>
  </si>
  <si>
    <t>1199MAR6XG</t>
  </si>
  <si>
    <t>1198MAR2XC</t>
  </si>
  <si>
    <t>ROMPEVIENTOS HALIFAX DAMA MARINO</t>
  </si>
  <si>
    <t>1198MARXCH</t>
  </si>
  <si>
    <t>1198MARCH</t>
  </si>
  <si>
    <t>1198MARM</t>
  </si>
  <si>
    <t>1198MARG</t>
  </si>
  <si>
    <t>1198MAR4XG</t>
  </si>
  <si>
    <t>1198MAR5XG</t>
  </si>
  <si>
    <t>1198MAR6XG</t>
  </si>
  <si>
    <t>CHAMARRA BERLIN UNISEX DESMONTABLE DOBLE VISTA MARINO/AMARILLO NEON</t>
  </si>
  <si>
    <t>1271M/A4XG</t>
  </si>
  <si>
    <t>1271M/A5XG</t>
  </si>
  <si>
    <t>1271M/A6XG</t>
  </si>
  <si>
    <t>1194NEG2XC</t>
  </si>
  <si>
    <t>CHAMARRA ELEGANT UNISEX NEGRO</t>
  </si>
  <si>
    <t>1194NEGXCH</t>
  </si>
  <si>
    <t>1194NEG4XG</t>
  </si>
  <si>
    <t>1194NEG5XG</t>
  </si>
  <si>
    <t>1194NEG6XG</t>
  </si>
  <si>
    <t>0891NEG2XC</t>
  </si>
  <si>
    <t>CHAMARRA ALASKA UNISEX NEGRO</t>
  </si>
  <si>
    <t>0891NEG4XG</t>
  </si>
  <si>
    <t>0891NEG5XG</t>
  </si>
  <si>
    <t>0891NEG6XG</t>
  </si>
  <si>
    <t>CHAMARRA POLAR AFELPADO UNISEX MARINO</t>
  </si>
  <si>
    <t>2079MAR4XG</t>
  </si>
  <si>
    <t>2079MAR5XG</t>
  </si>
  <si>
    <t>2079MAR6XG</t>
  </si>
  <si>
    <t>CHAMARRA OSAKA CABALLERO NEGRO</t>
  </si>
  <si>
    <t>2026NEG4XG</t>
  </si>
  <si>
    <t>2026NEG5XG</t>
  </si>
  <si>
    <t>2026NEG6XG</t>
  </si>
  <si>
    <t>CHAMARRA OSAKA DAMA NEGRO</t>
  </si>
  <si>
    <t>2027NEG4XG</t>
  </si>
  <si>
    <t>2027NEG5XG</t>
  </si>
  <si>
    <t>2027NEG6XG</t>
  </si>
  <si>
    <t>ROMPEVIENTOS ORION CABALLERO MARINO</t>
  </si>
  <si>
    <t>0391MAR4XG</t>
  </si>
  <si>
    <t>0391MAR5XG</t>
  </si>
  <si>
    <t>0391MAR6XG</t>
  </si>
  <si>
    <t>ROMPEVIENTOS ORION CABALLERO NEGRO</t>
  </si>
  <si>
    <t>0391NEG4XG</t>
  </si>
  <si>
    <t>0391NEG5XG</t>
  </si>
  <si>
    <t>0391NEG6XG</t>
  </si>
  <si>
    <t>ROMPEVIENTOS ORION DAMA MARINO</t>
  </si>
  <si>
    <t>0392MAR4XG</t>
  </si>
  <si>
    <t>0392MAR5XG</t>
  </si>
  <si>
    <t>0392MAR6XG</t>
  </si>
  <si>
    <t>ROMPEVIENTOS ORION DAMA NEGRO</t>
  </si>
  <si>
    <t>0392NEG4XG</t>
  </si>
  <si>
    <t>0392NEG5XG</t>
  </si>
  <si>
    <t>0392NEG6XG</t>
  </si>
  <si>
    <t>ROMPEVIENTOS CABALLERO LIGERO MODELO TOLEDO NEGRO</t>
  </si>
  <si>
    <t>2012NEG4XG</t>
  </si>
  <si>
    <t>2012NEG5XG</t>
  </si>
  <si>
    <t>2012NEG6XG</t>
  </si>
  <si>
    <t>ROMPEVIENTOS DAMA LIGERO MODELO TOLEDO NEGRO</t>
  </si>
  <si>
    <t>2013NEG4XG</t>
  </si>
  <si>
    <t>2013NEG5XG</t>
  </si>
  <si>
    <t>2013NEG6XG</t>
  </si>
  <si>
    <t>ROMPEVIENTOS CABALLERO LIGERO TOLEDO CON GORRO MARINO</t>
  </si>
  <si>
    <t>2261MAR4XG</t>
  </si>
  <si>
    <t>2261MAR5XG</t>
  </si>
  <si>
    <t>2261MAR6XG</t>
  </si>
  <si>
    <t>ROMPEVIENTOS DAMA LIGERO TOLEDO CON GORRO MARINO</t>
  </si>
  <si>
    <t>2260MAR4XG</t>
  </si>
  <si>
    <t>2260MAR5XG</t>
  </si>
  <si>
    <t>2260MAR6XG</t>
  </si>
  <si>
    <t>CHALECO BOLIVIA CABALLERO MARINO</t>
  </si>
  <si>
    <t>0181MAR4XG</t>
  </si>
  <si>
    <t>0181MAR5XG</t>
  </si>
  <si>
    <t>0181MAR6XG</t>
  </si>
  <si>
    <t>CHALECO BOLIVIA CABALLERO NEGRO</t>
  </si>
  <si>
    <t>0181NEG4XG</t>
  </si>
  <si>
    <t>0181NEG5XG</t>
  </si>
  <si>
    <t>0181NEG6XG</t>
  </si>
  <si>
    <t>CHALECO BOLIVIA DAMA MARINO</t>
  </si>
  <si>
    <t>0186MAR4XG</t>
  </si>
  <si>
    <t>0186MAR5XG</t>
  </si>
  <si>
    <t>0186MAR6XG</t>
  </si>
  <si>
    <t>0186NEG2XC</t>
  </si>
  <si>
    <t>CHALECO BOLIVIA DAMA NEGRO</t>
  </si>
  <si>
    <t>0186NEGXCH</t>
  </si>
  <si>
    <t>0186NEG4XG</t>
  </si>
  <si>
    <t>0186NEG5XG</t>
  </si>
  <si>
    <t>0186NEG6XG</t>
  </si>
  <si>
    <t>CHALECO TOKIO CABALLERO MARINO</t>
  </si>
  <si>
    <t>0877MAR4XG</t>
  </si>
  <si>
    <t>0877MAR5XG</t>
  </si>
  <si>
    <t>0877MAR6XG</t>
  </si>
  <si>
    <t>CHALECO TOKIO DAMA MARINO</t>
  </si>
  <si>
    <t>0878MAR4XG</t>
  </si>
  <si>
    <t>0878MAR5XG</t>
  </si>
  <si>
    <t>0878MAR6XG</t>
  </si>
  <si>
    <t>1195NEG2XC</t>
  </si>
  <si>
    <t>CHALECO ELEGANT CABALLERO NEGRO</t>
  </si>
  <si>
    <t>1195NEGXCH</t>
  </si>
  <si>
    <t>1195NEG4XG</t>
  </si>
  <si>
    <t>1195NEG5XG</t>
  </si>
  <si>
    <t>1195NEG6XG</t>
  </si>
  <si>
    <t>CHALECO ELEGANT DAMA NEGRO</t>
  </si>
  <si>
    <t>1273NEGXCH</t>
  </si>
  <si>
    <t>1273NEG3XG</t>
  </si>
  <si>
    <t>1273NEG4XG</t>
  </si>
  <si>
    <t>1273NEG5XG</t>
  </si>
  <si>
    <t>1273NEG6XG</t>
  </si>
  <si>
    <t>CHALECO CABALLERO BUENOS AIRES NEGRO</t>
  </si>
  <si>
    <t>2347NEG4XG</t>
  </si>
  <si>
    <t>2347NEG5XG</t>
  </si>
  <si>
    <t>2347NEG6XG</t>
  </si>
  <si>
    <t>CHALECO DAMA BUENOS AIRES NEGRO</t>
  </si>
  <si>
    <t>2346NEG4XG</t>
  </si>
  <si>
    <t>2346NEG5XG</t>
  </si>
  <si>
    <t>2346NEG6XG</t>
  </si>
  <si>
    <t>CHALECO OSAKA CABALLERO NEGRO</t>
  </si>
  <si>
    <t>2191NEG4XG</t>
  </si>
  <si>
    <t>2191NEG5XG</t>
  </si>
  <si>
    <t>2191NEG6XG</t>
  </si>
  <si>
    <t>CHALECO OSAKA DAMA NEGRO</t>
  </si>
  <si>
    <t>2190NEG4XG</t>
  </si>
  <si>
    <t>2190NEG5XG</t>
  </si>
  <si>
    <t>2190NEG6XG</t>
  </si>
  <si>
    <t>CHALECO DUBLIN CABALLERO MARINO</t>
  </si>
  <si>
    <t>2363MAR4XG</t>
  </si>
  <si>
    <t>2363MAR5XG</t>
  </si>
  <si>
    <t>2363MAR6XG</t>
  </si>
  <si>
    <t>CHALECO DUBLIN DAMA MARINO</t>
  </si>
  <si>
    <t>2364MAR4XG</t>
  </si>
  <si>
    <t>2364MAR5XG</t>
  </si>
  <si>
    <t>2364MAR6XG</t>
  </si>
  <si>
    <t>SUDADERA RECICLADA MARINO</t>
  </si>
  <si>
    <t>2349MAR5XG</t>
  </si>
  <si>
    <t>2349MAR6XG</t>
  </si>
  <si>
    <t>SUDADERA UNISEX BERRYS MARINO</t>
  </si>
  <si>
    <t>2011MAR4XG</t>
  </si>
  <si>
    <t>2011MAR5XG</t>
  </si>
  <si>
    <t>2011MAR6XG</t>
  </si>
  <si>
    <t>SUDADERA UNISEX BERRYS NEGRO</t>
  </si>
  <si>
    <t>2011NEG4XG</t>
  </si>
  <si>
    <t>2011NEG5XG</t>
  </si>
  <si>
    <t>2011NEG6XG</t>
  </si>
  <si>
    <t>0237BLA2XC</t>
  </si>
  <si>
    <t>FILIPINA MEDICA CABALLERO MANGA CORTA BLANCO</t>
  </si>
  <si>
    <t>0237BLA4XG</t>
  </si>
  <si>
    <t>0237BLA5XG</t>
  </si>
  <si>
    <t>0237BLA6XG</t>
  </si>
  <si>
    <t>0831VEJ2XC</t>
  </si>
  <si>
    <t>0831VEJ</t>
  </si>
  <si>
    <t>40% DESCUENTO FILIPINA CABALLERO MEDICO TERGAL VERDE JADE</t>
  </si>
  <si>
    <t>2097GRP2XC</t>
  </si>
  <si>
    <t>FILIPINA MEDICA LA CABALLERO GRIS PERLA</t>
  </si>
  <si>
    <t>2097GRP2XG</t>
  </si>
  <si>
    <t>2097GRP4XG</t>
  </si>
  <si>
    <t>2097GRP5XG</t>
  </si>
  <si>
    <t>2097GRP6XG</t>
  </si>
  <si>
    <t>FILIPINA MEDICA LA CABALLERO MARINO</t>
  </si>
  <si>
    <t>2097MAR4XG</t>
  </si>
  <si>
    <t>2097MAR5XG</t>
  </si>
  <si>
    <t>2097MAR6XG</t>
  </si>
  <si>
    <t>FILIPINA MEDICA LA CABALLERO VINO</t>
  </si>
  <si>
    <t>2097VIN4XG</t>
  </si>
  <si>
    <t>2097VIN5XG</t>
  </si>
  <si>
    <t>2097VIN6XG</t>
  </si>
  <si>
    <t>FILIPINA MEDICA LA DAMA GRIS PERLA</t>
  </si>
  <si>
    <t>2096GRP4XG</t>
  </si>
  <si>
    <t>2096GRP5XG</t>
  </si>
  <si>
    <t>2096GRP6XG</t>
  </si>
  <si>
    <t>2096MAR2XC</t>
  </si>
  <si>
    <t>FILIPINA MEDICA LA DAMA MARINO</t>
  </si>
  <si>
    <t>2096MAR4XG</t>
  </si>
  <si>
    <t>2096MAR5XG</t>
  </si>
  <si>
    <t>2096MAR6XG</t>
  </si>
  <si>
    <t>2096NEG2XC</t>
  </si>
  <si>
    <t>FILIPINA MEDICA LA DAMA NEGRO</t>
  </si>
  <si>
    <t>2096NEG4XG</t>
  </si>
  <si>
    <t>2096NEG5XG</t>
  </si>
  <si>
    <t>2096NEG6XG</t>
  </si>
  <si>
    <t>FILIPINA MEDICA LA DAMA VINO</t>
  </si>
  <si>
    <t>2096VINXCH</t>
  </si>
  <si>
    <t>2096VINCH</t>
  </si>
  <si>
    <t>2096VINM</t>
  </si>
  <si>
    <t>2096VING</t>
  </si>
  <si>
    <t>2096VINXG</t>
  </si>
  <si>
    <t>2096VIN2XG</t>
  </si>
  <si>
    <t>2096VIN3XG</t>
  </si>
  <si>
    <t>2096VIN4XG</t>
  </si>
  <si>
    <t>2096VIN5XG</t>
  </si>
  <si>
    <t>2096VIN6XG</t>
  </si>
  <si>
    <t>2728MAR2XC</t>
  </si>
  <si>
    <t>2728MAR</t>
  </si>
  <si>
    <t>FILIPINA MEDICA LAZZAR CABALLERO MARINO</t>
  </si>
  <si>
    <t>2728MARXCH</t>
  </si>
  <si>
    <t>2728MARCH</t>
  </si>
  <si>
    <t>2728MAR2XG</t>
  </si>
  <si>
    <t>2728MAR3XG</t>
  </si>
  <si>
    <t>2728MAR4XG</t>
  </si>
  <si>
    <t>2728MAR5XG</t>
  </si>
  <si>
    <t>2728MAR6XG</t>
  </si>
  <si>
    <t>2727MAR2XC</t>
  </si>
  <si>
    <t>FILIPINA MEDICA LAZZAR DAMA MARINO</t>
  </si>
  <si>
    <t>2727MAR4XG</t>
  </si>
  <si>
    <t>2727MAR5XG</t>
  </si>
  <si>
    <t>2727MAR6XG</t>
  </si>
  <si>
    <t>BATA EJECUTIVA UNISEX BLANCO</t>
  </si>
  <si>
    <t>1595BLA4XG</t>
  </si>
  <si>
    <t>1595BLA5XG</t>
  </si>
  <si>
    <t>1595BLA6XG</t>
  </si>
  <si>
    <t>1596BLA2XC</t>
  </si>
  <si>
    <t>BATA EJECUTIVA DAMA BLANCO</t>
  </si>
  <si>
    <t>1596BLAXG</t>
  </si>
  <si>
    <t>1596BLA2XG</t>
  </si>
  <si>
    <t>1596BLA4XG</t>
  </si>
  <si>
    <t>1596BLA5XG</t>
  </si>
  <si>
    <t>1596BLA6XG</t>
  </si>
  <si>
    <t>PANTALON MEDICO LICRA LA CABALLERO GRIS PERLA</t>
  </si>
  <si>
    <t>2131GRP30</t>
  </si>
  <si>
    <t>2131GRP36</t>
  </si>
  <si>
    <t>2131GRP40</t>
  </si>
  <si>
    <t>2131GRP48</t>
  </si>
  <si>
    <t>2131MAR28</t>
  </si>
  <si>
    <t>PANTALON MEDICO LICRA LA CABALLERO MARINO</t>
  </si>
  <si>
    <t>2131MAR32</t>
  </si>
  <si>
    <t>2131MAR34</t>
  </si>
  <si>
    <t>2131MAR40</t>
  </si>
  <si>
    <t>2131MAR42</t>
  </si>
  <si>
    <t>2131MAR44</t>
  </si>
  <si>
    <t>2131MAR46</t>
  </si>
  <si>
    <t>PANTALON MEDICO LICRA LA CABALLERO VINO</t>
  </si>
  <si>
    <t>PANTALON MEDICO CABALLERO MARINO</t>
  </si>
  <si>
    <t>2519MAR50</t>
  </si>
  <si>
    <t>PANTALON MEDICO LAZZAR CABALLERO MARINO</t>
  </si>
  <si>
    <t>2730MAR50</t>
  </si>
  <si>
    <t>PANTALON MEDICO LICRA LA DAMA GRIS PERLA</t>
  </si>
  <si>
    <t>2132GRP17</t>
  </si>
  <si>
    <t>2132REY3</t>
  </si>
  <si>
    <t>PANTALON MEDICO LICRA LA DAMA REY</t>
  </si>
  <si>
    <t>2132REY7</t>
  </si>
  <si>
    <t>2132REY9</t>
  </si>
  <si>
    <t>2132REY13</t>
  </si>
  <si>
    <t>2132REY15</t>
  </si>
  <si>
    <t>2132REY19</t>
  </si>
  <si>
    <t>PANTALON MEDICO LICRA LA DAMA MARINO</t>
  </si>
  <si>
    <t>2132MAR5</t>
  </si>
  <si>
    <t>2132MAR7</t>
  </si>
  <si>
    <t>2132MAR13</t>
  </si>
  <si>
    <t>2132MAR15</t>
  </si>
  <si>
    <t>2132MAR23</t>
  </si>
  <si>
    <t>PANTALON MEDICO LICRA LA DAMA VINO</t>
  </si>
  <si>
    <t>2132VIN19</t>
  </si>
  <si>
    <t>2520MAR1</t>
  </si>
  <si>
    <t>PANTALON MEDICO DAMA MARINO</t>
  </si>
  <si>
    <t>2520MAR23</t>
  </si>
  <si>
    <t>2729MAR1</t>
  </si>
  <si>
    <t>2729MAR</t>
  </si>
  <si>
    <t>PANTALON MEDICO LAZZAR DAMA MARINO</t>
  </si>
  <si>
    <t>2729MAR3</t>
  </si>
  <si>
    <t>2729MAR5</t>
  </si>
  <si>
    <t>2729MAR7</t>
  </si>
  <si>
    <t>2729MAR9</t>
  </si>
  <si>
    <t>2729MAR11</t>
  </si>
  <si>
    <t>2729MAR13</t>
  </si>
  <si>
    <t>2729MAR15</t>
  </si>
  <si>
    <t>2729MAR17</t>
  </si>
  <si>
    <t>2729MAR19</t>
  </si>
  <si>
    <t>2729MAR21</t>
  </si>
  <si>
    <t>2729MAR23</t>
  </si>
  <si>
    <t>CAMISOLA GRUPO M XICO CABALLERO MANGA LARGA CAQUI</t>
  </si>
  <si>
    <t>0134CAQ4XG</t>
  </si>
  <si>
    <t>0134CAQ5XG</t>
  </si>
  <si>
    <t>0134CAQ6XG</t>
  </si>
  <si>
    <t>CAMISOLA GRUPO M XICO CABALLERO MANGA LARGA MARINO</t>
  </si>
  <si>
    <t>0134MAR4XG</t>
  </si>
  <si>
    <t>0134MAR5XG</t>
  </si>
  <si>
    <t>0134MAR6XG</t>
  </si>
  <si>
    <t>CAMISOLA GRUPO M XICO CABALLERO MANGA LARGA GRIS OXFORD</t>
  </si>
  <si>
    <t>0134GRO4XG</t>
  </si>
  <si>
    <t>0134GRO5XG</t>
  </si>
  <si>
    <t>0134GRO6XG</t>
  </si>
  <si>
    <t>0066MAR2XC</t>
  </si>
  <si>
    <t>CAMISOLA CIRCUITO CABALLERO MANGA CORTA MARINO</t>
  </si>
  <si>
    <t>0066MAR4XG</t>
  </si>
  <si>
    <t>0066MAR5XG</t>
  </si>
  <si>
    <t>0066MAR6XG</t>
  </si>
  <si>
    <t>CAMISOLA ALTA VISIBILIDAD CABALLERO CON REFLEJANTE AMARILLO NEON</t>
  </si>
  <si>
    <t>1490AMN4XG</t>
  </si>
  <si>
    <t>1490AMN5XG</t>
  </si>
  <si>
    <t>1490AMN6XG</t>
  </si>
  <si>
    <t>CAMISA DE SEGURIDAD OXFORD THAI BLANCO/NEGRO</t>
  </si>
  <si>
    <t>2401B/N4XG</t>
  </si>
  <si>
    <t>2401B/N5XG</t>
  </si>
  <si>
    <t>2401B/N6XG</t>
  </si>
  <si>
    <t>2673MAR2XC</t>
  </si>
  <si>
    <t>CAMISOLA ML CABALLERO IGNIFUGA 825 CERTIFICADA MARINO</t>
  </si>
  <si>
    <t>2673MAR4XG</t>
  </si>
  <si>
    <t>2673MAR5XG</t>
  </si>
  <si>
    <t>2673MAR6XG</t>
  </si>
  <si>
    <t>CAMISOLA ML CABALLERO IGNIFUGA 830 CERTIFICADA MARINO</t>
  </si>
  <si>
    <t>2695MAR4XG</t>
  </si>
  <si>
    <t>2695MAR5XG</t>
  </si>
  <si>
    <t>2695MAR6XG</t>
  </si>
  <si>
    <t>CAMISOLA FLEXIBLE CABALLERO MANGA CORTA NEGRO</t>
  </si>
  <si>
    <t>1427NEG4XG</t>
  </si>
  <si>
    <t>1427NEG5XG</t>
  </si>
  <si>
    <t>1427NEG6XG</t>
  </si>
  <si>
    <t>1665M/R2XC</t>
  </si>
  <si>
    <t>CAMISOLA CABALLERO FORMULA 1 NUEVO MODELO MARINO/REY</t>
  </si>
  <si>
    <t>1665M/R4XG</t>
  </si>
  <si>
    <t>1665M/R5XG</t>
  </si>
  <si>
    <t>1665M/R6XG</t>
  </si>
  <si>
    <t>CAMISOLA ESCUDERIA BLANCO</t>
  </si>
  <si>
    <t>2237BLA4XG</t>
  </si>
  <si>
    <t>2237BLA5XG</t>
  </si>
  <si>
    <t>2237BLA6XG</t>
  </si>
  <si>
    <t>2237GRO2XC</t>
  </si>
  <si>
    <t>CAMISOLA ESCUDERIA GRO GRIS OXFORD</t>
  </si>
  <si>
    <t>2237GRO4XG</t>
  </si>
  <si>
    <t>2237GRO5XG</t>
  </si>
  <si>
    <t>2237GRO6XG</t>
  </si>
  <si>
    <t xml:space="preserve">CAMISOLA ESCUDERIA GRO GRIS OXFORD </t>
  </si>
  <si>
    <t>CAMISOLA ESCUDERIA MARINO</t>
  </si>
  <si>
    <t>2237MAR4XG</t>
  </si>
  <si>
    <t>2237MAR5XG</t>
  </si>
  <si>
    <t xml:space="preserve">CAMISOLA ESCUDERIA MARINO </t>
  </si>
  <si>
    <t>2237MAR6XG</t>
  </si>
  <si>
    <t>CAMISOLA TALLER CABALLERO MANGA CORTA GRIS OXFORD</t>
  </si>
  <si>
    <t>0961GRO4XG</t>
  </si>
  <si>
    <t>0961GRO5XG</t>
  </si>
  <si>
    <t>0961GRO6XG</t>
  </si>
  <si>
    <t>OVEROL COREA CABALLERO GRIS OXFORD</t>
  </si>
  <si>
    <t>0727GRO4XG</t>
  </si>
  <si>
    <t>0727GRO5XG</t>
  </si>
  <si>
    <t>0727GRO6XG</t>
  </si>
  <si>
    <t>OVEROL CABALLERO MANGA LARGA MARINO</t>
  </si>
  <si>
    <t>0291MAR4XG</t>
  </si>
  <si>
    <t>0291MAR5XG</t>
  </si>
  <si>
    <t>0291MAR6XG</t>
  </si>
  <si>
    <t>OVEROL PEMEX CABALLERO MANGA LARGA NARANJA</t>
  </si>
  <si>
    <t>0848NARM</t>
  </si>
  <si>
    <t>0848NARG</t>
  </si>
  <si>
    <t>0848NAR2XG</t>
  </si>
  <si>
    <t>0848NAR3XG</t>
  </si>
  <si>
    <t>0848NAR4XG</t>
  </si>
  <si>
    <t>0848NAR5XG</t>
  </si>
  <si>
    <t>0848NAR6XG</t>
  </si>
  <si>
    <t>OVEROL IGNIFUGO MARINO</t>
  </si>
  <si>
    <t>2301MARXCH</t>
  </si>
  <si>
    <t>2301MAR4XG</t>
  </si>
  <si>
    <t>2301MAR5XG</t>
  </si>
  <si>
    <t>2301MAR6XG</t>
  </si>
  <si>
    <t>BATA OPERATIVA UNISEX MANGA LARGA MARINO</t>
  </si>
  <si>
    <t>0007MAR4XG</t>
  </si>
  <si>
    <t>0007MAR5XG</t>
  </si>
  <si>
    <t>0007MAR6XG</t>
  </si>
  <si>
    <t>2039GRP2XC</t>
  </si>
  <si>
    <t>FILIPINA AJUSTABLE DAMA BOMBAY GRP GRIS PERLA</t>
  </si>
  <si>
    <t>2039GRPXCH</t>
  </si>
  <si>
    <t>2039GRPXG</t>
  </si>
  <si>
    <t>2039GRP2XG</t>
  </si>
  <si>
    <t>2039GRP3XG</t>
  </si>
  <si>
    <t>2039GRP4XG</t>
  </si>
  <si>
    <t>2039GRP5XG</t>
  </si>
  <si>
    <t>2039GRP6XG</t>
  </si>
  <si>
    <t>CHALECO FOTOGRAFO UNISEX MARINO</t>
  </si>
  <si>
    <t>0192MAR4XG</t>
  </si>
  <si>
    <t>0192MAR5XG</t>
  </si>
  <si>
    <t>CHALECO SAFARI UNISEX CAQUI</t>
  </si>
  <si>
    <t>1055CAQCH</t>
  </si>
  <si>
    <t>1055CAQXG</t>
  </si>
  <si>
    <t>1055CAQ2XG</t>
  </si>
  <si>
    <t>1055CAQ4XG</t>
  </si>
  <si>
    <t>1055CAQ5XG</t>
  </si>
  <si>
    <t>1055CAQ6XG</t>
  </si>
  <si>
    <t>CHALECO CABALLERO MAJOR NEGRO</t>
  </si>
  <si>
    <t>0913NEG4XG</t>
  </si>
  <si>
    <t>0913NEG5XG</t>
  </si>
  <si>
    <t>0913NEG6XG</t>
  </si>
  <si>
    <t>CAMISOLA GRUPO MEXICO CABALLERO MANGA LARGA IGN FUGA MARINO</t>
  </si>
  <si>
    <t>0787MAR4XG</t>
  </si>
  <si>
    <t>0787MAR5XG</t>
  </si>
  <si>
    <t>0787MAR6XG</t>
  </si>
  <si>
    <t>PANTALON INDUSTRIAL IGNIFUGO CABALLERO MARINO</t>
  </si>
  <si>
    <t>PANTALON CABALLERO IGNUFUGO 825 CERTIFICADO MARINO</t>
  </si>
  <si>
    <t>2674MAR46</t>
  </si>
  <si>
    <t>2674MAR48</t>
  </si>
  <si>
    <t>PANTALON CABALLERO IGNUFUGO 830 CERTIFICADO MARINO</t>
  </si>
  <si>
    <t>1334NEG22</t>
  </si>
  <si>
    <t>TENIS DE SEGURIDAD NEGRO</t>
  </si>
  <si>
    <t>1334NEG27</t>
  </si>
  <si>
    <t>1334NEG28</t>
  </si>
  <si>
    <t>1334NEG30</t>
  </si>
  <si>
    <t>1334NEG32</t>
  </si>
  <si>
    <t>0061NEG22</t>
  </si>
  <si>
    <t>BOTA BORCEGUI DIELECTRICA CON CASCO DE POLIAMIDA NEGRO</t>
  </si>
  <si>
    <t>0061NEG23</t>
  </si>
  <si>
    <t>0061NEG24</t>
  </si>
  <si>
    <t>0061NEG28</t>
  </si>
  <si>
    <t>0061NEG29</t>
  </si>
  <si>
    <t>0061NEG30</t>
  </si>
  <si>
    <t>0061NEG31</t>
  </si>
  <si>
    <t>0061NEG32</t>
  </si>
  <si>
    <t>BOTA DE TRABAJO INDUSTRIAL PEÃ‘OL NEGRO</t>
  </si>
  <si>
    <t>2550NEG32</t>
  </si>
  <si>
    <t>BOTA DE SEGURIDAD CON CASQUILLO ANDES CAFE</t>
  </si>
  <si>
    <t>2551CAF32</t>
  </si>
  <si>
    <t>ZAPATO PARA CHEF ECONOMICO NEGRO</t>
  </si>
  <si>
    <t>0896NEG31</t>
  </si>
  <si>
    <t>0896NEG32</t>
  </si>
  <si>
    <t>0232NEG2XC</t>
  </si>
  <si>
    <t>FAJA REFORZADA NEGRO</t>
  </si>
  <si>
    <t>0232NEGXCH</t>
  </si>
  <si>
    <t>0232NEG3XG</t>
  </si>
  <si>
    <t>0232NEG4XG</t>
  </si>
  <si>
    <t>0232NEG5XG</t>
  </si>
  <si>
    <t>0232NEG6XG</t>
  </si>
  <si>
    <t>0235NEG2XC</t>
  </si>
  <si>
    <t>FAJA TRIPLE AJUSTADOR CON REFUERZO NEGRO</t>
  </si>
  <si>
    <t>0235NEGXCH</t>
  </si>
  <si>
    <t>0235NEG3XG</t>
  </si>
  <si>
    <t>0235NEG4XG</t>
  </si>
  <si>
    <t>0235NEG5XG</t>
  </si>
  <si>
    <t>0235NEG6XG</t>
  </si>
  <si>
    <t>0265AMA2XC</t>
  </si>
  <si>
    <t>IMPERMEABLE GABARDINA AMARILLO</t>
  </si>
  <si>
    <t>0265AMAXCH</t>
  </si>
  <si>
    <t>0265AMACH</t>
  </si>
  <si>
    <t>0265AMAM</t>
  </si>
  <si>
    <t>0265AMAG</t>
  </si>
  <si>
    <t>0265AMAXG</t>
  </si>
  <si>
    <t>0265AMA4XG</t>
  </si>
  <si>
    <t>0265AMA5XG</t>
  </si>
  <si>
    <t>0265AMA6XG</t>
  </si>
  <si>
    <t>0264AMA2XC</t>
  </si>
  <si>
    <t>IMPERMEABLE 2 PIEZAS CHAMARRA Y PANTALON AMARILLO</t>
  </si>
  <si>
    <t>0264AMAXCH</t>
  </si>
  <si>
    <t>0264AMA4XG</t>
  </si>
  <si>
    <t>0264AMA5XG</t>
  </si>
  <si>
    <t>0264AMA6XG</t>
  </si>
  <si>
    <t>0456VER2XC</t>
  </si>
  <si>
    <t>IMPERMEABLE MODELO MOTOCICLISTA 2 PZ VERDE/NEGRO</t>
  </si>
  <si>
    <t>0456VERXCH</t>
  </si>
  <si>
    <t>0456VER3XG</t>
  </si>
  <si>
    <t>0456VER4XG</t>
  </si>
  <si>
    <t>0456VER5XG</t>
  </si>
  <si>
    <t>0456VER6XG</t>
  </si>
  <si>
    <t>CHALECO DE SEGURIDAD MALLA PREMIUM NARANJA</t>
  </si>
  <si>
    <t>CHALECO DE SEGURIDAD DE MALLA Y REFLEJANTE NARANJA NEON</t>
  </si>
  <si>
    <t>CHALECO DE SEGURIDAD BRIGADISTA MARINO</t>
  </si>
  <si>
    <t>CHALECO DE SEGURIDAD BRIGADISTA NARANJA</t>
  </si>
  <si>
    <t>CHALECO DE SEGURIDAD BRIGADISTA REY</t>
  </si>
  <si>
    <t>CASCO TIPO CACHUCHA CON MATRACA AMARILLO</t>
  </si>
  <si>
    <t>CASCO TIPO CACHUCHA CON MATRACA BLANCO</t>
  </si>
  <si>
    <t>CASCO TIPO CACHUCHA CON MATRACA NARANJA</t>
  </si>
  <si>
    <t>CASCO TIPO CACHUCHA CON MATRACA REY</t>
  </si>
  <si>
    <t>CASCO TIPO CACHUCHA CON MATRACA ROJO</t>
  </si>
  <si>
    <t>GUANTES DE ALGODON PALMA DE CARNAZA</t>
  </si>
  <si>
    <t>0602BLA2XC</t>
  </si>
  <si>
    <t>FILIPINA UNIVERSAL CABALLERO MANGA CORTA BLANCO</t>
  </si>
  <si>
    <t>0602BLA4XG</t>
  </si>
  <si>
    <t>0602BLA5XG</t>
  </si>
  <si>
    <t>0602BLA6XG</t>
  </si>
  <si>
    <t>FILIPINA UNIVERSAL CABALLERO MANGA CORTA NEGRO</t>
  </si>
  <si>
    <t>0602NEG4XG</t>
  </si>
  <si>
    <t>0602NEG5XG</t>
  </si>
  <si>
    <t>0602NEG6XG</t>
  </si>
  <si>
    <t>FILIPINA UNIVERSAL DAMA MANGA CORTA BLANCO</t>
  </si>
  <si>
    <t>0592BLA4XG</t>
  </si>
  <si>
    <t>0592BLA5XG</t>
  </si>
  <si>
    <t>0592BLA6XG</t>
  </si>
  <si>
    <t>0592NEG2XC</t>
  </si>
  <si>
    <t>FILIPINA UNIVERSAL DAMA MANGA CORTA NEGRO</t>
  </si>
  <si>
    <t>0592NEG4XG</t>
  </si>
  <si>
    <t>0592NEG5XG</t>
  </si>
  <si>
    <t>0592NEG6XG</t>
  </si>
  <si>
    <t>1256BLA2XC</t>
  </si>
  <si>
    <t>FILIPINA VER NICA UNISEX BLANCO</t>
  </si>
  <si>
    <t>1256BLA4XG</t>
  </si>
  <si>
    <t>1256BLA5XG</t>
  </si>
  <si>
    <t>1256BLA6XG</t>
  </si>
  <si>
    <t>1611NEG2XC</t>
  </si>
  <si>
    <t>FILIPINA VERONICA NEGRO</t>
  </si>
  <si>
    <t>1611NEGXCH</t>
  </si>
  <si>
    <t>1611NEGXG</t>
  </si>
  <si>
    <t>1611NEG4XG</t>
  </si>
  <si>
    <t>1611NEG5XG</t>
  </si>
  <si>
    <t>1611NEG6XG</t>
  </si>
  <si>
    <t>FILIPINA CUELLO MAO MODELO ALABAMA BLANCO</t>
  </si>
  <si>
    <t>2193BLA4XG</t>
  </si>
  <si>
    <t>2193BLA5XG</t>
  </si>
  <si>
    <t>2193BLA6XG</t>
  </si>
  <si>
    <t>FILIPINA CUELLO MAO MODELO ALABAMA GRIS OXFORD</t>
  </si>
  <si>
    <t>2193GROCH</t>
  </si>
  <si>
    <t>2193GROM</t>
  </si>
  <si>
    <t>2193GROG</t>
  </si>
  <si>
    <t>2193GROXG</t>
  </si>
  <si>
    <t>2193GRO4XG</t>
  </si>
  <si>
    <t>2193GRO5XG</t>
  </si>
  <si>
    <t>2193GRO6XG</t>
  </si>
  <si>
    <t>2220MAR2XC</t>
  </si>
  <si>
    <t>FILIPINA CUELLO MAO MODELO ALABAMA MARINO</t>
  </si>
  <si>
    <t>2220MARXCH</t>
  </si>
  <si>
    <t>2220MAR4XG</t>
  </si>
  <si>
    <t>2220MAR5XG</t>
  </si>
  <si>
    <t>2220MAR6XG</t>
  </si>
  <si>
    <t>2586MAR2XC</t>
  </si>
  <si>
    <t>FILIPINA HOTELERA CABALLERO CUELLO MAO MARINO</t>
  </si>
  <si>
    <t>FILIPINA HOTELERA DAMA CUELLO MAO MARINO</t>
  </si>
  <si>
    <t>MANDIL TERGAL MEDIO NEGRO</t>
  </si>
  <si>
    <t>MANDIL LARGO 60/40 ALG. POL. NEGRO</t>
  </si>
  <si>
    <t>MANDIL PARRILLERO AZUL</t>
  </si>
  <si>
    <t>GORRO CHEF TERGAL NEGRO</t>
  </si>
  <si>
    <t>COFIA LA TEQUILA BLANCO</t>
  </si>
  <si>
    <t>COFIA LA TEQUILA NEGRO</t>
  </si>
  <si>
    <t>GORRA GABARDINA MARINO</t>
  </si>
  <si>
    <t>GORRA GABARDINA NEGRO</t>
  </si>
  <si>
    <t>GORRA CAZADOR CAQUI</t>
  </si>
  <si>
    <t>GORRA CAZADOR MARINO</t>
  </si>
  <si>
    <t>PANTALON COCINERO FRESCO CABALLERO NEGRO/BLANCO</t>
  </si>
  <si>
    <t>1460N/B44</t>
  </si>
  <si>
    <t>PANTALON CHEF CABALLERO NEGRO</t>
  </si>
  <si>
    <t>2521NEG50</t>
  </si>
  <si>
    <t>0353BLA2XC</t>
  </si>
  <si>
    <t>PLAYERA P500 CABALLERO MANGA CORTA BLANCO</t>
  </si>
  <si>
    <t>0353BLA4XG</t>
  </si>
  <si>
    <t>0353BLA5XG</t>
  </si>
  <si>
    <t>0353BLA6XG</t>
  </si>
  <si>
    <t>PLAYERA P500 CABALLERO MANGA CORTA GRIS CARBON</t>
  </si>
  <si>
    <t>0353GCA4XG</t>
  </si>
  <si>
    <t>0353GCA5XG</t>
  </si>
  <si>
    <t>0353GCA6XG</t>
  </si>
  <si>
    <t>PLAYERA P500 CABALLERO MANGA CORTA GRIS</t>
  </si>
  <si>
    <t>0353GRI4XG</t>
  </si>
  <si>
    <t>0353GRI5XG</t>
  </si>
  <si>
    <t>0353GRI6XG</t>
  </si>
  <si>
    <t>PLAYERA P500 CABALLERO MANGA CORTA MARINO</t>
  </si>
  <si>
    <t>0353MAR4XG</t>
  </si>
  <si>
    <t>0353MAR5XG</t>
  </si>
  <si>
    <t>0353MAR6XG</t>
  </si>
  <si>
    <t>PLAYERA P500 CABALLERO MANGA CORTA NEGRO</t>
  </si>
  <si>
    <t>0353NEG4XG</t>
  </si>
  <si>
    <t>0353NEG5XG</t>
  </si>
  <si>
    <t>PLAYERA P500 CABALLERO MANGA CORTA ROJO</t>
  </si>
  <si>
    <t>0353ROJ4XG</t>
  </si>
  <si>
    <t>0353ROJ5XG</t>
  </si>
  <si>
    <t>0353ROJ6XG</t>
  </si>
  <si>
    <t>PLAYERA P500 CABALLERO MANGA LARGA MARINO</t>
  </si>
  <si>
    <t>0363MAR4XG</t>
  </si>
  <si>
    <t>0363MAR5XG</t>
  </si>
  <si>
    <t>0363MAR6XG</t>
  </si>
  <si>
    <t>0369MAR2XC</t>
  </si>
  <si>
    <t>PLAYERA PLACENCIA CABALLERO MANGA CORTA MARINO/GRIS OXFORD</t>
  </si>
  <si>
    <t>0369MAR4XG</t>
  </si>
  <si>
    <t>0369MAR5XG</t>
  </si>
  <si>
    <t>0369MAR6XG</t>
  </si>
  <si>
    <t>0348MAR2XC</t>
  </si>
  <si>
    <t>PLAYERA DRY FIT CABALLERO MANGA CORTA MARINO</t>
  </si>
  <si>
    <t>0348MAR4XG</t>
  </si>
  <si>
    <t>0348MAR5XG</t>
  </si>
  <si>
    <t>0348MAR6XG</t>
  </si>
  <si>
    <t>PLAYERA DRY FIT CABALLERO MANGA CORTA NEGRO</t>
  </si>
  <si>
    <t>0348NEG4XG</t>
  </si>
  <si>
    <t>0348NEG5XG</t>
  </si>
  <si>
    <t>0348NEG6XG</t>
  </si>
  <si>
    <t>PLAYERA DRY FIT CABALLERO MANGA CORTA GRIS OXFORD</t>
  </si>
  <si>
    <t>0348GRO4XG</t>
  </si>
  <si>
    <t>0348GRO5XG</t>
  </si>
  <si>
    <t>0348GRO6XG</t>
  </si>
  <si>
    <t>PLAYERA AGRICULTOR MANGA LARGA UNISEX GRIS</t>
  </si>
  <si>
    <t>2543GRI4XG</t>
  </si>
  <si>
    <t>2543GRI5XG</t>
  </si>
  <si>
    <t>2543GRI6XG</t>
  </si>
  <si>
    <t>PLAYERA W500 DAMA MANGA CORTA BLANCO</t>
  </si>
  <si>
    <t>0378BLA4XG</t>
  </si>
  <si>
    <t>0378BLA5XG</t>
  </si>
  <si>
    <t>0378BLA6XG</t>
  </si>
  <si>
    <t>PLAYERA W500 DAMA MANGA CORTA GRIS CARBON</t>
  </si>
  <si>
    <t>0378GCA4XG</t>
  </si>
  <si>
    <t>0378GCA5XG</t>
  </si>
  <si>
    <t>0378GCA6XG</t>
  </si>
  <si>
    <t>PLAYERA W500 DAMA MANGA CORTA GRIS</t>
  </si>
  <si>
    <t>0378GRI4XG</t>
  </si>
  <si>
    <t>0378GRI5XG</t>
  </si>
  <si>
    <t>0378GRI6XG</t>
  </si>
  <si>
    <t>PLAYERA W500 DAMA MANGA CORTA MARINO</t>
  </si>
  <si>
    <t>0378MAR4XG</t>
  </si>
  <si>
    <t>0378MAR5XG</t>
  </si>
  <si>
    <t>0378MAR6XG</t>
  </si>
  <si>
    <t>PLAYERA W500 DAMA MANGA CORTA NEGRO</t>
  </si>
  <si>
    <t>0378NEG6XG</t>
  </si>
  <si>
    <t>PLAYERA W500 DAMA MANGA CORTA ROJO</t>
  </si>
  <si>
    <t>0378ROJ4XG</t>
  </si>
  <si>
    <t>0378ROJ5XG</t>
  </si>
  <si>
    <t>0378ROJ6XG</t>
  </si>
  <si>
    <t>PLAYERA W500 DAMA MANGA LARGA MARINO</t>
  </si>
  <si>
    <t>0382MAR4XG</t>
  </si>
  <si>
    <t>0382MAR5XG</t>
  </si>
  <si>
    <t>0382MAR6XG</t>
  </si>
  <si>
    <t>PLAYERA PLACENCIA DAMA MANGA CORTA MARINO/GRIS OXFORD</t>
  </si>
  <si>
    <t>0386MAR4XG</t>
  </si>
  <si>
    <t>0386MAR5XG</t>
  </si>
  <si>
    <t>0386MAR6XG</t>
  </si>
  <si>
    <t>PLAYERA DRY FIT DAMA MANGA CORTA MARINO</t>
  </si>
  <si>
    <t>0373MAR4XG</t>
  </si>
  <si>
    <t>0373MAR5XG</t>
  </si>
  <si>
    <t>0373MAR6XG</t>
  </si>
  <si>
    <t>PLAYERA DRY FIT DAMA MANGA CORTA NEGRO</t>
  </si>
  <si>
    <t>0373NEG4XG</t>
  </si>
  <si>
    <t>0373NEG5XG</t>
  </si>
  <si>
    <t>0373NEG6XG</t>
  </si>
  <si>
    <t>PLAYERA DRY FIT DAMA MANGA CORTA GRIS OXFORD</t>
  </si>
  <si>
    <t>0373GRO4XG</t>
  </si>
  <si>
    <t>0373GRO5XG</t>
  </si>
  <si>
    <t>0373GRO6XG</t>
  </si>
  <si>
    <t>PLAYERA USA DAMA MARINO</t>
  </si>
  <si>
    <t>1462MAR4XG</t>
  </si>
  <si>
    <t>1462MAR5XG</t>
  </si>
  <si>
    <t>1462MAR6XG</t>
  </si>
  <si>
    <t>PLAYERA USA DAMA NEGRO</t>
  </si>
  <si>
    <t>1462NEG4XG</t>
  </si>
  <si>
    <t>1462NEG5XG</t>
  </si>
  <si>
    <t>1462NEG6XG</t>
  </si>
  <si>
    <t>PLAYERA USA DAMA ROJO</t>
  </si>
  <si>
    <t>1462ROJ4XG</t>
  </si>
  <si>
    <t>1462ROJ5XG</t>
  </si>
  <si>
    <t>1462ROJ6XG</t>
  </si>
  <si>
    <t>PLAYERA USA DAMA REY</t>
  </si>
  <si>
    <t>1462REY4XG</t>
  </si>
  <si>
    <t>1462REY5XG</t>
  </si>
  <si>
    <t>1462REY6XG</t>
  </si>
  <si>
    <t>1471BLA2XC</t>
  </si>
  <si>
    <t>PLAYERA GOLF DAMA BLANCO</t>
  </si>
  <si>
    <t>1471BLA4XG</t>
  </si>
  <si>
    <t>1471BLA5XG</t>
  </si>
  <si>
    <t>1471BLA6XG</t>
  </si>
  <si>
    <t>1471MAR2XC</t>
  </si>
  <si>
    <t>PLAYERA GOLF DAMA MARINO</t>
  </si>
  <si>
    <t>1471MAR4XG</t>
  </si>
  <si>
    <t>1471MAR5XG</t>
  </si>
  <si>
    <t>1471MAR6XG</t>
  </si>
  <si>
    <t>1471NEG2XC</t>
  </si>
  <si>
    <t>PLAYERA GOLF DAMA NEGRO</t>
  </si>
  <si>
    <t>1471NEG4XG</t>
  </si>
  <si>
    <t>1471NEG5XG</t>
  </si>
  <si>
    <t>1471NEG6XG</t>
  </si>
  <si>
    <t>PLAYERA POLO SLIM DAMA FIT VISCOSA GRIS OXFORD</t>
  </si>
  <si>
    <t>2278GRO4XG</t>
  </si>
  <si>
    <t>2278GRO5XG</t>
  </si>
  <si>
    <t>2278GRO6XG</t>
  </si>
  <si>
    <t>PLAYERA POLO SLIM DAMA FIT VISCOSA MARINO</t>
  </si>
  <si>
    <t>2278MARXG</t>
  </si>
  <si>
    <t>2278MAR2XG</t>
  </si>
  <si>
    <t>2278MAR4XG</t>
  </si>
  <si>
    <t>2278MAR5XG</t>
  </si>
  <si>
    <t>2278MAR6XG</t>
  </si>
  <si>
    <t>PLAYERA POLO SLIM DAMA FIT VISCOSA NEGRO</t>
  </si>
  <si>
    <t>2278NEGM</t>
  </si>
  <si>
    <t>2278NEGG</t>
  </si>
  <si>
    <t>2278NEGXG</t>
  </si>
  <si>
    <t>2278NEG2XG</t>
  </si>
  <si>
    <t>2278NEG4XG</t>
  </si>
  <si>
    <t>2278NEG5XG</t>
  </si>
  <si>
    <t>2278NEG6XG</t>
  </si>
  <si>
    <t>2070GRJ2XC</t>
  </si>
  <si>
    <t xml:space="preserve">CAMISETA CUELLO REDONDO DAMA M/C 50/50 RECICLADO GRIS JASPE </t>
  </si>
  <si>
    <t>CAMISETA CUELLO REDONDO DAMA M/C 50/50 RECICLADO GRIS JASPE</t>
  </si>
  <si>
    <t>2070GRJ4XG</t>
  </si>
  <si>
    <t>2070GRJ5XG</t>
  </si>
  <si>
    <t>2070GRJ6XG</t>
  </si>
  <si>
    <t>2070MAR2XC</t>
  </si>
  <si>
    <t>CAMISETA CUELLO REDONDO DAMA M/C 50/50 RECICLADO MARINO</t>
  </si>
  <si>
    <t>2070MAR4XG</t>
  </si>
  <si>
    <t>2070MAR5XG</t>
  </si>
  <si>
    <t>2070MAR6XG</t>
  </si>
  <si>
    <t>2072GRJ2XC</t>
  </si>
  <si>
    <t xml:space="preserve">CAMISETA CUELLO REDONDO DAMA M/L 50/50 RECICLADO GRIS JASPE </t>
  </si>
  <si>
    <t>CAMISETA CUELLO REDONDO DAMA M/L 50/50 RECICLADO GRIS JASPE</t>
  </si>
  <si>
    <t>2072GRJ4XG</t>
  </si>
  <si>
    <t>2072GRJ5XG</t>
  </si>
  <si>
    <t>2072GRJ6XG</t>
  </si>
  <si>
    <t>2072MAR2XC</t>
  </si>
  <si>
    <t>CAMISETA CUELLO REDONDO DAMA M/L 50/50 RECICLADO MARINO</t>
  </si>
  <si>
    <t>2072MAR4XG</t>
  </si>
  <si>
    <t>2072MAR5XG</t>
  </si>
  <si>
    <t>2072MAR6XG</t>
  </si>
  <si>
    <t>2072NEG2XC</t>
  </si>
  <si>
    <t>CAMISETA CUELLO REDONDO DAMA M/L 50/50 RECICLADO NEGRO</t>
  </si>
  <si>
    <t>2072NEG4XG</t>
  </si>
  <si>
    <t>2072NEG5XG</t>
  </si>
  <si>
    <t>2072NEG6XG</t>
  </si>
  <si>
    <t>PLAYERA POLO MANGA CORTA DAMA MICROPIQUE BLANCO</t>
  </si>
  <si>
    <t>1954BLA4XG</t>
  </si>
  <si>
    <t>1954BLA5XG</t>
  </si>
  <si>
    <t>1954BLA6XG</t>
  </si>
  <si>
    <t>PLAYERA POLO MANGA CORTA DAMA MICROPIQUE GRIS OXFORD</t>
  </si>
  <si>
    <t>1954GRO4XG</t>
  </si>
  <si>
    <t>1954GRO5XG</t>
  </si>
  <si>
    <t>1954GRO6XG</t>
  </si>
  <si>
    <t>1954MAR2XC</t>
  </si>
  <si>
    <t>PLAYERA POLO MANGA CORTA DAMA MICROPIQUE MARINO</t>
  </si>
  <si>
    <t>1954MAR4XG</t>
  </si>
  <si>
    <t>1954MAR5XG</t>
  </si>
  <si>
    <t>1954MAR6XG</t>
  </si>
  <si>
    <t>PLAYERA POLO MANGA CORTA DAMA MICROPIQUE NEGRO</t>
  </si>
  <si>
    <t>1954NEG4XG</t>
  </si>
  <si>
    <t>1954NEG5XG</t>
  </si>
  <si>
    <t>1954NEG6XG</t>
  </si>
  <si>
    <t>PLAYERA POLO MANGA CORTA DAMA MICROPIQUE VERDE BOTELLA</t>
  </si>
  <si>
    <t>1954VBO4XG</t>
  </si>
  <si>
    <t>1954VBO5XG</t>
  </si>
  <si>
    <t>1954VBO6XG</t>
  </si>
  <si>
    <t>PLAYERA USA CABALLERO MARINO</t>
  </si>
  <si>
    <t>1461MAR4XG</t>
  </si>
  <si>
    <t>1461MAR5XG</t>
  </si>
  <si>
    <t>1461MAR6XG</t>
  </si>
  <si>
    <t>PLAYERA USA CABALLERO NEGRO</t>
  </si>
  <si>
    <t>1461NEG4XG</t>
  </si>
  <si>
    <t>1461NEG5XG</t>
  </si>
  <si>
    <t>1461NEG6XG</t>
  </si>
  <si>
    <t>PLAYERA USA CABALLERO ROJO</t>
  </si>
  <si>
    <t>1461ROJ4XG</t>
  </si>
  <si>
    <t>1461ROJ5XG</t>
  </si>
  <si>
    <t>1461ROJ6XG</t>
  </si>
  <si>
    <t>PLAYERA USA CABALLERO REY</t>
  </si>
  <si>
    <t>1461REY4XG</t>
  </si>
  <si>
    <t>1461REY5XG</t>
  </si>
  <si>
    <t>1461REY6XG</t>
  </si>
  <si>
    <t>PLAYERA GOLF CABALLERO BLANCO</t>
  </si>
  <si>
    <t>1470BLA4XG</t>
  </si>
  <si>
    <t>1470BLA5XG</t>
  </si>
  <si>
    <t>1470BLA6XG</t>
  </si>
  <si>
    <t>PLAYERA GOLF CABALLERO MARINO</t>
  </si>
  <si>
    <t>1470MAR4XG</t>
  </si>
  <si>
    <t>1470MAR5XG</t>
  </si>
  <si>
    <t>1470MAR6XG</t>
  </si>
  <si>
    <t>PLAYERA GOLF CABALLERO NEGRO</t>
  </si>
  <si>
    <t>1470NEG4XG</t>
  </si>
  <si>
    <t>1470NEG5XG</t>
  </si>
  <si>
    <t>1470NEG6XG</t>
  </si>
  <si>
    <t>PLAYERA CABALLERO MANGA LARGA IGNIFUGA MARINO</t>
  </si>
  <si>
    <t>1833MAR4XG</t>
  </si>
  <si>
    <t>1833MAR5XG</t>
  </si>
  <si>
    <t>1833MAR6XG</t>
  </si>
  <si>
    <t>PLAYERA POLO SLIM CABALLERO FIT VISCOSA GRIS OXFORD</t>
  </si>
  <si>
    <t>2277GROXCH</t>
  </si>
  <si>
    <t>2277GROCH</t>
  </si>
  <si>
    <t>2277GROXG</t>
  </si>
  <si>
    <t>2277GRO4XG</t>
  </si>
  <si>
    <t>2277GRO5XG</t>
  </si>
  <si>
    <t>2277GRO6XG</t>
  </si>
  <si>
    <t>PLAYERA POLO SLIM CABALLERO FIT VISCOSA MARINO</t>
  </si>
  <si>
    <t>2277MAR4XG</t>
  </si>
  <si>
    <t>2277MAR5XG</t>
  </si>
  <si>
    <t>2277MAR6XG</t>
  </si>
  <si>
    <t>PLAYERA POLO SLIM CABALLERO FIT VISCOSA NEGRO</t>
  </si>
  <si>
    <t>2277NEGXCH</t>
  </si>
  <si>
    <t>2277NEGCH</t>
  </si>
  <si>
    <t>2277NEGG</t>
  </si>
  <si>
    <t>2277NEGXG</t>
  </si>
  <si>
    <t>2277NEG2XG</t>
  </si>
  <si>
    <t>2277NEG4XG</t>
  </si>
  <si>
    <t>2277NEG5XG</t>
  </si>
  <si>
    <t>2277NEG6XG</t>
  </si>
  <si>
    <t>2069MAR2XC</t>
  </si>
  <si>
    <t>2069MAR4XG</t>
  </si>
  <si>
    <t>2069MAR5XG</t>
  </si>
  <si>
    <t>2069MAR6XG</t>
  </si>
  <si>
    <t>CAMISETA CUELLO REDONDO CABALLERO M/C 50/50 RECICLADO NEGRO</t>
  </si>
  <si>
    <t>2069NEG4XG</t>
  </si>
  <si>
    <t>2069NEG5XG</t>
  </si>
  <si>
    <t>2069NEG6XG</t>
  </si>
  <si>
    <t>2071GRJ2XC</t>
  </si>
  <si>
    <t xml:space="preserve">CAMISETA CUELLO REDONDO CABALLERO M/L 50/50 RECICLADO GRIS JASPE </t>
  </si>
  <si>
    <t>2071GRJXCH</t>
  </si>
  <si>
    <t>CAMISETA CUELLO REDONDO CABALLERO M/L 50/50 RECICLADO GRIS JASPE</t>
  </si>
  <si>
    <t>2071GRJG</t>
  </si>
  <si>
    <t>2071GRJXG</t>
  </si>
  <si>
    <t>2071GRJ3XG</t>
  </si>
  <si>
    <t>2071GRJ4XG</t>
  </si>
  <si>
    <t>2071GRJ5XG</t>
  </si>
  <si>
    <t>2071GRJ6XG</t>
  </si>
  <si>
    <t>2071MAR2XC</t>
  </si>
  <si>
    <t>2071MARXG</t>
  </si>
  <si>
    <t>2071MAR3XG</t>
  </si>
  <si>
    <t>2071MAR4XG</t>
  </si>
  <si>
    <t>2071MAR5XG</t>
  </si>
  <si>
    <t>2071MAR6XG</t>
  </si>
  <si>
    <t>2071NEG2XC</t>
  </si>
  <si>
    <t>CAMISETA CUELLO REDONDO CABALLERO M/L 50/50 RECICLADO NEGRO</t>
  </si>
  <si>
    <t>2071NEG2XG</t>
  </si>
  <si>
    <t>2071NEG4XG</t>
  </si>
  <si>
    <t>2071NEG5XG</t>
  </si>
  <si>
    <t>2071NEG6XG</t>
  </si>
  <si>
    <t>CAMISETA CUELLO REDONDO STRECH ICE COOL TECH M/C BLANCO</t>
  </si>
  <si>
    <t>2457BLA4XG</t>
  </si>
  <si>
    <t>2457BLA5XG</t>
  </si>
  <si>
    <t>2457BLA6XG</t>
  </si>
  <si>
    <t>CAMISETA CUELLO REDONDO STRECH ICE COOL TECH M/C MARINO</t>
  </si>
  <si>
    <t>2457MAR4XG</t>
  </si>
  <si>
    <t>2457MAR5XG</t>
  </si>
  <si>
    <t>2457MAR6XG</t>
  </si>
  <si>
    <t>CAMISETA CUELLO REDONDO STRECH ICE COOL TECH M/C NEGRO</t>
  </si>
  <si>
    <t>2457NEG4XG</t>
  </si>
  <si>
    <t>2457NEG5XG</t>
  </si>
  <si>
    <t>2457NEG6XG</t>
  </si>
  <si>
    <t>CAMISETA CUELLO REDONDO STRECH ICE COOL TECH M/C ROJO</t>
  </si>
  <si>
    <t>2457ROJ4XG</t>
  </si>
  <si>
    <t>2457ROJ5XG</t>
  </si>
  <si>
    <t>2457ROJ6XG</t>
  </si>
  <si>
    <t>CAMISETA CUELLO REDONDO STRECH ICE COOL TECH M/L MARINO</t>
  </si>
  <si>
    <t>2458MAR4XG</t>
  </si>
  <si>
    <t>2458MAR5XG</t>
  </si>
  <si>
    <t>2458MAR6XG</t>
  </si>
  <si>
    <t>CAMISETA CUELLO REDONDO STRECH ICE COOL TECH M/L NEGRO</t>
  </si>
  <si>
    <t>2458NEG4XG</t>
  </si>
  <si>
    <t>2458NEG5XG</t>
  </si>
  <si>
    <t>2458NEG6XG</t>
  </si>
  <si>
    <t>PLAYERA POLO MANGA CORTA CABALLERO MICROPIQUE BLANCO</t>
  </si>
  <si>
    <t>1955BLA4XG</t>
  </si>
  <si>
    <t>1955BLA5XG</t>
  </si>
  <si>
    <t>1955BLA6XG</t>
  </si>
  <si>
    <t>PLAYERA POLO MANGA CORTA CABALLERO MICROPIQUE GRIS OXFORD</t>
  </si>
  <si>
    <t>1955GRO4XG</t>
  </si>
  <si>
    <t>1955GRO5XG</t>
  </si>
  <si>
    <t>1955GRO6XG</t>
  </si>
  <si>
    <t>PLAYERA POLO MANGA CORTA CABALLERO MICROPIQUE MARINO</t>
  </si>
  <si>
    <t>1955MAR4XG</t>
  </si>
  <si>
    <t>1955MAR5XG</t>
  </si>
  <si>
    <t>1955MAR6XG</t>
  </si>
  <si>
    <t>PLAYERA POLO MANGA CORTA CABALLERO MICROPIQUE NEGRO</t>
  </si>
  <si>
    <t>1955NEG4XG</t>
  </si>
  <si>
    <t>1955NEG5XG</t>
  </si>
  <si>
    <t>1955NEG6XG</t>
  </si>
  <si>
    <t>PLAYERA POLO MANGA CORTA CABALLERO MICROPIQUE VERDE BOTELLA</t>
  </si>
  <si>
    <t>1955VBO4XG</t>
  </si>
  <si>
    <t>1955VBO5XG</t>
  </si>
  <si>
    <t>1955VBO6XG</t>
  </si>
  <si>
    <t>P114156</t>
  </si>
  <si>
    <t>P1141560203NEGCH</t>
  </si>
  <si>
    <t>P1141560203NEGM</t>
  </si>
  <si>
    <t>P1141560203NEGG</t>
  </si>
  <si>
    <t>P1141560203NEGXG</t>
  </si>
  <si>
    <t>P1141560203NEG3XG</t>
  </si>
  <si>
    <t>P1141562382NEGXCH</t>
  </si>
  <si>
    <t>P1141562382NEGCH</t>
  </si>
  <si>
    <t>P1141562382NEGM</t>
  </si>
  <si>
    <t>P1141562382NEGG</t>
  </si>
  <si>
    <t>P1141562382NEGXG</t>
  </si>
  <si>
    <t>P1141562382NEG2XG</t>
  </si>
  <si>
    <t>P1141561470NEGCH</t>
  </si>
  <si>
    <t>P1141561470NEGM</t>
  </si>
  <si>
    <t>P1141561470NEGG</t>
  </si>
  <si>
    <t>P1141561470NEGXG</t>
  </si>
  <si>
    <t>P1141561470NEG2XG</t>
  </si>
  <si>
    <t>P1141562457NEGXCH</t>
  </si>
  <si>
    <t>P1141562457NEGCH</t>
  </si>
  <si>
    <t>P1141562457NEGM</t>
  </si>
  <si>
    <t>P1141562457NEGG</t>
  </si>
  <si>
    <t>P1141562457NEGXG</t>
  </si>
  <si>
    <t>P1141562457NEG2XG</t>
  </si>
  <si>
    <t>P1141562458NEGCH</t>
  </si>
  <si>
    <t>CAMISETA CUELLO REDONDO STRECH ICE COOL TECH M/L NEGRO CH</t>
  </si>
  <si>
    <t>P1141562458NEGM</t>
  </si>
  <si>
    <t>CAMISETA CUELLO REDONDO STRECH ICE COOL TECH M/L NEGRO M</t>
  </si>
  <si>
    <t>P1141562458NEGG</t>
  </si>
  <si>
    <t>CAMISETA CUELLO REDONDO STRECH ICE COOL TECH M/L NEGRO G</t>
  </si>
  <si>
    <t>P1141562458NEGXG</t>
  </si>
  <si>
    <t>CAMISETA CUELLO REDONDO STRECH ICE COOL TECH M/L NEGRO XG</t>
  </si>
  <si>
    <t>P1141562458NEG2XG</t>
  </si>
  <si>
    <t>CAMISETA CUELLO REDONDO STRECH ICE COOL TECH M/L NEGRO 2XG</t>
  </si>
  <si>
    <t>P1141560217NEGCH</t>
  </si>
  <si>
    <t>P1141560217NEGM</t>
  </si>
  <si>
    <t>P1141560217NEGXG</t>
  </si>
  <si>
    <t>P1141562383NEGXCH</t>
  </si>
  <si>
    <t>P1141562383NEGM</t>
  </si>
  <si>
    <t>P1141562383NEGG</t>
  </si>
  <si>
    <t>P1141561471NEGCH</t>
  </si>
  <si>
    <t>P1141561471NEGM</t>
  </si>
  <si>
    <t>P1141561471NEGXG</t>
  </si>
  <si>
    <t>P115900</t>
  </si>
  <si>
    <t>P1159000363MARCH</t>
  </si>
  <si>
    <t>P1159000382MARM</t>
  </si>
  <si>
    <t>P116288</t>
  </si>
  <si>
    <t>P1162880602NEGXCH</t>
  </si>
  <si>
    <t>P1162880602NEGCH</t>
  </si>
  <si>
    <t>P1162880282NEGUNI</t>
  </si>
  <si>
    <t>P1162882521NEG28</t>
  </si>
  <si>
    <t>P1162882521NEG30</t>
  </si>
  <si>
    <t>P1162880311CAQ32</t>
  </si>
  <si>
    <t>P1162880311CAQ34</t>
  </si>
  <si>
    <t>P1162880300CAQ30</t>
  </si>
  <si>
    <t>P1162880300CAQ34</t>
  </si>
  <si>
    <t>P1162882591CAQ5</t>
  </si>
  <si>
    <t>P1162882591CAQ7</t>
  </si>
  <si>
    <t>P1162882591CAQ9</t>
  </si>
  <si>
    <t>P116941</t>
  </si>
  <si>
    <t>P1169412045GRO32</t>
  </si>
  <si>
    <t>PANTALÓN CABALLERO CARGO COMANDO GRO GRIS OXFORD 32</t>
  </si>
  <si>
    <t>P1169412045GRO34</t>
  </si>
  <si>
    <t>PANTALÓN CABALLERO CARGO COMANDO GRO GRIS OXFORD 34</t>
  </si>
  <si>
    <t>P1169412045GRO42</t>
  </si>
  <si>
    <t>PANTALÓN CABALLERO CARGO COMANDO GRO GRIS OXFORD 42</t>
  </si>
  <si>
    <t>P1169412045GRO44</t>
  </si>
  <si>
    <t>P116980</t>
  </si>
  <si>
    <t>P1169801955NEGG</t>
  </si>
  <si>
    <t>P1169801595BLAM</t>
  </si>
  <si>
    <t>P1169800300NEG34</t>
  </si>
  <si>
    <t>P117194</t>
  </si>
  <si>
    <t>P1171942045MAR30</t>
  </si>
  <si>
    <t>P1171942045MAR32</t>
  </si>
  <si>
    <t>P1171942045MAR36</t>
  </si>
  <si>
    <t>P1171942045MAR38</t>
  </si>
  <si>
    <t>P1171942045MAR40</t>
  </si>
  <si>
    <t>P1171942045MAR46</t>
  </si>
  <si>
    <t>P1171942045MAR48</t>
  </si>
  <si>
    <t>P118326</t>
  </si>
  <si>
    <t>P1183260186MARCH</t>
  </si>
  <si>
    <t>P1183260186MARXG</t>
  </si>
  <si>
    <t>P118394</t>
  </si>
  <si>
    <t>P1183940188MARUNI</t>
  </si>
  <si>
    <t>P1183940190NANUNI</t>
  </si>
  <si>
    <t>P1183940190AMAUNI</t>
  </si>
  <si>
    <t>P1183942101GRIG</t>
  </si>
  <si>
    <t>P1183942101GRIXG</t>
  </si>
  <si>
    <t>P1183942101GRI2XG</t>
  </si>
  <si>
    <t>P1183942045MAR32</t>
  </si>
  <si>
    <t>P1183942045MAR40</t>
  </si>
  <si>
    <t>P1183941990GRI2XG</t>
  </si>
  <si>
    <t>BLUSA MANGA LARGA DF PESCADOR GRI GRIS 2XG</t>
  </si>
  <si>
    <t>P1183942140MAR17</t>
  </si>
  <si>
    <t>P118406</t>
  </si>
  <si>
    <t>P1184062261MARCH</t>
  </si>
  <si>
    <t>P1184062261MARM</t>
  </si>
  <si>
    <t>P1184062261MARG</t>
  </si>
  <si>
    <t>P118415</t>
  </si>
  <si>
    <t>P1184151461NEG2XC</t>
  </si>
  <si>
    <t>P1184151461NEGCH</t>
  </si>
  <si>
    <t>P1184151461NEGM</t>
  </si>
  <si>
    <t>P1184151461NEGG</t>
  </si>
  <si>
    <t>P1184151461NEGXG</t>
  </si>
  <si>
    <t>P1184151461NEG2XG</t>
  </si>
  <si>
    <t>P1184151461REY2XC</t>
  </si>
  <si>
    <t>P1184151461REYCH</t>
  </si>
  <si>
    <t>P1184151461REYM</t>
  </si>
  <si>
    <t>P1184151461REYG</t>
  </si>
  <si>
    <t>P1184151461REYXG</t>
  </si>
  <si>
    <t>P1184151461REY2XG</t>
  </si>
  <si>
    <t>P1184152101GRI2XC</t>
  </si>
  <si>
    <t>P1184152101GRIXCH</t>
  </si>
  <si>
    <t>P1184152101GRICH</t>
  </si>
  <si>
    <t>P1184152101GRIM</t>
  </si>
  <si>
    <t>P1184152101GRIG</t>
  </si>
  <si>
    <t>P1184152101GRIXG</t>
  </si>
  <si>
    <t>P1184152101GRI2XG</t>
  </si>
  <si>
    <t>P1184152101MAR2XC</t>
  </si>
  <si>
    <t>P1184152101MARXCH</t>
  </si>
  <si>
    <t>P1184152101MARCH</t>
  </si>
  <si>
    <t>P1184152101MARM</t>
  </si>
  <si>
    <t>P1184152101MARG</t>
  </si>
  <si>
    <t>P1184152101MARXG</t>
  </si>
  <si>
    <t>P1184152101MAR2XG</t>
  </si>
  <si>
    <t>P1184152458MAR2XC</t>
  </si>
  <si>
    <t>P1184152458MARCH</t>
  </si>
  <si>
    <t>P1184152458MARM</t>
  </si>
  <si>
    <t>P1184152458MARG</t>
  </si>
  <si>
    <t>P1184152458MARXG</t>
  </si>
  <si>
    <t>P1184152458MAR2XG</t>
  </si>
  <si>
    <t>P1184152458NEG2XC</t>
  </si>
  <si>
    <t>CAMISETA CUELLO REDONDO STRECH ICE COOL TECH M/L NEG NEGRO 2</t>
  </si>
  <si>
    <t>P1184152458NEGCH</t>
  </si>
  <si>
    <t>CAMISETA CUELLO REDONDO STRECH ICE COOL TECH M/L NEG NEGRO C</t>
  </si>
  <si>
    <t>P1184152458NEGM</t>
  </si>
  <si>
    <t>CAMISETA CUELLO REDONDO STRECH ICE COOL TECH M/L NEG NEGRO M</t>
  </si>
  <si>
    <t>P1184152458NEGG</t>
  </si>
  <si>
    <t>CAMISETA CUELLO REDONDO STRECH ICE COOL TECH M/L NEG NEGRO G</t>
  </si>
  <si>
    <t>P1184152458NEGXG</t>
  </si>
  <si>
    <t>P1184152458NEG2XG</t>
  </si>
  <si>
    <t>P1184151462NEG2XC</t>
  </si>
  <si>
    <t>P1184151462REY2XC</t>
  </si>
  <si>
    <t>P1184151462REYCH</t>
  </si>
  <si>
    <t>P1184151462REYM</t>
  </si>
  <si>
    <t>P1184151462REYG</t>
  </si>
  <si>
    <t>P1184151990GRI2XC</t>
  </si>
  <si>
    <t>P1184151990GRIXCH</t>
  </si>
  <si>
    <t>P1184151990GRICH</t>
  </si>
  <si>
    <t>P1184151990GRIM</t>
  </si>
  <si>
    <t>BLUSA MANGA LARGA DF PESCADOR GRI GRIS M</t>
  </si>
  <si>
    <t>P1184151990GRIG</t>
  </si>
  <si>
    <t>P1184151990MAR2XC</t>
  </si>
  <si>
    <t>P1184151990MARXCH</t>
  </si>
  <si>
    <t>P1184151990MARCH</t>
  </si>
  <si>
    <t>P1184151990MARM</t>
  </si>
  <si>
    <t>P1184151990MARG</t>
  </si>
  <si>
    <t>P1184151462NEGCH</t>
  </si>
  <si>
    <t>P1184151462NEGM</t>
  </si>
  <si>
    <t>P1184151462NEGG</t>
  </si>
  <si>
    <t>P118434</t>
  </si>
  <si>
    <t>P1184342045GRO28</t>
  </si>
  <si>
    <t>P1184342045GRO32</t>
  </si>
  <si>
    <t>P1184342045GRO34</t>
  </si>
  <si>
    <t>P1184342045GRO36</t>
  </si>
  <si>
    <t>P1184342045GRO40</t>
  </si>
  <si>
    <t>P1184342045GRO42</t>
  </si>
  <si>
    <t>P1184342457MARXCH</t>
  </si>
  <si>
    <t>P1184342457MARCH</t>
  </si>
  <si>
    <t>P1184342457MARM</t>
  </si>
  <si>
    <t>P1184342457MARG</t>
  </si>
  <si>
    <t>P1184342457MARXG</t>
  </si>
  <si>
    <t>P1184342457MAR2XG</t>
  </si>
  <si>
    <t>P118448</t>
  </si>
  <si>
    <t>P1184482045GRO32</t>
  </si>
  <si>
    <t>P1184482045GRO34</t>
  </si>
  <si>
    <t>P1184482045GRO36</t>
  </si>
  <si>
    <t>P1184482045GRO38</t>
  </si>
  <si>
    <t>P1184482045GRO40</t>
  </si>
  <si>
    <t>P1184482045GRO30</t>
  </si>
  <si>
    <t>P118449</t>
  </si>
  <si>
    <t>P1184492045GRO32</t>
  </si>
  <si>
    <t>P1184492045GRO34</t>
  </si>
  <si>
    <t>P1184492045GRO36</t>
  </si>
  <si>
    <t>PANTALÓN CABALLERO CARGO COMANDO GRO GRIS OXFORD 36</t>
  </si>
  <si>
    <t>P1184492045GRO38</t>
  </si>
  <si>
    <t>PANTALÓN CABALLERO CARGO COMANDO GRO GRIS OXFORD 38</t>
  </si>
  <si>
    <t>P1184492045GRO40</t>
  </si>
  <si>
    <t>PANTALÓN CABALLERO CARGO COMANDO GRO GRIS OXFORD 40</t>
  </si>
  <si>
    <t>P1184492045GRO42</t>
  </si>
  <si>
    <t>P1184492045MAR32</t>
  </si>
  <si>
    <t>PANTALÓN CABALLERO CARGO COMANDO MAR 32</t>
  </si>
  <si>
    <t>P1184492045MAR40</t>
  </si>
  <si>
    <t>PANTALÓN CABALLERO CARGO COMANDO MAR 40</t>
  </si>
  <si>
    <t>P118482</t>
  </si>
  <si>
    <t>P1184821978AZUXG</t>
  </si>
  <si>
    <t>P118488</t>
  </si>
  <si>
    <t>P1184880077CIECH</t>
  </si>
  <si>
    <t>P1184880077CIEG</t>
  </si>
  <si>
    <t>P1184880077CIEXG</t>
  </si>
  <si>
    <t>P1184880188MARUNI</t>
  </si>
  <si>
    <t>P1184880190NANUNI</t>
  </si>
  <si>
    <t>P1184880032CIEXCH</t>
  </si>
  <si>
    <t>P1184880032CIEM</t>
  </si>
  <si>
    <t>P1184880032CIEG</t>
  </si>
  <si>
    <t>P1184880032CIEXG</t>
  </si>
  <si>
    <t>P1184880032CIE2XG</t>
  </si>
  <si>
    <t>P118512</t>
  </si>
  <si>
    <t>P1185122458MARCH</t>
  </si>
  <si>
    <t>P1185121495AZU5</t>
  </si>
  <si>
    <t>P1185121495AZU7</t>
  </si>
  <si>
    <t>P1185121495AZU13</t>
  </si>
  <si>
    <t>P118578</t>
  </si>
  <si>
    <t>P1185781461MARCH</t>
  </si>
  <si>
    <t>P1185781461MARM</t>
  </si>
  <si>
    <t>P1185781461MARG</t>
  </si>
  <si>
    <t>P1185781461MARXG</t>
  </si>
  <si>
    <t>P1185781461MAR2XG</t>
  </si>
  <si>
    <t>P1185781461REYCH</t>
  </si>
  <si>
    <t>P1185781461REYM</t>
  </si>
  <si>
    <t>P1185781461REYG</t>
  </si>
  <si>
    <t>P1185781461REYXG</t>
  </si>
  <si>
    <t>P1185781461REY2XG</t>
  </si>
  <si>
    <t>P1185780037GRICH</t>
  </si>
  <si>
    <t>P1185780037GRIM</t>
  </si>
  <si>
    <t>P1185780037GRIXG</t>
  </si>
  <si>
    <t>P1185780037GRI2XG</t>
  </si>
  <si>
    <t>P1185780037BLUCH</t>
  </si>
  <si>
    <t>P1185780037BLUM</t>
  </si>
  <si>
    <t>P1185780037BLUXG</t>
  </si>
  <si>
    <t>P1185780037BLU2XG</t>
  </si>
  <si>
    <t>P1185781624AZUCH</t>
  </si>
  <si>
    <t>P1185781624AZUM</t>
  </si>
  <si>
    <t>P1185781624AZUXG</t>
  </si>
  <si>
    <t>P1185781624AZU2XG</t>
  </si>
  <si>
    <t>P1185781462REYCH</t>
  </si>
  <si>
    <t>P1185781462REYM</t>
  </si>
  <si>
    <t>P1185781462REYXG</t>
  </si>
  <si>
    <t>P1185781462REY2XG</t>
  </si>
  <si>
    <t>P1185781462MARCH</t>
  </si>
  <si>
    <t>P1185781462MARM</t>
  </si>
  <si>
    <t>P1185781462MARXG</t>
  </si>
  <si>
    <t>P1185781462MAR2XG</t>
  </si>
  <si>
    <t>P118583</t>
  </si>
  <si>
    <t>P1185831461REYM</t>
  </si>
  <si>
    <t>P118622</t>
  </si>
  <si>
    <t>P1186221954VBOXG</t>
  </si>
  <si>
    <t>P1186221954GROCH</t>
  </si>
  <si>
    <t>P1186221954GROM</t>
  </si>
  <si>
    <t>P1186221954GROG</t>
  </si>
  <si>
    <t>P1186221954GROXG</t>
  </si>
  <si>
    <t>P1186221954NEGXCH</t>
  </si>
  <si>
    <t>P1186221954NEGCH</t>
  </si>
  <si>
    <t>P1186221954NEGG</t>
  </si>
  <si>
    <t>P118648</t>
  </si>
  <si>
    <t>P1186482237MARXCH</t>
  </si>
  <si>
    <t>P1186482237MARCH</t>
  </si>
  <si>
    <t>P1186482237MARM</t>
  </si>
  <si>
    <t>P1186482237MARG</t>
  </si>
  <si>
    <t>P1186482237MARXG</t>
  </si>
  <si>
    <t>P1186482237MAR2XG</t>
  </si>
  <si>
    <t>P1186482237MAR2XC</t>
  </si>
  <si>
    <t>P1186482125CIEXCH</t>
  </si>
  <si>
    <t>P1186482125CIECH</t>
  </si>
  <si>
    <t>P1186482125CIEM</t>
  </si>
  <si>
    <t>P1186482125CIEG</t>
  </si>
  <si>
    <t>P1186482125CIEXG</t>
  </si>
  <si>
    <t>P1186482382MARXCH</t>
  </si>
  <si>
    <t>P1186482382MARCH</t>
  </si>
  <si>
    <t>P1186482382MARM</t>
  </si>
  <si>
    <t>P1186482382MARG</t>
  </si>
  <si>
    <t>P1186482382MARXG</t>
  </si>
  <si>
    <t>P1186482382NEGXCH</t>
  </si>
  <si>
    <t>P1186482382NEGCH</t>
  </si>
  <si>
    <t>P1186482382NEGM</t>
  </si>
  <si>
    <t>P1186482382NEGG</t>
  </si>
  <si>
    <t>P1186482382NEGXG</t>
  </si>
  <si>
    <t>P1186482382MAR2XC</t>
  </si>
  <si>
    <t>P1186482382MAR2XG</t>
  </si>
  <si>
    <t>P1186482125CIE2XC</t>
  </si>
  <si>
    <t>P1186482125CIE2XG</t>
  </si>
  <si>
    <t>P1186480082GRI2XC</t>
  </si>
  <si>
    <t>P1186480082GRIXCH</t>
  </si>
  <si>
    <t>P1186480082GRICH</t>
  </si>
  <si>
    <t>P1186480082GRIM</t>
  </si>
  <si>
    <t>P1186480082GRIG</t>
  </si>
  <si>
    <t>P1186480082GRIXG</t>
  </si>
  <si>
    <t>P1186480082GRI2XG</t>
  </si>
  <si>
    <t>P1186480134CAQCH</t>
  </si>
  <si>
    <t>P1186480134CAQM</t>
  </si>
  <si>
    <t>P1186480134CAQXG</t>
  </si>
  <si>
    <t>P1186482388AZUCH</t>
  </si>
  <si>
    <t>P1186482388AZUM</t>
  </si>
  <si>
    <t>P1186482388AZUG</t>
  </si>
  <si>
    <t>P1186482388AZUXG</t>
  </si>
  <si>
    <t>P1186480353MARCH</t>
  </si>
  <si>
    <t>P1186480353MARG</t>
  </si>
  <si>
    <t>P1186480353ROJM</t>
  </si>
  <si>
    <t>P1186480353ROJG</t>
  </si>
  <si>
    <t>P1186482489MARM</t>
  </si>
  <si>
    <t>P1186480300MAR28</t>
  </si>
  <si>
    <t>P1186480300MAR30</t>
  </si>
  <si>
    <t>P1186480300MAR32</t>
  </si>
  <si>
    <t>P1186480300MAR34</t>
  </si>
  <si>
    <t>P1186480300MAR36</t>
  </si>
  <si>
    <t>P1186480300MAR38</t>
  </si>
  <si>
    <t>P1186480300MAR40</t>
  </si>
  <si>
    <t>P1186480300MAR42</t>
  </si>
  <si>
    <t>P1186480300MAR44</t>
  </si>
  <si>
    <t>P1186480300CAQ30</t>
  </si>
  <si>
    <t>P1186480300CAQ32</t>
  </si>
  <si>
    <t>P1186480300CAQ36</t>
  </si>
  <si>
    <t>P1186480300CAQ40</t>
  </si>
  <si>
    <t>P1186480300NEG32</t>
  </si>
  <si>
    <t>P1186480300NEG34</t>
  </si>
  <si>
    <t>P1186480300NEG38</t>
  </si>
  <si>
    <t>P1186480300NEG40</t>
  </si>
  <si>
    <t>P1186480300NEG42</t>
  </si>
  <si>
    <t>P1186480301AZU30</t>
  </si>
  <si>
    <t>P1186480301AZU34</t>
  </si>
  <si>
    <t>P1186480301AZU36</t>
  </si>
  <si>
    <t>P1186480301AZU38</t>
  </si>
  <si>
    <t>P1186481963GRO34</t>
  </si>
  <si>
    <t>P1186481963GRO38</t>
  </si>
  <si>
    <t>P1186481963NEG34</t>
  </si>
  <si>
    <t>P1186481963NEG38</t>
  </si>
  <si>
    <t>P1186481963MAR34</t>
  </si>
  <si>
    <t>P1186481963MAR38</t>
  </si>
  <si>
    <t>P1186481963NEG30</t>
  </si>
  <si>
    <t>P1186481963NEG32</t>
  </si>
  <si>
    <t>P1186481963NEG36</t>
  </si>
  <si>
    <t>P1186481963NEG40</t>
  </si>
  <si>
    <t>P1186481963NEG42</t>
  </si>
  <si>
    <t>P1186481963GRO30</t>
  </si>
  <si>
    <t>P1186481963GRO32</t>
  </si>
  <si>
    <t>P1186481963GRO36</t>
  </si>
  <si>
    <t>P1186481963GRO40</t>
  </si>
  <si>
    <t>P1186481963GRO42</t>
  </si>
  <si>
    <t>P1186480037CIE2XC</t>
  </si>
  <si>
    <t>P1186480037CIECH</t>
  </si>
  <si>
    <t>P1186480037CIEM</t>
  </si>
  <si>
    <t>P1186480037CIEXG</t>
  </si>
  <si>
    <t>P1186480037CIE2XG</t>
  </si>
  <si>
    <t>P1186482383MAR2XC</t>
  </si>
  <si>
    <t>P1186482383MARCH</t>
  </si>
  <si>
    <t>P1186482383MARM</t>
  </si>
  <si>
    <t>P1186482383MARXG</t>
  </si>
  <si>
    <t>P1186482383MAR2XG</t>
  </si>
  <si>
    <t>P1186482383NEG2XC</t>
  </si>
  <si>
    <t>P1186482383NEGCH</t>
  </si>
  <si>
    <t>P1186482383NEGM</t>
  </si>
  <si>
    <t>P1186482383NEGXG</t>
  </si>
  <si>
    <t>P1186482383NEG2XG</t>
  </si>
  <si>
    <t>P1186480037GRI2XC</t>
  </si>
  <si>
    <t>P1186482591NEG3</t>
  </si>
  <si>
    <t>P1186482591NEG5</t>
  </si>
  <si>
    <t>P1186482591NEG7</t>
  </si>
  <si>
    <t>P1186482591NEG17</t>
  </si>
  <si>
    <t>P1186482591NEG19</t>
  </si>
  <si>
    <t>P1186482591GRO3</t>
  </si>
  <si>
    <t>P1186482591GRO5</t>
  </si>
  <si>
    <t>P1186482591GRO7</t>
  </si>
  <si>
    <t>P1186482591GRO17</t>
  </si>
  <si>
    <t>P1186482591GRO19</t>
  </si>
  <si>
    <t>P1186480329MAR3</t>
  </si>
  <si>
    <t>P1186480329MAR9</t>
  </si>
  <si>
    <t>P1186480329MAR15</t>
  </si>
  <si>
    <t>P118682</t>
  </si>
  <si>
    <t>P1186822458GROCH</t>
  </si>
  <si>
    <t>P1186822458GROM</t>
  </si>
  <si>
    <t>P1186822458GROG</t>
  </si>
  <si>
    <t>P1186822458GROXG</t>
  </si>
  <si>
    <t>P1186822458GRO2XG</t>
  </si>
  <si>
    <t>P1186821955GROXCH</t>
  </si>
  <si>
    <t>P1186821955GROCH</t>
  </si>
  <si>
    <t>P1186821955GROM</t>
  </si>
  <si>
    <t>P1186821955GROG</t>
  </si>
  <si>
    <t>P1186821955GROXG</t>
  </si>
  <si>
    <t>P1186821955GRO2XG</t>
  </si>
  <si>
    <t>P1186821955NEGCH</t>
  </si>
  <si>
    <t>P1186821955NEGM</t>
  </si>
  <si>
    <t>P1186821955NEGG</t>
  </si>
  <si>
    <t>P1186821955NEGXG</t>
  </si>
  <si>
    <t>P1186821955NEG2XG</t>
  </si>
  <si>
    <t>P1186822125CIECH</t>
  </si>
  <si>
    <t>P1186822125CIEM</t>
  </si>
  <si>
    <t>P1186822125CIEG</t>
  </si>
  <si>
    <t>P1186822125CIEXG</t>
  </si>
  <si>
    <t>P1186822125CIE2XG</t>
  </si>
  <si>
    <t>P1186822125GCACH</t>
  </si>
  <si>
    <t>P1186822125GCAM</t>
  </si>
  <si>
    <t>P1186822125GCAG</t>
  </si>
  <si>
    <t>P1186822125GCAXG</t>
  </si>
  <si>
    <t>P1186822125GCA2XG</t>
  </si>
  <si>
    <t>P1186820082BLACH</t>
  </si>
  <si>
    <t>P1186820082BLAM</t>
  </si>
  <si>
    <t>P1186820082BLAG</t>
  </si>
  <si>
    <t>P1186820082BLAXG</t>
  </si>
  <si>
    <t>P1186820082BLA2XG</t>
  </si>
  <si>
    <t>P1186820391NEGCH</t>
  </si>
  <si>
    <t>P1186820391NEGM</t>
  </si>
  <si>
    <t>P1186820391NEGG</t>
  </si>
  <si>
    <t>P1186820391NEGXG</t>
  </si>
  <si>
    <t>P1186820391NEG2XG</t>
  </si>
  <si>
    <t>P1186821595BLAM</t>
  </si>
  <si>
    <t>P1186821595BLAG</t>
  </si>
  <si>
    <t>P1186821595BLAXG</t>
  </si>
  <si>
    <t>P1186820353BLACH</t>
  </si>
  <si>
    <t>P1186820353BLAM</t>
  </si>
  <si>
    <t>P1186820353BLAG</t>
  </si>
  <si>
    <t>P1186820353BLAXG</t>
  </si>
  <si>
    <t>P1186820353BLA2XG</t>
  </si>
  <si>
    <t>P1186820353GCACH</t>
  </si>
  <si>
    <t>P1186820353GCAM</t>
  </si>
  <si>
    <t>P1186820353GCAG</t>
  </si>
  <si>
    <t>P1186820353GCAXG</t>
  </si>
  <si>
    <t>P1186820353GCA2XG</t>
  </si>
  <si>
    <t>P1186820353ROJCH</t>
  </si>
  <si>
    <t>P1186820353ROJM</t>
  </si>
  <si>
    <t>P1186820353ROJG</t>
  </si>
  <si>
    <t>P1186820353ROJXG</t>
  </si>
  <si>
    <t>P1186820353ROJ2XG</t>
  </si>
  <si>
    <t>P1186821954GROXCH</t>
  </si>
  <si>
    <t>P1186821954GROCH</t>
  </si>
  <si>
    <t>P1186821954GROG</t>
  </si>
  <si>
    <t>P1186821954NEGXCH</t>
  </si>
  <si>
    <t>P1186821954NEGCH</t>
  </si>
  <si>
    <t>P1186821954NEGG</t>
  </si>
  <si>
    <t>P1186820378BLAXCH</t>
  </si>
  <si>
    <t>P1186820378BLACH</t>
  </si>
  <si>
    <t>P1186820378BLAG</t>
  </si>
  <si>
    <t>P1186820378GCAG</t>
  </si>
  <si>
    <t>P1186820378ROJXCH</t>
  </si>
  <si>
    <t>P1186820378ROJCH</t>
  </si>
  <si>
    <t>P1186820378ROJG</t>
  </si>
  <si>
    <t>P1186820037CIEG</t>
  </si>
  <si>
    <t>P1186820037GCAG</t>
  </si>
  <si>
    <t>P1186820037BLAXCH</t>
  </si>
  <si>
    <t>P1186820037BLACH</t>
  </si>
  <si>
    <t>P1186820037BLAG</t>
  </si>
  <si>
    <t>P1186820392NEGCH</t>
  </si>
  <si>
    <t>P1186820392NEGG</t>
  </si>
  <si>
    <t>P118688</t>
  </si>
  <si>
    <t>P1186880602NEGXCH</t>
  </si>
  <si>
    <t>P118714</t>
  </si>
  <si>
    <t>P1187141461REYCH</t>
  </si>
  <si>
    <t>P1187141461REYM</t>
  </si>
  <si>
    <t>P118742</t>
  </si>
  <si>
    <t>P1187420391MARCH</t>
  </si>
  <si>
    <t>P1187420391MARM</t>
  </si>
  <si>
    <t>P1187420391MARG</t>
  </si>
  <si>
    <t>P1187420391MARXG</t>
  </si>
  <si>
    <t>P1187420391MAR2XG</t>
  </si>
  <si>
    <t>P1187420392MARCH</t>
  </si>
  <si>
    <t>P1187420392MARM</t>
  </si>
  <si>
    <t>P1187420392MARG</t>
  </si>
  <si>
    <t>P1187420392MARXG</t>
  </si>
  <si>
    <t>P1187420392MAR2XG</t>
  </si>
  <si>
    <t>P118764</t>
  </si>
  <si>
    <t>P1187642458MARCH</t>
  </si>
  <si>
    <t>P118793</t>
  </si>
  <si>
    <t>P1187932695MARCH</t>
  </si>
  <si>
    <t>P1187932696MAR34</t>
  </si>
  <si>
    <t>P118823</t>
  </si>
  <si>
    <t>P1188232457MARCH</t>
  </si>
  <si>
    <t>P1188232457MARM</t>
  </si>
  <si>
    <t>P1188232457MARG</t>
  </si>
  <si>
    <t>P1188232457MARXG</t>
  </si>
  <si>
    <t>P1188232457ROJCH</t>
  </si>
  <si>
    <t>P1188232457ROJM</t>
  </si>
  <si>
    <t>P1188232457ROJG</t>
  </si>
  <si>
    <t>P1188232457ROJXG</t>
  </si>
  <si>
    <t>P1188230283NEGUNI</t>
  </si>
  <si>
    <t>P1188231256BLAM</t>
  </si>
  <si>
    <t>P1188231256BLAG</t>
  </si>
  <si>
    <t>P1188231256BLAXG</t>
  </si>
  <si>
    <t>P1188231256BLA3XG</t>
  </si>
  <si>
    <t>P1188230245MARUNI</t>
  </si>
  <si>
    <t>P1188230245NEGUNI</t>
  </si>
  <si>
    <t>P1188230037BLACH</t>
  </si>
  <si>
    <t>P1188230037BLAM</t>
  </si>
  <si>
    <t>P118836</t>
  </si>
  <si>
    <t>P1188362045GRO32</t>
  </si>
  <si>
    <t>P1188362045GRO34</t>
  </si>
  <si>
    <t>P1188362045GRO36</t>
  </si>
  <si>
    <t>P1188362045GRO38</t>
  </si>
  <si>
    <t>P1188362045GRO40</t>
  </si>
  <si>
    <t>P1188362045GRO42</t>
  </si>
  <si>
    <t>P1188362045GRO44</t>
  </si>
  <si>
    <t>P1188362045GRO46</t>
  </si>
  <si>
    <t>P1188362045GRO48</t>
  </si>
  <si>
    <t>P118858</t>
  </si>
  <si>
    <t>P1188582045GRO32</t>
  </si>
  <si>
    <t>P1188582045GRO34</t>
  </si>
  <si>
    <t>P1188582045GRO36</t>
  </si>
  <si>
    <t>P1188582045GRO38</t>
  </si>
  <si>
    <t>P1188582045GRO40</t>
  </si>
  <si>
    <t>P118860</t>
  </si>
  <si>
    <t>P1188602045GRO32</t>
  </si>
  <si>
    <t>P1188602045GRO34</t>
  </si>
  <si>
    <t>P1188602045GRO36</t>
  </si>
  <si>
    <t>P118861</t>
  </si>
  <si>
    <t>P1188612045GRO34</t>
  </si>
  <si>
    <t>P1188612045GRO36</t>
  </si>
  <si>
    <t>P118862</t>
  </si>
  <si>
    <t>P1188622045GRO30</t>
  </si>
  <si>
    <t>P1188622045GRO32</t>
  </si>
  <si>
    <t>P1188622045GRO38</t>
  </si>
  <si>
    <t>P118863</t>
  </si>
  <si>
    <t>P1188632045GRO32</t>
  </si>
  <si>
    <t>P1188632045GRO36</t>
  </si>
  <si>
    <t>P118864</t>
  </si>
  <si>
    <t>P1188642045GRO34</t>
  </si>
  <si>
    <t>P1188642045GRO36</t>
  </si>
  <si>
    <t>P118877</t>
  </si>
  <si>
    <t>P1188770082BLUM</t>
  </si>
  <si>
    <t>P1188770037BLU2XC</t>
  </si>
  <si>
    <t>P1188770037BLUM</t>
  </si>
  <si>
    <t>P1188772382MARM</t>
  </si>
  <si>
    <t>P118882</t>
  </si>
  <si>
    <t>P1188821978AZUXG</t>
  </si>
  <si>
    <t>P118889</t>
  </si>
  <si>
    <t>P1188892125CIEXG</t>
  </si>
  <si>
    <t>P1188891461MARM</t>
  </si>
  <si>
    <t>P1188892045GRO36</t>
  </si>
  <si>
    <t>P1188891462MARCH</t>
  </si>
  <si>
    <t>P1188891462MAR2XG</t>
  </si>
  <si>
    <t>P118891</t>
  </si>
  <si>
    <t>P1188911955MARM</t>
  </si>
  <si>
    <t>P1188912101GRIG</t>
  </si>
  <si>
    <t>P1188912101GRIXG</t>
  </si>
  <si>
    <t>P1188912101MARG</t>
  </si>
  <si>
    <t>P1188912101MARXG</t>
  </si>
  <si>
    <t>P1188910300NEG32</t>
  </si>
  <si>
    <t>P1188910300NEG34</t>
  </si>
  <si>
    <t>P118904</t>
  </si>
  <si>
    <t>P1189041461REYCH</t>
  </si>
  <si>
    <t>P1189041461REYG</t>
  </si>
  <si>
    <t>P1189041461REYXG</t>
  </si>
  <si>
    <t>P118939</t>
  </si>
  <si>
    <t>P1189392458MARXCH</t>
  </si>
  <si>
    <t>P1189392458MARCH</t>
  </si>
  <si>
    <t>P1189392458MARM</t>
  </si>
  <si>
    <t>P1189392458MARG</t>
  </si>
  <si>
    <t>P1189390353MARCH</t>
  </si>
  <si>
    <t>P1189390353MARM</t>
  </si>
  <si>
    <t>P1189390353MARG</t>
  </si>
  <si>
    <t>P1189390353MAR3XG</t>
  </si>
  <si>
    <t>P1189390839AZU30</t>
  </si>
  <si>
    <t>P1189390839AZU32</t>
  </si>
  <si>
    <t>P1189390839AZU34</t>
  </si>
  <si>
    <t>P1189390839AZU36</t>
  </si>
  <si>
    <t>P1189390839AZU38</t>
  </si>
  <si>
    <t>P1189390839AZU40</t>
  </si>
  <si>
    <t>P1189390839AZU44</t>
  </si>
  <si>
    <t>P1189391462MARM</t>
  </si>
  <si>
    <t>P1189391462MARG</t>
  </si>
  <si>
    <t>P1189391495AZU9</t>
  </si>
  <si>
    <t>P1189391495AZU13</t>
  </si>
  <si>
    <t>P118954</t>
  </si>
  <si>
    <t>P1189541955GROCH</t>
  </si>
  <si>
    <t>P1189541955GROM</t>
  </si>
  <si>
    <t>P1189541955GROG</t>
  </si>
  <si>
    <t>P1189541955GROXG</t>
  </si>
  <si>
    <t>P1189541955GRO2XG</t>
  </si>
  <si>
    <t>P1189541955MARCH</t>
  </si>
  <si>
    <t>P1189541955MARM</t>
  </si>
  <si>
    <t>P1189541955MARG</t>
  </si>
  <si>
    <t>P1189541955MARXG</t>
  </si>
  <si>
    <t>P1189541955MAR2XG</t>
  </si>
  <si>
    <t>P1189541955VBOCH</t>
  </si>
  <si>
    <t>P1189541955VBOM</t>
  </si>
  <si>
    <t>P1189541955VBOG</t>
  </si>
  <si>
    <t>P1189541955VBOXG</t>
  </si>
  <si>
    <t>P1189541955VBO2XG</t>
  </si>
  <si>
    <t>P1189541955MAR3XG</t>
  </si>
  <si>
    <t>P1189541955VBO3XG</t>
  </si>
  <si>
    <t>P1189541955GRO3XG</t>
  </si>
  <si>
    <t>P1189540602BLACH</t>
  </si>
  <si>
    <t>P1189540602BLAM</t>
  </si>
  <si>
    <t>P1189540602BLAG</t>
  </si>
  <si>
    <t>P1189540602NEGCH</t>
  </si>
  <si>
    <t>P1189540602NEGM</t>
  </si>
  <si>
    <t>P1189540602NEGG</t>
  </si>
  <si>
    <t>P1189542193BLAG</t>
  </si>
  <si>
    <t>P1189541256BLAG</t>
  </si>
  <si>
    <t>P1189542515AZUUNI</t>
  </si>
  <si>
    <t>P118956</t>
  </si>
  <si>
    <t>P1189562383NEG2XG</t>
  </si>
  <si>
    <t>P118964</t>
  </si>
  <si>
    <t>P1189640282NEGUNI</t>
  </si>
  <si>
    <t>P1189640602NEGXCH</t>
  </si>
  <si>
    <t>P1189640602NEGCH</t>
  </si>
  <si>
    <t>P1189640602NEGM</t>
  </si>
  <si>
    <t>P1189640602NEG2XG</t>
  </si>
  <si>
    <t>P1189641461MARM</t>
  </si>
  <si>
    <t>P1189641461MARG</t>
  </si>
  <si>
    <t>P1189641461MARXG</t>
  </si>
  <si>
    <t>P1189641461REYM</t>
  </si>
  <si>
    <t>P1189641461REYG</t>
  </si>
  <si>
    <t>P1189641461REYXG</t>
  </si>
  <si>
    <t>P1189641461ROJM</t>
  </si>
  <si>
    <t>P1189641461ROJG</t>
  </si>
  <si>
    <t>P1189641461ROJXG</t>
  </si>
  <si>
    <t>P1189641955GROCH</t>
  </si>
  <si>
    <t>P1189641955GROM</t>
  </si>
  <si>
    <t>P1189641955GROG</t>
  </si>
  <si>
    <t>P1189641955GROXG</t>
  </si>
  <si>
    <t>P1189641955VBOCH</t>
  </si>
  <si>
    <t>P1189641955VBOG</t>
  </si>
  <si>
    <t>P1189641955VBOXG</t>
  </si>
  <si>
    <t>P1189640602BLACH</t>
  </si>
  <si>
    <t>P1189640602BLAM</t>
  </si>
  <si>
    <t>P1189640258NEGUNI</t>
  </si>
  <si>
    <t>P1189642457MARCH</t>
  </si>
  <si>
    <t>P1189642457NEGCH</t>
  </si>
  <si>
    <t>P1189642457ROJCH</t>
  </si>
  <si>
    <t>P1189642457BLACH</t>
  </si>
  <si>
    <t>P1189640300NEG28</t>
  </si>
  <si>
    <t>P1189640300NEG30</t>
  </si>
  <si>
    <t>P1189640300NEG32</t>
  </si>
  <si>
    <t>P1189640300NEG34</t>
  </si>
  <si>
    <t>P1189640300NEG36</t>
  </si>
  <si>
    <t>P1189640300NEG38</t>
  </si>
  <si>
    <t>P1189640300NEG40</t>
  </si>
  <si>
    <t>P1189640300NEG42</t>
  </si>
  <si>
    <t>P1189640301AZU36</t>
  </si>
  <si>
    <t>P1189641990GRI2XG</t>
  </si>
  <si>
    <t>P1189641990OLI2XG</t>
  </si>
  <si>
    <t>P1189640037TUR2XG</t>
  </si>
  <si>
    <t>P1189641462NEG2XG</t>
  </si>
  <si>
    <t>P1189641954BLACH</t>
  </si>
  <si>
    <t>P1189641954GROCH</t>
  </si>
  <si>
    <t>P1189641954MARCH</t>
  </si>
  <si>
    <t>P1189641954NEGCH</t>
  </si>
  <si>
    <t>P1189641954VBOCH</t>
  </si>
  <si>
    <t>P1189641462ROJCH</t>
  </si>
  <si>
    <t>P1189642520MAR5</t>
  </si>
  <si>
    <t>P1189642520MAR9</t>
  </si>
  <si>
    <t>P1189642520MAR13</t>
  </si>
  <si>
    <t>P1189642520MAR17</t>
  </si>
  <si>
    <t>P1189642520MAR19</t>
  </si>
  <si>
    <t>P1189642612AZU9</t>
  </si>
  <si>
    <t>P1189642612AZU15</t>
  </si>
  <si>
    <t>P118992</t>
  </si>
  <si>
    <t>P1189922457MARG</t>
  </si>
  <si>
    <t>P1189922045GRO32</t>
  </si>
  <si>
    <t>P1189922045GRO38</t>
  </si>
  <si>
    <t>P118999</t>
  </si>
  <si>
    <t>P1189990348GROG</t>
  </si>
  <si>
    <t>P1189990348GROXG</t>
  </si>
  <si>
    <t>P1189992045GRO40</t>
  </si>
  <si>
    <t>P119001</t>
  </si>
  <si>
    <t>P1190011955GROM</t>
  </si>
  <si>
    <t>P1190011955GROG</t>
  </si>
  <si>
    <t>P1190011955MARM</t>
  </si>
  <si>
    <t>P1190011955MARG</t>
  </si>
  <si>
    <t>P1190011955NEGM</t>
  </si>
  <si>
    <t>P1190011955NEGG</t>
  </si>
  <si>
    <t>P1190011955VBOM</t>
  </si>
  <si>
    <t>P1190011955VBOG</t>
  </si>
  <si>
    <t>P1190011955NEG3XG</t>
  </si>
  <si>
    <t>P1190011955MAR3XG</t>
  </si>
  <si>
    <t>P1190011955VBO3XG</t>
  </si>
  <si>
    <t>P1190011955GRO3XG</t>
  </si>
  <si>
    <t>P1190011134NEGG</t>
  </si>
  <si>
    <t>P1190012259MARXG</t>
  </si>
  <si>
    <t>P1190012349MARM</t>
  </si>
  <si>
    <t>P1190012349MAR2XG</t>
  </si>
  <si>
    <t>P1190012349MAR3XG</t>
  </si>
  <si>
    <t>P1190010391NEG2XG</t>
  </si>
  <si>
    <t>P1190012045GRO34</t>
  </si>
  <si>
    <t>P1190012045GRO36</t>
  </si>
  <si>
    <t>P1190011963NEG34</t>
  </si>
  <si>
    <t>P119022</t>
  </si>
  <si>
    <t>P1190220134GROCH</t>
  </si>
  <si>
    <t>P1190220134GROM</t>
  </si>
  <si>
    <t>P1190220134GROG</t>
  </si>
  <si>
    <t>P1190220134GROXG</t>
  </si>
  <si>
    <t>P1190222045GRO36</t>
  </si>
  <si>
    <t>P1190222045GRO38</t>
  </si>
  <si>
    <t>P1190222045GRO42</t>
  </si>
  <si>
    <t>P119032</t>
  </si>
  <si>
    <t>P1190322079MARG</t>
  </si>
  <si>
    <t>P1190322026NEGM</t>
  </si>
  <si>
    <t>P1190322026NEGG</t>
  </si>
  <si>
    <t>P1190320134MARM</t>
  </si>
  <si>
    <t>P1190320877MARCH</t>
  </si>
  <si>
    <t>P1190320877MARM</t>
  </si>
  <si>
    <t>P1190320353MARM</t>
  </si>
  <si>
    <t>P1190320353MARG</t>
  </si>
  <si>
    <t>P1190321194NEGM</t>
  </si>
  <si>
    <t>P1190321194NEGG</t>
  </si>
  <si>
    <t>P1190321966MARM</t>
  </si>
  <si>
    <t>P1190321966MARG</t>
  </si>
  <si>
    <t>P1190320300MAR34</t>
  </si>
  <si>
    <t>P1190320300MAR36</t>
  </si>
  <si>
    <t>P1190322045MAR32</t>
  </si>
  <si>
    <t>PANTALÓN CABALLERO CARGO COMANDO MARINO 32</t>
  </si>
  <si>
    <t>P1190322045MAR34</t>
  </si>
  <si>
    <t>PANTALÓN CABALLERO CARGO COMANDO MARINO 34</t>
  </si>
  <si>
    <t>P1190322045MAR36</t>
  </si>
  <si>
    <t>PANTALÓN CABALLERO CARGO COMANDO MARINO 36</t>
  </si>
  <si>
    <t>P1190320970CIEM</t>
  </si>
  <si>
    <t>P1190320970CIEG</t>
  </si>
  <si>
    <t>P1190320970GRIM</t>
  </si>
  <si>
    <t>P1190320970GRIG</t>
  </si>
  <si>
    <t>P1190320037GCAM</t>
  </si>
  <si>
    <t>P1190320037GCAG</t>
  </si>
  <si>
    <t>P1190320186MARM</t>
  </si>
  <si>
    <t>P1190320186MARG</t>
  </si>
  <si>
    <t>P1190322260MARM</t>
  </si>
  <si>
    <t>P1190322260MARG</t>
  </si>
  <si>
    <t>P1190320878MARM</t>
  </si>
  <si>
    <t>P1190320378MARM</t>
  </si>
  <si>
    <t>P1190322591MAR7</t>
  </si>
  <si>
    <t>P1190322591MAR9</t>
  </si>
  <si>
    <t>P1190322550NEG25</t>
  </si>
  <si>
    <t>P1190322550NEG27</t>
  </si>
  <si>
    <t>P1190322550NEG28</t>
  </si>
  <si>
    <t>P119046</t>
  </si>
  <si>
    <t>P1190460969VINCH</t>
  </si>
  <si>
    <t>P1190460969VINM</t>
  </si>
  <si>
    <t>P1190460969VING</t>
  </si>
  <si>
    <t>P1190460969GRICH</t>
  </si>
  <si>
    <t>P1190460969GRIM</t>
  </si>
  <si>
    <t>P1190460969GRIG</t>
  </si>
  <si>
    <t>P1190460353NEGM</t>
  </si>
  <si>
    <t>P1190460353NEGG</t>
  </si>
  <si>
    <t>P1190460353MARM</t>
  </si>
  <si>
    <t>P1190460353MARG</t>
  </si>
  <si>
    <t>P1190460353ROJM</t>
  </si>
  <si>
    <t>P1190460353ROJG</t>
  </si>
  <si>
    <t>P1190462457MARM</t>
  </si>
  <si>
    <t>P1190462457MARG</t>
  </si>
  <si>
    <t>P1190462457MARXG</t>
  </si>
  <si>
    <t>P1190462457MAR2XG</t>
  </si>
  <si>
    <t>P1190462457NEGM</t>
  </si>
  <si>
    <t>P1190462457NEGG</t>
  </si>
  <si>
    <t>P1190462457NEGXG</t>
  </si>
  <si>
    <t>P1190462457NEG2XG</t>
  </si>
  <si>
    <t>P1190460727GROXCH</t>
  </si>
  <si>
    <t>P1190460727GROM</t>
  </si>
  <si>
    <t>P1190460727GROG</t>
  </si>
  <si>
    <t>P1190460727GROXG</t>
  </si>
  <si>
    <t>P1190460727GRO2XG</t>
  </si>
  <si>
    <t>P1190460363MANG</t>
  </si>
  <si>
    <t>P1190460363MANXG</t>
  </si>
  <si>
    <t>P1190460363MAN2XG</t>
  </si>
  <si>
    <t>P1190460134CAQG</t>
  </si>
  <si>
    <t>P1190460134CAQXG</t>
  </si>
  <si>
    <t>P1190460134MARG</t>
  </si>
  <si>
    <t>P1190460134MARXG</t>
  </si>
  <si>
    <t>P1190460134GROG</t>
  </si>
  <si>
    <t>P1190460134GROXG</t>
  </si>
  <si>
    <t>P1190460134CAQ3XG</t>
  </si>
  <si>
    <t>P1190460134MAR3XG</t>
  </si>
  <si>
    <t>P1190460134GRO3XG</t>
  </si>
  <si>
    <t>P1190460300MAR36</t>
  </si>
  <si>
    <t>P1190460300MAR38</t>
  </si>
  <si>
    <t>P1190460300NEG36</t>
  </si>
  <si>
    <t>P1190460300NEG38</t>
  </si>
  <si>
    <t>P1190460301AZU34</t>
  </si>
  <si>
    <t>P1190460301AZU36</t>
  </si>
  <si>
    <t>P1190460301AZU46</t>
  </si>
  <si>
    <t>P1190462045GRO34</t>
  </si>
  <si>
    <t>P1190462045GRO36</t>
  </si>
  <si>
    <t>P1190462045MAR34</t>
  </si>
  <si>
    <t>P1190462045MAR36</t>
  </si>
  <si>
    <t>P1190462045GRO46</t>
  </si>
  <si>
    <t>P1190462045MAR46</t>
  </si>
  <si>
    <t>P119053</t>
  </si>
  <si>
    <t>P1190531955BLAXCH</t>
  </si>
  <si>
    <t>P1190531955BLACH</t>
  </si>
  <si>
    <t>P1190531955BLAM</t>
  </si>
  <si>
    <t>P1190531955BLAG</t>
  </si>
  <si>
    <t>P1190531955BLAXG</t>
  </si>
  <si>
    <t>P1190531955BLA2XG</t>
  </si>
  <si>
    <t>P1190531955BLA3XG</t>
  </si>
  <si>
    <t>P1190531955MARXCH</t>
  </si>
  <si>
    <t>P1190531955MARCH</t>
  </si>
  <si>
    <t>P1190531955MARM</t>
  </si>
  <si>
    <t>P1190531955MARG</t>
  </si>
  <si>
    <t>P1190531955MARXG</t>
  </si>
  <si>
    <t>P1190531955MAR2XG</t>
  </si>
  <si>
    <t>P1190531955MAR3XG</t>
  </si>
  <si>
    <t>P1190531955NEGXCH</t>
  </si>
  <si>
    <t>P1190531955NEGCH</t>
  </si>
  <si>
    <t>P1190531955NEGM</t>
  </si>
  <si>
    <t>P1190531955NEGG</t>
  </si>
  <si>
    <t>P1190531955NEGXG</t>
  </si>
  <si>
    <t>P1190531955NEG2XG</t>
  </si>
  <si>
    <t>P1190531955NEG3XG</t>
  </si>
  <si>
    <t>P1190530353GRIXCH</t>
  </si>
  <si>
    <t>P1190530353GRICH</t>
  </si>
  <si>
    <t>P1190530353GRIM</t>
  </si>
  <si>
    <t>P1190530353GRIG</t>
  </si>
  <si>
    <t>P1190530353GRIXG</t>
  </si>
  <si>
    <t>P1190530353GRI2XG</t>
  </si>
  <si>
    <t>P1190530353GRI3XG</t>
  </si>
  <si>
    <t>P1190530363MARCH</t>
  </si>
  <si>
    <t>P1190530363MARM</t>
  </si>
  <si>
    <t>P1190530363MARG</t>
  </si>
  <si>
    <t>P1190530363MARXG</t>
  </si>
  <si>
    <t>P1190530363MAR2XG</t>
  </si>
  <si>
    <t>P1190532125CIEM</t>
  </si>
  <si>
    <t>P1190531966CIEG</t>
  </si>
  <si>
    <t>P1190531955GROXG</t>
  </si>
  <si>
    <t>P1190531955VBOM</t>
  </si>
  <si>
    <t>P1190532259MARM</t>
  </si>
  <si>
    <t>P1190530391MARM</t>
  </si>
  <si>
    <t>P1190532012NEGXCH</t>
  </si>
  <si>
    <t>P1190530134MARM</t>
  </si>
  <si>
    <t>P1190530134GROG</t>
  </si>
  <si>
    <t>P1190530134CAQCH</t>
  </si>
  <si>
    <t>P1190531427NEGM</t>
  </si>
  <si>
    <t>P1190531427NEGG</t>
  </si>
  <si>
    <t>P1190532237BLAM</t>
  </si>
  <si>
    <t>P1190532237BLAG</t>
  </si>
  <si>
    <t>P1190532125CIECH</t>
  </si>
  <si>
    <t>P1190532125CIEXG</t>
  </si>
  <si>
    <t>P1190531954BLAXCH</t>
  </si>
  <si>
    <t>P1190531954BLACH</t>
  </si>
  <si>
    <t>P1190531954BLAM</t>
  </si>
  <si>
    <t>P1190531954BLAG</t>
  </si>
  <si>
    <t>P1190531954BLAXG</t>
  </si>
  <si>
    <t>P1190531954BLA2XG</t>
  </si>
  <si>
    <t>P1190531954BLA3XG</t>
  </si>
  <si>
    <t>P1190531954MARXCH</t>
  </si>
  <si>
    <t>P1190531954MARCH</t>
  </si>
  <si>
    <t>P1190531954MARM</t>
  </si>
  <si>
    <t>P1190531954MARG</t>
  </si>
  <si>
    <t>P1190531954MARXG</t>
  </si>
  <si>
    <t>P1190531954MAR2XG</t>
  </si>
  <si>
    <t>P1190531954MAR3XG</t>
  </si>
  <si>
    <t>P1190531954NEGXCH</t>
  </si>
  <si>
    <t>P1190531954NEGCH</t>
  </si>
  <si>
    <t>P1190531954NEGM</t>
  </si>
  <si>
    <t>P1190531954NEGG</t>
  </si>
  <si>
    <t>P1190531954NEGXG</t>
  </si>
  <si>
    <t>P1190531954NEG2XG</t>
  </si>
  <si>
    <t>P1190531954NEG3XG</t>
  </si>
  <si>
    <t>P1190530378GRIXCH</t>
  </si>
  <si>
    <t>P1190530378GRICH</t>
  </si>
  <si>
    <t>P1190530378GRIM</t>
  </si>
  <si>
    <t>P1190530378GRIG</t>
  </si>
  <si>
    <t>P1190530378GRIXG</t>
  </si>
  <si>
    <t>P1190530378GRI2XG</t>
  </si>
  <si>
    <t>P1190530378GRI3XG</t>
  </si>
  <si>
    <t>P1190530037BLAXCH</t>
  </si>
  <si>
    <t>P1190530037BLAM</t>
  </si>
  <si>
    <t>P1190531954GROG</t>
  </si>
  <si>
    <t>P1190531954VBOM</t>
  </si>
  <si>
    <t>P1190530382MARM</t>
  </si>
  <si>
    <t>P1190530382MARG</t>
  </si>
  <si>
    <t>P1190530037BLACH</t>
  </si>
  <si>
    <t>P1190530037BLAG</t>
  </si>
  <si>
    <t>P119054</t>
  </si>
  <si>
    <t>P1190541955BLAM</t>
  </si>
  <si>
    <t>P1190541955BLAG</t>
  </si>
  <si>
    <t>P1190541955MARM</t>
  </si>
  <si>
    <t>P1190541955MARG</t>
  </si>
  <si>
    <t>P1190541955NEGM</t>
  </si>
  <si>
    <t>P1190541955NEGG</t>
  </si>
  <si>
    <t>P1190540353GRIM</t>
  </si>
  <si>
    <t>P1190540353GRIG</t>
  </si>
  <si>
    <t>P1190541954BLACH</t>
  </si>
  <si>
    <t>P1190541954BLAM</t>
  </si>
  <si>
    <t>P1190541954BLAG</t>
  </si>
  <si>
    <t>P1190541954BLAXG</t>
  </si>
  <si>
    <t>P1190541954BLA2XG</t>
  </si>
  <si>
    <t>P1190541954BLA3XG</t>
  </si>
  <si>
    <t>P1190541954MARCH</t>
  </si>
  <si>
    <t>P1190541954MARM</t>
  </si>
  <si>
    <t>P1190541954MARG</t>
  </si>
  <si>
    <t>P1190541954MARXG</t>
  </si>
  <si>
    <t>P1190541954MAR2XG</t>
  </si>
  <si>
    <t>P1190541954MAR3XG</t>
  </si>
  <si>
    <t>P1190541954NEGCH</t>
  </si>
  <si>
    <t>P1190541954NEGM</t>
  </si>
  <si>
    <t>P1190541954NEGG</t>
  </si>
  <si>
    <t>P1190541954NEGXG</t>
  </si>
  <si>
    <t>P1190541954NEG2XG</t>
  </si>
  <si>
    <t>P1190541954NEG3XG</t>
  </si>
  <si>
    <t>P1190540378GRICH</t>
  </si>
  <si>
    <t>P1190540378GRIM</t>
  </si>
  <si>
    <t>P1190540378GRIG</t>
  </si>
  <si>
    <t>P1190540378GRIXG</t>
  </si>
  <si>
    <t>P1190540378GRI2XG</t>
  </si>
  <si>
    <t>P1190540378GRI3XG</t>
  </si>
  <si>
    <t>P119075</t>
  </si>
  <si>
    <t>P1190750082BLACH</t>
  </si>
  <si>
    <t>P1190750082BLAM</t>
  </si>
  <si>
    <t>P1190752125GCACH</t>
  </si>
  <si>
    <t>P1190752125GCAM</t>
  </si>
  <si>
    <t>P1190752125GCAXG</t>
  </si>
  <si>
    <t>P1190750353GCAM</t>
  </si>
  <si>
    <t>P1190750353GCAXG</t>
  </si>
  <si>
    <t>P1190750134GROM</t>
  </si>
  <si>
    <t>P1190750134GROXG</t>
  </si>
  <si>
    <t>P1190750007MARM</t>
  </si>
  <si>
    <t>P1190752045GRO32</t>
  </si>
  <si>
    <t>P1190752045GRO36</t>
  </si>
  <si>
    <t>P1190750037GCAM</t>
  </si>
  <si>
    <t>P119077</t>
  </si>
  <si>
    <t>P1190771461REYCH</t>
  </si>
  <si>
    <t>P1190771461REYM</t>
  </si>
  <si>
    <t>P1190771461REYG</t>
  </si>
  <si>
    <t>P1190771461REYXG</t>
  </si>
  <si>
    <t>P1190771461REY2XG</t>
  </si>
  <si>
    <t>P1190771470MARCH</t>
  </si>
  <si>
    <t>P1190771470MARM</t>
  </si>
  <si>
    <t>P1190771470MARG</t>
  </si>
  <si>
    <t>P1190771470MARXG</t>
  </si>
  <si>
    <t>P1190771470MAR2XG</t>
  </si>
  <si>
    <t>P1190770082GRICH</t>
  </si>
  <si>
    <t>P1190770082GRIM</t>
  </si>
  <si>
    <t>P1190770082GRIG</t>
  </si>
  <si>
    <t>P1190770082GRIXG</t>
  </si>
  <si>
    <t>P1190770082GRI2XG</t>
  </si>
  <si>
    <t>P1190772457MARM</t>
  </si>
  <si>
    <t>P1190772457MARG</t>
  </si>
  <si>
    <t>P1190772457MAR2XG</t>
  </si>
  <si>
    <t>P1190771462REYXCH</t>
  </si>
  <si>
    <t>P1190771462REYCH</t>
  </si>
  <si>
    <t>P1190771462REYM</t>
  </si>
  <si>
    <t>P1190771462REYG</t>
  </si>
  <si>
    <t>P1190771462REYXG</t>
  </si>
  <si>
    <t>P1190771462REY2XG</t>
  </si>
  <si>
    <t>P1190771471MARXCH</t>
  </si>
  <si>
    <t>P1190771471MARCH</t>
  </si>
  <si>
    <t>P1190771471MARM</t>
  </si>
  <si>
    <t>P1190771471MARG</t>
  </si>
  <si>
    <t>P1190771471MARXG</t>
  </si>
  <si>
    <t>P1190771471MAR2XG</t>
  </si>
  <si>
    <t>P1190770037GRIXCH</t>
  </si>
  <si>
    <t>P1190770037GRICH</t>
  </si>
  <si>
    <t>P1190770037GRIM</t>
  </si>
  <si>
    <t>P1190770037GRIG</t>
  </si>
  <si>
    <t>P1190770037GRIXG</t>
  </si>
  <si>
    <t>P1190770037GRI2XG</t>
  </si>
  <si>
    <t>P1190770037GRI3XG</t>
  </si>
  <si>
    <t>P119078</t>
  </si>
  <si>
    <t>P1190780082GRIM</t>
  </si>
  <si>
    <t>P1190781471MARXG</t>
  </si>
  <si>
    <t>P119099</t>
  </si>
  <si>
    <t>P1190992045GRO30</t>
  </si>
  <si>
    <t>P1190992045GRO34</t>
  </si>
  <si>
    <t>P1190992045GRO38</t>
  </si>
  <si>
    <t>P1190992045GRO40</t>
  </si>
  <si>
    <t>P119104</t>
  </si>
  <si>
    <t>P1191040134GROCH</t>
  </si>
  <si>
    <t>P1191040134GROM</t>
  </si>
  <si>
    <t>P1191040134GROG</t>
  </si>
  <si>
    <t>P1191040134GROXG</t>
  </si>
  <si>
    <t>P1191040134CAQXCH</t>
  </si>
  <si>
    <t>P1191040134CAQCH</t>
  </si>
  <si>
    <t>P1191040134CAQM</t>
  </si>
  <si>
    <t>P1191040134CAQXG</t>
  </si>
  <si>
    <t>P1191040134CAQ2XG</t>
  </si>
  <si>
    <t>P1191042045GRO30</t>
  </si>
  <si>
    <t>P1191042045GRO32</t>
  </si>
  <si>
    <t>P1191042045GRO34</t>
  </si>
  <si>
    <t>P1191042045GRO36</t>
  </si>
  <si>
    <t>P1191042045GRO40</t>
  </si>
  <si>
    <t>P1191040300CAQ30</t>
  </si>
  <si>
    <t>P1191040300CAQ32</t>
  </si>
  <si>
    <t>P1191040300CAQ34</t>
  </si>
  <si>
    <t>P1191040300CAQ38</t>
  </si>
  <si>
    <t>P1191040300CAQ40</t>
  </si>
  <si>
    <t>P1191040300CAQ42</t>
  </si>
  <si>
    <t>P119113</t>
  </si>
  <si>
    <t>P1191130300CAQ28</t>
  </si>
  <si>
    <t>P1191130300CAQ30</t>
  </si>
  <si>
    <t>P1191130300CAQ32</t>
  </si>
  <si>
    <t>P1191130300CAQ34</t>
  </si>
  <si>
    <t>P1191130300CAQ36</t>
  </si>
  <si>
    <t>P1191130300CAQ38</t>
  </si>
  <si>
    <t>P1191130300CAQ40</t>
  </si>
  <si>
    <t>P1191130300CAQ44</t>
  </si>
  <si>
    <t>P1191131963CAQ32</t>
  </si>
  <si>
    <t>P1191132591CAQ5</t>
  </si>
  <si>
    <t>P1191132591CAQ11</t>
  </si>
  <si>
    <t>P1191132591CAQ15</t>
  </si>
  <si>
    <t>P1191132591CAQ21</t>
  </si>
  <si>
    <t>P119114</t>
  </si>
  <si>
    <t>P1191141963CAQ28</t>
  </si>
  <si>
    <t>P1191141963CAQ30</t>
  </si>
  <si>
    <t>P1191141963CAQ32</t>
  </si>
  <si>
    <t>P1191141963CAQ34</t>
  </si>
  <si>
    <t>P1191141963CAQ36</t>
  </si>
  <si>
    <t>P1191141963CAQ38</t>
  </si>
  <si>
    <t>P1191141963CAQ40</t>
  </si>
  <si>
    <t>P1191142591CAQ7</t>
  </si>
  <si>
    <t>P1191142591CAQ9</t>
  </si>
  <si>
    <t>P1191142591CAQ11</t>
  </si>
  <si>
    <t>P119127</t>
  </si>
  <si>
    <t>P1191271461MARCH</t>
  </si>
  <si>
    <t>P1191271461MARM</t>
  </si>
  <si>
    <t>P1191271461MARG</t>
  </si>
  <si>
    <t>P1191271461REYCH</t>
  </si>
  <si>
    <t>P1191271461REYM</t>
  </si>
  <si>
    <t>P1191271461REYG</t>
  </si>
  <si>
    <t>P1191271461ROJCH</t>
  </si>
  <si>
    <t>P1191271461ROJM</t>
  </si>
  <si>
    <t>P1191271461ROJG</t>
  </si>
  <si>
    <t>P1191271462MARCH</t>
  </si>
  <si>
    <t>P1191271462MARM</t>
  </si>
  <si>
    <t>P1191271462MARG</t>
  </si>
  <si>
    <t>P1191271462REYCH</t>
  </si>
  <si>
    <t>P1191271462REYM</t>
  </si>
  <si>
    <t>P1191271462REYG</t>
  </si>
  <si>
    <t>P1191271462ROJCH</t>
  </si>
  <si>
    <t>P1191271462ROJM</t>
  </si>
  <si>
    <t>P1191271462ROJG</t>
  </si>
  <si>
    <t>P119178</t>
  </si>
  <si>
    <t>P1191780066MARM</t>
  </si>
  <si>
    <t>P1191780066MARG</t>
  </si>
  <si>
    <t>P1191780066MARXG</t>
  </si>
  <si>
    <t>P1191782457ROJCH</t>
  </si>
  <si>
    <t>P1191782457ROJM</t>
  </si>
  <si>
    <t>P1191782457ROJG</t>
  </si>
  <si>
    <t>P1191782457ROJXG</t>
  </si>
  <si>
    <t>P1191782457ROJ3XG</t>
  </si>
  <si>
    <t>P1191780311MAR32</t>
  </si>
  <si>
    <t>P1191780311MAR36</t>
  </si>
  <si>
    <t>P1191780311MAR38</t>
  </si>
  <si>
    <t>P1191780311NEG28</t>
  </si>
  <si>
    <t>P1191780311NEG30</t>
  </si>
  <si>
    <t>P1191780311NEG32</t>
  </si>
  <si>
    <t>P1191780311NEG34</t>
  </si>
  <si>
    <t>P1191780311NEG36</t>
  </si>
  <si>
    <t>P1191780311NEG40</t>
  </si>
  <si>
    <t>P1191780311NEG42</t>
  </si>
  <si>
    <t>P119199</t>
  </si>
  <si>
    <t>P1191992045MAR30</t>
  </si>
  <si>
    <t>P1191992045MAR40</t>
  </si>
  <si>
    <t>P1191992140MAR7</t>
  </si>
  <si>
    <t>P119200</t>
  </si>
  <si>
    <t>P1192000082BLUXCH</t>
  </si>
  <si>
    <t>P1192000082BLUCH</t>
  </si>
  <si>
    <t>P1192000082BLUM</t>
  </si>
  <si>
    <t>P1192000082BLUG</t>
  </si>
  <si>
    <t>P1192000082BLUXG</t>
  </si>
  <si>
    <t>P1192000082BLU2XG</t>
  </si>
  <si>
    <t>P1192000082VERXCH</t>
  </si>
  <si>
    <t>P1192000082VERCH</t>
  </si>
  <si>
    <t>P1192000082VERM</t>
  </si>
  <si>
    <t>P1192000082VERG</t>
  </si>
  <si>
    <t>P1192000969GRIXCH</t>
  </si>
  <si>
    <t>P1192000969GRICH</t>
  </si>
  <si>
    <t>P1192000969GRIM</t>
  </si>
  <si>
    <t>P1192000969GRIG</t>
  </si>
  <si>
    <t>P1192000969GRIXG</t>
  </si>
  <si>
    <t>P1192000969VINXCH</t>
  </si>
  <si>
    <t>P1192000969VINCH</t>
  </si>
  <si>
    <t>P1192000969VINM</t>
  </si>
  <si>
    <t>P1192000969VING</t>
  </si>
  <si>
    <t>P1192000353GRIXCH</t>
  </si>
  <si>
    <t>P1192000353GRICH</t>
  </si>
  <si>
    <t>P1192000353GRIM</t>
  </si>
  <si>
    <t>P1192000353GRIG</t>
  </si>
  <si>
    <t>P1192000353GRIXG</t>
  </si>
  <si>
    <t>P1192000353GRI2XG</t>
  </si>
  <si>
    <t>P1192000353MARXCH</t>
  </si>
  <si>
    <t>P1192000353MARCH</t>
  </si>
  <si>
    <t>P1192000353MARM</t>
  </si>
  <si>
    <t>P1192000353MARG</t>
  </si>
  <si>
    <t>P1192000353MARXG</t>
  </si>
  <si>
    <t>P1192000353MAR2XG</t>
  </si>
  <si>
    <t>P1192001625AZUXCH</t>
  </si>
  <si>
    <t>P1192001625AZUCH</t>
  </si>
  <si>
    <t>P1192001625AZUM</t>
  </si>
  <si>
    <t>P1192001625AZUG</t>
  </si>
  <si>
    <t>P1192001625AZUXG</t>
  </si>
  <si>
    <t>P1192001625AZU2XG</t>
  </si>
  <si>
    <t>P1192000037BLUXCH</t>
  </si>
  <si>
    <t>P1192000037BLUCH</t>
  </si>
  <si>
    <t>P1192000037BLUM</t>
  </si>
  <si>
    <t>P1192000037BLUG</t>
  </si>
  <si>
    <t>P1192000037BLUXG</t>
  </si>
  <si>
    <t>P1192000037BLU2XG</t>
  </si>
  <si>
    <t>P1192000037VERXCH</t>
  </si>
  <si>
    <t>P1192000037VERCH</t>
  </si>
  <si>
    <t>P1192000037VERM</t>
  </si>
  <si>
    <t>P1192000037VERG</t>
  </si>
  <si>
    <t>P1192000037VERXG</t>
  </si>
  <si>
    <t>P1192000037VER2XG</t>
  </si>
  <si>
    <t>P1192000970GRIXCH</t>
  </si>
  <si>
    <t>P1192000970GRICH</t>
  </si>
  <si>
    <t>P1192000970GRIM</t>
  </si>
  <si>
    <t>P1192000970GRIG</t>
  </si>
  <si>
    <t>P1192000970GRIXG</t>
  </si>
  <si>
    <t>P1192000970GRI2XG</t>
  </si>
  <si>
    <t>P1192000970VINXCH</t>
  </si>
  <si>
    <t>P1192000970VINCH</t>
  </si>
  <si>
    <t>P1192000970VINM</t>
  </si>
  <si>
    <t>P1192000970VING</t>
  </si>
  <si>
    <t>P1192000970VINXG</t>
  </si>
  <si>
    <t>P1192000970VIN2XG</t>
  </si>
  <si>
    <t>P1192000378GRIXCH</t>
  </si>
  <si>
    <t>P1192000378GRICH</t>
  </si>
  <si>
    <t>P1192000378GRIM</t>
  </si>
  <si>
    <t>P1192000378GRIG</t>
  </si>
  <si>
    <t>P1192000378GRIXG</t>
  </si>
  <si>
    <t>P1192000378GRI2XG</t>
  </si>
  <si>
    <t>P1192000378MARCH</t>
  </si>
  <si>
    <t>P1192000378MARM</t>
  </si>
  <si>
    <t>P1192000378MARG</t>
  </si>
  <si>
    <t>P1192000378MARXG</t>
  </si>
  <si>
    <t>P1192000378MAR2XG</t>
  </si>
  <si>
    <t>P1192001624AZUXCH</t>
  </si>
  <si>
    <t>P1192001624AZUCH</t>
  </si>
  <si>
    <t>P1192001624AZUM</t>
  </si>
  <si>
    <t>P1192001624AZUG</t>
  </si>
  <si>
    <t>P1192001624AZUXG</t>
  </si>
  <si>
    <t>P1192001624AZU2XG</t>
  </si>
  <si>
    <t>P1192000369MARXCH</t>
  </si>
  <si>
    <t>P1192000369MARCH</t>
  </si>
  <si>
    <t>P1192000369MARM</t>
  </si>
  <si>
    <t>P1192000369MARG</t>
  </si>
  <si>
    <t>P1192000369MARXG</t>
  </si>
  <si>
    <t>P1192000369MAR2XG</t>
  </si>
  <si>
    <t>P1192000386MARXCH</t>
  </si>
  <si>
    <t>P1192000386MARCH</t>
  </si>
  <si>
    <t>P1192000386MARM</t>
  </si>
  <si>
    <t>P1192000386MARG</t>
  </si>
  <si>
    <t>P1192000386MARXG</t>
  </si>
  <si>
    <t>P1192000386MAR2XG</t>
  </si>
  <si>
    <t>P119203</t>
  </si>
  <si>
    <t>P1192032457NEGXCH</t>
  </si>
  <si>
    <t>P119206</t>
  </si>
  <si>
    <t>P1192062457NEGXCH</t>
  </si>
  <si>
    <t>P119207</t>
  </si>
  <si>
    <t>P1192072457NEGXCH</t>
  </si>
  <si>
    <t>P119214</t>
  </si>
  <si>
    <t>P1192141461MARXG</t>
  </si>
  <si>
    <t>P119227</t>
  </si>
  <si>
    <t>P1192270082BLUM</t>
  </si>
  <si>
    <t>P1192270082BLUG</t>
  </si>
  <si>
    <t>P1192270082BLUXG</t>
  </si>
  <si>
    <t>P1192270082BLU2XG</t>
  </si>
  <si>
    <t>P1192270082BLU3XG</t>
  </si>
  <si>
    <t>P1192271955MARM</t>
  </si>
  <si>
    <t>P1192271955MARG</t>
  </si>
  <si>
    <t>P1192271955MARXG</t>
  </si>
  <si>
    <t>P1192271955MAR2XG</t>
  </si>
  <si>
    <t>P1192271955MAR3XG</t>
  </si>
  <si>
    <t>P1192270037BLUCH</t>
  </si>
  <si>
    <t>P1192270037BLUM</t>
  </si>
  <si>
    <t>P1192270037BLUG</t>
  </si>
  <si>
    <t>P1192270037BLUXG</t>
  </si>
  <si>
    <t>P1192270037BLU2XG</t>
  </si>
  <si>
    <t>P1192270037BLU3XG</t>
  </si>
  <si>
    <t>P1192271954MARCH</t>
  </si>
  <si>
    <t>P1192271954MARM</t>
  </si>
  <si>
    <t>P1192271954MARG</t>
  </si>
  <si>
    <t>P1192271954MARXG</t>
  </si>
  <si>
    <t>P1192271954MAR2XG</t>
  </si>
  <si>
    <t>P1192271954MAR3XG</t>
  </si>
  <si>
    <t>P119241</t>
  </si>
  <si>
    <t>P1192412696MAR32</t>
  </si>
  <si>
    <t>P119271</t>
  </si>
  <si>
    <t>P1192712125CIECH</t>
  </si>
  <si>
    <t>P1192712125CIEM</t>
  </si>
  <si>
    <t>P1192710082BLACH</t>
  </si>
  <si>
    <t>P1192710082BLAM</t>
  </si>
  <si>
    <t>P1192710353MARCH</t>
  </si>
  <si>
    <t>P1192710353MARM</t>
  </si>
  <si>
    <t>P1192710037BLAXCH</t>
  </si>
  <si>
    <t>P1192710037BLACH</t>
  </si>
  <si>
    <t>P1192710037BLAXG</t>
  </si>
  <si>
    <t>P1192710037BLA2XG</t>
  </si>
  <si>
    <t>P1192710037CIEXCH</t>
  </si>
  <si>
    <t>P1192710037CIECH</t>
  </si>
  <si>
    <t>P1192710037CIEXG</t>
  </si>
  <si>
    <t>P1192710037CIE2XG</t>
  </si>
  <si>
    <t>P1192710378MARCH</t>
  </si>
  <si>
    <t>P1192710378MARG</t>
  </si>
  <si>
    <t>P1192710378MAR2XG</t>
  </si>
  <si>
    <t>P119282</t>
  </si>
  <si>
    <t>P1192821470MARM</t>
  </si>
  <si>
    <t>P1192821470MARXG</t>
  </si>
  <si>
    <t>P1192821470NEGM</t>
  </si>
  <si>
    <t>P1192821470NEGXG</t>
  </si>
  <si>
    <t>P1192821963CAQ36</t>
  </si>
  <si>
    <t>P1192821963CAQ38</t>
  </si>
  <si>
    <t>P1192821963MAR36</t>
  </si>
  <si>
    <t>P1192821963MAR38</t>
  </si>
  <si>
    <t>P1192821471MARXCH</t>
  </si>
  <si>
    <t>P1192821471MARCH</t>
  </si>
  <si>
    <t>P1192821471MARM</t>
  </si>
  <si>
    <t>P1192821471MARXG</t>
  </si>
  <si>
    <t>P1192821471NEGXCH</t>
  </si>
  <si>
    <t>P1192821471NEGCH</t>
  </si>
  <si>
    <t>P1192821471NEGM</t>
  </si>
  <si>
    <t>P1192821471NEGXG</t>
  </si>
  <si>
    <t>P1192822591CAQ3</t>
  </si>
  <si>
    <t>P1192822591CAQ7</t>
  </si>
  <si>
    <t>P1192822591CAQ15</t>
  </si>
  <si>
    <t>P1192822591CAQ17</t>
  </si>
  <si>
    <t>P1192822591MAR3</t>
  </si>
  <si>
    <t>P1192822591MAR7</t>
  </si>
  <si>
    <t>P1192822591MAR15</t>
  </si>
  <si>
    <t>P1192822591MAR17</t>
  </si>
  <si>
    <t>P1192822591MAR19</t>
  </si>
  <si>
    <t>P1192822591CAQ19</t>
  </si>
  <si>
    <t>P119292</t>
  </si>
  <si>
    <t>P1192921955NEGM</t>
  </si>
  <si>
    <t>P1192921955MARM</t>
  </si>
  <si>
    <t>P1192921955MARG</t>
  </si>
  <si>
    <t>P1192921955MAR3XG</t>
  </si>
  <si>
    <t>P119303</t>
  </si>
  <si>
    <t>P1193032695MAR2XC</t>
  </si>
  <si>
    <t>P1193032695MARXCH</t>
  </si>
  <si>
    <t>P1193032695MARCH</t>
  </si>
  <si>
    <t>P1193032695MARM</t>
  </si>
  <si>
    <t>P1193032695MARG</t>
  </si>
  <si>
    <t>P1193032695MARXG</t>
  </si>
  <si>
    <t>P1193032695MAR2XG</t>
  </si>
  <si>
    <t>P1193032696MAR28</t>
  </si>
  <si>
    <t>P1193032696MAR30</t>
  </si>
  <si>
    <t>P1193032696MAR32</t>
  </si>
  <si>
    <t>P1193032696MAR34</t>
  </si>
  <si>
    <t>P1193032696MAR36</t>
  </si>
  <si>
    <t>P1193032696MAR38</t>
  </si>
  <si>
    <t>P1193032696MAR40</t>
  </si>
  <si>
    <t>P119324</t>
  </si>
  <si>
    <t>P1193242383NEG2XG</t>
  </si>
  <si>
    <t>P119337</t>
  </si>
  <si>
    <t>P1193370300CAQ28</t>
  </si>
  <si>
    <t>P1193370300CAQ30</t>
  </si>
  <si>
    <t>P1193370300CAQ32</t>
  </si>
  <si>
    <t>P1193370300CAQ34</t>
  </si>
  <si>
    <t>P1193370300CAQ36</t>
  </si>
  <si>
    <t>P1193370300CAQ38</t>
  </si>
  <si>
    <t>P1193370300CAQ40</t>
  </si>
  <si>
    <t>P1193370300MAR28</t>
  </si>
  <si>
    <t>P1193370300MAR30</t>
  </si>
  <si>
    <t>P1193370300MAR32</t>
  </si>
  <si>
    <t>P1193370300MAR34</t>
  </si>
  <si>
    <t>P1193370300MAR36</t>
  </si>
  <si>
    <t>P1193370300MAR38</t>
  </si>
  <si>
    <t>P1193370300MAR40</t>
  </si>
  <si>
    <t>P1193372045GRO28</t>
  </si>
  <si>
    <t>PANTALÓN CABALLERO CARGO COMANDO GRO GRIS OXFORD 28</t>
  </si>
  <si>
    <t>P1193372045GRO30</t>
  </si>
  <si>
    <t>PANTALÓN CABALLERO CARGO COMANDO GRO GRIS OXFORD 30</t>
  </si>
  <si>
    <t>P1193372045GRO32</t>
  </si>
  <si>
    <t>P1193372045GRO34</t>
  </si>
  <si>
    <t>P1193372045GRO36</t>
  </si>
  <si>
    <t>P1193372045GRO38</t>
  </si>
  <si>
    <t>P1193372045GRO40</t>
  </si>
  <si>
    <t>P1193370300CAQ46</t>
  </si>
  <si>
    <t>P1193370300MAR46</t>
  </si>
  <si>
    <t>P1193372045GRO46</t>
  </si>
  <si>
    <t>PANTALÓN CABALLERO CARGO COMANDO GRO GRIS OXFORD 46</t>
  </si>
  <si>
    <t>P119340</t>
  </si>
  <si>
    <t>P1193401461MARXCH</t>
  </si>
  <si>
    <t>P1193401461MARCH</t>
  </si>
  <si>
    <t>P1193401461REYM</t>
  </si>
  <si>
    <t>P1193401461REYG</t>
  </si>
  <si>
    <t>P1193401461ROJXCH</t>
  </si>
  <si>
    <t>P1193401461ROJG</t>
  </si>
  <si>
    <t>P1193401470MARM</t>
  </si>
  <si>
    <t>P1193401470MARG</t>
  </si>
  <si>
    <t>P1193401470MARXG</t>
  </si>
  <si>
    <t>P1193401461NEGXCH</t>
  </si>
  <si>
    <t>P1193401461NEGM</t>
  </si>
  <si>
    <t>P1193401470NEGM</t>
  </si>
  <si>
    <t>P1193401470BLAXCH</t>
  </si>
  <si>
    <t>P1193401470BLACH</t>
  </si>
  <si>
    <t>P1193401462REYM</t>
  </si>
  <si>
    <t>P1193401462REYG</t>
  </si>
  <si>
    <t>P1193401462REYXG</t>
  </si>
  <si>
    <t>P1193401462REY3XG</t>
  </si>
  <si>
    <t>P1193401462ROJM</t>
  </si>
  <si>
    <t>P1193401462ROJG</t>
  </si>
  <si>
    <t>P1193401462ROJXG</t>
  </si>
  <si>
    <t>P1193401462ROJ3XG</t>
  </si>
  <si>
    <t>P1193401462MAR3XG</t>
  </si>
  <si>
    <t>P1193401471MARCH</t>
  </si>
  <si>
    <t>P1193401471MARM</t>
  </si>
  <si>
    <t>P1193401471MARG</t>
  </si>
  <si>
    <t>P1193401471MARXG</t>
  </si>
  <si>
    <t>P1193401462NEGM</t>
  </si>
  <si>
    <t>P1193401462NEGG</t>
  </si>
  <si>
    <t>P1193401462NEG3XG</t>
  </si>
  <si>
    <t>P1193401471NEGCH</t>
  </si>
  <si>
    <t>P1193401471NEGXG</t>
  </si>
  <si>
    <t>P1193401471BLAM</t>
  </si>
  <si>
    <t>P1193401471BLAXG</t>
  </si>
  <si>
    <t>P119356</t>
  </si>
  <si>
    <t>P1193561955BLAXCH</t>
  </si>
  <si>
    <t>P1193561955BLACH</t>
  </si>
  <si>
    <t>P1193561955BLAM</t>
  </si>
  <si>
    <t>P1193561955BLAG</t>
  </si>
  <si>
    <t>P1193561955BLAXG</t>
  </si>
  <si>
    <t>P1193561955GROXCH</t>
  </si>
  <si>
    <t>P1193561955GROCH</t>
  </si>
  <si>
    <t>P1193561955GROM</t>
  </si>
  <si>
    <t>P1193561955GROG</t>
  </si>
  <si>
    <t>P1193561955GROXG</t>
  </si>
  <si>
    <t>P1193561955NEGXCH</t>
  </si>
  <si>
    <t>P1193561955NEGCH</t>
  </si>
  <si>
    <t>P1193561955NEGM</t>
  </si>
  <si>
    <t>P1193561955NEGG</t>
  </si>
  <si>
    <t>P1193561955NEGXG</t>
  </si>
  <si>
    <t>P1193561954BLA2XC</t>
  </si>
  <si>
    <t>P1193561954BLAXCH</t>
  </si>
  <si>
    <t>P1193561954BLACH</t>
  </si>
  <si>
    <t>P1193561954BLAM</t>
  </si>
  <si>
    <t>P1193561954BLAG</t>
  </si>
  <si>
    <t>P1193561954BLAXG</t>
  </si>
  <si>
    <t>P1193561954BLA2XG</t>
  </si>
  <si>
    <t>P1193561954GRO2XC</t>
  </si>
  <si>
    <t>P1193561954GROXCH</t>
  </si>
  <si>
    <t>P1193561954GROCH</t>
  </si>
  <si>
    <t>P1193561954GROM</t>
  </si>
  <si>
    <t>P1193561954GROG</t>
  </si>
  <si>
    <t>P1193561954GROXG</t>
  </si>
  <si>
    <t>P1193561954GRO2XG</t>
  </si>
  <si>
    <t>P1193561954NEG2XC</t>
  </si>
  <si>
    <t>P1193561954NEGXCH</t>
  </si>
  <si>
    <t>P1193561954NEGCH</t>
  </si>
  <si>
    <t>P1193561954NEGM</t>
  </si>
  <si>
    <t>P1193561954NEGG</t>
  </si>
  <si>
    <t>P1193561954NEGXG</t>
  </si>
  <si>
    <t>P1193561954NEG2XG</t>
  </si>
  <si>
    <t>P119365</t>
  </si>
  <si>
    <t>P1193650602BLAXCH</t>
  </si>
  <si>
    <t>P1193652430BLAM</t>
  </si>
  <si>
    <t>P119369</t>
  </si>
  <si>
    <t>P1193691955NEGXG</t>
  </si>
  <si>
    <t>P1193691978AZUXG</t>
  </si>
  <si>
    <t>P119382</t>
  </si>
  <si>
    <t>P1193822101BLAG</t>
  </si>
  <si>
    <t>P1193822101BLA2XG</t>
  </si>
  <si>
    <t>P1193822458MARM</t>
  </si>
  <si>
    <t>P1193822458MARG</t>
  </si>
  <si>
    <t>P1193822458MARXG</t>
  </si>
  <si>
    <t>P1193822458MAR2XG</t>
  </si>
  <si>
    <t>P1193820188MARUNI</t>
  </si>
  <si>
    <t>P1193820913NEGM</t>
  </si>
  <si>
    <t>P1193820913NEGG</t>
  </si>
  <si>
    <t>P1193820913NEGXG</t>
  </si>
  <si>
    <t>P1193820913NEG2XG</t>
  </si>
  <si>
    <t>P119389</t>
  </si>
  <si>
    <t>P1193890363MAR2XG</t>
  </si>
  <si>
    <t>P1193890300MAR28</t>
  </si>
  <si>
    <t>P1193890300MAR30</t>
  </si>
  <si>
    <t>P1193890300MAR32</t>
  </si>
  <si>
    <t>P1193890300MAR34</t>
  </si>
  <si>
    <t>P1193890300MAR36</t>
  </si>
  <si>
    <t>P1193890300MAR38</t>
  </si>
  <si>
    <t>P1193890300MAR42</t>
  </si>
  <si>
    <t>P1193890300MAR44</t>
  </si>
  <si>
    <t>P119392</t>
  </si>
  <si>
    <t>P1193922125CIEM</t>
  </si>
  <si>
    <t>P1193922125CIEG</t>
  </si>
  <si>
    <t>P119393</t>
  </si>
  <si>
    <t>P1193932261MARXCH</t>
  </si>
  <si>
    <t>P1193932261MARCH</t>
  </si>
  <si>
    <t>P1193932261MARM</t>
  </si>
  <si>
    <t>P1193932261MARG</t>
  </si>
  <si>
    <t>P1193932261MARXG</t>
  </si>
  <si>
    <t>P1193932101MARXCH</t>
  </si>
  <si>
    <t>P1193932101MARCH</t>
  </si>
  <si>
    <t>P1193932101MARM</t>
  </si>
  <si>
    <t>P1193932101MARG</t>
  </si>
  <si>
    <t>P1193932101MARXG</t>
  </si>
  <si>
    <t>P1193932101GRIM</t>
  </si>
  <si>
    <t>P1193932101OLIM</t>
  </si>
  <si>
    <t>P1193932101OLIG</t>
  </si>
  <si>
    <t>P1193930134MARXCH</t>
  </si>
  <si>
    <t>P1193930134MARCH</t>
  </si>
  <si>
    <t>P1193930134MARM</t>
  </si>
  <si>
    <t>P1193930134MARG</t>
  </si>
  <si>
    <t>P1193930134MARXG</t>
  </si>
  <si>
    <t>P1193930291MARCH</t>
  </si>
  <si>
    <t>P1193930291MARM</t>
  </si>
  <si>
    <t>P1193930291MARG</t>
  </si>
  <si>
    <t>P1193932260MARXCH</t>
  </si>
  <si>
    <t>P1193932260MARCH</t>
  </si>
  <si>
    <t>P1193931990MARXCH</t>
  </si>
  <si>
    <t>P1193931990MARCH</t>
  </si>
  <si>
    <t>P119400</t>
  </si>
  <si>
    <t>P1194001461MARXG</t>
  </si>
  <si>
    <t>P1194001461MAR3XG</t>
  </si>
  <si>
    <t>P119401</t>
  </si>
  <si>
    <t>P1194011461MAR2XG</t>
  </si>
  <si>
    <t>P1194011461MAR3XG</t>
  </si>
  <si>
    <t>P119406</t>
  </si>
  <si>
    <t>P1194062045GRO32</t>
  </si>
  <si>
    <t>P1194062045GRO34</t>
  </si>
  <si>
    <t>P1194062045GRO36</t>
  </si>
  <si>
    <t>P1194062045GRO40</t>
  </si>
  <si>
    <t>P1194062045GRO42</t>
  </si>
  <si>
    <t>P1194062045GRO44</t>
  </si>
  <si>
    <t>P119415</t>
  </si>
  <si>
    <t>P1194150969CIECH</t>
  </si>
  <si>
    <t>P1194150970CIE2XC</t>
  </si>
  <si>
    <t>P1194150970CIE2XG</t>
  </si>
  <si>
    <t>P119439</t>
  </si>
  <si>
    <t>P1194392101MARCH</t>
  </si>
  <si>
    <t>P1194392101MARM</t>
  </si>
  <si>
    <t>P1194391470MARM</t>
  </si>
  <si>
    <t>P1194391134NEGCH</t>
  </si>
  <si>
    <t>P1194391134NEGM</t>
  </si>
  <si>
    <t>P1194392045GRO30</t>
  </si>
  <si>
    <t>P1194392045GRO32</t>
  </si>
  <si>
    <t>P1194392045GRO36</t>
  </si>
  <si>
    <t>P119443</t>
  </si>
  <si>
    <t>P1194430373MARCH</t>
  </si>
  <si>
    <t>P1194430378GRICH</t>
  </si>
  <si>
    <t>P1194430186MARCH</t>
  </si>
  <si>
    <t>P119479</t>
  </si>
  <si>
    <t>P1194790188MARUNI</t>
  </si>
  <si>
    <t>P119493</t>
  </si>
  <si>
    <t>P1194930353MARM</t>
  </si>
  <si>
    <t>P1194930353MARXG</t>
  </si>
  <si>
    <t>P1194930353NEGM</t>
  </si>
  <si>
    <t>P1194930353NEGXG</t>
  </si>
  <si>
    <t>P1194930134CAQM</t>
  </si>
  <si>
    <t>P1194930134CAQXG</t>
  </si>
  <si>
    <t>P1194930134MARM</t>
  </si>
  <si>
    <t>P1194930134MARXG</t>
  </si>
  <si>
    <t>P1194930300CAQ34</t>
  </si>
  <si>
    <t>P1194930300MAR34</t>
  </si>
  <si>
    <t>P1194930300MAR40</t>
  </si>
  <si>
    <t>P119494</t>
  </si>
  <si>
    <t>P1194940353MARCH</t>
  </si>
  <si>
    <t>P1194940353MARM</t>
  </si>
  <si>
    <t>P1194940353NEGCH</t>
  </si>
  <si>
    <t>P1194940353NEGM</t>
  </si>
  <si>
    <t>P1194940134CAQXCH</t>
  </si>
  <si>
    <t>P1194940134CAQCH</t>
  </si>
  <si>
    <t>P1194940134CAQM</t>
  </si>
  <si>
    <t>P1194940134MARXCH</t>
  </si>
  <si>
    <t>P1194940134MARCH</t>
  </si>
  <si>
    <t>P1194940134MARM</t>
  </si>
  <si>
    <t>P1194940300CAQ32</t>
  </si>
  <si>
    <t>P1194940300CAQ36</t>
  </si>
  <si>
    <t>P1194940300MAR32</t>
  </si>
  <si>
    <t>P1194940378MARXG</t>
  </si>
  <si>
    <t>P1194940378NEGXG</t>
  </si>
  <si>
    <t>P1194940329MAR11</t>
  </si>
  <si>
    <t>P119495</t>
  </si>
  <si>
    <t>P1194950353MARG</t>
  </si>
  <si>
    <t>P1194950353MAR2XG</t>
  </si>
  <si>
    <t>P1194950353NEGG</t>
  </si>
  <si>
    <t>P1194950353NEG2XG</t>
  </si>
  <si>
    <t>P1194950134CAQG</t>
  </si>
  <si>
    <t>P1194950134CAQXG</t>
  </si>
  <si>
    <t>P1194950134CAQ2XG</t>
  </si>
  <si>
    <t>P1194950134MARG</t>
  </si>
  <si>
    <t>P1194950134MARXG</t>
  </si>
  <si>
    <t>P1194950134MAR2XG</t>
  </si>
  <si>
    <t>P1194950300CAQ32</t>
  </si>
  <si>
    <t>P1194950300MAR32</t>
  </si>
  <si>
    <t>P1194950300MAR40</t>
  </si>
  <si>
    <t>P1194950378MAR2XG</t>
  </si>
  <si>
    <t>P1194950378NEG2XG</t>
  </si>
  <si>
    <t>P1194950329MAR11</t>
  </si>
  <si>
    <t>P119496</t>
  </si>
  <si>
    <t>P1194960353MARXG</t>
  </si>
  <si>
    <t>P1194960353NEGXG</t>
  </si>
  <si>
    <t>P1194960134CAQM</t>
  </si>
  <si>
    <t>P1194960134CAQG</t>
  </si>
  <si>
    <t>P1194960134CAQ2XG</t>
  </si>
  <si>
    <t>P1194960134MARM</t>
  </si>
  <si>
    <t>P1194960134MARG</t>
  </si>
  <si>
    <t>P1194960134MAR2XG</t>
  </si>
  <si>
    <t>P1194960300CAQ34</t>
  </si>
  <si>
    <t>P1194960300CAQ36</t>
  </si>
  <si>
    <t>P1194960300CAQ38</t>
  </si>
  <si>
    <t>P1194960300MAR38</t>
  </si>
  <si>
    <t>P1194960378MARM</t>
  </si>
  <si>
    <t>P1194960378MARXG</t>
  </si>
  <si>
    <t>P1194960378NEGM</t>
  </si>
  <si>
    <t>P1194960378NEGXG</t>
  </si>
  <si>
    <t>P1194960329MAR9</t>
  </si>
  <si>
    <t>P1194960329MAR11</t>
  </si>
  <si>
    <t>P119497</t>
  </si>
  <si>
    <t>P1194970353MARM</t>
  </si>
  <si>
    <t>P1194970353MARXG</t>
  </si>
  <si>
    <t>P1194970353NEGM</t>
  </si>
  <si>
    <t>P1194970353NEGXG</t>
  </si>
  <si>
    <t>P1194970134CAQM</t>
  </si>
  <si>
    <t>P1194970134CAQXG</t>
  </si>
  <si>
    <t>P1194970134MARM</t>
  </si>
  <si>
    <t>P1194970134MARXG</t>
  </si>
  <si>
    <t>P1194970300CAQ34</t>
  </si>
  <si>
    <t>P1194970300MAR34</t>
  </si>
  <si>
    <t>P1194970300MAR36</t>
  </si>
  <si>
    <t>P119498</t>
  </si>
  <si>
    <t>P1194980353MARM</t>
  </si>
  <si>
    <t>P1194980353NEGM</t>
  </si>
  <si>
    <t>P1194980134CAQXCH</t>
  </si>
  <si>
    <t>P1194980134CAQM</t>
  </si>
  <si>
    <t>P1194980134MARXCH</t>
  </si>
  <si>
    <t>P1194980134MARM</t>
  </si>
  <si>
    <t>P1194980300CAQ32</t>
  </si>
  <si>
    <t>P1194980300MAR32</t>
  </si>
  <si>
    <t>P1194980378MARM</t>
  </si>
  <si>
    <t>P1194980378NEGM</t>
  </si>
  <si>
    <t>P1194980329MAR5</t>
  </si>
  <si>
    <t>P119499</t>
  </si>
  <si>
    <t>P1194990353MARM</t>
  </si>
  <si>
    <t>P1194990353MARG</t>
  </si>
  <si>
    <t>P1194990353MAR2XG</t>
  </si>
  <si>
    <t>P1194990353NEGM</t>
  </si>
  <si>
    <t>P1194990353NEGG</t>
  </si>
  <si>
    <t>P1194990353NEG2XG</t>
  </si>
  <si>
    <t>P1194990134CAQCH</t>
  </si>
  <si>
    <t>P1194990134CAQM</t>
  </si>
  <si>
    <t>P1194990134CAQ3XG</t>
  </si>
  <si>
    <t>P1194990134MARCH</t>
  </si>
  <si>
    <t>P1194990134MARM</t>
  </si>
  <si>
    <t>P1194990134MAR3XG</t>
  </si>
  <si>
    <t>P1194990300CAQ32</t>
  </si>
  <si>
    <t>P1194990300CAQ36</t>
  </si>
  <si>
    <t>P1194990300CAQ42</t>
  </si>
  <si>
    <t>P1194990300MAR32</t>
  </si>
  <si>
    <t>P1194990300MAR36</t>
  </si>
  <si>
    <t>P1194990300MAR42</t>
  </si>
  <si>
    <t>P119500</t>
  </si>
  <si>
    <t>P1195000134CAQXCH</t>
  </si>
  <si>
    <t>P1195000134CAQM</t>
  </si>
  <si>
    <t>P1195000134CAQ2XG</t>
  </si>
  <si>
    <t>P1195000134MARXCH</t>
  </si>
  <si>
    <t>P1195000134MARM</t>
  </si>
  <si>
    <t>P1195000134MAR2XG</t>
  </si>
  <si>
    <t>P1195000300CAQ32</t>
  </si>
  <si>
    <t>P1195000300CAQ36</t>
  </si>
  <si>
    <t>P1195000300CAQ40</t>
  </si>
  <si>
    <t>P1195000300MAR32</t>
  </si>
  <si>
    <t>P1195000300MAR40</t>
  </si>
  <si>
    <t>P1195000378MARG</t>
  </si>
  <si>
    <t>P1195000378MARXG</t>
  </si>
  <si>
    <t>P1195000378MAR3XG</t>
  </si>
  <si>
    <t>P1195000378NEGG</t>
  </si>
  <si>
    <t>P1195000378NEGXG</t>
  </si>
  <si>
    <t>P1195000378NEG3XG</t>
  </si>
  <si>
    <t>P1195000329MAR11</t>
  </si>
  <si>
    <t>P119501</t>
  </si>
  <si>
    <t>P1195010353MARM</t>
  </si>
  <si>
    <t>P1195010353MARG</t>
  </si>
  <si>
    <t>P1195010353NEGM</t>
  </si>
  <si>
    <t>P1195010353NEGG</t>
  </si>
  <si>
    <t>P1195010134CAQM</t>
  </si>
  <si>
    <t>P1195010134CAQG</t>
  </si>
  <si>
    <t>P1195010134MARM</t>
  </si>
  <si>
    <t>P1195010134MARG</t>
  </si>
  <si>
    <t>P1195010300CAQ34</t>
  </si>
  <si>
    <t>P1195010300CAQ36</t>
  </si>
  <si>
    <t>P1195010300MAR34</t>
  </si>
  <si>
    <t>P1195010300MAR36</t>
  </si>
  <si>
    <t>P119502</t>
  </si>
  <si>
    <t>P1195020353MARCH</t>
  </si>
  <si>
    <t>P1195020353MARM</t>
  </si>
  <si>
    <t>P1195020353NEGCH</t>
  </si>
  <si>
    <t>P1195020353NEGM</t>
  </si>
  <si>
    <t>P1195020134CAQXCH</t>
  </si>
  <si>
    <t>P1195020134CAQCH</t>
  </si>
  <si>
    <t>P1195020134CAQM</t>
  </si>
  <si>
    <t>P1195020134MARXCH</t>
  </si>
  <si>
    <t>P1195020134MARCH</t>
  </si>
  <si>
    <t>P1195020134MARM</t>
  </si>
  <si>
    <t>P1195020300CAQ32</t>
  </si>
  <si>
    <t>P1195020300CAQ34</t>
  </si>
  <si>
    <t>P1195020300CAQ36</t>
  </si>
  <si>
    <t>P1195020300MAR32</t>
  </si>
  <si>
    <t>P1195020300MAR34</t>
  </si>
  <si>
    <t>P1195020378MAR2XG</t>
  </si>
  <si>
    <t>P1195020378NEG2XG</t>
  </si>
  <si>
    <t>P1195020329MAR11</t>
  </si>
  <si>
    <t>P119503</t>
  </si>
  <si>
    <t>P1195030353MARM</t>
  </si>
  <si>
    <t>P1195030353MARG</t>
  </si>
  <si>
    <t>P1195030353MAR2XG</t>
  </si>
  <si>
    <t>P1195030353NEGM</t>
  </si>
  <si>
    <t>P1195030353NEGG</t>
  </si>
  <si>
    <t>P1195030353NEG2XG</t>
  </si>
  <si>
    <t>P1195030134CAQXCH</t>
  </si>
  <si>
    <t>P1195030134CAQCH</t>
  </si>
  <si>
    <t>P1195030134CAQM</t>
  </si>
  <si>
    <t>P1195030134CAQG</t>
  </si>
  <si>
    <t>P1195030134CAQ2XG</t>
  </si>
  <si>
    <t>P1195030134MARXCH</t>
  </si>
  <si>
    <t>P1195030134MARCH</t>
  </si>
  <si>
    <t>P1195030134MARM</t>
  </si>
  <si>
    <t>P1195030134MARG</t>
  </si>
  <si>
    <t>P1195030134MAR2XG</t>
  </si>
  <si>
    <t>P1195030300CAQ28</t>
  </si>
  <si>
    <t>P1195030300CAQ32</t>
  </si>
  <si>
    <t>P1195030300CAQ34</t>
  </si>
  <si>
    <t>P1195030300CAQ36</t>
  </si>
  <si>
    <t>P1195030300CAQ38</t>
  </si>
  <si>
    <t>P1195030300CAQ40</t>
  </si>
  <si>
    <t>P1195030300CAQ42</t>
  </si>
  <si>
    <t>P1195030300MAR28</t>
  </si>
  <si>
    <t>P1195030300MAR34</t>
  </si>
  <si>
    <t>P1195030300MAR36</t>
  </si>
  <si>
    <t>P1195030300MAR40</t>
  </si>
  <si>
    <t>P1195030300MAR42</t>
  </si>
  <si>
    <t>P1195030378MARXG</t>
  </si>
  <si>
    <t>P1195030378MAR3XG</t>
  </si>
  <si>
    <t>P1195030378NEGXG</t>
  </si>
  <si>
    <t>P1195030378NEG3XG</t>
  </si>
  <si>
    <t>P1195030329MAR7</t>
  </si>
  <si>
    <t>P1195030329MAR13</t>
  </si>
  <si>
    <t>P119504</t>
  </si>
  <si>
    <t>P1195040353MARG</t>
  </si>
  <si>
    <t>P1195040353NEGG</t>
  </si>
  <si>
    <t>P1195040134CAQ2XC</t>
  </si>
  <si>
    <t>P1195040134CAQG</t>
  </si>
  <si>
    <t>P1195040134CAQXG</t>
  </si>
  <si>
    <t>P1195040134MAR2XC</t>
  </si>
  <si>
    <t>P1195040134MARG</t>
  </si>
  <si>
    <t>P1195040134MARXG</t>
  </si>
  <si>
    <t>P1195040300CAQ30</t>
  </si>
  <si>
    <t>P1195040300CAQ34</t>
  </si>
  <si>
    <t>P1195040300CAQ36</t>
  </si>
  <si>
    <t>P1195040300MAR34</t>
  </si>
  <si>
    <t>P1195040300MAR36</t>
  </si>
  <si>
    <t>P1195040378MARCH</t>
  </si>
  <si>
    <t>P1195040378NEGCH</t>
  </si>
  <si>
    <t>P1195040329MAR5</t>
  </si>
  <si>
    <t>P119547</t>
  </si>
  <si>
    <t>P1195472101GRI2XC</t>
  </si>
  <si>
    <t>P1195472101GRICH</t>
  </si>
  <si>
    <t>P1195472101GRIM</t>
  </si>
  <si>
    <t>P1195472101GRIG</t>
  </si>
  <si>
    <t>P1195472101GRIXG</t>
  </si>
  <si>
    <t>P1195472101GRI2XG</t>
  </si>
  <si>
    <t>P1195472101OLI2XC</t>
  </si>
  <si>
    <t>P1195472101OLICH</t>
  </si>
  <si>
    <t>P1195472101OLIM</t>
  </si>
  <si>
    <t>P1195472101OLIG</t>
  </si>
  <si>
    <t>P1195472101OLIXG</t>
  </si>
  <si>
    <t>P1195472101OLI2XG</t>
  </si>
  <si>
    <t>P1195472382MAR2XC</t>
  </si>
  <si>
    <t>P1195472382MARXCH</t>
  </si>
  <si>
    <t>P1195472382MARCH</t>
  </si>
  <si>
    <t>P1195472382MARM</t>
  </si>
  <si>
    <t>P1195472382MARG</t>
  </si>
  <si>
    <t>P1195472382MARXG</t>
  </si>
  <si>
    <t>P1195472382MAR2XG</t>
  </si>
  <si>
    <t>P1195472125CIE2XC</t>
  </si>
  <si>
    <t>P1195472125CIEXCH</t>
  </si>
  <si>
    <t>P1195472125CIECH</t>
  </si>
  <si>
    <t>P1195472125CIEM</t>
  </si>
  <si>
    <t>P1195472125CIEG</t>
  </si>
  <si>
    <t>P1195472125CIEXG</t>
  </si>
  <si>
    <t>P1195472125CIE2XG</t>
  </si>
  <si>
    <t>P1195471990GRI2XC</t>
  </si>
  <si>
    <t>P1195471990GRICH</t>
  </si>
  <si>
    <t>P1195471990GRIM</t>
  </si>
  <si>
    <t>P1195471990OLI2XC</t>
  </si>
  <si>
    <t>P1195471990OLICH</t>
  </si>
  <si>
    <t>P1195471990OLIM</t>
  </si>
  <si>
    <t>P1195470037CIE2XC</t>
  </si>
  <si>
    <t>P1195470037CIEXCH</t>
  </si>
  <si>
    <t>P1195470037CIECH</t>
  </si>
  <si>
    <t>P1195470037CIEM</t>
  </si>
  <si>
    <t>P1195472383MAR2XC</t>
  </si>
  <si>
    <t>P1195472383MARXCH</t>
  </si>
  <si>
    <t>P1195472383MARCH</t>
  </si>
  <si>
    <t>P1195472383MARM</t>
  </si>
  <si>
    <t>P119576</t>
  </si>
  <si>
    <t>P1195760188MARUNI</t>
  </si>
  <si>
    <t>P1195760186MARG</t>
  </si>
  <si>
    <t>P1195760186NEGG</t>
  </si>
  <si>
    <t>P119581</t>
  </si>
  <si>
    <t>P1195812458MARCH</t>
  </si>
  <si>
    <t>P1195812458MARM</t>
  </si>
  <si>
    <t>P1195812458MARG</t>
  </si>
  <si>
    <t>P1195812458MARXG</t>
  </si>
  <si>
    <t>P1195810839AZU32</t>
  </si>
  <si>
    <t>P1195810839AZU34</t>
  </si>
  <si>
    <t>P1195810839AZU36</t>
  </si>
  <si>
    <t>P1195810839AZU38</t>
  </si>
  <si>
    <t>P1195811495AZU11</t>
  </si>
  <si>
    <t>P1195811495AZU15</t>
  </si>
  <si>
    <t>P119582</t>
  </si>
  <si>
    <t>P1195821256BLAXCH</t>
  </si>
  <si>
    <t>P1195821256BLACH</t>
  </si>
  <si>
    <t>P1195821256BLAM</t>
  </si>
  <si>
    <t>P1195821256BLAG</t>
  </si>
  <si>
    <t>P1195821256BLAXG</t>
  </si>
  <si>
    <t>P1195821256BLA2XG</t>
  </si>
  <si>
    <t>P1195820258NEGUNI</t>
  </si>
  <si>
    <t>P1195821256BLA3XG</t>
  </si>
  <si>
    <t>P119594</t>
  </si>
  <si>
    <t>P1195942045MAR30</t>
  </si>
  <si>
    <t>P1195942045MAR32</t>
  </si>
  <si>
    <t>P1195942045MAR34</t>
  </si>
  <si>
    <t>P1195942045MAR38</t>
  </si>
  <si>
    <t>P1195942045MAR40</t>
  </si>
  <si>
    <t>P1195942140MAR5</t>
  </si>
  <si>
    <t>P1195942140MAR7</t>
  </si>
  <si>
    <t>P119601</t>
  </si>
  <si>
    <t>P1196010082BLAXCH</t>
  </si>
  <si>
    <t>P1196010077CIEG</t>
  </si>
  <si>
    <t>P1196012101GRIG</t>
  </si>
  <si>
    <t>P1196012101GRI2XG</t>
  </si>
  <si>
    <t>P1196010134CAQM</t>
  </si>
  <si>
    <t>P1196010134CAQG</t>
  </si>
  <si>
    <t>P1196010007MARCH</t>
  </si>
  <si>
    <t>P1196010007MARG</t>
  </si>
  <si>
    <t>P1196010190AMAUNI</t>
  </si>
  <si>
    <t>P1196010301AZU34</t>
  </si>
  <si>
    <t>P1196011963MAR34</t>
  </si>
  <si>
    <t>P1196010032CIECH</t>
  </si>
  <si>
    <t>P1196010032CIEG</t>
  </si>
  <si>
    <t>P1196010032CIE2XG</t>
  </si>
  <si>
    <t>P1196011990GRIG</t>
  </si>
  <si>
    <t>P1196010329MAR9</t>
  </si>
  <si>
    <t>P1196010329MAR13</t>
  </si>
  <si>
    <t>P1196011965AZU7</t>
  </si>
  <si>
    <t>P1196011965AZU13</t>
  </si>
  <si>
    <t>P1196011965AZU15</t>
  </si>
  <si>
    <t>P1196012612AZU9</t>
  </si>
  <si>
    <t>P1196012612AZU13</t>
  </si>
  <si>
    <t>P119611</t>
  </si>
  <si>
    <t>P1196110896NEG29</t>
  </si>
  <si>
    <t>P1196110896NEG30</t>
  </si>
  <si>
    <t>P119613</t>
  </si>
  <si>
    <t>P1196130300CAQ30</t>
  </si>
  <si>
    <t>P1196130300CAQ32</t>
  </si>
  <si>
    <t>P1196130300CAQ34</t>
  </si>
  <si>
    <t>P1196130300CAQ36</t>
  </si>
  <si>
    <t>P1196130300CAQ38</t>
  </si>
  <si>
    <t>P1196130300CAQ40</t>
  </si>
  <si>
    <t>P1196130300CAQ42</t>
  </si>
  <si>
    <t>P1196130300CAQ44</t>
  </si>
  <si>
    <t>P119625</t>
  </si>
  <si>
    <t>P1196251470NEGCH</t>
  </si>
  <si>
    <t>P1196251470NEGM</t>
  </si>
  <si>
    <t>P1196251470NEGG</t>
  </si>
  <si>
    <t>P1196251470NEGXG</t>
  </si>
  <si>
    <t>P1196251470NEG3XG</t>
  </si>
  <si>
    <t>P1196251470MARCH</t>
  </si>
  <si>
    <t>P1196251470MARM</t>
  </si>
  <si>
    <t>P1196251470MARG</t>
  </si>
  <si>
    <t>P1196251470MARXG</t>
  </si>
  <si>
    <t>P1196251470MAR3XG</t>
  </si>
  <si>
    <t>P1196251461REYCH</t>
  </si>
  <si>
    <t>P1196251461REYM</t>
  </si>
  <si>
    <t>P1196251461REYG</t>
  </si>
  <si>
    <t>P1196251461REYXG</t>
  </si>
  <si>
    <t>P1196251461REY3XG</t>
  </si>
  <si>
    <t>P1196251471MARCH</t>
  </si>
  <si>
    <t>P1196251471MARM</t>
  </si>
  <si>
    <t>P1196251471MARG</t>
  </si>
  <si>
    <t>P1196251471MARXG</t>
  </si>
  <si>
    <t>P1196251471MAR2XG</t>
  </si>
  <si>
    <t>P1196251471NEGCH</t>
  </si>
  <si>
    <t>P1196251471NEGM</t>
  </si>
  <si>
    <t>P1196251471NEGG</t>
  </si>
  <si>
    <t>P1196251471NEGXG</t>
  </si>
  <si>
    <t>P1196251471NEG2XG</t>
  </si>
  <si>
    <t>P1196251462REYCH</t>
  </si>
  <si>
    <t>P1196251462REYM</t>
  </si>
  <si>
    <t>P1196251462REYG</t>
  </si>
  <si>
    <t>P1196251462REYXG</t>
  </si>
  <si>
    <t>P1196251462REY2XG</t>
  </si>
  <si>
    <t>P119633</t>
  </si>
  <si>
    <t>P1196332520MAR5</t>
  </si>
  <si>
    <t>P1196332520MAR11</t>
  </si>
  <si>
    <t>P119647</t>
  </si>
  <si>
    <t>P1196471461NEGM</t>
  </si>
  <si>
    <t>P1196471461NEGXG</t>
  </si>
  <si>
    <t>P1196471461NEG2XG</t>
  </si>
  <si>
    <t>P1196471461REYM</t>
  </si>
  <si>
    <t>P1196471461REYXG</t>
  </si>
  <si>
    <t>P1196471461REY2XG</t>
  </si>
  <si>
    <t>P1196471461ROJM</t>
  </si>
  <si>
    <t>P1196471461ROJXG</t>
  </si>
  <si>
    <t>P1196471461ROJ2XG</t>
  </si>
  <si>
    <t>P1196470348GROM</t>
  </si>
  <si>
    <t>P1196470348GROXG</t>
  </si>
  <si>
    <t>P1196470348GRO2XG</t>
  </si>
  <si>
    <t>P1196470353GCAM</t>
  </si>
  <si>
    <t>P1196470353GCAG</t>
  </si>
  <si>
    <t>P1196470353GCA2XG</t>
  </si>
  <si>
    <t>P1196470353GRIM</t>
  </si>
  <si>
    <t>P1196470353GRIG</t>
  </si>
  <si>
    <t>P1196470353GRI2XG</t>
  </si>
  <si>
    <t>P1196470353MARM</t>
  </si>
  <si>
    <t>P1196470353MARG</t>
  </si>
  <si>
    <t>P1196470353MAR2XG</t>
  </si>
  <si>
    <t>P1196470353NEGM</t>
  </si>
  <si>
    <t>P1196470353NEGG</t>
  </si>
  <si>
    <t>P1196470353NEG2XG</t>
  </si>
  <si>
    <t>P1196470353ROJM</t>
  </si>
  <si>
    <t>P1196470353ROJG</t>
  </si>
  <si>
    <t>P1196470353ROJ2XG</t>
  </si>
  <si>
    <t>P1196470301AZU30</t>
  </si>
  <si>
    <t>P1196470301AZU34</t>
  </si>
  <si>
    <t>P1196470301AZU36</t>
  </si>
  <si>
    <t>P1196470301AZU38</t>
  </si>
  <si>
    <t>P1196470301AZU42</t>
  </si>
  <si>
    <t>P1196472550NEG26</t>
  </si>
  <si>
    <t>P1196472550NEG27</t>
  </si>
  <si>
    <t>P1196472550NEG28</t>
  </si>
  <si>
    <t>P1196472550NEG29</t>
  </si>
  <si>
    <t>P119651</t>
  </si>
  <si>
    <t>P1196511461NEGXCH</t>
  </si>
  <si>
    <t>P1196511461NEGCH</t>
  </si>
  <si>
    <t>P1196511461NEGM</t>
  </si>
  <si>
    <t>P1196511461NEGG</t>
  </si>
  <si>
    <t>P1196510283NEGUNI</t>
  </si>
  <si>
    <t>P1196510282NEGUNI</t>
  </si>
  <si>
    <t>P1196511967NEGXCH</t>
  </si>
  <si>
    <t>P1196511967NEGCH</t>
  </si>
  <si>
    <t>P1196511967NEGM</t>
  </si>
  <si>
    <t>P1196511967NEGG</t>
  </si>
  <si>
    <t>P119657</t>
  </si>
  <si>
    <t>P1196570348MARCH</t>
  </si>
  <si>
    <t>P1196570348MARM</t>
  </si>
  <si>
    <t>P1196570348MARG</t>
  </si>
  <si>
    <t>P1196570348MARXG</t>
  </si>
  <si>
    <t>P1196570348NEGCH</t>
  </si>
  <si>
    <t>P1196570348NEGM</t>
  </si>
  <si>
    <t>P1196570348NEGG</t>
  </si>
  <si>
    <t>P1196570348NEGXG</t>
  </si>
  <si>
    <t>P1196571461REYM</t>
  </si>
  <si>
    <t>P1196571461REYG</t>
  </si>
  <si>
    <t>P1196571461REYXG</t>
  </si>
  <si>
    <t>P1196570373MARCH</t>
  </si>
  <si>
    <t>P1196570373MARM</t>
  </si>
  <si>
    <t>P1196570373NEGCH</t>
  </si>
  <si>
    <t>P1196570373NEGM</t>
  </si>
  <si>
    <t>P1196571462REYCH</t>
  </si>
  <si>
    <t>P119659</t>
  </si>
  <si>
    <t>P1196590969CIEM</t>
  </si>
  <si>
    <t>P1196590969CIE2XG</t>
  </si>
  <si>
    <t>P1196590969GRIM</t>
  </si>
  <si>
    <t>P1196590969GRI2XG</t>
  </si>
  <si>
    <t>P1196590969VINM</t>
  </si>
  <si>
    <t>P1196590969VIN2XG</t>
  </si>
  <si>
    <t>P1196590348GROCH</t>
  </si>
  <si>
    <t>P1196590348GROM</t>
  </si>
  <si>
    <t>P1196590348GROG</t>
  </si>
  <si>
    <t>P1196590348GRO2XG</t>
  </si>
  <si>
    <t>P1196590970AZUXG</t>
  </si>
  <si>
    <t>P1196590970AZU2XG</t>
  </si>
  <si>
    <t>P1196590970CIEXG</t>
  </si>
  <si>
    <t>P1196590970CIE2XG</t>
  </si>
  <si>
    <t>P1196590970GRIXG</t>
  </si>
  <si>
    <t>P1196590970GRI2XG</t>
  </si>
  <si>
    <t>P1196590970VINXG</t>
  </si>
  <si>
    <t>P1196590970VIN2XG</t>
  </si>
  <si>
    <t>P1196590373GROXG</t>
  </si>
  <si>
    <t>P1196590373GRO2XG</t>
  </si>
  <si>
    <t>P119670</t>
  </si>
  <si>
    <t>P1196702457NEGXCH</t>
  </si>
  <si>
    <t>P119671</t>
  </si>
  <si>
    <t>P1196712457NEGXCH</t>
  </si>
  <si>
    <t>P1196712457NEGCH</t>
  </si>
  <si>
    <t>P1196712457NEGM</t>
  </si>
  <si>
    <t>P1196712457NEGG</t>
  </si>
  <si>
    <t>P1196712457NEG2XG</t>
  </si>
  <si>
    <t>P119674</t>
  </si>
  <si>
    <t>P1196742011NEGCH</t>
  </si>
  <si>
    <t>P1196742011NEGM</t>
  </si>
  <si>
    <t>P1196742011NEGG</t>
  </si>
  <si>
    <t>P1196742382NEGM</t>
  </si>
  <si>
    <t>P1196742382NEGG</t>
  </si>
  <si>
    <t>P1196741461NEGCH</t>
  </si>
  <si>
    <t>PLAYERA USA CABALLERO  NEGRO CH</t>
  </si>
  <si>
    <t>P1196741461NEGM</t>
  </si>
  <si>
    <t>PLAYERA USA CABALLERO  NEGRO M</t>
  </si>
  <si>
    <t>P1196741461NEGG</t>
  </si>
  <si>
    <t>PLAYERA USA CABALLERO  NEGRO G</t>
  </si>
  <si>
    <t>P1196742457NEGXCH</t>
  </si>
  <si>
    <t>P1196742457NEGCH</t>
  </si>
  <si>
    <t>P1196742457NEGM</t>
  </si>
  <si>
    <t>P1196742457NEGG</t>
  </si>
  <si>
    <t>P1196742457NEGXG</t>
  </si>
  <si>
    <t>P1196742012NEGXCH</t>
  </si>
  <si>
    <t>P1196742012NEGCH</t>
  </si>
  <si>
    <t>P1196742012NEGM</t>
  </si>
  <si>
    <t>P1196742012NEGG</t>
  </si>
  <si>
    <t>P1196742012NEG2XG</t>
  </si>
  <si>
    <t>P1196742383NEG2XC</t>
  </si>
  <si>
    <t>P1196742383NEG2XG</t>
  </si>
  <si>
    <t>P1196742013NEGXCH</t>
  </si>
  <si>
    <t>P1196742013NEGCH</t>
  </si>
  <si>
    <t>P1196742013NEGM</t>
  </si>
  <si>
    <t>P1196742013NEGXG</t>
  </si>
  <si>
    <t>P1196742013NEG2XG</t>
  </si>
  <si>
    <t>P1196742013NEG3XG</t>
  </si>
  <si>
    <t>P1196741462NEGXCH</t>
  </si>
  <si>
    <t>P1196741462NEGM</t>
  </si>
  <si>
    <t>P1196741462NEGG</t>
  </si>
  <si>
    <t>P1196740592NEGXCH</t>
  </si>
  <si>
    <t>P1196740592NEGG</t>
  </si>
  <si>
    <t>P1196740592NEGXG</t>
  </si>
  <si>
    <t>P119688</t>
  </si>
  <si>
    <t>P1196880235NEGM</t>
  </si>
  <si>
    <t>P1196880235NEGG</t>
  </si>
  <si>
    <t>P1196880235NEGXG</t>
  </si>
  <si>
    <t>P119689</t>
  </si>
  <si>
    <t>P1196890235NEGCH</t>
  </si>
  <si>
    <t>P1196890235NEGM</t>
  </si>
  <si>
    <t>P1196890235NEGG</t>
  </si>
  <si>
    <t>P1196890235NEGXG</t>
  </si>
  <si>
    <t>P1196890235NEG2XG</t>
  </si>
  <si>
    <t>P1196892550NEG22</t>
  </si>
  <si>
    <t>P1196892550NEG26</t>
  </si>
  <si>
    <t>P1196892550NEG27</t>
  </si>
  <si>
    <t>P1196892550NEG28</t>
  </si>
  <si>
    <t>P1196890176REYUNI</t>
  </si>
  <si>
    <t>P119695</t>
  </si>
  <si>
    <t>P1196950363MARM</t>
  </si>
  <si>
    <t>P1196950363MARG</t>
  </si>
  <si>
    <t>P1196950363MARXG</t>
  </si>
  <si>
    <t>P1196950363MAR2XG</t>
  </si>
  <si>
    <t>P1196952011MARM</t>
  </si>
  <si>
    <t>P1196952011MARG</t>
  </si>
  <si>
    <t>P1196952011MARXG</t>
  </si>
  <si>
    <t>P1196952011MAR2XG</t>
  </si>
  <si>
    <t>P1196952011MAR3XG</t>
  </si>
  <si>
    <t>P1196950282NEGUNI</t>
  </si>
  <si>
    <t>P1196950082BLUM</t>
  </si>
  <si>
    <t>P1196950082BLUG</t>
  </si>
  <si>
    <t>P1196950300CAQ28</t>
  </si>
  <si>
    <t>P1196950300CAQ30</t>
  </si>
  <si>
    <t>P1196950300CAQ32</t>
  </si>
  <si>
    <t>P1196950300CAQ34</t>
  </si>
  <si>
    <t>P1196950300CAQ36</t>
  </si>
  <si>
    <t>P1196950300CAQ38</t>
  </si>
  <si>
    <t>P1196950300CAQ42</t>
  </si>
  <si>
    <t>P1196950300CAQ44</t>
  </si>
  <si>
    <t>P1196950382MARM</t>
  </si>
  <si>
    <t>PLAYERA DAMA MANGA LARGA W500 MAR MARINO M</t>
  </si>
  <si>
    <t>P1196950382MAR2XG</t>
  </si>
  <si>
    <t>P1196950037BLUG</t>
  </si>
  <si>
    <t>P1196950037BLUXG</t>
  </si>
  <si>
    <t>P119696</t>
  </si>
  <si>
    <t>P1196962011MARM</t>
  </si>
  <si>
    <t>P1196962011MARG</t>
  </si>
  <si>
    <t>P1196960363MARM</t>
  </si>
  <si>
    <t>P1196960363MARG</t>
  </si>
  <si>
    <t>P1196960353MARM</t>
  </si>
  <si>
    <t>P1196960282NEGUNI</t>
  </si>
  <si>
    <t>P1196962045GRO30</t>
  </si>
  <si>
    <t>P1196962045GRO32</t>
  </si>
  <si>
    <t>P1196962045GRO34</t>
  </si>
  <si>
    <t>P1196962045GRO36</t>
  </si>
  <si>
    <t>P1196962045GRO38</t>
  </si>
  <si>
    <t>P1196960378MARG</t>
  </si>
  <si>
    <t>P1196960382MARM</t>
  </si>
  <si>
    <t>P1196960382MARG</t>
  </si>
  <si>
    <t>PLAYERA DAMA MANGA LARGA W500 MAR MARINO G</t>
  </si>
  <si>
    <t>P1196962382MARM</t>
  </si>
  <si>
    <t>CAMISA MANGA LARGA ITALIANA MARINO M</t>
  </si>
  <si>
    <t>P119697</t>
  </si>
  <si>
    <t>P1196971955VBOM</t>
  </si>
  <si>
    <t>P1196971955VBOG</t>
  </si>
  <si>
    <t>P1196970300CAQ34</t>
  </si>
  <si>
    <t>P1196970300CAQ36</t>
  </si>
  <si>
    <t>P1196970082VERG</t>
  </si>
  <si>
    <t>P1196970037VER2XG</t>
  </si>
  <si>
    <t>P1196971954VBOG</t>
  </si>
  <si>
    <t>P1196971954VBO2XG</t>
  </si>
  <si>
    <t>P119698</t>
  </si>
  <si>
    <t>P1196982696MAR32</t>
  </si>
  <si>
    <t>P119699</t>
  </si>
  <si>
    <t>P1196990353GRIM</t>
  </si>
  <si>
    <t>P1196990353GRIG</t>
  </si>
  <si>
    <t>P1196992586MARCH</t>
  </si>
  <si>
    <t>P1196992586MARM</t>
  </si>
  <si>
    <t>P1196990007MARM</t>
  </si>
  <si>
    <t>P1196992045MAR32</t>
  </si>
  <si>
    <t>P1196992045MAR34</t>
  </si>
  <si>
    <t>P1196992519MAR34</t>
  </si>
  <si>
    <t>P1196990037CIEG</t>
  </si>
  <si>
    <t>P1196992591NEG9</t>
  </si>
  <si>
    <t>P1196992591GRO9</t>
  </si>
  <si>
    <t>P119700</t>
  </si>
  <si>
    <t>P1197000082TURCH</t>
  </si>
  <si>
    <t>P1197000082TURM</t>
  </si>
  <si>
    <t>P1197000082TURG</t>
  </si>
  <si>
    <t>P1197000082TURXG</t>
  </si>
  <si>
    <t>P1197001966MARCH</t>
  </si>
  <si>
    <t>P1197001966MARM</t>
  </si>
  <si>
    <t>P1197001966MARG</t>
  </si>
  <si>
    <t>P1197001966MARXG</t>
  </si>
  <si>
    <t>P1197001966NEGCH</t>
  </si>
  <si>
    <t>P1197001966NEGM</t>
  </si>
  <si>
    <t>P1197001966NEGG</t>
  </si>
  <si>
    <t>P1197001966NEGXG</t>
  </si>
  <si>
    <t>P1197000134CAQCH</t>
  </si>
  <si>
    <t>P1197000134CAQM</t>
  </si>
  <si>
    <t>P1197000134CAQG</t>
  </si>
  <si>
    <t>P1197000134CAQXG</t>
  </si>
  <si>
    <t>P1197001963GRO32</t>
  </si>
  <si>
    <t>P1197001963GRO34</t>
  </si>
  <si>
    <t>P1197001963GRO36</t>
  </si>
  <si>
    <t>P1197001963MAR32</t>
  </si>
  <si>
    <t>P1197001963MAR34</t>
  </si>
  <si>
    <t>P1197001963MAR36</t>
  </si>
  <si>
    <t>P1197002045GRO32</t>
  </si>
  <si>
    <t>P1197002045GRO34</t>
  </si>
  <si>
    <t>P1197002045GRO36</t>
  </si>
  <si>
    <t>P1197002045GRO38</t>
  </si>
  <si>
    <t>P1197002045GRO40</t>
  </si>
  <si>
    <t>P1197002045MAR32</t>
  </si>
  <si>
    <t>P1197002045MAR34</t>
  </si>
  <si>
    <t>P1197002045MAR36</t>
  </si>
  <si>
    <t>P1197002045MAR38</t>
  </si>
  <si>
    <t>P1197002045MAR40</t>
  </si>
  <si>
    <t>P119702</t>
  </si>
  <si>
    <t>P1197021461REYM</t>
  </si>
  <si>
    <t>P1197021461REYG</t>
  </si>
  <si>
    <t>P1197020082BLAG</t>
  </si>
  <si>
    <t>P1197021462REYCH</t>
  </si>
  <si>
    <t>P1197021462REYM</t>
  </si>
  <si>
    <t>P1197021462REYG</t>
  </si>
  <si>
    <t>P1197020037BLACH</t>
  </si>
  <si>
    <t>P1197020037BLAM</t>
  </si>
  <si>
    <t>P1197020037BLAG</t>
  </si>
  <si>
    <t>P119705</t>
  </si>
  <si>
    <t>P1197050301AZU32</t>
  </si>
  <si>
    <t>P1197050301AZU34</t>
  </si>
  <si>
    <t>P1197050301AZU36</t>
  </si>
  <si>
    <t>P1197050301AZU38</t>
  </si>
  <si>
    <t>P1197051965AZU5</t>
  </si>
  <si>
    <t>P1197051965AZU7</t>
  </si>
  <si>
    <t>P119706</t>
  </si>
  <si>
    <t>P1197060301AZU30</t>
  </si>
  <si>
    <t>P1197060301AZU32</t>
  </si>
  <si>
    <t>P1197060301AZU34</t>
  </si>
  <si>
    <t>P1197060301AZU36</t>
  </si>
  <si>
    <t>P1197060301AZU38</t>
  </si>
  <si>
    <t>P1197060301AZU40</t>
  </si>
  <si>
    <t>P1197060301AZU48</t>
  </si>
  <si>
    <t>P1197061965AZU5</t>
  </si>
  <si>
    <t>P1197061965AZU17</t>
  </si>
  <si>
    <t>P1197061965AZU21</t>
  </si>
  <si>
    <t>P119707</t>
  </si>
  <si>
    <t>P1197070301AZU30</t>
  </si>
  <si>
    <t>P1197070301AZU32</t>
  </si>
  <si>
    <t>P1197070301AZU34</t>
  </si>
  <si>
    <t>P1197070301AZU36</t>
  </si>
  <si>
    <t>P1197070301AZU38</t>
  </si>
  <si>
    <t>P1197070301AZU40</t>
  </si>
  <si>
    <t>P1197070301AZU42</t>
  </si>
  <si>
    <t>P1197070301AZU48</t>
  </si>
  <si>
    <t>P1197071965AZU5</t>
  </si>
  <si>
    <t>P1197071965AZU7</t>
  </si>
  <si>
    <t>P119709</t>
  </si>
  <si>
    <t>P1197090348GROXCH</t>
  </si>
  <si>
    <t>P1197090348GROCH</t>
  </si>
  <si>
    <t>P1197090348GROM</t>
  </si>
  <si>
    <t>P1197090348GROG</t>
  </si>
  <si>
    <t>P1197090348GROXG</t>
  </si>
  <si>
    <t>P1197090348GRO2XG</t>
  </si>
  <si>
    <t>P1197090348MARXCH</t>
  </si>
  <si>
    <t>P1197090348MARCH</t>
  </si>
  <si>
    <t>P1197090348MARM</t>
  </si>
  <si>
    <t>P1197090348MARG</t>
  </si>
  <si>
    <t>P1197090348MARXG</t>
  </si>
  <si>
    <t>P1197090348MAR2XG</t>
  </si>
  <si>
    <t>P1197090373MAR2XC</t>
  </si>
  <si>
    <t>P1197090373MARXCH</t>
  </si>
  <si>
    <t>P1197090373MARCH</t>
  </si>
  <si>
    <t>P1197090373MARM</t>
  </si>
  <si>
    <t>P1197090373MARG</t>
  </si>
  <si>
    <t>P1197090373MARXG</t>
  </si>
  <si>
    <t>P1197090373MAR2XG</t>
  </si>
  <si>
    <t>P1197090373GRO2XC</t>
  </si>
  <si>
    <t>P1197090373GROXCH</t>
  </si>
  <si>
    <t>P1197090373GROCH</t>
  </si>
  <si>
    <t>P1197090373GROM</t>
  </si>
  <si>
    <t>P1197090373GROG</t>
  </si>
  <si>
    <t>P1197090373GROXG</t>
  </si>
  <si>
    <t>P1197090373GRO2XG</t>
  </si>
  <si>
    <t>P119713</t>
  </si>
  <si>
    <t>P1197130077CIEM</t>
  </si>
  <si>
    <t>P1197130077CIEG</t>
  </si>
  <si>
    <t>P1197130077CIEXG</t>
  </si>
  <si>
    <t>P1197130077CIE2XG</t>
  </si>
  <si>
    <t>P1197130188MARUNI</t>
  </si>
  <si>
    <t>P1197130032CIEXCH</t>
  </si>
  <si>
    <t>P1197130032CIEXG</t>
  </si>
  <si>
    <t>P119715</t>
  </si>
  <si>
    <t>P1197151134MARCH</t>
  </si>
  <si>
    <t>P1197151134MARM</t>
  </si>
  <si>
    <t>P1197151134MARG</t>
  </si>
  <si>
    <t>P1197151134MARXG</t>
  </si>
  <si>
    <t>P1197151134MAR2XG</t>
  </si>
  <si>
    <t>P119719</t>
  </si>
  <si>
    <t>P1197191955MARM</t>
  </si>
  <si>
    <t>P1197191955MARG</t>
  </si>
  <si>
    <t>P1197191955MARXG</t>
  </si>
  <si>
    <t>P119723</t>
  </si>
  <si>
    <t>P1197232696MAR30</t>
  </si>
  <si>
    <t>P1197232696MAR32</t>
  </si>
  <si>
    <t>P1197232696MAR34</t>
  </si>
  <si>
    <t>P1197232696MAR36</t>
  </si>
  <si>
    <t>P1197232696MAR38</t>
  </si>
  <si>
    <t>P1197232696MAR40</t>
  </si>
  <si>
    <t>P1197232696MAR42</t>
  </si>
  <si>
    <t>P1197232696MAR44</t>
  </si>
  <si>
    <t>P1197232696MAR46</t>
  </si>
  <si>
    <t>P1197232696MAR48</t>
  </si>
  <si>
    <t>P119736</t>
  </si>
  <si>
    <t>P1197362101BLAG</t>
  </si>
  <si>
    <t>P1197362101GRIG</t>
  </si>
  <si>
    <t>P1197362101MARG</t>
  </si>
  <si>
    <t>P1197362101OLIG</t>
  </si>
  <si>
    <t>P1197361963MAR36</t>
  </si>
  <si>
    <t>P1197361963GRO36</t>
  </si>
  <si>
    <t>P119738</t>
  </si>
  <si>
    <t>P1197382673MARM</t>
  </si>
  <si>
    <t>P1197380787MARG</t>
  </si>
  <si>
    <t>P1197380787MARXG</t>
  </si>
  <si>
    <t>P1197380787MAR2XG</t>
  </si>
  <si>
    <t>P119742</t>
  </si>
  <si>
    <t>P1197420348GROM</t>
  </si>
  <si>
    <t>P1197420348GROG</t>
  </si>
  <si>
    <t>P1197420348GROXG</t>
  </si>
  <si>
    <t>P1197421461MARM</t>
  </si>
  <si>
    <t>P1197421461MARG</t>
  </si>
  <si>
    <t>P1197421461MARXG</t>
  </si>
  <si>
    <t>P1197421461NEGM</t>
  </si>
  <si>
    <t>P1197421461NEGG</t>
  </si>
  <si>
    <t>P1197421461NEGXG</t>
  </si>
  <si>
    <t>P1197420007MARCH</t>
  </si>
  <si>
    <t>P1197420007MARM</t>
  </si>
  <si>
    <t>P1197420007MARG</t>
  </si>
  <si>
    <t>P1197420007MARXG</t>
  </si>
  <si>
    <t>P1197420082BLUM</t>
  </si>
  <si>
    <t>P1197422382NEGM</t>
  </si>
  <si>
    <t>P1197422101GRICH</t>
  </si>
  <si>
    <t>P1197420301AZU36</t>
  </si>
  <si>
    <t>P1197420301AZU38</t>
  </si>
  <si>
    <t>P1197420373GROCH</t>
  </si>
  <si>
    <t>P1197420373GROM</t>
  </si>
  <si>
    <t>P1197421462MARCH</t>
  </si>
  <si>
    <t>P1197421462MARM</t>
  </si>
  <si>
    <t>P1197421462NEGCH</t>
  </si>
  <si>
    <t>P1197421462NEGM</t>
  </si>
  <si>
    <t>P119752</t>
  </si>
  <si>
    <t>P1197521134MARM</t>
  </si>
  <si>
    <t>P1197521134MARG</t>
  </si>
  <si>
    <t>P1197522101BLAG</t>
  </si>
  <si>
    <t>P1197522101MARXCH</t>
  </si>
  <si>
    <t>P1197520363MARM</t>
  </si>
  <si>
    <t>P1197520363MARG</t>
  </si>
  <si>
    <t>P1197520301AZU30</t>
  </si>
  <si>
    <t>P1197520301AZU34</t>
  </si>
  <si>
    <t>P1197521135MARCH</t>
  </si>
  <si>
    <t>P1197521495AZU3</t>
  </si>
  <si>
    <t>P119756</t>
  </si>
  <si>
    <t>P1197561963NEG28</t>
  </si>
  <si>
    <t>P1197561963NEG30</t>
  </si>
  <si>
    <t>P1197561963NEG32</t>
  </si>
  <si>
    <t>P1197561963NEG34</t>
  </si>
  <si>
    <t>P1197561963NEG36</t>
  </si>
  <si>
    <t>P1197561963NEG38</t>
  </si>
  <si>
    <t>P1197561963NEG44</t>
  </si>
  <si>
    <t>P1197561963MAR28</t>
  </si>
  <si>
    <t>P1197561963MAR30</t>
  </si>
  <si>
    <t>P1197561963MAR32</t>
  </si>
  <si>
    <t>P1197561963MAR34</t>
  </si>
  <si>
    <t>P1197561963MAR36</t>
  </si>
  <si>
    <t>P1197561963MAR38</t>
  </si>
  <si>
    <t>P1197562591MAR3</t>
  </si>
  <si>
    <t>P1197562591MAR5</t>
  </si>
  <si>
    <t>P1197562591MAR7</t>
  </si>
  <si>
    <t>P1197562591MAR9</t>
  </si>
  <si>
    <t>P1197562591MAR11</t>
  </si>
  <si>
    <t>P1197562591MAR13</t>
  </si>
  <si>
    <t>P1197562591MAR15</t>
  </si>
  <si>
    <t>P1197562591NEG3</t>
  </si>
  <si>
    <t>P1197562591NEG5</t>
  </si>
  <si>
    <t>P1197562591NEG7</t>
  </si>
  <si>
    <t>P1197562591NEG9</t>
  </si>
  <si>
    <t>P1197562591NEG11</t>
  </si>
  <si>
    <t>P1197562591NEG13</t>
  </si>
  <si>
    <t>P1197562591NEG15</t>
  </si>
  <si>
    <t>P1197562591MAR21</t>
  </si>
  <si>
    <t>P1197562591MAR23</t>
  </si>
  <si>
    <t>P1197562591NEG21</t>
  </si>
  <si>
    <t>P1197562591NEG23</t>
  </si>
  <si>
    <t>P119775</t>
  </si>
  <si>
    <t>P1197752674MAR32</t>
  </si>
  <si>
    <t>P1197752674MAR34</t>
  </si>
  <si>
    <t>P1197752674MAR36</t>
  </si>
  <si>
    <t>P1197752674MAR38</t>
  </si>
  <si>
    <t>P119779</t>
  </si>
  <si>
    <t>P1197792457MARXCH</t>
  </si>
  <si>
    <t>P1197792457MARCH</t>
  </si>
  <si>
    <t>P1197792457MARM</t>
  </si>
  <si>
    <t>P1197792457MARXG</t>
  </si>
  <si>
    <t>P1197792045GRO28</t>
  </si>
  <si>
    <t>P1197792045GRO30</t>
  </si>
  <si>
    <t>P1197792045GRO32</t>
  </si>
  <si>
    <t>P1197792045GRO34</t>
  </si>
  <si>
    <t>P1197792045GRO42</t>
  </si>
  <si>
    <t>P119781</t>
  </si>
  <si>
    <t>P1197810082BLUXCH</t>
  </si>
  <si>
    <t>P1197810082BLUCH</t>
  </si>
  <si>
    <t>P1197810082BLUM</t>
  </si>
  <si>
    <t>P1197810082BLUG</t>
  </si>
  <si>
    <t>P1197810082BLUXG</t>
  </si>
  <si>
    <t>P1197810082GRIXCH</t>
  </si>
  <si>
    <t>P1197810082GRICH</t>
  </si>
  <si>
    <t>P1197810082GRIM</t>
  </si>
  <si>
    <t>P1197810082GRIXG</t>
  </si>
  <si>
    <t>P1197812429BLAXCH</t>
  </si>
  <si>
    <t>P1197812429BLACH</t>
  </si>
  <si>
    <t>P1197812429BLAM</t>
  </si>
  <si>
    <t>P1197812429BLAG</t>
  </si>
  <si>
    <t>P1197812429BLAXG</t>
  </si>
  <si>
    <t>P1197812237BLAXCH</t>
  </si>
  <si>
    <t>P1197812237BLACH</t>
  </si>
  <si>
    <t>P1197812237BLAM</t>
  </si>
  <si>
    <t>P1197812237BLAG</t>
  </si>
  <si>
    <t>P1197812237BLAXG</t>
  </si>
  <si>
    <t>P1197812237BLA3XG</t>
  </si>
  <si>
    <t>P1197812237GROXCH</t>
  </si>
  <si>
    <t>P1197812237GROCH</t>
  </si>
  <si>
    <t>P1197812237GROM</t>
  </si>
  <si>
    <t>P1197812237GROG</t>
  </si>
  <si>
    <t>P1197812237GROXG</t>
  </si>
  <si>
    <t>P1197812237GRO3XG</t>
  </si>
  <si>
    <t>P1197812237MARXCH</t>
  </si>
  <si>
    <t>P1197812237MARCH</t>
  </si>
  <si>
    <t>P1197812237MARM</t>
  </si>
  <si>
    <t>P1197812237MARG</t>
  </si>
  <si>
    <t>P1197812237MARXG</t>
  </si>
  <si>
    <t>P1197812237MAR3XG</t>
  </si>
  <si>
    <t>P1197810353GRIXCH</t>
  </si>
  <si>
    <t>P1197810353GRICH</t>
  </si>
  <si>
    <t>P1197810353GRIM</t>
  </si>
  <si>
    <t>P1197810353GRI3XG</t>
  </si>
  <si>
    <t>P1197810353BLAXCH</t>
  </si>
  <si>
    <t>P1197810353BLACH</t>
  </si>
  <si>
    <t>P1197810353BLAM</t>
  </si>
  <si>
    <t>P1197810353BLA3XG</t>
  </si>
  <si>
    <t>P1197810353NEGXCH</t>
  </si>
  <si>
    <t>P1197810353NEGCH</t>
  </si>
  <si>
    <t>P1197810353NEGM</t>
  </si>
  <si>
    <t>P1197810353NEGG</t>
  </si>
  <si>
    <t>P1197810353NEG3XG</t>
  </si>
  <si>
    <t>P1197812347NEGXCH</t>
  </si>
  <si>
    <t>P1197812347NEGCH</t>
  </si>
  <si>
    <t>P1197812347NEGM</t>
  </si>
  <si>
    <t>P1197812347NEGG</t>
  </si>
  <si>
    <t>P1197812347NEGXG</t>
  </si>
  <si>
    <t>P1197812347NEG3XG</t>
  </si>
  <si>
    <t>P1197810007MAR2XC</t>
  </si>
  <si>
    <t>P1197810007MARXCH</t>
  </si>
  <si>
    <t>P1197810007MARCH</t>
  </si>
  <si>
    <t>P1197810007MARM</t>
  </si>
  <si>
    <t>P1197810007MARG</t>
  </si>
  <si>
    <t>P1197810007MAR2XG</t>
  </si>
  <si>
    <t>P1197810007MAR3XG</t>
  </si>
  <si>
    <t>P1197810235NEGCH</t>
  </si>
  <si>
    <t>P1197810235NEGM</t>
  </si>
  <si>
    <t>P1197810235NEGG</t>
  </si>
  <si>
    <t>P1197810235NEG2XG</t>
  </si>
  <si>
    <t>P1197811963GRO28</t>
  </si>
  <si>
    <t>P1197811963GRO30</t>
  </si>
  <si>
    <t>P1197811963GRO32</t>
  </si>
  <si>
    <t>P1197811963GRO34</t>
  </si>
  <si>
    <t>P1197811963GRO36</t>
  </si>
  <si>
    <t>P1197811963NEG28</t>
  </si>
  <si>
    <t>P1197811963NEG30</t>
  </si>
  <si>
    <t>P1197811963NEG32</t>
  </si>
  <si>
    <t>P1197811963NEG34</t>
  </si>
  <si>
    <t>P1197811963NEG36</t>
  </si>
  <si>
    <t>P1197812045MAR28</t>
  </si>
  <si>
    <t>P1197812045MAR30</t>
  </si>
  <si>
    <t>P1197812045MAR32</t>
  </si>
  <si>
    <t>P1197812045MAR34</t>
  </si>
  <si>
    <t>P1197812045MAR36</t>
  </si>
  <si>
    <t>P1197812045MAR38</t>
  </si>
  <si>
    <t>P1197812045MAR46</t>
  </si>
  <si>
    <t>P1197810037GRICH</t>
  </si>
  <si>
    <t>P1197810037GRIM</t>
  </si>
  <si>
    <t>P1197810037GRIG</t>
  </si>
  <si>
    <t>P1197810037GRIXG</t>
  </si>
  <si>
    <t>P1197810037GRI2XG</t>
  </si>
  <si>
    <t>P1197810037BLUXCH</t>
  </si>
  <si>
    <t>P1197810037BLUCH</t>
  </si>
  <si>
    <t>P1197810037BLUM</t>
  </si>
  <si>
    <t>P1197810037BLUG</t>
  </si>
  <si>
    <t>P1197810037BLUXG</t>
  </si>
  <si>
    <t>P1197810037BLU2XG</t>
  </si>
  <si>
    <t>P1197812430BLAXCH</t>
  </si>
  <si>
    <t>P1197812430BLACH</t>
  </si>
  <si>
    <t>P1197812430BLAM</t>
  </si>
  <si>
    <t>P1197812430BLAG</t>
  </si>
  <si>
    <t>P1197812430BLAXG</t>
  </si>
  <si>
    <t>P1197812430BLA2XG</t>
  </si>
  <si>
    <t>P1197812346NEGXCH</t>
  </si>
  <si>
    <t>P1197812346NEGCH</t>
  </si>
  <si>
    <t>P1197812346NEGM</t>
  </si>
  <si>
    <t>P1197812346NEGG</t>
  </si>
  <si>
    <t>P1197812346NEGXG</t>
  </si>
  <si>
    <t>P1197812346NEG2XG</t>
  </si>
  <si>
    <t>P1197810378BLACH</t>
  </si>
  <si>
    <t>P1197810378BLAM</t>
  </si>
  <si>
    <t>P1197810378GRICH</t>
  </si>
  <si>
    <t>P1197810378GRIM</t>
  </si>
  <si>
    <t>P1197810378NEGXCH</t>
  </si>
  <si>
    <t>P1197810378NEGCH</t>
  </si>
  <si>
    <t>P1197810378NEGM</t>
  </si>
  <si>
    <t>P1197810378NEGG</t>
  </si>
  <si>
    <t>P1197810378NEGXG</t>
  </si>
  <si>
    <t>P1197810378NEG2XG</t>
  </si>
  <si>
    <t>P1197812591GRO3</t>
  </si>
  <si>
    <t>P1197812591GRO5</t>
  </si>
  <si>
    <t>P1197812591GRO7</t>
  </si>
  <si>
    <t>P1197812591GRO9</t>
  </si>
  <si>
    <t>P1197812591GRO11</t>
  </si>
  <si>
    <t>P1197812591GRO17</t>
  </si>
  <si>
    <t>P1197812591NEG5</t>
  </si>
  <si>
    <t>P1197812591NEG7</t>
  </si>
  <si>
    <t>P1197812591NEG11</t>
  </si>
  <si>
    <t>P1197812140MAR5</t>
  </si>
  <si>
    <t>P1197812140MAR7</t>
  </si>
  <si>
    <t>P1197812140MAR9</t>
  </si>
  <si>
    <t>P1197812140MAR11</t>
  </si>
  <si>
    <t>P119786</t>
  </si>
  <si>
    <t>P1197860291MARCH</t>
  </si>
  <si>
    <t>P1197860291MARG</t>
  </si>
  <si>
    <t>P1197860037BLUG</t>
  </si>
  <si>
    <t>P1197860037BLUXG</t>
  </si>
  <si>
    <t>P1197860037GRIG</t>
  </si>
  <si>
    <t>P1197860037GRIXG</t>
  </si>
  <si>
    <t>P1197862383NEGG</t>
  </si>
  <si>
    <t>P1197862383NEGXG</t>
  </si>
  <si>
    <t>P1197860373MARG</t>
  </si>
  <si>
    <t>P1197860373MARXG</t>
  </si>
  <si>
    <t>P119787</t>
  </si>
  <si>
    <t>P1197870082GRIM</t>
  </si>
  <si>
    <t>P1197870082BLUM</t>
  </si>
  <si>
    <t>P1197872382NEGM</t>
  </si>
  <si>
    <t>P1197870348MARM</t>
  </si>
  <si>
    <t>P1197870037BLUXCH</t>
  </si>
  <si>
    <t>P1197870037BLU2XG</t>
  </si>
  <si>
    <t>P1197870037GRIXCH</t>
  </si>
  <si>
    <t>P1197870037GRI2XG</t>
  </si>
  <si>
    <t>P1197872383NEGXCH</t>
  </si>
  <si>
    <t>P1197872383NEG2XG</t>
  </si>
  <si>
    <t>P1197870373MARCH</t>
  </si>
  <si>
    <t>P1197870373MAR2XG</t>
  </si>
  <si>
    <t>P1197870373MARXG</t>
  </si>
  <si>
    <t>P119800</t>
  </si>
  <si>
    <t>P1198000082BLAG</t>
  </si>
  <si>
    <t>P1198000037BLAM</t>
  </si>
  <si>
    <t>P1198000037BLA2XG</t>
  </si>
  <si>
    <t>P119805</t>
  </si>
  <si>
    <t>P1198052125GCAXCH</t>
  </si>
  <si>
    <t>P1198052125GCAM</t>
  </si>
  <si>
    <t>P1198052125GCAG</t>
  </si>
  <si>
    <t>P1198050082GRIXCH</t>
  </si>
  <si>
    <t>P1198050082GRIG</t>
  </si>
  <si>
    <t>P1198052388AZUM</t>
  </si>
  <si>
    <t>P1198052388AZUG</t>
  </si>
  <si>
    <t>P1198050353MARXCH</t>
  </si>
  <si>
    <t>P1198050353MARCH</t>
  </si>
  <si>
    <t>P1198050353MARG</t>
  </si>
  <si>
    <t>P1198050353MARXG</t>
  </si>
  <si>
    <t>P1198052458NEGCH</t>
  </si>
  <si>
    <t>P1198052458NEGM</t>
  </si>
  <si>
    <t>P1198052458NEGXG</t>
  </si>
  <si>
    <t>P1198050913NEGM</t>
  </si>
  <si>
    <t>P1198050913NEGG</t>
  </si>
  <si>
    <t>P1198052011NEGM</t>
  </si>
  <si>
    <t>P1198052543GRIM</t>
  </si>
  <si>
    <t>P1198052543GRIXG</t>
  </si>
  <si>
    <t>P1198052045MAR36</t>
  </si>
  <si>
    <t>P1198050378MARCH</t>
  </si>
  <si>
    <t>P1198050378MARG</t>
  </si>
  <si>
    <t>P1198052140MAR7</t>
  </si>
  <si>
    <t>P1198052140MAR11</t>
  </si>
  <si>
    <t>P1198052140MAR15</t>
  </si>
  <si>
    <t>P119823</t>
  </si>
  <si>
    <t>P1198231978AZUXG</t>
  </si>
  <si>
    <t>P1198230353MARG</t>
  </si>
  <si>
    <t>P1198230353NEGG</t>
  </si>
  <si>
    <t>P1198230378MARXG</t>
  </si>
  <si>
    <t>P1198230378MAR2XG</t>
  </si>
  <si>
    <t>P1198230378NEGXG</t>
  </si>
  <si>
    <t>P1198230378NEG2XG</t>
  </si>
  <si>
    <t>P1198232264MAR2XG</t>
  </si>
  <si>
    <t>P119828</t>
  </si>
  <si>
    <t>P1198280787MAR2XC</t>
  </si>
  <si>
    <t>P1198280787MARCH</t>
  </si>
  <si>
    <t>P1198280787MARG</t>
  </si>
  <si>
    <t>P1198280787MARXG</t>
  </si>
  <si>
    <t>P1198280785MAR30</t>
  </si>
  <si>
    <t>P1198280785MAR34</t>
  </si>
  <si>
    <t>P1198280785MAR36</t>
  </si>
  <si>
    <t>P1198280785MAR40</t>
  </si>
  <si>
    <t>P119841</t>
  </si>
  <si>
    <t>P1198412097MARCH</t>
  </si>
  <si>
    <t>P1198412097MARM</t>
  </si>
  <si>
    <t>P1198412097MARG</t>
  </si>
  <si>
    <t>P1198411461MARCH</t>
  </si>
  <si>
    <t>P1198411461MARM</t>
  </si>
  <si>
    <t>P1198411461MARG</t>
  </si>
  <si>
    <t>P1198411461MARXG</t>
  </si>
  <si>
    <t>P1198412519MAR32</t>
  </si>
  <si>
    <t>P1198412519MAR34</t>
  </si>
  <si>
    <t>P1198412519MAR36</t>
  </si>
  <si>
    <t>P1198410301AZU30</t>
  </si>
  <si>
    <t>P1198410301AZU32</t>
  </si>
  <si>
    <t>P1198410301AZU34</t>
  </si>
  <si>
    <t>P1198410301AZU36</t>
  </si>
  <si>
    <t>P1198410301AZU40</t>
  </si>
  <si>
    <t>P1198412550NEG25</t>
  </si>
  <si>
    <t>P1198412550NEG26</t>
  </si>
  <si>
    <t>P1198412550NEG28</t>
  </si>
  <si>
    <t>P1198412550NEG29</t>
  </si>
  <si>
    <t>P1198412550NEG30</t>
  </si>
  <si>
    <t>P1198410896NEG24</t>
  </si>
  <si>
    <t>P1198410896NEG25</t>
  </si>
  <si>
    <t>P119843</t>
  </si>
  <si>
    <t>P1198430969AZUXCH</t>
  </si>
  <si>
    <t>P1198430969AZUCH</t>
  </si>
  <si>
    <t>P1198430969AZUM</t>
  </si>
  <si>
    <t>P1198430969AZUG</t>
  </si>
  <si>
    <t>P1198430969AZUXG</t>
  </si>
  <si>
    <t>P1198430969AZU2XG</t>
  </si>
  <si>
    <t>P1198430969AZU3XG</t>
  </si>
  <si>
    <t>P1198430969VINXCH</t>
  </si>
  <si>
    <t>P1198430969VINCH</t>
  </si>
  <si>
    <t>P1198430969VINM</t>
  </si>
  <si>
    <t>P1198430969VING</t>
  </si>
  <si>
    <t>P1198430969VINXG</t>
  </si>
  <si>
    <t>P1198430969VIN2XG</t>
  </si>
  <si>
    <t>P1198430969VIN3XG</t>
  </si>
  <si>
    <t>P1198430353BLACH</t>
  </si>
  <si>
    <t>P1198430353BLAM</t>
  </si>
  <si>
    <t>P1198430353BLAG</t>
  </si>
  <si>
    <t>P1198430353BLAXG</t>
  </si>
  <si>
    <t>P1198430353ROJCH</t>
  </si>
  <si>
    <t>P1198430353ROJM</t>
  </si>
  <si>
    <t>P1198430353ROJG</t>
  </si>
  <si>
    <t>P1198430353ROJXG</t>
  </si>
  <si>
    <t>P1198430369MARCH</t>
  </si>
  <si>
    <t>P1198430369MARM</t>
  </si>
  <si>
    <t>P1198430369MARG</t>
  </si>
  <si>
    <t>P1198430369MARXG</t>
  </si>
  <si>
    <t>P1198430970AZU2XC</t>
  </si>
  <si>
    <t>P1198430970AZUXCH</t>
  </si>
  <si>
    <t>P1198430970AZUCH</t>
  </si>
  <si>
    <t>P1198430970AZUM</t>
  </si>
  <si>
    <t>P1198430970AZUG</t>
  </si>
  <si>
    <t>P1198430970AZUXG</t>
  </si>
  <si>
    <t>P1198430970AZU2XG</t>
  </si>
  <si>
    <t>P1198430970VINXCH</t>
  </si>
  <si>
    <t>P1198430970VINCH</t>
  </si>
  <si>
    <t>P1198430970VINM</t>
  </si>
  <si>
    <t>P1198430970VING</t>
  </si>
  <si>
    <t>P1198430970VIN2XG</t>
  </si>
  <si>
    <t>P1198430970AZU3XG</t>
  </si>
  <si>
    <t>P1198430970VIN3XG</t>
  </si>
  <si>
    <t>P1198430378BLACH</t>
  </si>
  <si>
    <t>P1198430378BLAM</t>
  </si>
  <si>
    <t>P1198430378BLAG</t>
  </si>
  <si>
    <t>P1198430378BLAXG</t>
  </si>
  <si>
    <t>P1198430378BLA2XG</t>
  </si>
  <si>
    <t>P1198430378MARCH</t>
  </si>
  <si>
    <t>P1198430378MARM</t>
  </si>
  <si>
    <t>P1198430378MARG</t>
  </si>
  <si>
    <t>P1198430378MARXG</t>
  </si>
  <si>
    <t>P1198430378MAR2XG</t>
  </si>
  <si>
    <t>P1198430378ROJCH</t>
  </si>
  <si>
    <t>P1198430378ROJM</t>
  </si>
  <si>
    <t>P1198430378ROJG</t>
  </si>
  <si>
    <t>P1198430378ROJXG</t>
  </si>
  <si>
    <t>P1198430378ROJ2XG</t>
  </si>
  <si>
    <t>P1198430378ROJ3XG</t>
  </si>
  <si>
    <t>P1198430378MAR3XG</t>
  </si>
  <si>
    <t>P1198430378BLA3XG</t>
  </si>
  <si>
    <t>P119844</t>
  </si>
  <si>
    <t>P1198442125CIEM</t>
  </si>
  <si>
    <t>P1198442125CIEG</t>
  </si>
  <si>
    <t>P1198442125CIEXG</t>
  </si>
  <si>
    <t>P1198442125CIE2XG</t>
  </si>
  <si>
    <t>P1198440037CIEG</t>
  </si>
  <si>
    <t>P1198440037CIEXG</t>
  </si>
  <si>
    <t>P1198440037CIE2XG</t>
  </si>
  <si>
    <t>P1198440037CIE3XG</t>
  </si>
  <si>
    <t>P119851</t>
  </si>
  <si>
    <t>P1198512458MARCH</t>
  </si>
  <si>
    <t>P1198512458MARM</t>
  </si>
  <si>
    <t>P1198512458MARG</t>
  </si>
  <si>
    <t>P1198512458MARXG</t>
  </si>
  <si>
    <t>CAMISETA CUELLO REDONDO STRECH ICE COOL TECH M/L MARINO CH</t>
  </si>
  <si>
    <t>CAMISETA CUELLO REDONDO STRECH ICE COOL TECH M/L MARINO M</t>
  </si>
  <si>
    <t>CAMISETA CUELLO REDONDO STRECH ICE COOL TECH M/L MARINO G</t>
  </si>
  <si>
    <t>CAMISETA CUELLO REDONDO STRECH ICE COOL TECH M/L MARINO XG</t>
  </si>
  <si>
    <t>P1198512696MAR34</t>
  </si>
  <si>
    <t>P1198512696MAR36</t>
  </si>
  <si>
    <t>P1198512696MAR38</t>
  </si>
  <si>
    <t>P1198512696MAR40</t>
  </si>
  <si>
    <t>P1198512695MARCH</t>
  </si>
  <si>
    <t>P1198512695MARM</t>
  </si>
  <si>
    <t>P1198512695MARG</t>
  </si>
  <si>
    <t>P1198512695MARXG</t>
  </si>
  <si>
    <t>P119865</t>
  </si>
  <si>
    <t>P1198652351NEGCH</t>
  </si>
  <si>
    <t>P1198652351NEGM</t>
  </si>
  <si>
    <t>P1198652352NEGXCH</t>
  </si>
  <si>
    <t>P1198652352NEGCH</t>
  </si>
  <si>
    <t>P119866</t>
  </si>
  <si>
    <t>P1198661964AZU28</t>
  </si>
  <si>
    <t>P1198661964AZU30</t>
  </si>
  <si>
    <t>P1198661964AZU32</t>
  </si>
  <si>
    <t>P1198661964AZU34</t>
  </si>
  <si>
    <t>P1198661964AZU36</t>
  </si>
  <si>
    <t>P1198661964AZU38</t>
  </si>
  <si>
    <t>P1198661964AZU40</t>
  </si>
  <si>
    <t>P1198661964AZU44</t>
  </si>
  <si>
    <t>P1198661965AZU3</t>
  </si>
  <si>
    <t>P1198661965AZU9</t>
  </si>
  <si>
    <t>P1198661965AZU15</t>
  </si>
  <si>
    <t>P1198661965AZU17</t>
  </si>
  <si>
    <t>P1198661965AZU7</t>
  </si>
  <si>
    <t>P1198661965AZU21</t>
  </si>
  <si>
    <t>P119868</t>
  </si>
  <si>
    <t>P1198680348MARCH</t>
  </si>
  <si>
    <t>P1198680348MARM</t>
  </si>
  <si>
    <t>P1198680348MARG</t>
  </si>
  <si>
    <t>P1198680348MARXG</t>
  </si>
  <si>
    <t>P1198682382MARCH</t>
  </si>
  <si>
    <t>P1198682382MARM</t>
  </si>
  <si>
    <t>P1198682382MARG</t>
  </si>
  <si>
    <t>P1198682382MARXG</t>
  </si>
  <si>
    <t>P1198682011NEGG</t>
  </si>
  <si>
    <t>P1198680348GROCH</t>
  </si>
  <si>
    <t>P1198680348GROM</t>
  </si>
  <si>
    <t>P1198680348GROG</t>
  </si>
  <si>
    <t>P1198680348GROXG</t>
  </si>
  <si>
    <t>P1198682011MARXG</t>
  </si>
  <si>
    <t>P1198682383MARCH</t>
  </si>
  <si>
    <t>P1198682383MARM</t>
  </si>
  <si>
    <t>P1198682383MARG</t>
  </si>
  <si>
    <t>P1198682383MARXG</t>
  </si>
  <si>
    <t>P119877</t>
  </si>
  <si>
    <t>P1198770186MARCH</t>
  </si>
  <si>
    <t>P119878</t>
  </si>
  <si>
    <t>P1198781470BLACH</t>
  </si>
  <si>
    <t>P1198780082BLACH</t>
  </si>
  <si>
    <t>P1198781471BLACH</t>
  </si>
  <si>
    <t>P1198781471BLAM</t>
  </si>
  <si>
    <t>P1198780037BLAM</t>
  </si>
  <si>
    <t>P119880</t>
  </si>
  <si>
    <t>P1198801955VBOCH</t>
  </si>
  <si>
    <t>P1198801955VBOM</t>
  </si>
  <si>
    <t>P1198801954VBOCH</t>
  </si>
  <si>
    <t>P1198801954VBOM</t>
  </si>
  <si>
    <t>P1198801954VBOG</t>
  </si>
  <si>
    <t>P119882</t>
  </si>
  <si>
    <t>P1198822505AZU32</t>
  </si>
  <si>
    <t>P1198822505AZU34</t>
  </si>
  <si>
    <t>P1198822505AZU36</t>
  </si>
  <si>
    <t>P1198822505AZU38</t>
  </si>
  <si>
    <t>P119892</t>
  </si>
  <si>
    <t>P1198922695MARM</t>
  </si>
  <si>
    <t>P1198922696MAR40</t>
  </si>
  <si>
    <t>P119893</t>
  </si>
  <si>
    <t>P1198930363MARM</t>
  </si>
  <si>
    <t>P1198930363MARXG</t>
  </si>
  <si>
    <t>P119899</t>
  </si>
  <si>
    <t>P1198990369MARCH</t>
  </si>
  <si>
    <t>P1198990369MARM</t>
  </si>
  <si>
    <t>P1198990369MARG</t>
  </si>
  <si>
    <t>P1198990369MARXG</t>
  </si>
  <si>
    <t>P1198990245MARUNI</t>
  </si>
  <si>
    <t>P1198990386MARXCH</t>
  </si>
  <si>
    <t>P1198990386MARCH</t>
  </si>
  <si>
    <t>P1198990386MARM</t>
  </si>
  <si>
    <t>P1198990386MARG</t>
  </si>
  <si>
    <t>P1198990386MARXG</t>
  </si>
  <si>
    <t>P1198990386MAR2XG</t>
  </si>
  <si>
    <t>P1198990386MAR3XG</t>
  </si>
  <si>
    <t>P119903</t>
  </si>
  <si>
    <t>P1199031977AZUM</t>
  </si>
  <si>
    <t>P1199031977AZUG</t>
  </si>
  <si>
    <t>P1199030301AZU30</t>
  </si>
  <si>
    <t>P1199030301AZU32</t>
  </si>
  <si>
    <t>P1199030301AZU34</t>
  </si>
  <si>
    <t>P1199030301AZU36</t>
  </si>
  <si>
    <t>P1199031962GRO9</t>
  </si>
  <si>
    <t>P119904</t>
  </si>
  <si>
    <t>P1199040082BLAXCH</t>
  </si>
  <si>
    <t>P1199040082BLACH</t>
  </si>
  <si>
    <t>P1199040082BLAM</t>
  </si>
  <si>
    <t>P1199040082BLAG</t>
  </si>
  <si>
    <t>P1199040082BLAXG</t>
  </si>
  <si>
    <t>P1199040082BLA2XG</t>
  </si>
  <si>
    <t>P1199040082BLA3XG</t>
  </si>
  <si>
    <t>P1199040082BLUXCH</t>
  </si>
  <si>
    <t>P1199040082BLUCH</t>
  </si>
  <si>
    <t>P1199040082BLUM</t>
  </si>
  <si>
    <t>P1199040082BLUG</t>
  </si>
  <si>
    <t>P1199040082BLUXG</t>
  </si>
  <si>
    <t>P1199040082BLU2XG</t>
  </si>
  <si>
    <t>P1199040082BLU3XG</t>
  </si>
  <si>
    <t>P1199041966MARXCH</t>
  </si>
  <si>
    <t>P1199041966MARCH</t>
  </si>
  <si>
    <t>P1199041966MARM</t>
  </si>
  <si>
    <t>P1199041966MARG</t>
  </si>
  <si>
    <t>P1199041966MARXG</t>
  </si>
  <si>
    <t>P1199041966MAR2XG</t>
  </si>
  <si>
    <t>P1199041966MAR3XG</t>
  </si>
  <si>
    <t>P1199040037BLAXCH</t>
  </si>
  <si>
    <t>P1199040037BLACH</t>
  </si>
  <si>
    <t>P1199040037BLAM</t>
  </si>
  <si>
    <t>P1199040037BLAG</t>
  </si>
  <si>
    <t>P1199040037BLAXG</t>
  </si>
  <si>
    <t>P1199040037BLA2XG</t>
  </si>
  <si>
    <t>P1199040037BLA3XG</t>
  </si>
  <si>
    <t>P1199040037BLUXCH</t>
  </si>
  <si>
    <t>P1199040037BLUCH</t>
  </si>
  <si>
    <t>P1199040037BLUM</t>
  </si>
  <si>
    <t>P1199040037BLUG</t>
  </si>
  <si>
    <t>P1199040037BLUXG</t>
  </si>
  <si>
    <t>P1199040037BLU2XG</t>
  </si>
  <si>
    <t>P1199040037BLU3XG</t>
  </si>
  <si>
    <t>P1199041967CIEXCH</t>
  </si>
  <si>
    <t>P1199041967CIECH</t>
  </si>
  <si>
    <t>P1199041967CIEM</t>
  </si>
  <si>
    <t>P1199041967CIEG</t>
  </si>
  <si>
    <t>P1199041967CIEXG</t>
  </si>
  <si>
    <t>P1199041967CIE2XG</t>
  </si>
  <si>
    <t>P1199041967CIE3XG</t>
  </si>
  <si>
    <t>P119908</t>
  </si>
  <si>
    <t>P1199080082BLUXCH</t>
  </si>
  <si>
    <t>P1199080082BLUXG</t>
  </si>
  <si>
    <t>P1199080969VINXCH</t>
  </si>
  <si>
    <t>P1199080969VINXG</t>
  </si>
  <si>
    <t>P1199080037BLUCH</t>
  </si>
  <si>
    <t>P1199080037BLUM</t>
  </si>
  <si>
    <t>P1199080037BLU2XG</t>
  </si>
  <si>
    <t>P1199080970VINCH</t>
  </si>
  <si>
    <t>P1199080970VINM</t>
  </si>
  <si>
    <t>P1199080970VIN2XG</t>
  </si>
  <si>
    <t>P119909</t>
  </si>
  <si>
    <t>P1199090082BLUXCH</t>
  </si>
  <si>
    <t>P1199090082BLUCH</t>
  </si>
  <si>
    <t>P1199090082BLUM</t>
  </si>
  <si>
    <t>P1199090082BLUG</t>
  </si>
  <si>
    <t>P1199090082BLU2XG</t>
  </si>
  <si>
    <t>P1199090969VINXCH</t>
  </si>
  <si>
    <t>P1199090969VINCH</t>
  </si>
  <si>
    <t>P1199090969VINM</t>
  </si>
  <si>
    <t>P1199090969VING</t>
  </si>
  <si>
    <t>P1199090969VIN2XG</t>
  </si>
  <si>
    <t>P1199090082BLU3XG</t>
  </si>
  <si>
    <t>P1199090969VIN3XG</t>
  </si>
  <si>
    <t>P1199090037BLU2XC</t>
  </si>
  <si>
    <t>P1199090037BLUCH</t>
  </si>
  <si>
    <t>P1199090037BLUM</t>
  </si>
  <si>
    <t>P1199090037BLUG</t>
  </si>
  <si>
    <t>P1199090037BLU2XG</t>
  </si>
  <si>
    <t>P1199090970VIN2XC</t>
  </si>
  <si>
    <t>P1199090970VINCH</t>
  </si>
  <si>
    <t>P1199090970VINM</t>
  </si>
  <si>
    <t>P1199090970VING</t>
  </si>
  <si>
    <t>P1199090970VIN2XG</t>
  </si>
  <si>
    <t>P1199090037BLU3XG</t>
  </si>
  <si>
    <t>P1199090970VIN3XG</t>
  </si>
  <si>
    <t>P119911</t>
  </si>
  <si>
    <t>P1199110353GRIXG</t>
  </si>
  <si>
    <t>P1199112026NEGXG</t>
  </si>
  <si>
    <t>P1199111978AZUXG</t>
  </si>
  <si>
    <t>P1199110192MARXG</t>
  </si>
  <si>
    <t>P1199110301AZU38</t>
  </si>
  <si>
    <t>P119916</t>
  </si>
  <si>
    <t>P1199160363MARCH</t>
  </si>
  <si>
    <t>P1199160363MARM</t>
  </si>
  <si>
    <t>P1199160363MARG</t>
  </si>
  <si>
    <t>P1199160363MARXG</t>
  </si>
  <si>
    <t>P1199162125CIECH</t>
  </si>
  <si>
    <t>P1199162125CIEM</t>
  </si>
  <si>
    <t>P1199162125CIEG</t>
  </si>
  <si>
    <t>P1199162125CIEXG</t>
  </si>
  <si>
    <t>P1199162045MAR30</t>
  </si>
  <si>
    <t>PANTALÓN CABALLERO CARGO COMANDO MAR 30</t>
  </si>
  <si>
    <t>P1199162045MAR32</t>
  </si>
  <si>
    <t>P1199162045MAR34</t>
  </si>
  <si>
    <t>PANTALÓN CABALLERO CARGO COMANDO MAR 34</t>
  </si>
  <si>
    <t>P1199162045MAR36</t>
  </si>
  <si>
    <t>PANTALÓN CABALLERO CARGO COMANDO MAR 36</t>
  </si>
  <si>
    <t>P1199160382MARCH</t>
  </si>
  <si>
    <t>P1199160382MARM</t>
  </si>
  <si>
    <t>P1199160382MARG</t>
  </si>
  <si>
    <t>P1199160382MARXG</t>
  </si>
  <si>
    <t>P1199160037CIEXCH</t>
  </si>
  <si>
    <t>P1199160037CIECH</t>
  </si>
  <si>
    <t>P1199160037CIEM</t>
  </si>
  <si>
    <t>P1199160037CIEXG</t>
  </si>
  <si>
    <t>P1199160329MAR3</t>
  </si>
  <si>
    <t>P1199160329MAR5</t>
  </si>
  <si>
    <t>P1199160329MAR7</t>
  </si>
  <si>
    <t>P1199160329MAR9</t>
  </si>
  <si>
    <t>P1199160329MAR15</t>
  </si>
  <si>
    <t>P119926</t>
  </si>
  <si>
    <t>P1199260203MARCH</t>
  </si>
  <si>
    <t>P1199260203MARM</t>
  </si>
  <si>
    <t>P1199260203MARG</t>
  </si>
  <si>
    <t>P1199260203MARXG</t>
  </si>
  <si>
    <t>P1199260203MAR2XG</t>
  </si>
  <si>
    <t>P1199260217MARCH</t>
  </si>
  <si>
    <t>P1199260217MARM</t>
  </si>
  <si>
    <t>P1199260217MARG</t>
  </si>
  <si>
    <t>P1199260217MARXG</t>
  </si>
  <si>
    <t>P119933</t>
  </si>
  <si>
    <t>P1199330969CIECH</t>
  </si>
  <si>
    <t>P1199330969CIEM</t>
  </si>
  <si>
    <t>P119940</t>
  </si>
  <si>
    <t>P1199402457BLAXCH</t>
  </si>
  <si>
    <t>P1199402457BLACH</t>
  </si>
  <si>
    <t>P1199402457BLAM</t>
  </si>
  <si>
    <t>P1199402457BLAG</t>
  </si>
  <si>
    <t>P1199402457BLAXG</t>
  </si>
  <si>
    <t>P1199400300CAQ28</t>
  </si>
  <si>
    <t>P1199400300CAQ30</t>
  </si>
  <si>
    <t>P1199400300CAQ32</t>
  </si>
  <si>
    <t>P1199400300CAQ34</t>
  </si>
  <si>
    <t>P1199400300CAQ36</t>
  </si>
  <si>
    <t>P119948</t>
  </si>
  <si>
    <t>P1199482045GRO32</t>
  </si>
  <si>
    <t>P1199482045GRO34</t>
  </si>
  <si>
    <t>P1199482045GRO36</t>
  </si>
  <si>
    <t>P1199482045GRO38</t>
  </si>
  <si>
    <t>P1199482045GRO40</t>
  </si>
  <si>
    <t>P119975</t>
  </si>
  <si>
    <t>P1199750082BLACH</t>
  </si>
  <si>
    <t>P1199750082BLAG</t>
  </si>
  <si>
    <t>P1199750082BLAXG</t>
  </si>
  <si>
    <t>P1199750082BLA2XG</t>
  </si>
  <si>
    <t>P1199750082GRICH</t>
  </si>
  <si>
    <t>P1199750082GRIG</t>
  </si>
  <si>
    <t>P1199750082GRIXG</t>
  </si>
  <si>
    <t>P1199750082GRI2XG</t>
  </si>
  <si>
    <t>P1199752101BLACH</t>
  </si>
  <si>
    <t>P1199752101BLAG</t>
  </si>
  <si>
    <t>P1199752101BLAXG</t>
  </si>
  <si>
    <t>P1199752101BLA2XG</t>
  </si>
  <si>
    <t>P1199752101MARCH</t>
  </si>
  <si>
    <t>P1199752101MARG</t>
  </si>
  <si>
    <t>P1199752101MARXG</t>
  </si>
  <si>
    <t>P1199752101MAR2XG</t>
  </si>
  <si>
    <t>P1199751461MARCH</t>
  </si>
  <si>
    <t>P1199751461MARG</t>
  </si>
  <si>
    <t>P1199751461MARXG</t>
  </si>
  <si>
    <t>P1199751461MAR2XG</t>
  </si>
  <si>
    <t>P1199751461ROJG</t>
  </si>
  <si>
    <t>P1199752069NEGXG</t>
  </si>
  <si>
    <t>P1199752069MARXG</t>
  </si>
  <si>
    <t>P119978</t>
  </si>
  <si>
    <t>P1199782388AZUXCH</t>
  </si>
  <si>
    <t>P1199782388AZUCH</t>
  </si>
  <si>
    <t>P1199782388AZUM</t>
  </si>
  <si>
    <t>P1199782388AZUG</t>
  </si>
  <si>
    <t>P1199782388AZUXG</t>
  </si>
  <si>
    <t>P1199780082TURM</t>
  </si>
  <si>
    <t>P1199780082BLAM</t>
  </si>
  <si>
    <t>P1199780037BLACH</t>
  </si>
  <si>
    <t>P1199780037BLAM</t>
  </si>
  <si>
    <t>P1199780037TURCH</t>
  </si>
  <si>
    <t>P1199780037TURM</t>
  </si>
  <si>
    <t>P1199781990MARG</t>
  </si>
  <si>
    <t>P119984</t>
  </si>
  <si>
    <t>P1199840082BLAXCH</t>
  </si>
  <si>
    <t>P1199840082BLACH</t>
  </si>
  <si>
    <t>P1199840082BLAM</t>
  </si>
  <si>
    <t>P1199840082BLAG</t>
  </si>
  <si>
    <t>P1199840082BLAXG</t>
  </si>
  <si>
    <t>P1199840082BLA2XG</t>
  </si>
  <si>
    <t>P1199842125GCAXCH</t>
  </si>
  <si>
    <t>P1199842125GCACH</t>
  </si>
  <si>
    <t>P1199842125GCAM</t>
  </si>
  <si>
    <t>P1199842125GCAG</t>
  </si>
  <si>
    <t>P1199842125GCAXG</t>
  </si>
  <si>
    <t>P1199842125GCA2XG</t>
  </si>
  <si>
    <t>P1199840602NEGM</t>
  </si>
  <si>
    <t>P1199840602NEGG</t>
  </si>
  <si>
    <t>P1199840602NEGXG</t>
  </si>
  <si>
    <t>P1199840037BLAXCH</t>
  </si>
  <si>
    <t>P1199840037BLACH</t>
  </si>
  <si>
    <t>P1199840037BLAM</t>
  </si>
  <si>
    <t>P1199840037BLAG</t>
  </si>
  <si>
    <t>P1199840037BLAXG</t>
  </si>
  <si>
    <t>P1199840037GCAXCH</t>
  </si>
  <si>
    <t>P1199840037GCACH</t>
  </si>
  <si>
    <t>P1199840037GCAM</t>
  </si>
  <si>
    <t>P1199840037GCAG</t>
  </si>
  <si>
    <t>P1199840037GCAXG</t>
  </si>
  <si>
    <t>P1199840037GCA2XG</t>
  </si>
  <si>
    <t>P1199840037BLA3XG</t>
  </si>
  <si>
    <t>P1199840037GCA3XG</t>
  </si>
  <si>
    <t>P1199840592NEGCH</t>
  </si>
  <si>
    <t>P1199840592NEGM</t>
  </si>
  <si>
    <t>P1199840592NEGG</t>
  </si>
  <si>
    <t>P119988</t>
  </si>
  <si>
    <t>P1199881955GROM</t>
  </si>
  <si>
    <t>P1199881955NEGM</t>
  </si>
  <si>
    <t>P119989</t>
  </si>
  <si>
    <t>P1199891470NEGXCH</t>
  </si>
  <si>
    <t>P1199891470NEGCH</t>
  </si>
  <si>
    <t>P1199891470NEGM</t>
  </si>
  <si>
    <t>P1199891470NEGG</t>
  </si>
  <si>
    <t>P1199891470NEGXG</t>
  </si>
  <si>
    <t>P1199891470NEG2XG</t>
  </si>
  <si>
    <t>P1199891470NEG3XG</t>
  </si>
  <si>
    <t>P1199892489NEGCH</t>
  </si>
  <si>
    <t>P1199892489NEGM</t>
  </si>
  <si>
    <t>P1199892489NEGG</t>
  </si>
  <si>
    <t>P1199891471NEGXCH</t>
  </si>
  <si>
    <t>P1199891471NEGCH</t>
  </si>
  <si>
    <t>P1199891471NEGM</t>
  </si>
  <si>
    <t>P1199891471NEGG</t>
  </si>
  <si>
    <t>P1199891471NEGXG</t>
  </si>
  <si>
    <t>P1199891471NEG2XG</t>
  </si>
  <si>
    <t>P1199892511NEGCH</t>
  </si>
  <si>
    <t>P1199892511NEGM</t>
  </si>
  <si>
    <t>P1199892511NEGG</t>
  </si>
  <si>
    <t>P119993</t>
  </si>
  <si>
    <t>P1199930300CAQ28</t>
  </si>
  <si>
    <t>P1199930300CAQ34</t>
  </si>
  <si>
    <t>P1199930300CAQ36</t>
  </si>
  <si>
    <t>P119995</t>
  </si>
  <si>
    <t>P1199952125CIEM</t>
  </si>
  <si>
    <t>P1199952125CIEG</t>
  </si>
  <si>
    <t>P1199952125CIEXG</t>
  </si>
  <si>
    <t>P1199952045MAR34</t>
  </si>
  <si>
    <t>P1199952550NEG27</t>
  </si>
  <si>
    <t>P1199952550NEG28</t>
  </si>
  <si>
    <t>P119998</t>
  </si>
  <si>
    <t>P1199981470MARM</t>
  </si>
  <si>
    <t>P1199981470MARG</t>
  </si>
  <si>
    <t>P1199981470MARXG</t>
  </si>
  <si>
    <t>P1199981470NEGM</t>
  </si>
  <si>
    <t>P1199981470NEGG</t>
  </si>
  <si>
    <t>P1199981470NEGXG</t>
  </si>
  <si>
    <t>P1199982045GRO32</t>
  </si>
  <si>
    <t>P1199982045GRO34</t>
  </si>
  <si>
    <t>P1199981471MARM</t>
  </si>
  <si>
    <t>P1199981471MARG</t>
  </si>
  <si>
    <t>P1199981471NEGM</t>
  </si>
  <si>
    <t>P1199981471NEGG</t>
  </si>
  <si>
    <t>P119999</t>
  </si>
  <si>
    <t>P1199991470MARG</t>
  </si>
  <si>
    <t>P1199991470MARXG</t>
  </si>
  <si>
    <t>P1199991470NEGG</t>
  </si>
  <si>
    <t>P1199991470NEGXG</t>
  </si>
  <si>
    <t>P1199991470NEG3XG</t>
  </si>
  <si>
    <t>P1199991470MAR3XG</t>
  </si>
  <si>
    <t>P1199992045GRO32</t>
  </si>
  <si>
    <t>P1199992045GRO34</t>
  </si>
  <si>
    <t>P1199992045GRO36</t>
  </si>
  <si>
    <t>P1199992045GRO48</t>
  </si>
  <si>
    <t>P1199991471MARM</t>
  </si>
  <si>
    <t>P1199991471MARG</t>
  </si>
  <si>
    <t>P1199991471MARXG</t>
  </si>
  <si>
    <t>P1199991471NEGM</t>
  </si>
  <si>
    <t>P1199991471NEGG</t>
  </si>
  <si>
    <t>P1199991471NEGXG</t>
  </si>
  <si>
    <t>P120000</t>
  </si>
  <si>
    <t>P1200001966NEGXCH</t>
  </si>
  <si>
    <t>P1200001966NEGM</t>
  </si>
  <si>
    <t>P1200001966NEGG</t>
  </si>
  <si>
    <t>P1200001966NEGXG</t>
  </si>
  <si>
    <t>P1200001955NEGXCH</t>
  </si>
  <si>
    <t>P1200001955NEGM</t>
  </si>
  <si>
    <t>P1200001955NEGG</t>
  </si>
  <si>
    <t>P1200001955NEGXG</t>
  </si>
  <si>
    <t>P1200001955NEG2XG</t>
  </si>
  <si>
    <t>P1200000602NEGG</t>
  </si>
  <si>
    <t>P1200000283NEGUNI</t>
  </si>
  <si>
    <t>P1200000258NEGUNI</t>
  </si>
  <si>
    <t>P1200002730MAR28</t>
  </si>
  <si>
    <t>P1200002730MAR30</t>
  </si>
  <si>
    <t>P1200002730MAR32</t>
  </si>
  <si>
    <t>P1200002730MAR34</t>
  </si>
  <si>
    <t>P1200002730MAR36</t>
  </si>
  <si>
    <t>P1200002730MAR38</t>
  </si>
  <si>
    <t>P1200001963NEG32</t>
  </si>
  <si>
    <t>P1200001963NEG34</t>
  </si>
  <si>
    <t>P1200001963NEG36</t>
  </si>
  <si>
    <t>P1200001963NEG38</t>
  </si>
  <si>
    <t>P1200002521NEG32</t>
  </si>
  <si>
    <t>P1200002521NEG36</t>
  </si>
  <si>
    <t>P1200001967NEGXCH</t>
  </si>
  <si>
    <t>P1200001967NEGCH</t>
  </si>
  <si>
    <t>P1200001967NEGM</t>
  </si>
  <si>
    <t>P1200001967NEGG</t>
  </si>
  <si>
    <t>P1200001967NEGXG</t>
  </si>
  <si>
    <t>P1200001954NEGCH</t>
  </si>
  <si>
    <t>P1200001954NEGM</t>
  </si>
  <si>
    <t>P1200001954NEGG</t>
  </si>
  <si>
    <t>P1200001954NEGXG</t>
  </si>
  <si>
    <t>P1200001954NEG2XG</t>
  </si>
  <si>
    <t>P1200000592NEGCH</t>
  </si>
  <si>
    <t>P1200002591NEG5</t>
  </si>
  <si>
    <t>P1200002591NEG7</t>
  </si>
  <si>
    <t>P1200002591NEG9</t>
  </si>
  <si>
    <t>P1200002591NEG11</t>
  </si>
  <si>
    <t>P1200002591NEG13</t>
  </si>
  <si>
    <t>P120010</t>
  </si>
  <si>
    <t>P1200101461MARCH</t>
  </si>
  <si>
    <t>P1200101461MARM</t>
  </si>
  <si>
    <t>P1200101461MARG</t>
  </si>
  <si>
    <t>P1200101461MARXG</t>
  </si>
  <si>
    <t>P1200101461MAR2XG</t>
  </si>
  <si>
    <t>P1200100311MAR28</t>
  </si>
  <si>
    <t>P1200100311MAR30</t>
  </si>
  <si>
    <t>P1200100311MAR32</t>
  </si>
  <si>
    <t>P1200100311MAR34</t>
  </si>
  <si>
    <t>P1200100311MAR36</t>
  </si>
  <si>
    <t>P1200100311MAR38</t>
  </si>
  <si>
    <t>P1200100311MAR40</t>
  </si>
  <si>
    <t>P1200100311MAR42</t>
  </si>
  <si>
    <t>P1200101462MARXCH</t>
  </si>
  <si>
    <t>P1200101462MARCH</t>
  </si>
  <si>
    <t>P1200101462MARM</t>
  </si>
  <si>
    <t>P1200101462MARG</t>
  </si>
  <si>
    <t>P1200101462MARXG</t>
  </si>
  <si>
    <t>P120013</t>
  </si>
  <si>
    <t>P1200132696MAR34</t>
  </si>
  <si>
    <t>P120017</t>
  </si>
  <si>
    <t>P1200172140MAR5</t>
  </si>
  <si>
    <t>P1200172140MAR7</t>
  </si>
  <si>
    <t>P1200172140MAR9</t>
  </si>
  <si>
    <t>P120019</t>
  </si>
  <si>
    <t>P1200190363MARCH</t>
  </si>
  <si>
    <t>P1200190363MARM</t>
  </si>
  <si>
    <t>P1200190363MARG</t>
  </si>
  <si>
    <t>P1200190363MARXG</t>
  </si>
  <si>
    <t>P1200190369MARCH</t>
  </si>
  <si>
    <t>P1200190369MARM</t>
  </si>
  <si>
    <t>P1200190369MARG</t>
  </si>
  <si>
    <t>P1200190369MARXG</t>
  </si>
  <si>
    <t>P1200192045GRO28</t>
  </si>
  <si>
    <t>P1200192045GRO30</t>
  </si>
  <si>
    <t>P1200192045GRO34</t>
  </si>
  <si>
    <t>P1200192045GRO36</t>
  </si>
  <si>
    <t>P1200192045GRO38</t>
  </si>
  <si>
    <t>P120021</t>
  </si>
  <si>
    <t>P1200212125GCAXCH</t>
  </si>
  <si>
    <t>P1200212125GCACH</t>
  </si>
  <si>
    <t>P1200212125GCAM</t>
  </si>
  <si>
    <t>P1200210082VERXCH</t>
  </si>
  <si>
    <t>P1200210082VERCH</t>
  </si>
  <si>
    <t>P1200210082VERM</t>
  </si>
  <si>
    <t>P1200210082TURXCH</t>
  </si>
  <si>
    <t>P1200210082TURCH</t>
  </si>
  <si>
    <t>P1200210082TURM</t>
  </si>
  <si>
    <t>P1200211625AZUXCH</t>
  </si>
  <si>
    <t>P1200211625AZUCH</t>
  </si>
  <si>
    <t>P1200211625AZUM</t>
  </si>
  <si>
    <t>P1200210353GRICH</t>
  </si>
  <si>
    <t>P1200210037GCAXCH</t>
  </si>
  <si>
    <t>P1200210037GCACH</t>
  </si>
  <si>
    <t>P1200210037GCAM</t>
  </si>
  <si>
    <t>P1200210037GCAG</t>
  </si>
  <si>
    <t>P1200210037TURXCH</t>
  </si>
  <si>
    <t>P1200210037TURCH</t>
  </si>
  <si>
    <t>P1200210037TURM</t>
  </si>
  <si>
    <t>P1200210037TURG</t>
  </si>
  <si>
    <t>P1200210037VERXCH</t>
  </si>
  <si>
    <t>P1200210037VERCH</t>
  </si>
  <si>
    <t>P1200210037VERM</t>
  </si>
  <si>
    <t>P1200210037VERG</t>
  </si>
  <si>
    <t>P1200211624AZUXCH</t>
  </si>
  <si>
    <t>P1200211624AZUCH</t>
  </si>
  <si>
    <t>P1200211624AZUM</t>
  </si>
  <si>
    <t>P1200211624AZUG</t>
  </si>
  <si>
    <t>P120022</t>
  </si>
  <si>
    <t>P1200220348MARM</t>
  </si>
  <si>
    <t>P1200220348MARG</t>
  </si>
  <si>
    <t>P1200220348MARXG</t>
  </si>
  <si>
    <t>P1200220348MAR2XG</t>
  </si>
  <si>
    <t>P1200220348MAR3XG</t>
  </si>
  <si>
    <t>P1200220373MARM</t>
  </si>
  <si>
    <t>P1200220373MARG</t>
  </si>
  <si>
    <t>P1200220373MARXG</t>
  </si>
  <si>
    <t>P1200220373MAR2XG</t>
  </si>
  <si>
    <t>P1200220373MAR3XG</t>
  </si>
  <si>
    <t>P120028</t>
  </si>
  <si>
    <t>P1200281470MARM</t>
  </si>
  <si>
    <t>P1200281470MARG</t>
  </si>
  <si>
    <t>P1200281470MARXG</t>
  </si>
  <si>
    <t>P1200281471MARXCH</t>
  </si>
  <si>
    <t>P120032</t>
  </si>
  <si>
    <t>P1200322383NEGXG</t>
  </si>
  <si>
    <t>P1200322383NEG2XG</t>
  </si>
  <si>
    <t>P1200322383NEG3XG</t>
  </si>
  <si>
    <t>P1200322591NEG13</t>
  </si>
  <si>
    <t>P120033</t>
  </si>
  <si>
    <t>P1200332101GRICH</t>
  </si>
  <si>
    <t>P1200332101GRIM</t>
  </si>
  <si>
    <t>P1200332101GRIG</t>
  </si>
  <si>
    <t>P1200330300MAR30</t>
  </si>
  <si>
    <t>P1200330300MAR34</t>
  </si>
  <si>
    <t>P120034</t>
  </si>
  <si>
    <t>P1200340188MARUNI</t>
  </si>
  <si>
    <t>P120036</t>
  </si>
  <si>
    <t>P1200360082BLACH</t>
  </si>
  <si>
    <t>P1200360082BLAM</t>
  </si>
  <si>
    <t>P1200360082BLAG</t>
  </si>
  <si>
    <t>P1200360082BLAXG</t>
  </si>
  <si>
    <t>P1200360082BLA2XG</t>
  </si>
  <si>
    <t>P1200360300CAQ28</t>
  </si>
  <si>
    <t>P1200360300CAQ30</t>
  </si>
  <si>
    <t>P1200360300CAQ32</t>
  </si>
  <si>
    <t>P1200360300CAQ34</t>
  </si>
  <si>
    <t>P1200360300CAQ36</t>
  </si>
  <si>
    <t>P1200360300CAQ38</t>
  </si>
  <si>
    <t>P1200360300CAQ40</t>
  </si>
  <si>
    <t>P1200360300CAQ42</t>
  </si>
  <si>
    <t>P1200360037BLACH</t>
  </si>
  <si>
    <t>P1200360037BLAG</t>
  </si>
  <si>
    <t>P1200360037BLAXG</t>
  </si>
  <si>
    <t>P1200362591CAQ5</t>
  </si>
  <si>
    <t>P1200362591CAQ7</t>
  </si>
  <si>
    <t>P1200362591CAQ9</t>
  </si>
  <si>
    <t>P1200362591CAQ17</t>
  </si>
  <si>
    <t>P120046</t>
  </si>
  <si>
    <t>P1200462101BLAM</t>
  </si>
  <si>
    <t>CAMISA MANGA LARGA DF PESCADOR BLANCO M</t>
  </si>
  <si>
    <t>P1200462101GRIM</t>
  </si>
  <si>
    <t>P120050</t>
  </si>
  <si>
    <t>P1200501470MARCH</t>
  </si>
  <si>
    <t>P1200501470MARM</t>
  </si>
  <si>
    <t>P1200501470MARG</t>
  </si>
  <si>
    <t>P1200500301AZU36</t>
  </si>
  <si>
    <t>P1200500301AZU38</t>
  </si>
  <si>
    <t>P1200500301AZU40</t>
  </si>
  <si>
    <t>P1200500301AZU34</t>
  </si>
  <si>
    <t>P1200501471MARG</t>
  </si>
  <si>
    <t>P1200501471MARCH</t>
  </si>
  <si>
    <t>P120051</t>
  </si>
  <si>
    <t>P1200511470MARG</t>
  </si>
  <si>
    <t>P1200510301AZU34</t>
  </si>
  <si>
    <t>P1200511471MARXCH</t>
  </si>
  <si>
    <t>P1200511471MARCH</t>
  </si>
  <si>
    <t>P1200511471NEGXCH</t>
  </si>
  <si>
    <t>P1200511471NEGCH</t>
  </si>
  <si>
    <t>P120057</t>
  </si>
  <si>
    <t>P1200571624AZUG</t>
  </si>
  <si>
    <t>P120063</t>
  </si>
  <si>
    <t>P1200631470MARCH</t>
  </si>
  <si>
    <t>P1200631470MARM</t>
  </si>
  <si>
    <t>P1200631470MARG</t>
  </si>
  <si>
    <t>P1200631470MARXG</t>
  </si>
  <si>
    <t>P1200631470BLAM</t>
  </si>
  <si>
    <t>P1200630363MARM</t>
  </si>
  <si>
    <t>P1200630363MARG</t>
  </si>
  <si>
    <t>P1200631471MARCH</t>
  </si>
  <si>
    <t>P1200631471MARM</t>
  </si>
  <si>
    <t>P1200631471MARG</t>
  </si>
  <si>
    <t>P1200631471MARXG</t>
  </si>
  <si>
    <t>P1200631471MAR2XG</t>
  </si>
  <si>
    <t>P120064</t>
  </si>
  <si>
    <t>P1200640348GRO2XG</t>
  </si>
  <si>
    <t>P1200641461NEG2XG</t>
  </si>
  <si>
    <t>P1200641461MAR2XG</t>
  </si>
  <si>
    <t>P120065</t>
  </si>
  <si>
    <t>P1200650727GRO2XC</t>
  </si>
  <si>
    <t>P1200650727GROXCH</t>
  </si>
  <si>
    <t>P1200652125CIECH</t>
  </si>
  <si>
    <t>P1200652125CIEM</t>
  </si>
  <si>
    <t>P1200652125CIEG</t>
  </si>
  <si>
    <t>P1200652125CIEXG</t>
  </si>
  <si>
    <t>P1200650082GRICH</t>
  </si>
  <si>
    <t>P1200650082GRIM</t>
  </si>
  <si>
    <t>P1200650082GRIG</t>
  </si>
  <si>
    <t>P1200650082GRIXG</t>
  </si>
  <si>
    <t>P1200650363MARCH</t>
  </si>
  <si>
    <t>P1200650363MARM</t>
  </si>
  <si>
    <t>P1200650363MARG</t>
  </si>
  <si>
    <t>P1200650363MARXG</t>
  </si>
  <si>
    <t>P1200650037CIECH</t>
  </si>
  <si>
    <t>P1200650037CIEM</t>
  </si>
  <si>
    <t>P1200650037CIEG</t>
  </si>
  <si>
    <t>P1200650037GRICH</t>
  </si>
  <si>
    <t>P1200650037GRIM</t>
  </si>
  <si>
    <t>P1200650037GRIG</t>
  </si>
  <si>
    <t>P1200650382MARCH</t>
  </si>
  <si>
    <t>P1200650382MARM</t>
  </si>
  <si>
    <t>P1200650382MARG</t>
  </si>
  <si>
    <t>P1200652458NEGCH</t>
  </si>
  <si>
    <t>P1200652458NEGG</t>
  </si>
  <si>
    <t>P120066</t>
  </si>
  <si>
    <t>P1200662101GRIM</t>
  </si>
  <si>
    <t>P1200662101GRIG</t>
  </si>
  <si>
    <t>P1200662101GRI2XG</t>
  </si>
  <si>
    <t>P1200662101MARG</t>
  </si>
  <si>
    <t>P1200662101MARXG</t>
  </si>
  <si>
    <t>P1200660188NARUNI</t>
  </si>
  <si>
    <t>P1200660188AMNUNI</t>
  </si>
  <si>
    <t>P1200660188MARUNI</t>
  </si>
  <si>
    <t>P1200660176AMAUNI</t>
  </si>
  <si>
    <t>P1200660176NARUNI</t>
  </si>
  <si>
    <t>P1200660176BLAUNI</t>
  </si>
  <si>
    <t>P120067</t>
  </si>
  <si>
    <t>P1200670077CIECH</t>
  </si>
  <si>
    <t>P1200670077CIEM</t>
  </si>
  <si>
    <t>P1200670311MAR38</t>
  </si>
  <si>
    <t>P120076</t>
  </si>
  <si>
    <t>P1200761955GROCH</t>
  </si>
  <si>
    <t>P1200761955GROM</t>
  </si>
  <si>
    <t>P1200761955GROG</t>
  </si>
  <si>
    <t>P1200761955NEGCH</t>
  </si>
  <si>
    <t>P1200761955NEGM</t>
  </si>
  <si>
    <t>P1200761955NEGG</t>
  </si>
  <si>
    <t>P1200761955VBOCH</t>
  </si>
  <si>
    <t>P1200761955VBOM</t>
  </si>
  <si>
    <t>P1200761955VBOG</t>
  </si>
  <si>
    <t>P1200762457MARCH</t>
  </si>
  <si>
    <t>P1200762457MARM</t>
  </si>
  <si>
    <t>P1200762457MARG</t>
  </si>
  <si>
    <t>P1200762457MAR3XG</t>
  </si>
  <si>
    <t>P1200760348GROM</t>
  </si>
  <si>
    <t>P1200760348GROG</t>
  </si>
  <si>
    <t>P1200760348MARM</t>
  </si>
  <si>
    <t>P1200760348MARG</t>
  </si>
  <si>
    <t>P1200760300NEG32</t>
  </si>
  <si>
    <t>P1200760300NEG34</t>
  </si>
  <si>
    <t>P1200760300NEG36</t>
  </si>
  <si>
    <t>P1200762045MAR32</t>
  </si>
  <si>
    <t>P1200762045MAR34</t>
  </si>
  <si>
    <t>P1200762045MAR36</t>
  </si>
  <si>
    <t>P1200761954VBOM</t>
  </si>
  <si>
    <t>P1200761954MARM</t>
  </si>
  <si>
    <t>P1200761954GROM</t>
  </si>
  <si>
    <t>P120077</t>
  </si>
  <si>
    <t>P1200772097MARCH</t>
  </si>
  <si>
    <t>P1200772097MARM</t>
  </si>
  <si>
    <t>P1200772097MARG</t>
  </si>
  <si>
    <t>P1200772097MARXG</t>
  </si>
  <si>
    <t>P1200772730MAR32</t>
  </si>
  <si>
    <t>P1200772730MAR34</t>
  </si>
  <si>
    <t>P1200772730MAR36</t>
  </si>
  <si>
    <t>P1200772730MAR38</t>
  </si>
  <si>
    <t>P1200772727MARXCH</t>
  </si>
  <si>
    <t>P1200772727MARCH</t>
  </si>
  <si>
    <t>P1200772727MARM</t>
  </si>
  <si>
    <t>P1200772727MARG</t>
  </si>
  <si>
    <t>P1200772520MAR5</t>
  </si>
  <si>
    <t>P1200772520MAR7</t>
  </si>
  <si>
    <t>P1200772520MAR9</t>
  </si>
  <si>
    <t>P1200772520MAR11</t>
  </si>
  <si>
    <t>P120082</t>
  </si>
  <si>
    <t>P1200821461REYM</t>
  </si>
  <si>
    <t>P1200821461REYG</t>
  </si>
  <si>
    <t>P1200821461REYXG</t>
  </si>
  <si>
    <t>P120084</t>
  </si>
  <si>
    <t>P1200840877MARXG</t>
  </si>
  <si>
    <t>P1200842351MARXG</t>
  </si>
  <si>
    <t>P1200842101MARG</t>
  </si>
  <si>
    <t>P1200842101MARXG</t>
  </si>
  <si>
    <t>P1200842101BLAG</t>
  </si>
  <si>
    <t>P1200842101BLAXG</t>
  </si>
  <si>
    <t>P1200841704NEGXG</t>
  </si>
  <si>
    <t>P1200840247MARUNI</t>
  </si>
  <si>
    <t>P120085</t>
  </si>
  <si>
    <t>P1200851955MARCH</t>
  </si>
  <si>
    <t>P1200851955MARM</t>
  </si>
  <si>
    <t>P1200850363MARCH</t>
  </si>
  <si>
    <t>P1200850363MARM</t>
  </si>
  <si>
    <t>P1200850181MARCH</t>
  </si>
  <si>
    <t>P1200850181MARM</t>
  </si>
  <si>
    <t>P1200851954MARM</t>
  </si>
  <si>
    <t>P1200850382MARM</t>
  </si>
  <si>
    <t>P1200850186MARM</t>
  </si>
  <si>
    <t>P120088</t>
  </si>
  <si>
    <t>P1200881461MARCH</t>
  </si>
  <si>
    <t>P1200881461MARM</t>
  </si>
  <si>
    <t>P1200881461MARG</t>
  </si>
  <si>
    <t>P1200882352MARM</t>
  </si>
  <si>
    <t>P1200881462MARCH</t>
  </si>
  <si>
    <t>P1200881462MARM</t>
  </si>
  <si>
    <t>P1200881462MARG</t>
  </si>
  <si>
    <t>P120091</t>
  </si>
  <si>
    <t>P1200912125CIE2XC</t>
  </si>
  <si>
    <t>P1200912125CIEXCH</t>
  </si>
  <si>
    <t>P1200912125CIECH</t>
  </si>
  <si>
    <t>P1200912125CIEM</t>
  </si>
  <si>
    <t>P1200912125CIEG</t>
  </si>
  <si>
    <t>P1200912125CIEXG</t>
  </si>
  <si>
    <t>P1200912125CIE2XG</t>
  </si>
  <si>
    <t>P1200912125CIE3XG</t>
  </si>
  <si>
    <t>P1200910037CIE2XC</t>
  </si>
  <si>
    <t>P1200910037CIEXCH</t>
  </si>
  <si>
    <t>P1200910037CIECH</t>
  </si>
  <si>
    <t>P1200910037CIEM</t>
  </si>
  <si>
    <t>P1200910037CIEG</t>
  </si>
  <si>
    <t>P1200910037CIEXG</t>
  </si>
  <si>
    <t>P1200910037CIE2XG</t>
  </si>
  <si>
    <t>P1200910037CIE3XG</t>
  </si>
  <si>
    <t>P120099</t>
  </si>
  <si>
    <t>P1200991490AMNM</t>
  </si>
  <si>
    <t>P1200991490AMNG</t>
  </si>
  <si>
    <t>P1200991490AMNXG</t>
  </si>
  <si>
    <t>P1200991490AMN2XG</t>
  </si>
  <si>
    <t>P120100</t>
  </si>
  <si>
    <t>P1201001490AMNCH</t>
  </si>
  <si>
    <t>P1201001490AMNM</t>
  </si>
  <si>
    <t>P1201001490AMNG</t>
  </si>
  <si>
    <t>P1201001490AMNXG</t>
  </si>
  <si>
    <t>P1201001490AMN2XG</t>
  </si>
  <si>
    <t>P1201001490AMN3XG</t>
  </si>
  <si>
    <t>P120101</t>
  </si>
  <si>
    <t>P1201010082VERM</t>
  </si>
  <si>
    <t>P1201010082BLAM</t>
  </si>
  <si>
    <t>P1201010082GRIM</t>
  </si>
  <si>
    <t>P1201011955NEGM</t>
  </si>
  <si>
    <t>P1201011955MARM</t>
  </si>
  <si>
    <t>P1201011461ROJM</t>
  </si>
  <si>
    <t>P1201011955GROM</t>
  </si>
  <si>
    <t>P1201011461REYM</t>
  </si>
  <si>
    <t>P120105</t>
  </si>
  <si>
    <t>P1201050082BLAXCH</t>
  </si>
  <si>
    <t>P1201050082BLACH</t>
  </si>
  <si>
    <t>P1201050082BLAXG</t>
  </si>
  <si>
    <t>P1201050082BLA2XG</t>
  </si>
  <si>
    <t>P1201052125CIEXCH</t>
  </si>
  <si>
    <t>P1201052125CIECH</t>
  </si>
  <si>
    <t>P1201052125CIEXG</t>
  </si>
  <si>
    <t>P1201052125CIE2XG</t>
  </si>
  <si>
    <t>P1201050082BLUXCH</t>
  </si>
  <si>
    <t>P1201050082BLUCH</t>
  </si>
  <si>
    <t>P1201050082BLUG</t>
  </si>
  <si>
    <t>P1201050082BLUXG</t>
  </si>
  <si>
    <t>P1201050082GRIXCH</t>
  </si>
  <si>
    <t>P1201050082GRICH</t>
  </si>
  <si>
    <t>P1201050082GRIXG</t>
  </si>
  <si>
    <t>P1201050082GRI2XG</t>
  </si>
  <si>
    <t>P1201050969AZUXCH</t>
  </si>
  <si>
    <t>P1201050969AZUCH</t>
  </si>
  <si>
    <t>P1201050969AZUXG</t>
  </si>
  <si>
    <t>P1201050969AZU2XG</t>
  </si>
  <si>
    <t>P1201050077CIEXCH</t>
  </si>
  <si>
    <t>P1201050077CIECH</t>
  </si>
  <si>
    <t>P1201050077CIEXG</t>
  </si>
  <si>
    <t>P1201050077CIE2XG</t>
  </si>
  <si>
    <t>P1201051963MAR30</t>
  </si>
  <si>
    <t>P1201051963MAR32</t>
  </si>
  <si>
    <t>P1201051963MAR36</t>
  </si>
  <si>
    <t>P1201051963MAR40</t>
  </si>
  <si>
    <t>P1201051963MAR42</t>
  </si>
  <si>
    <t>P1201051963GRO30</t>
  </si>
  <si>
    <t>P1201051963GRO32</t>
  </si>
  <si>
    <t>P1201051963GRO36</t>
  </si>
  <si>
    <t>P1201051963GRO40</t>
  </si>
  <si>
    <t>P1201051963GRO42</t>
  </si>
  <si>
    <t>P1201051963NEG30</t>
  </si>
  <si>
    <t>P1201051963NEG32</t>
  </si>
  <si>
    <t>P1201051963NEG36</t>
  </si>
  <si>
    <t>P1201051963NEG40</t>
  </si>
  <si>
    <t>P1201051963NEG42</t>
  </si>
  <si>
    <t>P1201051963MAR46</t>
  </si>
  <si>
    <t>P1201051963GRO46</t>
  </si>
  <si>
    <t>P1201051963NEG46</t>
  </si>
  <si>
    <t>P1201050037BLAM</t>
  </si>
  <si>
    <t>P1201050037BLAG</t>
  </si>
  <si>
    <t>P1201050037BLAXG</t>
  </si>
  <si>
    <t>P1201050037BLA2XG</t>
  </si>
  <si>
    <t>P1201050037BLUM</t>
  </si>
  <si>
    <t>P1201050037BLUG</t>
  </si>
  <si>
    <t>P1201050037BLUXG</t>
  </si>
  <si>
    <t>P1201050037BLU2XG</t>
  </si>
  <si>
    <t>P1201050037CIEM</t>
  </si>
  <si>
    <t>P1201050037CIEG</t>
  </si>
  <si>
    <t>P1201050037CIEXG</t>
  </si>
  <si>
    <t>P1201050037CIE2XG</t>
  </si>
  <si>
    <t>P1201050037GRIM</t>
  </si>
  <si>
    <t>P1201050037GRIG</t>
  </si>
  <si>
    <t>P1201050037GRIXG</t>
  </si>
  <si>
    <t>P1201050037GRI2XG</t>
  </si>
  <si>
    <t>P1201050970AZUM</t>
  </si>
  <si>
    <t>P1201050970AZUG</t>
  </si>
  <si>
    <t>P1201050970AZUXG</t>
  </si>
  <si>
    <t>P1201050970AZU2XG</t>
  </si>
  <si>
    <t>P1201050032CIEM</t>
  </si>
  <si>
    <t>P1201050032CIEG</t>
  </si>
  <si>
    <t>P1201050032CIEXG</t>
  </si>
  <si>
    <t>P1201050032CIE2XG</t>
  </si>
  <si>
    <t>P1201050037BLA3XG</t>
  </si>
  <si>
    <t>P1201050037CIE3XG</t>
  </si>
  <si>
    <t>P1201050037BLU3XG</t>
  </si>
  <si>
    <t>P1201050037GRI3XG</t>
  </si>
  <si>
    <t>P1201050970AZU3XG</t>
  </si>
  <si>
    <t>P1201050032CIE3XG</t>
  </si>
  <si>
    <t>P1201052591GRO7</t>
  </si>
  <si>
    <t>P1201052591GRO9</t>
  </si>
  <si>
    <t>P1201052591GRO11</t>
  </si>
  <si>
    <t>P1201052591GRO13</t>
  </si>
  <si>
    <t>P1201052591GRO15</t>
  </si>
  <si>
    <t>P1201052591MAR7</t>
  </si>
  <si>
    <t>P1201052591MAR9</t>
  </si>
  <si>
    <t>P1201052591MAR11</t>
  </si>
  <si>
    <t>P1201052591MAR13</t>
  </si>
  <si>
    <t>P1201052591MAR15</t>
  </si>
  <si>
    <t>P1201052591NEG7</t>
  </si>
  <si>
    <t>P1201052591NEG9</t>
  </si>
  <si>
    <t>P1201052591NEG11</t>
  </si>
  <si>
    <t>P1201052591NEG13</t>
  </si>
  <si>
    <t>P1201052591NEG15</t>
  </si>
  <si>
    <t>P120108</t>
  </si>
  <si>
    <t>P1201081955MARCH</t>
  </si>
  <si>
    <t>P1201081955MARM</t>
  </si>
  <si>
    <t>P1201081955MARXG</t>
  </si>
  <si>
    <t>P120115</t>
  </si>
  <si>
    <t>P1201150602NEGM</t>
  </si>
  <si>
    <t>P120117</t>
  </si>
  <si>
    <t>P1201171955NEGCH</t>
  </si>
  <si>
    <t>P1201171955NEGM</t>
  </si>
  <si>
    <t>P1201171955NEGG</t>
  </si>
  <si>
    <t>P1201171955NEGXG</t>
  </si>
  <si>
    <t>P1201171955NEG2XG</t>
  </si>
  <si>
    <t>P1201171954NEGXCH</t>
  </si>
  <si>
    <t>P1201171954NEGCH</t>
  </si>
  <si>
    <t>P1201171954NEGM</t>
  </si>
  <si>
    <t>P1201171954NEGG</t>
  </si>
  <si>
    <t>P1201170037CIECH</t>
  </si>
  <si>
    <t>P1201170037GCACH</t>
  </si>
  <si>
    <t>P120118</t>
  </si>
  <si>
    <t>P1201180353BLAM</t>
  </si>
  <si>
    <t>P1201180353BLAG</t>
  </si>
  <si>
    <t>P1201180353ROJG</t>
  </si>
  <si>
    <t>P1201180300MAR32</t>
  </si>
  <si>
    <t>P1201180301AZU30</t>
  </si>
  <si>
    <t>P1201180301AZU32</t>
  </si>
  <si>
    <t>P1201180378BLACH</t>
  </si>
  <si>
    <t>P1201180378BLAM</t>
  </si>
  <si>
    <t>P1201180378ROJCH</t>
  </si>
  <si>
    <t>P1201180378ROJM</t>
  </si>
  <si>
    <t>P1201180329MAR5</t>
  </si>
  <si>
    <t>P1201182550NEG25</t>
  </si>
  <si>
    <t>P120119</t>
  </si>
  <si>
    <t>P1201190602NEGXCH</t>
  </si>
  <si>
    <t>P1201190602NEGCH</t>
  </si>
  <si>
    <t>P1201190602NEGM</t>
  </si>
  <si>
    <t>P1201190602NEGG</t>
  </si>
  <si>
    <t>P1201190282NEGUNI</t>
  </si>
  <si>
    <t>P1201190227NEGUNI</t>
  </si>
  <si>
    <t>P1201190602BLACH</t>
  </si>
  <si>
    <t>P1201191460N/B28</t>
  </si>
  <si>
    <t>P1201191460N/B30</t>
  </si>
  <si>
    <t>P1201191460N/B32</t>
  </si>
  <si>
    <t>P1201191460N/B34</t>
  </si>
  <si>
    <t>P1201191460N/B36</t>
  </si>
  <si>
    <t>P1201191460N/B38</t>
  </si>
  <si>
    <t>P1201192521NEG34</t>
  </si>
  <si>
    <t>P1201190592NEGXCH</t>
  </si>
  <si>
    <t>P1201190592NEGCH</t>
  </si>
  <si>
    <t>P1201190592NEGM</t>
  </si>
  <si>
    <t>P1201190592NEG2XG</t>
  </si>
  <si>
    <t>P120126</t>
  </si>
  <si>
    <t>P1201262543GRICH</t>
  </si>
  <si>
    <t>P1201262543GRIM</t>
  </si>
  <si>
    <t>P1201262543GRIG</t>
  </si>
  <si>
    <t>P1201262543GRIXG</t>
  </si>
  <si>
    <t>P1201262543GRI2XG</t>
  </si>
  <si>
    <t>P120132</t>
  </si>
  <si>
    <t>P1201320203NEGG</t>
  </si>
  <si>
    <t>P1201320391NEGG</t>
  </si>
  <si>
    <t>P1201322347NEG3XG</t>
  </si>
  <si>
    <t>P1201320391NEG3XG</t>
  </si>
  <si>
    <t>P1201320217NEG2XG</t>
  </si>
  <si>
    <t>P1201320392NEGM</t>
  </si>
  <si>
    <t>P1201320392NEGXG</t>
  </si>
  <si>
    <t>P120133</t>
  </si>
  <si>
    <t>P1201330203MARM</t>
  </si>
  <si>
    <t>P1201330203MARG</t>
  </si>
  <si>
    <t>P1201332363MARM</t>
  </si>
  <si>
    <t>P1201332237MARM</t>
  </si>
  <si>
    <t>P1201332237MARG</t>
  </si>
  <si>
    <t>P1201332237MAR2XG</t>
  </si>
  <si>
    <t>P1201331271M/AM</t>
  </si>
  <si>
    <t>P1201331271M/AG</t>
  </si>
  <si>
    <t>P1201331271M/AXG</t>
  </si>
  <si>
    <t>P1201330245MARUNI</t>
  </si>
  <si>
    <t>P1201332505AZU30</t>
  </si>
  <si>
    <t>P1201332505AZU32</t>
  </si>
  <si>
    <t>P1201332505AZU34</t>
  </si>
  <si>
    <t>P1201332505AZU36</t>
  </si>
  <si>
    <t>P1201331703MARXG</t>
  </si>
  <si>
    <t>P1201331703MAR2XG</t>
  </si>
  <si>
    <t>P120134</t>
  </si>
  <si>
    <t>P1201341955NEGXG</t>
  </si>
  <si>
    <t>P1201341955GROXG</t>
  </si>
  <si>
    <t>P1201340875NEGXG</t>
  </si>
  <si>
    <t>P1201340192MARXG</t>
  </si>
  <si>
    <t>P1201340300NEG40</t>
  </si>
  <si>
    <t>P120137</t>
  </si>
  <si>
    <t>P1201371271M/AM</t>
  </si>
  <si>
    <t>P120147</t>
  </si>
  <si>
    <t>P1201471470BLACH</t>
  </si>
  <si>
    <t>P1201471470BLAG</t>
  </si>
  <si>
    <t>P1201471470BLAXG</t>
  </si>
  <si>
    <t>P1201471470MARCH</t>
  </si>
  <si>
    <t>P1201471470MARG</t>
  </si>
  <si>
    <t>P1201471470MARXG</t>
  </si>
  <si>
    <t>P1201472382MARCH</t>
  </si>
  <si>
    <t>P1201472382MARM</t>
  </si>
  <si>
    <t>P1201472382MARG</t>
  </si>
  <si>
    <t>P1201470082BLACH</t>
  </si>
  <si>
    <t>P1201470082BLAM</t>
  </si>
  <si>
    <t>P1201470082BLAG</t>
  </si>
  <si>
    <t>P1201472382MAR3XG</t>
  </si>
  <si>
    <t>P1201470082BLA3XG</t>
  </si>
  <si>
    <t>P1201470300CAQ40</t>
  </si>
  <si>
    <t>P1201471471BLAXCH</t>
  </si>
  <si>
    <t>P1201471471BLAM</t>
  </si>
  <si>
    <t>P1201471471BLAXG</t>
  </si>
  <si>
    <t>P1201471471MARXCH</t>
  </si>
  <si>
    <t>P1201471471MARM</t>
  </si>
  <si>
    <t>P1201471471MARXG</t>
  </si>
  <si>
    <t>P1201472383MARXCH</t>
  </si>
  <si>
    <t>P1201472383MARCH</t>
  </si>
  <si>
    <t>P1201472383MARG</t>
  </si>
  <si>
    <t>P1201472383MARXG</t>
  </si>
  <si>
    <t>P1201470037BLAXCH</t>
  </si>
  <si>
    <t>P1201470037BLACH</t>
  </si>
  <si>
    <t>P1201470037BLAG</t>
  </si>
  <si>
    <t>P1201470037BLAXG</t>
  </si>
  <si>
    <t>P1201472383MAR3XG</t>
  </si>
  <si>
    <t>P1201470037BLA3XG</t>
  </si>
  <si>
    <t>P120151</t>
  </si>
  <si>
    <t>P1201511990GRIG</t>
  </si>
  <si>
    <t>P1201511954NEGG</t>
  </si>
  <si>
    <t>P1201512013NEGG</t>
  </si>
  <si>
    <t>P120154</t>
  </si>
  <si>
    <t>P1201540353BLACH</t>
  </si>
  <si>
    <t>P1201540353BLAM</t>
  </si>
  <si>
    <t>P1201540353BLAG</t>
  </si>
  <si>
    <t>P120157</t>
  </si>
  <si>
    <t>P1201572433GRJM</t>
  </si>
  <si>
    <t>P1201572433GRJXG</t>
  </si>
  <si>
    <t>P1201572259MARM</t>
  </si>
  <si>
    <t>P1201572259MARG</t>
  </si>
  <si>
    <t>P1201572259MARXG</t>
  </si>
  <si>
    <t>P1201572259MAR2XG</t>
  </si>
  <si>
    <t>P1201571470MARM</t>
  </si>
  <si>
    <t>P1201571470MARXG</t>
  </si>
  <si>
    <t>P1201571470NEGM</t>
  </si>
  <si>
    <t>P1201571470NEGG</t>
  </si>
  <si>
    <t>P1201571470NEGXG</t>
  </si>
  <si>
    <t>P1201571470NEG2XG</t>
  </si>
  <si>
    <t>P120160</t>
  </si>
  <si>
    <t>P1201602519MAR34</t>
  </si>
  <si>
    <t>P1201602519MAR38</t>
  </si>
  <si>
    <t>P1201602727MARG</t>
  </si>
  <si>
    <t>P1201602520MAR13</t>
  </si>
  <si>
    <t>P120163</t>
  </si>
  <si>
    <t>P1201631955VBOG</t>
  </si>
  <si>
    <t>P1201631955VBOXG</t>
  </si>
  <si>
    <t>P120166</t>
  </si>
  <si>
    <t>P1201660602NEGM</t>
  </si>
  <si>
    <t>P1201662515AZUUNI</t>
  </si>
  <si>
    <t>P1201660283NEGUNI</t>
  </si>
  <si>
    <t>P120169</t>
  </si>
  <si>
    <t>P1201691955BLACH</t>
  </si>
  <si>
    <t>P1201691955BLAM</t>
  </si>
  <si>
    <t>P1201691955BLAG</t>
  </si>
  <si>
    <t>P1201691955MARCH</t>
  </si>
  <si>
    <t>P1201691955MARM</t>
  </si>
  <si>
    <t>P1201691955MARG</t>
  </si>
  <si>
    <t>P120170</t>
  </si>
  <si>
    <t>P1201701470MARM</t>
  </si>
  <si>
    <t>P1201701470MARG</t>
  </si>
  <si>
    <t>P1201701470MARXG</t>
  </si>
  <si>
    <t>P1201701471MARCH</t>
  </si>
  <si>
    <t>P1201701471MARM</t>
  </si>
  <si>
    <t>P1201701471MARXG</t>
  </si>
  <si>
    <t>P120172</t>
  </si>
  <si>
    <t>P1201720037BLAXCH</t>
  </si>
  <si>
    <t>P1201720037BLACH</t>
  </si>
  <si>
    <t>P1201720037BLAG</t>
  </si>
  <si>
    <t>P1201720037BLAXG</t>
  </si>
  <si>
    <t>P1201720037BLA2XG</t>
  </si>
  <si>
    <t>P1201720037GCAXCH</t>
  </si>
  <si>
    <t>P1201720037GCACH</t>
  </si>
  <si>
    <t>P1201720037GCAG</t>
  </si>
  <si>
    <t>P1201720037GCAXG</t>
  </si>
  <si>
    <t>P1201720037GCA2XG</t>
  </si>
  <si>
    <t>P1201720037TURXCH</t>
  </si>
  <si>
    <t>P1201720037TURCH</t>
  </si>
  <si>
    <t>P1201720037TURG</t>
  </si>
  <si>
    <t>P1201720037TURXG</t>
  </si>
  <si>
    <t>P1201720037TUR2XG</t>
  </si>
  <si>
    <t>P1201720970VINXCH</t>
  </si>
  <si>
    <t>P1201720970VINCH</t>
  </si>
  <si>
    <t>P1201720970VING</t>
  </si>
  <si>
    <t>P1201720970VINXG</t>
  </si>
  <si>
    <t>P1201720970VIN2XG</t>
  </si>
  <si>
    <t>P1201721624AZUXCH</t>
  </si>
  <si>
    <t>P1201721624AZUCH</t>
  </si>
  <si>
    <t>P1201721624AZUG</t>
  </si>
  <si>
    <t>P1201721624AZUXG</t>
  </si>
  <si>
    <t>P1201721624AZU2XG</t>
  </si>
  <si>
    <t>P1201722591CAQ3</t>
  </si>
  <si>
    <t>P1201722591CAQ5</t>
  </si>
  <si>
    <t>P1201722591CAQ7</t>
  </si>
  <si>
    <t>P1201722591CAQ9</t>
  </si>
  <si>
    <t>P1201722591CAQ11</t>
  </si>
  <si>
    <t>P1201722591CAQ13</t>
  </si>
  <si>
    <t>P1201722591GRO3</t>
  </si>
  <si>
    <t>P1201722591GRO5</t>
  </si>
  <si>
    <t>P1201722591GRO7</t>
  </si>
  <si>
    <t>P1201722591GRO9</t>
  </si>
  <si>
    <t>P1201722591GRO11</t>
  </si>
  <si>
    <t>P1201722591GRO13</t>
  </si>
  <si>
    <t>P1201722591NEG3</t>
  </si>
  <si>
    <t>P1201722591NEG5</t>
  </si>
  <si>
    <t>P1201722591NEG7</t>
  </si>
  <si>
    <t>P1201722591NEG9</t>
  </si>
  <si>
    <t>P1201722591NEG11</t>
  </si>
  <si>
    <t>P1201722591NEG13</t>
  </si>
  <si>
    <t>P120173</t>
  </si>
  <si>
    <t>P1201730969GRICH</t>
  </si>
  <si>
    <t>P1201730969GRIM</t>
  </si>
  <si>
    <t>P1201730969GRIG</t>
  </si>
  <si>
    <t>P1201730969GRIXG</t>
  </si>
  <si>
    <t>P1201730082BLACH</t>
  </si>
  <si>
    <t>P1201732382NEGCH</t>
  </si>
  <si>
    <t>P1201731977AZUXCH</t>
  </si>
  <si>
    <t>P1201731977AZUCH</t>
  </si>
  <si>
    <t>P1201731977AZUM</t>
  </si>
  <si>
    <t>P1201731977AZUG</t>
  </si>
  <si>
    <t>P1201731977AZUXG</t>
  </si>
  <si>
    <t>P1201730134MARCH</t>
  </si>
  <si>
    <t>P1201730134MARG</t>
  </si>
  <si>
    <t>P1201730134MARXG</t>
  </si>
  <si>
    <t>P1201732457MARCH</t>
  </si>
  <si>
    <t>P1201732457MARG</t>
  </si>
  <si>
    <t>P1201732457MARXG</t>
  </si>
  <si>
    <t>P1201732457NEGCH</t>
  </si>
  <si>
    <t>P1201732457NEGM</t>
  </si>
  <si>
    <t>P1201732457NEGG</t>
  </si>
  <si>
    <t>P1201732457NEGXG</t>
  </si>
  <si>
    <t>P1201730363MARCH</t>
  </si>
  <si>
    <t>P1201730363MARG</t>
  </si>
  <si>
    <t>P1201730363MARXG</t>
  </si>
  <si>
    <t>P1201730227NEGUNI</t>
  </si>
  <si>
    <t>P1201730235NEGM</t>
  </si>
  <si>
    <t>P1201730235NEGG</t>
  </si>
  <si>
    <t>P1201731963MAR34</t>
  </si>
  <si>
    <t>P1201730301AZU30</t>
  </si>
  <si>
    <t>P1201730301AZU32</t>
  </si>
  <si>
    <t>P1201730301AZU34</t>
  </si>
  <si>
    <t>P1201730301AZU36</t>
  </si>
  <si>
    <t>P1201730301AZU38</t>
  </si>
  <si>
    <t>P1201730300MAR34</t>
  </si>
  <si>
    <t>P1201730300MAR36</t>
  </si>
  <si>
    <t>P1201730300MAR38</t>
  </si>
  <si>
    <t>P1201730970AZU2XG</t>
  </si>
  <si>
    <t>P1201730970GRI2XG</t>
  </si>
  <si>
    <t>P120174</t>
  </si>
  <si>
    <t>P1201740203MARM</t>
  </si>
  <si>
    <t>P1201740203MARG</t>
  </si>
  <si>
    <t>P1201740203MARXG</t>
  </si>
  <si>
    <t>P1201740217MARCH</t>
  </si>
  <si>
    <t>P1201740217MARM</t>
  </si>
  <si>
    <t>P1201740217MARG</t>
  </si>
  <si>
    <t>P120176</t>
  </si>
  <si>
    <t>P1201760134CAQXCH</t>
  </si>
  <si>
    <t>P1201760134CAQCH</t>
  </si>
  <si>
    <t>P1201760134CAQM</t>
  </si>
  <si>
    <t>P1201760134CAQG</t>
  </si>
  <si>
    <t>P1201760134CAQXG</t>
  </si>
  <si>
    <t>P1201760134CAQ2XG</t>
  </si>
  <si>
    <t>P1201760134CAQ3XG</t>
  </si>
  <si>
    <t>P1201760311CAQ30</t>
  </si>
  <si>
    <t>P1201760311CAQ32</t>
  </si>
  <si>
    <t>P1201760311CAQ34</t>
  </si>
  <si>
    <t>P1201760311CAQ36</t>
  </si>
  <si>
    <t>P1201760311CAQ38</t>
  </si>
  <si>
    <t>P1201760311CAQ46</t>
  </si>
  <si>
    <t>P120183</t>
  </si>
  <si>
    <t>P1201832045GRO32</t>
  </si>
  <si>
    <t>P1201832045GRO34</t>
  </si>
  <si>
    <t>P1201832045GRO38</t>
  </si>
  <si>
    <t>P1201832045MAR32</t>
  </si>
  <si>
    <t>P1201832045MAR34</t>
  </si>
  <si>
    <t>P1201832045MAR38</t>
  </si>
  <si>
    <t>P120184</t>
  </si>
  <si>
    <t>P1201842347NEGCH</t>
  </si>
  <si>
    <t>P120185</t>
  </si>
  <si>
    <t>P1201852458MARM</t>
  </si>
  <si>
    <t>P1201852458MARG</t>
  </si>
  <si>
    <t>P1201852458MARXG</t>
  </si>
  <si>
    <t>P1201852458MAR2XG</t>
  </si>
  <si>
    <t>P1201850839AZU32</t>
  </si>
  <si>
    <t>P1201850839AZU38</t>
  </si>
  <si>
    <t>P1201850839AZU42</t>
  </si>
  <si>
    <t>P120186</t>
  </si>
  <si>
    <t>P1201860082BLAM</t>
  </si>
  <si>
    <t>P1201860082BLAG</t>
  </si>
  <si>
    <t>P1201860082BLAXG</t>
  </si>
  <si>
    <t>P1201860082BLA2XG</t>
  </si>
  <si>
    <t>P1201860082BLA3XG</t>
  </si>
  <si>
    <t>P1201860037BLAM</t>
  </si>
  <si>
    <t>P1201860037BLAG</t>
  </si>
  <si>
    <t>P120187</t>
  </si>
  <si>
    <t>P1201872383NEG2XG</t>
  </si>
  <si>
    <t>P120195</t>
  </si>
  <si>
    <t>P1201950082VERCH</t>
  </si>
  <si>
    <t>P1201952382MARCH</t>
  </si>
  <si>
    <t>P1201952382MARG</t>
  </si>
  <si>
    <t>P1201952382NEGM</t>
  </si>
  <si>
    <t>P1201952101GRICH</t>
  </si>
  <si>
    <t>P1201952101GRIM</t>
  </si>
  <si>
    <t>P1201952101OLIG</t>
  </si>
  <si>
    <t>P1201951625AZUG</t>
  </si>
  <si>
    <t>P1201950301AZU30</t>
  </si>
  <si>
    <t>P1201950301AZU32</t>
  </si>
  <si>
    <t>P1201950301AZU34</t>
  </si>
  <si>
    <t>P120198</t>
  </si>
  <si>
    <t>P1201980787MARXG</t>
  </si>
  <si>
    <t>P1201980785MAR38</t>
  </si>
  <si>
    <t>P1201982696MAR32</t>
  </si>
  <si>
    <t>P1201982696MAR38</t>
  </si>
  <si>
    <t>P120199</t>
  </si>
  <si>
    <t>P1201992125GCACH</t>
  </si>
  <si>
    <t>P1201992125GCAM</t>
  </si>
  <si>
    <t>P1201992125GCAXG</t>
  </si>
  <si>
    <t>P1201992125GCAG</t>
  </si>
  <si>
    <t>P1201991966MARCH</t>
  </si>
  <si>
    <t>P1201991966MARM</t>
  </si>
  <si>
    <t>P1201991966MARG</t>
  </si>
  <si>
    <t>P1201991966MARXG</t>
  </si>
  <si>
    <t>P1201991966OLICH</t>
  </si>
  <si>
    <t>P1201991966OLIM</t>
  </si>
  <si>
    <t>P1201991966OLIG</t>
  </si>
  <si>
    <t>P1201991966OLIXG</t>
  </si>
  <si>
    <t>P1201990969VINCH</t>
  </si>
  <si>
    <t>P1201990969VINM</t>
  </si>
  <si>
    <t>P1201990969VING</t>
  </si>
  <si>
    <t>P1201990969VINXG</t>
  </si>
  <si>
    <t>P1201992101OLICH</t>
  </si>
  <si>
    <t>P1201992101OLIM</t>
  </si>
  <si>
    <t>P1201992101OLIG</t>
  </si>
  <si>
    <t>P1201992101OLIXG</t>
  </si>
  <si>
    <t>P1201992435GRJCH</t>
  </si>
  <si>
    <t>P1201992435GRJM</t>
  </si>
  <si>
    <t>P1201992435GRJG</t>
  </si>
  <si>
    <t>P1201992435GRJXG</t>
  </si>
  <si>
    <t>P1201990875NEGCH</t>
  </si>
  <si>
    <t>P1201990875NEGM</t>
  </si>
  <si>
    <t>P1201990875NEGG</t>
  </si>
  <si>
    <t>P1201990875NEGXG</t>
  </si>
  <si>
    <t>P1201990878MARM</t>
  </si>
  <si>
    <t>P120200</t>
  </si>
  <si>
    <t>P1202002696MAR40</t>
  </si>
  <si>
    <t>P120201</t>
  </si>
  <si>
    <t>P1202010353BLAG</t>
  </si>
  <si>
    <t>P1202010353GRIG</t>
  </si>
  <si>
    <t>P1202010353MARG</t>
  </si>
  <si>
    <t>P1202010353NEGG</t>
  </si>
  <si>
    <t>P1202012347NEGG</t>
  </si>
  <si>
    <t>P120203</t>
  </si>
  <si>
    <t>P1202032101MARM</t>
  </si>
  <si>
    <t>P1202032101MARG</t>
  </si>
  <si>
    <t>P1202032101MARXG</t>
  </si>
  <si>
    <t>P1202032101MAR2XG</t>
  </si>
  <si>
    <t>P120205</t>
  </si>
  <si>
    <t>P1202050082BLU2XC</t>
  </si>
  <si>
    <t>P1202050082BLUXCH</t>
  </si>
  <si>
    <t>P1202050082BLUCH</t>
  </si>
  <si>
    <t>P1202050082BLUM</t>
  </si>
  <si>
    <t>P1202050082BLUG</t>
  </si>
  <si>
    <t>P1202050082BLU2XG</t>
  </si>
  <si>
    <t>P1202050082TUR2XC</t>
  </si>
  <si>
    <t>P1202050082TURXCH</t>
  </si>
  <si>
    <t>P1202050082TURCH</t>
  </si>
  <si>
    <t>P1202050082TURM</t>
  </si>
  <si>
    <t>P1202050082TURG</t>
  </si>
  <si>
    <t>P1202050082TUR2XG</t>
  </si>
  <si>
    <t>P1202052125CIE2XC</t>
  </si>
  <si>
    <t>P1202052125CIEXCH</t>
  </si>
  <si>
    <t>P1202052125CIECH</t>
  </si>
  <si>
    <t>P1202052125CIEM</t>
  </si>
  <si>
    <t>P1202052125CIEG</t>
  </si>
  <si>
    <t>P1202052125CIE2XG</t>
  </si>
  <si>
    <t>P1202050969AZU2XC</t>
  </si>
  <si>
    <t>P1202050969AZUXCH</t>
  </si>
  <si>
    <t>P1202050969AZUCH</t>
  </si>
  <si>
    <t>P1202050969AZUM</t>
  </si>
  <si>
    <t>P1202050969AZUG</t>
  </si>
  <si>
    <t>P1202050969AZU2XG</t>
  </si>
  <si>
    <t>P1202051625AZU2XC</t>
  </si>
  <si>
    <t>P1202051625AZUXCH</t>
  </si>
  <si>
    <t>P1202051625AZUCH</t>
  </si>
  <si>
    <t>P1202051625AZUM</t>
  </si>
  <si>
    <t>P1202051625AZUG</t>
  </si>
  <si>
    <t>P1202051625AZU2XG</t>
  </si>
  <si>
    <t>P1202051461MARM</t>
  </si>
  <si>
    <t>P1202051461MARG</t>
  </si>
  <si>
    <t>P1202051461NEGM</t>
  </si>
  <si>
    <t>P1202051461NEGG</t>
  </si>
  <si>
    <t>P1202051461REYM</t>
  </si>
  <si>
    <t>P1202051461REYG</t>
  </si>
  <si>
    <t>P1202050037BLUXCH</t>
  </si>
  <si>
    <t>P1202050037BLUM</t>
  </si>
  <si>
    <t>P1202050037BLUG</t>
  </si>
  <si>
    <t>P1202050037BLUXG</t>
  </si>
  <si>
    <t>P1202050037BLU2XG</t>
  </si>
  <si>
    <t>P1202050037CIEXCH</t>
  </si>
  <si>
    <t>P1202050037CIECH</t>
  </si>
  <si>
    <t>P1202050037CIEM</t>
  </si>
  <si>
    <t>P1202050037CIEG</t>
  </si>
  <si>
    <t>P1202050037CIEXG</t>
  </si>
  <si>
    <t>P1202050037CIE2XG</t>
  </si>
  <si>
    <t>P1202050037TURXCH</t>
  </si>
  <si>
    <t>P1202050037TURCH</t>
  </si>
  <si>
    <t>P1202050037TURM</t>
  </si>
  <si>
    <t>P1202050037TURG</t>
  </si>
  <si>
    <t>P1202050037TURXG</t>
  </si>
  <si>
    <t>P1202050037TUR2XG</t>
  </si>
  <si>
    <t>P1202050037BLU3XG</t>
  </si>
  <si>
    <t>P1202050037CIE3XG</t>
  </si>
  <si>
    <t>P1202050037TUR3XG</t>
  </si>
  <si>
    <t>P1202050970AZUXCH</t>
  </si>
  <si>
    <t>P1202050970AZUM</t>
  </si>
  <si>
    <t>P1202050970AZUG</t>
  </si>
  <si>
    <t>P1202050970AZUXG</t>
  </si>
  <si>
    <t>P1202050970AZU2XG</t>
  </si>
  <si>
    <t>P1202050970AZU3XG</t>
  </si>
  <si>
    <t>P1202051624AZUXCH</t>
  </si>
  <si>
    <t>P1202051624AZUM</t>
  </si>
  <si>
    <t>P1202051624AZUG</t>
  </si>
  <si>
    <t>P1202051624AZUXG</t>
  </si>
  <si>
    <t>P1202051624AZU2XG</t>
  </si>
  <si>
    <t>P1202051624AZU3XG</t>
  </si>
  <si>
    <t>P1202051462MARCH</t>
  </si>
  <si>
    <t>P1202051462MARXG</t>
  </si>
  <si>
    <t>P1202051462NEGCH</t>
  </si>
  <si>
    <t>P1202051462NEGXG</t>
  </si>
  <si>
    <t>P1202051462MAR3XG</t>
  </si>
  <si>
    <t>P1202051462REY3XG</t>
  </si>
  <si>
    <t>P1202050970AZUCH</t>
  </si>
  <si>
    <t>P120206</t>
  </si>
  <si>
    <t>P1202062079MARXCH</t>
  </si>
  <si>
    <t>P1202062079MARCH</t>
  </si>
  <si>
    <t>P1202062079MARM</t>
  </si>
  <si>
    <t>P1202062079MARG</t>
  </si>
  <si>
    <t>P120212</t>
  </si>
  <si>
    <t>P1202120082GRIM</t>
  </si>
  <si>
    <t>P1202120082GRIG</t>
  </si>
  <si>
    <t>P1202120082VERM</t>
  </si>
  <si>
    <t>P1202120082VERG</t>
  </si>
  <si>
    <t>P120213</t>
  </si>
  <si>
    <t>P1202130082BLACH</t>
  </si>
  <si>
    <t>P1202130082BLAM</t>
  </si>
  <si>
    <t>P1202130082BLAG</t>
  </si>
  <si>
    <t>P1202130082BLA2XG</t>
  </si>
  <si>
    <t>P1202130082BLUCH</t>
  </si>
  <si>
    <t>P1202130082BLUM</t>
  </si>
  <si>
    <t>P1202130082BLUG</t>
  </si>
  <si>
    <t>P1202130082BLU2XG</t>
  </si>
  <si>
    <t>P1202130969CIECH</t>
  </si>
  <si>
    <t>P1202130969CIEM</t>
  </si>
  <si>
    <t>P1202130969CIEG</t>
  </si>
  <si>
    <t>P1202130969CIE2XG</t>
  </si>
  <si>
    <t>P1202130037BLAM</t>
  </si>
  <si>
    <t>P1202130037BLAXG</t>
  </si>
  <si>
    <t>P1202130037BLUM</t>
  </si>
  <si>
    <t>P1202130037BLUXG</t>
  </si>
  <si>
    <t>P1202130970CIEM</t>
  </si>
  <si>
    <t>P1202130970CIEXG</t>
  </si>
  <si>
    <t>P120214</t>
  </si>
  <si>
    <t>P1202142125CIEM</t>
  </si>
  <si>
    <t>P1202142125CIEG</t>
  </si>
  <si>
    <t>P1202142125CIEXG</t>
  </si>
  <si>
    <t>P120215</t>
  </si>
  <si>
    <t>P1202150082BLUCH</t>
  </si>
  <si>
    <t>P1202150082BLUM</t>
  </si>
  <si>
    <t>P120218</t>
  </si>
  <si>
    <t>P1202181461NEGCH</t>
  </si>
  <si>
    <t>P1202181461NEGM</t>
  </si>
  <si>
    <t>P1202181461NEGXG</t>
  </si>
  <si>
    <t>P1202181461ROJCH</t>
  </si>
  <si>
    <t>P1202181461ROJG</t>
  </si>
  <si>
    <t>P1202181462NEGM</t>
  </si>
  <si>
    <t>P1202181462ROJM</t>
  </si>
  <si>
    <t>P1202181462ROJXG</t>
  </si>
  <si>
    <t>P120219</t>
  </si>
  <si>
    <t>P1202192045GRO30</t>
  </si>
  <si>
    <t>P1202192045GRO32</t>
  </si>
  <si>
    <t>P1202192045GRO34</t>
  </si>
  <si>
    <t>P1202192045GRO36</t>
  </si>
  <si>
    <t>P1202192045GRO38</t>
  </si>
  <si>
    <t>P1202192045GRO40</t>
  </si>
  <si>
    <t>P1202192045GRO42</t>
  </si>
  <si>
    <t>P120220</t>
  </si>
  <si>
    <t>P1202202045GRO30</t>
  </si>
  <si>
    <t>P1202202045GRO32</t>
  </si>
  <si>
    <t>P1202202045GRO34</t>
  </si>
  <si>
    <t>P1202202045GRO36</t>
  </si>
  <si>
    <t>P1202202045GRO40</t>
  </si>
  <si>
    <t>P120222</t>
  </si>
  <si>
    <t>P1202222096MARM</t>
  </si>
  <si>
    <t>P1202222520MAR9</t>
  </si>
  <si>
    <t>P120223</t>
  </si>
  <si>
    <t>P1202230203MARM</t>
  </si>
  <si>
    <t>P1202230203MARG</t>
  </si>
  <si>
    <t>P1202230203MARXG</t>
  </si>
  <si>
    <t>P120224</t>
  </si>
  <si>
    <t>P1202242125CIE2XG</t>
  </si>
  <si>
    <t>P1202240969AZU2XG</t>
  </si>
  <si>
    <t>P1202240970VINM</t>
  </si>
  <si>
    <t>P1202240970VING</t>
  </si>
  <si>
    <t>P1202240970VIN2XG</t>
  </si>
  <si>
    <t>P120234</t>
  </si>
  <si>
    <t>P1202340037BLAM</t>
  </si>
  <si>
    <t>P1202340970CIEM</t>
  </si>
  <si>
    <t>P1202341967OLIM</t>
  </si>
  <si>
    <t>P1202340037TURM</t>
  </si>
  <si>
    <t>P1202341990MARCH</t>
  </si>
  <si>
    <t>P120235</t>
  </si>
  <si>
    <t>P1202352543GRICH</t>
  </si>
  <si>
    <t>P1202352543GRIM</t>
  </si>
  <si>
    <t>P1202352543GRIG</t>
  </si>
  <si>
    <t>P1202352458MARM</t>
  </si>
  <si>
    <t>P1202352458MARG</t>
  </si>
  <si>
    <t>P1202352458MAR2XG</t>
  </si>
  <si>
    <t>P120239</t>
  </si>
  <si>
    <t>P1202390082BLACH</t>
  </si>
  <si>
    <t>P1202390082BLAM</t>
  </si>
  <si>
    <t>P1202392125CIECH</t>
  </si>
  <si>
    <t>P1202392125CIEM</t>
  </si>
  <si>
    <t>P1202390300MAR28</t>
  </si>
  <si>
    <t>P1202390300MAR30</t>
  </si>
  <si>
    <t>P1202390300MAR32</t>
  </si>
  <si>
    <t>P1202390300MAR34</t>
  </si>
  <si>
    <t>P1202390300MAR36</t>
  </si>
  <si>
    <t>P1202390300MAR38</t>
  </si>
  <si>
    <t>P1202390301AZU34</t>
  </si>
  <si>
    <t>P120246</t>
  </si>
  <si>
    <t>P1202460082VERXCH</t>
  </si>
  <si>
    <t>P1202460082VERCH</t>
  </si>
  <si>
    <t>P1202460082VERM</t>
  </si>
  <si>
    <t>P1202460082VERG</t>
  </si>
  <si>
    <t>P1202460082VERXG</t>
  </si>
  <si>
    <t>P1202460082VER3XG</t>
  </si>
  <si>
    <t>P1202461470MARCH</t>
  </si>
  <si>
    <t>P1202461470MARM</t>
  </si>
  <si>
    <t>P1202461470MARG</t>
  </si>
  <si>
    <t>P1202461470NEGCH</t>
  </si>
  <si>
    <t>P1202461470NEGM</t>
  </si>
  <si>
    <t>P1202461470NEGG</t>
  </si>
  <si>
    <t>P1202460353GRICH</t>
  </si>
  <si>
    <t>P1202460353GRIM</t>
  </si>
  <si>
    <t>P1202460353GRIG</t>
  </si>
  <si>
    <t>P1202460353GRIXG</t>
  </si>
  <si>
    <t>P1202460353GRI3XG</t>
  </si>
  <si>
    <t>P1202460037VERXCH</t>
  </si>
  <si>
    <t>P1202460037VERCH</t>
  </si>
  <si>
    <t>P1202460037VERM</t>
  </si>
  <si>
    <t>P1202460037VERG</t>
  </si>
  <si>
    <t>P1202460037VER2XG</t>
  </si>
  <si>
    <t>P1202460378GRIXCH</t>
  </si>
  <si>
    <t>P1202460378GRICH</t>
  </si>
  <si>
    <t>P1202460378GRIM</t>
  </si>
  <si>
    <t>P1202460378GRIG</t>
  </si>
  <si>
    <t>P1202460378GRI2XG</t>
  </si>
  <si>
    <t>P120248</t>
  </si>
  <si>
    <t>P1202480203NEGM</t>
  </si>
  <si>
    <t>P1202480082BLUM</t>
  </si>
  <si>
    <t>P1202480217NEGM</t>
  </si>
  <si>
    <t>P120249</t>
  </si>
  <si>
    <t>P1202491966OLIG</t>
  </si>
  <si>
    <t>P1202491966OLIXG</t>
  </si>
  <si>
    <t>P1202491966OLI2XG</t>
  </si>
  <si>
    <t>P1202492125CIEM</t>
  </si>
  <si>
    <t>P1202492125CIEG</t>
  </si>
  <si>
    <t>P1202492125CIE2XG</t>
  </si>
  <si>
    <t>P1202490082TURM</t>
  </si>
  <si>
    <t>P1202490082TURG</t>
  </si>
  <si>
    <t>P1202490082TUR2XG</t>
  </si>
  <si>
    <t>P1202491967OLIG</t>
  </si>
  <si>
    <t>P1202491967OLIXG</t>
  </si>
  <si>
    <t>P1202491967OLI2XG</t>
  </si>
  <si>
    <t>P1202490037CIEM</t>
  </si>
  <si>
    <t>P1202490037CIEG</t>
  </si>
  <si>
    <t>P1202490037CIEXG</t>
  </si>
  <si>
    <t>P1202490037CIE2XG</t>
  </si>
  <si>
    <t>P1202490037TURM</t>
  </si>
  <si>
    <t>P1202490037TURG</t>
  </si>
  <si>
    <t>P1202490037TURXG</t>
  </si>
  <si>
    <t>P1202490037TUR2XG</t>
  </si>
  <si>
    <t>P120252</t>
  </si>
  <si>
    <t>P1202522543GRICH</t>
  </si>
  <si>
    <t>P1202522543GRIM</t>
  </si>
  <si>
    <t>P1202522543GRIG</t>
  </si>
  <si>
    <t>P1202522543GRIXG</t>
  </si>
  <si>
    <t>P1202522543GRI3XG</t>
  </si>
  <si>
    <t>P120255</t>
  </si>
  <si>
    <t>P1202550082BLAM</t>
  </si>
  <si>
    <t>P1202550082BLAG</t>
  </si>
  <si>
    <t>P1202550082BLAXG</t>
  </si>
  <si>
    <t>P1202550082BLA2XG</t>
  </si>
  <si>
    <t>P1202552125GCAM</t>
  </si>
  <si>
    <t>P1202552125GCAXG</t>
  </si>
  <si>
    <t>P1202552125GCA2XG</t>
  </si>
  <si>
    <t>P1202552125GCAG</t>
  </si>
  <si>
    <t>P1202550348MARG</t>
  </si>
  <si>
    <t>P1202550348MARXG</t>
  </si>
  <si>
    <t>P1202550348MAR2XG</t>
  </si>
  <si>
    <t>P1202550348MAR3XG</t>
  </si>
  <si>
    <t>P1202550037BLAM</t>
  </si>
  <si>
    <t>P1202550037BLAG</t>
  </si>
  <si>
    <t>P1202550037BLA2XG</t>
  </si>
  <si>
    <t>P1202550037GCAM</t>
  </si>
  <si>
    <t>P1202550037GCAG</t>
  </si>
  <si>
    <t>P1202550037GCA2XG</t>
  </si>
  <si>
    <t>P1202550373MARG</t>
  </si>
  <si>
    <t>P1202550373MARXG</t>
  </si>
  <si>
    <t>P1202551462MAR3XG</t>
  </si>
  <si>
    <t>P120258</t>
  </si>
  <si>
    <t>P1202580082VERCH</t>
  </si>
  <si>
    <t>P1202580082VERM</t>
  </si>
  <si>
    <t>P1202580082VERG</t>
  </si>
  <si>
    <t>P1202580082VERXG</t>
  </si>
  <si>
    <t>P1202580300NEG34</t>
  </si>
  <si>
    <t>P1202580300NEG36</t>
  </si>
  <si>
    <t>P1202580037VER2XC</t>
  </si>
  <si>
    <t>P1202580037VERG</t>
  </si>
  <si>
    <t>P1202581624AZUM</t>
  </si>
  <si>
    <t>P1202581624AZUXG</t>
  </si>
  <si>
    <t>P1202582750AZU15</t>
  </si>
  <si>
    <t>P120261</t>
  </si>
  <si>
    <t>P1202610134MARCH</t>
  </si>
  <si>
    <t>P1202610134MARM</t>
  </si>
  <si>
    <t>P1202610134MARG</t>
  </si>
  <si>
    <t>P1202610134MAR2XG</t>
  </si>
  <si>
    <t>P1202612045MAR30</t>
  </si>
  <si>
    <t>P1202612045MAR32</t>
  </si>
  <si>
    <t>P1202612045MAR34</t>
  </si>
  <si>
    <t>P1202612045MAR36</t>
  </si>
  <si>
    <t>P1202612045MAR38</t>
  </si>
  <si>
    <t>PANTALÓN CABALLERO CARGO COMANDO MAR 38</t>
  </si>
  <si>
    <t>P1202612551CAF25</t>
  </si>
  <si>
    <t>P1202612551CAF26</t>
  </si>
  <si>
    <t>P1202612551CAF27</t>
  </si>
  <si>
    <t>P1202612551CAF28</t>
  </si>
  <si>
    <t>P1202612551CAF29</t>
  </si>
  <si>
    <t>P120262</t>
  </si>
  <si>
    <t>P1202621955MARM</t>
  </si>
  <si>
    <t>P1202621955MARG</t>
  </si>
  <si>
    <t>P1202621955MARXG</t>
  </si>
  <si>
    <t>P1202621955NEGM</t>
  </si>
  <si>
    <t>P1202621955NEGG</t>
  </si>
  <si>
    <t>P1202621955NEGXG</t>
  </si>
  <si>
    <t>P120263</t>
  </si>
  <si>
    <t>P1202632382MARM</t>
  </si>
  <si>
    <t>P1202632382MARG</t>
  </si>
  <si>
    <t>P1202632382MAR3XG</t>
  </si>
  <si>
    <t>P1202632383MARCH</t>
  </si>
  <si>
    <t>P1202632383MARM</t>
  </si>
  <si>
    <t>P120265</t>
  </si>
  <si>
    <t>P1202652101BLAM</t>
  </si>
  <si>
    <t>P1202652101BLAXG</t>
  </si>
  <si>
    <t>P1202652101GRIM</t>
  </si>
  <si>
    <t>P1202652101GRIXG</t>
  </si>
  <si>
    <t>P1202651955BLAM</t>
  </si>
  <si>
    <t>P1202651955BLAXG</t>
  </si>
  <si>
    <t>P1202651955NEGM</t>
  </si>
  <si>
    <t>P1202651955NEGXG</t>
  </si>
  <si>
    <t>P1202650037GCAM</t>
  </si>
  <si>
    <t>P1202650037CIEM</t>
  </si>
  <si>
    <t>P1202651954BLAM</t>
  </si>
  <si>
    <t>P1202651954BLAG</t>
  </si>
  <si>
    <t>P1202651954BLAXG</t>
  </si>
  <si>
    <t>P1202651954NEGM</t>
  </si>
  <si>
    <t>P1202651954NEGG</t>
  </si>
  <si>
    <t>P1202651954NEGXG</t>
  </si>
  <si>
    <t>P1202651954NEG3XG</t>
  </si>
  <si>
    <t>P1202651954BLA3XG</t>
  </si>
  <si>
    <t>P1202650037GCA3XG</t>
  </si>
  <si>
    <t>P1202650037CIE3XG</t>
  </si>
  <si>
    <t>P120266</t>
  </si>
  <si>
    <t>P1202661955MARCH</t>
  </si>
  <si>
    <t>P1202661955MARM</t>
  </si>
  <si>
    <t>P1202661955MARG</t>
  </si>
  <si>
    <t>P1202661955MARXG</t>
  </si>
  <si>
    <t>P1202661955MAR2XG</t>
  </si>
  <si>
    <t>P1202661954MARXCH</t>
  </si>
  <si>
    <t>P1202661954MARCH</t>
  </si>
  <si>
    <t>P1202661954MARM</t>
  </si>
  <si>
    <t>P1202661954MARG</t>
  </si>
  <si>
    <t>P1202661954MARXG</t>
  </si>
  <si>
    <t>P120267</t>
  </si>
  <si>
    <t>P1202672125GCAM</t>
  </si>
  <si>
    <t>P1202670082TURM</t>
  </si>
  <si>
    <t>P120269</t>
  </si>
  <si>
    <t>P1202692101MARXG</t>
  </si>
  <si>
    <t>P1202692101GRIXG</t>
  </si>
  <si>
    <t>P120270</t>
  </si>
  <si>
    <t>P1202700301AZU28</t>
  </si>
  <si>
    <t>P1202700301AZU30</t>
  </si>
  <si>
    <t>P1202700301AZU32</t>
  </si>
  <si>
    <t>P1202700301AZU34</t>
  </si>
  <si>
    <t>P1202700301AZU36</t>
  </si>
  <si>
    <t>P1202700301AZU38</t>
  </si>
  <si>
    <t>P1202700301AZU40</t>
  </si>
  <si>
    <t>P1202700301AZU42</t>
  </si>
  <si>
    <t>P120271</t>
  </si>
  <si>
    <t>P1202712125CIEM</t>
  </si>
  <si>
    <t>P1202710082BLUM</t>
  </si>
  <si>
    <t>P1202711966NEGM</t>
  </si>
  <si>
    <t>P1202711625AZUM</t>
  </si>
  <si>
    <t>P1202710077CIEM</t>
  </si>
  <si>
    <t>P1202712382MARM</t>
  </si>
  <si>
    <t>P120272</t>
  </si>
  <si>
    <t>P1202721954NEG2XG</t>
  </si>
  <si>
    <t>P120275</t>
  </si>
  <si>
    <t>P1202752096MARM</t>
  </si>
  <si>
    <t>P120276</t>
  </si>
  <si>
    <t>P1202762543GRIXCH</t>
  </si>
  <si>
    <t>P1202762543GRICH</t>
  </si>
  <si>
    <t>P1202762543GRIM</t>
  </si>
  <si>
    <t>P1202762543GRIG</t>
  </si>
  <si>
    <t>P1202762543GRIXG</t>
  </si>
  <si>
    <t>P1202762543GRI2XG</t>
  </si>
  <si>
    <t>P120277</t>
  </si>
  <si>
    <t>P1202770348NEGG</t>
  </si>
  <si>
    <t>P120279</t>
  </si>
  <si>
    <t>P1202791470BLAM</t>
  </si>
  <si>
    <t>P1202791470BLAG</t>
  </si>
  <si>
    <t>P120280</t>
  </si>
  <si>
    <t>P1202800203NEGM</t>
  </si>
  <si>
    <t>P1202800203NEGG</t>
  </si>
  <si>
    <t>P1202800203NEGXG</t>
  </si>
  <si>
    <t>P120281</t>
  </si>
  <si>
    <t>P1202810037BLUCH</t>
  </si>
  <si>
    <t>P1202810037BLUM</t>
  </si>
  <si>
    <t>P1202810037BLUG</t>
  </si>
  <si>
    <t>P1202810037BLUXG</t>
  </si>
  <si>
    <t>P1202810037BLU2XG</t>
  </si>
  <si>
    <t>P1202810970VINCH</t>
  </si>
  <si>
    <t>P1202810970VINM</t>
  </si>
  <si>
    <t>P1202810970VING</t>
  </si>
  <si>
    <t>P1202810970VINXG</t>
  </si>
  <si>
    <t>P1202810970VIN2XG</t>
  </si>
  <si>
    <t>P1202810373GROXG</t>
  </si>
  <si>
    <t>P120282</t>
  </si>
  <si>
    <t>P1202821461MARCH</t>
  </si>
  <si>
    <t>P1202821461MARM</t>
  </si>
  <si>
    <t>P1202821461MARG</t>
  </si>
  <si>
    <t>P1202821461NEGCH</t>
  </si>
  <si>
    <t>P1202821461NEGM</t>
  </si>
  <si>
    <t>P1202822045GRO30</t>
  </si>
  <si>
    <t>P1202822045GRO32</t>
  </si>
  <si>
    <t>P1202822045GRO34</t>
  </si>
  <si>
    <t>P1202822045GRO36</t>
  </si>
  <si>
    <t>P1202822045GRO38</t>
  </si>
  <si>
    <t>P1202821462MARCH</t>
  </si>
  <si>
    <t>P1202821462MARM</t>
  </si>
  <si>
    <t>P1202821462MARG</t>
  </si>
  <si>
    <t>P1202822140MAR11</t>
  </si>
  <si>
    <t>P1202822140MAR13</t>
  </si>
  <si>
    <t>P1202822140MAR15</t>
  </si>
  <si>
    <t>P120284</t>
  </si>
  <si>
    <t>P1202840082BLAXCH</t>
  </si>
  <si>
    <t>P1202840969CIEXCH</t>
  </si>
  <si>
    <t>P1202841966OLIXCH</t>
  </si>
  <si>
    <t>P1202840082TURXCH</t>
  </si>
  <si>
    <t>P1202842101OLICH</t>
  </si>
  <si>
    <t>P120285</t>
  </si>
  <si>
    <t>P1202852458MARM</t>
  </si>
  <si>
    <t>P1202852458MARG</t>
  </si>
  <si>
    <t>P1202852458MARXG</t>
  </si>
  <si>
    <t>P120286</t>
  </si>
  <si>
    <t>P1202861461MARCH</t>
  </si>
  <si>
    <t>P1202861461MARM</t>
  </si>
  <si>
    <t>P1202861461MARG</t>
  </si>
  <si>
    <t>P1202861461MARXG</t>
  </si>
  <si>
    <t>P1202861461MAR2XG</t>
  </si>
  <si>
    <t>P120287</t>
  </si>
  <si>
    <t>P1202870007MARM</t>
  </si>
  <si>
    <t>P1202870007MARG</t>
  </si>
  <si>
    <t>P1202870007MARXG</t>
  </si>
  <si>
    <t>P1202870007MAR2XG</t>
  </si>
  <si>
    <t>P1202870291MARM</t>
  </si>
  <si>
    <t>P1202870291MARG</t>
  </si>
  <si>
    <t>P1202870291MARXG</t>
  </si>
  <si>
    <t>P1202870291MAR2XG</t>
  </si>
  <si>
    <t>P1202870291MAR3XG</t>
  </si>
  <si>
    <t>P120289</t>
  </si>
  <si>
    <t>P1202892388AZUM</t>
  </si>
  <si>
    <t>P1202892388AZUG</t>
  </si>
  <si>
    <t>P120290</t>
  </si>
  <si>
    <t>P1202900727GROCH</t>
  </si>
  <si>
    <t>P1202900727GROM</t>
  </si>
  <si>
    <t>P1202900727GROG</t>
  </si>
  <si>
    <t>P1202900727GROXG</t>
  </si>
  <si>
    <t>P1202900727GRO2XG</t>
  </si>
  <si>
    <t>P120292</t>
  </si>
  <si>
    <t>P1202920348MARCH</t>
  </si>
  <si>
    <t>P1202920348MARM</t>
  </si>
  <si>
    <t>P1202920348MARG</t>
  </si>
  <si>
    <t>P1202920348MARXG</t>
  </si>
  <si>
    <t>P1202920369MARCH</t>
  </si>
  <si>
    <t>P1202920369MARM</t>
  </si>
  <si>
    <t>P1202920369MARG</t>
  </si>
  <si>
    <t>P1202920369MARXG</t>
  </si>
  <si>
    <t>P120294</t>
  </si>
  <si>
    <t>P1202941470BLACH</t>
  </si>
  <si>
    <t>P120296</t>
  </si>
  <si>
    <t>P1202961461NEGM</t>
  </si>
  <si>
    <t>P1202961461REYM</t>
  </si>
  <si>
    <t>P1202961461ROJM</t>
  </si>
  <si>
    <t>P1202961461MARM</t>
  </si>
  <si>
    <t>P1202961462MARCH</t>
  </si>
  <si>
    <t>P1202961462MARM</t>
  </si>
  <si>
    <t>P1202961462MARG</t>
  </si>
  <si>
    <t>P1202961462MARXG</t>
  </si>
  <si>
    <t>P1202961462NEGCH</t>
  </si>
  <si>
    <t>P1202961462NEGM</t>
  </si>
  <si>
    <t>P1202961462NEGG</t>
  </si>
  <si>
    <t>P1202961462NEGXG</t>
  </si>
  <si>
    <t>P1202961462REYCH</t>
  </si>
  <si>
    <t>P1202961462REYM</t>
  </si>
  <si>
    <t>P1202961462REYG</t>
  </si>
  <si>
    <t>P1202961462REYXG</t>
  </si>
  <si>
    <t>P1202961462ROJCH</t>
  </si>
  <si>
    <t>P1202961462ROJM</t>
  </si>
  <si>
    <t>P1202961462ROJG</t>
  </si>
  <si>
    <t>P1202961462ROJXG</t>
  </si>
  <si>
    <t>P120298</t>
  </si>
  <si>
    <t>P1202980037TUR2XG</t>
  </si>
  <si>
    <t>P1202981967OLI2XG</t>
  </si>
  <si>
    <t>P120299</t>
  </si>
  <si>
    <t>P1202990961GROM</t>
  </si>
  <si>
    <t>P1202990961GROG</t>
  </si>
  <si>
    <t>P120300</t>
  </si>
  <si>
    <t>P1203000353GRICH</t>
  </si>
  <si>
    <t>P1203000353GRIM</t>
  </si>
  <si>
    <t>P1203000353GRI2XG</t>
  </si>
  <si>
    <t>P120301</t>
  </si>
  <si>
    <t>P1203011461NEGM</t>
  </si>
  <si>
    <t>P1203011461NEGG</t>
  </si>
  <si>
    <t>P1203011461NEG2XG</t>
  </si>
  <si>
    <t>P1203011461ROJM</t>
  </si>
  <si>
    <t>P1203011461ROJG</t>
  </si>
  <si>
    <t>P1203011461ROJ2XG</t>
  </si>
  <si>
    <t>P1203011462NEGCH</t>
  </si>
  <si>
    <t>P1203011462NEGM</t>
  </si>
  <si>
    <t>P1203011462NEGG</t>
  </si>
  <si>
    <t>P1203011462ROJCH</t>
  </si>
  <si>
    <t>P1203011462ROJM</t>
  </si>
  <si>
    <t>P1203011462ROJG</t>
  </si>
  <si>
    <t>P120302</t>
  </si>
  <si>
    <t>P1203021461MARCH</t>
  </si>
  <si>
    <t>P1203021461MARM</t>
  </si>
  <si>
    <t>P1203021461MARG</t>
  </si>
  <si>
    <t>P1203021461MARXG</t>
  </si>
  <si>
    <t>P1203021461MAR2XG</t>
  </si>
  <si>
    <t>P1203021462MARCH</t>
  </si>
  <si>
    <t>P1203021462MARM</t>
  </si>
  <si>
    <t>P1203021462MARXG</t>
  </si>
  <si>
    <t>P1203021462MAR3XG</t>
  </si>
  <si>
    <t>P120305</t>
  </si>
  <si>
    <t>P1203050353GCACH</t>
  </si>
  <si>
    <t>P1203050353GCAM</t>
  </si>
  <si>
    <t>P1203050353GRICH</t>
  </si>
  <si>
    <t>P1203050353GRIM</t>
  </si>
  <si>
    <t>P1203050353ROJCH</t>
  </si>
  <si>
    <t>P1203050378MARXG</t>
  </si>
  <si>
    <t>P1203050378NEGXG</t>
  </si>
  <si>
    <t>P1203050378GRIXG</t>
  </si>
  <si>
    <t>P120307</t>
  </si>
  <si>
    <t>P1203072382NEGG</t>
  </si>
  <si>
    <t>P1203072383NEGXG</t>
  </si>
  <si>
    <t>P120311</t>
  </si>
  <si>
    <t>P1203112457MARXCH</t>
  </si>
  <si>
    <t>P1203112457MARCH</t>
  </si>
  <si>
    <t>P1203112457MARM</t>
  </si>
  <si>
    <t>P1203112457MARG</t>
  </si>
  <si>
    <t>P1203112457MARXG</t>
  </si>
  <si>
    <t>P1203111461MARM</t>
  </si>
  <si>
    <t>P120313</t>
  </si>
  <si>
    <t>P1203130300CAQ40</t>
  </si>
  <si>
    <t>P120314</t>
  </si>
  <si>
    <t>P1203142045GRO32</t>
  </si>
  <si>
    <t>P120316</t>
  </si>
  <si>
    <t>P1203162101BLACH</t>
  </si>
  <si>
    <t>P1203162101GRICH</t>
  </si>
  <si>
    <t>P1203162101GRIM</t>
  </si>
  <si>
    <t>P1203162101MARCH</t>
  </si>
  <si>
    <t>P1203162101MARM</t>
  </si>
  <si>
    <t>P1203162101OLICH</t>
  </si>
  <si>
    <t>P1203162101OLIM</t>
  </si>
  <si>
    <t>P1203162101OLIG</t>
  </si>
  <si>
    <t>P1203162101OLIXG</t>
  </si>
  <si>
    <t>P1203162101OLI2XG</t>
  </si>
  <si>
    <t>P1203161990MARM</t>
  </si>
  <si>
    <t>P1203161990MARXG</t>
  </si>
  <si>
    <t>P1203161990OLIM</t>
  </si>
  <si>
    <t>P1203161990OLIXG</t>
  </si>
  <si>
    <t>P1203160037BLACH</t>
  </si>
  <si>
    <t>P1203160037BLAG</t>
  </si>
  <si>
    <t>P1203160037BLAXG</t>
  </si>
  <si>
    <t>P1203160037BLUCH</t>
  </si>
  <si>
    <t>P1203160037BLUG</t>
  </si>
  <si>
    <t>P1203160037BLUXG</t>
  </si>
  <si>
    <t>P1203160037CIECH</t>
  </si>
  <si>
    <t>P1203160037CIEG</t>
  </si>
  <si>
    <t>P1203160037CIEXG</t>
  </si>
  <si>
    <t>P1203160037GRICH</t>
  </si>
  <si>
    <t>P1203160037GRIG</t>
  </si>
  <si>
    <t>P1203160037GRIXG</t>
  </si>
  <si>
    <t>P1203160186MARCH</t>
  </si>
  <si>
    <t>P1203160186MARG</t>
  </si>
  <si>
    <t>P1203160186MARXG</t>
  </si>
  <si>
    <t>P120318</t>
  </si>
  <si>
    <t>P1203180353MARXCH</t>
  </si>
  <si>
    <t>P1203180353MARCH</t>
  </si>
  <si>
    <t>P1203180353MARM</t>
  </si>
  <si>
    <t>P1203180353MARG</t>
  </si>
  <si>
    <t>P1203180353MARXG</t>
  </si>
  <si>
    <t>P1203180353MAR2XG</t>
  </si>
  <si>
    <t>P1203180353MAR3XG</t>
  </si>
  <si>
    <t>P1203180203NEGXCH</t>
  </si>
  <si>
    <t>P1203180203NEGCH</t>
  </si>
  <si>
    <t>P1203180203NEGM</t>
  </si>
  <si>
    <t>P1203180203NEGG</t>
  </si>
  <si>
    <t>P1203180203NEGXG</t>
  </si>
  <si>
    <t>P1203180203NEG2XG</t>
  </si>
  <si>
    <t>P1203180203NEG3XG</t>
  </si>
  <si>
    <t>P1203180291MARM</t>
  </si>
  <si>
    <t>P1203180291MARG</t>
  </si>
  <si>
    <t>P1203180291MARXG</t>
  </si>
  <si>
    <t>P1203181978AZUM</t>
  </si>
  <si>
    <t>P1203181978AZUG</t>
  </si>
  <si>
    <t>P1203181978AZUXG</t>
  </si>
  <si>
    <t>P1203182097VIN2XC</t>
  </si>
  <si>
    <t>P1203182045MAR28</t>
  </si>
  <si>
    <t>PANTALÓN CABALLERO CARGO COMANDO MARINO 28</t>
  </si>
  <si>
    <t>P1203182045MAR30</t>
  </si>
  <si>
    <t>PANTALÓN CABALLERO CARGO COMANDO MARINO 30</t>
  </si>
  <si>
    <t>P1203182045MAR32</t>
  </si>
  <si>
    <t>P1203182045MAR34</t>
  </si>
  <si>
    <t>P1203182045MAR36</t>
  </si>
  <si>
    <t>P1203182045MAR38</t>
  </si>
  <si>
    <t>PANTALÓN CABALLERO CARGO COMANDO MARINO 38</t>
  </si>
  <si>
    <t>P1203182045MAR40</t>
  </si>
  <si>
    <t>PANTALÓN CABALLERO CARGO COMANDO MARINO 40</t>
  </si>
  <si>
    <t>P1203182045MAR42</t>
  </si>
  <si>
    <t>P1203182045MAR46</t>
  </si>
  <si>
    <t>PANTALÓN CABALLERO CARGO COMANDO MARINO 46</t>
  </si>
  <si>
    <t>P1203182045MAR48</t>
  </si>
  <si>
    <t>PANTALÓN CABALLERO CARGO COMANDO MARINO 48</t>
  </si>
  <si>
    <t>P1203180378MAR2XC</t>
  </si>
  <si>
    <t>P1203180378MARXCH</t>
  </si>
  <si>
    <t>P1203180378MARCH</t>
  </si>
  <si>
    <t>P1203180378MARM</t>
  </si>
  <si>
    <t>P1203180378MARG</t>
  </si>
  <si>
    <t>P1203180378MARXG</t>
  </si>
  <si>
    <t>P1203180378MAR2XG</t>
  </si>
  <si>
    <t>P1203180378MAR3XG</t>
  </si>
  <si>
    <t>P1203180217NEGXCH</t>
  </si>
  <si>
    <t>P1203180217NEGCH</t>
  </si>
  <si>
    <t>P1203180217NEGM</t>
  </si>
  <si>
    <t>P1203180217NEGG</t>
  </si>
  <si>
    <t>P1203180217NEGXG</t>
  </si>
  <si>
    <t>P1203180217NEG2XG</t>
  </si>
  <si>
    <t>P1203180217NEG3XG</t>
  </si>
  <si>
    <t>P1203182096MARCH</t>
  </si>
  <si>
    <t>P1203182096NEGCH</t>
  </si>
  <si>
    <t>P1203182140MAR1</t>
  </si>
  <si>
    <t>P1203182140MAR3</t>
  </si>
  <si>
    <t>P1203182140MAR5</t>
  </si>
  <si>
    <t>PANTALON DAMA CARGO COMANDO MAR MARINO 5</t>
  </si>
  <si>
    <t>P1203182140MAR7</t>
  </si>
  <si>
    <t>PANTALON DAMA CARGO COMANDO MAR MARINO 7</t>
  </si>
  <si>
    <t>P1203182140MAR9</t>
  </si>
  <si>
    <t>PANTALON DAMA CARGO COMANDO MAR MARINO 9</t>
  </si>
  <si>
    <t>P1203182140MAR11</t>
  </si>
  <si>
    <t>PANTALON DAMA CARGO COMANDO MAR MARINO 11</t>
  </si>
  <si>
    <t>P1203182140MAR13</t>
  </si>
  <si>
    <t>PANTALON DAMA CARGO COMANDO MAR MARINO 13</t>
  </si>
  <si>
    <t>P1203182140MAR15</t>
  </si>
  <si>
    <t>PANTALON DAMA CARGO COMANDO MAR MARINO 15</t>
  </si>
  <si>
    <t>P1203182140MAR17</t>
  </si>
  <si>
    <t>PANTALON DAMA CARGO COMANDO MAR MARINO 17</t>
  </si>
  <si>
    <t>P1203182140MAR19</t>
  </si>
  <si>
    <t>P1203182140MAR23</t>
  </si>
  <si>
    <t>P1203182132VIN5</t>
  </si>
  <si>
    <t>P1203182520MAR5</t>
  </si>
  <si>
    <t>PANTALON MEDICO DAMA NUEVO MODELO MARINO 5</t>
  </si>
  <si>
    <t>P120319</t>
  </si>
  <si>
    <t>P1203191665M/RCH</t>
  </si>
  <si>
    <t>P1203191665M/RM</t>
  </si>
  <si>
    <t>P120320</t>
  </si>
  <si>
    <t>P1203200190NANUNI</t>
  </si>
  <si>
    <t>P1203200245NEGUNI</t>
  </si>
  <si>
    <t>P120321</t>
  </si>
  <si>
    <t>P1203211704NEGCH</t>
  </si>
  <si>
    <t>P1203211704NEGM</t>
  </si>
  <si>
    <t>P1203211704NEGG</t>
  </si>
  <si>
    <t>P1203211704NEGXG</t>
  </si>
  <si>
    <t>P120323</t>
  </si>
  <si>
    <t>P1203230082BLAXCH</t>
  </si>
  <si>
    <t>P1203230082BLACH</t>
  </si>
  <si>
    <t>P1203230082BLAM</t>
  </si>
  <si>
    <t>P1203230082BLAG</t>
  </si>
  <si>
    <t>P1203230082BLAXG</t>
  </si>
  <si>
    <t>P1203230082BLA2XG</t>
  </si>
  <si>
    <t>P1203230037BLAM</t>
  </si>
  <si>
    <t>P120325</t>
  </si>
  <si>
    <t>P1203250082BLUM</t>
  </si>
  <si>
    <t>P1203251966MARM</t>
  </si>
  <si>
    <t>P1203251967CIEM</t>
  </si>
  <si>
    <t>P120326</t>
  </si>
  <si>
    <t>P1203260082BLUXCH</t>
  </si>
  <si>
    <t>P1203260082BLUCH</t>
  </si>
  <si>
    <t>P1203260082BLUM</t>
  </si>
  <si>
    <t>P1203260082BLUG</t>
  </si>
  <si>
    <t>P1203260082BLUXG</t>
  </si>
  <si>
    <t>P1203260082BLU2XG</t>
  </si>
  <si>
    <t>P1203260082BLU3XG</t>
  </si>
  <si>
    <t>P1203260082BLAXCH</t>
  </si>
  <si>
    <t>P1203260082BLACH</t>
  </si>
  <si>
    <t>P1203260082BLAM</t>
  </si>
  <si>
    <t>P1203260082BLAG</t>
  </si>
  <si>
    <t>P1203260082BLAXG</t>
  </si>
  <si>
    <t>P1203260082BLA2XG</t>
  </si>
  <si>
    <t>P1203260082BLA3XG</t>
  </si>
  <si>
    <t>P120327</t>
  </si>
  <si>
    <t>P1203271470BLAXG</t>
  </si>
  <si>
    <t>P120341</t>
  </si>
  <si>
    <t>P1203411977AZUM</t>
  </si>
  <si>
    <t>P1203411977AZUXG</t>
  </si>
  <si>
    <t>P1203410300MAR28</t>
  </si>
  <si>
    <t>P1203410300MAR30</t>
  </si>
  <si>
    <t>P1203410300MAR32</t>
  </si>
  <si>
    <t>P1203410300MAR34</t>
  </si>
  <si>
    <t>P1203410300MAR36</t>
  </si>
  <si>
    <t>P1203410300MAR38</t>
  </si>
  <si>
    <t>P1203410300MAR40</t>
  </si>
  <si>
    <t>P1203410300MAR44</t>
  </si>
  <si>
    <t>P1203410301AZU32</t>
  </si>
  <si>
    <t>P1203410301AZU36</t>
  </si>
  <si>
    <t>P120342</t>
  </si>
  <si>
    <t>P1203422434GRJM</t>
  </si>
  <si>
    <t>P120343</t>
  </si>
  <si>
    <t>P1203430592NEGM</t>
  </si>
  <si>
    <t>P120346</t>
  </si>
  <si>
    <t>P1203460188NARUNI</t>
  </si>
  <si>
    <t>P1203460188REYUNI</t>
  </si>
  <si>
    <t>P120347</t>
  </si>
  <si>
    <t>P1203470353GCAG</t>
  </si>
  <si>
    <t>P1203470353GRIG</t>
  </si>
  <si>
    <t>P1203470353MARG</t>
  </si>
  <si>
    <t>P1203470353ROJG</t>
  </si>
  <si>
    <t>P1203470378GCAXG</t>
  </si>
  <si>
    <t>P1203470378GRIXG</t>
  </si>
  <si>
    <t>P1203470378NEGXG</t>
  </si>
  <si>
    <t>P1203470378ROJXG</t>
  </si>
  <si>
    <t>P120348</t>
  </si>
  <si>
    <t>P1203480037BLU2XG</t>
  </si>
  <si>
    <t>P1203480037GRI2XG</t>
  </si>
  <si>
    <t>P1203480970VIN2XG</t>
  </si>
  <si>
    <t>P120351</t>
  </si>
  <si>
    <t>P1203512237GROCH</t>
  </si>
  <si>
    <t>P120352</t>
  </si>
  <si>
    <t>P1203522695MARCH</t>
  </si>
  <si>
    <t>P1203522695MARXG</t>
  </si>
  <si>
    <t>P1203522696MAR34</t>
  </si>
  <si>
    <t>P1203522696MAR38</t>
  </si>
  <si>
    <t>P1203522696MAR42</t>
  </si>
  <si>
    <t>P120353</t>
  </si>
  <si>
    <t>P1203532695MARM</t>
  </si>
  <si>
    <t>P1203532696MAR34</t>
  </si>
  <si>
    <t>P1203532696MAR38</t>
  </si>
  <si>
    <t>P120354</t>
  </si>
  <si>
    <t>P1203541470BLACH</t>
  </si>
  <si>
    <t>P1203541470BLAM</t>
  </si>
  <si>
    <t>P1203541470BLAG</t>
  </si>
  <si>
    <t>P1203541470BLAXG</t>
  </si>
  <si>
    <t>P1203541470BLA2XG</t>
  </si>
  <si>
    <t>P1203541471BLAXCH</t>
  </si>
  <si>
    <t>P1203541471BLACH</t>
  </si>
  <si>
    <t>P1203541471BLAG</t>
  </si>
  <si>
    <t>P1203541471BLAXG</t>
  </si>
  <si>
    <t>P1203541954BLAM</t>
  </si>
  <si>
    <t>P120355</t>
  </si>
  <si>
    <t>P1203550082VERM</t>
  </si>
  <si>
    <t>P1203551963GRO34</t>
  </si>
  <si>
    <t>P120357</t>
  </si>
  <si>
    <t>P1203572543GRIXCH</t>
  </si>
  <si>
    <t>P1203572543GRICH</t>
  </si>
  <si>
    <t>P1203572543GRIM</t>
  </si>
  <si>
    <t>P1203572543GRIG</t>
  </si>
  <si>
    <t>P120358</t>
  </si>
  <si>
    <t>P1203580300CAQ28</t>
  </si>
  <si>
    <t>P1203580300CAQ30</t>
  </si>
  <si>
    <t>P120362</t>
  </si>
  <si>
    <t>P1203621977AZUM</t>
  </si>
  <si>
    <t>P120365</t>
  </si>
  <si>
    <t>P1203650311MAR30</t>
  </si>
  <si>
    <t>P1203650311MAR32</t>
  </si>
  <si>
    <t>P1203650311MAR34</t>
  </si>
  <si>
    <t>P1203650311MAR36</t>
  </si>
  <si>
    <t>P1203650311MAR38</t>
  </si>
  <si>
    <t>P1203650311MAR40</t>
  </si>
  <si>
    <t>P120366</t>
  </si>
  <si>
    <t>P1203661977AZU2XC</t>
  </si>
  <si>
    <t>P1203661977AZUXCH</t>
  </si>
  <si>
    <t>P1203661977AZUCH</t>
  </si>
  <si>
    <t>P1203661977AZUM</t>
  </si>
  <si>
    <t>P1203661977AZUG</t>
  </si>
  <si>
    <t>P1203661977AZUXG</t>
  </si>
  <si>
    <t>P1203661977AZU2XG</t>
  </si>
  <si>
    <t>P120368</t>
  </si>
  <si>
    <t>P1203682045GRO28</t>
  </si>
  <si>
    <t>P1203682045GRO30</t>
  </si>
  <si>
    <t>P1203682045GRO32</t>
  </si>
  <si>
    <t>P1203682045GRO34</t>
  </si>
  <si>
    <t>P1203682045GRO36</t>
  </si>
  <si>
    <t>P1203682045GRO38</t>
  </si>
  <si>
    <t>P1203682045GRO40</t>
  </si>
  <si>
    <t>P120372</t>
  </si>
  <si>
    <t>P1203722458MARXCH</t>
  </si>
  <si>
    <t>P1203722458MARCH</t>
  </si>
  <si>
    <t>P1203722458MARM</t>
  </si>
  <si>
    <t>P1203722458MARG</t>
  </si>
  <si>
    <t>P1203722458MARXG</t>
  </si>
  <si>
    <t>P1203722458NEGXCH</t>
  </si>
  <si>
    <t>P1203722458NEGCH</t>
  </si>
  <si>
    <t>P1203722458NEGM</t>
  </si>
  <si>
    <t>P1203722458NEGG</t>
  </si>
  <si>
    <t>P1203722458NEGXG</t>
  </si>
  <si>
    <t>P120373</t>
  </si>
  <si>
    <t>P1203730291MAR2XC</t>
  </si>
  <si>
    <t>P1203730291MARXCH</t>
  </si>
  <si>
    <t>P1203730291MARCH</t>
  </si>
  <si>
    <t>P1203730291MARM</t>
  </si>
  <si>
    <t>P1203730291MARG</t>
  </si>
  <si>
    <t>P1203730291MAR2XG</t>
  </si>
  <si>
    <t>P120374</t>
  </si>
  <si>
    <t>P1203740602NEGCH</t>
  </si>
  <si>
    <t>P1203740602NEGM</t>
  </si>
  <si>
    <t>P1203740602NEGG</t>
  </si>
  <si>
    <t>P1203740602NEG3XG</t>
  </si>
  <si>
    <t>P120376</t>
  </si>
  <si>
    <t>P1203760007MARCH</t>
  </si>
  <si>
    <t>P1203760007MARM</t>
  </si>
  <si>
    <t>P1203760007MARG</t>
  </si>
  <si>
    <t>P1203760007MARXG</t>
  </si>
  <si>
    <t>P1203760235NEGM</t>
  </si>
  <si>
    <t>P1203760235NEGG</t>
  </si>
  <si>
    <t>P1203760235NEGXG</t>
  </si>
  <si>
    <t>P120378</t>
  </si>
  <si>
    <t>P1203780077CIEXCH</t>
  </si>
  <si>
    <t>P1203780077CIEM</t>
  </si>
  <si>
    <t>P1203780077CIEG</t>
  </si>
  <si>
    <t>P1203780077CIEXG</t>
  </si>
  <si>
    <t>P1203780082BLAXCH</t>
  </si>
  <si>
    <t>P1203780082BLAM</t>
  </si>
  <si>
    <t>P1203780082BLAG</t>
  </si>
  <si>
    <t>P1203780082BLAXG</t>
  </si>
  <si>
    <t>P1203780082BLUXCH</t>
  </si>
  <si>
    <t>P1203780082BLUM</t>
  </si>
  <si>
    <t>P1203780082BLUG</t>
  </si>
  <si>
    <t>P1203780082BLUXG</t>
  </si>
  <si>
    <t>P1203782101BLAXCH</t>
  </si>
  <si>
    <t>P1203782101BLAM</t>
  </si>
  <si>
    <t>P1203782101BLAG</t>
  </si>
  <si>
    <t>P1203782101MARXCH</t>
  </si>
  <si>
    <t>P1203782101MARM</t>
  </si>
  <si>
    <t>P1203782101MARG</t>
  </si>
  <si>
    <t>P1203782191NEGXCH</t>
  </si>
  <si>
    <t>P1203782191NEGM</t>
  </si>
  <si>
    <t>P1203782191NEGG</t>
  </si>
  <si>
    <t>P1203782191NEGXG</t>
  </si>
  <si>
    <t>P1203782261MARXCH</t>
  </si>
  <si>
    <t>P1203782261MARM</t>
  </si>
  <si>
    <t>P1203782261MARG</t>
  </si>
  <si>
    <t>P1203782261MARXG</t>
  </si>
  <si>
    <t>P1203780032CIEXCH</t>
  </si>
  <si>
    <t>P1203780032CIEM</t>
  </si>
  <si>
    <t>P1203780032CIEG</t>
  </si>
  <si>
    <t>P1203780032CIEXG</t>
  </si>
  <si>
    <t>P1203780032CIE2XG</t>
  </si>
  <si>
    <t>P1203780037BLAXCH</t>
  </si>
  <si>
    <t>P1203780037BLAM</t>
  </si>
  <si>
    <t>P1203780037BLAG</t>
  </si>
  <si>
    <t>P1203780037BLAXG</t>
  </si>
  <si>
    <t>P1203780037BLA2XG</t>
  </si>
  <si>
    <t>P1203780037BLUXCH</t>
  </si>
  <si>
    <t>P1203780037BLUM</t>
  </si>
  <si>
    <t>P1203780037BLUG</t>
  </si>
  <si>
    <t>P1203780037BLUXG</t>
  </si>
  <si>
    <t>P1203780037BLU2XG</t>
  </si>
  <si>
    <t>P1203781990BLAXCH</t>
  </si>
  <si>
    <t>P1203781990BLAM</t>
  </si>
  <si>
    <t>P1203781990BLAXG</t>
  </si>
  <si>
    <t>BLUSA MANGA LARGA DF PESCADOR BLANCO XG</t>
  </si>
  <si>
    <t>P1203781990BLA2XG</t>
  </si>
  <si>
    <t>P1203781990MARXCH</t>
  </si>
  <si>
    <t>P1203781990MARM</t>
  </si>
  <si>
    <t>P1203781990MARXG</t>
  </si>
  <si>
    <t>BLUSA MANGA LARGA DF PESCADOR MARINO XG</t>
  </si>
  <si>
    <t>P1203781990MAR2XG</t>
  </si>
  <si>
    <t>P1203782260MARXCH</t>
  </si>
  <si>
    <t>P1203782260MARM</t>
  </si>
  <si>
    <t>P1203782260MARG</t>
  </si>
  <si>
    <t>P1203782260MARXG</t>
  </si>
  <si>
    <t>P120379</t>
  </si>
  <si>
    <t>P1203790077CIEM</t>
  </si>
  <si>
    <t>P1203790077CIEG</t>
  </si>
  <si>
    <t>P1203790077CIE2XG</t>
  </si>
  <si>
    <t>P1203790082BLAXCH</t>
  </si>
  <si>
    <t>P1203790082BLAM</t>
  </si>
  <si>
    <t>P1203790082BLAG</t>
  </si>
  <si>
    <t>P1203790082BLA2XG</t>
  </si>
  <si>
    <t>P1203790082VERXCH</t>
  </si>
  <si>
    <t>P1203790082VERM</t>
  </si>
  <si>
    <t>P1203790082VERG</t>
  </si>
  <si>
    <t>P1203790082VER2XG</t>
  </si>
  <si>
    <t>P1203792101BLAM</t>
  </si>
  <si>
    <t>P1203792101BLAG</t>
  </si>
  <si>
    <t>P1203792101BLA2XG</t>
  </si>
  <si>
    <t>P1203792101MARM</t>
  </si>
  <si>
    <t>P1203792101MARG</t>
  </si>
  <si>
    <t>P1203792101MAR2XG</t>
  </si>
  <si>
    <t>P1203792191NEGXCH</t>
  </si>
  <si>
    <t>P1203792191NEGM</t>
  </si>
  <si>
    <t>P1203792191NEGXG</t>
  </si>
  <si>
    <t>P1203792191NEG2XG</t>
  </si>
  <si>
    <t>P1203792261MARXCH</t>
  </si>
  <si>
    <t>P1203792261MARG</t>
  </si>
  <si>
    <t>P1203792261MARXG</t>
  </si>
  <si>
    <t>P1203792261MAR3XG</t>
  </si>
  <si>
    <t>P1203790032CIEXCH</t>
  </si>
  <si>
    <t>P1203790032CIEM</t>
  </si>
  <si>
    <t>P1203790032CIEG</t>
  </si>
  <si>
    <t>P1203790032CIEXG</t>
  </si>
  <si>
    <t>P1203790037BLAXCH</t>
  </si>
  <si>
    <t>P1203790037BLAM</t>
  </si>
  <si>
    <t>P1203790037BLAG</t>
  </si>
  <si>
    <t>P1203790037BLAXG</t>
  </si>
  <si>
    <t>P1203790037BLA2XG</t>
  </si>
  <si>
    <t>P1203790037VERXCH</t>
  </si>
  <si>
    <t>P1203790037VERM</t>
  </si>
  <si>
    <t>P1203790037VERG</t>
  </si>
  <si>
    <t>P1203790037VERXG</t>
  </si>
  <si>
    <t>P1203790037VER2XG</t>
  </si>
  <si>
    <t>P1203791990BLAXCH</t>
  </si>
  <si>
    <t>P1203791990BLAM</t>
  </si>
  <si>
    <t>P1203791990BLAXG</t>
  </si>
  <si>
    <t>P1203791990MARXCH</t>
  </si>
  <si>
    <t>P1203791990MARM</t>
  </si>
  <si>
    <t>P1203791990MARXG</t>
  </si>
  <si>
    <t>P1203792260MARXCH</t>
  </si>
  <si>
    <t>P1203792260MARM</t>
  </si>
  <si>
    <t>P1203792260MARG</t>
  </si>
  <si>
    <t>P120380</t>
  </si>
  <si>
    <t>P1203801461NEGCH</t>
  </si>
  <si>
    <t>P1203801461NEGM</t>
  </si>
  <si>
    <t>P1203801461NEGXG</t>
  </si>
  <si>
    <t>P1203801977AZUCH</t>
  </si>
  <si>
    <t>P1203801977AZUM</t>
  </si>
  <si>
    <t>P1203801977AZUG</t>
  </si>
  <si>
    <t>P1203801977AZUXG</t>
  </si>
  <si>
    <t>P1203800291MAR2XG</t>
  </si>
  <si>
    <t>P1203801462NEGCH</t>
  </si>
  <si>
    <t>P1203800037GCACH</t>
  </si>
  <si>
    <t>P1203800037CIECH</t>
  </si>
  <si>
    <t>P1203800037BLUCH</t>
  </si>
  <si>
    <t>P1203800037GRICH</t>
  </si>
  <si>
    <t>P1203801624AZUCH</t>
  </si>
  <si>
    <t>P120381</t>
  </si>
  <si>
    <t>P1203812728MARM</t>
  </si>
  <si>
    <t>P1203812728MARG</t>
  </si>
  <si>
    <t>P1203812728MARXG</t>
  </si>
  <si>
    <t>P1203812749AZU30</t>
  </si>
  <si>
    <t>P1203812749AZU34</t>
  </si>
  <si>
    <t>P1203812749AZU36</t>
  </si>
  <si>
    <t>P1203812749AZU38</t>
  </si>
  <si>
    <t>P1203812749AZU44</t>
  </si>
  <si>
    <t>P1203812750AZU11</t>
  </si>
  <si>
    <t>P120383</t>
  </si>
  <si>
    <t>P1203831966NEGG</t>
  </si>
  <si>
    <t>P1203831966MARG</t>
  </si>
  <si>
    <t>P1203830353GRIG</t>
  </si>
  <si>
    <t>P1203830877MARG</t>
  </si>
  <si>
    <t>P1203832026NEGXG</t>
  </si>
  <si>
    <t>P1203830077CIEXG</t>
  </si>
  <si>
    <t>P1203830969GRIXG</t>
  </si>
  <si>
    <t>P1203832259MARXG</t>
  </si>
  <si>
    <t>P1203831704NEGM</t>
  </si>
  <si>
    <t>P1203830082GRICH</t>
  </si>
  <si>
    <t>P1203831955GROM</t>
  </si>
  <si>
    <t>P1203830186NEG3XG</t>
  </si>
  <si>
    <t>P1203832434GRJG</t>
  </si>
  <si>
    <t>P1203831954BLAG</t>
  </si>
  <si>
    <t>P1203831954VBOG</t>
  </si>
  <si>
    <t>P1203831703NEGCH</t>
  </si>
  <si>
    <t>P1203832278GROCH</t>
  </si>
  <si>
    <t>P1203832278MARCH</t>
  </si>
  <si>
    <t>P1203832346NEGG</t>
  </si>
  <si>
    <t>P1203832436GRJG</t>
  </si>
  <si>
    <t>P1203830217NEGXG</t>
  </si>
  <si>
    <t>P120384</t>
  </si>
  <si>
    <t>P1203840188AMNUNI</t>
  </si>
  <si>
    <t>P120386</t>
  </si>
  <si>
    <t>P1203860300CAQ28</t>
  </si>
  <si>
    <t>P1203860300CAQ30</t>
  </si>
  <si>
    <t>P1203860300CAQ32</t>
  </si>
  <si>
    <t>P1203860300CAQ34</t>
  </si>
  <si>
    <t>P1203860300CAQ36</t>
  </si>
  <si>
    <t>P1203860300CAQ38</t>
  </si>
  <si>
    <t>P1203860300CAQ40</t>
  </si>
  <si>
    <t>P1203860300CAQ42</t>
  </si>
  <si>
    <t>P1203860300CAQ44</t>
  </si>
  <si>
    <t>P120387</t>
  </si>
  <si>
    <t>P1203872011MARCH</t>
  </si>
  <si>
    <t>P1203872011MARM</t>
  </si>
  <si>
    <t>P1203872011MARG</t>
  </si>
  <si>
    <t>P120388</t>
  </si>
  <si>
    <t>P1203881461MARCH</t>
  </si>
  <si>
    <t>P1203881461MARM</t>
  </si>
  <si>
    <t>P1203881461MARG</t>
  </si>
  <si>
    <t>P1203881461MARXG</t>
  </si>
  <si>
    <t>P1203881461MAR2XG</t>
  </si>
  <si>
    <t>P1203881461REYCH</t>
  </si>
  <si>
    <t>P1203881461REYM</t>
  </si>
  <si>
    <t>P1203881461REYG</t>
  </si>
  <si>
    <t>P1203881461REYXG</t>
  </si>
  <si>
    <t>P1203881461REY2XG</t>
  </si>
  <si>
    <t>P120389</t>
  </si>
  <si>
    <t>P1203890353MARM</t>
  </si>
  <si>
    <t>P1203890353MARXG</t>
  </si>
  <si>
    <t>P1203890353NEGM</t>
  </si>
  <si>
    <t>P1203890353NEGG</t>
  </si>
  <si>
    <t>P1203890353NEGXG</t>
  </si>
  <si>
    <t>P1203892101MARCH</t>
  </si>
  <si>
    <t>P1203892101MARXG</t>
  </si>
  <si>
    <t>P1203892101OLICH</t>
  </si>
  <si>
    <t>P1203892101OLIXG</t>
  </si>
  <si>
    <t>P1203890353ROJG</t>
  </si>
  <si>
    <t>P1203890353ROJXG</t>
  </si>
  <si>
    <t>P1203890378NEGM</t>
  </si>
  <si>
    <t>P1203890378MARM</t>
  </si>
  <si>
    <t>P1203891990MARM</t>
  </si>
  <si>
    <t>P1203891990OLIM</t>
  </si>
  <si>
    <t>P1203890378NEG3XG</t>
  </si>
  <si>
    <t>P1203890378MAR3XG</t>
  </si>
  <si>
    <t>P1203891990MAR3XG</t>
  </si>
  <si>
    <t>P1203891990OLI3XG</t>
  </si>
  <si>
    <t>P120390</t>
  </si>
  <si>
    <t>P1203900077CIEXCH</t>
  </si>
  <si>
    <t>P1203900077CIECH</t>
  </si>
  <si>
    <t>P1203900077CIEXG</t>
  </si>
  <si>
    <t>P1203900032CIECH</t>
  </si>
  <si>
    <t>P1203900032CIEM</t>
  </si>
  <si>
    <t>P120392</t>
  </si>
  <si>
    <t>P1203922097MARXCH</t>
  </si>
  <si>
    <t>P1203922097MARCH</t>
  </si>
  <si>
    <t>P1203922519MAR32</t>
  </si>
  <si>
    <t>P1203922519MAR34</t>
  </si>
  <si>
    <t>P1203922096MARXCH</t>
  </si>
  <si>
    <t>P1203922096MARM</t>
  </si>
  <si>
    <t>P1203922096MARG</t>
  </si>
  <si>
    <t>P1203922520MAR7</t>
  </si>
  <si>
    <t>P1203922520MAR9</t>
  </si>
  <si>
    <t>P1203922520MAR13</t>
  </si>
  <si>
    <t>P1203922520MAR5</t>
  </si>
  <si>
    <t>P120393</t>
  </si>
  <si>
    <t>P1203930363MARM</t>
  </si>
  <si>
    <t>P1203930363MARG</t>
  </si>
  <si>
    <t>P1203930300MAR30</t>
  </si>
  <si>
    <t>P1203930300MAR32</t>
  </si>
  <si>
    <t>P1203930300MAR34</t>
  </si>
  <si>
    <t>P1203930300MAR36</t>
  </si>
  <si>
    <t>P1203930382MARCH</t>
  </si>
  <si>
    <t>P1203930382MARM</t>
  </si>
  <si>
    <t>P1203930382MARG</t>
  </si>
  <si>
    <t>P1203930382MARXG</t>
  </si>
  <si>
    <t>P1203930329MAR3</t>
  </si>
  <si>
    <t>P1203930329MAR5</t>
  </si>
  <si>
    <t>P1203930329MAR11</t>
  </si>
  <si>
    <t>P1203930329MAR13</t>
  </si>
  <si>
    <t>P1203930329MAR19</t>
  </si>
  <si>
    <t>P120394</t>
  </si>
  <si>
    <t>P1203940602NEGCH</t>
  </si>
  <si>
    <t>P1203940602NEGG</t>
  </si>
  <si>
    <t>P1203940602NEGXG</t>
  </si>
  <si>
    <t>P1203940602NEG2XG</t>
  </si>
  <si>
    <t>P1203940592NEGCH</t>
  </si>
  <si>
    <t>P1203940592NEGM</t>
  </si>
  <si>
    <t>P1203940592NEGG</t>
  </si>
  <si>
    <t>P120396</t>
  </si>
  <si>
    <t>P1203962079MAR2XC</t>
  </si>
  <si>
    <t>P1203962079MARXCH</t>
  </si>
  <si>
    <t>P1203962079MARCH</t>
  </si>
  <si>
    <t>P1203962079MARM</t>
  </si>
  <si>
    <t>P1203962079MARG</t>
  </si>
  <si>
    <t>P120398</t>
  </si>
  <si>
    <t>P1203982543GRIM</t>
  </si>
  <si>
    <t>P1203982543GRIG</t>
  </si>
  <si>
    <t>P1203980249CAQUNI</t>
  </si>
  <si>
    <t>P1203982458MARM</t>
  </si>
  <si>
    <t>P1203982458MARG</t>
  </si>
  <si>
    <t>P1203982458MARXG</t>
  </si>
  <si>
    <t>P1203982458MAR2XG</t>
  </si>
  <si>
    <t>P1203980839AZU34</t>
  </si>
  <si>
    <t>P1203980839AZU36</t>
  </si>
  <si>
    <t>P120399</t>
  </si>
  <si>
    <t>P1203990353MARG</t>
  </si>
  <si>
    <t>P1203990363MARM</t>
  </si>
  <si>
    <t>P1203992749AZU34</t>
  </si>
  <si>
    <t>P120402</t>
  </si>
  <si>
    <t>P1204020181NEGM</t>
  </si>
  <si>
    <t>P1204020369MARM</t>
  </si>
  <si>
    <t>P1204020369MARG</t>
  </si>
  <si>
    <t>P1204021625AZUCH</t>
  </si>
  <si>
    <t>P1204021625AZUG</t>
  </si>
  <si>
    <t>P1204020082BLACH</t>
  </si>
  <si>
    <t>P1204020082BLUCH</t>
  </si>
  <si>
    <t>P1204020969GRICH</t>
  </si>
  <si>
    <t>P1204020969CIECH</t>
  </si>
  <si>
    <t>P1204022351MARM</t>
  </si>
  <si>
    <t>P1204022351NEGM</t>
  </si>
  <si>
    <t>P1204021963NEG34</t>
  </si>
  <si>
    <t>P1204021963MAR34</t>
  </si>
  <si>
    <t>P1204021963GRO34</t>
  </si>
  <si>
    <t>P1204020186NEGCH</t>
  </si>
  <si>
    <t>P1204020186NEGG</t>
  </si>
  <si>
    <t>P1204020186NEGXG</t>
  </si>
  <si>
    <t>P1204020186NEG2XG</t>
  </si>
  <si>
    <t>P1204021624AZUXCH</t>
  </si>
  <si>
    <t>P1204021624AZUCH</t>
  </si>
  <si>
    <t>P1204021624AZUM</t>
  </si>
  <si>
    <t>P1204021624AZUG</t>
  </si>
  <si>
    <t>P1204021624AZUXG</t>
  </si>
  <si>
    <t>P1204020037BLAXCH</t>
  </si>
  <si>
    <t>P1204020037BLACH</t>
  </si>
  <si>
    <t>P1204020037BLAG</t>
  </si>
  <si>
    <t>P1204020037BLAXG</t>
  </si>
  <si>
    <t>P1204020037BLA2XG</t>
  </si>
  <si>
    <t>P1204020037BLUXCH</t>
  </si>
  <si>
    <t>P1204020037BLUCH</t>
  </si>
  <si>
    <t>P1204020037BLUG</t>
  </si>
  <si>
    <t>P1204020037BLUXG</t>
  </si>
  <si>
    <t>P1204020037BLU2XG</t>
  </si>
  <si>
    <t>P1204020970CIEXCH</t>
  </si>
  <si>
    <t>P1204020970CIECH</t>
  </si>
  <si>
    <t>P1204020970CIEG</t>
  </si>
  <si>
    <t>P1204020970CIEXG</t>
  </si>
  <si>
    <t>P1204020970CIE2XG</t>
  </si>
  <si>
    <t>P1204020970GRIXCH</t>
  </si>
  <si>
    <t>P1204020970GRICH</t>
  </si>
  <si>
    <t>P1204020970GRIG</t>
  </si>
  <si>
    <t>P1204020970GRIXG</t>
  </si>
  <si>
    <t>P1204020970GRI2XG</t>
  </si>
  <si>
    <t>P1204020186MARCH</t>
  </si>
  <si>
    <t>P1204020186MARG</t>
  </si>
  <si>
    <t>P1204020186MARXG</t>
  </si>
  <si>
    <t>P1204020386MARCH</t>
  </si>
  <si>
    <t>P1204020386MARM</t>
  </si>
  <si>
    <t>P1204020386MARG</t>
  </si>
  <si>
    <t>P1204020386MARXG</t>
  </si>
  <si>
    <t>P1204020386MAR2XG</t>
  </si>
  <si>
    <t>P1204022591MAR3</t>
  </si>
  <si>
    <t>P1204022591MAR7</t>
  </si>
  <si>
    <t>P1204022591MAR11</t>
  </si>
  <si>
    <t>P1204022591NEG3</t>
  </si>
  <si>
    <t>P1204022591NEG7</t>
  </si>
  <si>
    <t>P1204022591NEG11</t>
  </si>
  <si>
    <t>P1204022591NEG13</t>
  </si>
  <si>
    <t>P120403</t>
  </si>
  <si>
    <t>P1204030353BLACH</t>
  </si>
  <si>
    <t>P1204030353BLAM</t>
  </si>
  <si>
    <t>P1204030353BLAG</t>
  </si>
  <si>
    <t>P1204030353BLAXG</t>
  </si>
  <si>
    <t>P1204030353BLA2XG</t>
  </si>
  <si>
    <t>P1204030378BLACH</t>
  </si>
  <si>
    <t>P1204030378BLAM</t>
  </si>
  <si>
    <t>P1204030378BLAG</t>
  </si>
  <si>
    <t>P1204030378BLAXG</t>
  </si>
  <si>
    <t>P1204030378BLA2XG</t>
  </si>
  <si>
    <t>P120406</t>
  </si>
  <si>
    <t>P1204060082BLAXCH</t>
  </si>
  <si>
    <t>P1204060082BLAM</t>
  </si>
  <si>
    <t>P1204060082BLAG</t>
  </si>
  <si>
    <t>P1204060082BLAXG</t>
  </si>
  <si>
    <t>P1204062125CIEXCH</t>
  </si>
  <si>
    <t>P1204062125CIEM</t>
  </si>
  <si>
    <t>P1204062125CIEG</t>
  </si>
  <si>
    <t>P1204062125CIEXG</t>
  </si>
  <si>
    <t>P1204060969GRIXCH</t>
  </si>
  <si>
    <t>P1204060969GRIM</t>
  </si>
  <si>
    <t>P1204060969GRIG</t>
  </si>
  <si>
    <t>P1204060969GRIXG</t>
  </si>
  <si>
    <t>P1204060969AZUXCH</t>
  </si>
  <si>
    <t>P1204060969AZUM</t>
  </si>
  <si>
    <t>P1204060969AZUG</t>
  </si>
  <si>
    <t>P1204060969AZUXG</t>
  </si>
  <si>
    <t>P1204062382MARXCH</t>
  </si>
  <si>
    <t>P1204062382MARM</t>
  </si>
  <si>
    <t>P1204062382MARG</t>
  </si>
  <si>
    <t>P1204062382MARXG</t>
  </si>
  <si>
    <t>P1204061963CAQ32</t>
  </si>
  <si>
    <t>P1204061963CAQ34</t>
  </si>
  <si>
    <t>P1204061963CAQ36</t>
  </si>
  <si>
    <t>P1204061963CAQ38</t>
  </si>
  <si>
    <t>P1204061963MAR32</t>
  </si>
  <si>
    <t>P1204061963MAR34</t>
  </si>
  <si>
    <t>P1204061963MAR36</t>
  </si>
  <si>
    <t>P1204061963MAR38</t>
  </si>
  <si>
    <t>P1204061963NEG32</t>
  </si>
  <si>
    <t>P1204061963NEG34</t>
  </si>
  <si>
    <t>P1204061963NEG36</t>
  </si>
  <si>
    <t>P1204061963NEG38</t>
  </si>
  <si>
    <t>P1204060037BLAXCH</t>
  </si>
  <si>
    <t>P1204060037BLAM</t>
  </si>
  <si>
    <t>P1204060037BLAG</t>
  </si>
  <si>
    <t>P1204060037BLAXG</t>
  </si>
  <si>
    <t>P1204060037BLA2XG</t>
  </si>
  <si>
    <t>P1204060037CIEXCH</t>
  </si>
  <si>
    <t>P1204060037CIEM</t>
  </si>
  <si>
    <t>P1204060037CIEG</t>
  </si>
  <si>
    <t>P1204060037CIEXG</t>
  </si>
  <si>
    <t>P1204060037CIE2XG</t>
  </si>
  <si>
    <t>P1204060970AZUXCH</t>
  </si>
  <si>
    <t>P1204060970AZUM</t>
  </si>
  <si>
    <t>P1204060970AZUG</t>
  </si>
  <si>
    <t>P1204060970AZUXG</t>
  </si>
  <si>
    <t>P1204060970AZU2XG</t>
  </si>
  <si>
    <t>P1204060970GRIXCH</t>
  </si>
  <si>
    <t>P1204060970GRIM</t>
  </si>
  <si>
    <t>P1204060970GRIG</t>
  </si>
  <si>
    <t>P1204060970GRIXG</t>
  </si>
  <si>
    <t>P1204060970GRI2XG</t>
  </si>
  <si>
    <t>P1204062383MARXCH</t>
  </si>
  <si>
    <t>P1204062383MARM</t>
  </si>
  <si>
    <t>P1204062383MARG</t>
  </si>
  <si>
    <t>P1204062383MARXG</t>
  </si>
  <si>
    <t>P1204062383MAR2XG</t>
  </si>
  <si>
    <t>P1204062591CAQ7</t>
  </si>
  <si>
    <t>P1204062591CAQ9</t>
  </si>
  <si>
    <t>P1204062591CAQ11</t>
  </si>
  <si>
    <t>P1204062591CAQ13</t>
  </si>
  <si>
    <t>P1204062591CAQ15</t>
  </si>
  <si>
    <t>P1204062591MAR7</t>
  </si>
  <si>
    <t>P1204062591MAR9</t>
  </si>
  <si>
    <t>P1204062591MAR11</t>
  </si>
  <si>
    <t>P1204062591MAR13</t>
  </si>
  <si>
    <t>P1204062591MAR15</t>
  </si>
  <si>
    <t>P1204062591NEG7</t>
  </si>
  <si>
    <t>P1204062591NEG9</t>
  </si>
  <si>
    <t>P1204062591NEG11</t>
  </si>
  <si>
    <t>P1204062591NEG13</t>
  </si>
  <si>
    <t>P1204062591NEG15</t>
  </si>
  <si>
    <t>P120407</t>
  </si>
  <si>
    <t>P1204071955VBOXCH</t>
  </si>
  <si>
    <t>P1204071955VBOCH</t>
  </si>
  <si>
    <t>P1204071955VBOM</t>
  </si>
  <si>
    <t>P1204071955VBOG</t>
  </si>
  <si>
    <t>P1204071955VBOXG</t>
  </si>
  <si>
    <t>P1204071955VBO2XG</t>
  </si>
  <si>
    <t>P1204071954VBO2XC</t>
  </si>
  <si>
    <t>P1204071954VBOXCH</t>
  </si>
  <si>
    <t>P1204071954VBOCH</t>
  </si>
  <si>
    <t>P1204071954VBOM</t>
  </si>
  <si>
    <t>P1204071954VBOG</t>
  </si>
  <si>
    <t>P1204071954VBOXG</t>
  </si>
  <si>
    <t>P120408</t>
  </si>
  <si>
    <t>P1204080969AZUM</t>
  </si>
  <si>
    <t>P1204080969CIEM</t>
  </si>
  <si>
    <t>P1204081966MARG</t>
  </si>
  <si>
    <t>P1204081966CIEG</t>
  </si>
  <si>
    <t>P1204080082BLAM</t>
  </si>
  <si>
    <t>P1204082429BLAG</t>
  </si>
  <si>
    <t>P1204080348MARCH</t>
  </si>
  <si>
    <t>P1204080348GROCH</t>
  </si>
  <si>
    <t>P1204080348NEGCH</t>
  </si>
  <si>
    <t>P120410</t>
  </si>
  <si>
    <t>P1204100082TURM</t>
  </si>
  <si>
    <t>P1204100082TURG</t>
  </si>
  <si>
    <t>P1204100082TURXG</t>
  </si>
  <si>
    <t>P1204100969GRIM</t>
  </si>
  <si>
    <t>P1204100969GRIG</t>
  </si>
  <si>
    <t>P1204100969GRIXG</t>
  </si>
  <si>
    <t>P1204101966MARG</t>
  </si>
  <si>
    <t>P1204101966MARXG</t>
  </si>
  <si>
    <t>P1204101966MAR2XG</t>
  </si>
  <si>
    <t>P1204101966OLIG</t>
  </si>
  <si>
    <t>P1204101966OLIXG</t>
  </si>
  <si>
    <t>P1204101966OLI2XG</t>
  </si>
  <si>
    <t>P1204102125GCAM</t>
  </si>
  <si>
    <t>P1204102125GCAG</t>
  </si>
  <si>
    <t>P1204102125GCAXG</t>
  </si>
  <si>
    <t>P1204100037TURG</t>
  </si>
  <si>
    <t>P1204100037TUR2XG</t>
  </si>
  <si>
    <t>P1204100970GRIG</t>
  </si>
  <si>
    <t>P1204100970GRI2XG</t>
  </si>
  <si>
    <t>P1204101967MARXG</t>
  </si>
  <si>
    <t>P1204101967OLIXG</t>
  </si>
  <si>
    <t>P1204100037GCAG</t>
  </si>
  <si>
    <t>P1204100037GCA2XG</t>
  </si>
  <si>
    <t>P1204100037TUR3XG</t>
  </si>
  <si>
    <t>P1204100970GRI3XG</t>
  </si>
  <si>
    <t>P1204101967MAR3XG</t>
  </si>
  <si>
    <t>P1204101967OLI3XG</t>
  </si>
  <si>
    <t>P1204100037GCA3XG</t>
  </si>
  <si>
    <t>P120414</t>
  </si>
  <si>
    <t>P1204142388AZUG</t>
  </si>
  <si>
    <t>P1204142388AZUXG</t>
  </si>
  <si>
    <t>P1204142388AZU2XG</t>
  </si>
  <si>
    <t>P1204142505AZU36</t>
  </si>
  <si>
    <t>P1204142505AZU38</t>
  </si>
  <si>
    <t>P120415</t>
  </si>
  <si>
    <t>P1204151955BLACH</t>
  </si>
  <si>
    <t>P1204151955BLAM</t>
  </si>
  <si>
    <t>P1204151955BLAG</t>
  </si>
  <si>
    <t>P1204151955BLAXG</t>
  </si>
  <si>
    <t>P1204151955BLA2XG</t>
  </si>
  <si>
    <t>P1204151955BLA3XG</t>
  </si>
  <si>
    <t>P120417</t>
  </si>
  <si>
    <t>P1204170037VERG</t>
  </si>
  <si>
    <t>P120418</t>
  </si>
  <si>
    <t>P1204180235NEGCH</t>
  </si>
  <si>
    <t>P1204180235NEGM</t>
  </si>
  <si>
    <t>P1204180235NEGG</t>
  </si>
  <si>
    <t>P1204180235NEGXG</t>
  </si>
  <si>
    <t>P1204180232NEG2XG</t>
  </si>
  <si>
    <t>P1204182551CAF22</t>
  </si>
  <si>
    <t>P1204182550NEG23</t>
  </si>
  <si>
    <t>P1204182550NEG24</t>
  </si>
  <si>
    <t>P1204182550NEG25</t>
  </si>
  <si>
    <t>P1204182550NEG26</t>
  </si>
  <si>
    <t>P1204182550NEG27</t>
  </si>
  <si>
    <t>P1204182550NEG28</t>
  </si>
  <si>
    <t>P1204182550NEG29</t>
  </si>
  <si>
    <t>P120419</t>
  </si>
  <si>
    <t>P1204190082BLAXCH</t>
  </si>
  <si>
    <t>P1204190082BLACH</t>
  </si>
  <si>
    <t>P1204190082BLAM</t>
  </si>
  <si>
    <t>P1204190082BLAG</t>
  </si>
  <si>
    <t>P1204190082BLAXG</t>
  </si>
  <si>
    <t>P1204190082BLA2XG</t>
  </si>
  <si>
    <t>P1204190082BLA3XG</t>
  </si>
  <si>
    <t>P1204190037BLACH</t>
  </si>
  <si>
    <t>P1204190037BLAM</t>
  </si>
  <si>
    <t>P1204190037BLAG</t>
  </si>
  <si>
    <t>P1204190037BLAXG</t>
  </si>
  <si>
    <t>P1204190037BLA2XG</t>
  </si>
  <si>
    <t>P1204190037BLA3XG</t>
  </si>
  <si>
    <t>P120427</t>
  </si>
  <si>
    <t>P1204270082BLAXCH</t>
  </si>
  <si>
    <t>P1204270082BLACH</t>
  </si>
  <si>
    <t>P1204270082BLAM</t>
  </si>
  <si>
    <t>P1204270082GRIXCH</t>
  </si>
  <si>
    <t>P1204270082GRICH</t>
  </si>
  <si>
    <t>P1204270353NEGXCH</t>
  </si>
  <si>
    <t>P1204270353NEGCH</t>
  </si>
  <si>
    <t>P1204270353NEGM</t>
  </si>
  <si>
    <t>P1204272101BLACH</t>
  </si>
  <si>
    <t>P1204272101BLAM</t>
  </si>
  <si>
    <t>P1204272101GRICH</t>
  </si>
  <si>
    <t>P1204272101GRIM</t>
  </si>
  <si>
    <t>P1204270301AZU32</t>
  </si>
  <si>
    <t>P1204270378NEGM</t>
  </si>
  <si>
    <t>P1204270378NEGG</t>
  </si>
  <si>
    <t>P120429</t>
  </si>
  <si>
    <t>P1204292457ROJXG</t>
  </si>
  <si>
    <t>P1204292457ROJ2XG</t>
  </si>
  <si>
    <t>P1204291461MARM</t>
  </si>
  <si>
    <t>P1204291461MAR2XG</t>
  </si>
  <si>
    <t>P120430</t>
  </si>
  <si>
    <t>P1204300203NEGCH</t>
  </si>
  <si>
    <t>P1204300203NEGM</t>
  </si>
  <si>
    <t>P1204300203NEGG</t>
  </si>
  <si>
    <t>P1204300203NEGXG</t>
  </si>
  <si>
    <t>P120432</t>
  </si>
  <si>
    <t>P1204322101GRIG</t>
  </si>
  <si>
    <t>P1204321966CIEXCH</t>
  </si>
  <si>
    <t>P1204321966CIECH</t>
  </si>
  <si>
    <t>P1204321966CIEM</t>
  </si>
  <si>
    <t>P1204321966CIEG</t>
  </si>
  <si>
    <t>P1204321966CIEXG</t>
  </si>
  <si>
    <t>P1204321966CIE2XG</t>
  </si>
  <si>
    <t>P1204321966CIE3XG</t>
  </si>
  <si>
    <t>P1204321967CIEXCH</t>
  </si>
  <si>
    <t>P1204321967CIECH</t>
  </si>
  <si>
    <t>P1204321967CIEM</t>
  </si>
  <si>
    <t>P1204321967CIEG</t>
  </si>
  <si>
    <t>P1204321967CIEXG</t>
  </si>
  <si>
    <t>P1204322101GRIXG</t>
  </si>
  <si>
    <t>P120433</t>
  </si>
  <si>
    <t>P1204331461MARM</t>
  </si>
  <si>
    <t>P1204330363MARM</t>
  </si>
  <si>
    <t>P1204331954MARM</t>
  </si>
  <si>
    <t>P1204331954MARG</t>
  </si>
  <si>
    <t>P1204331954MARXG</t>
  </si>
  <si>
    <t>P120434</t>
  </si>
  <si>
    <t>P1204340245NEGUNI</t>
  </si>
  <si>
    <t>P120435</t>
  </si>
  <si>
    <t>P1204352550NEG25</t>
  </si>
  <si>
    <t>P1204352550NEG26</t>
  </si>
  <si>
    <t>P1204352550NEG27</t>
  </si>
  <si>
    <t>P1204352550NEG28</t>
  </si>
  <si>
    <t>P1204352550NEG29</t>
  </si>
  <si>
    <t>P1204352551CAF26</t>
  </si>
  <si>
    <t>P1204352551CAF27</t>
  </si>
  <si>
    <t>P120436</t>
  </si>
  <si>
    <t>P1204362125GCAM</t>
  </si>
  <si>
    <t>P1204360969AZUM</t>
  </si>
  <si>
    <t>P1204360969VINM</t>
  </si>
  <si>
    <t>P1204360082BLAM</t>
  </si>
  <si>
    <t>P1204362125CIEM</t>
  </si>
  <si>
    <t>P1204361966MARM</t>
  </si>
  <si>
    <t>P1204361966NEGM</t>
  </si>
  <si>
    <t>P1204362382NEGM</t>
  </si>
  <si>
    <t>P1204362382MARM</t>
  </si>
  <si>
    <t>P120441</t>
  </si>
  <si>
    <t>P1204412382NEGCH</t>
  </si>
  <si>
    <t>P1204410353NEGXG</t>
  </si>
  <si>
    <t>P1204412383NEGM</t>
  </si>
  <si>
    <t>P120443</t>
  </si>
  <si>
    <t>P1204430181NEGCH</t>
  </si>
  <si>
    <t>P1204430181NEGG</t>
  </si>
  <si>
    <t>P1204430181NEGXG</t>
  </si>
  <si>
    <t>P1204430203NEGG</t>
  </si>
  <si>
    <t>P1204430186NEGG</t>
  </si>
  <si>
    <t>P1204430186NEGXG</t>
  </si>
  <si>
    <t>P1204430186NEG2XG</t>
  </si>
  <si>
    <t>P1204430217NEGXG</t>
  </si>
  <si>
    <t>P120444</t>
  </si>
  <si>
    <t>P1204440602BLAXCH</t>
  </si>
  <si>
    <t>P1204440602BLACH</t>
  </si>
  <si>
    <t>P1204440592BLACH</t>
  </si>
  <si>
    <t>P120446</t>
  </si>
  <si>
    <t>P1204460291MARM</t>
  </si>
  <si>
    <t>P1204460291MARXG</t>
  </si>
  <si>
    <t>P120447</t>
  </si>
  <si>
    <t>P1204471471BLACH</t>
  </si>
  <si>
    <t>P120448</t>
  </si>
  <si>
    <t>P1204480082BLUXCH</t>
  </si>
  <si>
    <t>P1204480082BLUCH</t>
  </si>
  <si>
    <t>P1204480082BLUM</t>
  </si>
  <si>
    <t>P1204480082BLUG</t>
  </si>
  <si>
    <t>P1204480037BLUXCH</t>
  </si>
  <si>
    <t>P1204480037BLUCH</t>
  </si>
  <si>
    <t>P1204480037BLUM</t>
  </si>
  <si>
    <t>P120449</t>
  </si>
  <si>
    <t>P1204490082BLUCH</t>
  </si>
  <si>
    <t>P1204490082BLUM</t>
  </si>
  <si>
    <t>P1204490037BLUM</t>
  </si>
  <si>
    <t>P1204490037BLUXG</t>
  </si>
  <si>
    <t>P120450</t>
  </si>
  <si>
    <t>P1204500082BLUCH</t>
  </si>
  <si>
    <t>P1204500082BLUM</t>
  </si>
  <si>
    <t>P1204500082BLUG</t>
  </si>
  <si>
    <t>P1204500037BLU2XG</t>
  </si>
  <si>
    <t>P120451</t>
  </si>
  <si>
    <t>P1204510037BLUXCH</t>
  </si>
  <si>
    <t>P1204510037BLUCH</t>
  </si>
  <si>
    <t>P1204510037BLUM</t>
  </si>
  <si>
    <t>P120452</t>
  </si>
  <si>
    <t>P1204520082BLACH</t>
  </si>
  <si>
    <t>P1204520082BLAG</t>
  </si>
  <si>
    <t>P1204522277MARM</t>
  </si>
  <si>
    <t>P1204522277MAR2XG</t>
  </si>
  <si>
    <t>P1204522278MARM</t>
  </si>
  <si>
    <t>P1204520037BLUM</t>
  </si>
  <si>
    <t>P1204520037BLA2XC</t>
  </si>
  <si>
    <t>P1204520037BLACH</t>
  </si>
  <si>
    <t>P1204520037BLAM</t>
  </si>
  <si>
    <t>P120453</t>
  </si>
  <si>
    <t>P1204532383NEGG</t>
  </si>
  <si>
    <t>P120455</t>
  </si>
  <si>
    <t>P1204550300MAR32</t>
  </si>
  <si>
    <t>P120456</t>
  </si>
  <si>
    <t>P1204561461NEGM</t>
  </si>
  <si>
    <t>P1204560282NEGUNI</t>
  </si>
  <si>
    <t>P1204560245NEGUNI</t>
  </si>
  <si>
    <t>P1204561462NEGM</t>
  </si>
  <si>
    <t>P1204561462NEGG</t>
  </si>
  <si>
    <t>P1204561462NEGXG</t>
  </si>
  <si>
    <t>P1204560896NEG23</t>
  </si>
  <si>
    <t>P1204560896NEG24</t>
  </si>
  <si>
    <t>P1204560896NEG25</t>
  </si>
  <si>
    <t>P120458</t>
  </si>
  <si>
    <t>P1204582259MARCH</t>
  </si>
  <si>
    <t>P1204582259MARM</t>
  </si>
  <si>
    <t>P1204582259MARG</t>
  </si>
  <si>
    <t>P1204582259MARXG</t>
  </si>
  <si>
    <t>P1204582434GRJCH</t>
  </si>
  <si>
    <t>P1204582264MARCH</t>
  </si>
  <si>
    <t>P1204582264MARM</t>
  </si>
  <si>
    <t>P1204582264MARG</t>
  </si>
  <si>
    <t>P1204582264MARXG</t>
  </si>
  <si>
    <t>P120459</t>
  </si>
  <si>
    <t>P1204590082BLAM</t>
  </si>
  <si>
    <t>P1204590353BLAM</t>
  </si>
  <si>
    <t>P120460</t>
  </si>
  <si>
    <t>P1204602045GRO28</t>
  </si>
  <si>
    <t>P120463</t>
  </si>
  <si>
    <t>P1204630602NEGCH</t>
  </si>
  <si>
    <t>P1204630602NEGM</t>
  </si>
  <si>
    <t>P1204630602NEGXG</t>
  </si>
  <si>
    <t>P1204630283NEGUNI</t>
  </si>
  <si>
    <t>P1204630282NEGUNI</t>
  </si>
  <si>
    <t>P120464</t>
  </si>
  <si>
    <t>P1204642433GRJM</t>
  </si>
  <si>
    <t>P1204642433GRJXG</t>
  </si>
  <si>
    <t>P1204640082BLAM</t>
  </si>
  <si>
    <t>P1204640082BLAXG</t>
  </si>
  <si>
    <t>P1204641625AZUG</t>
  </si>
  <si>
    <t>P1204641461NEGG</t>
  </si>
  <si>
    <t>P1204641461NEGXG</t>
  </si>
  <si>
    <t>P1204640217NEGCH</t>
  </si>
  <si>
    <t>P1204642039GRPCH</t>
  </si>
  <si>
    <t>P1204642039GRPM</t>
  </si>
  <si>
    <t>P1204641462NEGXCH</t>
  </si>
  <si>
    <t>P1204641462NEGCH</t>
  </si>
  <si>
    <t>P120466</t>
  </si>
  <si>
    <t>P1204662730MAR38</t>
  </si>
  <si>
    <t>P1204662727MARCH</t>
  </si>
  <si>
    <t>P1204662727MARM</t>
  </si>
  <si>
    <t>P1204662520MAR5</t>
  </si>
  <si>
    <t>P1204662520MAR7</t>
  </si>
  <si>
    <t>P120467</t>
  </si>
  <si>
    <t>P1204670353BLAXCH</t>
  </si>
  <si>
    <t>P1204670353BLAM</t>
  </si>
  <si>
    <t>P1204670353BLAG</t>
  </si>
  <si>
    <t>P1204672259MARXCH</t>
  </si>
  <si>
    <t>P1204672259MARCH</t>
  </si>
  <si>
    <t>P1204672259MARM</t>
  </si>
  <si>
    <t>P1204672259MARG</t>
  </si>
  <si>
    <t>P1204672259MARXG</t>
  </si>
  <si>
    <t>P1204672259MAR2XG</t>
  </si>
  <si>
    <t>P1204672259MAR3XG</t>
  </si>
  <si>
    <t>P1204672012NEGXCH</t>
  </si>
  <si>
    <t>P1204672012NEGCH</t>
  </si>
  <si>
    <t>P1204672012NEGM</t>
  </si>
  <si>
    <t>P1204672012NEGG</t>
  </si>
  <si>
    <t>P1204672045MAR30</t>
  </si>
  <si>
    <t>P1204672045MAR32</t>
  </si>
  <si>
    <t>P1204672045MAR36</t>
  </si>
  <si>
    <t>P1204672045MAR38</t>
  </si>
  <si>
    <t>P1204670378BLAXCH</t>
  </si>
  <si>
    <t>P1204670378BLACH</t>
  </si>
  <si>
    <t>P1204670378BLAXG</t>
  </si>
  <si>
    <t>P1204670378BLA2XG</t>
  </si>
  <si>
    <t>P1204672264MARCH</t>
  </si>
  <si>
    <t>P1204672264MARM</t>
  </si>
  <si>
    <t>P1204672264MARG</t>
  </si>
  <si>
    <t>P1204672013NEGCH</t>
  </si>
  <si>
    <t>P1204672013NEGM</t>
  </si>
  <si>
    <t>P1204672013NEGG</t>
  </si>
  <si>
    <t>P1204670329MAR3</t>
  </si>
  <si>
    <t>P1204670329MAR5</t>
  </si>
  <si>
    <t>P1204670329MAR7</t>
  </si>
  <si>
    <t>P1204670329MAR15</t>
  </si>
  <si>
    <t>P120470</t>
  </si>
  <si>
    <t>P1204702382MARM</t>
  </si>
  <si>
    <t>P1204702383MARCH</t>
  </si>
  <si>
    <t>P1204702383MARM</t>
  </si>
  <si>
    <t>P1204702383MARG</t>
  </si>
  <si>
    <t>P1204702383MARXG</t>
  </si>
  <si>
    <t>P120475</t>
  </si>
  <si>
    <t>P1204751977AZUCH</t>
  </si>
  <si>
    <t>P1204751977AZUM</t>
  </si>
  <si>
    <t>P1204751977AZUG</t>
  </si>
  <si>
    <t>P1204751977AZUXG</t>
  </si>
  <si>
    <t>P1204751977AZU2XG</t>
  </si>
  <si>
    <t>P1204751977AZU3XG</t>
  </si>
  <si>
    <t>P1204751461ROJCH</t>
  </si>
  <si>
    <t>P1204751461ROJM</t>
  </si>
  <si>
    <t>P1204751461ROJG</t>
  </si>
  <si>
    <t>P1204751461ROJXG</t>
  </si>
  <si>
    <t>P1204751461ROJ2XG</t>
  </si>
  <si>
    <t>P1204750301AZU30</t>
  </si>
  <si>
    <t>P1204750301AZU32</t>
  </si>
  <si>
    <t>P1204750301AZU34</t>
  </si>
  <si>
    <t>P1204750301AZU36</t>
  </si>
  <si>
    <t>P1204750301AZU38</t>
  </si>
  <si>
    <t>P1204750301AZU40</t>
  </si>
  <si>
    <t>P1204750301AZU42</t>
  </si>
  <si>
    <t>P1204750301AZU44</t>
  </si>
  <si>
    <t>P1204750301AZU46</t>
  </si>
  <si>
    <t>P1204750301AZU48</t>
  </si>
  <si>
    <t>P1204751963GRO28</t>
  </si>
  <si>
    <t>P1204751963GRO30</t>
  </si>
  <si>
    <t>P1204751963GRO36</t>
  </si>
  <si>
    <t>P1204751963GRO38</t>
  </si>
  <si>
    <t>P1204751963GRO40</t>
  </si>
  <si>
    <t>P1204751963GRO42</t>
  </si>
  <si>
    <t>P1204751963GRO44</t>
  </si>
  <si>
    <t>P1204751462ROJCH</t>
  </si>
  <si>
    <t>P1204751462ROJM</t>
  </si>
  <si>
    <t>P1204751462ROJG</t>
  </si>
  <si>
    <t>P1204751462ROJXG</t>
  </si>
  <si>
    <t>P1204752591GRO3</t>
  </si>
  <si>
    <t>P1204752591GRO5</t>
  </si>
  <si>
    <t>P1204752591GRO9</t>
  </si>
  <si>
    <t>P1204752591GRO11</t>
  </si>
  <si>
    <t>P1204752591GRO13</t>
  </si>
  <si>
    <t>P1204752591GRO15</t>
  </si>
  <si>
    <t>P120476</t>
  </si>
  <si>
    <t>P1204762382MARG</t>
  </si>
  <si>
    <t>P1204762101MARG</t>
  </si>
  <si>
    <t>P1204761978AZUG</t>
  </si>
  <si>
    <t>P1204762543GRIG</t>
  </si>
  <si>
    <t>P120479</t>
  </si>
  <si>
    <t>P1204791955MARCH</t>
  </si>
  <si>
    <t>P1204791955MARM</t>
  </si>
  <si>
    <t>P1204791955MARG</t>
  </si>
  <si>
    <t>P1204791955NEGCH</t>
  </si>
  <si>
    <t>P1204791955NEGM</t>
  </si>
  <si>
    <t>P1204791955NEGG</t>
  </si>
  <si>
    <t>P1204791955VBOCH</t>
  </si>
  <si>
    <t>P1204791955VBOM</t>
  </si>
  <si>
    <t>P1204791955VBOG</t>
  </si>
  <si>
    <t>P1204791954MAR2XG</t>
  </si>
  <si>
    <t>P1204791954VBO2XG</t>
  </si>
  <si>
    <t>P120480</t>
  </si>
  <si>
    <t>P1204801955MARM</t>
  </si>
  <si>
    <t>P1204801955MARG</t>
  </si>
  <si>
    <t>P1204801955MARXG</t>
  </si>
  <si>
    <t>P1204801955MAR2XG</t>
  </si>
  <si>
    <t>P1204801955NEGM</t>
  </si>
  <si>
    <t>P1204801955NEGG</t>
  </si>
  <si>
    <t>P1204801955NEGXG</t>
  </si>
  <si>
    <t>P1204801955NEG2XG</t>
  </si>
  <si>
    <t>P1204801955VBOM</t>
  </si>
  <si>
    <t>P1204801955VBOG</t>
  </si>
  <si>
    <t>P1204801955VBOXG</t>
  </si>
  <si>
    <t>P1204801955VBO2XG</t>
  </si>
  <si>
    <t>P1204801194NEGM</t>
  </si>
  <si>
    <t>P1204801954MARM</t>
  </si>
  <si>
    <t>P1204801954VBOM</t>
  </si>
  <si>
    <t>P120483</t>
  </si>
  <si>
    <t>P1204830077CIEG</t>
  </si>
  <si>
    <t>P120488</t>
  </si>
  <si>
    <t>P1204880282NEGUNI</t>
  </si>
  <si>
    <t>P1204880227NEGUNI</t>
  </si>
  <si>
    <t>P1204882521NEG30</t>
  </si>
  <si>
    <t>P1204882521NEG34</t>
  </si>
  <si>
    <t>P1204882521NEG36</t>
  </si>
  <si>
    <t>P1204880592BLAM</t>
  </si>
  <si>
    <t>P1204880592BLAG</t>
  </si>
  <si>
    <t>P1204880592BLAXG</t>
  </si>
  <si>
    <t>P120491</t>
  </si>
  <si>
    <t>P1204910188AMNUNI</t>
  </si>
  <si>
    <t>P1204910188NARUNI</t>
  </si>
  <si>
    <t>P1204912388AZUG</t>
  </si>
  <si>
    <t>P1204912388AZUXG</t>
  </si>
  <si>
    <t>P120493</t>
  </si>
  <si>
    <t>P1204932045GRO32</t>
  </si>
  <si>
    <t>P1204932045GRO34</t>
  </si>
  <si>
    <t>P120495</t>
  </si>
  <si>
    <t>P1204950301AZU32</t>
  </si>
  <si>
    <t>P1204950301AZU34</t>
  </si>
  <si>
    <t>P1204950301AZU36</t>
  </si>
  <si>
    <t>P120496</t>
  </si>
  <si>
    <t>P1204961978AZUCH</t>
  </si>
  <si>
    <t>P1204961978AZUM</t>
  </si>
  <si>
    <t>P1204961978AZUXG</t>
  </si>
  <si>
    <t>P1204960300MAR30</t>
  </si>
  <si>
    <t>P1204960300MAR34</t>
  </si>
  <si>
    <t>P1204960300MAR36</t>
  </si>
  <si>
    <t>P1204960300MAR40</t>
  </si>
  <si>
    <t>P1204962045MAR30</t>
  </si>
  <si>
    <t>P1204962045MAR34</t>
  </si>
  <si>
    <t>P1204962045MAR36</t>
  </si>
  <si>
    <t>P120497</t>
  </si>
  <si>
    <t>P1204970077CIEM</t>
  </si>
  <si>
    <t>P1204970077CIEG</t>
  </si>
  <si>
    <t>P1204970300MAR30</t>
  </si>
  <si>
    <t>P1204970300MAR32</t>
  </si>
  <si>
    <t>P1204970300MAR34</t>
  </si>
  <si>
    <t>P1204970300MAR36</t>
  </si>
  <si>
    <t>P1204970300MAR38</t>
  </si>
  <si>
    <t>P1204970300MAR40</t>
  </si>
  <si>
    <t>P120498</t>
  </si>
  <si>
    <t>P1204982457MARXCH</t>
  </si>
  <si>
    <t>P1204982458MARXCH</t>
  </si>
  <si>
    <t>P1204982079MARXCH</t>
  </si>
  <si>
    <t>P120502</t>
  </si>
  <si>
    <t>P1205022101MARCH</t>
  </si>
  <si>
    <t>P1205022101MARM</t>
  </si>
  <si>
    <t>P1205022101MARG</t>
  </si>
  <si>
    <t>P1205022101MAR2XG</t>
  </si>
  <si>
    <t>P1205022101MAR3XG</t>
  </si>
  <si>
    <t>P1205021665M/RCH</t>
  </si>
  <si>
    <t>P1205021665M/RM</t>
  </si>
  <si>
    <t>P1205021665M/RG</t>
  </si>
  <si>
    <t>P1205021665M/R2XG</t>
  </si>
  <si>
    <t>P1205021665M/R3XG</t>
  </si>
  <si>
    <t>P1205021470MARCH</t>
  </si>
  <si>
    <t>P1205021470MARM</t>
  </si>
  <si>
    <t>P1205021470MARG</t>
  </si>
  <si>
    <t>P1205021470MAR2XG</t>
  </si>
  <si>
    <t>P1205021470MAR3XG</t>
  </si>
  <si>
    <t>P1205020875NEGCH</t>
  </si>
  <si>
    <t>P1205020875NEGM</t>
  </si>
  <si>
    <t>P1205020875NEGG</t>
  </si>
  <si>
    <t>P1205020875NEG2XG</t>
  </si>
  <si>
    <t>P1205020875NEG3XG</t>
  </si>
  <si>
    <t>P1205021990MARCH</t>
  </si>
  <si>
    <t>P1205021990MARM</t>
  </si>
  <si>
    <t>P1205021990MARG</t>
  </si>
  <si>
    <t>P1205021990MAR2XG</t>
  </si>
  <si>
    <t>P1205021990MAR3XG</t>
  </si>
  <si>
    <t>P1205020876NEGCH</t>
  </si>
  <si>
    <t>P1205020876NEGM</t>
  </si>
  <si>
    <t>P1205020876NEGG</t>
  </si>
  <si>
    <t>P1205020876NEG2XG</t>
  </si>
  <si>
    <t>P1205020876NEG3XG</t>
  </si>
  <si>
    <t>P120503</t>
  </si>
  <si>
    <t>P1205030913NEGG</t>
  </si>
  <si>
    <t>CHALECO CABALLERO MODELO WHIRLPOOL NEGRO G</t>
  </si>
  <si>
    <t>P1205030192MARG</t>
  </si>
  <si>
    <t>P1205030192MAR2XG</t>
  </si>
  <si>
    <t>P1205030181MARCH</t>
  </si>
  <si>
    <t>P1205030181MAR2XG</t>
  </si>
  <si>
    <t>P1205030188MARUNI</t>
  </si>
  <si>
    <t>P120505</t>
  </si>
  <si>
    <t>P1205050602NEGCH</t>
  </si>
  <si>
    <t>P1205050602NEGM</t>
  </si>
  <si>
    <t>P1205050602NEGG</t>
  </si>
  <si>
    <t>P1205050602NEG2XG</t>
  </si>
  <si>
    <t>P1205050969VIN2XC</t>
  </si>
  <si>
    <t>P1205050969VINXCH</t>
  </si>
  <si>
    <t>P1205050969VINCH</t>
  </si>
  <si>
    <t>P1205050969VINM</t>
  </si>
  <si>
    <t>P1205052125GCAXCH</t>
  </si>
  <si>
    <t>P1205050592NEGCH</t>
  </si>
  <si>
    <t>P1205050970VINXCH</t>
  </si>
  <si>
    <t>P1205050970VINCH</t>
  </si>
  <si>
    <t>P1205050037GCAXCH</t>
  </si>
  <si>
    <t>P1205050037GCACH</t>
  </si>
  <si>
    <t>P120506</t>
  </si>
  <si>
    <t>P1205062131GRP38</t>
  </si>
  <si>
    <t>P1205062096GRPCH</t>
  </si>
  <si>
    <t>P1205062096GRPM</t>
  </si>
  <si>
    <t>P1205062096GRPG</t>
  </si>
  <si>
    <t>P1205062096GRPXG</t>
  </si>
  <si>
    <t>P1205062096GRP2XG</t>
  </si>
  <si>
    <t>P1205062132GRP5</t>
  </si>
  <si>
    <t>P1205062132GRP7</t>
  </si>
  <si>
    <t>P1205062132GRP9</t>
  </si>
  <si>
    <t>P1205062132GRP11</t>
  </si>
  <si>
    <t>P1205062132GRP15</t>
  </si>
  <si>
    <t>P1205062132GRP19</t>
  </si>
  <si>
    <t>P1205062132GRP21</t>
  </si>
  <si>
    <t>P120509</t>
  </si>
  <si>
    <t>P1205090134MARM</t>
  </si>
  <si>
    <t>P1205092237MARM</t>
  </si>
  <si>
    <t>P1205090311MAR34</t>
  </si>
  <si>
    <t>P120511</t>
  </si>
  <si>
    <t>P1205110602NEGCH</t>
  </si>
  <si>
    <t>P1205110602NEGXG</t>
  </si>
  <si>
    <t>P1205110082BLAXCH</t>
  </si>
  <si>
    <t>P1205110082BLAXG</t>
  </si>
  <si>
    <t>P1205110282NEGUNI</t>
  </si>
  <si>
    <t>P1205110258NEGUNI</t>
  </si>
  <si>
    <t>P1205112521NEG28</t>
  </si>
  <si>
    <t>P1205112521NEG32</t>
  </si>
  <si>
    <t>P1205112521NEG36</t>
  </si>
  <si>
    <t>P1205112521NEG38</t>
  </si>
  <si>
    <t>P1205110592NEGM</t>
  </si>
  <si>
    <t>P1205110592NEG2XG</t>
  </si>
  <si>
    <t>P1205112346NEGXG</t>
  </si>
  <si>
    <t>P120512</t>
  </si>
  <si>
    <t>P1205120602NEGXG</t>
  </si>
  <si>
    <t>P1205120282NEGUNI</t>
  </si>
  <si>
    <t>P1205120258NEGUNI</t>
  </si>
  <si>
    <t>P1205122521NEG36</t>
  </si>
  <si>
    <t>P120514</t>
  </si>
  <si>
    <t>P1205140192MARG</t>
  </si>
  <si>
    <t>P1205140382MARG</t>
  </si>
  <si>
    <t>P1205141495AZU13</t>
  </si>
  <si>
    <t>P1205142551CAF23</t>
  </si>
  <si>
    <t>P120515</t>
  </si>
  <si>
    <t>P1205150082BLUCH</t>
  </si>
  <si>
    <t>P1205150082BLUM</t>
  </si>
  <si>
    <t>P1205150037BLUCH</t>
  </si>
  <si>
    <t>P1205150037BLUM</t>
  </si>
  <si>
    <t>P120517</t>
  </si>
  <si>
    <t>P1205170037CIECH</t>
  </si>
  <si>
    <t>P1205170037CIEXG</t>
  </si>
  <si>
    <t>P120518</t>
  </si>
  <si>
    <t>P1205180300MAR30</t>
  </si>
  <si>
    <t>P1205180300MAR32</t>
  </si>
  <si>
    <t>P1205180300MAR34</t>
  </si>
  <si>
    <t>P1205180300MAR36</t>
  </si>
  <si>
    <t>P1205180300MAR38</t>
  </si>
  <si>
    <t>P1205180300MAR40</t>
  </si>
  <si>
    <t>P1205180300MAR42</t>
  </si>
  <si>
    <t>P1205180300MAR44</t>
  </si>
  <si>
    <t>P1205180329MAR7</t>
  </si>
  <si>
    <t>P1205180329MAR9</t>
  </si>
  <si>
    <t>P1205180329MAR11</t>
  </si>
  <si>
    <t>P1205180329MAR13</t>
  </si>
  <si>
    <t>P1205180329MAR15</t>
  </si>
  <si>
    <t>P1205180329MAR17</t>
  </si>
  <si>
    <t>P120519</t>
  </si>
  <si>
    <t>P1205190300CAQ30</t>
  </si>
  <si>
    <t>P1205190300CAQ32</t>
  </si>
  <si>
    <t>P1205190300CAQ34</t>
  </si>
  <si>
    <t>P1205190300CAQ36</t>
  </si>
  <si>
    <t>P1205190300CAQ38</t>
  </si>
  <si>
    <t>P1205190300CAQ40</t>
  </si>
  <si>
    <t>P1205190300CAQ42</t>
  </si>
  <si>
    <t>P1205190300CAQ44</t>
  </si>
  <si>
    <t>P120520</t>
  </si>
  <si>
    <t>P1205200363MARCH</t>
  </si>
  <si>
    <t>P1205200363MARM</t>
  </si>
  <si>
    <t>P1205200363MARG</t>
  </si>
  <si>
    <t>P1205200245MARUNI</t>
  </si>
  <si>
    <t>P1205200300MAR30</t>
  </si>
  <si>
    <t>P1205200300MAR32</t>
  </si>
  <si>
    <t>P1205200300MAR34</t>
  </si>
  <si>
    <t>P120521</t>
  </si>
  <si>
    <t>P1205212125CIEM</t>
  </si>
  <si>
    <t>P1205212125CIEXG</t>
  </si>
  <si>
    <t>P1205210037CIECH</t>
  </si>
  <si>
    <t>P1205210037CIEM</t>
  </si>
  <si>
    <t>P1205210037CIEG</t>
  </si>
  <si>
    <t>P120522</t>
  </si>
  <si>
    <t>P1205221595BLAM</t>
  </si>
  <si>
    <t>P1205221595BLAG</t>
  </si>
  <si>
    <t>P120523</t>
  </si>
  <si>
    <t>P1205232101GRICH</t>
  </si>
  <si>
    <t>P1205232101GRIM</t>
  </si>
  <si>
    <t>P1205232101BLACH</t>
  </si>
  <si>
    <t>P1205232101BLAM</t>
  </si>
  <si>
    <t>P1205232101BLAXG</t>
  </si>
  <si>
    <t>P1205232101MARCH</t>
  </si>
  <si>
    <t>P1205232101MARM</t>
  </si>
  <si>
    <t>P1205232101MARXG</t>
  </si>
  <si>
    <t>P1205231990BLACH</t>
  </si>
  <si>
    <t>P1205231990BLAXG</t>
  </si>
  <si>
    <t>P1205231990GRICH</t>
  </si>
  <si>
    <t>P1205231990GRIXG</t>
  </si>
  <si>
    <t>BLUSA MANGA LARGA DF PESCADOR GRI GRIS XG</t>
  </si>
  <si>
    <t>P1205231990MARCH</t>
  </si>
  <si>
    <t>P1205231990MARXG</t>
  </si>
  <si>
    <t>P120525</t>
  </si>
  <si>
    <t>P1205252382MARM</t>
  </si>
  <si>
    <t>P1205252382MARG</t>
  </si>
  <si>
    <t>P1205252382MARXG</t>
  </si>
  <si>
    <t>P1205252382NEGM</t>
  </si>
  <si>
    <t>P1205252382NEGG</t>
  </si>
  <si>
    <t>P1205252382NEGXG</t>
  </si>
  <si>
    <t>P120527</t>
  </si>
  <si>
    <t>P1205272382MARG</t>
  </si>
  <si>
    <t>P1205270082GRIG</t>
  </si>
  <si>
    <t>P1205271966NEGG</t>
  </si>
  <si>
    <t>P1205272382MAR3XG</t>
  </si>
  <si>
    <t>P1205270082GRI3XG</t>
  </si>
  <si>
    <t>P1205271966NEG3XG</t>
  </si>
  <si>
    <t>P1205272383MARCH</t>
  </si>
  <si>
    <t>P1205272383MARM</t>
  </si>
  <si>
    <t>P1205272383MARXG</t>
  </si>
  <si>
    <t>P1205270037GRICH</t>
  </si>
  <si>
    <t>P1205270037GRIM</t>
  </si>
  <si>
    <t>P1205270037GRIXG</t>
  </si>
  <si>
    <t>P1205271967NEGCH</t>
  </si>
  <si>
    <t>P1205271967NEGM</t>
  </si>
  <si>
    <t>P1205271967NEGXG</t>
  </si>
  <si>
    <t>P1205271967NEG2XG</t>
  </si>
  <si>
    <t>P1205272383MAR3XG</t>
  </si>
  <si>
    <t>P1205270037GRI3XG</t>
  </si>
  <si>
    <t>P120529</t>
  </si>
  <si>
    <t>P1205292101GRIXG</t>
  </si>
  <si>
    <t>P1205292261MARCH</t>
  </si>
  <si>
    <t>P1205292261MARM</t>
  </si>
  <si>
    <t>P1205292261MARXG</t>
  </si>
  <si>
    <t>P1205292261MAR2XG</t>
  </si>
  <si>
    <t>P1205292457MARCH</t>
  </si>
  <si>
    <t>P1205292457MARM</t>
  </si>
  <si>
    <t>P1205292457MARG</t>
  </si>
  <si>
    <t>P1205292457MAR2XG</t>
  </si>
  <si>
    <t>P1205292457NEGCH</t>
  </si>
  <si>
    <t>P1205292457NEGM</t>
  </si>
  <si>
    <t>P1205292457NEGG</t>
  </si>
  <si>
    <t>P1205292457NEG2XG</t>
  </si>
  <si>
    <t>P1205292457ROJCH</t>
  </si>
  <si>
    <t>P1205292457ROJM</t>
  </si>
  <si>
    <t>P1205292457ROJG</t>
  </si>
  <si>
    <t>P1205292457ROJ2XG</t>
  </si>
  <si>
    <t>P1205292458MARG</t>
  </si>
  <si>
    <t>P1205292458MAR2XG</t>
  </si>
  <si>
    <t>P1205292458NEGCH</t>
  </si>
  <si>
    <t>P1205292458NEGG</t>
  </si>
  <si>
    <t>P1205292458NEG2XG</t>
  </si>
  <si>
    <t>P1205291461ROJM</t>
  </si>
  <si>
    <t>P1205291461NEGM</t>
  </si>
  <si>
    <t>P1205291461NEGG</t>
  </si>
  <si>
    <t>P1205291461NEG2XG</t>
  </si>
  <si>
    <t>P1205292045GRO34</t>
  </si>
  <si>
    <t>P1205292045GRO38</t>
  </si>
  <si>
    <t>P1205292045MAR34</t>
  </si>
  <si>
    <t>P1205292045MAR38</t>
  </si>
  <si>
    <t>P120530</t>
  </si>
  <si>
    <t>P1205301966OLICH</t>
  </si>
  <si>
    <t>P1205301966OLIM</t>
  </si>
  <si>
    <t>P1205301966OLIXG</t>
  </si>
  <si>
    <t>P1205300082GRICH</t>
  </si>
  <si>
    <t>P1205300082GRIM</t>
  </si>
  <si>
    <t>P1205300082GRIXG</t>
  </si>
  <si>
    <t>P1205300082TURCH</t>
  </si>
  <si>
    <t>P1205300082TURM</t>
  </si>
  <si>
    <t>P1205300082TURXG</t>
  </si>
  <si>
    <t>P1205302101GRIM</t>
  </si>
  <si>
    <t>P1205302101OLIM</t>
  </si>
  <si>
    <t>P1205302101OLIXG</t>
  </si>
  <si>
    <t>P1205301967OLIXG</t>
  </si>
  <si>
    <t>P1205300037GRIXG</t>
  </si>
  <si>
    <t>P120531</t>
  </si>
  <si>
    <t>P1205310300MAR32</t>
  </si>
  <si>
    <t>P1205310300MAR34</t>
  </si>
  <si>
    <t>P1205310300MAR36</t>
  </si>
  <si>
    <t>P120532</t>
  </si>
  <si>
    <t>P1205322101GRIG</t>
  </si>
  <si>
    <t>P1205322101OLIG</t>
  </si>
  <si>
    <t>P1205320037CIEM</t>
  </si>
  <si>
    <t>P120533</t>
  </si>
  <si>
    <t>P1205332011MAR2XC</t>
  </si>
  <si>
    <t>P1205332011MARXCH</t>
  </si>
  <si>
    <t>P1205332011MARCH</t>
  </si>
  <si>
    <t>P1205332011MARM</t>
  </si>
  <si>
    <t>P1205332011MARG</t>
  </si>
  <si>
    <t>P1205332011MARXG</t>
  </si>
  <si>
    <t>P1205332011MAR2XG</t>
  </si>
  <si>
    <t>P1205332011MAR3XG</t>
  </si>
  <si>
    <t>P120534</t>
  </si>
  <si>
    <t>P1205340391NEGCH</t>
  </si>
  <si>
    <t>P1205340391NEGM</t>
  </si>
  <si>
    <t>P1205340391NEGG</t>
  </si>
  <si>
    <t>P1205340392NEGXCH</t>
  </si>
  <si>
    <t>P1205340392NEGCH</t>
  </si>
  <si>
    <t>P1205340392NEGM</t>
  </si>
  <si>
    <t>P120535</t>
  </si>
  <si>
    <t>P1205350300MAR28</t>
  </si>
  <si>
    <t>P1205350300MAR30</t>
  </si>
  <si>
    <t>P1205350300MAR32</t>
  </si>
  <si>
    <t>P1205350300MAR34</t>
  </si>
  <si>
    <t>P1205350300MAR36</t>
  </si>
  <si>
    <t>P1205350300MAR38</t>
  </si>
  <si>
    <t>P1205350300MAR40</t>
  </si>
  <si>
    <t>P1205350329MAR5</t>
  </si>
  <si>
    <t>P1205350329MAR7</t>
  </si>
  <si>
    <t>P1205350329MAR9</t>
  </si>
  <si>
    <t>P1205350329MAR11</t>
  </si>
  <si>
    <t>P1205350329MAR13</t>
  </si>
  <si>
    <t>P1205350329MAR15</t>
  </si>
  <si>
    <t>P120536</t>
  </si>
  <si>
    <t>P1205361461ROJ3XG</t>
  </si>
  <si>
    <t>P1205361461NEG3XG</t>
  </si>
  <si>
    <t>P1205361461MAR3XG</t>
  </si>
  <si>
    <t>P1205360348GROM</t>
  </si>
  <si>
    <t>P1205361471BLAXCH</t>
  </si>
  <si>
    <t>P1205361471BLACH</t>
  </si>
  <si>
    <t>P1205361471BLAM</t>
  </si>
  <si>
    <t>P1205361471BLAG</t>
  </si>
  <si>
    <t>P1205361471BLAXG</t>
  </si>
  <si>
    <t>P1205361471BLA2XG</t>
  </si>
  <si>
    <t>P1205361471BLA3XG</t>
  </si>
  <si>
    <t>P1205360373GROXCH</t>
  </si>
  <si>
    <t>P1205360373GROCH</t>
  </si>
  <si>
    <t>P1205360373GROM</t>
  </si>
  <si>
    <t>P1205360373GROG</t>
  </si>
  <si>
    <t>P1205360373GRO2XG</t>
  </si>
  <si>
    <t>P1205360373GRO3XG</t>
  </si>
  <si>
    <t>P1205362591GRO1</t>
  </si>
  <si>
    <t>P1205362591GRO3</t>
  </si>
  <si>
    <t>P1205362591GRO7</t>
  </si>
  <si>
    <t>P1205362591GRO9</t>
  </si>
  <si>
    <t>P1205362591GRO11</t>
  </si>
  <si>
    <t>P1205362591GRO13</t>
  </si>
  <si>
    <t>P1205362591GRO17</t>
  </si>
  <si>
    <t>P1205362591MAR1</t>
  </si>
  <si>
    <t>P1205362591MAR3</t>
  </si>
  <si>
    <t>P1205362591MAR7</t>
  </si>
  <si>
    <t>P1205362591MAR9</t>
  </si>
  <si>
    <t>P1205362591MAR11</t>
  </si>
  <si>
    <t>P1205362591MAR13</t>
  </si>
  <si>
    <t>P1205362591MAR17</t>
  </si>
  <si>
    <t>P1205362591NEG1</t>
  </si>
  <si>
    <t>P1205362591NEG3</t>
  </si>
  <si>
    <t>P1205362591NEG7</t>
  </si>
  <si>
    <t>P1205362591NEG9</t>
  </si>
  <si>
    <t>P1205362591NEG11</t>
  </si>
  <si>
    <t>P1205362591NEG13</t>
  </si>
  <si>
    <t>P1205362591NEG17</t>
  </si>
  <si>
    <t>P1205362591GRO19</t>
  </si>
  <si>
    <t>P1205362591NEG19</t>
  </si>
  <si>
    <t>P1205362591MAR19</t>
  </si>
  <si>
    <t>P120537</t>
  </si>
  <si>
    <t>P1205371471BLAM</t>
  </si>
  <si>
    <t>P1205371471BLAG</t>
  </si>
  <si>
    <t>P1205371471BLAXG</t>
  </si>
  <si>
    <t>P1205371471BLA2XG</t>
  </si>
  <si>
    <t>P1205372591CAQ7</t>
  </si>
  <si>
    <t>P1205372591CAQ9</t>
  </si>
  <si>
    <t>P1205372591CAQ11</t>
  </si>
  <si>
    <t>P1205372591GRO7</t>
  </si>
  <si>
    <t>P1205372591GRO9</t>
  </si>
  <si>
    <t>P1205372591GRO11</t>
  </si>
  <si>
    <t>P1205372591MAR9</t>
  </si>
  <si>
    <t>P1205372591MAR11</t>
  </si>
  <si>
    <t>P1205372591MAR13</t>
  </si>
  <si>
    <t>P1205372591NEG7</t>
  </si>
  <si>
    <t>P1205372591NEG9</t>
  </si>
  <si>
    <t>P1205372591NEG11</t>
  </si>
  <si>
    <t>P1205372591GRO19</t>
  </si>
  <si>
    <t>P1205372591CAQ19</t>
  </si>
  <si>
    <t>P1205372591NEG19</t>
  </si>
  <si>
    <t>P1205372591MAR19</t>
  </si>
  <si>
    <t>P1205370373GROM</t>
  </si>
  <si>
    <t>P1205370373GROG</t>
  </si>
  <si>
    <t>P1205370373GROXG</t>
  </si>
  <si>
    <t>P1205370373GRO2XG</t>
  </si>
  <si>
    <t>P120539</t>
  </si>
  <si>
    <t>P1205390188MARUNI</t>
  </si>
  <si>
    <t>P120540</t>
  </si>
  <si>
    <t>P1205402383NEGM</t>
  </si>
  <si>
    <t>P1205400037TURM</t>
  </si>
  <si>
    <t>P1205400037CIEM</t>
  </si>
  <si>
    <t>P1205400037GCAM</t>
  </si>
  <si>
    <t>P1205400037BLAM</t>
  </si>
  <si>
    <t>P120541</t>
  </si>
  <si>
    <t>P1205410300MAR32</t>
  </si>
  <si>
    <t>P1205410300MAR34</t>
  </si>
  <si>
    <t>P1205410300MAR36</t>
  </si>
  <si>
    <t>P1205410300MAR38</t>
  </si>
  <si>
    <t>P1205410300MAR40</t>
  </si>
  <si>
    <t>P1205410300MAR42</t>
  </si>
  <si>
    <t>P120543</t>
  </si>
  <si>
    <t>P1205430300MAR30</t>
  </si>
  <si>
    <t>P1205430300MAR32</t>
  </si>
  <si>
    <t>P1205430300MAR34</t>
  </si>
  <si>
    <t>P1205430300MAR36</t>
  </si>
  <si>
    <t>P1205430300MAR38</t>
  </si>
  <si>
    <t>P120544</t>
  </si>
  <si>
    <t>P1205442101MARM</t>
  </si>
  <si>
    <t>P1205441990GRIXG</t>
  </si>
  <si>
    <t>P1205441990OLI2XC</t>
  </si>
  <si>
    <t>P120546</t>
  </si>
  <si>
    <t>P1205460077CIECH</t>
  </si>
  <si>
    <t>P1205460077CIEM</t>
  </si>
  <si>
    <t>P1205460077CIEG</t>
  </si>
  <si>
    <t>P1205460077CIEXG</t>
  </si>
  <si>
    <t>P1205460077CIE2XG</t>
  </si>
  <si>
    <t>P1205460077CIE3XG</t>
  </si>
  <si>
    <t>P1205460077CIE4XG</t>
  </si>
  <si>
    <t>P120550</t>
  </si>
  <si>
    <t>P1205500232NEGCH</t>
  </si>
  <si>
    <t>P1205500232NEGM</t>
  </si>
  <si>
    <t>P1205500232NEGG</t>
  </si>
  <si>
    <t>P1205500300MAR28</t>
  </si>
  <si>
    <t>P1205500300MAR30</t>
  </si>
  <si>
    <t>P1205500300MAR32</t>
  </si>
  <si>
    <t>P1205500300MAR34</t>
  </si>
  <si>
    <t>P1205500300MAR36</t>
  </si>
  <si>
    <t>P1205500300MAR38</t>
  </si>
  <si>
    <t>P1205500300MAR40</t>
  </si>
  <si>
    <t>P1205500311MAR36</t>
  </si>
  <si>
    <t>P1205500311MAR40</t>
  </si>
  <si>
    <t>P1205500329MAR7</t>
  </si>
  <si>
    <t>P1205500329MAR11</t>
  </si>
  <si>
    <t>P1205500329MAR13</t>
  </si>
  <si>
    <t>P1205500329MAR15</t>
  </si>
  <si>
    <t>P120552</t>
  </si>
  <si>
    <t>P1205520969CIEG</t>
  </si>
  <si>
    <t>P1205520969CIEXG</t>
  </si>
  <si>
    <t>P1205522277MAR2XG</t>
  </si>
  <si>
    <t>P1205520970CIEM</t>
  </si>
  <si>
    <t>P1205520970CIEG</t>
  </si>
  <si>
    <t>P1205522278MARG</t>
  </si>
  <si>
    <t>P120553</t>
  </si>
  <si>
    <t>P1205530082BLUM</t>
  </si>
  <si>
    <t>P1205530082BLUXG</t>
  </si>
  <si>
    <t>P1205530082BLAM</t>
  </si>
  <si>
    <t>P1205530082BLAXG</t>
  </si>
  <si>
    <t>P1205531461MARM</t>
  </si>
  <si>
    <t>P120554</t>
  </si>
  <si>
    <t>P1205540037BLAM</t>
  </si>
  <si>
    <t>P1205540032CIEM</t>
  </si>
  <si>
    <t>P1205541462MARM</t>
  </si>
  <si>
    <t>P120555</t>
  </si>
  <si>
    <t>P1205550896NEG29</t>
  </si>
  <si>
    <t>P120556</t>
  </si>
  <si>
    <t>P1205561955NEGCH</t>
  </si>
  <si>
    <t>P1205561955NEGM</t>
  </si>
  <si>
    <t>P1205561955NEGG</t>
  </si>
  <si>
    <t>P1205561954NEGCH</t>
  </si>
  <si>
    <t>P1205561954NEGM</t>
  </si>
  <si>
    <t>P1205561954NEGG</t>
  </si>
  <si>
    <t>P1205561954NEGXG</t>
  </si>
  <si>
    <t>P120557</t>
  </si>
  <si>
    <t>P1205571625AZUCH</t>
  </si>
  <si>
    <t>P1205571625AZUM</t>
  </si>
  <si>
    <t>P1205571625AZUG</t>
  </si>
  <si>
    <t>P1205571625AZUXG</t>
  </si>
  <si>
    <t>P1205572388AZUCH</t>
  </si>
  <si>
    <t>P1205572388AZUM</t>
  </si>
  <si>
    <t>P1205572388AZUG</t>
  </si>
  <si>
    <t>P1205572388AZUXG</t>
  </si>
  <si>
    <t>P1205571624AZU2XC</t>
  </si>
  <si>
    <t>P1205571624AZUXCH</t>
  </si>
  <si>
    <t>P1205571624AZUCH</t>
  </si>
  <si>
    <t>P1205571624AZUM</t>
  </si>
  <si>
    <t>P1205571624AZUG</t>
  </si>
  <si>
    <t>P120558</t>
  </si>
  <si>
    <t>P1205580913NEGM</t>
  </si>
  <si>
    <t>CHALECO CABALLERO MODELO WHIRLPOOL NEGRO M</t>
  </si>
  <si>
    <t>P1205580913NEGG</t>
  </si>
  <si>
    <t>P120560</t>
  </si>
  <si>
    <t>P1205600037GRIM</t>
  </si>
  <si>
    <t>P1205600037BLAM</t>
  </si>
  <si>
    <t>P1205600032CIEM</t>
  </si>
  <si>
    <t>P1205600037BLUM</t>
  </si>
  <si>
    <t>P1205600382MARM</t>
  </si>
  <si>
    <t>P1205601471BLAM</t>
  </si>
  <si>
    <t>P1205601471BLAG</t>
  </si>
  <si>
    <t>P1205600217MARM</t>
  </si>
  <si>
    <t>P120561</t>
  </si>
  <si>
    <t>P1205610391MARXG</t>
  </si>
  <si>
    <t>P1205610037CIECH</t>
  </si>
  <si>
    <t>P1205610392MARCH</t>
  </si>
  <si>
    <t>P120562</t>
  </si>
  <si>
    <t>P1205621470MARM</t>
  </si>
  <si>
    <t>P1205621470MARG</t>
  </si>
  <si>
    <t>P1205621470MARXG</t>
  </si>
  <si>
    <t>P120563</t>
  </si>
  <si>
    <t>P1205631461MARXCH</t>
  </si>
  <si>
    <t>P1205630300CAQ30</t>
  </si>
  <si>
    <t>P120564</t>
  </si>
  <si>
    <t>P1205640188MARUNI</t>
  </si>
  <si>
    <t>P120566</t>
  </si>
  <si>
    <t>P1205661967CIEXG</t>
  </si>
  <si>
    <t>P1205661967CIE2XG</t>
  </si>
  <si>
    <t>P1205661967MARXG</t>
  </si>
  <si>
    <t>P1205661967MAR2XG</t>
  </si>
  <si>
    <t>P1205660970CIEXG</t>
  </si>
  <si>
    <t>P1205660970CIE2XG</t>
  </si>
  <si>
    <t>P1205661624AZUXG</t>
  </si>
  <si>
    <t>P1205661624AZU2XG</t>
  </si>
  <si>
    <t>P1205661462NEGXG</t>
  </si>
  <si>
    <t>P1205661462NEG2XG</t>
  </si>
  <si>
    <t>P1205661967MAR3XG</t>
  </si>
  <si>
    <t>P1205661967CIE3XG</t>
  </si>
  <si>
    <t>P1205660970CIE3XG</t>
  </si>
  <si>
    <t>P1205661624AZU3XG</t>
  </si>
  <si>
    <t>P1205661462NEG3XG</t>
  </si>
  <si>
    <t>P120567</t>
  </si>
  <si>
    <t>P1205672012NEGCH</t>
  </si>
  <si>
    <t>P1205672012NEGM</t>
  </si>
  <si>
    <t>P1205672012NEGG</t>
  </si>
  <si>
    <t>P1205672012NEGXG</t>
  </si>
  <si>
    <t>P1205672012NEG2XG</t>
  </si>
  <si>
    <t>P1205672013NEGXCH</t>
  </si>
  <si>
    <t>P1205672013NEGCH</t>
  </si>
  <si>
    <t>P1205672013NEGM</t>
  </si>
  <si>
    <t>P1205672013NEG2XG</t>
  </si>
  <si>
    <t>P120568</t>
  </si>
  <si>
    <t>P1205681462NEGCH</t>
  </si>
  <si>
    <t>P1205681462REYCH</t>
  </si>
  <si>
    <t>P1205681462MARCH</t>
  </si>
  <si>
    <t>P120569</t>
  </si>
  <si>
    <t>P1205691955GROM</t>
  </si>
  <si>
    <t>P1205691955VBOM</t>
  </si>
  <si>
    <t>P1205692435GRJM</t>
  </si>
  <si>
    <t>P1205692435GRJXG</t>
  </si>
  <si>
    <t>P1205691954BLAM</t>
  </si>
  <si>
    <t>P1205691954VBOM</t>
  </si>
  <si>
    <t>P1205690386MARCH</t>
  </si>
  <si>
    <t>P1205692436GRJM</t>
  </si>
  <si>
    <t>P120570</t>
  </si>
  <si>
    <t>P1205701954VBOM</t>
  </si>
  <si>
    <t>P1205701954GROCH</t>
  </si>
  <si>
    <t>P1205701954BLACH</t>
  </si>
  <si>
    <t>P1205701954BLAM</t>
  </si>
  <si>
    <t>P1205700373GROCH</t>
  </si>
  <si>
    <t>P120571</t>
  </si>
  <si>
    <t>P1205710082VERCH</t>
  </si>
  <si>
    <t>P1205710082VERM</t>
  </si>
  <si>
    <t>P1205710353MARM</t>
  </si>
  <si>
    <t>P1205710353MARG</t>
  </si>
  <si>
    <t>P1205710353MAR2XG</t>
  </si>
  <si>
    <t>P1205712261MARCH</t>
  </si>
  <si>
    <t>P1205712261MARM</t>
  </si>
  <si>
    <t>P1205712261MARG</t>
  </si>
  <si>
    <t>P1205711978AZUM</t>
  </si>
  <si>
    <t>P1205711978AZUG</t>
  </si>
  <si>
    <t>P1205711978AZUXG</t>
  </si>
  <si>
    <t>P1205712515AZUUNI</t>
  </si>
  <si>
    <t>P1205710301AZU32</t>
  </si>
  <si>
    <t>P1205710301AZU36</t>
  </si>
  <si>
    <t>P1205712749AZU34</t>
  </si>
  <si>
    <t>P1205710037VERCH</t>
  </si>
  <si>
    <t>P1205710037VERM</t>
  </si>
  <si>
    <t>P1205710037VERG</t>
  </si>
  <si>
    <t>P1205710037VERXG</t>
  </si>
  <si>
    <t>P1205710378MARCH</t>
  </si>
  <si>
    <t>P1205710378MARM</t>
  </si>
  <si>
    <t>P1205710378MARG</t>
  </si>
  <si>
    <t>P1205712260MARCH</t>
  </si>
  <si>
    <t>P1205712260MARM</t>
  </si>
  <si>
    <t>P1205712260MARG</t>
  </si>
  <si>
    <t>P1205712612AZU5</t>
  </si>
  <si>
    <t>P1205712612AZU9</t>
  </si>
  <si>
    <t>P1205712612AZU11</t>
  </si>
  <si>
    <t>P120572</t>
  </si>
  <si>
    <t>P1205720037BLACH</t>
  </si>
  <si>
    <t>P1205720037BLUCH</t>
  </si>
  <si>
    <t>P120573</t>
  </si>
  <si>
    <t>P1205731963CAQ30</t>
  </si>
  <si>
    <t>P1205731963CAQ34</t>
  </si>
  <si>
    <t>P1205731963GRO30</t>
  </si>
  <si>
    <t>P1205731963GRO34</t>
  </si>
  <si>
    <t>P1205731963MAR30</t>
  </si>
  <si>
    <t>P1205731963MAR34</t>
  </si>
  <si>
    <t>P120574</t>
  </si>
  <si>
    <t>P1205740082BLA2XG</t>
  </si>
  <si>
    <t>P1205742125CIE2XG</t>
  </si>
  <si>
    <t>P120575</t>
  </si>
  <si>
    <t>P1205752101BLACH</t>
  </si>
  <si>
    <t>P1205752101BLAM</t>
  </si>
  <si>
    <t>P1205752101BLAG</t>
  </si>
  <si>
    <t>P1205752101GRICH</t>
  </si>
  <si>
    <t>P1205752101GRIM</t>
  </si>
  <si>
    <t>P1205752101GRIG</t>
  </si>
  <si>
    <t>P1205752101MARCH</t>
  </si>
  <si>
    <t>P1205752101MARM</t>
  </si>
  <si>
    <t>P1205752101MARG</t>
  </si>
  <si>
    <t>P1205752101OLICH</t>
  </si>
  <si>
    <t>P1205752101OLIM</t>
  </si>
  <si>
    <t>P1205752101OLIG</t>
  </si>
  <si>
    <t>P1205750188MARUNI</t>
  </si>
  <si>
    <t>P1205750188REYUNI</t>
  </si>
  <si>
    <t>P120576</t>
  </si>
  <si>
    <t>P1205761461NEGCH</t>
  </si>
  <si>
    <t>P1205761461NEGM</t>
  </si>
  <si>
    <t>P1205761461NEGG</t>
  </si>
  <si>
    <t>P120577</t>
  </si>
  <si>
    <t>P1205770082BLACH</t>
  </si>
  <si>
    <t>P1205770082BLAM</t>
  </si>
  <si>
    <t>P1205770082BLAXG</t>
  </si>
  <si>
    <t>P1205770082BLA2XG</t>
  </si>
  <si>
    <t>P1205770082BLUXCH</t>
  </si>
  <si>
    <t>P1205771461REYCH</t>
  </si>
  <si>
    <t>P1205771461REYM</t>
  </si>
  <si>
    <t>P1205771461REYG</t>
  </si>
  <si>
    <t>P1205770913NEGXCH</t>
  </si>
  <si>
    <t>P1205770913NEGCH</t>
  </si>
  <si>
    <t>P1205770913NEGM</t>
  </si>
  <si>
    <t>P1205771978AZUXG</t>
  </si>
  <si>
    <t>P1205771963MAR32</t>
  </si>
  <si>
    <t>P1205771963NEG32</t>
  </si>
  <si>
    <t>P1205772383MAR2XC</t>
  </si>
  <si>
    <t>P1205772383MARCH</t>
  </si>
  <si>
    <t>P1205772383MARM</t>
  </si>
  <si>
    <t>P1205772383MARG</t>
  </si>
  <si>
    <t>P1205772383MARXG</t>
  </si>
  <si>
    <t>P1205772383MAR2XG</t>
  </si>
  <si>
    <t>P1205770037BLA2XC</t>
  </si>
  <si>
    <t>P1205770037BLAXCH</t>
  </si>
  <si>
    <t>P1205770037BLACH</t>
  </si>
  <si>
    <t>P1205770037BLAM</t>
  </si>
  <si>
    <t>P1205770037BLAG</t>
  </si>
  <si>
    <t>P1205770037BLAXG</t>
  </si>
  <si>
    <t>P1205770037BLA2XG</t>
  </si>
  <si>
    <t>P1205770037BLU2XC</t>
  </si>
  <si>
    <t>P1205770037BLUXCH</t>
  </si>
  <si>
    <t>P1205770037BLUCH</t>
  </si>
  <si>
    <t>P1205770037BLUM</t>
  </si>
  <si>
    <t>P1205770037BLUG</t>
  </si>
  <si>
    <t>P1205770037BLUXG</t>
  </si>
  <si>
    <t>P1205770037BLU2XG</t>
  </si>
  <si>
    <t>P1205771462REY2XC</t>
  </si>
  <si>
    <t>P1205771462REYXCH</t>
  </si>
  <si>
    <t>P1205771462REYCH</t>
  </si>
  <si>
    <t>P1205771462REYM</t>
  </si>
  <si>
    <t>P1205771462REYXG</t>
  </si>
  <si>
    <t>P1205771462REY2XG</t>
  </si>
  <si>
    <t>P1205772591MAR1</t>
  </si>
  <si>
    <t>P1205772591MAR3</t>
  </si>
  <si>
    <t>P1205772591MAR5</t>
  </si>
  <si>
    <t>P1205772591MAR9</t>
  </si>
  <si>
    <t>P1205772591MAR11</t>
  </si>
  <si>
    <t>P1205772591NEG1</t>
  </si>
  <si>
    <t>P1205772591NEG3</t>
  </si>
  <si>
    <t>P1205772591NEG5</t>
  </si>
  <si>
    <t>P1205772591NEG9</t>
  </si>
  <si>
    <t>P1205772591NEG11</t>
  </si>
  <si>
    <t>P120578</t>
  </si>
  <si>
    <t>P1205781490AMNM</t>
  </si>
  <si>
    <t>P1205781490AMNG</t>
  </si>
  <si>
    <t>P1205781490AMNXG</t>
  </si>
  <si>
    <t>P1205781490AMN2XG</t>
  </si>
  <si>
    <t>P120579</t>
  </si>
  <si>
    <t>P1205790192MARM</t>
  </si>
  <si>
    <t>P120580</t>
  </si>
  <si>
    <t>P1205800082GRIXCH</t>
  </si>
  <si>
    <t>P1205800082GRIM</t>
  </si>
  <si>
    <t>P1205800082GRIXG</t>
  </si>
  <si>
    <t>P1205802125GCAXCH</t>
  </si>
  <si>
    <t>P1205802125GCACH</t>
  </si>
  <si>
    <t>P1205802125GCAM</t>
  </si>
  <si>
    <t>P1205802125GCAXG</t>
  </si>
  <si>
    <t>P1205800077CIE2XC</t>
  </si>
  <si>
    <t>P1205800077CIEM</t>
  </si>
  <si>
    <t>P1205800077CIEXG</t>
  </si>
  <si>
    <t>P1205802382MARXCH</t>
  </si>
  <si>
    <t>P1205802382MARCH</t>
  </si>
  <si>
    <t>P1205802382MARM</t>
  </si>
  <si>
    <t>P1205802382MARXG</t>
  </si>
  <si>
    <t>P1205800353NEGM</t>
  </si>
  <si>
    <t>P1205800353NEGXG</t>
  </si>
  <si>
    <t>P1205800037GCAXCH</t>
  </si>
  <si>
    <t>P1205800037GCACH</t>
  </si>
  <si>
    <t>P1205800037GCAM</t>
  </si>
  <si>
    <t>P1205800037GRIXCH</t>
  </si>
  <si>
    <t>P1205800037GRICH</t>
  </si>
  <si>
    <t>P1205800037GRIM</t>
  </si>
  <si>
    <t>P1205800032CIEXCH</t>
  </si>
  <si>
    <t>P1205800032CIECH</t>
  </si>
  <si>
    <t>P1205800032CIEM</t>
  </si>
  <si>
    <t>P1205802383MARXCH</t>
  </si>
  <si>
    <t>P1205802383MARCH</t>
  </si>
  <si>
    <t>P1205802383MARM</t>
  </si>
  <si>
    <t>P1205800378NEGXCH</t>
  </si>
  <si>
    <t>P1205800378NEGCH</t>
  </si>
  <si>
    <t>P1205800378NEGM</t>
  </si>
  <si>
    <t>P120581</t>
  </si>
  <si>
    <t>P1205811461MARCH</t>
  </si>
  <si>
    <t>P1205811461MARM</t>
  </si>
  <si>
    <t>P1205810203MARCH</t>
  </si>
  <si>
    <t>P1205810203MARM</t>
  </si>
  <si>
    <t>P120582</t>
  </si>
  <si>
    <t>P1205821194NEGM</t>
  </si>
  <si>
    <t>P1205821134NEGG</t>
  </si>
  <si>
    <t>P1205820077CIEM</t>
  </si>
  <si>
    <t>P1205820969GRIM</t>
  </si>
  <si>
    <t>P1205820082BLAM</t>
  </si>
  <si>
    <t>P1205820082BLUM</t>
  </si>
  <si>
    <t>P1205821963CAQ32</t>
  </si>
  <si>
    <t>P1205821963MAR32</t>
  </si>
  <si>
    <t>P1205821963MAR34</t>
  </si>
  <si>
    <t>P1205821963NEG32</t>
  </si>
  <si>
    <t>P1205821963NEG34</t>
  </si>
  <si>
    <t>P1205822522MARCH</t>
  </si>
  <si>
    <t>P1205822522MARM</t>
  </si>
  <si>
    <t>P1205822522MAR2XG</t>
  </si>
  <si>
    <t>P1205822522MAR3XG</t>
  </si>
  <si>
    <t>P1205822591MAR5</t>
  </si>
  <si>
    <t>P1205822591MAR9</t>
  </si>
  <si>
    <t>P1205822591MAR13</t>
  </si>
  <si>
    <t>P1205822591MAR15</t>
  </si>
  <si>
    <t>P1205820896NEG22</t>
  </si>
  <si>
    <t>P1205820896NEG23</t>
  </si>
  <si>
    <t>P1205820896NEG25</t>
  </si>
  <si>
    <t>P120583</t>
  </si>
  <si>
    <t>P1205831704NEGCH</t>
  </si>
  <si>
    <t>P1205831704NEGM</t>
  </si>
  <si>
    <t>P1205831704NEGG</t>
  </si>
  <si>
    <t>P1205831704NEGXG</t>
  </si>
  <si>
    <t>P1205830203NEGG</t>
  </si>
  <si>
    <t>P1205830353BLACH</t>
  </si>
  <si>
    <t>P1205830353BLAM</t>
  </si>
  <si>
    <t>P1205830353BLAG</t>
  </si>
  <si>
    <t>P1205830353BLAXG</t>
  </si>
  <si>
    <t>P1205830353NEGCH</t>
  </si>
  <si>
    <t>P1205830353NEGM</t>
  </si>
  <si>
    <t>P1205830353NEGG</t>
  </si>
  <si>
    <t>P1205830353NEGXG</t>
  </si>
  <si>
    <t>P1205830082BLAM</t>
  </si>
  <si>
    <t>P1205830082BLAG</t>
  </si>
  <si>
    <t>P1205830082BLAXG</t>
  </si>
  <si>
    <t>P1205830727GROM</t>
  </si>
  <si>
    <t>P1205830727GROG</t>
  </si>
  <si>
    <t>P1205830727GROXG</t>
  </si>
  <si>
    <t>P1205830235NEGM</t>
  </si>
  <si>
    <t>P1205830235NEGG</t>
  </si>
  <si>
    <t>P1205830235NEGXG</t>
  </si>
  <si>
    <t>P1205832749AZU32</t>
  </si>
  <si>
    <t>P1205832749AZU34</t>
  </si>
  <si>
    <t>P1205831963NEG32</t>
  </si>
  <si>
    <t>P1205831963NEG34</t>
  </si>
  <si>
    <t>P120584</t>
  </si>
  <si>
    <t>P1205840037BLAG</t>
  </si>
  <si>
    <t>P120585</t>
  </si>
  <si>
    <t>P1205850082BLUM</t>
  </si>
  <si>
    <t>P1205850082BLUXG</t>
  </si>
  <si>
    <t>P1205851625AZUM</t>
  </si>
  <si>
    <t>P1205851625AZUXG</t>
  </si>
  <si>
    <t>P1205850037BLUG</t>
  </si>
  <si>
    <t>P1205851624AZUG</t>
  </si>
  <si>
    <t>P1205850378MARCH</t>
  </si>
  <si>
    <t>P1205850378BLAXCH</t>
  </si>
  <si>
    <t>P120586</t>
  </si>
  <si>
    <t>P1205860378BLACH</t>
  </si>
  <si>
    <t>P120587</t>
  </si>
  <si>
    <t>P1205870378BLACH</t>
  </si>
  <si>
    <t>P120588</t>
  </si>
  <si>
    <t>P1205880082BLAXCH</t>
  </si>
  <si>
    <t>P1205880082BLACH</t>
  </si>
  <si>
    <t>P1205880481NAVXCH</t>
  </si>
  <si>
    <t>P1205880077CIECH</t>
  </si>
  <si>
    <t>P1205881625AZUXCH</t>
  </si>
  <si>
    <t>P120589</t>
  </si>
  <si>
    <t>P1205891955GROM</t>
  </si>
  <si>
    <t>P1205891954NEGG</t>
  </si>
  <si>
    <t>P120590</t>
  </si>
  <si>
    <t>P1205902388AZUG</t>
  </si>
  <si>
    <t>P1205902388AZUXG</t>
  </si>
  <si>
    <t>P1205902505AZU34</t>
  </si>
  <si>
    <t>P1205902505AZU38</t>
  </si>
  <si>
    <t>P120591</t>
  </si>
  <si>
    <t>P1205910192MARCH</t>
  </si>
  <si>
    <t>P120592</t>
  </si>
  <si>
    <t>P1205920369MARXCH</t>
  </si>
  <si>
    <t>P1205920369MARCH</t>
  </si>
  <si>
    <t>P1205920369MARM</t>
  </si>
  <si>
    <t>P1205920369MARG</t>
  </si>
  <si>
    <t>P1205920369MARXG</t>
  </si>
  <si>
    <t>P1205920311MAR28</t>
  </si>
  <si>
    <t>P1205920311MAR30</t>
  </si>
  <si>
    <t>P1205920311MAR32</t>
  </si>
  <si>
    <t>P1205920311MAR34</t>
  </si>
  <si>
    <t>P1205920311MAR36</t>
  </si>
  <si>
    <t>P1205920311MAR38</t>
  </si>
  <si>
    <t>P1205920311MAR42</t>
  </si>
  <si>
    <t>P120593</t>
  </si>
  <si>
    <t>P1205931955NEGG</t>
  </si>
  <si>
    <t>P120594</t>
  </si>
  <si>
    <t>P1205942125CIECH</t>
  </si>
  <si>
    <t>P1205940082BLACH</t>
  </si>
  <si>
    <t>P1205942382NEGM</t>
  </si>
  <si>
    <t>P1205942382NEGXG</t>
  </si>
  <si>
    <t>P1205942382NEG2XG</t>
  </si>
  <si>
    <t>P1205940348MARCH</t>
  </si>
  <si>
    <t>P1205940348MARM</t>
  </si>
  <si>
    <t>P1205940348MARG</t>
  </si>
  <si>
    <t>P1205940348MARXG</t>
  </si>
  <si>
    <t>P1205940348NEGCH</t>
  </si>
  <si>
    <t>P1205940181NEGCH</t>
  </si>
  <si>
    <t>P1205940181NEG3XG</t>
  </si>
  <si>
    <t>P1205940203NEGCH</t>
  </si>
  <si>
    <t>P1205940203NEG3XG</t>
  </si>
  <si>
    <t>P1205940373MARXG</t>
  </si>
  <si>
    <t>P1205940373NEG2XG</t>
  </si>
  <si>
    <t>P120595</t>
  </si>
  <si>
    <t>P1205950082BLAXCH</t>
  </si>
  <si>
    <t>P1205950082BLACH</t>
  </si>
  <si>
    <t>P1205950082BLAM</t>
  </si>
  <si>
    <t>P1205950082BLAG</t>
  </si>
  <si>
    <t>P1205950037BLAXCH</t>
  </si>
  <si>
    <t>P1205950037BLAM</t>
  </si>
  <si>
    <t>P1205950037BLAXG</t>
  </si>
  <si>
    <t>P1205950037BLA2XG</t>
  </si>
  <si>
    <t>P1205950037BLA3XG</t>
  </si>
  <si>
    <t>P120596</t>
  </si>
  <si>
    <t>P1205962457NEGM</t>
  </si>
  <si>
    <t>P1205962457NEGG</t>
  </si>
  <si>
    <t>P120597</t>
  </si>
  <si>
    <t>P1205971461MARM</t>
  </si>
  <si>
    <t>P1205971461MARXG</t>
  </si>
  <si>
    <t>P1205971461NEGM</t>
  </si>
  <si>
    <t>P1205971461NEGXG</t>
  </si>
  <si>
    <t>P1205971461REYM</t>
  </si>
  <si>
    <t>P1205971461REYXG</t>
  </si>
  <si>
    <t>P1205971461ROJM</t>
  </si>
  <si>
    <t>P1205971461ROJXG</t>
  </si>
  <si>
    <t>P1205971955VBOM</t>
  </si>
  <si>
    <t>P1205971955VBOXG</t>
  </si>
  <si>
    <t>P1205972125CIEM</t>
  </si>
  <si>
    <t>P1205970082VERM</t>
  </si>
  <si>
    <t>P1205970082GRIM</t>
  </si>
  <si>
    <t>P1205971704NEGM</t>
  </si>
  <si>
    <t>P1205971704NEGXG</t>
  </si>
  <si>
    <t>P1205971462MARCH</t>
  </si>
  <si>
    <t>P1205971462MARM</t>
  </si>
  <si>
    <t>P1205971462MARG</t>
  </si>
  <si>
    <t>P1205971462NEGCH</t>
  </si>
  <si>
    <t>P1205971462NEGM</t>
  </si>
  <si>
    <t>P1205971462NEGG</t>
  </si>
  <si>
    <t>P1205971462REYCH</t>
  </si>
  <si>
    <t>P1205971462REYM</t>
  </si>
  <si>
    <t>P1205971462REYG</t>
  </si>
  <si>
    <t>P1205971462ROJCH</t>
  </si>
  <si>
    <t>P1205971462ROJM</t>
  </si>
  <si>
    <t>P1205971462ROJG</t>
  </si>
  <si>
    <t>P1205971954VBOCH</t>
  </si>
  <si>
    <t>P1205971954VBOM</t>
  </si>
  <si>
    <t>P1205971954VBOG</t>
  </si>
  <si>
    <t>P1205971703NEGCH</t>
  </si>
  <si>
    <t>P1205971703NEGM</t>
  </si>
  <si>
    <t>P1205971703NEGG</t>
  </si>
  <si>
    <t>P1205971703NEGXG</t>
  </si>
  <si>
    <t>P1205970037CIEG</t>
  </si>
  <si>
    <t>P1205970037VERG</t>
  </si>
  <si>
    <t>P1205970037GRIG</t>
  </si>
  <si>
    <t>P120598</t>
  </si>
  <si>
    <t>P1205980301AZU32</t>
  </si>
  <si>
    <t>P1205980301AZU34</t>
  </si>
  <si>
    <t>P1205980301AZU36</t>
  </si>
  <si>
    <t>P1205982591MAR5</t>
  </si>
  <si>
    <t>P1205982591MAR9</t>
  </si>
  <si>
    <t>P1205982591MAR13</t>
  </si>
  <si>
    <t>P120599</t>
  </si>
  <si>
    <t>P1205990348MARCH</t>
  </si>
  <si>
    <t>P1205990348MARM</t>
  </si>
  <si>
    <t>P1205990348MARG</t>
  </si>
  <si>
    <t>P1205990373MARCH</t>
  </si>
  <si>
    <t>P1205990373MARM</t>
  </si>
  <si>
    <t>P1205990373MARG</t>
  </si>
  <si>
    <t>P1205990373MARXG</t>
  </si>
  <si>
    <t>P120600</t>
  </si>
  <si>
    <t>P1206002097MARCH</t>
  </si>
  <si>
    <t>P1206002097MARM</t>
  </si>
  <si>
    <t>P1206002097MARXG</t>
  </si>
  <si>
    <t>P1206000353MARCH</t>
  </si>
  <si>
    <t>P1206000353MARM</t>
  </si>
  <si>
    <t>P1206000353MARG</t>
  </si>
  <si>
    <t>P1206000353MARXG</t>
  </si>
  <si>
    <t>P1206000481NAVCH</t>
  </si>
  <si>
    <t>P1206000481NAVM</t>
  </si>
  <si>
    <t>P1206000481NAVG</t>
  </si>
  <si>
    <t>P1206000481NAVXG</t>
  </si>
  <si>
    <t>P1206000877MARCH</t>
  </si>
  <si>
    <t>P1206000877MARM</t>
  </si>
  <si>
    <t>P1206000877MARG</t>
  </si>
  <si>
    <t>P1206000877MARXG</t>
  </si>
  <si>
    <t>P1206002519MAR30</t>
  </si>
  <si>
    <t>P1206002519MAR32</t>
  </si>
  <si>
    <t>P1206002519MAR34</t>
  </si>
  <si>
    <t>P1206002519MAR36</t>
  </si>
  <si>
    <t>P1206002096MARM</t>
  </si>
  <si>
    <t>P1206000378MARM</t>
  </si>
  <si>
    <t>P1206000037BLAM</t>
  </si>
  <si>
    <t>P1206000878MARM</t>
  </si>
  <si>
    <t>P1206000878MARG</t>
  </si>
  <si>
    <t>P1206002520MAR7</t>
  </si>
  <si>
    <t>P1206002520MAR9</t>
  </si>
  <si>
    <t>P120602</t>
  </si>
  <si>
    <t>P1206020082BLUCH</t>
  </si>
  <si>
    <t>P1206020082BLUM</t>
  </si>
  <si>
    <t>P1206020082BLUG</t>
  </si>
  <si>
    <t>P1206021955BLACH</t>
  </si>
  <si>
    <t>P1206021955BLAM</t>
  </si>
  <si>
    <t>P1206021955BLAG</t>
  </si>
  <si>
    <t>P1206020203MARCH</t>
  </si>
  <si>
    <t>P1206020203MARM</t>
  </si>
  <si>
    <t>P1206020203MARG</t>
  </si>
  <si>
    <t>P1206022261MARCH</t>
  </si>
  <si>
    <t>P1206022261MARM</t>
  </si>
  <si>
    <t>P1206022261MARG</t>
  </si>
  <si>
    <t>P1206022261MARXG</t>
  </si>
  <si>
    <t>P1206020037BLUCH</t>
  </si>
  <si>
    <t>P1206020037BLUM</t>
  </si>
  <si>
    <t>P1206020037BLUG</t>
  </si>
  <si>
    <t>P1206020037BLUXG</t>
  </si>
  <si>
    <t>P1206020037BLU2XG</t>
  </si>
  <si>
    <t>P1206021954BLAG</t>
  </si>
  <si>
    <t>P1206021954BLAXG</t>
  </si>
  <si>
    <t>P1206021954BLA2XG</t>
  </si>
  <si>
    <t>P1206020217MARCH</t>
  </si>
  <si>
    <t>P1206020217MARM</t>
  </si>
  <si>
    <t>P1206020217MARG</t>
  </si>
  <si>
    <t>P120603</t>
  </si>
  <si>
    <t>P1206030082BLUM</t>
  </si>
  <si>
    <t>P1206030082BLUG</t>
  </si>
  <si>
    <t>P1206030082BLUXG</t>
  </si>
  <si>
    <t>P1206030082BLU2XG</t>
  </si>
  <si>
    <t>P1206030082BLAG</t>
  </si>
  <si>
    <t>P1206030037BLAG</t>
  </si>
  <si>
    <t>P1206030037BLUCH</t>
  </si>
  <si>
    <t>P1206030037BLUG</t>
  </si>
  <si>
    <t>P120604</t>
  </si>
  <si>
    <t>P1206041963GRO30</t>
  </si>
  <si>
    <t>P1206041963GRO34</t>
  </si>
  <si>
    <t>P1206041963GRO38</t>
  </si>
  <si>
    <t>P1206041963MAR30</t>
  </si>
  <si>
    <t>P1206041963MAR34</t>
  </si>
  <si>
    <t>P1206041963MAR38</t>
  </si>
  <si>
    <t>P1206041963NEG30</t>
  </si>
  <si>
    <t>P1206041963NEG34</t>
  </si>
  <si>
    <t>P1206041963NEG38</t>
  </si>
  <si>
    <t>P1206042591GRO15</t>
  </si>
  <si>
    <t>P120605</t>
  </si>
  <si>
    <t>P1206050348NEGXG</t>
  </si>
  <si>
    <t>P1206050348MARXG</t>
  </si>
  <si>
    <t>P120606</t>
  </si>
  <si>
    <t>P1206061595BLAXCH</t>
  </si>
  <si>
    <t>P1206061595BLACH</t>
  </si>
  <si>
    <t>P1206061595BLAG</t>
  </si>
  <si>
    <t>P1206061595BLAXG</t>
  </si>
  <si>
    <t>P1206061595BLA2XG</t>
  </si>
  <si>
    <t>P120607</t>
  </si>
  <si>
    <t>P1206070353ROJ2XG</t>
  </si>
  <si>
    <t>P120608</t>
  </si>
  <si>
    <t>P1206080727GROXCH</t>
  </si>
  <si>
    <t>P1206080727GROCH</t>
  </si>
  <si>
    <t>P1206080727GROM</t>
  </si>
  <si>
    <t>P1206080727GROG</t>
  </si>
  <si>
    <t>P1206080727GROXG</t>
  </si>
  <si>
    <t>P1206080007MARG</t>
  </si>
  <si>
    <t>P1206081954GROCH</t>
  </si>
  <si>
    <t>P1206081954GROM</t>
  </si>
  <si>
    <t>P1206081462MARCH</t>
  </si>
  <si>
    <t>P1206081462MARM</t>
  </si>
  <si>
    <t>P120609</t>
  </si>
  <si>
    <t>P1206090353MARM</t>
  </si>
  <si>
    <t>P1206090353MARG</t>
  </si>
  <si>
    <t>P1206090353MARXG</t>
  </si>
  <si>
    <t>P1206090363MARM</t>
  </si>
  <si>
    <t>P1206090363MARG</t>
  </si>
  <si>
    <t>P1206090363MARXG</t>
  </si>
  <si>
    <t>P1206092125GCAM</t>
  </si>
  <si>
    <t>P1206092125GCAG</t>
  </si>
  <si>
    <t>P1206092125GCAXG</t>
  </si>
  <si>
    <t>P1206092101OLIM</t>
  </si>
  <si>
    <t>P1206092101OLIG</t>
  </si>
  <si>
    <t>P1206092101OLIXG</t>
  </si>
  <si>
    <t>P1206092259MARM</t>
  </si>
  <si>
    <t>P1206092259MARG</t>
  </si>
  <si>
    <t>P1206092259MARXG</t>
  </si>
  <si>
    <t>P1206090913NEGCH</t>
  </si>
  <si>
    <t>P1206090913NEGM</t>
  </si>
  <si>
    <t>P1206090913NEGXG</t>
  </si>
  <si>
    <t>P1206092264MARM</t>
  </si>
  <si>
    <t>P1206092551CAF26</t>
  </si>
  <si>
    <t>P1206092551CAF29</t>
  </si>
  <si>
    <t>P120610</t>
  </si>
  <si>
    <t>P1206100300MAR30</t>
  </si>
  <si>
    <t>P1206100300MAR32</t>
  </si>
  <si>
    <t>P1206100300MAR34</t>
  </si>
  <si>
    <t>P1206100300MAR36</t>
  </si>
  <si>
    <t>P1206100300MAR38</t>
  </si>
  <si>
    <t>P1206100300MAR40</t>
  </si>
  <si>
    <t>P1206100300MAR42</t>
  </si>
  <si>
    <t>P1206100300MAR44</t>
  </si>
  <si>
    <t>P120611</t>
  </si>
  <si>
    <t>P1206110300MAR32</t>
  </si>
  <si>
    <t>P1206110300MAR36</t>
  </si>
  <si>
    <t>P1206110300MAR38</t>
  </si>
  <si>
    <t>P120612</t>
  </si>
  <si>
    <t>P1206122458NEGXG</t>
  </si>
  <si>
    <t>P120613</t>
  </si>
  <si>
    <t>P1206131256BLAXG</t>
  </si>
  <si>
    <t>P120614</t>
  </si>
  <si>
    <t>P1206141470BLAM</t>
  </si>
  <si>
    <t>P1206141470MARM</t>
  </si>
  <si>
    <t>P1206141470NEGM</t>
  </si>
  <si>
    <t>P120615</t>
  </si>
  <si>
    <t>P1206152543GRIM</t>
  </si>
  <si>
    <t>P62991</t>
  </si>
  <si>
    <t>P629910353GCAM</t>
  </si>
  <si>
    <t>P629910353GCAG</t>
  </si>
  <si>
    <t>P629910353GCAXG</t>
  </si>
  <si>
    <t>P629910353MARXCH</t>
  </si>
  <si>
    <t>P629910353MARCH</t>
  </si>
  <si>
    <t>P629910353MARM</t>
  </si>
  <si>
    <t>P629910353MARG</t>
  </si>
  <si>
    <t>P629910353MARXG</t>
  </si>
  <si>
    <t>P629910353MAR2XG</t>
  </si>
  <si>
    <t>P629910353MAR3XG</t>
  </si>
  <si>
    <t>P629910203MARXCH</t>
  </si>
  <si>
    <t>P629910203MARM</t>
  </si>
  <si>
    <t>P629910203MARG</t>
  </si>
  <si>
    <t>P629912011MARXCH</t>
  </si>
  <si>
    <t>P629912011MARCH</t>
  </si>
  <si>
    <t>P629912011MARM</t>
  </si>
  <si>
    <t>P629912011MARG</t>
  </si>
  <si>
    <t>P629912011MARXG</t>
  </si>
  <si>
    <t>P629912026NEGCH</t>
  </si>
  <si>
    <t>P629912026NEGM</t>
  </si>
  <si>
    <t>P629912026NEGG</t>
  </si>
  <si>
    <t>P629912026NEGXG</t>
  </si>
  <si>
    <t>P629912026NEG2XG</t>
  </si>
  <si>
    <t>P629912026NEG3XG</t>
  </si>
  <si>
    <t>P629912079MARCH</t>
  </si>
  <si>
    <t>P629912079MARXG</t>
  </si>
  <si>
    <t>P629912079MAR2XG</t>
  </si>
  <si>
    <t>P629912457BLAM</t>
  </si>
  <si>
    <t>P629912457MARXCH</t>
  </si>
  <si>
    <t>P629912457MARM</t>
  </si>
  <si>
    <t>P629912457MARG</t>
  </si>
  <si>
    <t>P629912457MARXG</t>
  </si>
  <si>
    <t>P629912457MAR3XG</t>
  </si>
  <si>
    <t>P629912458NEG2XC</t>
  </si>
  <si>
    <t>P629912458NEGCH</t>
  </si>
  <si>
    <t>P629912458NEGM</t>
  </si>
  <si>
    <t>P629912458NEGG</t>
  </si>
  <si>
    <t>P629912458NEGXG</t>
  </si>
  <si>
    <t>P629912458NEG2XG</t>
  </si>
  <si>
    <t>P629912458NEG3XG</t>
  </si>
  <si>
    <t>P629910188MARUNI</t>
  </si>
  <si>
    <t>P629910391MARXCH</t>
  </si>
  <si>
    <t>P629910391MARXG</t>
  </si>
  <si>
    <t>P629912382NEGM</t>
  </si>
  <si>
    <t>P629912125CIEM</t>
  </si>
  <si>
    <t>P629910082BLAM</t>
  </si>
  <si>
    <t>P629910203MARXG</t>
  </si>
  <si>
    <t>P629911955BLAM</t>
  </si>
  <si>
    <t>P629911955MARXCH</t>
  </si>
  <si>
    <t>P629911955MARM</t>
  </si>
  <si>
    <t>P629911955MARXG</t>
  </si>
  <si>
    <t>P629911955NEGXCH</t>
  </si>
  <si>
    <t>P629911955NEGXG</t>
  </si>
  <si>
    <t>P629911625AZUXCH</t>
  </si>
  <si>
    <t>P629911625AZUXG</t>
  </si>
  <si>
    <t>P629910217MARG</t>
  </si>
  <si>
    <t>P629911954MARG</t>
  </si>
  <si>
    <t>P629911954NEGG</t>
  </si>
  <si>
    <t>P629911624AZUXG</t>
  </si>
  <si>
    <t>P629911461MARXG</t>
  </si>
  <si>
    <t>P629911461MAR2XG</t>
  </si>
  <si>
    <t>P629910961GROM</t>
  </si>
  <si>
    <t>P629910961GROG</t>
  </si>
  <si>
    <t>P629910961GROXG</t>
  </si>
  <si>
    <t>P629910961GRO2XG</t>
  </si>
  <si>
    <t>P629910235NEGCH</t>
  </si>
  <si>
    <t>P629910235NEGM</t>
  </si>
  <si>
    <t>P629910235NEGG</t>
  </si>
  <si>
    <t>P629910235NEGXG</t>
  </si>
  <si>
    <t>P629912045GRO30</t>
  </si>
  <si>
    <t>P629912045GRO32</t>
  </si>
  <si>
    <t>P629912045GRO33</t>
  </si>
  <si>
    <t>P629912045GRO34</t>
  </si>
  <si>
    <t>P629912045GRO40</t>
  </si>
  <si>
    <t>P629912101GRICH</t>
  </si>
  <si>
    <t>P629912101GRIM</t>
  </si>
  <si>
    <t>P629912101GRIG</t>
  </si>
  <si>
    <t>P629912101GRIXG</t>
  </si>
  <si>
    <t>P629912101OLICH</t>
  </si>
  <si>
    <t>P629912101OLIM</t>
  </si>
  <si>
    <t>P629912101OLIG</t>
  </si>
  <si>
    <t>P629912101OLIXG</t>
  </si>
  <si>
    <t>P629910082BLACH</t>
  </si>
  <si>
    <t>P629910082BLAG</t>
  </si>
  <si>
    <t>P629910082BLAXG</t>
  </si>
  <si>
    <t>P629912125GCACH</t>
  </si>
  <si>
    <t>P629912125GCAM</t>
  </si>
  <si>
    <t>P629912125GCAG</t>
  </si>
  <si>
    <t>P629912125GCAXG</t>
  </si>
  <si>
    <t>P629912101MARG</t>
  </si>
  <si>
    <t>P629911990MARXCH</t>
  </si>
  <si>
    <t>P629911990MARCH</t>
  </si>
  <si>
    <t>P629911990MARM</t>
  </si>
  <si>
    <t>P629911990MARG</t>
  </si>
  <si>
    <t>P629910037BLACH</t>
  </si>
  <si>
    <t>P629910037BLAM</t>
  </si>
  <si>
    <t>P629910037BLAG</t>
  </si>
  <si>
    <t>P629910037CIECH</t>
  </si>
  <si>
    <t>P629910037CIEM</t>
  </si>
  <si>
    <t>P629910037CIEG</t>
  </si>
  <si>
    <t>P629910037GCACH</t>
  </si>
  <si>
    <t>P629910037GCAM</t>
  </si>
  <si>
    <t>P629910037GCAG</t>
  </si>
  <si>
    <t>P629910311NEG44</t>
  </si>
  <si>
    <t>P629910311NEG36</t>
  </si>
  <si>
    <t>P629910300CAQ28</t>
  </si>
  <si>
    <t>P629910300CAQ30</t>
  </si>
  <si>
    <t>P629910300CAQ32</t>
  </si>
  <si>
    <t>P629910300CAQ34</t>
  </si>
  <si>
    <t>P629910300CAQ36</t>
  </si>
  <si>
    <t>P629910300CAQ38</t>
  </si>
  <si>
    <t>P629910300CAQ40</t>
  </si>
  <si>
    <t>P629910300CAQ42</t>
  </si>
  <si>
    <t>P629910300CAQ44</t>
  </si>
  <si>
    <t>P629911461NEGXCH</t>
  </si>
  <si>
    <t>P629911461NEGCH</t>
  </si>
  <si>
    <t>P629911461NEGM</t>
  </si>
  <si>
    <t>P629911461NEGG</t>
  </si>
  <si>
    <t>P629911461NEGXG</t>
  </si>
  <si>
    <t>P629911461NEG3XG</t>
  </si>
  <si>
    <t>P629911461ROJCH</t>
  </si>
  <si>
    <t>P629911461ROJM</t>
  </si>
  <si>
    <t>P629911461ROJG</t>
  </si>
  <si>
    <t>P629910082BLAXCH</t>
  </si>
  <si>
    <t>P629910082GRIXCH</t>
  </si>
  <si>
    <t>P629910082GRICH</t>
  </si>
  <si>
    <t>P629910082GRIG</t>
  </si>
  <si>
    <t>P629910082GRIXG</t>
  </si>
  <si>
    <t>P629912125GCA3XG</t>
  </si>
  <si>
    <t>P629912457BLAXCH</t>
  </si>
  <si>
    <t>P629912457NEGXCH</t>
  </si>
  <si>
    <t>P629912457NEGCH</t>
  </si>
  <si>
    <t>P629912457NEGM</t>
  </si>
  <si>
    <t>P629912457NEGXG</t>
  </si>
  <si>
    <t>P629912457ROJG</t>
  </si>
  <si>
    <t>CAMISETA CUELLO REDONDO STRECH ICE COOL TECH M/L NEG NEGRO 3</t>
  </si>
  <si>
    <t>P629911462NEGCH</t>
  </si>
  <si>
    <t>P629911462NEGXG</t>
  </si>
  <si>
    <t>P629911462ROJXCH</t>
  </si>
  <si>
    <t>P629911462ROJM</t>
  </si>
  <si>
    <t>P629911462ROJXG</t>
  </si>
  <si>
    <t>P629910037BLAXCH</t>
  </si>
  <si>
    <t>P629910369MARM</t>
  </si>
  <si>
    <t>P629910369MARG</t>
  </si>
  <si>
    <t>P629910386MARM</t>
  </si>
  <si>
    <t>P629910386MARXG</t>
  </si>
  <si>
    <t>P629910301AZU32</t>
  </si>
  <si>
    <t>P629910301AZU34</t>
  </si>
  <si>
    <t>P629910301AZU36</t>
  </si>
  <si>
    <t>P629910301AZU40</t>
  </si>
  <si>
    <t>P629911495AZU15</t>
  </si>
  <si>
    <t>P629912382MARCH</t>
  </si>
  <si>
    <t>P629912382MARM</t>
  </si>
  <si>
    <t>P629912382MARG</t>
  </si>
  <si>
    <t>P629912382MARXG</t>
  </si>
  <si>
    <t>P629910082BLUCH</t>
  </si>
  <si>
    <t>P629910082BLUM</t>
  </si>
  <si>
    <t>P629910082BLUG</t>
  </si>
  <si>
    <t>P629910082BLUXG</t>
  </si>
  <si>
    <t>P629911955MARCH</t>
  </si>
  <si>
    <t>P629911955MARG</t>
  </si>
  <si>
    <t>P629912382NEGCH</t>
  </si>
  <si>
    <t>P629912382NEGG</t>
  </si>
  <si>
    <t>P629910082GRIM</t>
  </si>
  <si>
    <t>P629910353GCACH</t>
  </si>
  <si>
    <t>P629912045MAR30</t>
  </si>
  <si>
    <t>P629912045MAR32</t>
  </si>
  <si>
    <t>P629912045MAR34</t>
  </si>
  <si>
    <t>P629912045MAR36</t>
  </si>
  <si>
    <t>P629912045MAR38</t>
  </si>
  <si>
    <t>P629912383MARXCH</t>
  </si>
  <si>
    <t>P629912383MARCH</t>
  </si>
  <si>
    <t>P629912383MARM</t>
  </si>
  <si>
    <t>P629912383MARG</t>
  </si>
  <si>
    <t>P629912383NEGXCH</t>
  </si>
  <si>
    <t>P629912383NEGCH</t>
  </si>
  <si>
    <t>P629912383NEGM</t>
  </si>
  <si>
    <t>P629912383NEGG</t>
  </si>
  <si>
    <t>P629910037BLUXCH</t>
  </si>
  <si>
    <t>P629910037BLUCH</t>
  </si>
  <si>
    <t>P629910037BLUM</t>
  </si>
  <si>
    <t>P629910037BLUG</t>
  </si>
  <si>
    <t>P629910037GCAXCH</t>
  </si>
  <si>
    <t>P629910037GRIXCH</t>
  </si>
  <si>
    <t>P629910037GRICH</t>
  </si>
  <si>
    <t>P629910037GRIM</t>
  </si>
  <si>
    <t>P629910037GRIG</t>
  </si>
  <si>
    <t>P629910378GCAXCH</t>
  </si>
  <si>
    <t>P629910378GCACH</t>
  </si>
  <si>
    <t>P629910378GCAM</t>
  </si>
  <si>
    <t>P629910378MARXCH</t>
  </si>
  <si>
    <t>P629910378MARCH</t>
  </si>
  <si>
    <t>P629910378MARM</t>
  </si>
  <si>
    <t>P629912550NEG25</t>
  </si>
  <si>
    <t>P629912550NEG26</t>
  </si>
  <si>
    <t>P629912550NEG27</t>
  </si>
  <si>
    <t>P629912550NEG28</t>
  </si>
  <si>
    <t>P629912550NEG29</t>
  </si>
  <si>
    <t>P629912045GRO28</t>
  </si>
  <si>
    <t>P629912045GRO36</t>
  </si>
  <si>
    <t>P629910961GROXCH</t>
  </si>
  <si>
    <t>P629910961GROCH</t>
  </si>
  <si>
    <t>P629912045GRO38</t>
  </si>
  <si>
    <t>P629912045GRO42</t>
  </si>
  <si>
    <t>P629910235NEG2XG</t>
  </si>
  <si>
    <t>P629910353BLACH</t>
  </si>
  <si>
    <t>P629910353BLAM</t>
  </si>
  <si>
    <t>P629910353BLAG</t>
  </si>
  <si>
    <t>P629910378GRICH</t>
  </si>
  <si>
    <t>P629911427NEGXCH</t>
  </si>
  <si>
    <t>P629911427NEGCH</t>
  </si>
  <si>
    <t>P629911427NEGM</t>
  </si>
  <si>
    <t>P629911427NEGG</t>
  </si>
  <si>
    <t>P629911427NEGXG</t>
  </si>
  <si>
    <t>P629911470BLAM</t>
  </si>
  <si>
    <t>P629911470BLAG</t>
  </si>
  <si>
    <t>P629911470MARM</t>
  </si>
  <si>
    <t>P629911470MARG</t>
  </si>
  <si>
    <t>P629911665M/RXCH</t>
  </si>
  <si>
    <t>P629911665M/RCH</t>
  </si>
  <si>
    <t>P629911665M/RM</t>
  </si>
  <si>
    <t>P629911665M/RG</t>
  </si>
  <si>
    <t>P629911665M/R2XG</t>
  </si>
  <si>
    <t>P629910066MARXCH</t>
  </si>
  <si>
    <t>P629910066MARCH</t>
  </si>
  <si>
    <t>P629910066MARM</t>
  </si>
  <si>
    <t>P629910066MARG</t>
  </si>
  <si>
    <t>P629910066MAR2XG</t>
  </si>
  <si>
    <t>P629912101BLAM</t>
  </si>
  <si>
    <t>P629911625AZUM</t>
  </si>
  <si>
    <t>P629911625AZUG</t>
  </si>
  <si>
    <t>P629910877MARM</t>
  </si>
  <si>
    <t>P629910877MARG</t>
  </si>
  <si>
    <t>P629910877MAR2XG</t>
  </si>
  <si>
    <t>P629911471BLAM</t>
  </si>
  <si>
    <t>P629911471BLAXG</t>
  </si>
  <si>
    <t>P629911471BLA2XG</t>
  </si>
  <si>
    <t>P629911471MARM</t>
  </si>
  <si>
    <t>P629911471MAR2XG</t>
  </si>
  <si>
    <t>P629911990BLAXG</t>
  </si>
  <si>
    <t>P629911990GRIM</t>
  </si>
  <si>
    <t>P629911990GRIXG</t>
  </si>
  <si>
    <t>P629911990GRI2XG</t>
  </si>
  <si>
    <t>P629911624AZUM</t>
  </si>
  <si>
    <t>P629910878MARM</t>
  </si>
  <si>
    <t>P629910878MARXG</t>
  </si>
  <si>
    <t>A</t>
  </si>
  <si>
    <t>B</t>
  </si>
  <si>
    <t>C</t>
  </si>
  <si>
    <t>D</t>
  </si>
  <si>
    <t>E</t>
  </si>
  <si>
    <t>F</t>
  </si>
  <si>
    <t>O</t>
  </si>
  <si>
    <t>P</t>
  </si>
  <si>
    <t>Q</t>
  </si>
  <si>
    <t>Etiquetas de fila</t>
  </si>
  <si>
    <t>Total general</t>
  </si>
  <si>
    <t>Suma de E</t>
  </si>
  <si>
    <t>P1183940188GROUNI</t>
  </si>
  <si>
    <t>P1184492045GRO30</t>
  </si>
  <si>
    <t>P1184492045MAR30</t>
  </si>
  <si>
    <t>P1184492045MAR34</t>
  </si>
  <si>
    <t>P1184492045MAR36</t>
  </si>
  <si>
    <t>P1184492045MAR38</t>
  </si>
  <si>
    <t>P1184492045MAR42</t>
  </si>
  <si>
    <t>P118449FLZ2</t>
  </si>
  <si>
    <t>P1184821978AZU2XG</t>
  </si>
  <si>
    <t>P1184821978AZU3XG</t>
  </si>
  <si>
    <t>P1184821978AZUCH</t>
  </si>
  <si>
    <t>P1184821978AZUG</t>
  </si>
  <si>
    <t>P1184821978AZUM</t>
  </si>
  <si>
    <t>P1184822458MAR2XG</t>
  </si>
  <si>
    <t>P1184822458MAR3XG</t>
  </si>
  <si>
    <t>P1184822458MARCH</t>
  </si>
  <si>
    <t>P1184822458MARG</t>
  </si>
  <si>
    <t>P1184822458MARM</t>
  </si>
  <si>
    <t>P1184822458MARXG</t>
  </si>
  <si>
    <t>P1185121595BLAM</t>
  </si>
  <si>
    <t>P1185122388AZU2XC</t>
  </si>
  <si>
    <t>P1185122388AZUCH</t>
  </si>
  <si>
    <t>P1185122388AZUG</t>
  </si>
  <si>
    <t>P1185122388AZUM</t>
  </si>
  <si>
    <t>P1185122388AZUXCH</t>
  </si>
  <si>
    <t>P1185122388AZUXG</t>
  </si>
  <si>
    <t>P1185122458MAR2XG</t>
  </si>
  <si>
    <t>P1185122458MARG</t>
  </si>
  <si>
    <t>P1185122458MARM</t>
  </si>
  <si>
    <t>P1185122458MARXCH</t>
  </si>
  <si>
    <t>P1185122458MARXG</t>
  </si>
  <si>
    <t>P1185122522MARM</t>
  </si>
  <si>
    <t>P1185782125BLU2XG</t>
  </si>
  <si>
    <t>P1185782125BLUCH</t>
  </si>
  <si>
    <t>P1185782125BLUG</t>
  </si>
  <si>
    <t>P1185782125BLUM</t>
  </si>
  <si>
    <t>P1185782125BLUXG</t>
  </si>
  <si>
    <t>P1185782125GRI2XG</t>
  </si>
  <si>
    <t>P1185782125GRICH</t>
  </si>
  <si>
    <t>P1185782125GRIG</t>
  </si>
  <si>
    <t>P1185782125GRIM</t>
  </si>
  <si>
    <t>P1185782125GRIXG</t>
  </si>
  <si>
    <t>P1186480073CIEM</t>
  </si>
  <si>
    <t>P1186480073GRIM</t>
  </si>
  <si>
    <t>P1188232220MAR3XG</t>
  </si>
  <si>
    <t>P1188232220MARM</t>
  </si>
  <si>
    <t>P1188890037CIE2XG</t>
  </si>
  <si>
    <t>P1188891461MARG</t>
  </si>
  <si>
    <t>P1188891461MARXG</t>
  </si>
  <si>
    <t>P1188892125CIEM</t>
  </si>
  <si>
    <t>P1188890105GRJM</t>
  </si>
  <si>
    <t>P1189040245REYUNI</t>
  </si>
  <si>
    <t>P1189542220MARG</t>
  </si>
  <si>
    <t>P1189562457NEGM</t>
  </si>
  <si>
    <t>P119022FT20</t>
  </si>
  <si>
    <t>P1190460363MAR2XG</t>
  </si>
  <si>
    <t>P1190460363MARG</t>
  </si>
  <si>
    <t>P1190460363MARXG</t>
  </si>
  <si>
    <t>P1190460073GCAG</t>
  </si>
  <si>
    <t>P1190460073GRIG</t>
  </si>
  <si>
    <t>P1190460530NAVG</t>
  </si>
  <si>
    <t>P1190461657GRI3XG</t>
  </si>
  <si>
    <t>P1190461657GRIG</t>
  </si>
  <si>
    <t>P1190461657GRIXG</t>
  </si>
  <si>
    <t>P1190461657VIN3XG</t>
  </si>
  <si>
    <t>P1190461657VING</t>
  </si>
  <si>
    <t>P1190461657VINXG</t>
  </si>
  <si>
    <t>P1190460105GCAG</t>
  </si>
  <si>
    <t>P1190460105GCAM</t>
  </si>
  <si>
    <t>P1191040133CAQ2XG</t>
  </si>
  <si>
    <t>P1191040133CAQCH</t>
  </si>
  <si>
    <t>P1191040133CAQG</t>
  </si>
  <si>
    <t>P1191040133CAQM</t>
  </si>
  <si>
    <t>P1191040133CAQXG</t>
  </si>
  <si>
    <t>P1191040133GROCH</t>
  </si>
  <si>
    <t>P1191040133GROM</t>
  </si>
  <si>
    <t>P1191040133GROXCH</t>
  </si>
  <si>
    <t>P1191040133GROXG</t>
  </si>
  <si>
    <t>P1191040105BEIM</t>
  </si>
  <si>
    <t>P1191040245GROUNI</t>
  </si>
  <si>
    <t>P1193240037BLU2XG</t>
  </si>
  <si>
    <t>P1193240037BLUCH</t>
  </si>
  <si>
    <t>P1193240037BLUG</t>
  </si>
  <si>
    <t>P1193240037BLUM</t>
  </si>
  <si>
    <t>P1193240037BLUXCH</t>
  </si>
  <si>
    <t>P1193240037BLUXG</t>
  </si>
  <si>
    <t>P1193240082BLU2XG</t>
  </si>
  <si>
    <t>P1193240082BLUCH</t>
  </si>
  <si>
    <t>P1193240082BLUG</t>
  </si>
  <si>
    <t>P1193240082BLUM</t>
  </si>
  <si>
    <t>P1193240082BLUXCH</t>
  </si>
  <si>
    <t>P1193240082BLUXG</t>
  </si>
  <si>
    <t>P1193241977AZUCH</t>
  </si>
  <si>
    <t>P1193241977AZUG</t>
  </si>
  <si>
    <t>P1193241977AZUM</t>
  </si>
  <si>
    <t>P1193241977AZUXG</t>
  </si>
  <si>
    <t>P1193242382NEG2XG</t>
  </si>
  <si>
    <t>P1193242382NEGCH</t>
  </si>
  <si>
    <t>P1193242382NEGG</t>
  </si>
  <si>
    <t>P1193242382NEGM</t>
  </si>
  <si>
    <t>P1193242382NEGXCH</t>
  </si>
  <si>
    <t>P1193242382NEGXG</t>
  </si>
  <si>
    <t>P1193242383NEGCH</t>
  </si>
  <si>
    <t>P1193242383NEGG</t>
  </si>
  <si>
    <t>P1193242383NEGM</t>
  </si>
  <si>
    <t>P1193242383NEGXCH</t>
  </si>
  <si>
    <t>P1193242383NEGXG</t>
  </si>
  <si>
    <t>P1196512152NEG2XG</t>
  </si>
  <si>
    <t>P1196512152NEGCH</t>
  </si>
  <si>
    <t>P1196512152NEGG</t>
  </si>
  <si>
    <t>P1196512152NEGM</t>
  </si>
  <si>
    <t>P1196512152NEGXCH</t>
  </si>
  <si>
    <t>P1196512790NEGUNI</t>
  </si>
  <si>
    <t>P1196880176BLAUNI</t>
  </si>
  <si>
    <t>P1196890176AMAUNI</t>
  </si>
  <si>
    <t>P1196890176BLAUNI</t>
  </si>
  <si>
    <t>P1196890176NARUNI</t>
  </si>
  <si>
    <t>P1196890176VERUNI</t>
  </si>
  <si>
    <t>P1197520245ROJUNI</t>
  </si>
  <si>
    <t>P119851FLZ1</t>
  </si>
  <si>
    <t>P119851FT20</t>
  </si>
  <si>
    <t>P1198820106MARG</t>
  </si>
  <si>
    <t>P1198820106MARM</t>
  </si>
  <si>
    <t>P1198820106MARXG</t>
  </si>
  <si>
    <t>P1200510133MARCH</t>
  </si>
  <si>
    <t>P120261FT20</t>
  </si>
  <si>
    <t>P1204760249CAQUNI</t>
  </si>
  <si>
    <t>PEDIDO</t>
  </si>
  <si>
    <t>CODIGO</t>
  </si>
  <si>
    <t>CANT</t>
  </si>
  <si>
    <t>(en blanco)</t>
  </si>
  <si>
    <t>Suma de CANT</t>
  </si>
  <si>
    <t>Q08935</t>
  </si>
  <si>
    <t>Q09795</t>
  </si>
  <si>
    <t>RECHAZO E104518</t>
  </si>
  <si>
    <t>Q09815</t>
  </si>
  <si>
    <t>Q09816</t>
  </si>
  <si>
    <t>Q09821</t>
  </si>
  <si>
    <t>Q09882</t>
  </si>
  <si>
    <t>Q09885</t>
  </si>
  <si>
    <t>Q09887</t>
  </si>
  <si>
    <t>Q09889</t>
  </si>
  <si>
    <t>Q09890</t>
  </si>
  <si>
    <t>Q09894</t>
  </si>
  <si>
    <t>Q09896</t>
  </si>
  <si>
    <t>Q09974</t>
  </si>
  <si>
    <t>TELA LLEGA 18/05/26</t>
  </si>
  <si>
    <t>Q09975</t>
  </si>
  <si>
    <t>FALTA TELA</t>
  </si>
  <si>
    <t>Q09995</t>
  </si>
  <si>
    <t>RECHAZO E104749</t>
  </si>
  <si>
    <t>Q10068</t>
  </si>
  <si>
    <t>FILIPINA MEDICA LAZZAR CABALLERO MARINO XCH</t>
  </si>
  <si>
    <t>TELA LLEGA 18/05/2026</t>
  </si>
  <si>
    <t>FILIPINA MEDICA LAZZAR CABALLERO MARINO CH</t>
  </si>
  <si>
    <t>FILIPINA MEDICA LAZZAR CABALLERO MARINO 2XG</t>
  </si>
  <si>
    <t>FILIPINA MEDICA LAZZAR CABALLERO MARINO 3XG</t>
  </si>
  <si>
    <t>Q10069</t>
  </si>
  <si>
    <t>PANTALON MEDICO LAZZAR DAMA MARINO 3</t>
  </si>
  <si>
    <t>PANTALON MEDICO LAZZAR DAMA MARINO 5</t>
  </si>
  <si>
    <t>PANTALON MEDICO LAZZAR DAMA MARINO 7</t>
  </si>
  <si>
    <t>PANTALON MEDICO LAZZAR DAMA MARINO 9</t>
  </si>
  <si>
    <t>PANTALON MEDICO LAZZAR DAMA MARINO 11</t>
  </si>
  <si>
    <t>PANTALON MEDICO LAZZAR DAMA MARINO 13</t>
  </si>
  <si>
    <t>PANTALON MEDICO LAZZAR DAMA MARINO 15</t>
  </si>
  <si>
    <t>PANTALON MEDICO LAZZAR DAMA MARINO 17</t>
  </si>
  <si>
    <t>PANTALON MEDICO LAZZAR DAMA MARINO 19</t>
  </si>
  <si>
    <t>PANTALON MEDICO LAZZAR DAMA MAR 21</t>
  </si>
  <si>
    <t>PANTALON MEDICO LAZZAR DAMA MAR 23</t>
  </si>
  <si>
    <t>Q10084</t>
  </si>
  <si>
    <t>Q10090</t>
  </si>
  <si>
    <t>Q10095</t>
  </si>
  <si>
    <t>Q10096</t>
  </si>
  <si>
    <t>Q10097</t>
  </si>
  <si>
    <t>Q10098</t>
  </si>
  <si>
    <t>Q10099</t>
  </si>
  <si>
    <t>Q10101</t>
  </si>
  <si>
    <t>Q10102</t>
  </si>
  <si>
    <t>Q10105</t>
  </si>
  <si>
    <t>Q10106</t>
  </si>
  <si>
    <t>Q10122</t>
  </si>
  <si>
    <t>Q10160</t>
  </si>
  <si>
    <t>2751MAR2XC</t>
  </si>
  <si>
    <t>2751MAR</t>
  </si>
  <si>
    <t>CHALECO FOTOGRAFO UNISEX MARINO 2XC</t>
  </si>
  <si>
    <t>2751MARXCH</t>
  </si>
  <si>
    <t>CHALECO FOTOGRAFO UNISEX MARINO XCH</t>
  </si>
  <si>
    <t>2751MARCH</t>
  </si>
  <si>
    <t>CHALECO FOTOGRAFO UNISEX MARINO CH</t>
  </si>
  <si>
    <t>2751MARM</t>
  </si>
  <si>
    <t>CHALECO FOTOGRAFO UNISEX MARINO M</t>
  </si>
  <si>
    <t>2751MARG</t>
  </si>
  <si>
    <t>CHALECO FOTOGRAFO UNISEX MARINO G</t>
  </si>
  <si>
    <t>2751MARXG</t>
  </si>
  <si>
    <t>CHALECO FOTOGRAFO UNISEX MARINO XG</t>
  </si>
  <si>
    <t>2751MAR2XG</t>
  </si>
  <si>
    <t>CHALECO FOTOGRAFO UNISEX MARINO 2XG</t>
  </si>
  <si>
    <t>2751MAR3XG</t>
  </si>
  <si>
    <t>CHALECO FOTOGRAFO UNISEX MARINO 3XG</t>
  </si>
  <si>
    <t>Q10162</t>
  </si>
  <si>
    <t>Q10168</t>
  </si>
  <si>
    <t>Q10177</t>
  </si>
  <si>
    <t>Q10179</t>
  </si>
  <si>
    <t>Q10185</t>
  </si>
  <si>
    <t>Q10187</t>
  </si>
  <si>
    <t>Q10189</t>
  </si>
  <si>
    <t>Q10190</t>
  </si>
  <si>
    <t>Q10191</t>
  </si>
  <si>
    <t>Q10192</t>
  </si>
  <si>
    <t>Q10193</t>
  </si>
  <si>
    <t>Q10194</t>
  </si>
  <si>
    <t>Q10195</t>
  </si>
  <si>
    <t>Q10196</t>
  </si>
  <si>
    <t>Q10224</t>
  </si>
  <si>
    <t>Q10272</t>
  </si>
  <si>
    <t>Q10276</t>
  </si>
  <si>
    <t>OVEROL IGNIFUGO MARINO XCH</t>
  </si>
  <si>
    <t>Q10277</t>
  </si>
  <si>
    <t>Q10279</t>
  </si>
  <si>
    <t>Q10281</t>
  </si>
  <si>
    <t>Q10282</t>
  </si>
  <si>
    <t>Q10283</t>
  </si>
  <si>
    <t>Q10286</t>
  </si>
  <si>
    <t>Q10287</t>
  </si>
  <si>
    <t>Q10306</t>
  </si>
  <si>
    <t>Q10307</t>
  </si>
  <si>
    <t>Q10308</t>
  </si>
  <si>
    <t>Q10309</t>
  </si>
  <si>
    <t>Q10310</t>
  </si>
  <si>
    <t>Q10311</t>
  </si>
  <si>
    <t>Q10312</t>
  </si>
  <si>
    <t>Q10313</t>
  </si>
  <si>
    <t>Q10314</t>
  </si>
  <si>
    <t>Q10317</t>
  </si>
  <si>
    <t>Q10356</t>
  </si>
  <si>
    <t>PANTALÓN COCINERO FRESCO CABALLERO NEGRO/BLANCO 44</t>
  </si>
  <si>
    <t>Q10357</t>
  </si>
  <si>
    <t>Q10358</t>
  </si>
  <si>
    <t>Q10359</t>
  </si>
  <si>
    <t>Q10361</t>
  </si>
  <si>
    <t>Q10362</t>
  </si>
  <si>
    <t>Q10363</t>
  </si>
  <si>
    <t>Q10364</t>
  </si>
  <si>
    <t>Q10365</t>
  </si>
  <si>
    <t>Q10366</t>
  </si>
  <si>
    <t>Q10367</t>
  </si>
  <si>
    <t>Q10368</t>
  </si>
  <si>
    <t>Q10369</t>
  </si>
  <si>
    <t>Q10370</t>
  </si>
  <si>
    <t>Q10372</t>
  </si>
  <si>
    <t>Q10373</t>
  </si>
  <si>
    <t>Q10374</t>
  </si>
  <si>
    <t>Q10400</t>
  </si>
  <si>
    <t>Q10401</t>
  </si>
  <si>
    <t>Q10402</t>
  </si>
  <si>
    <t>Q10403</t>
  </si>
  <si>
    <t>Q10404</t>
  </si>
  <si>
    <t>Q10405</t>
  </si>
  <si>
    <t>Q10406</t>
  </si>
  <si>
    <t>Q10407</t>
  </si>
  <si>
    <t>BATA EJECUTIVA DAMA BLANCO XG</t>
  </si>
  <si>
    <t>general</t>
  </si>
  <si>
    <t>Suma de Q</t>
  </si>
  <si>
    <t>LISTA DE CAMISAS</t>
  </si>
  <si>
    <t>CÓDIGO</t>
  </si>
  <si>
    <t>DESCRIPCIÓN</t>
  </si>
  <si>
    <t>TALLAS</t>
  </si>
  <si>
    <t>2XCH</t>
  </si>
  <si>
    <t>TOTAL</t>
  </si>
  <si>
    <t>CAMISA EJECUTIVO MANGA LARGA MIL RAYAS GRUESAS</t>
  </si>
  <si>
    <t>EXISTENCIA</t>
  </si>
  <si>
    <t>PRODUCCIÓN</t>
  </si>
  <si>
    <t>FECHA DE ENTREGA 29/5/2026</t>
  </si>
  <si>
    <t>CAMISA EJECUTIVO MANGA LARGA OXFORD THAI</t>
  </si>
  <si>
    <t>FECHA DE ENTREGA 22/5/2026</t>
  </si>
  <si>
    <t>FECHA DE ENTREGA 5/6/2026</t>
  </si>
  <si>
    <t>FECHA DE ENTREGA 12/6/2026</t>
  </si>
  <si>
    <t>EN CORTE</t>
  </si>
  <si>
    <t>CAMISA EJECUTIVO MANGA LARGA THAI CUADROS</t>
  </si>
  <si>
    <t>CAMISA MANGA LARGA ITALIANA</t>
  </si>
  <si>
    <t>FECHA DE ENTREGA 20/5/2026</t>
  </si>
  <si>
    <t>CAMISA CUELLO MAO</t>
  </si>
  <si>
    <t>CAMISA MANGA LARGA RAYAS THAI PREMIUM</t>
  </si>
  <si>
    <t>CAMISA MANGA LARGA MEZCLILLA</t>
  </si>
  <si>
    <t>FECHA DE ENTREGA 15/5/2026</t>
  </si>
  <si>
    <t>CAMISA CUADROS CHESS MANGA LARGA</t>
  </si>
  <si>
    <t>CAMISA MANGA LARGA DF PESCADOR</t>
  </si>
  <si>
    <t>FECHA DE ENTREGA 11/6/2026</t>
  </si>
  <si>
    <t>LISTA DE BLUSAS</t>
  </si>
  <si>
    <t>BLUSA MOD. EJECUTIVO DOBLE FUNCION MIL RAYAS GRUESAS</t>
  </si>
  <si>
    <t>FECHA DE ENTREGA 19/5/2026</t>
  </si>
  <si>
    <t>BLUSA MOD. EJECUTIVO DOBLE FUNCION OXFORD THAI</t>
  </si>
  <si>
    <t>BLUSA MANGA LARGA ITALIANA</t>
  </si>
  <si>
    <t>BLUSA MANGA DOBLE FUNCION RAYAS THAI PREMIUM</t>
  </si>
  <si>
    <t>FECHA DE ENTREGA 26/5/2026</t>
  </si>
  <si>
    <t>BLUSA CUADROS CHESS DAMA MANGA LARGA</t>
  </si>
  <si>
    <t>BLUSA MANGA 3/4 COMBINADA MODELO JULIANA</t>
  </si>
  <si>
    <t>BLUSA MANGA LARGA DF PESCADOR</t>
  </si>
  <si>
    <t>FECHA DE ENTREGA 15/6/2026</t>
  </si>
  <si>
    <t>BLUSA DOBLE FUNCION MEZCLILLA DETALLE MIL RAYAS</t>
  </si>
  <si>
    <t>LISTA DE PANTALÓN CAB.</t>
  </si>
  <si>
    <t>PANTALÓN INDUSTRIAL</t>
  </si>
  <si>
    <t>PANTALON CABALLERO CARGO COMANDO</t>
  </si>
  <si>
    <t>PANTALON CABALLERO MODELO MIKO</t>
  </si>
  <si>
    <t>PANTALÓN INDUSTRIAL TIPO CARGO</t>
  </si>
  <si>
    <t>FECHA DE ENTREGA 10/6/2026</t>
  </si>
  <si>
    <t>FECHA DE ENTREGA 19/6/2026</t>
  </si>
  <si>
    <t>PANTALÓN MEZCLILLA INDUSTRIAL 14 OZ</t>
  </si>
  <si>
    <t>PANTALÓN CABALLERO CARGO MEZCLILLA</t>
  </si>
  <si>
    <t>PANTALÓN MEZCLILLA EJECUTIVO STRECH 11 OZ</t>
  </si>
  <si>
    <t>LISTA DE PANTALÓN DAM.</t>
  </si>
  <si>
    <t>PANTALON DAMA MODELO MIKO</t>
  </si>
  <si>
    <t>PANTALON DAMA CARGO COMANDO</t>
  </si>
  <si>
    <t>PANTALÓN DAMA CARGO</t>
  </si>
  <si>
    <t>PANTALÓN DAMA MEZCLILLA INDUSTRIAL 14 OZ</t>
  </si>
  <si>
    <t>PANTALÓN DAMA MEZCLILLA EJECUTIVO STRECHT 11 OZ</t>
  </si>
  <si>
    <t>LISTA DE CHAMARRAS</t>
  </si>
  <si>
    <t>SACO BLAZER CABALLERO</t>
  </si>
  <si>
    <t>UNIFORME SECRETARIAL SACO DAMA</t>
  </si>
  <si>
    <t>CHAMARRA MODELO BOLIVIA</t>
  </si>
  <si>
    <t>CHAMARRA MODELO TOKIO</t>
  </si>
  <si>
    <t>CHAMARRA MODELO DESMONTABLE EJECUTIVA</t>
  </si>
  <si>
    <t>CHAMARRA DESMONTABLE DOBLE VISTA</t>
  </si>
  <si>
    <t>CHAMARRA CABALLERO NEOPRENO ELEGANT</t>
  </si>
  <si>
    <t>CHAMARRA CABALLERO MODELO ALASKA</t>
  </si>
  <si>
    <t>FECHA DE ENTREGA 18/5/2026</t>
  </si>
  <si>
    <t>CHAMARRA POLAR AFELPADO UNISEX</t>
  </si>
  <si>
    <t>CHAMARRA OSAKA</t>
  </si>
  <si>
    <t>CHAMARRA BUENOS AIRES</t>
  </si>
  <si>
    <t>CHAMARRA DUBLIN</t>
  </si>
  <si>
    <t>FECHA DE ENTREGA 26/6/2026</t>
  </si>
  <si>
    <t>ROMPEVIENTOS</t>
  </si>
  <si>
    <t>FECHA DE ENTREGA 24/4/2026</t>
  </si>
  <si>
    <t>CHALECO MODELO BOLIVIA</t>
  </si>
  <si>
    <t>CHALECO MODELO TOKIO</t>
  </si>
  <si>
    <t>CHALECO ELEGANT</t>
  </si>
  <si>
    <t>CHALECO BUENOS AIRES</t>
  </si>
  <si>
    <t>CHALECO OSAKA</t>
  </si>
  <si>
    <t>CHALECO DUBLIN</t>
  </si>
  <si>
    <t>FECHA DE ENTREGA 14/5/2026</t>
  </si>
  <si>
    <t>SUDADERA UNISEX BERRYS</t>
  </si>
  <si>
    <t>SUDADERA RECICLADA</t>
  </si>
  <si>
    <t>LISTA DE MÉDICO</t>
  </si>
  <si>
    <t>FILIPINA MÉDICA</t>
  </si>
  <si>
    <t>PANTALÓN CABALLERO MÉDICO</t>
  </si>
  <si>
    <t>PANTALÓN DAMA MÉDICO</t>
  </si>
  <si>
    <t>LISTA DE INDUSTRIAL.</t>
  </si>
  <si>
    <t>CAMISOLA INDUSTRIAL</t>
  </si>
  <si>
    <t>CAMISOLA MANGA CORTA CABALLERO FLEXIBLE RIPSTOP</t>
  </si>
  <si>
    <t>OVEROL INDUSTRIAL</t>
  </si>
  <si>
    <t>BATA MÉDICA</t>
  </si>
  <si>
    <t>BATA INDUSTRIAL</t>
  </si>
  <si>
    <t xml:space="preserve"> FILIPINA HOTELERA</t>
  </si>
  <si>
    <t>CHALECO INDUSTRIAL</t>
  </si>
  <si>
    <t>LISTA DE IGNIFUGO</t>
  </si>
  <si>
    <t>CAMISOLA IGNIFUGA</t>
  </si>
  <si>
    <t>CAMISOLA CERTIFICADA</t>
  </si>
  <si>
    <t>PLAYERA CABALLERO MANGA LARGA IGNIFUGA</t>
  </si>
  <si>
    <t>PANTALÓN INDUSTRIAL IGNIFUGA</t>
  </si>
  <si>
    <t>PANTALON CABALLERO CERTIFICADO</t>
  </si>
  <si>
    <t>LISTA DE SEGURIDAD Y CALZADO</t>
  </si>
  <si>
    <t>CALZADO</t>
  </si>
  <si>
    <t>FAJAS DE SEGURIDAD</t>
  </si>
  <si>
    <t>IMPERMEABLES</t>
  </si>
  <si>
    <t>ARTICULOS DE SEGURIDAD</t>
  </si>
  <si>
    <t>LISTA DE COCINA Y GORRAS</t>
  </si>
  <si>
    <t>PANTALÓN COCINERO</t>
  </si>
  <si>
    <t>ZAPATO PARA CHEF ECONOMICO</t>
  </si>
  <si>
    <t>FILIPINA UNIVERSAL</t>
  </si>
  <si>
    <t>MANDILES</t>
  </si>
  <si>
    <t>FECHA DE ENTREGA 30/4/2026</t>
  </si>
  <si>
    <t>GORRO TIPO CHEF</t>
  </si>
  <si>
    <t>GORRAS</t>
  </si>
  <si>
    <t>LISTA DE PLAYERA CABALLERO</t>
  </si>
  <si>
    <t>PLAYERA P500 CABALLERO</t>
  </si>
  <si>
    <t>FECHA DE ENTREGA 3/7/2026</t>
  </si>
  <si>
    <t>PLAYERA P500 CABALLERO MANGA LARGA</t>
  </si>
  <si>
    <t>FECHA DE ENTREGA 19/7/2026</t>
  </si>
  <si>
    <t>PLAYERA PLACENCIA CABALLERO</t>
  </si>
  <si>
    <t>PLAYERA USA CABALLERO DRY FIT</t>
  </si>
  <si>
    <t>FECHA DE ENTREGA 3/6/2026</t>
  </si>
  <si>
    <t>FECHA DE ENTREGA 8/6/2026</t>
  </si>
  <si>
    <t>PLAYERA GOLF CABALLERO DRY FIT</t>
  </si>
  <si>
    <t>FECHA DE ENTREGA 2/6/2026</t>
  </si>
  <si>
    <t>FECHA DE ENTREGA 9/6/2026</t>
  </si>
  <si>
    <t>PLAYERA POLO SLIM CABALLERO FIT VISCOSA</t>
  </si>
  <si>
    <t>CAMISETA CUELLO REDONDO 100% RECICLADO</t>
  </si>
  <si>
    <t>CAMISETA CUELLO REDONDO STRECH ICE COOL TECH</t>
  </si>
  <si>
    <t>PLAYERA MICROPIQUE MANGA CORTA CABALLERO</t>
  </si>
  <si>
    <t>PLAYERA DRY FIT CABALLERO</t>
  </si>
  <si>
    <t>FECHA DE ENTREGA 1/6/2026</t>
  </si>
  <si>
    <t>FECHA DE ENTREGA 4/6/2026</t>
  </si>
  <si>
    <t>PLAYERA AGRICULTOR MANGA LARGA UNISEX</t>
  </si>
  <si>
    <t>LISTA DE PLAYERA DAMA</t>
  </si>
  <si>
    <t>PLAYERA W500 DAMA</t>
  </si>
  <si>
    <t>PLAYERA W500 DAMA MANGA LARGA</t>
  </si>
  <si>
    <t>PLAYERA PLACENCIA DAMA</t>
  </si>
  <si>
    <t>PLAYERA USA DAMA DRY FIT</t>
  </si>
  <si>
    <t>PLAYERA GOLF DAMA DRY FIT</t>
  </si>
  <si>
    <t>PLAYERA POLO SLIM DAMA FIT VISCOSA</t>
  </si>
  <si>
    <t>PLAYERA MICROPIQUE MANGA CORTA DAMA</t>
  </si>
  <si>
    <t>PLAYERA DRY FIT DAMA</t>
  </si>
  <si>
    <t>Última Actualización: 22-05-02026 2-14-07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</si>
</sst>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4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i/>
      <sz val="16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5" xfId="0" applyFill="1" applyBorder="1"/>
    <xf numFmtId="0" fontId="0" fillId="4" borderId="6" xfId="0" applyFill="1" applyBorder="1"/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6" fillId="8" borderId="0" xfId="0" applyFont="1" applyFill="1"/>
    <xf numFmtId="0" fontId="4" fillId="3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/>
  </cellXfs>
  <cellStyles count="1">
    <cellStyle name="Normal" xfId="0" builtinId="0"/>
  </cellStyles>
  <dxfs count="12"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  <dxf>
      <font>
        <u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onnections" Target="connection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istemas-pc" refreshedDate="46164.083945949074" createdVersion="6" refreshedVersion="6" minRefreshableVersion="3" recordCount="6087">
  <cacheSource type="worksheet">
    <worksheetSource ref="B1:E6088" sheet="Hoja7"/>
  </cacheSource>
  <cacheFields count="4">
    <cacheField name="B" numFmtId="0">
      <sharedItems count="5959">
        <s v="P1141560203NEGCH"/>
        <s v="P1141560203NEGM"/>
        <s v="P1141560203NEGG"/>
        <s v="P1141560203NEGXG"/>
        <s v="P1141560203NEG3XG"/>
        <s v="P1141562382NEGXCH"/>
        <s v="P1141562382NEGCH"/>
        <s v="P1141562382NEGM"/>
        <s v="P1141562382NEGG"/>
        <s v="P1141562382NEGXG"/>
        <s v="P1141562382NEG2XG"/>
        <s v="P1141561470NEGCH"/>
        <s v="P1141561470NEGM"/>
        <s v="P1141561470NEGG"/>
        <s v="P1141561470NEGXG"/>
        <s v="P1141561470NEG2XG"/>
        <s v="P1141562457NEGXCH"/>
        <s v="P1141562457NEGCH"/>
        <s v="P1141562457NEGM"/>
        <s v="P1141562457NEGG"/>
        <s v="P1141562457NEGXG"/>
        <s v="P1141562457NEG2XG"/>
        <s v="P1141562458NEGCH"/>
        <s v="P1141562458NEGM"/>
        <s v="P1141562458NEGG"/>
        <s v="P1141562458NEGXG"/>
        <s v="P1141562458NEG2XG"/>
        <s v="P1141560217NEGCH"/>
        <s v="P1141560217NEGM"/>
        <s v="P1141560217NEGXG"/>
        <s v="P1141562383NEGXCH"/>
        <s v="P1141562383NEGM"/>
        <s v="P1141562383NEGG"/>
        <s v="P1141561471NEGCH"/>
        <s v="P1141561471NEGM"/>
        <s v="P1141561471NEGXG"/>
        <s v="P1159000363MARCH"/>
        <s v="P1159000382MARM"/>
        <s v="P1162880602NEGXCH"/>
        <s v="P1162880602NEGCH"/>
        <s v="P1162880282NEGUNI"/>
        <s v="P1162882521NEG28"/>
        <s v="P1162882521NEG30"/>
        <s v="P1162880311CAQ32"/>
        <s v="P1162880311CAQ34"/>
        <s v="P1162880300CAQ30"/>
        <s v="P1162880300CAQ34"/>
        <s v="P1162882591CAQ5"/>
        <s v="P1162882591CAQ7"/>
        <s v="P1162882591CAQ9"/>
        <s v="P1169412045GRO32"/>
        <s v="P1169412045GRO34"/>
        <s v="P1169412045GRO42"/>
        <s v="P1169412045GRO44"/>
        <s v="P1169801955NEGG"/>
        <s v="P1169801595BLAM"/>
        <s v="P1169800300NEG34"/>
        <s v="P1171942045MAR30"/>
        <s v="P1171942045MAR32"/>
        <s v="P1171942045MAR36"/>
        <s v="P1171942045MAR38"/>
        <s v="P1171942045MAR40"/>
        <s v="P1171942045MAR46"/>
        <s v="P1171942045MAR48"/>
        <s v="P1183260186MARCH"/>
        <s v="P1183260186MARXG"/>
        <s v="P1183940188MARUNI"/>
        <s v="P1183940190NANUNI"/>
        <s v="P1183940190AMAUNI"/>
        <s v="P1183942101GRIG"/>
        <s v="P1183942101GRIXG"/>
        <s v="P1183942101GRI2XG"/>
        <s v="P1183942045MAR32"/>
        <s v="P1183942045MAR40"/>
        <s v="P1183941990GRI2XG"/>
        <s v="P1183942140MAR17"/>
        <s v="P1184062261MARCH"/>
        <s v="P1184062261MARM"/>
        <s v="P1184062261MARG"/>
        <s v="P1184151461NEG2XC"/>
        <s v="P1184151461NEGCH"/>
        <s v="P1184151461NEGM"/>
        <s v="P1184151461NEGG"/>
        <s v="P1184151461NEGXG"/>
        <s v="P1184151461NEG2XG"/>
        <s v="P1184151461REY2XC"/>
        <s v="P1184151461REYCH"/>
        <s v="P1184151461REYM"/>
        <s v="P1184151461REYG"/>
        <s v="P1184151461REYXG"/>
        <s v="P1184151461REY2XG"/>
        <s v="P1184152101GRI2XC"/>
        <s v="P1184152101GRIXCH"/>
        <s v="P1184152101GRICH"/>
        <s v="P1184152101GRIM"/>
        <s v="P1184152101GRIG"/>
        <s v="P1184152101GRIXG"/>
        <s v="P1184152101GRI2XG"/>
        <s v="P1184152101MAR2XC"/>
        <s v="P1184152101MARXCH"/>
        <s v="P1184152101MARCH"/>
        <s v="P1184152101MARM"/>
        <s v="P1184152101MARG"/>
        <s v="P1184152101MARXG"/>
        <s v="P1184152101MAR2XG"/>
        <s v="P1184152458MAR2XC"/>
        <s v="P1184152458MARCH"/>
        <s v="P1184152458MARM"/>
        <s v="P1184152458MARG"/>
        <s v="P1184152458MARXG"/>
        <s v="P1184152458MAR2XG"/>
        <s v="P1184152458NEG2XC"/>
        <s v="P1184152458NEGCH"/>
        <s v="P1184152458NEGM"/>
        <s v="P1184152458NEGG"/>
        <s v="P1184152458NEGXG"/>
        <s v="P1184152458NEG2XG"/>
        <s v="P1184151462NEG2XC"/>
        <s v="P1184151462REY2XC"/>
        <s v="P1184151462REYCH"/>
        <s v="P1184151462REYM"/>
        <s v="P1184151462REYG"/>
        <s v="P1184151990GRI2XC"/>
        <s v="P1184151990GRIXCH"/>
        <s v="P1184151990GRICH"/>
        <s v="P1184151990GRIM"/>
        <s v="P1184151990GRIG"/>
        <s v="P1184151990MAR2XC"/>
        <s v="P1184151990MARXCH"/>
        <s v="P1184151990MARCH"/>
        <s v="P1184151990MARM"/>
        <s v="P1184151990MARG"/>
        <s v="P1184151462NEGCH"/>
        <s v="P1184151462NEGM"/>
        <s v="P1184151462NEGG"/>
        <s v="P1184342045GRO28"/>
        <s v="P1184342045GRO32"/>
        <s v="P1184342045GRO34"/>
        <s v="P1184342045GRO36"/>
        <s v="P1184342045GRO40"/>
        <s v="P1184342045GRO42"/>
        <s v="P1184342457MARXCH"/>
        <s v="P1184342457MARCH"/>
        <s v="P1184342457MARM"/>
        <s v="P1184342457MARG"/>
        <s v="P1184342457MARXG"/>
        <s v="P1184342457MAR2XG"/>
        <s v="P1184482045GRO32"/>
        <s v="P1184482045GRO34"/>
        <s v="P1184482045GRO36"/>
        <s v="P1184482045GRO38"/>
        <s v="P1184482045GRO40"/>
        <s v="P1184482045GRO30"/>
        <s v="P1184492045GRO32"/>
        <s v="P1184492045GRO34"/>
        <s v="P1184492045GRO36"/>
        <s v="P1184492045GRO38"/>
        <s v="P1184492045GRO40"/>
        <s v="P1184492045GRO42"/>
        <s v="P1184492045MAR32"/>
        <s v="P1184492045MAR40"/>
        <s v="P1184821978AZUXG"/>
        <s v="P1184880077CIECH"/>
        <s v="P1184880077CIEG"/>
        <s v="P1184880077CIEXG"/>
        <s v="P1184880188MARUNI"/>
        <s v="P1184880190NANUNI"/>
        <s v="P1184880032CIEXCH"/>
        <s v="P1184880032CIEM"/>
        <s v="P1184880032CIEG"/>
        <s v="P1184880032CIEXG"/>
        <s v="P1184880032CIE2XG"/>
        <s v="P1185122458MARCH"/>
        <s v="P1185121495AZU5"/>
        <s v="P1185121495AZU7"/>
        <s v="P1185121495AZU13"/>
        <s v="P1185781461MARCH"/>
        <s v="P1185781461MARM"/>
        <s v="P1185781461MARG"/>
        <s v="P1185781461MARXG"/>
        <s v="P1185781461MAR2XG"/>
        <s v="P1185781461REYCH"/>
        <s v="P1185781461REYM"/>
        <s v="P1185781461REYG"/>
        <s v="P1185781461REYXG"/>
        <s v="P1185781461REY2XG"/>
        <s v="P1185780037GRICH"/>
        <s v="P1185780037GRIM"/>
        <s v="P1185780037GRIXG"/>
        <s v="P1185780037GRI2XG"/>
        <s v="P1185780037BLUCH"/>
        <s v="P1185780037BLUM"/>
        <s v="P1185780037BLUXG"/>
        <s v="P1185780037BLU2XG"/>
        <s v="P1185781624AZUCH"/>
        <s v="P1185781624AZUM"/>
        <s v="P1185781624AZUXG"/>
        <s v="P1185781624AZU2XG"/>
        <s v="P1185781462REYCH"/>
        <s v="P1185781462REYM"/>
        <s v="P1185781462REYXG"/>
        <s v="P1185781462REY2XG"/>
        <s v="P1185781462MARCH"/>
        <s v="P1185781462MARM"/>
        <s v="P1185781462MARXG"/>
        <s v="P1185781462MAR2XG"/>
        <s v="P1185831461REYM"/>
        <s v="P1186221954VBOXG"/>
        <s v="P1186221954GROCH"/>
        <s v="P1186221954GROM"/>
        <s v="P1186221954GROG"/>
        <s v="P1186221954GROXG"/>
        <s v="P1186221954NEGXCH"/>
        <s v="P1186221954NEGCH"/>
        <s v="P1186221954NEGG"/>
        <s v="P1186482237MARXCH"/>
        <s v="P1186482237MARCH"/>
        <s v="P1186482237MARM"/>
        <s v="P1186482237MARG"/>
        <s v="P1186482237MARXG"/>
        <s v="P1186482237MAR2XG"/>
        <s v="P1186482237MAR2XC"/>
        <s v="P1186482125CIEXCH"/>
        <s v="P1186482125CIECH"/>
        <s v="P1186482125CIEM"/>
        <s v="P1186482125CIEG"/>
        <s v="P1186482125CIEXG"/>
        <s v="P1186482382MARXCH"/>
        <s v="P1186482382MARCH"/>
        <s v="P1186482382MARM"/>
        <s v="P1186482382MARG"/>
        <s v="P1186482382MARXG"/>
        <s v="P1186482382NEGXCH"/>
        <s v="P1186482382NEGCH"/>
        <s v="P1186482382NEGM"/>
        <s v="P1186482382NEGG"/>
        <s v="P1186482382NEGXG"/>
        <s v="P1186482382MAR2XC"/>
        <s v="P1186482382MAR2XG"/>
        <s v="P1186482125CIE2XC"/>
        <s v="P1186482125CIE2XG"/>
        <s v="P1186480082GRI2XC"/>
        <s v="P1186480082GRIXCH"/>
        <s v="P1186480082GRICH"/>
        <s v="P1186480082GRIM"/>
        <s v="P1186480082GRIG"/>
        <s v="P1186480082GRIXG"/>
        <s v="P1186480082GRI2XG"/>
        <s v="P1186480134CAQCH"/>
        <s v="P1186480134CAQM"/>
        <s v="P1186480134CAQXG"/>
        <s v="P1186482388AZUCH"/>
        <s v="P1186482388AZUM"/>
        <s v="P1186482388AZUG"/>
        <s v="P1186482388AZUXG"/>
        <s v="P1186480353MARCH"/>
        <s v="P1186480353MARG"/>
        <s v="P1186480353ROJM"/>
        <s v="P1186480353ROJG"/>
        <s v="P1186482489MARM"/>
        <s v="P1186480300MAR28"/>
        <s v="P1186480300MAR30"/>
        <s v="P1186480300MAR32"/>
        <s v="P1186480300MAR34"/>
        <s v="P1186480300MAR36"/>
        <s v="P1186480300MAR38"/>
        <s v="P1186480300MAR40"/>
        <s v="P1186480300MAR42"/>
        <s v="P1186480300MAR44"/>
        <s v="P1186480300CAQ30"/>
        <s v="P1186480300CAQ32"/>
        <s v="P1186480300CAQ36"/>
        <s v="P1186480300CAQ40"/>
        <s v="P1186480300NEG32"/>
        <s v="P1186480300NEG34"/>
        <s v="P1186480300NEG38"/>
        <s v="P1186480300NEG40"/>
        <s v="P1186480300NEG42"/>
        <s v="P1186480301AZU30"/>
        <s v="P1186480301AZU34"/>
        <s v="P1186480301AZU36"/>
        <s v="P1186480301AZU38"/>
        <s v="P1186481963GRO34"/>
        <s v="P1186481963GRO38"/>
        <s v="P1186481963NEG34"/>
        <s v="P1186481963NEG38"/>
        <s v="P1186481963MAR34"/>
        <s v="P1186481963MAR38"/>
        <s v="P1186481963NEG30"/>
        <s v="P1186481963NEG32"/>
        <s v="P1186481963NEG36"/>
        <s v="P1186481963NEG40"/>
        <s v="P1186481963NEG42"/>
        <s v="P1186481963GRO30"/>
        <s v="P1186481963GRO32"/>
        <s v="P1186481963GRO36"/>
        <s v="P1186481963GRO40"/>
        <s v="P1186481963GRO42"/>
        <s v="P1186480037CIE2XC"/>
        <s v="P1186480037CIECH"/>
        <s v="P1186480037CIEM"/>
        <s v="P1186480037CIEXG"/>
        <s v="P1186480037CIE2XG"/>
        <s v="P1186482383MAR2XC"/>
        <s v="P1186482383MARCH"/>
        <s v="P1186482383MARM"/>
        <s v="P1186482383MARXG"/>
        <s v="P1186482383MAR2XG"/>
        <s v="P1186482383NEG2XC"/>
        <s v="P1186482383NEGCH"/>
        <s v="P1186482383NEGM"/>
        <s v="P1186482383NEGXG"/>
        <s v="P1186482383NEG2XG"/>
        <s v="P1186480037GRI2XC"/>
        <s v="P1186482591NEG3"/>
        <s v="P1186482591NEG5"/>
        <s v="P1186482591NEG7"/>
        <s v="P1186482591NEG17"/>
        <s v="P1186482591NEG19"/>
        <s v="P1186482591GRO3"/>
        <s v="P1186482591GRO5"/>
        <s v="P1186482591GRO7"/>
        <s v="P1186482591GRO17"/>
        <s v="P1186482591GRO19"/>
        <s v="P1186480329MAR3"/>
        <s v="P1186480329MAR9"/>
        <s v="P1186480329MAR15"/>
        <s v="P1186822458GROCH"/>
        <s v="P1186822458GROM"/>
        <s v="P1186822458GROG"/>
        <s v="P1186822458GROXG"/>
        <s v="P1186822458GRO2XG"/>
        <s v="P1186821955GROXCH"/>
        <s v="P1186821955GROCH"/>
        <s v="P1186821955GROM"/>
        <s v="P1186821955GROG"/>
        <s v="P1186821955GROXG"/>
        <s v="P1186821955GRO2XG"/>
        <s v="P1186821955NEGCH"/>
        <s v="P1186821955NEGM"/>
        <s v="P1186821955NEGG"/>
        <s v="P1186821955NEGXG"/>
        <s v="P1186821955NEG2XG"/>
        <s v="P1186822125CIECH"/>
        <s v="P1186822125CIEM"/>
        <s v="P1186822125CIEG"/>
        <s v="P1186822125CIEXG"/>
        <s v="P1186822125CIE2XG"/>
        <s v="P1186822125GCACH"/>
        <s v="P1186822125GCAM"/>
        <s v="P1186822125GCAG"/>
        <s v="P1186822125GCAXG"/>
        <s v="P1186822125GCA2XG"/>
        <s v="P1186820082BLACH"/>
        <s v="P1186820082BLAM"/>
        <s v="P1186820082BLAG"/>
        <s v="P1186820082BLAXG"/>
        <s v="P1186820082BLA2XG"/>
        <s v="P1186820391NEGCH"/>
        <s v="P1186820391NEGM"/>
        <s v="P1186820391NEGG"/>
        <s v="P1186820391NEGXG"/>
        <s v="P1186820391NEG2XG"/>
        <s v="P1186821595BLAM"/>
        <s v="P1186821595BLAG"/>
        <s v="P1186821595BLAXG"/>
        <s v="P1186820353BLACH"/>
        <s v="P1186820353BLAM"/>
        <s v="P1186820353BLAG"/>
        <s v="P1186820353BLAXG"/>
        <s v="P1186820353BLA2XG"/>
        <s v="P1186820353GCACH"/>
        <s v="P1186820353GCAM"/>
        <s v="P1186820353GCAG"/>
        <s v="P1186820353GCAXG"/>
        <s v="P1186820353GCA2XG"/>
        <s v="P1186820353ROJCH"/>
        <s v="P1186820353ROJM"/>
        <s v="P1186820353ROJG"/>
        <s v="P1186820353ROJXG"/>
        <s v="P1186820353ROJ2XG"/>
        <s v="P1186821954GROXCH"/>
        <s v="P1186821954GROCH"/>
        <s v="P1186821954GROG"/>
        <s v="P1186821954NEGXCH"/>
        <s v="P1186821954NEGCH"/>
        <s v="P1186821954NEGG"/>
        <s v="P1186820378BLAXCH"/>
        <s v="P1186820378BLACH"/>
        <s v="P1186820378BLAG"/>
        <s v="P1186820378GCAG"/>
        <s v="P1186820378ROJXCH"/>
        <s v="P1186820378ROJCH"/>
        <s v="P1186820378ROJG"/>
        <s v="P1186820037CIEG"/>
        <s v="P1186820037GCAG"/>
        <s v="P1186820037BLAXCH"/>
        <s v="P1186820037BLACH"/>
        <s v="P1186820037BLAG"/>
        <s v="P1186820392NEGCH"/>
        <s v="P1186820392NEGG"/>
        <s v="P1186880602NEGXCH"/>
        <s v="P1187141461REYCH"/>
        <s v="P1187141461REYM"/>
        <s v="P1187420391MARCH"/>
        <s v="P1187420391MARM"/>
        <s v="P1187420391MARG"/>
        <s v="P1187420391MARXG"/>
        <s v="P1187420391MAR2XG"/>
        <s v="P1187420392MARCH"/>
        <s v="P1187420392MARM"/>
        <s v="P1187420392MARG"/>
        <s v="P1187420392MARXG"/>
        <s v="P1187420392MAR2XG"/>
        <s v="P1187642458MARCH"/>
        <s v="P1187932695MARCH"/>
        <s v="P1187932696MAR34"/>
        <s v="P1188232457MARCH"/>
        <s v="P1188232457MARM"/>
        <s v="P1188232457MARG"/>
        <s v="P1188232457MARXG"/>
        <s v="P1188232457ROJCH"/>
        <s v="P1188232457ROJM"/>
        <s v="P1188232457ROJG"/>
        <s v="P1188232457ROJXG"/>
        <s v="P1188230283NEGUNI"/>
        <s v="P1188231256BLAM"/>
        <s v="P1188231256BLAG"/>
        <s v="P1188231256BLAXG"/>
        <s v="P1188231256BLA3XG"/>
        <s v="P1188230245MARUNI"/>
        <s v="P1188230245NEGUNI"/>
        <s v="P1188230037BLACH"/>
        <s v="P1188230037BLAM"/>
        <s v="P1188362045GRO32"/>
        <s v="P1188362045GRO34"/>
        <s v="P1188362045GRO36"/>
        <s v="P1188362045GRO38"/>
        <s v="P1188362045GRO40"/>
        <s v="P1188362045GRO42"/>
        <s v="P1188362045GRO44"/>
        <s v="P1188362045GRO46"/>
        <s v="P1188362045GRO48"/>
        <s v="P1188582045GRO32"/>
        <s v="P1188582045GRO34"/>
        <s v="P1188582045GRO36"/>
        <s v="P1188582045GRO38"/>
        <s v="P1188582045GRO40"/>
        <s v="P1188602045GRO32"/>
        <s v="P1188602045GRO34"/>
        <s v="P1188602045GRO36"/>
        <s v="P1188612045GRO34"/>
        <s v="P1188612045GRO36"/>
        <s v="P1188622045GRO30"/>
        <s v="P1188622045GRO32"/>
        <s v="P1188622045GRO38"/>
        <s v="P1188632045GRO32"/>
        <s v="P1188632045GRO36"/>
        <s v="P1188642045GRO34"/>
        <s v="P1188642045GRO36"/>
        <s v="P1188770082BLUM"/>
        <s v="P1188770037BLU2XC"/>
        <s v="P1188770037BLUM"/>
        <s v="P1188772382MARM"/>
        <s v="P1188821978AZUXG"/>
        <s v="P1188892125CIEXG"/>
        <s v="P1188891461MARM"/>
        <s v="P1188892045GRO36"/>
        <s v="P1188891462MARCH"/>
        <s v="P1188891462MAR2XG"/>
        <s v="P1188911955MARM"/>
        <s v="P1188912101GRIG"/>
        <s v="P1188912101GRIXG"/>
        <s v="P1188912101MARG"/>
        <s v="P1188912101MARXG"/>
        <s v="P1188910300NEG32"/>
        <s v="P1188910300NEG34"/>
        <s v="P1189041461REYCH"/>
        <s v="P1189041461REYG"/>
        <s v="P1189041461REYXG"/>
        <s v="P1189392458MARXCH"/>
        <s v="P1189392458MARCH"/>
        <s v="P1189392458MARM"/>
        <s v="P1189392458MARG"/>
        <s v="P1189390353MARCH"/>
        <s v="P1189390353MARM"/>
        <s v="P1189390353MARG"/>
        <s v="P1189390353MAR3XG"/>
        <s v="P1189390839AZU30"/>
        <s v="P1189390839AZU32"/>
        <s v="P1189390839AZU34"/>
        <s v="P1189390839AZU36"/>
        <s v="P1189390839AZU38"/>
        <s v="P1189390839AZU40"/>
        <s v="P1189390839AZU44"/>
        <s v="P1189391462MARM"/>
        <s v="P1189391462MARG"/>
        <s v="P1189391495AZU9"/>
        <s v="P1189391495AZU13"/>
        <s v="P1189541955GROCH"/>
        <s v="P1189541955GROM"/>
        <s v="P1189541955GROG"/>
        <s v="P1189541955GROXG"/>
        <s v="P1189541955GRO2XG"/>
        <s v="P1189541955MARCH"/>
        <s v="P1189541955MARM"/>
        <s v="P1189541955MARG"/>
        <s v="P1189541955MARXG"/>
        <s v="P1189541955MAR2XG"/>
        <s v="P1189541955VBOCH"/>
        <s v="P1189541955VBOM"/>
        <s v="P1189541955VBOG"/>
        <s v="P1189541955VBOXG"/>
        <s v="P1189541955VBO2XG"/>
        <s v="P1189541955MAR3XG"/>
        <s v="P1189541955VBO3XG"/>
        <s v="P1189541955GRO3XG"/>
        <s v="P1189540602BLACH"/>
        <s v="P1189540602BLAM"/>
        <s v="P1189540602BLAG"/>
        <s v="P1189540602NEGCH"/>
        <s v="P1189540602NEGM"/>
        <s v="P1189540602NEGG"/>
        <s v="P1189542193BLAG"/>
        <s v="P1189541256BLAG"/>
        <s v="P1189542515AZUUNI"/>
        <s v="P1189562383NEG2XG"/>
        <s v="P1189640282NEGUNI"/>
        <s v="P1189640602NEGXCH"/>
        <s v="P1189640602NEGCH"/>
        <s v="P1189640602NEGM"/>
        <s v="P1189640602NEG2XG"/>
        <s v="P1189641461MARM"/>
        <s v="P1189641461MARG"/>
        <s v="P1189641461MARXG"/>
        <s v="P1189641461REYM"/>
        <s v="P1189641461REYG"/>
        <s v="P1189641461REYXG"/>
        <s v="P1189641461ROJM"/>
        <s v="P1189641461ROJG"/>
        <s v="P1189641461ROJXG"/>
        <s v="P1189641955GROCH"/>
        <s v="P1189641955GROM"/>
        <s v="P1189641955GROG"/>
        <s v="P1189641955GROXG"/>
        <s v="P1189641955VBOCH"/>
        <s v="P1189641955VBOG"/>
        <s v="P1189641955VBOXG"/>
        <s v="P1189640602BLACH"/>
        <s v="P1189640602BLAM"/>
        <s v="P1189640258NEGUNI"/>
        <s v="P1189642457MARCH"/>
        <s v="P1189642457NEGCH"/>
        <s v="P1189642457ROJCH"/>
        <s v="P1189642457BLACH"/>
        <s v="P1189640300NEG28"/>
        <s v="P1189640300NEG30"/>
        <s v="P1189640300NEG32"/>
        <s v="P1189640300NEG34"/>
        <s v="P1189640300NEG36"/>
        <s v="P1189640300NEG38"/>
        <s v="P1189640300NEG40"/>
        <s v="P1189640300NEG42"/>
        <s v="P1189640301AZU36"/>
        <s v="P1189641990GRI2XG"/>
        <s v="P1189641990OLI2XG"/>
        <s v="P1189640037TUR2XG"/>
        <s v="P1189641462NEG2XG"/>
        <s v="P1189641954BLACH"/>
        <s v="P1189641954GROCH"/>
        <s v="P1189641954MARCH"/>
        <s v="P1189641954NEGCH"/>
        <s v="P1189641954VBOCH"/>
        <s v="P1189641462ROJCH"/>
        <s v="P1189642520MAR5"/>
        <s v="P1189642520MAR9"/>
        <s v="P1189642520MAR13"/>
        <s v="P1189642520MAR17"/>
        <s v="P1189642520MAR19"/>
        <s v="P1189642612AZU9"/>
        <s v="P1189642612AZU15"/>
        <s v="P1189922457MARG"/>
        <s v="P1189922045GRO32"/>
        <s v="P1189922045GRO38"/>
        <s v="P1189990348GROG"/>
        <s v="P1189990348GROXG"/>
        <s v="P1189992045GRO40"/>
        <s v="P1190011955GROM"/>
        <s v="P1190011955GROG"/>
        <s v="P1190011955MARM"/>
        <s v="P1190011955MARG"/>
        <s v="P1190011955NEGM"/>
        <s v="P1190011955NEGG"/>
        <s v="P1190011955VBOM"/>
        <s v="P1190011955VBOG"/>
        <s v="P1190011955NEG3XG"/>
        <s v="P1190011955MAR3XG"/>
        <s v="P1190011955VBO3XG"/>
        <s v="P1190011955GRO3XG"/>
        <s v="P1190011134NEGG"/>
        <s v="P1190012259MARXG"/>
        <s v="P1190012349MARM"/>
        <s v="P1190012349MAR2XG"/>
        <s v="P1190012349MAR3XG"/>
        <s v="P1190010391NEG2XG"/>
        <s v="P1190012045GRO34"/>
        <s v="P1190012045GRO36"/>
        <s v="P1190011963NEG34"/>
        <s v="P1190220134GROCH"/>
        <s v="P1190220134GROM"/>
        <s v="P1190220134GROG"/>
        <s v="P1190220134GROXG"/>
        <s v="P1190222045GRO36"/>
        <s v="P1190222045GRO38"/>
        <s v="P1190222045GRO42"/>
        <s v="P1190322079MARG"/>
        <s v="P1190322026NEGM"/>
        <s v="P1190322026NEGG"/>
        <s v="P1190320134MARM"/>
        <s v="P1190320877MARCH"/>
        <s v="P1190320877MARM"/>
        <s v="P1190320353MARM"/>
        <s v="P1190320353MARG"/>
        <s v="P1190321194NEGM"/>
        <s v="P1190321194NEGG"/>
        <s v="P1190321966MARM"/>
        <s v="P1190321966MARG"/>
        <s v="P1190320300MAR34"/>
        <s v="P1190320300MAR36"/>
        <s v="P1190322045MAR32"/>
        <s v="P1190322045MAR34"/>
        <s v="P1190322045MAR36"/>
        <s v="P1190320970CIEM"/>
        <s v="P1190320970CIEG"/>
        <s v="P1190320970GRIM"/>
        <s v="P1190320970GRIG"/>
        <s v="P1190320037GCAM"/>
        <s v="P1190320037GCAG"/>
        <s v="P1190320186MARM"/>
        <s v="P1190320186MARG"/>
        <s v="P1190322260MARM"/>
        <s v="P1190322260MARG"/>
        <s v="P1190320878MARM"/>
        <s v="P1190320378MARM"/>
        <s v="P1190322591MAR7"/>
        <s v="P1190322591MAR9"/>
        <s v="P1190322550NEG25"/>
        <s v="P1190322550NEG27"/>
        <s v="P1190322550NEG28"/>
        <s v="P1190460969VINCH"/>
        <s v="P1190460969VINM"/>
        <s v="P1190460969VING"/>
        <s v="P1190460969GRICH"/>
        <s v="P1190460969GRIM"/>
        <s v="P1190460969GRIG"/>
        <s v="P1190460353NEGM"/>
        <s v="P1190460353NEGG"/>
        <s v="P1190460353MARM"/>
        <s v="P1190460353MARG"/>
        <s v="P1190460353ROJM"/>
        <s v="P1190460353ROJG"/>
        <s v="P1190462457MARM"/>
        <s v="P1190462457MARG"/>
        <s v="P1190462457MARXG"/>
        <s v="P1190462457MAR2XG"/>
        <s v="P1190462457NEGM"/>
        <s v="P1190462457NEGG"/>
        <s v="P1190462457NEGXG"/>
        <s v="P1190462457NEG2XG"/>
        <s v="P1190460727GROXCH"/>
        <s v="P1190460727GROM"/>
        <s v="P1190460727GROG"/>
        <s v="P1190460727GROXG"/>
        <s v="P1190460727GRO2XG"/>
        <s v="P1190460363MANG"/>
        <s v="P1190460363MANXG"/>
        <s v="P1190460363MAN2XG"/>
        <s v="P1190460134CAQG"/>
        <s v="P1190460134CAQXG"/>
        <s v="P1190460134MARG"/>
        <s v="P1190460134MARXG"/>
        <s v="P1190460134GROG"/>
        <s v="P1190460134GROXG"/>
        <s v="P1190460134CAQ3XG"/>
        <s v="P1190460134MAR3XG"/>
        <s v="P1190460134GRO3XG"/>
        <s v="P1190460300MAR36"/>
        <s v="P1190460300MAR38"/>
        <s v="P1190460300NEG36"/>
        <s v="P1190460300NEG38"/>
        <s v="P1190460301AZU34"/>
        <s v="P1190460301AZU36"/>
        <s v="P1190460301AZU46"/>
        <s v="P1190462045GRO34"/>
        <s v="P1190462045GRO36"/>
        <s v="P1190462045MAR34"/>
        <s v="P1190462045MAR36"/>
        <s v="P1190462045GRO46"/>
        <s v="P1190462045MAR46"/>
        <s v="P1190531955BLAXCH"/>
        <s v="P1190531955BLACH"/>
        <s v="P1190531955BLAM"/>
        <s v="P1190531955BLAG"/>
        <s v="P1190531955BLAXG"/>
        <s v="P1190531955BLA2XG"/>
        <s v="P1190531955BLA3XG"/>
        <s v="P1190531955MARXCH"/>
        <s v="P1190531955MARCH"/>
        <s v="P1190531955MARM"/>
        <s v="P1190531955MARG"/>
        <s v="P1190531955MARXG"/>
        <s v="P1190531955MAR2XG"/>
        <s v="P1190531955MAR3XG"/>
        <s v="P1190531955NEGXCH"/>
        <s v="P1190531955NEGCH"/>
        <s v="P1190531955NEGM"/>
        <s v="P1190531955NEGG"/>
        <s v="P1190531955NEGXG"/>
        <s v="P1190531955NEG2XG"/>
        <s v="P1190531955NEG3XG"/>
        <s v="P1190530353GRIXCH"/>
        <s v="P1190530353GRICH"/>
        <s v="P1190530353GRIM"/>
        <s v="P1190530353GRIG"/>
        <s v="P1190530353GRIXG"/>
        <s v="P1190530353GRI2XG"/>
        <s v="P1190530353GRI3XG"/>
        <s v="P1190530363MARCH"/>
        <s v="P1190530363MARM"/>
        <s v="P1190530363MARG"/>
        <s v="P1190530363MARXG"/>
        <s v="P1190530363MAR2XG"/>
        <s v="P1190532125CIEM"/>
        <s v="P1190531966CIEG"/>
        <s v="P1190531955GROXG"/>
        <s v="P1190531955VBOM"/>
        <s v="P1190532259MARM"/>
        <s v="P1190530391MARM"/>
        <s v="P1190532012NEGXCH"/>
        <s v="P1190530134MARM"/>
        <s v="P1190530134GROG"/>
        <s v="P1190530134CAQCH"/>
        <s v="P1190531427NEGM"/>
        <s v="P1190531427NEGG"/>
        <s v="P1190532237BLAM"/>
        <s v="P1190532237BLAG"/>
        <s v="P1190532125CIECH"/>
        <s v="P1190532125CIEXG"/>
        <s v="P1190531954BLAXCH"/>
        <s v="P1190531954BLACH"/>
        <s v="P1190531954BLAM"/>
        <s v="P1190531954BLAG"/>
        <s v="P1190531954BLAXG"/>
        <s v="P1190531954BLA2XG"/>
        <s v="P1190531954BLA3XG"/>
        <s v="P1190531954MARXCH"/>
        <s v="P1190531954MARCH"/>
        <s v="P1190531954MARM"/>
        <s v="P1190531954MARG"/>
        <s v="P1190531954MARXG"/>
        <s v="P1190531954MAR2XG"/>
        <s v="P1190531954MAR3XG"/>
        <s v="P1190531954NEGXCH"/>
        <s v="P1190531954NEGCH"/>
        <s v="P1190531954NEGM"/>
        <s v="P1190531954NEGG"/>
        <s v="P1190531954NEGXG"/>
        <s v="P1190531954NEG2XG"/>
        <s v="P1190531954NEG3XG"/>
        <s v="P1190530378GRIXCH"/>
        <s v="P1190530378GRICH"/>
        <s v="P1190530378GRIM"/>
        <s v="P1190530378GRIG"/>
        <s v="P1190530378GRIXG"/>
        <s v="P1190530378GRI2XG"/>
        <s v="P1190530378GRI3XG"/>
        <s v="P1190530037BLAXCH"/>
        <s v="P1190530037BLAM"/>
        <s v="P1190531954GROG"/>
        <s v="P1190531954VBOM"/>
        <s v="P1190530382MARM"/>
        <s v="P1190530382MARG"/>
        <s v="P1190530037BLACH"/>
        <s v="P1190530037BLAG"/>
        <s v="P1190541955BLAM"/>
        <s v="P1190541955BLAG"/>
        <s v="P1190541955MARM"/>
        <s v="P1190541955MARG"/>
        <s v="P1190541955NEGM"/>
        <s v="P1190541955NEGG"/>
        <s v="P1190540353GRIM"/>
        <s v="P1190540353GRIG"/>
        <s v="P1190541954BLACH"/>
        <s v="P1190541954BLAM"/>
        <s v="P1190541954BLAG"/>
        <s v="P1190541954BLAXG"/>
        <s v="P1190541954BLA2XG"/>
        <s v="P1190541954BLA3XG"/>
        <s v="P1190541954MARCH"/>
        <s v="P1190541954MARM"/>
        <s v="P1190541954MARG"/>
        <s v="P1190541954MARXG"/>
        <s v="P1190541954MAR2XG"/>
        <s v="P1190541954MAR3XG"/>
        <s v="P1190541954NEGCH"/>
        <s v="P1190541954NEGM"/>
        <s v="P1190541954NEGG"/>
        <s v="P1190541954NEGXG"/>
        <s v="P1190541954NEG2XG"/>
        <s v="P1190541954NEG3XG"/>
        <s v="P1190540378GRICH"/>
        <s v="P1190540378GRIM"/>
        <s v="P1190540378GRIG"/>
        <s v="P1190540378GRIXG"/>
        <s v="P1190540378GRI2XG"/>
        <s v="P1190540378GRI3XG"/>
        <s v="P1190750082BLACH"/>
        <s v="P1190750082BLAM"/>
        <s v="P1190752125GCACH"/>
        <s v="P1190752125GCAM"/>
        <s v="P1190752125GCAXG"/>
        <s v="P1190750353GCAM"/>
        <s v="P1190750353GCAXG"/>
        <s v="P1190750134GROM"/>
        <s v="P1190750134GROXG"/>
        <s v="P1190750007MARM"/>
        <s v="P1190752045GRO32"/>
        <s v="P1190752045GRO36"/>
        <s v="P1190750037GCAM"/>
        <s v="P1190771461REYCH"/>
        <s v="P1190771461REYM"/>
        <s v="P1190771461REYG"/>
        <s v="P1190771461REYXG"/>
        <s v="P1190771461REY2XG"/>
        <s v="P1190771470MARCH"/>
        <s v="P1190771470MARM"/>
        <s v="P1190771470MARG"/>
        <s v="P1190771470MARXG"/>
        <s v="P1190771470MAR2XG"/>
        <s v="P1190770082GRICH"/>
        <s v="P1190770082GRIM"/>
        <s v="P1190770082GRIG"/>
        <s v="P1190770082GRIXG"/>
        <s v="P1190770082GRI2XG"/>
        <s v="P1190772457MARM"/>
        <s v="P1190772457MARG"/>
        <s v="P1190772457MAR2XG"/>
        <s v="P1190771462REYXCH"/>
        <s v="P1190771462REYCH"/>
        <s v="P1190771462REYM"/>
        <s v="P1190771462REYG"/>
        <s v="P1190771462REYXG"/>
        <s v="P1190771462REY2XG"/>
        <s v="P1190771471MARXCH"/>
        <s v="P1190771471MARCH"/>
        <s v="P1190771471MARM"/>
        <s v="P1190771471MARG"/>
        <s v="P1190771471MARXG"/>
        <s v="P1190771471MAR2XG"/>
        <s v="P1190770037GRIXCH"/>
        <s v="P1190770037GRICH"/>
        <s v="P1190770037GRIM"/>
        <s v="P1190770037GRIG"/>
        <s v="P1190770037GRIXG"/>
        <s v="P1190770037GRI2XG"/>
        <s v="P1190770037GRI3XG"/>
        <s v="P1190780082GRIM"/>
        <s v="P1190781471MARXG"/>
        <s v="P1190992045GRO30"/>
        <s v="P1190992045GRO34"/>
        <s v="P1190992045GRO38"/>
        <s v="P1190992045GRO40"/>
        <s v="P1191040134GROCH"/>
        <s v="P1191040134GROM"/>
        <s v="P1191040134GROG"/>
        <s v="P1191040134GROXG"/>
        <s v="P1191040134CAQXCH"/>
        <s v="P1191040134CAQCH"/>
        <s v="P1191040134CAQM"/>
        <s v="P1191040134CAQXG"/>
        <s v="P1191040134CAQ2XG"/>
        <s v="P1191042045GRO30"/>
        <s v="P1191042045GRO32"/>
        <s v="P1191042045GRO34"/>
        <s v="P1191042045GRO36"/>
        <s v="P1191042045GRO40"/>
        <s v="P1191040300CAQ30"/>
        <s v="P1191040300CAQ32"/>
        <s v="P1191040300CAQ34"/>
        <s v="P1191040300CAQ38"/>
        <s v="P1191040300CAQ40"/>
        <s v="P1191040300CAQ42"/>
        <s v="P1191130300CAQ28"/>
        <s v="P1191130300CAQ30"/>
        <s v="P1191130300CAQ32"/>
        <s v="P1191130300CAQ34"/>
        <s v="P1191130300CAQ36"/>
        <s v="P1191130300CAQ38"/>
        <s v="P1191130300CAQ40"/>
        <s v="P1191130300CAQ44"/>
        <s v="P1191131963CAQ32"/>
        <s v="P1191132591CAQ5"/>
        <s v="P1191132591CAQ11"/>
        <s v="P1191132591CAQ15"/>
        <s v="P1191132591CAQ21"/>
        <s v="P1191141963CAQ28"/>
        <s v="P1191141963CAQ30"/>
        <s v="P1191141963CAQ32"/>
        <s v="P1191141963CAQ34"/>
        <s v="P1191141963CAQ36"/>
        <s v="P1191141963CAQ38"/>
        <s v="P1191141963CAQ40"/>
        <s v="P1191142591CAQ7"/>
        <s v="P1191142591CAQ9"/>
        <s v="P1191142591CAQ11"/>
        <s v="P1191271461MARCH"/>
        <s v="P1191271461MARM"/>
        <s v="P1191271461MARG"/>
        <s v="P1191271461REYCH"/>
        <s v="P1191271461REYM"/>
        <s v="P1191271461REYG"/>
        <s v="P1191271461ROJCH"/>
        <s v="P1191271461ROJM"/>
        <s v="P1191271461ROJG"/>
        <s v="P1191271462MARCH"/>
        <s v="P1191271462MARM"/>
        <s v="P1191271462MARG"/>
        <s v="P1191271462REYCH"/>
        <s v="P1191271462REYM"/>
        <s v="P1191271462REYG"/>
        <s v="P1191271462ROJCH"/>
        <s v="P1191271462ROJM"/>
        <s v="P1191271462ROJG"/>
        <s v="P1191780066MARM"/>
        <s v="P1191780066MARG"/>
        <s v="P1191780066MARXG"/>
        <s v="P1191782457ROJCH"/>
        <s v="P1191782457ROJM"/>
        <s v="P1191782457ROJG"/>
        <s v="P1191782457ROJXG"/>
        <s v="P1191782457ROJ3XG"/>
        <s v="P1191780311MAR32"/>
        <s v="P1191780311MAR36"/>
        <s v="P1191780311MAR38"/>
        <s v="P1191780311NEG28"/>
        <s v="P1191780311NEG30"/>
        <s v="P1191780311NEG32"/>
        <s v="P1191780311NEG34"/>
        <s v="P1191780311NEG36"/>
        <s v="P1191780311NEG40"/>
        <s v="P1191780311NEG42"/>
        <s v="P1191992045MAR30"/>
        <s v="P1191992045MAR40"/>
        <s v="P1191992140MAR7"/>
        <s v="P1192000082BLUXCH"/>
        <s v="P1192000082BLUCH"/>
        <s v="P1192000082BLUM"/>
        <s v="P1192000082BLUG"/>
        <s v="P1192000082BLUXG"/>
        <s v="P1192000082BLU2XG"/>
        <s v="P1192000082VERXCH"/>
        <s v="P1192000082VERCH"/>
        <s v="P1192000082VERM"/>
        <s v="P1192000082VERG"/>
        <s v="P1192000969GRIXCH"/>
        <s v="P1192000969GRICH"/>
        <s v="P1192000969GRIM"/>
        <s v="P1192000969GRIG"/>
        <s v="P1192000969GRIXG"/>
        <s v="P1192000969VINXCH"/>
        <s v="P1192000969VINCH"/>
        <s v="P1192000969VINM"/>
        <s v="P1192000969VING"/>
        <s v="P1192000353GRIXCH"/>
        <s v="P1192000353GRICH"/>
        <s v="P1192000353GRIM"/>
        <s v="P1192000353GRIG"/>
        <s v="P1192000353GRIXG"/>
        <s v="P1192000353GRI2XG"/>
        <s v="P1192000353MARXCH"/>
        <s v="P1192000353MARCH"/>
        <s v="P1192000353MARM"/>
        <s v="P1192000353MARG"/>
        <s v="P1192000353MARXG"/>
        <s v="P1192000353MAR2XG"/>
        <s v="P1192001625AZUXCH"/>
        <s v="P1192001625AZUCH"/>
        <s v="P1192001625AZUM"/>
        <s v="P1192001625AZUG"/>
        <s v="P1192001625AZUXG"/>
        <s v="P1192001625AZU2XG"/>
        <s v="P1192000037BLUXCH"/>
        <s v="P1192000037BLUCH"/>
        <s v="P1192000037BLUM"/>
        <s v="P1192000037BLUG"/>
        <s v="P1192000037BLUXG"/>
        <s v="P1192000037BLU2XG"/>
        <s v="P1192000037VERXCH"/>
        <s v="P1192000037VERCH"/>
        <s v="P1192000037VERM"/>
        <s v="P1192000037VERG"/>
        <s v="P1192000037VERXG"/>
        <s v="P1192000037VER2XG"/>
        <s v="P1192000970GRIXCH"/>
        <s v="P1192000970GRICH"/>
        <s v="P1192000970GRIM"/>
        <s v="P1192000970GRIG"/>
        <s v="P1192000970GRIXG"/>
        <s v="P1192000970GRI2XG"/>
        <s v="P1192000970VINXCH"/>
        <s v="P1192000970VINCH"/>
        <s v="P1192000970VINM"/>
        <s v="P1192000970VING"/>
        <s v="P1192000970VINXG"/>
        <s v="P1192000970VIN2XG"/>
        <s v="P1192000378GRIXCH"/>
        <s v="P1192000378GRICH"/>
        <s v="P1192000378GRIM"/>
        <s v="P1192000378GRIG"/>
        <s v="P1192000378GRIXG"/>
        <s v="P1192000378GRI2XG"/>
        <s v="P1192000378MARCH"/>
        <s v="P1192000378MARM"/>
        <s v="P1192000378MARG"/>
        <s v="P1192000378MARXG"/>
        <s v="P1192000378MAR2XG"/>
        <s v="P1192001624AZUXCH"/>
        <s v="P1192001624AZUCH"/>
        <s v="P1192001624AZUM"/>
        <s v="P1192001624AZUG"/>
        <s v="P1192001624AZUXG"/>
        <s v="P1192001624AZU2XG"/>
        <s v="P1192000369MARXCH"/>
        <s v="P1192000369MARCH"/>
        <s v="P1192000369MARM"/>
        <s v="P1192000369MARG"/>
        <s v="P1192000369MARXG"/>
        <s v="P1192000369MAR2XG"/>
        <s v="P1192000386MARXCH"/>
        <s v="P1192000386MARCH"/>
        <s v="P1192000386MARM"/>
        <s v="P1192000386MARG"/>
        <s v="P1192000386MARXG"/>
        <s v="P1192000386MAR2XG"/>
        <s v="P1192032457NEGXCH"/>
        <s v="P1192062457NEGXCH"/>
        <s v="P1192072457NEGXCH"/>
        <s v="P1192141461MARXG"/>
        <s v="P1192270082BLUM"/>
        <s v="P1192270082BLUG"/>
        <s v="P1192270082BLUXG"/>
        <s v="P1192270082BLU2XG"/>
        <s v="P1192270082BLU3XG"/>
        <s v="P1192271955MARM"/>
        <s v="P1192271955MARG"/>
        <s v="P1192271955MARXG"/>
        <s v="P1192271955MAR2XG"/>
        <s v="P1192271955MAR3XG"/>
        <s v="P1192270037BLUCH"/>
        <s v="P1192270037BLUM"/>
        <s v="P1192270037BLUG"/>
        <s v="P1192270037BLUXG"/>
        <s v="P1192270037BLU2XG"/>
        <s v="P1192270037BLU3XG"/>
        <s v="P1192271954MARCH"/>
        <s v="P1192271954MARM"/>
        <s v="P1192271954MARG"/>
        <s v="P1192271954MARXG"/>
        <s v="P1192271954MAR2XG"/>
        <s v="P1192271954MAR3XG"/>
        <s v="P1192412696MAR32"/>
        <s v="P1192712125CIECH"/>
        <s v="P1192712125CIEM"/>
        <s v="P1192710082BLACH"/>
        <s v="P1192710082BLAM"/>
        <s v="P1192710353MARCH"/>
        <s v="P1192710353MARM"/>
        <s v="P1192710037BLAXCH"/>
        <s v="P1192710037BLACH"/>
        <s v="P1192710037BLAXG"/>
        <s v="P1192710037BLA2XG"/>
        <s v="P1192710037CIEXCH"/>
        <s v="P1192710037CIECH"/>
        <s v="P1192710037CIEXG"/>
        <s v="P1192710037CIE2XG"/>
        <s v="P1192710378MARCH"/>
        <s v="P1192710378MARG"/>
        <s v="P1192710378MAR2XG"/>
        <s v="P1192821470MARM"/>
        <s v="P1192821470MARXG"/>
        <s v="P1192821470NEGM"/>
        <s v="P1192821470NEGXG"/>
        <s v="P1192821963CAQ36"/>
        <s v="P1192821963CAQ38"/>
        <s v="P1192821963MAR36"/>
        <s v="P1192821963MAR38"/>
        <s v="P1192821471MARXCH"/>
        <s v="P1192821471MARCH"/>
        <s v="P1192821471MARM"/>
        <s v="P1192821471MARXG"/>
        <s v="P1192821471NEGXCH"/>
        <s v="P1192821471NEGCH"/>
        <s v="P1192821471NEGM"/>
        <s v="P1192821471NEGXG"/>
        <s v="P1192822591CAQ3"/>
        <s v="P1192822591CAQ7"/>
        <s v="P1192822591CAQ15"/>
        <s v="P1192822591CAQ17"/>
        <s v="P1192822591MAR3"/>
        <s v="P1192822591MAR7"/>
        <s v="P1192822591MAR15"/>
        <s v="P1192822591MAR17"/>
        <s v="P1192822591MAR19"/>
        <s v="P1192822591CAQ19"/>
        <s v="P1192921955NEGM"/>
        <s v="P1192921955MARM"/>
        <s v="P1192921955MARG"/>
        <s v="P1192921955MAR3XG"/>
        <s v="P1193032695MAR2XC"/>
        <s v="P1193032695MARXCH"/>
        <s v="P1193032695MARCH"/>
        <s v="P1193032695MARM"/>
        <s v="P1193032695MARG"/>
        <s v="P1193032695MARXG"/>
        <s v="P1193032695MAR2XG"/>
        <s v="P1193032696MAR28"/>
        <s v="P1193032696MAR30"/>
        <s v="P1193032696MAR32"/>
        <s v="P1193032696MAR34"/>
        <s v="P1193032696MAR36"/>
        <s v="P1193032696MAR38"/>
        <s v="P1193032696MAR40"/>
        <s v="P1193242383NEG2XG"/>
        <s v="P1193370300CAQ28"/>
        <s v="P1193370300CAQ30"/>
        <s v="P1193370300CAQ32"/>
        <s v="P1193370300CAQ34"/>
        <s v="P1193370300CAQ36"/>
        <s v="P1193370300CAQ38"/>
        <s v="P1193370300CAQ40"/>
        <s v="P1193370300MAR28"/>
        <s v="P1193370300MAR30"/>
        <s v="P1193370300MAR32"/>
        <s v="P1193370300MAR34"/>
        <s v="P1193370300MAR36"/>
        <s v="P1193370300MAR38"/>
        <s v="P1193370300MAR40"/>
        <s v="P1193372045GRO28"/>
        <s v="P1193372045GRO30"/>
        <s v="P1193372045GRO32"/>
        <s v="P1193372045GRO34"/>
        <s v="P1193372045GRO36"/>
        <s v="P1193372045GRO38"/>
        <s v="P1193372045GRO40"/>
        <s v="P1193370300CAQ46"/>
        <s v="P1193370300MAR46"/>
        <s v="P1193372045GRO46"/>
        <s v="P1193401461MARXCH"/>
        <s v="P1193401461MARCH"/>
        <s v="P1193401461REYM"/>
        <s v="P1193401461REYG"/>
        <s v="P1193401461ROJXCH"/>
        <s v="P1193401461ROJG"/>
        <s v="P1193401470MARM"/>
        <s v="P1193401470MARG"/>
        <s v="P1193401470MARXG"/>
        <s v="P1193401461NEGXCH"/>
        <s v="P1193401461NEGM"/>
        <s v="P1193401470NEGM"/>
        <s v="P1193401470BLAXCH"/>
        <s v="P1193401470BLACH"/>
        <s v="P1193401462REYM"/>
        <s v="P1193401462REYG"/>
        <s v="P1193401462REYXG"/>
        <s v="P1193401462REY3XG"/>
        <s v="P1193401462ROJM"/>
        <s v="P1193401462ROJG"/>
        <s v="P1193401462ROJXG"/>
        <s v="P1193401462ROJ3XG"/>
        <s v="P1193401462MAR3XG"/>
        <s v="P1193401471MARCH"/>
        <s v="P1193401471MARM"/>
        <s v="P1193401471MARG"/>
        <s v="P1193401471MARXG"/>
        <s v="P1193401462NEGM"/>
        <s v="P1193401462NEGG"/>
        <s v="P1193401462NEG3XG"/>
        <s v="P1193401471NEGCH"/>
        <s v="P1193401471NEGXG"/>
        <s v="P1193401471BLAM"/>
        <s v="P1193401471BLAXG"/>
        <s v="P1193561955BLAXCH"/>
        <s v="P1193561955BLACH"/>
        <s v="P1193561955BLAM"/>
        <s v="P1193561955BLAG"/>
        <s v="P1193561955BLAXG"/>
        <s v="P1193561955GROXCH"/>
        <s v="P1193561955GROCH"/>
        <s v="P1193561955GROM"/>
        <s v="P1193561955GROG"/>
        <s v="P1193561955GROXG"/>
        <s v="P1193561955NEGXCH"/>
        <s v="P1193561955NEGCH"/>
        <s v="P1193561955NEGM"/>
        <s v="P1193561955NEGG"/>
        <s v="P1193561955NEGXG"/>
        <s v="P1193561954BLA2XC"/>
        <s v="P1193561954BLAXCH"/>
        <s v="P1193561954BLACH"/>
        <s v="P1193561954BLAM"/>
        <s v="P1193561954BLAG"/>
        <s v="P1193561954BLAXG"/>
        <s v="P1193561954BLA2XG"/>
        <s v="P1193561954GRO2XC"/>
        <s v="P1193561954GROXCH"/>
        <s v="P1193561954GROCH"/>
        <s v="P1193561954GROM"/>
        <s v="P1193561954GROG"/>
        <s v="P1193561954GROXG"/>
        <s v="P1193561954GRO2XG"/>
        <s v="P1193561954NEG2XC"/>
        <s v="P1193561954NEGXCH"/>
        <s v="P1193561954NEGCH"/>
        <s v="P1193561954NEGM"/>
        <s v="P1193561954NEGG"/>
        <s v="P1193561954NEGXG"/>
        <s v="P1193561954NEG2XG"/>
        <s v="P1193650602BLAXCH"/>
        <s v="P1193652430BLAM"/>
        <s v="P1193691955NEGXG"/>
        <s v="P1193691978AZUXG"/>
        <s v="P1193822101BLAG"/>
        <s v="P1193822101BLA2XG"/>
        <s v="P1193822458MARM"/>
        <s v="P1193822458MARG"/>
        <s v="P1193822458MARXG"/>
        <s v="P1193822458MAR2XG"/>
        <s v="P1193820188MARUNI"/>
        <s v="P1193820913NEGM"/>
        <s v="P1193820913NEGG"/>
        <s v="P1193820913NEGXG"/>
        <s v="P1193820913NEG2XG"/>
        <s v="P1193890363MAR2XG"/>
        <s v="P1193890300MAR28"/>
        <s v="P1193890300MAR30"/>
        <s v="P1193890300MAR32"/>
        <s v="P1193890300MAR34"/>
        <s v="P1193890300MAR36"/>
        <s v="P1193890300MAR38"/>
        <s v="P1193890300MAR42"/>
        <s v="P1193890300MAR44"/>
        <s v="P1193922125CIEM"/>
        <s v="P1193922125CIEG"/>
        <s v="P1193932261MARXCH"/>
        <s v="P1193932261MARCH"/>
        <s v="P1193932261MARM"/>
        <s v="P1193932261MARG"/>
        <s v="P1193932261MARXG"/>
        <s v="P1193932101MARXCH"/>
        <s v="P1193932101MARCH"/>
        <s v="P1193932101MARM"/>
        <s v="P1193932101MARG"/>
        <s v="P1193932101MARXG"/>
        <s v="P1193932101GRIM"/>
        <s v="P1193932101OLIM"/>
        <s v="P1193932101OLIG"/>
        <s v="P1193930134MARXCH"/>
        <s v="P1193930134MARCH"/>
        <s v="P1193930134MARM"/>
        <s v="P1193930134MARG"/>
        <s v="P1193930134MARXG"/>
        <s v="P1193930291MARCH"/>
        <s v="P1193930291MARM"/>
        <s v="P1193930291MARG"/>
        <s v="P1193932260MARXCH"/>
        <s v="P1193932260MARCH"/>
        <s v="P1193931990MARXCH"/>
        <s v="P1193931990MARCH"/>
        <s v="P1194001461MARXG"/>
        <s v="P1194001461MAR3XG"/>
        <s v="P1194011461MAR2XG"/>
        <s v="P1194011461MAR3XG"/>
        <s v="P1194062045GRO32"/>
        <s v="P1194062045GRO34"/>
        <s v="P1194062045GRO36"/>
        <s v="P1194062045GRO40"/>
        <s v="P1194062045GRO42"/>
        <s v="P1194062045GRO44"/>
        <s v="P1194150969CIECH"/>
        <s v="P1194150970CIE2XC"/>
        <s v="P1194150970CIE2XG"/>
        <s v="P1194392101MARCH"/>
        <s v="P1194392101MARM"/>
        <s v="P1194391470MARM"/>
        <s v="P1194391134NEGCH"/>
        <s v="P1194391134NEGM"/>
        <s v="P1194392045GRO30"/>
        <s v="P1194392045GRO32"/>
        <s v="P1194392045GRO36"/>
        <s v="P1194430373MARCH"/>
        <s v="P1194430378GRICH"/>
        <s v="P1194430186MARCH"/>
        <s v="P1194790188MARUNI"/>
        <s v="P1194930353MARM"/>
        <s v="P1194930353MARXG"/>
        <s v="P1194930353NEGM"/>
        <s v="P1194930353NEGXG"/>
        <s v="P1194930134CAQM"/>
        <s v="P1194930134CAQXG"/>
        <s v="P1194930134MARM"/>
        <s v="P1194930134MARXG"/>
        <s v="P1194930300CAQ34"/>
        <s v="P1194930300MAR34"/>
        <s v="P1194930300MAR40"/>
        <s v="P1194940353MARCH"/>
        <s v="P1194940353MARM"/>
        <s v="P1194940353NEGCH"/>
        <s v="P1194940353NEGM"/>
        <s v="P1194940134CAQXCH"/>
        <s v="P1194940134CAQCH"/>
        <s v="P1194940134CAQM"/>
        <s v="P1194940134MARXCH"/>
        <s v="P1194940134MARCH"/>
        <s v="P1194940134MARM"/>
        <s v="P1194940300CAQ32"/>
        <s v="P1194940300CAQ36"/>
        <s v="P1194940300MAR32"/>
        <s v="P1194940378MARXG"/>
        <s v="P1194940378NEGXG"/>
        <s v="P1194940329MAR11"/>
        <s v="P1194950353MARG"/>
        <s v="P1194950353MAR2XG"/>
        <s v="P1194950353NEGG"/>
        <s v="P1194950353NEG2XG"/>
        <s v="P1194950134CAQG"/>
        <s v="P1194950134CAQXG"/>
        <s v="P1194950134CAQ2XG"/>
        <s v="P1194950134MARG"/>
        <s v="P1194950134MARXG"/>
        <s v="P1194950134MAR2XG"/>
        <s v="P1194950300CAQ32"/>
        <s v="P1194950300MAR32"/>
        <s v="P1194950300MAR40"/>
        <s v="P1194950378MAR2XG"/>
        <s v="P1194950378NEG2XG"/>
        <s v="P1194950329MAR11"/>
        <s v="P1194960353MARXG"/>
        <s v="P1194960353NEGXG"/>
        <s v="P1194960134CAQM"/>
        <s v="P1194960134CAQG"/>
        <s v="P1194960134CAQ2XG"/>
        <s v="P1194960134MARM"/>
        <s v="P1194960134MARG"/>
        <s v="P1194960134MAR2XG"/>
        <s v="P1194960300CAQ34"/>
        <s v="P1194960300CAQ36"/>
        <s v="P1194960300CAQ38"/>
        <s v="P1194960300MAR38"/>
        <s v="P1194960378MARM"/>
        <s v="P1194960378MARXG"/>
        <s v="P1194960378NEGM"/>
        <s v="P1194960378NEGXG"/>
        <s v="P1194960329MAR9"/>
        <s v="P1194960329MAR11"/>
        <s v="P1194970353MARM"/>
        <s v="P1194970353MARXG"/>
        <s v="P1194970353NEGM"/>
        <s v="P1194970353NEGXG"/>
        <s v="P1194970134CAQM"/>
        <s v="P1194970134CAQXG"/>
        <s v="P1194970134MARM"/>
        <s v="P1194970134MARXG"/>
        <s v="P1194970300CAQ34"/>
        <s v="P1194970300MAR34"/>
        <s v="P1194970300MAR36"/>
        <s v="P1194980353MARM"/>
        <s v="P1194980353NEGM"/>
        <s v="P1194980134CAQXCH"/>
        <s v="P1194980134CAQM"/>
        <s v="P1194980134MARXCH"/>
        <s v="P1194980134MARM"/>
        <s v="P1194980300CAQ32"/>
        <s v="P1194980300MAR32"/>
        <s v="P1194980378MARM"/>
        <s v="P1194980378NEGM"/>
        <s v="P1194980329MAR5"/>
        <s v="P1194990353MARM"/>
        <s v="P1194990353MARG"/>
        <s v="P1194990353MAR2XG"/>
        <s v="P1194990353NEGM"/>
        <s v="P1194990353NEGG"/>
        <s v="P1194990353NEG2XG"/>
        <s v="P1194990134CAQCH"/>
        <s v="P1194990134CAQM"/>
        <s v="P1194990134CAQ3XG"/>
        <s v="P1194990134MARCH"/>
        <s v="P1194990134MARM"/>
        <s v="P1194990134MAR3XG"/>
        <s v="P1194990300CAQ32"/>
        <s v="P1194990300CAQ36"/>
        <s v="P1194990300CAQ42"/>
        <s v="P1194990300MAR32"/>
        <s v="P1194990300MAR36"/>
        <s v="P1194990300MAR42"/>
        <s v="P1195000134CAQXCH"/>
        <s v="P1195000134CAQM"/>
        <s v="P1195000134CAQ2XG"/>
        <s v="P1195000134MARXCH"/>
        <s v="P1195000134MARM"/>
        <s v="P1195000134MAR2XG"/>
        <s v="P1195000300CAQ32"/>
        <s v="P1195000300CAQ36"/>
        <s v="P1195000300CAQ40"/>
        <s v="P1195000300MAR32"/>
        <s v="P1195000300MAR40"/>
        <s v="P1195000378MARG"/>
        <s v="P1195000378MARXG"/>
        <s v="P1195000378MAR3XG"/>
        <s v="P1195000378NEGG"/>
        <s v="P1195000378NEGXG"/>
        <s v="P1195000378NEG3XG"/>
        <s v="P1195000329MAR11"/>
        <s v="P1195010353MARM"/>
        <s v="P1195010353MARG"/>
        <s v="P1195010353NEGM"/>
        <s v="P1195010353NEGG"/>
        <s v="P1195010134CAQM"/>
        <s v="P1195010134CAQG"/>
        <s v="P1195010134MARM"/>
        <s v="P1195010134MARG"/>
        <s v="P1195010300CAQ34"/>
        <s v="P1195010300CAQ36"/>
        <s v="P1195010300MAR34"/>
        <s v="P1195010300MAR36"/>
        <s v="P1195020353MARCH"/>
        <s v="P1195020353MARM"/>
        <s v="P1195020353NEGCH"/>
        <s v="P1195020353NEGM"/>
        <s v="P1195020134CAQXCH"/>
        <s v="P1195020134CAQCH"/>
        <s v="P1195020134CAQM"/>
        <s v="P1195020134MARXCH"/>
        <s v="P1195020134MARCH"/>
        <s v="P1195020134MARM"/>
        <s v="P1195020300CAQ32"/>
        <s v="P1195020300CAQ34"/>
        <s v="P1195020300CAQ36"/>
        <s v="P1195020300MAR32"/>
        <s v="P1195020300MAR34"/>
        <s v="P1195020378MAR2XG"/>
        <s v="P1195020378NEG2XG"/>
        <s v="P1195020329MAR11"/>
        <s v="P1195030353MARM"/>
        <s v="P1195030353MARG"/>
        <s v="P1195030353MAR2XG"/>
        <s v="P1195030353NEGM"/>
        <s v="P1195030353NEGG"/>
        <s v="P1195030353NEG2XG"/>
        <s v="P1195030134CAQXCH"/>
        <s v="P1195030134CAQCH"/>
        <s v="P1195030134CAQM"/>
        <s v="P1195030134CAQG"/>
        <s v="P1195030134CAQ2XG"/>
        <s v="P1195030134MARXCH"/>
        <s v="P1195030134MARCH"/>
        <s v="P1195030134MARM"/>
        <s v="P1195030134MARG"/>
        <s v="P1195030134MAR2XG"/>
        <s v="P1195030300CAQ28"/>
        <s v="P1195030300CAQ32"/>
        <s v="P1195030300CAQ34"/>
        <s v="P1195030300CAQ36"/>
        <s v="P1195030300CAQ38"/>
        <s v="P1195030300CAQ40"/>
        <s v="P1195030300CAQ42"/>
        <s v="P1195030300MAR28"/>
        <s v="P1195030300MAR34"/>
        <s v="P1195030300MAR36"/>
        <s v="P1195030300MAR40"/>
        <s v="P1195030300MAR42"/>
        <s v="P1195030378MARXG"/>
        <s v="P1195030378MAR3XG"/>
        <s v="P1195030378NEGXG"/>
        <s v="P1195030378NEG3XG"/>
        <s v="P1195030329MAR7"/>
        <s v="P1195030329MAR13"/>
        <s v="P1195040353MARG"/>
        <s v="P1195040353NEGG"/>
        <s v="P1195040134CAQ2XC"/>
        <s v="P1195040134CAQG"/>
        <s v="P1195040134CAQXG"/>
        <s v="P1195040134MAR2XC"/>
        <s v="P1195040134MARG"/>
        <s v="P1195040134MARXG"/>
        <s v="P1195040300CAQ30"/>
        <s v="P1195040300CAQ34"/>
        <s v="P1195040300CAQ36"/>
        <s v="P1195040300MAR34"/>
        <s v="P1195040300MAR36"/>
        <s v="P1195040378MARCH"/>
        <s v="P1195040378NEGCH"/>
        <s v="P1195040329MAR5"/>
        <s v="P1195472101GRI2XC"/>
        <s v="P1195472101GRICH"/>
        <s v="P1195472101GRIM"/>
        <s v="P1195472101GRIG"/>
        <s v="P1195472101GRIXG"/>
        <s v="P1195472101GRI2XG"/>
        <s v="P1195472101OLI2XC"/>
        <s v="P1195472101OLICH"/>
        <s v="P1195472101OLIM"/>
        <s v="P1195472101OLIG"/>
        <s v="P1195472101OLIXG"/>
        <s v="P1195472101OLI2XG"/>
        <s v="P1195472382MAR2XC"/>
        <s v="P1195472382MARXCH"/>
        <s v="P1195472382MARCH"/>
        <s v="P1195472382MARM"/>
        <s v="P1195472382MARG"/>
        <s v="P1195472382MARXG"/>
        <s v="P1195472382MAR2XG"/>
        <s v="P1195472125CIE2XC"/>
        <s v="P1195472125CIEXCH"/>
        <s v="P1195472125CIECH"/>
        <s v="P1195472125CIEM"/>
        <s v="P1195472125CIEG"/>
        <s v="P1195472125CIEXG"/>
        <s v="P1195472125CIE2XG"/>
        <s v="P1195471990GRI2XC"/>
        <s v="P1195471990GRICH"/>
        <s v="P1195471990GRIM"/>
        <s v="P1195471990OLI2XC"/>
        <s v="P1195471990OLICH"/>
        <s v="P1195471990OLIM"/>
        <s v="P1195470037CIE2XC"/>
        <s v="P1195470037CIEXCH"/>
        <s v="P1195470037CIECH"/>
        <s v="P1195470037CIEM"/>
        <s v="P1195472383MAR2XC"/>
        <s v="P1195472383MARXCH"/>
        <s v="P1195472383MARCH"/>
        <s v="P1195472383MARM"/>
        <s v="P1195760188MARUNI"/>
        <s v="P1195760186MARG"/>
        <s v="P1195760186NEGG"/>
        <s v="P1195812458MARCH"/>
        <s v="P1195812458MARM"/>
        <s v="P1195812458MARG"/>
        <s v="P1195812458MARXG"/>
        <s v="P1195810839AZU32"/>
        <s v="P1195810839AZU34"/>
        <s v="P1195810839AZU36"/>
        <s v="P1195810839AZU38"/>
        <s v="P1195811495AZU11"/>
        <s v="P1195811495AZU15"/>
        <s v="P1195821256BLAXCH"/>
        <s v="P1195821256BLACH"/>
        <s v="P1195821256BLAM"/>
        <s v="P1195821256BLAG"/>
        <s v="P1195821256BLAXG"/>
        <s v="P1195821256BLA2XG"/>
        <s v="P1195820258NEGUNI"/>
        <s v="P1195821256BLA3XG"/>
        <s v="P1195942045MAR30"/>
        <s v="P1195942045MAR32"/>
        <s v="P1195942045MAR34"/>
        <s v="P1195942045MAR38"/>
        <s v="P1195942045MAR40"/>
        <s v="P1195942140MAR5"/>
        <s v="P1195942140MAR7"/>
        <s v="P1196010082BLAXCH"/>
        <s v="P1196010077CIEG"/>
        <s v="P1196012101GRIG"/>
        <s v="P1196012101GRI2XG"/>
        <s v="P1196010134CAQM"/>
        <s v="P1196010134CAQG"/>
        <s v="P1196010007MARCH"/>
        <s v="P1196010007MARG"/>
        <s v="P1196010190AMAUNI"/>
        <s v="P1196010301AZU34"/>
        <s v="P1196011963MAR34"/>
        <s v="P1196010032CIECH"/>
        <s v="P1196010032CIEG"/>
        <s v="P1196010032CIE2XG"/>
        <s v="P1196011990GRIG"/>
        <s v="P1196010329MAR9"/>
        <s v="P1196010329MAR13"/>
        <s v="P1196011965AZU7"/>
        <s v="P1196011965AZU13"/>
        <s v="P1196011965AZU15"/>
        <s v="P1196012612AZU9"/>
        <s v="P1196012612AZU13"/>
        <s v="P1196110896NEG29"/>
        <s v="P1196110896NEG30"/>
        <s v="P1196130300CAQ30"/>
        <s v="P1196130300CAQ32"/>
        <s v="P1196130300CAQ34"/>
        <s v="P1196130300CAQ36"/>
        <s v="P1196130300CAQ38"/>
        <s v="P1196130300CAQ40"/>
        <s v="P1196130300CAQ42"/>
        <s v="P1196130300CAQ44"/>
        <s v="P1196251470NEGCH"/>
        <s v="P1196251470NEGM"/>
        <s v="P1196251470NEGG"/>
        <s v="P1196251470NEGXG"/>
        <s v="P1196251470NEG3XG"/>
        <s v="P1196251470MARCH"/>
        <s v="P1196251470MARM"/>
        <s v="P1196251470MARG"/>
        <s v="P1196251470MARXG"/>
        <s v="P1196251470MAR3XG"/>
        <s v="P1196251461REYCH"/>
        <s v="P1196251461REYM"/>
        <s v="P1196251461REYG"/>
        <s v="P1196251461REYXG"/>
        <s v="P1196251461REY3XG"/>
        <s v="P1196251471MARCH"/>
        <s v="P1196251471MARM"/>
        <s v="P1196251471MARG"/>
        <s v="P1196251471MARXG"/>
        <s v="P1196251471MAR2XG"/>
        <s v="P1196251471NEGCH"/>
        <s v="P1196251471NEGM"/>
        <s v="P1196251471NEGG"/>
        <s v="P1196251471NEGXG"/>
        <s v="P1196251471NEG2XG"/>
        <s v="P1196251462REYCH"/>
        <s v="P1196251462REYM"/>
        <s v="P1196251462REYG"/>
        <s v="P1196251462REYXG"/>
        <s v="P1196251462REY2XG"/>
        <s v="P1196332520MAR5"/>
        <s v="P1196332520MAR11"/>
        <s v="P1196471461NEGM"/>
        <s v="P1196471461NEGXG"/>
        <s v="P1196471461NEG2XG"/>
        <s v="P1196471461REYM"/>
        <s v="P1196471461REYXG"/>
        <s v="P1196471461REY2XG"/>
        <s v="P1196471461ROJM"/>
        <s v="P1196471461ROJXG"/>
        <s v="P1196471461ROJ2XG"/>
        <s v="P1196470348GROM"/>
        <s v="P1196470348GROXG"/>
        <s v="P1196470348GRO2XG"/>
        <s v="P1196470353GCAM"/>
        <s v="P1196470353GCAG"/>
        <s v="P1196470353GCA2XG"/>
        <s v="P1196470353GRIM"/>
        <s v="P1196470353GRIG"/>
        <s v="P1196470353GRI2XG"/>
        <s v="P1196470353MARM"/>
        <s v="P1196470353MARG"/>
        <s v="P1196470353MAR2XG"/>
        <s v="P1196470353NEGM"/>
        <s v="P1196470353NEGG"/>
        <s v="P1196470353NEG2XG"/>
        <s v="P1196470353ROJM"/>
        <s v="P1196470353ROJG"/>
        <s v="P1196470353ROJ2XG"/>
        <s v="P1196470301AZU30"/>
        <s v="P1196470301AZU34"/>
        <s v="P1196470301AZU36"/>
        <s v="P1196470301AZU38"/>
        <s v="P1196470301AZU42"/>
        <s v="P1196472550NEG26"/>
        <s v="P1196472550NEG27"/>
        <s v="P1196472550NEG28"/>
        <s v="P1196472550NEG29"/>
        <s v="P1196511461NEGXCH"/>
        <s v="P1196511461NEGCH"/>
        <s v="P1196511461NEGM"/>
        <s v="P1196511461NEGG"/>
        <s v="P1196510283NEGUNI"/>
        <s v="P1196510282NEGUNI"/>
        <s v="P1196511967NEGXCH"/>
        <s v="P1196511967NEGCH"/>
        <s v="P1196511967NEGM"/>
        <s v="P1196511967NEGG"/>
        <s v="P1196570348MARCH"/>
        <s v="P1196570348MARM"/>
        <s v="P1196570348MARG"/>
        <s v="P1196570348MARXG"/>
        <s v="P1196570348NEGCH"/>
        <s v="P1196570348NEGM"/>
        <s v="P1196570348NEGG"/>
        <s v="P1196570348NEGXG"/>
        <s v="P1196571461REYM"/>
        <s v="P1196571461REYG"/>
        <s v="P1196571461REYXG"/>
        <s v="P1196570373MARCH"/>
        <s v="P1196570373MARM"/>
        <s v="P1196570373NEGCH"/>
        <s v="P1196570373NEGM"/>
        <s v="P1196571462REYCH"/>
        <s v="P1196590969CIEM"/>
        <s v="P1196590969CIE2XG"/>
        <s v="P1196590969GRIM"/>
        <s v="P1196590969GRI2XG"/>
        <s v="P1196590969VINM"/>
        <s v="P1196590969VIN2XG"/>
        <s v="P1196590348GROCH"/>
        <s v="P1196590348GROM"/>
        <s v="P1196590348GROG"/>
        <s v="P1196590348GRO2XG"/>
        <s v="P1196590970AZUXG"/>
        <s v="P1196590970AZU2XG"/>
        <s v="P1196590970CIEXG"/>
        <s v="P1196590970CIE2XG"/>
        <s v="P1196590970GRIXG"/>
        <s v="P1196590970GRI2XG"/>
        <s v="P1196590970VINXG"/>
        <s v="P1196590970VIN2XG"/>
        <s v="P1196590373GROXG"/>
        <s v="P1196590373GRO2XG"/>
        <s v="P1196702457NEGXCH"/>
        <s v="P1196712457NEGXCH"/>
        <s v="P1196712457NEGCH"/>
        <s v="P1196712457NEGM"/>
        <s v="P1196712457NEGG"/>
        <s v="P1196712457NEG2XG"/>
        <s v="P1196742011NEGCH"/>
        <s v="P1196742011NEGM"/>
        <s v="P1196742011NEGG"/>
        <s v="P1196742382NEGM"/>
        <s v="P1196742382NEGG"/>
        <s v="P1196741461NEGCH"/>
        <s v="P1196741461NEGM"/>
        <s v="P1196741461NEGG"/>
        <s v="P1196742457NEGXCH"/>
        <s v="P1196742457NEGCH"/>
        <s v="P1196742457NEGM"/>
        <s v="P1196742457NEGG"/>
        <s v="P1196742457NEGXG"/>
        <s v="P1196742012NEGXCH"/>
        <s v="P1196742012NEGCH"/>
        <s v="P1196742012NEGM"/>
        <s v="P1196742012NEGG"/>
        <s v="P1196742012NEG2XG"/>
        <s v="P1196742383NEG2XC"/>
        <s v="P1196742383NEG2XG"/>
        <s v="P1196742013NEGXCH"/>
        <s v="P1196742013NEGCH"/>
        <s v="P1196742013NEGM"/>
        <s v="P1196742013NEGXG"/>
        <s v="P1196742013NEG2XG"/>
        <s v="P1196742013NEG3XG"/>
        <s v="P1196741462NEGXCH"/>
        <s v="P1196741462NEGM"/>
        <s v="P1196741462NEGG"/>
        <s v="P1196740592NEGXCH"/>
        <s v="P1196740592NEGG"/>
        <s v="P1196740592NEGXG"/>
        <s v="P1196880235NEGM"/>
        <s v="P1196880235NEGG"/>
        <s v="P1196880235NEGXG"/>
        <s v="P1196890235NEGCH"/>
        <s v="P1196890235NEGM"/>
        <s v="P1196890235NEGG"/>
        <s v="P1196890235NEGXG"/>
        <s v="P1196890235NEG2XG"/>
        <s v="P1196892550NEG22"/>
        <s v="P1196892550NEG26"/>
        <s v="P1196892550NEG27"/>
        <s v="P1196892550NEG28"/>
        <s v="P1196890176REYUNI"/>
        <s v="P1196950363MARM"/>
        <s v="P1196950363MARG"/>
        <s v="P1196950363MARXG"/>
        <s v="P1196950363MAR2XG"/>
        <s v="P1196952011MARM"/>
        <s v="P1196952011MARG"/>
        <s v="P1196952011MARXG"/>
        <s v="P1196952011MAR2XG"/>
        <s v="P1196952011MAR3XG"/>
        <s v="P1196950282NEGUNI"/>
        <s v="P1196950082BLUM"/>
        <s v="P1196950082BLUG"/>
        <s v="P1196950300CAQ28"/>
        <s v="P1196950300CAQ30"/>
        <s v="P1196950300CAQ32"/>
        <s v="P1196950300CAQ34"/>
        <s v="P1196950300CAQ36"/>
        <s v="P1196950300CAQ38"/>
        <s v="P1196950300CAQ42"/>
        <s v="P1196950300CAQ44"/>
        <s v="P1196950382MARM"/>
        <s v="P1196950382MAR2XG"/>
        <s v="P1196950037BLUG"/>
        <s v="P1196950037BLUXG"/>
        <s v="P1196962011MARM"/>
        <s v="P1196962011MARG"/>
        <s v="P1196960363MARM"/>
        <s v="P1196960363MARG"/>
        <s v="P1196960353MARM"/>
        <s v="P1196960282NEGUNI"/>
        <s v="P1196962045GRO30"/>
        <s v="P1196962045GRO32"/>
        <s v="P1196962045GRO34"/>
        <s v="P1196962045GRO36"/>
        <s v="P1196962045GRO38"/>
        <s v="P1196960378MARG"/>
        <s v="P1196960382MARM"/>
        <s v="P1196960382MARG"/>
        <s v="P1196962382MARM"/>
        <s v="P1196971955VBOM"/>
        <s v="P1196971955VBOG"/>
        <s v="P1196970300CAQ34"/>
        <s v="P1196970300CAQ36"/>
        <s v="P1196970082VERG"/>
        <s v="P1196970037VER2XG"/>
        <s v="P1196971954VBOG"/>
        <s v="P1196971954VBO2XG"/>
        <s v="P1196982696MAR32"/>
        <s v="P1196990353GRIM"/>
        <s v="P1196990353GRIG"/>
        <s v="P1196992586MARCH"/>
        <s v="P1196992586MARM"/>
        <s v="P1196990007MARM"/>
        <s v="P1196992045MAR32"/>
        <s v="P1196992045MAR34"/>
        <s v="P1196992519MAR34"/>
        <s v="P1196990037CIEG"/>
        <s v="P1196992591NEG9"/>
        <s v="P1196992591GRO9"/>
        <s v="P1197000082TURCH"/>
        <s v="P1197000082TURM"/>
        <s v="P1197000082TURG"/>
        <s v="P1197000082TURXG"/>
        <s v="P1197001966MARCH"/>
        <s v="P1197001966MARM"/>
        <s v="P1197001966MARG"/>
        <s v="P1197001966MARXG"/>
        <s v="P1197001966NEGCH"/>
        <s v="P1197001966NEGM"/>
        <s v="P1197001966NEGG"/>
        <s v="P1197001966NEGXG"/>
        <s v="P1197000134CAQCH"/>
        <s v="P1197000134CAQM"/>
        <s v="P1197000134CAQG"/>
        <s v="P1197000134CAQXG"/>
        <s v="P1197001963GRO32"/>
        <s v="P1197001963GRO34"/>
        <s v="P1197001963GRO36"/>
        <s v="P1197001963MAR32"/>
        <s v="P1197001963MAR34"/>
        <s v="P1197001963MAR36"/>
        <s v="P1197002045GRO32"/>
        <s v="P1197002045GRO34"/>
        <s v="P1197002045GRO36"/>
        <s v="P1197002045GRO38"/>
        <s v="P1197002045GRO40"/>
        <s v="P1197002045MAR32"/>
        <s v="P1197002045MAR34"/>
        <s v="P1197002045MAR36"/>
        <s v="P1197002045MAR38"/>
        <s v="P1197002045MAR40"/>
        <s v="P1197021461REYM"/>
        <s v="P1197021461REYG"/>
        <s v="P1197020082BLAG"/>
        <s v="P1197021462REYCH"/>
        <s v="P1197021462REYM"/>
        <s v="P1197021462REYG"/>
        <s v="P1197020037BLACH"/>
        <s v="P1197020037BLAM"/>
        <s v="P1197020037BLAG"/>
        <s v="P1197050301AZU32"/>
        <s v="P1197050301AZU34"/>
        <s v="P1197050301AZU36"/>
        <s v="P1197050301AZU38"/>
        <s v="P1197051965AZU5"/>
        <s v="P1197051965AZU7"/>
        <s v="P1197060301AZU30"/>
        <s v="P1197060301AZU32"/>
        <s v="P1197060301AZU34"/>
        <s v="P1197060301AZU36"/>
        <s v="P1197060301AZU38"/>
        <s v="P1197060301AZU40"/>
        <s v="P1197060301AZU48"/>
        <s v="P1197061965AZU5"/>
        <s v="P1197061965AZU17"/>
        <s v="P1197061965AZU21"/>
        <s v="P1197070301AZU30"/>
        <s v="P1197070301AZU32"/>
        <s v="P1197070301AZU34"/>
        <s v="P1197070301AZU36"/>
        <s v="P1197070301AZU38"/>
        <s v="P1197070301AZU40"/>
        <s v="P1197070301AZU42"/>
        <s v="P1197070301AZU48"/>
        <s v="P1197071965AZU5"/>
        <s v="P1197071965AZU7"/>
        <s v="P1197090348GROXCH"/>
        <s v="P1197090348GROCH"/>
        <s v="P1197090348GROM"/>
        <s v="P1197090348GROG"/>
        <s v="P1197090348GROXG"/>
        <s v="P1197090348GRO2XG"/>
        <s v="P1197090348MARXCH"/>
        <s v="P1197090348MARCH"/>
        <s v="P1197090348MARM"/>
        <s v="P1197090348MARG"/>
        <s v="P1197090348MARXG"/>
        <s v="P1197090348MAR2XG"/>
        <s v="P1197090373MAR2XC"/>
        <s v="P1197090373MARXCH"/>
        <s v="P1197090373MARCH"/>
        <s v="P1197090373MARM"/>
        <s v="P1197090373MARG"/>
        <s v="P1197090373MARXG"/>
        <s v="P1197090373MAR2XG"/>
        <s v="P1197090373GRO2XC"/>
        <s v="P1197090373GROXCH"/>
        <s v="P1197090373GROCH"/>
        <s v="P1197090373GROM"/>
        <s v="P1197090373GROG"/>
        <s v="P1197090373GROXG"/>
        <s v="P1197090373GRO2XG"/>
        <s v="P1197130077CIEM"/>
        <s v="P1197130077CIEG"/>
        <s v="P1197130077CIEXG"/>
        <s v="P1197130077CIE2XG"/>
        <s v="P1197130188MARUNI"/>
        <s v="P1197130032CIEXCH"/>
        <s v="P1197130032CIEXG"/>
        <s v="P1197151134MARCH"/>
        <s v="P1197151134MARM"/>
        <s v="P1197151134MARG"/>
        <s v="P1197151134MARXG"/>
        <s v="P1197151134MAR2XG"/>
        <s v="P1197191955MARM"/>
        <s v="P1197191955MARG"/>
        <s v="P1197191955MARXG"/>
        <s v="P1197232696MAR30"/>
        <s v="P1197232696MAR32"/>
        <s v="P1197232696MAR34"/>
        <s v="P1197232696MAR36"/>
        <s v="P1197232696MAR38"/>
        <s v="P1197232696MAR40"/>
        <s v="P1197232696MAR42"/>
        <s v="P1197232696MAR44"/>
        <s v="P1197232696MAR46"/>
        <s v="P1197232696MAR48"/>
        <s v="P1197362101BLAG"/>
        <s v="P1197362101GRIG"/>
        <s v="P1197362101MARG"/>
        <s v="P1197362101OLIG"/>
        <s v="P1197361963MAR36"/>
        <s v="P1197361963GRO36"/>
        <s v="P1197382673MARM"/>
        <s v="P1197380787MARG"/>
        <s v="P1197380787MARXG"/>
        <s v="P1197380787MAR2XG"/>
        <s v="P1197420348GROM"/>
        <s v="P1197420348GROG"/>
        <s v="P1197420348GROXG"/>
        <s v="P1197421461MARM"/>
        <s v="P1197421461MARG"/>
        <s v="P1197421461MARXG"/>
        <s v="P1197421461NEGM"/>
        <s v="P1197421461NEGG"/>
        <s v="P1197421461NEGXG"/>
        <s v="P1197420007MARCH"/>
        <s v="P1197420007MARM"/>
        <s v="P1197420007MARG"/>
        <s v="P1197420007MARXG"/>
        <s v="P1197420082BLUM"/>
        <s v="P1197422382NEGM"/>
        <s v="P1197422101GRICH"/>
        <s v="P1197420301AZU36"/>
        <s v="P1197420301AZU38"/>
        <s v="P1197420373GROCH"/>
        <s v="P1197420373GROM"/>
        <s v="P1197421462MARCH"/>
        <s v="P1197421462MARM"/>
        <s v="P1197421462NEGCH"/>
        <s v="P1197421462NEGM"/>
        <s v="P1197521134MARM"/>
        <s v="P1197521134MARG"/>
        <s v="P1197522101BLAG"/>
        <s v="P1197522101MARXCH"/>
        <s v="P1197520363MARM"/>
        <s v="P1197520363MARG"/>
        <s v="P1197520301AZU30"/>
        <s v="P1197520301AZU34"/>
        <s v="P1197521135MARCH"/>
        <s v="P1197521495AZU3"/>
        <s v="P1197561963NEG28"/>
        <s v="P1197561963NEG30"/>
        <s v="P1197561963NEG32"/>
        <s v="P1197561963NEG34"/>
        <s v="P1197561963NEG36"/>
        <s v="P1197561963NEG38"/>
        <s v="P1197561963NEG44"/>
        <s v="P1197561963MAR28"/>
        <s v="P1197561963MAR30"/>
        <s v="P1197561963MAR32"/>
        <s v="P1197561963MAR34"/>
        <s v="P1197561963MAR36"/>
        <s v="P1197561963MAR38"/>
        <s v="P1197562591MAR3"/>
        <s v="P1197562591MAR5"/>
        <s v="P1197562591MAR7"/>
        <s v="P1197562591MAR9"/>
        <s v="P1197562591MAR11"/>
        <s v="P1197562591MAR13"/>
        <s v="P1197562591MAR15"/>
        <s v="P1197562591NEG3"/>
        <s v="P1197562591NEG5"/>
        <s v="P1197562591NEG7"/>
        <s v="P1197562591NEG9"/>
        <s v="P1197562591NEG11"/>
        <s v="P1197562591NEG13"/>
        <s v="P1197562591NEG15"/>
        <s v="P1197562591MAR21"/>
        <s v="P1197562591MAR23"/>
        <s v="P1197562591NEG21"/>
        <s v="P1197562591NEG23"/>
        <s v="P1197752674MAR32"/>
        <s v="P1197752674MAR34"/>
        <s v="P1197752674MAR36"/>
        <s v="P1197752674MAR38"/>
        <s v="P1197792457MARXCH"/>
        <s v="P1197792457MARCH"/>
        <s v="P1197792457MARM"/>
        <s v="P1197792457MARXG"/>
        <s v="P1197792045GRO28"/>
        <s v="P1197792045GRO30"/>
        <s v="P1197792045GRO32"/>
        <s v="P1197792045GRO34"/>
        <s v="P1197792045GRO42"/>
        <s v="P1197810082BLUXCH"/>
        <s v="P1197810082BLUCH"/>
        <s v="P1197810082BLUM"/>
        <s v="P1197810082BLUG"/>
        <s v="P1197810082BLUXG"/>
        <s v="P1197810082GRIXCH"/>
        <s v="P1197810082GRICH"/>
        <s v="P1197810082GRIM"/>
        <s v="P1197810082GRIXG"/>
        <s v="P1197812429BLAXCH"/>
        <s v="P1197812429BLACH"/>
        <s v="P1197812429BLAM"/>
        <s v="P1197812429BLAG"/>
        <s v="P1197812429BLAXG"/>
        <s v="P1197812237BLAXCH"/>
        <s v="P1197812237BLACH"/>
        <s v="P1197812237BLAM"/>
        <s v="P1197812237BLAG"/>
        <s v="P1197812237BLAXG"/>
        <s v="P1197812237BLA3XG"/>
        <s v="P1197812237GROXCH"/>
        <s v="P1197812237GROCH"/>
        <s v="P1197812237GROM"/>
        <s v="P1197812237GROG"/>
        <s v="P1197812237GROXG"/>
        <s v="P1197812237GRO3XG"/>
        <s v="P1197812237MARXCH"/>
        <s v="P1197812237MARCH"/>
        <s v="P1197812237MARM"/>
        <s v="P1197812237MARG"/>
        <s v="P1197812237MARXG"/>
        <s v="P1197812237MAR3XG"/>
        <s v="P1197810353GRIXCH"/>
        <s v="P1197810353GRICH"/>
        <s v="P1197810353GRIM"/>
        <s v="P1197810353GRI3XG"/>
        <s v="P1197810353BLAXCH"/>
        <s v="P1197810353BLACH"/>
        <s v="P1197810353BLAM"/>
        <s v="P1197810353BLA3XG"/>
        <s v="P1197810353NEGXCH"/>
        <s v="P1197810353NEGCH"/>
        <s v="P1197810353NEGM"/>
        <s v="P1197810353NEGG"/>
        <s v="P1197810353NEG3XG"/>
        <s v="P1197812347NEGXCH"/>
        <s v="P1197812347NEGCH"/>
        <s v="P1197812347NEGM"/>
        <s v="P1197812347NEGG"/>
        <s v="P1197812347NEGXG"/>
        <s v="P1197812347NEG3XG"/>
        <s v="P1197810007MAR2XC"/>
        <s v="P1197810007MARXCH"/>
        <s v="P1197810007MARCH"/>
        <s v="P1197810007MARM"/>
        <s v="P1197810007MARG"/>
        <s v="P1197810007MAR2XG"/>
        <s v="P1197810007MAR3XG"/>
        <s v="P1197810235NEGCH"/>
        <s v="P1197810235NEGM"/>
        <s v="P1197810235NEGG"/>
        <s v="P1197810235NEG2XG"/>
        <s v="P1197811963GRO28"/>
        <s v="P1197811963GRO30"/>
        <s v="P1197811963GRO32"/>
        <s v="P1197811963GRO34"/>
        <s v="P1197811963GRO36"/>
        <s v="P1197811963NEG28"/>
        <s v="P1197811963NEG30"/>
        <s v="P1197811963NEG32"/>
        <s v="P1197811963NEG34"/>
        <s v="P1197811963NEG36"/>
        <s v="P1197812045MAR28"/>
        <s v="P1197812045MAR30"/>
        <s v="P1197812045MAR32"/>
        <s v="P1197812045MAR34"/>
        <s v="P1197812045MAR36"/>
        <s v="P1197812045MAR38"/>
        <s v="P1197812045MAR46"/>
        <s v="P1197810037GRICH"/>
        <s v="P1197810037GRIM"/>
        <s v="P1197810037GRIG"/>
        <s v="P1197810037GRIXG"/>
        <s v="P1197810037GRI2XG"/>
        <s v="P1197810037BLUXCH"/>
        <s v="P1197810037BLUCH"/>
        <s v="P1197810037BLUM"/>
        <s v="P1197810037BLUG"/>
        <s v="P1197810037BLUXG"/>
        <s v="P1197810037BLU2XG"/>
        <s v="P1197812430BLAXCH"/>
        <s v="P1197812430BLACH"/>
        <s v="P1197812430BLAM"/>
        <s v="P1197812430BLAG"/>
        <s v="P1197812430BLAXG"/>
        <s v="P1197812430BLA2XG"/>
        <s v="P1197812346NEGXCH"/>
        <s v="P1197812346NEGCH"/>
        <s v="P1197812346NEGM"/>
        <s v="P1197812346NEGG"/>
        <s v="P1197812346NEGXG"/>
        <s v="P1197812346NEG2XG"/>
        <s v="P1197810378BLACH"/>
        <s v="P1197810378BLAM"/>
        <s v="P1197810378GRICH"/>
        <s v="P1197810378GRIM"/>
        <s v="P1197810378NEGXCH"/>
        <s v="P1197810378NEGCH"/>
        <s v="P1197810378NEGM"/>
        <s v="P1197810378NEGG"/>
        <s v="P1197810378NEGXG"/>
        <s v="P1197810378NEG2XG"/>
        <s v="P1197812591GRO3"/>
        <s v="P1197812591GRO5"/>
        <s v="P1197812591GRO7"/>
        <s v="P1197812591GRO9"/>
        <s v="P1197812591GRO11"/>
        <s v="P1197812591GRO17"/>
        <s v="P1197812591NEG5"/>
        <s v="P1197812591NEG7"/>
        <s v="P1197812591NEG11"/>
        <s v="P1197812140MAR5"/>
        <s v="P1197812140MAR7"/>
        <s v="P1197812140MAR9"/>
        <s v="P1197812140MAR11"/>
        <s v="P1197860291MARCH"/>
        <s v="P1197860291MARG"/>
        <s v="P1197860037BLUG"/>
        <s v="P1197860037BLUXG"/>
        <s v="P1197860037GRIG"/>
        <s v="P1197860037GRIXG"/>
        <s v="P1197862383NEGG"/>
        <s v="P1197862383NEGXG"/>
        <s v="P1197860373MARG"/>
        <s v="P1197860373MARXG"/>
        <s v="P1197870082GRIM"/>
        <s v="P1197870082BLUM"/>
        <s v="P1197872382NEGM"/>
        <s v="P1197870348MARM"/>
        <s v="P1197870037BLUXCH"/>
        <s v="P1197870037BLU2XG"/>
        <s v="P1197870037GRIXCH"/>
        <s v="P1197870037GRI2XG"/>
        <s v="P1197872383NEGXCH"/>
        <s v="P1197872383NEG2XG"/>
        <s v="P1197870373MARCH"/>
        <s v="P1197870373MAR2XG"/>
        <s v="P1197870373MARXG"/>
        <s v="P1198000082BLAG"/>
        <s v="P1198000037BLAM"/>
        <s v="P1198000037BLA2XG"/>
        <s v="P1198052125GCAXCH"/>
        <s v="P1198052125GCAM"/>
        <s v="P1198052125GCAG"/>
        <s v="P1198050082GRIXCH"/>
        <s v="P1198050082GRIG"/>
        <s v="P1198052388AZUM"/>
        <s v="P1198052388AZUG"/>
        <s v="P1198050353MARXCH"/>
        <s v="P1198050353MARCH"/>
        <s v="P1198050353MARG"/>
        <s v="P1198050353MARXG"/>
        <s v="P1198052458NEGCH"/>
        <s v="P1198052458NEGM"/>
        <s v="P1198052458NEGXG"/>
        <s v="P1198050913NEGM"/>
        <s v="P1198050913NEGG"/>
        <s v="P1198052011NEGM"/>
        <s v="P1198052543GRIM"/>
        <s v="P1198052543GRIXG"/>
        <s v="P1198052045MAR36"/>
        <s v="P1198050378MARCH"/>
        <s v="P1198050378MARG"/>
        <s v="P1198052140MAR7"/>
        <s v="P1198052140MAR11"/>
        <s v="P1198052140MAR15"/>
        <s v="P1198231978AZUXG"/>
        <s v="P1198230353MARG"/>
        <s v="P1198230353NEGG"/>
        <s v="P1198230378MARXG"/>
        <s v="P1198230378MAR2XG"/>
        <s v="P1198230378NEGXG"/>
        <s v="P1198230378NEG2XG"/>
        <s v="P1198232264MAR2XG"/>
        <s v="P1198280787MAR2XC"/>
        <s v="P1198280787MARCH"/>
        <s v="P1198280787MARG"/>
        <s v="P1198280787MARXG"/>
        <s v="P1198280785MAR30"/>
        <s v="P1198280785MAR34"/>
        <s v="P1198280785MAR36"/>
        <s v="P1198280785MAR40"/>
        <s v="P1198412097MARCH"/>
        <s v="P1198412097MARM"/>
        <s v="P1198412097MARG"/>
        <s v="P1198411461MARCH"/>
        <s v="P1198411461MARM"/>
        <s v="P1198411461MARG"/>
        <s v="P1198411461MARXG"/>
        <s v="P1198412519MAR32"/>
        <s v="P1198412519MAR34"/>
        <s v="P1198412519MAR36"/>
        <s v="P1198410301AZU30"/>
        <s v="P1198410301AZU32"/>
        <s v="P1198410301AZU34"/>
        <s v="P1198410301AZU36"/>
        <s v="P1198410301AZU40"/>
        <s v="P1198412550NEG25"/>
        <s v="P1198412550NEG26"/>
        <s v="P1198412550NEG28"/>
        <s v="P1198412550NEG29"/>
        <s v="P1198412550NEG30"/>
        <s v="P1198410896NEG24"/>
        <s v="P1198410896NEG25"/>
        <s v="P1198430969AZUXCH"/>
        <s v="P1198430969AZUCH"/>
        <s v="P1198430969AZUM"/>
        <s v="P1198430969AZUG"/>
        <s v="P1198430969AZUXG"/>
        <s v="P1198430969AZU2XG"/>
        <s v="P1198430969AZU3XG"/>
        <s v="P1198430969VINXCH"/>
        <s v="P1198430969VINCH"/>
        <s v="P1198430969VINM"/>
        <s v="P1198430969VING"/>
        <s v="P1198430969VINXG"/>
        <s v="P1198430969VIN2XG"/>
        <s v="P1198430969VIN3XG"/>
        <s v="P1198430353BLACH"/>
        <s v="P1198430353BLAM"/>
        <s v="P1198430353BLAG"/>
        <s v="P1198430353BLAXG"/>
        <s v="P1198430353ROJCH"/>
        <s v="P1198430353ROJM"/>
        <s v="P1198430353ROJG"/>
        <s v="P1198430353ROJXG"/>
        <s v="P1198430369MARCH"/>
        <s v="P1198430369MARM"/>
        <s v="P1198430369MARG"/>
        <s v="P1198430369MARXG"/>
        <s v="P1198430970AZU2XC"/>
        <s v="P1198430970AZUXCH"/>
        <s v="P1198430970AZUCH"/>
        <s v="P1198430970AZUM"/>
        <s v="P1198430970AZUG"/>
        <s v="P1198430970AZUXG"/>
        <s v="P1198430970AZU2XG"/>
        <s v="P1198430970VINXCH"/>
        <s v="P1198430970VINCH"/>
        <s v="P1198430970VINM"/>
        <s v="P1198430970VING"/>
        <s v="P1198430970VIN2XG"/>
        <s v="P1198430970AZU3XG"/>
        <s v="P1198430970VIN3XG"/>
        <s v="P1198430378BLACH"/>
        <s v="P1198430378BLAM"/>
        <s v="P1198430378BLAG"/>
        <s v="P1198430378BLAXG"/>
        <s v="P1198430378BLA2XG"/>
        <s v="P1198430378MARCH"/>
        <s v="P1198430378MARM"/>
        <s v="P1198430378MARG"/>
        <s v="P1198430378MARXG"/>
        <s v="P1198430378MAR2XG"/>
        <s v="P1198430378ROJCH"/>
        <s v="P1198430378ROJM"/>
        <s v="P1198430378ROJG"/>
        <s v="P1198430378ROJXG"/>
        <s v="P1198430378ROJ2XG"/>
        <s v="P1198430378ROJ3XG"/>
        <s v="P1198430378MAR3XG"/>
        <s v="P1198430378BLA3XG"/>
        <s v="P1198442125CIEM"/>
        <s v="P1198442125CIEG"/>
        <s v="P1198442125CIEXG"/>
        <s v="P1198442125CIE2XG"/>
        <s v="P1198440037CIEG"/>
        <s v="P1198440037CIEXG"/>
        <s v="P1198440037CIE2XG"/>
        <s v="P1198440037CIE3XG"/>
        <s v="P1198512458MARCH"/>
        <s v="P1198512458MARM"/>
        <s v="P1198512458MARG"/>
        <s v="P1198512458MARXG"/>
        <s v="P1198512696MAR34"/>
        <s v="P1198512696MAR36"/>
        <s v="P1198512696MAR38"/>
        <s v="P1198512696MAR40"/>
        <s v="P1198512695MARCH"/>
        <s v="P1198512695MARM"/>
        <s v="P1198512695MARG"/>
        <s v="P1198512695MARXG"/>
        <s v="P1198652351NEGCH"/>
        <s v="P1198652351NEGM"/>
        <s v="P1198652352NEGXCH"/>
        <s v="P1198652352NEGCH"/>
        <s v="P1198661964AZU28"/>
        <s v="P1198661964AZU30"/>
        <s v="P1198661964AZU32"/>
        <s v="P1198661964AZU34"/>
        <s v="P1198661964AZU36"/>
        <s v="P1198661964AZU38"/>
        <s v="P1198661964AZU40"/>
        <s v="P1198661964AZU44"/>
        <s v="P1198661965AZU3"/>
        <s v="P1198661965AZU9"/>
        <s v="P1198661965AZU15"/>
        <s v="P1198661965AZU17"/>
        <s v="P1198661965AZU7"/>
        <s v="P1198661965AZU21"/>
        <s v="P1198680348MARCH"/>
        <s v="P1198680348MARM"/>
        <s v="P1198680348MARG"/>
        <s v="P1198680348MARXG"/>
        <s v="P1198682382MARCH"/>
        <s v="P1198682382MARM"/>
        <s v="P1198682382MARG"/>
        <s v="P1198682382MARXG"/>
        <s v="P1198682011NEGG"/>
        <s v="P1198680348GROCH"/>
        <s v="P1198680348GROM"/>
        <s v="P1198680348GROG"/>
        <s v="P1198680348GROXG"/>
        <s v="P1198682011MARXG"/>
        <s v="P1198682383MARCH"/>
        <s v="P1198682383MARM"/>
        <s v="P1198682383MARG"/>
        <s v="P1198682383MARXG"/>
        <s v="P1198770186MARCH"/>
        <s v="P1198781470BLACH"/>
        <s v="P1198780082BLACH"/>
        <s v="P1198781471BLACH"/>
        <s v="P1198781471BLAM"/>
        <s v="P1198780037BLAM"/>
        <s v="P1198801955VBOCH"/>
        <s v="P1198801955VBOM"/>
        <s v="P1198801954VBOCH"/>
        <s v="P1198801954VBOM"/>
        <s v="P1198801954VBOG"/>
        <s v="P1198822505AZU32"/>
        <s v="P1198822505AZU34"/>
        <s v="P1198822505AZU36"/>
        <s v="P1198822505AZU38"/>
        <s v="P1198922695MARM"/>
        <s v="P1198922696MAR40"/>
        <s v="P1198930363MARM"/>
        <s v="P1198930363MARXG"/>
        <s v="P1198990369MARCH"/>
        <s v="P1198990369MARM"/>
        <s v="P1198990369MARG"/>
        <s v="P1198990369MARXG"/>
        <s v="P1198990245MARUNI"/>
        <s v="P1198990386MARXCH"/>
        <s v="P1198990386MARCH"/>
        <s v="P1198990386MARM"/>
        <s v="P1198990386MARG"/>
        <s v="P1198990386MARXG"/>
        <s v="P1198990386MAR2XG"/>
        <s v="P1198990386MAR3XG"/>
        <s v="P1199031977AZUM"/>
        <s v="P1199031977AZUG"/>
        <s v="P1199030301AZU30"/>
        <s v="P1199030301AZU32"/>
        <s v="P1199030301AZU34"/>
        <s v="P1199030301AZU36"/>
        <s v="P1199031962GRO9"/>
        <s v="P1199040082BLAXCH"/>
        <s v="P1199040082BLACH"/>
        <s v="P1199040082BLAM"/>
        <s v="P1199040082BLAG"/>
        <s v="P1199040082BLAXG"/>
        <s v="P1199040082BLA2XG"/>
        <s v="P1199040082BLA3XG"/>
        <s v="P1199040082BLUXCH"/>
        <s v="P1199040082BLUCH"/>
        <s v="P1199040082BLUM"/>
        <s v="P1199040082BLUG"/>
        <s v="P1199040082BLUXG"/>
        <s v="P1199040082BLU2XG"/>
        <s v="P1199040082BLU3XG"/>
        <s v="P1199041966MARXCH"/>
        <s v="P1199041966MARCH"/>
        <s v="P1199041966MARM"/>
        <s v="P1199041966MARG"/>
        <s v="P1199041966MARXG"/>
        <s v="P1199041966MAR2XG"/>
        <s v="P1199041966MAR3XG"/>
        <s v="P1199040037BLAXCH"/>
        <s v="P1199040037BLACH"/>
        <s v="P1199040037BLAM"/>
        <s v="P1199040037BLAG"/>
        <s v="P1199040037BLAXG"/>
        <s v="P1199040037BLA2XG"/>
        <s v="P1199040037BLA3XG"/>
        <s v="P1199040037BLUXCH"/>
        <s v="P1199040037BLUCH"/>
        <s v="P1199040037BLUM"/>
        <s v="P1199040037BLUG"/>
        <s v="P1199040037BLUXG"/>
        <s v="P1199040037BLU2XG"/>
        <s v="P1199040037BLU3XG"/>
        <s v="P1199041967CIEXCH"/>
        <s v="P1199041967CIECH"/>
        <s v="P1199041967CIEM"/>
        <s v="P1199041967CIEG"/>
        <s v="P1199041967CIEXG"/>
        <s v="P1199041967CIE2XG"/>
        <s v="P1199041967CIE3XG"/>
        <s v="P1199080082BLUXCH"/>
        <s v="P1199080082BLUXG"/>
        <s v="P1199080969VINXCH"/>
        <s v="P1199080969VINXG"/>
        <s v="P1199080037BLUCH"/>
        <s v="P1199080037BLUM"/>
        <s v="P1199080037BLU2XG"/>
        <s v="P1199080970VINCH"/>
        <s v="P1199080970VINM"/>
        <s v="P1199080970VIN2XG"/>
        <s v="P1199090082BLUXCH"/>
        <s v="P1199090082BLUCH"/>
        <s v="P1199090082BLUM"/>
        <s v="P1199090082BLUG"/>
        <s v="P1199090082BLU2XG"/>
        <s v="P1199090969VINXCH"/>
        <s v="P1199090969VINCH"/>
        <s v="P1199090969VINM"/>
        <s v="P1199090969VING"/>
        <s v="P1199090969VIN2XG"/>
        <s v="P1199090082BLU3XG"/>
        <s v="P1199090969VIN3XG"/>
        <s v="P1199090037BLU2XC"/>
        <s v="P1199090037BLUCH"/>
        <s v="P1199090037BLUM"/>
        <s v="P1199090037BLUG"/>
        <s v="P1199090037BLU2XG"/>
        <s v="P1199090970VIN2XC"/>
        <s v="P1199090970VINCH"/>
        <s v="P1199090970VINM"/>
        <s v="P1199090970VING"/>
        <s v="P1199090970VIN2XG"/>
        <s v="P1199090037BLU3XG"/>
        <s v="P1199090970VIN3XG"/>
        <s v="P1199110353GRIXG"/>
        <s v="P1199112026NEGXG"/>
        <s v="P1199111978AZUXG"/>
        <s v="P1199110192MARXG"/>
        <s v="P1199110301AZU38"/>
        <s v="P1199160363MARCH"/>
        <s v="P1199160363MARM"/>
        <s v="P1199160363MARG"/>
        <s v="P1199160363MARXG"/>
        <s v="P1199162125CIECH"/>
        <s v="P1199162125CIEM"/>
        <s v="P1199162125CIEG"/>
        <s v="P1199162125CIEXG"/>
        <s v="P1199162045MAR30"/>
        <s v="P1199162045MAR32"/>
        <s v="P1199162045MAR34"/>
        <s v="P1199162045MAR36"/>
        <s v="P1199160382MARCH"/>
        <s v="P1199160382MARM"/>
        <s v="P1199160382MARG"/>
        <s v="P1199160382MARXG"/>
        <s v="P1199160037CIEXCH"/>
        <s v="P1199160037CIECH"/>
        <s v="P1199160037CIEM"/>
        <s v="P1199160037CIEXG"/>
        <s v="P1199160329MAR3"/>
        <s v="P1199160329MAR5"/>
        <s v="P1199160329MAR7"/>
        <s v="P1199160329MAR9"/>
        <s v="P1199160329MAR15"/>
        <s v="P1199260203MARCH"/>
        <s v="P1199260203MARM"/>
        <s v="P1199260203MARG"/>
        <s v="P1199260203MARXG"/>
        <s v="P1199260203MAR2XG"/>
        <s v="P1199260217MARCH"/>
        <s v="P1199260217MARM"/>
        <s v="P1199260217MARG"/>
        <s v="P1199260217MARXG"/>
        <s v="P1199330969CIECH"/>
        <s v="P1199330969CIEM"/>
        <s v="P1199402457BLAXCH"/>
        <s v="P1199402457BLACH"/>
        <s v="P1199402457BLAM"/>
        <s v="P1199402457BLAG"/>
        <s v="P1199402457BLAXG"/>
        <s v="P1199400300CAQ28"/>
        <s v="P1199400300CAQ30"/>
        <s v="P1199400300CAQ32"/>
        <s v="P1199400300CAQ34"/>
        <s v="P1199400300CAQ36"/>
        <s v="P1199482045GRO32"/>
        <s v="P1199482045GRO34"/>
        <s v="P1199482045GRO36"/>
        <s v="P1199482045GRO38"/>
        <s v="P1199482045GRO40"/>
        <s v="P1199750082BLACH"/>
        <s v="P1199750082BLAG"/>
        <s v="P1199750082BLAXG"/>
        <s v="P1199750082BLA2XG"/>
        <s v="P1199750082GRICH"/>
        <s v="P1199750082GRIG"/>
        <s v="P1199750082GRIXG"/>
        <s v="P1199750082GRI2XG"/>
        <s v="P1199752101BLACH"/>
        <s v="P1199752101BLAG"/>
        <s v="P1199752101BLAXG"/>
        <s v="P1199752101BLA2XG"/>
        <s v="P1199752101MARCH"/>
        <s v="P1199752101MARG"/>
        <s v="P1199752101MARXG"/>
        <s v="P1199752101MAR2XG"/>
        <s v="P1199751461MARCH"/>
        <s v="P1199751461MARG"/>
        <s v="P1199751461MARXG"/>
        <s v="P1199751461MAR2XG"/>
        <s v="P1199751461ROJG"/>
        <s v="P1199752069NEGXG"/>
        <s v="P1199752069MARXG"/>
        <s v="P1199782388AZUXCH"/>
        <s v="P1199782388AZUCH"/>
        <s v="P1199782388AZUM"/>
        <s v="P1199782388AZUG"/>
        <s v="P1199782388AZUXG"/>
        <s v="P1199780082TURM"/>
        <s v="P1199780082BLAM"/>
        <s v="P1199780037BLACH"/>
        <s v="P1199780037BLAM"/>
        <s v="P1199780037TURCH"/>
        <s v="P1199780037TURM"/>
        <s v="P1199781990MARG"/>
        <s v="P1199840082BLAXCH"/>
        <s v="P1199840082BLACH"/>
        <s v="P1199840082BLAM"/>
        <s v="P1199840082BLAG"/>
        <s v="P1199840082BLAXG"/>
        <s v="P1199840082BLA2XG"/>
        <s v="P1199842125GCAXCH"/>
        <s v="P1199842125GCACH"/>
        <s v="P1199842125GCAM"/>
        <s v="P1199842125GCAG"/>
        <s v="P1199842125GCAXG"/>
        <s v="P1199842125GCA2XG"/>
        <s v="P1199840602NEGM"/>
        <s v="P1199840602NEGG"/>
        <s v="P1199840602NEGXG"/>
        <s v="P1199840037BLAXCH"/>
        <s v="P1199840037BLACH"/>
        <s v="P1199840037BLAM"/>
        <s v="P1199840037BLAG"/>
        <s v="P1199840037BLAXG"/>
        <s v="P1199840037GCAXCH"/>
        <s v="P1199840037GCACH"/>
        <s v="P1199840037GCAM"/>
        <s v="P1199840037GCAG"/>
        <s v="P1199840037GCAXG"/>
        <s v="P1199840037GCA2XG"/>
        <s v="P1199840037BLA3XG"/>
        <s v="P1199840037GCA3XG"/>
        <s v="P1199840592NEGCH"/>
        <s v="P1199840592NEGM"/>
        <s v="P1199840592NEGG"/>
        <s v="P1199881955GROM"/>
        <s v="P1199881955NEGM"/>
        <s v="P1199891470NEGXCH"/>
        <s v="P1199891470NEGCH"/>
        <s v="P1199891470NEGM"/>
        <s v="P1199891470NEGG"/>
        <s v="P1199891470NEGXG"/>
        <s v="P1199891470NEG2XG"/>
        <s v="P1199891470NEG3XG"/>
        <s v="P1199892489NEGCH"/>
        <s v="P1199892489NEGM"/>
        <s v="P1199892489NEGG"/>
        <s v="P1199891471NEGXCH"/>
        <s v="P1199891471NEGCH"/>
        <s v="P1199891471NEGM"/>
        <s v="P1199891471NEGG"/>
        <s v="P1199891471NEGXG"/>
        <s v="P1199891471NEG2XG"/>
        <s v="P1199892511NEGCH"/>
        <s v="P1199892511NEGM"/>
        <s v="P1199892511NEGG"/>
        <s v="P1199930300CAQ28"/>
        <s v="P1199930300CAQ34"/>
        <s v="P1199930300CAQ36"/>
        <s v="P1199952125CIEM"/>
        <s v="P1199952125CIEG"/>
        <s v="P1199952125CIEXG"/>
        <s v="P1199952045MAR34"/>
        <s v="P1199952550NEG27"/>
        <s v="P1199952550NEG28"/>
        <s v="P1199981470MARM"/>
        <s v="P1199981470MARG"/>
        <s v="P1199981470MARXG"/>
        <s v="P1199981470NEGM"/>
        <s v="P1199981470NEGG"/>
        <s v="P1199981470NEGXG"/>
        <s v="P1199982045GRO32"/>
        <s v="P1199982045GRO34"/>
        <s v="P1199981471MARM"/>
        <s v="P1199981471MARG"/>
        <s v="P1199981471NEGM"/>
        <s v="P1199981471NEGG"/>
        <s v="P1199991470MARG"/>
        <s v="P1199991470MARXG"/>
        <s v="P1199991470NEGG"/>
        <s v="P1199991470NEGXG"/>
        <s v="P1199991470NEG3XG"/>
        <s v="P1199991470MAR3XG"/>
        <s v="P1199992045GRO32"/>
        <s v="P1199992045GRO34"/>
        <s v="P1199992045GRO36"/>
        <s v="P1199992045GRO48"/>
        <s v="P1199991471MARM"/>
        <s v="P1199991471MARG"/>
        <s v="P1199991471MARXG"/>
        <s v="P1199991471NEGM"/>
        <s v="P1199991471NEGG"/>
        <s v="P1199991471NEGXG"/>
        <s v="P1200001966NEGXCH"/>
        <s v="P1200001966NEGM"/>
        <s v="P1200001966NEGG"/>
        <s v="P1200001966NEGXG"/>
        <s v="P1200001955NEGXCH"/>
        <s v="P1200001955NEGM"/>
        <s v="P1200001955NEGG"/>
        <s v="P1200001955NEGXG"/>
        <s v="P1200001955NEG2XG"/>
        <s v="P1200000602NEGG"/>
        <s v="P1200000283NEGUNI"/>
        <s v="P1200000258NEGUNI"/>
        <s v="P1200002730MAR28"/>
        <s v="P1200002730MAR30"/>
        <s v="P1200002730MAR32"/>
        <s v="P1200002730MAR34"/>
        <s v="P1200002730MAR36"/>
        <s v="P1200002730MAR38"/>
        <s v="P1200001963NEG32"/>
        <s v="P1200001963NEG34"/>
        <s v="P1200001963NEG36"/>
        <s v="P1200001963NEG38"/>
        <s v="P1200002521NEG32"/>
        <s v="P1200002521NEG36"/>
        <s v="P1200001967NEGXCH"/>
        <s v="P1200001967NEGCH"/>
        <s v="P1200001967NEGM"/>
        <s v="P1200001967NEGG"/>
        <s v="P1200001967NEGXG"/>
        <s v="P1200001954NEGCH"/>
        <s v="P1200001954NEGM"/>
        <s v="P1200001954NEGG"/>
        <s v="P1200001954NEGXG"/>
        <s v="P1200001954NEG2XG"/>
        <s v="P1200000592NEGCH"/>
        <s v="P1200002591NEG5"/>
        <s v="P1200002591NEG7"/>
        <s v="P1200002591NEG9"/>
        <s v="P1200002591NEG11"/>
        <s v="P1200002591NEG13"/>
        <s v="P1200101461MARCH"/>
        <s v="P1200101461MARM"/>
        <s v="P1200101461MARG"/>
        <s v="P1200101461MARXG"/>
        <s v="P1200101461MAR2XG"/>
        <s v="P1200100311MAR28"/>
        <s v="P1200100311MAR30"/>
        <s v="P1200100311MAR32"/>
        <s v="P1200100311MAR34"/>
        <s v="P1200100311MAR36"/>
        <s v="P1200100311MAR38"/>
        <s v="P1200100311MAR40"/>
        <s v="P1200100311MAR42"/>
        <s v="P1200101462MARXCH"/>
        <s v="P1200101462MARCH"/>
        <s v="P1200101462MARM"/>
        <s v="P1200101462MARG"/>
        <s v="P1200101462MARXG"/>
        <s v="P1200132696MAR34"/>
        <s v="P1200172140MAR5"/>
        <s v="P1200172140MAR7"/>
        <s v="P1200172140MAR9"/>
        <s v="P1200190363MARCH"/>
        <s v="P1200190363MARM"/>
        <s v="P1200190363MARG"/>
        <s v="P1200190363MARXG"/>
        <s v="P1200190369MARCH"/>
        <s v="P1200190369MARM"/>
        <s v="P1200190369MARG"/>
        <s v="P1200190369MARXG"/>
        <s v="P1200192045GRO28"/>
        <s v="P1200192045GRO30"/>
        <s v="P1200192045GRO34"/>
        <s v="P1200192045GRO36"/>
        <s v="P1200192045GRO38"/>
        <s v="P1200212125GCAXCH"/>
        <s v="P1200212125GCACH"/>
        <s v="P1200212125GCAM"/>
        <s v="P1200210082VERXCH"/>
        <s v="P1200210082VERCH"/>
        <s v="P1200210082VERM"/>
        <s v="P1200210082TURXCH"/>
        <s v="P1200210082TURCH"/>
        <s v="P1200210082TURM"/>
        <s v="P1200211625AZUXCH"/>
        <s v="P1200211625AZUCH"/>
        <s v="P1200211625AZUM"/>
        <s v="P1200210353GRICH"/>
        <s v="P1200210037GCAXCH"/>
        <s v="P1200210037GCACH"/>
        <s v="P1200210037GCAM"/>
        <s v="P1200210037GCAG"/>
        <s v="P1200210037TURXCH"/>
        <s v="P1200210037TURCH"/>
        <s v="P1200210037TURM"/>
        <s v="P1200210037TURG"/>
        <s v="P1200210037VERXCH"/>
        <s v="P1200210037VERCH"/>
        <s v="P1200210037VERM"/>
        <s v="P1200210037VERG"/>
        <s v="P1200211624AZUXCH"/>
        <s v="P1200211624AZUCH"/>
        <s v="P1200211624AZUM"/>
        <s v="P1200211624AZUG"/>
        <s v="P1200220348MARM"/>
        <s v="P1200220348MARG"/>
        <s v="P1200220348MARXG"/>
        <s v="P1200220348MAR2XG"/>
        <s v="P1200220348MAR3XG"/>
        <s v="P1200220373MARM"/>
        <s v="P1200220373MARG"/>
        <s v="P1200220373MARXG"/>
        <s v="P1200220373MAR2XG"/>
        <s v="P1200220373MAR3XG"/>
        <s v="P1200281470MARM"/>
        <s v="P1200281470MARG"/>
        <s v="P1200281470MARXG"/>
        <s v="P1200281471MARXCH"/>
        <s v="P1200322383NEGXG"/>
        <s v="P1200322383NEG2XG"/>
        <s v="P1200322383NEG3XG"/>
        <s v="P1200322591NEG13"/>
        <s v="P1200332101GRICH"/>
        <s v="P1200332101GRIM"/>
        <s v="P1200332101GRIG"/>
        <s v="P1200330300MAR30"/>
        <s v="P1200330300MAR34"/>
        <s v="P1200340188MARUNI"/>
        <s v="P1200360082BLACH"/>
        <s v="P1200360082BLAM"/>
        <s v="P1200360082BLAG"/>
        <s v="P1200360082BLAXG"/>
        <s v="P1200360082BLA2XG"/>
        <s v="P1200360300CAQ28"/>
        <s v="P1200360300CAQ30"/>
        <s v="P1200360300CAQ32"/>
        <s v="P1200360300CAQ34"/>
        <s v="P1200360300CAQ36"/>
        <s v="P1200360300CAQ38"/>
        <s v="P1200360300CAQ40"/>
        <s v="P1200360300CAQ42"/>
        <s v="P1200360037BLACH"/>
        <s v="P1200360037BLAG"/>
        <s v="P1200360037BLAXG"/>
        <s v="P1200362591CAQ5"/>
        <s v="P1200362591CAQ7"/>
        <s v="P1200362591CAQ9"/>
        <s v="P1200362591CAQ17"/>
        <s v="P1200462101BLAM"/>
        <s v="P1200462101GRIM"/>
        <s v="P1200501470MARCH"/>
        <s v="P1200501470MARM"/>
        <s v="P1200501470MARG"/>
        <s v="P1200500301AZU36"/>
        <s v="P1200500301AZU38"/>
        <s v="P1200500301AZU40"/>
        <s v="P1200500301AZU34"/>
        <s v="P1200501471MARG"/>
        <s v="P1200501471MARCH"/>
        <s v="P1200511470MARG"/>
        <s v="P1200510301AZU34"/>
        <s v="P1200511471MARXCH"/>
        <s v="P1200511471MARCH"/>
        <s v="P1200511471NEGXCH"/>
        <s v="P1200511471NEGCH"/>
        <s v="P1200571624AZUG"/>
        <s v="P1200631470MARCH"/>
        <s v="P1200631470MARM"/>
        <s v="P1200631470MARG"/>
        <s v="P1200631470MARXG"/>
        <s v="P1200631470BLAM"/>
        <s v="P1200630363MARM"/>
        <s v="P1200630363MARG"/>
        <s v="P1200631471MARCH"/>
        <s v="P1200631471MARM"/>
        <s v="P1200631471MARG"/>
        <s v="P1200631471MARXG"/>
        <s v="P1200631471MAR2XG"/>
        <s v="P1200640348GRO2XG"/>
        <s v="P1200641461NEG2XG"/>
        <s v="P1200641461MAR2XG"/>
        <s v="P1200650727GRO2XC"/>
        <s v="P1200650727GROXCH"/>
        <s v="P1200652125CIECH"/>
        <s v="P1200652125CIEM"/>
        <s v="P1200652125CIEG"/>
        <s v="P1200652125CIEXG"/>
        <s v="P1200650082GRICH"/>
        <s v="P1200650082GRIM"/>
        <s v="P1200650082GRIG"/>
        <s v="P1200650082GRIXG"/>
        <s v="P1200650363MARCH"/>
        <s v="P1200650363MARM"/>
        <s v="P1200650363MARG"/>
        <s v="P1200650363MARXG"/>
        <s v="P1200650037CIECH"/>
        <s v="P1200650037CIEM"/>
        <s v="P1200650037CIEG"/>
        <s v="P1200650037GRICH"/>
        <s v="P1200650037GRIM"/>
        <s v="P1200650037GRIG"/>
        <s v="P1200650382MARCH"/>
        <s v="P1200650382MARM"/>
        <s v="P1200650382MARG"/>
        <s v="P1200652458NEGCH"/>
        <s v="P1200652458NEGG"/>
        <s v="P1200662101GRIM"/>
        <s v="P1200662101GRIG"/>
        <s v="P1200662101GRI2XG"/>
        <s v="P1200662101MARG"/>
        <s v="P1200662101MARXG"/>
        <s v="P1200660188NARUNI"/>
        <s v="P1200660188AMNUNI"/>
        <s v="P1200660188MARUNI"/>
        <s v="P1200660176AMAUNI"/>
        <s v="P1200660176NARUNI"/>
        <s v="P1200660176BLAUNI"/>
        <s v="P1200670077CIECH"/>
        <s v="P1200670077CIEM"/>
        <s v="P1200670311MAR38"/>
        <s v="P1200761955GROCH"/>
        <s v="P1200761955GROM"/>
        <s v="P1200761955GROG"/>
        <s v="P1200761955NEGCH"/>
        <s v="P1200761955NEGM"/>
        <s v="P1200761955NEGG"/>
        <s v="P1200761955VBOCH"/>
        <s v="P1200761955VBOM"/>
        <s v="P1200761955VBOG"/>
        <s v="P1200762457MARCH"/>
        <s v="P1200762457MARM"/>
        <s v="P1200762457MARG"/>
        <s v="P1200762457MAR3XG"/>
        <s v="P1200760348GROM"/>
        <s v="P1200760348GROG"/>
        <s v="P1200760348MARM"/>
        <s v="P1200760348MARG"/>
        <s v="P1200760300NEG32"/>
        <s v="P1200760300NEG34"/>
        <s v="P1200760300NEG36"/>
        <s v="P1200762045MAR32"/>
        <s v="P1200762045MAR34"/>
        <s v="P1200762045MAR36"/>
        <s v="P1200761954VBOM"/>
        <s v="P1200761954MARM"/>
        <s v="P1200761954GROM"/>
        <s v="P1200772097MARCH"/>
        <s v="P1200772097MARM"/>
        <s v="P1200772097MARG"/>
        <s v="P1200772097MARXG"/>
        <s v="P1200772730MAR32"/>
        <s v="P1200772730MAR34"/>
        <s v="P1200772730MAR36"/>
        <s v="P1200772730MAR38"/>
        <s v="P1200772727MARXCH"/>
        <s v="P1200772727MARCH"/>
        <s v="P1200772727MARM"/>
        <s v="P1200772727MARG"/>
        <s v="P1200772520MAR5"/>
        <s v="P1200772520MAR7"/>
        <s v="P1200772520MAR9"/>
        <s v="P1200772520MAR11"/>
        <s v="P1200821461REYM"/>
        <s v="P1200821461REYG"/>
        <s v="P1200821461REYXG"/>
        <s v="P1200840877MARXG"/>
        <s v="P1200842351MARXG"/>
        <s v="P1200842101MARG"/>
        <s v="P1200842101MARXG"/>
        <s v="P1200842101BLAG"/>
        <s v="P1200842101BLAXG"/>
        <s v="P1200841704NEGXG"/>
        <s v="P1200840247MARUNI"/>
        <s v="P1200851955MARCH"/>
        <s v="P1200851955MARM"/>
        <s v="P1200850363MARCH"/>
        <s v="P1200850363MARM"/>
        <s v="P1200850181MARCH"/>
        <s v="P1200850181MARM"/>
        <s v="P1200851954MARM"/>
        <s v="P1200850382MARM"/>
        <s v="P1200850186MARM"/>
        <s v="P1200881461MARCH"/>
        <s v="P1200881461MARM"/>
        <s v="P1200881461MARG"/>
        <s v="P1200882352MARM"/>
        <s v="P1200881462MARCH"/>
        <s v="P1200881462MARM"/>
        <s v="P1200881462MARG"/>
        <s v="P1200912125CIE2XC"/>
        <s v="P1200912125CIEXCH"/>
        <s v="P1200912125CIECH"/>
        <s v="P1200912125CIEM"/>
        <s v="P1200912125CIEG"/>
        <s v="P1200912125CIEXG"/>
        <s v="P1200912125CIE2XG"/>
        <s v="P1200912125CIE3XG"/>
        <s v="P1200910037CIE2XC"/>
        <s v="P1200910037CIEXCH"/>
        <s v="P1200910037CIECH"/>
        <s v="P1200910037CIEM"/>
        <s v="P1200910037CIEG"/>
        <s v="P1200910037CIEXG"/>
        <s v="P1200910037CIE2XG"/>
        <s v="P1200910037CIE3XG"/>
        <s v="P1200991490AMNM"/>
        <s v="P1200991490AMNG"/>
        <s v="P1200991490AMNXG"/>
        <s v="P1200991490AMN2XG"/>
        <s v="P1201001490AMNCH"/>
        <s v="P1201001490AMNM"/>
        <s v="P1201001490AMNG"/>
        <s v="P1201001490AMNXG"/>
        <s v="P1201001490AMN2XG"/>
        <s v="P1201001490AMN3XG"/>
        <s v="P1201010082VERM"/>
        <s v="P1201010082BLAM"/>
        <s v="P1201010082GRIM"/>
        <s v="P1201011955NEGM"/>
        <s v="P1201011955MARM"/>
        <s v="P1201011461ROJM"/>
        <s v="P1201011955GROM"/>
        <s v="P1201011461REYM"/>
        <s v="P1201050082BLAXCH"/>
        <s v="P1201050082BLACH"/>
        <s v="P1201050082BLAXG"/>
        <s v="P1201050082BLA2XG"/>
        <s v="P1201052125CIEXCH"/>
        <s v="P1201052125CIECH"/>
        <s v="P1201052125CIEXG"/>
        <s v="P1201052125CIE2XG"/>
        <s v="P1201050082BLUXCH"/>
        <s v="P1201050082BLUCH"/>
        <s v="P1201050082BLUG"/>
        <s v="P1201050082BLUXG"/>
        <s v="P1201050082GRIXCH"/>
        <s v="P1201050082GRICH"/>
        <s v="P1201050082GRIXG"/>
        <s v="P1201050082GRI2XG"/>
        <s v="P1201050969AZUXCH"/>
        <s v="P1201050969AZUCH"/>
        <s v="P1201050969AZUXG"/>
        <s v="P1201050969AZU2XG"/>
        <s v="P1201050077CIEXCH"/>
        <s v="P1201050077CIECH"/>
        <s v="P1201050077CIEXG"/>
        <s v="P1201050077CIE2XG"/>
        <s v="P1201051963MAR30"/>
        <s v="P1201051963MAR32"/>
        <s v="P1201051963MAR36"/>
        <s v="P1201051963MAR40"/>
        <s v="P1201051963MAR42"/>
        <s v="P1201051963GRO30"/>
        <s v="P1201051963GRO32"/>
        <s v="P1201051963GRO36"/>
        <s v="P1201051963GRO40"/>
        <s v="P1201051963GRO42"/>
        <s v="P1201051963NEG30"/>
        <s v="P1201051963NEG32"/>
        <s v="P1201051963NEG36"/>
        <s v="P1201051963NEG40"/>
        <s v="P1201051963NEG42"/>
        <s v="P1201051963MAR46"/>
        <s v="P1201051963GRO46"/>
        <s v="P1201051963NEG46"/>
        <s v="P1201050037BLAM"/>
        <s v="P1201050037BLAG"/>
        <s v="P1201050037BLAXG"/>
        <s v="P1201050037BLA2XG"/>
        <s v="P1201050037BLUM"/>
        <s v="P1201050037BLUG"/>
        <s v="P1201050037BLUXG"/>
        <s v="P1201050037BLU2XG"/>
        <s v="P1201050037CIEM"/>
        <s v="P1201050037CIEG"/>
        <s v="P1201050037CIEXG"/>
        <s v="P1201050037CIE2XG"/>
        <s v="P1201050037GRIM"/>
        <s v="P1201050037GRIG"/>
        <s v="P1201050037GRIXG"/>
        <s v="P1201050037GRI2XG"/>
        <s v="P1201050970AZUM"/>
        <s v="P1201050970AZUG"/>
        <s v="P1201050970AZUXG"/>
        <s v="P1201050970AZU2XG"/>
        <s v="P1201050032CIEM"/>
        <s v="P1201050032CIEG"/>
        <s v="P1201050032CIEXG"/>
        <s v="P1201050032CIE2XG"/>
        <s v="P1201050037BLA3XG"/>
        <s v="P1201050037CIE3XG"/>
        <s v="P1201050037BLU3XG"/>
        <s v="P1201050037GRI3XG"/>
        <s v="P1201050970AZU3XG"/>
        <s v="P1201050032CIE3XG"/>
        <s v="P1201052591GRO7"/>
        <s v="P1201052591GRO9"/>
        <s v="P1201052591GRO11"/>
        <s v="P1201052591GRO13"/>
        <s v="P1201052591GRO15"/>
        <s v="P1201052591MAR7"/>
        <s v="P1201052591MAR9"/>
        <s v="P1201052591MAR11"/>
        <s v="P1201052591MAR13"/>
        <s v="P1201052591MAR15"/>
        <s v="P1201052591NEG7"/>
        <s v="P1201052591NEG9"/>
        <s v="P1201052591NEG11"/>
        <s v="P1201052591NEG13"/>
        <s v="P1201052591NEG15"/>
        <s v="P1201081955MARCH"/>
        <s v="P1201081955MARM"/>
        <s v="P1201081955MARXG"/>
        <s v="P1201150602NEGM"/>
        <s v="P1201171955NEGCH"/>
        <s v="P1201171955NEGM"/>
        <s v="P1201171955NEGG"/>
        <s v="P1201171955NEGXG"/>
        <s v="P1201171955NEG2XG"/>
        <s v="P1201171954NEGXCH"/>
        <s v="P1201171954NEGCH"/>
        <s v="P1201171954NEGM"/>
        <s v="P1201171954NEGG"/>
        <s v="P1201170037CIECH"/>
        <s v="P1201170037GCACH"/>
        <s v="P1201180353BLAM"/>
        <s v="P1201180353BLAG"/>
        <s v="P1201180353ROJG"/>
        <s v="P1201180300MAR32"/>
        <s v="P1201180301AZU30"/>
        <s v="P1201180301AZU32"/>
        <s v="P1201180378BLACH"/>
        <s v="P1201180378BLAM"/>
        <s v="P1201180378ROJCH"/>
        <s v="P1201180378ROJM"/>
        <s v="P1201180329MAR5"/>
        <s v="P1201182550NEG25"/>
        <s v="P1201190602NEGXCH"/>
        <s v="P1201190602NEGCH"/>
        <s v="P1201190602NEGM"/>
        <s v="P1201190602NEGG"/>
        <s v="P1201190282NEGUNI"/>
        <s v="P1201190227NEGUNI"/>
        <s v="P1201190602BLACH"/>
        <s v="P1201191460N/B28"/>
        <s v="P1201191460N/B30"/>
        <s v="P1201191460N/B32"/>
        <s v="P1201191460N/B34"/>
        <s v="P1201191460N/B36"/>
        <s v="P1201191460N/B38"/>
        <s v="P1201192521NEG34"/>
        <s v="P1201190592NEGXCH"/>
        <s v="P1201190592NEGCH"/>
        <s v="P1201190592NEGM"/>
        <s v="P1201190592NEG2XG"/>
        <s v="P1201262543GRICH"/>
        <s v="P1201262543GRIM"/>
        <s v="P1201262543GRIG"/>
        <s v="P1201262543GRIXG"/>
        <s v="P1201262543GRI2XG"/>
        <s v="P1201320203NEGG"/>
        <s v="P1201320391NEGG"/>
        <s v="P1201322347NEG3XG"/>
        <s v="P1201320391NEG3XG"/>
        <s v="P1201320217NEG2XG"/>
        <s v="P1201320392NEGM"/>
        <s v="P1201320392NEGXG"/>
        <s v="P1201330203MARM"/>
        <s v="P1201330203MARG"/>
        <s v="P1201332363MARM"/>
        <s v="P1201332237MARM"/>
        <s v="P1201332237MARG"/>
        <s v="P1201332237MAR2XG"/>
        <s v="P1201331271M/AM"/>
        <s v="P1201331271M/AG"/>
        <s v="P1201331271M/AXG"/>
        <s v="P1201330245MARUNI"/>
        <s v="P1201332505AZU30"/>
        <s v="P1201332505AZU32"/>
        <s v="P1201332505AZU34"/>
        <s v="P1201332505AZU36"/>
        <s v="P1201331703MARXG"/>
        <s v="P1201331703MAR2XG"/>
        <s v="P1201341955NEGXG"/>
        <s v="P1201341955GROXG"/>
        <s v="P1201340875NEGXG"/>
        <s v="P1201340192MARXG"/>
        <s v="P1201340300NEG40"/>
        <s v="P1201371271M/AM"/>
        <s v="P1201471470BLACH"/>
        <s v="P1201471470BLAG"/>
        <s v="P1201471470BLAXG"/>
        <s v="P1201471470MARCH"/>
        <s v="P1201471470MARG"/>
        <s v="P1201471470MARXG"/>
        <s v="P1201472382MARCH"/>
        <s v="P1201472382MARM"/>
        <s v="P1201472382MARG"/>
        <s v="P1201470082BLACH"/>
        <s v="P1201470082BLAM"/>
        <s v="P1201470082BLAG"/>
        <s v="P1201472382MAR3XG"/>
        <s v="P1201470082BLA3XG"/>
        <s v="P1201470300CAQ40"/>
        <s v="P1201471471BLAXCH"/>
        <s v="P1201471471BLAM"/>
        <s v="P1201471471BLAXG"/>
        <s v="P1201471471MARXCH"/>
        <s v="P1201471471MARM"/>
        <s v="P1201471471MARXG"/>
        <s v="P1201472383MARXCH"/>
        <s v="P1201472383MARCH"/>
        <s v="P1201472383MARG"/>
        <s v="P1201472383MARXG"/>
        <s v="P1201470037BLAXCH"/>
        <s v="P1201470037BLACH"/>
        <s v="P1201470037BLAG"/>
        <s v="P1201470037BLAXG"/>
        <s v="P1201472383MAR3XG"/>
        <s v="P1201470037BLA3XG"/>
        <s v="P1201511990GRIG"/>
        <s v="P1201511954NEGG"/>
        <s v="P1201512013NEGG"/>
        <s v="P1201540353BLACH"/>
        <s v="P1201540353BLAM"/>
        <s v="P1201540353BLAG"/>
        <s v="P1201572433GRJM"/>
        <s v="P1201572433GRJXG"/>
        <s v="P1201572259MARM"/>
        <s v="P1201572259MARG"/>
        <s v="P1201572259MARXG"/>
        <s v="P1201572259MAR2XG"/>
        <s v="P1201571470MARM"/>
        <s v="P1201571470MARXG"/>
        <s v="P1201571470NEGM"/>
        <s v="P1201571470NEGG"/>
        <s v="P1201571470NEGXG"/>
        <s v="P1201571470NEG2XG"/>
        <s v="P1201602519MAR34"/>
        <s v="P1201602519MAR38"/>
        <s v="P1201602727MARG"/>
        <s v="P1201602520MAR13"/>
        <s v="P1201631955VBOG"/>
        <s v="P1201631955VBOXG"/>
        <s v="P1201660602NEGM"/>
        <s v="P1201662515AZUUNI"/>
        <s v="P1201660283NEGUNI"/>
        <s v="P1201691955BLACH"/>
        <s v="P1201691955BLAM"/>
        <s v="P1201691955BLAG"/>
        <s v="P1201691955MARCH"/>
        <s v="P1201691955MARM"/>
        <s v="P1201691955MARG"/>
        <s v="P1201701470MARM"/>
        <s v="P1201701470MARG"/>
        <s v="P1201701470MARXG"/>
        <s v="P1201701471MARCH"/>
        <s v="P1201701471MARM"/>
        <s v="P1201701471MARXG"/>
        <s v="P1201720037BLAXCH"/>
        <s v="P1201720037BLACH"/>
        <s v="P1201720037BLAG"/>
        <s v="P1201720037BLAXG"/>
        <s v="P1201720037BLA2XG"/>
        <s v="P1201720037GCAXCH"/>
        <s v="P1201720037GCACH"/>
        <s v="P1201720037GCAG"/>
        <s v="P1201720037GCAXG"/>
        <s v="P1201720037GCA2XG"/>
        <s v="P1201720037TURXCH"/>
        <s v="P1201720037TURCH"/>
        <s v="P1201720037TURG"/>
        <s v="P1201720037TURXG"/>
        <s v="P1201720037TUR2XG"/>
        <s v="P1201720970VINXCH"/>
        <s v="P1201720970VINCH"/>
        <s v="P1201720970VING"/>
        <s v="P1201720970VINXG"/>
        <s v="P1201720970VIN2XG"/>
        <s v="P1201721624AZUXCH"/>
        <s v="P1201721624AZUCH"/>
        <s v="P1201721624AZUG"/>
        <s v="P1201721624AZUXG"/>
        <s v="P1201721624AZU2XG"/>
        <s v="P1201722591CAQ3"/>
        <s v="P1201722591CAQ5"/>
        <s v="P1201722591CAQ7"/>
        <s v="P1201722591CAQ9"/>
        <s v="P1201722591CAQ11"/>
        <s v="P1201722591CAQ13"/>
        <s v="P1201722591GRO3"/>
        <s v="P1201722591GRO5"/>
        <s v="P1201722591GRO7"/>
        <s v="P1201722591GRO9"/>
        <s v="P1201722591GRO11"/>
        <s v="P1201722591GRO13"/>
        <s v="P1201722591NEG3"/>
        <s v="P1201722591NEG5"/>
        <s v="P1201722591NEG7"/>
        <s v="P1201722591NEG9"/>
        <s v="P1201722591NEG11"/>
        <s v="P1201722591NEG13"/>
        <s v="P1201730969GRICH"/>
        <s v="P1201730969GRIM"/>
        <s v="P1201730969GRIG"/>
        <s v="P1201730969GRIXG"/>
        <s v="P1201730082BLACH"/>
        <s v="P1201732382NEGCH"/>
        <s v="P1201731977AZUXCH"/>
        <s v="P1201731977AZUCH"/>
        <s v="P1201731977AZUM"/>
        <s v="P1201731977AZUG"/>
        <s v="P1201731977AZUXG"/>
        <s v="P1201730134MARCH"/>
        <s v="P1201730134MARG"/>
        <s v="P1201730134MARXG"/>
        <s v="P1201732457MARCH"/>
        <s v="P1201732457MARG"/>
        <s v="P1201732457MARXG"/>
        <s v="P1201732457NEGCH"/>
        <s v="P1201732457NEGM"/>
        <s v="P1201732457NEGG"/>
        <s v="P1201732457NEGXG"/>
        <s v="P1201730363MARCH"/>
        <s v="P1201730363MARG"/>
        <s v="P1201730363MARXG"/>
        <s v="P1201730227NEGUNI"/>
        <s v="P1201730235NEGM"/>
        <s v="P1201730235NEGG"/>
        <s v="P1201731963MAR34"/>
        <s v="P1201730301AZU30"/>
        <s v="P1201730301AZU32"/>
        <s v="P1201730301AZU34"/>
        <s v="P1201730301AZU36"/>
        <s v="P1201730301AZU38"/>
        <s v="P1201730300MAR34"/>
        <s v="P1201730300MAR36"/>
        <s v="P1201730300MAR38"/>
        <s v="P1201730970AZU2XG"/>
        <s v="P1201730970GRI2XG"/>
        <s v="P1201740203MARM"/>
        <s v="P1201740203MARG"/>
        <s v="P1201740203MARXG"/>
        <s v="P1201740217MARCH"/>
        <s v="P1201740217MARM"/>
        <s v="P1201740217MARG"/>
        <s v="P1201760134CAQXCH"/>
        <s v="P1201760134CAQCH"/>
        <s v="P1201760134CAQM"/>
        <s v="P1201760134CAQG"/>
        <s v="P1201760134CAQXG"/>
        <s v="P1201760134CAQ2XG"/>
        <s v="P1201760134CAQ3XG"/>
        <s v="P1201760311CAQ30"/>
        <s v="P1201760311CAQ32"/>
        <s v="P1201760311CAQ34"/>
        <s v="P1201760311CAQ36"/>
        <s v="P1201760311CAQ38"/>
        <s v="P1201760311CAQ46"/>
        <s v="P1201832045GRO32"/>
        <s v="P1201832045GRO34"/>
        <s v="P1201832045GRO38"/>
        <s v="P1201832045MAR32"/>
        <s v="P1201832045MAR34"/>
        <s v="P1201832045MAR38"/>
        <s v="P1201842347NEGCH"/>
        <s v="P1201852458MARM"/>
        <s v="P1201852458MARG"/>
        <s v="P1201852458MARXG"/>
        <s v="P1201852458MAR2XG"/>
        <s v="P1201850839AZU32"/>
        <s v="P1201850839AZU38"/>
        <s v="P1201850839AZU42"/>
        <s v="P1201860082BLAM"/>
        <s v="P1201860082BLAG"/>
        <s v="P1201860082BLAXG"/>
        <s v="P1201860082BLA2XG"/>
        <s v="P1201860082BLA3XG"/>
        <s v="P1201860037BLAM"/>
        <s v="P1201860037BLAG"/>
        <s v="P1201872383NEG2XG"/>
        <s v="P1201950082VERCH"/>
        <s v="P1201952382MARCH"/>
        <s v="P1201952382MARG"/>
        <s v="P1201952382NEGM"/>
        <s v="P1201952101GRICH"/>
        <s v="P1201952101GRIM"/>
        <s v="P1201952101OLIG"/>
        <s v="P1201951625AZUG"/>
        <s v="P1201950301AZU30"/>
        <s v="P1201950301AZU32"/>
        <s v="P1201950301AZU34"/>
        <s v="P1201980787MARXG"/>
        <s v="P1201980785MAR38"/>
        <s v="P1201982696MAR32"/>
        <s v="P1201982696MAR38"/>
        <s v="P1201992125GCACH"/>
        <s v="P1201992125GCAM"/>
        <s v="P1201992125GCAXG"/>
        <s v="P1201992125GCAG"/>
        <s v="P1201991966MARCH"/>
        <s v="P1201991966MARM"/>
        <s v="P1201991966MARG"/>
        <s v="P1201991966MARXG"/>
        <s v="P1201991966OLICH"/>
        <s v="P1201991966OLIM"/>
        <s v="P1201991966OLIG"/>
        <s v="P1201991966OLIXG"/>
        <s v="P1201990969VINCH"/>
        <s v="P1201990969VINM"/>
        <s v="P1201990969VING"/>
        <s v="P1201990969VINXG"/>
        <s v="P1201992101OLICH"/>
        <s v="P1201992101OLIM"/>
        <s v="P1201992101OLIG"/>
        <s v="P1201992101OLIXG"/>
        <s v="P1201992435GRJCH"/>
        <s v="P1201992435GRJM"/>
        <s v="P1201992435GRJG"/>
        <s v="P1201992435GRJXG"/>
        <s v="P1201990875NEGCH"/>
        <s v="P1201990875NEGM"/>
        <s v="P1201990875NEGG"/>
        <s v="P1201990875NEGXG"/>
        <s v="P1201990878MARM"/>
        <s v="P1202002696MAR40"/>
        <s v="P1202010353BLAG"/>
        <s v="P1202010353GRIG"/>
        <s v="P1202010353MARG"/>
        <s v="P1202010353NEGG"/>
        <s v="P1202012347NEGG"/>
        <s v="P1202032101MARM"/>
        <s v="P1202032101MARG"/>
        <s v="P1202032101MARXG"/>
        <s v="P1202032101MAR2XG"/>
        <s v="P1202050082BLU2XC"/>
        <s v="P1202050082BLUXCH"/>
        <s v="P1202050082BLUCH"/>
        <s v="P1202050082BLUM"/>
        <s v="P1202050082BLUG"/>
        <s v="P1202050082BLU2XG"/>
        <s v="P1202050082TUR2XC"/>
        <s v="P1202050082TURXCH"/>
        <s v="P1202050082TURCH"/>
        <s v="P1202050082TURM"/>
        <s v="P1202050082TURG"/>
        <s v="P1202050082TUR2XG"/>
        <s v="P1202052125CIE2XC"/>
        <s v="P1202052125CIEXCH"/>
        <s v="P1202052125CIECH"/>
        <s v="P1202052125CIEM"/>
        <s v="P1202052125CIEG"/>
        <s v="P1202052125CIE2XG"/>
        <s v="P1202050969AZU2XC"/>
        <s v="P1202050969AZUXCH"/>
        <s v="P1202050969AZUCH"/>
        <s v="P1202050969AZUM"/>
        <s v="P1202050969AZUG"/>
        <s v="P1202050969AZU2XG"/>
        <s v="P1202051625AZU2XC"/>
        <s v="P1202051625AZUXCH"/>
        <s v="P1202051625AZUCH"/>
        <s v="P1202051625AZUM"/>
        <s v="P1202051625AZUG"/>
        <s v="P1202051625AZU2XG"/>
        <s v="P1202051461MARM"/>
        <s v="P1202051461MARG"/>
        <s v="P1202051461NEGM"/>
        <s v="P1202051461NEGG"/>
        <s v="P1202051461REYM"/>
        <s v="P1202051461REYG"/>
        <s v="P1202050037BLUXCH"/>
        <s v="P1202050037BLUM"/>
        <s v="P1202050037BLUG"/>
        <s v="P1202050037BLUXG"/>
        <s v="P1202050037BLU2XG"/>
        <s v="P1202050037CIEXCH"/>
        <s v="P1202050037CIECH"/>
        <s v="P1202050037CIEM"/>
        <s v="P1202050037CIEG"/>
        <s v="P1202050037CIEXG"/>
        <s v="P1202050037CIE2XG"/>
        <s v="P1202050037TURXCH"/>
        <s v="P1202050037TURCH"/>
        <s v="P1202050037TURM"/>
        <s v="P1202050037TURG"/>
        <s v="P1202050037TURXG"/>
        <s v="P1202050037TUR2XG"/>
        <s v="P1202050037BLU3XG"/>
        <s v="P1202050037CIE3XG"/>
        <s v="P1202050037TUR3XG"/>
        <s v="P1202050970AZUXCH"/>
        <s v="P1202050970AZUM"/>
        <s v="P1202050970AZUG"/>
        <s v="P1202050970AZUXG"/>
        <s v="P1202050970AZU2XG"/>
        <s v="P1202050970AZU3XG"/>
        <s v="P1202051624AZUXCH"/>
        <s v="P1202051624AZUM"/>
        <s v="P1202051624AZUG"/>
        <s v="P1202051624AZUXG"/>
        <s v="P1202051624AZU2XG"/>
        <s v="P1202051624AZU3XG"/>
        <s v="P1202051462MARCH"/>
        <s v="P1202051462MARXG"/>
        <s v="P1202051462NEGCH"/>
        <s v="P1202051462NEGXG"/>
        <s v="P1202051462MAR3XG"/>
        <s v="P1202051462REY3XG"/>
        <s v="P1202050970AZUCH"/>
        <s v="P1202062079MARXCH"/>
        <s v="P1202062079MARCH"/>
        <s v="P1202062079MARM"/>
        <s v="P1202062079MARG"/>
        <s v="P1202120082GRIM"/>
        <s v="P1202120082GRIG"/>
        <s v="P1202120082VERM"/>
        <s v="P1202120082VERG"/>
        <s v="P1202130082BLACH"/>
        <s v="P1202130082BLAM"/>
        <s v="P1202130082BLAG"/>
        <s v="P1202130082BLA2XG"/>
        <s v="P1202130082BLUCH"/>
        <s v="P1202130082BLUM"/>
        <s v="P1202130082BLUG"/>
        <s v="P1202130082BLU2XG"/>
        <s v="P1202130969CIECH"/>
        <s v="P1202130969CIEM"/>
        <s v="P1202130969CIEG"/>
        <s v="P1202130969CIE2XG"/>
        <s v="P1202130037BLAM"/>
        <s v="P1202130037BLAXG"/>
        <s v="P1202130037BLUM"/>
        <s v="P1202130037BLUXG"/>
        <s v="P1202130970CIEM"/>
        <s v="P1202130970CIEXG"/>
        <s v="P1202142125CIEM"/>
        <s v="P1202142125CIEG"/>
        <s v="P1202142125CIEXG"/>
        <s v="P1202150082BLUCH"/>
        <s v="P1202150082BLUM"/>
        <s v="P1202181461NEGCH"/>
        <s v="P1202181461NEGM"/>
        <s v="P1202181461NEGXG"/>
        <s v="P1202181461ROJCH"/>
        <s v="P1202181461ROJG"/>
        <s v="P1202181462NEGM"/>
        <s v="P1202181462ROJM"/>
        <s v="P1202181462ROJXG"/>
        <s v="P1202192045GRO30"/>
        <s v="P1202192045GRO32"/>
        <s v="P1202192045GRO34"/>
        <s v="P1202192045GRO36"/>
        <s v="P1202192045GRO38"/>
        <s v="P1202192045GRO40"/>
        <s v="P1202192045GRO42"/>
        <s v="P1202202045GRO30"/>
        <s v="P1202202045GRO32"/>
        <s v="P1202202045GRO34"/>
        <s v="P1202202045GRO36"/>
        <s v="P1202202045GRO40"/>
        <s v="P1202222096MARM"/>
        <s v="P1202222520MAR9"/>
        <s v="P1202230203MARM"/>
        <s v="P1202230203MARG"/>
        <s v="P1202230203MARXG"/>
        <s v="P1202242125CIE2XG"/>
        <s v="P1202240969AZU2XG"/>
        <s v="P1202240970VINM"/>
        <s v="P1202240970VING"/>
        <s v="P1202240970VIN2XG"/>
        <s v="P1202340037BLAM"/>
        <s v="P1202340970CIEM"/>
        <s v="P1202341967OLIM"/>
        <s v="P1202340037TURM"/>
        <s v="P1202341990MARCH"/>
        <s v="P1202352543GRICH"/>
        <s v="P1202352543GRIM"/>
        <s v="P1202352543GRIG"/>
        <s v="P1202352458MARM"/>
        <s v="P1202352458MARG"/>
        <s v="P1202352458MAR2XG"/>
        <s v="P1202390082BLACH"/>
        <s v="P1202390082BLAM"/>
        <s v="P1202392125CIECH"/>
        <s v="P1202392125CIEM"/>
        <s v="P1202390300MAR28"/>
        <s v="P1202390300MAR30"/>
        <s v="P1202390300MAR32"/>
        <s v="P1202390300MAR34"/>
        <s v="P1202390300MAR36"/>
        <s v="P1202390300MAR38"/>
        <s v="P1202390301AZU34"/>
        <s v="P1202460082VERXCH"/>
        <s v="P1202460082VERCH"/>
        <s v="P1202460082VERM"/>
        <s v="P1202460082VERG"/>
        <s v="P1202460082VERXG"/>
        <s v="P1202460082VER3XG"/>
        <s v="P1202461470MARCH"/>
        <s v="P1202461470MARM"/>
        <s v="P1202461470MARG"/>
        <s v="P1202461470NEGCH"/>
        <s v="P1202461470NEGM"/>
        <s v="P1202461470NEGG"/>
        <s v="P1202460353GRICH"/>
        <s v="P1202460353GRIM"/>
        <s v="P1202460353GRIG"/>
        <s v="P1202460353GRIXG"/>
        <s v="P1202460353GRI3XG"/>
        <s v="P1202460037VERXCH"/>
        <s v="P1202460037VERCH"/>
        <s v="P1202460037VERM"/>
        <s v="P1202460037VERG"/>
        <s v="P1202460037VER2XG"/>
        <s v="P1202460378GRIXCH"/>
        <s v="P1202460378GRICH"/>
        <s v="P1202460378GRIM"/>
        <s v="P1202460378GRIG"/>
        <s v="P1202460378GRI2XG"/>
        <s v="P1202480203NEGM"/>
        <s v="P1202480082BLUM"/>
        <s v="P1202480217NEGM"/>
        <s v="P1202491966OLIG"/>
        <s v="P1202491966OLIXG"/>
        <s v="P1202491966OLI2XG"/>
        <s v="P1202492125CIEM"/>
        <s v="P1202492125CIEG"/>
        <s v="P1202492125CIE2XG"/>
        <s v="P1202490082TURM"/>
        <s v="P1202490082TURG"/>
        <s v="P1202490082TUR2XG"/>
        <s v="P1202491967OLIG"/>
        <s v="P1202491967OLIXG"/>
        <s v="P1202491967OLI2XG"/>
        <s v="P1202490037CIEM"/>
        <s v="P1202490037CIEG"/>
        <s v="P1202490037CIEXG"/>
        <s v="P1202490037CIE2XG"/>
        <s v="P1202490037TURM"/>
        <s v="P1202490037TURG"/>
        <s v="P1202490037TURXG"/>
        <s v="P1202490037TUR2XG"/>
        <s v="P1202522543GRICH"/>
        <s v="P1202522543GRIM"/>
        <s v="P1202522543GRIG"/>
        <s v="P1202522543GRIXG"/>
        <s v="P1202522543GRI3XG"/>
        <s v="P1202550082BLAM"/>
        <s v="P1202550082BLAG"/>
        <s v="P1202550082BLAXG"/>
        <s v="P1202550082BLA2XG"/>
        <s v="P1202552125GCAM"/>
        <s v="P1202552125GCAXG"/>
        <s v="P1202552125GCA2XG"/>
        <s v="P1202552125GCAG"/>
        <s v="P1202550348MARG"/>
        <s v="P1202550348MARXG"/>
        <s v="P1202550348MAR2XG"/>
        <s v="P1202550348MAR3XG"/>
        <s v="P1202550037BLAM"/>
        <s v="P1202550037BLAG"/>
        <s v="P1202550037BLA2XG"/>
        <s v="P1202550037GCAM"/>
        <s v="P1202550037GCAG"/>
        <s v="P1202550037GCA2XG"/>
        <s v="P1202550373MARG"/>
        <s v="P1202550373MARXG"/>
        <s v="P1202551462MAR3XG"/>
        <s v="P1202580082VERCH"/>
        <s v="P1202580082VERM"/>
        <s v="P1202580082VERG"/>
        <s v="P1202580082VERXG"/>
        <s v="P1202580300NEG34"/>
        <s v="P1202580300NEG36"/>
        <s v="P1202580037VER2XC"/>
        <s v="P1202580037VERG"/>
        <s v="P1202581624AZUM"/>
        <s v="P1202581624AZUXG"/>
        <s v="P1202582750AZU15"/>
        <s v="P1202610134MARCH"/>
        <s v="P1202610134MARM"/>
        <s v="P1202610134MARG"/>
        <s v="P1202610134MAR2XG"/>
        <s v="P1202612045MAR30"/>
        <s v="P1202612045MAR32"/>
        <s v="P1202612045MAR34"/>
        <s v="P1202612045MAR36"/>
        <s v="P1202612045MAR38"/>
        <s v="P1202612551CAF25"/>
        <s v="P1202612551CAF26"/>
        <s v="P1202612551CAF27"/>
        <s v="P1202612551CAF28"/>
        <s v="P1202612551CAF29"/>
        <s v="P1202621955MARM"/>
        <s v="P1202621955MARG"/>
        <s v="P1202621955MARXG"/>
        <s v="P1202621955NEGM"/>
        <s v="P1202621955NEGG"/>
        <s v="P1202621955NEGXG"/>
        <s v="P1202632382MARM"/>
        <s v="P1202632382MARG"/>
        <s v="P1202632382MAR3XG"/>
        <s v="P1202632383MARCH"/>
        <s v="P1202632383MARM"/>
        <s v="P1202652101BLAM"/>
        <s v="P1202652101BLAXG"/>
        <s v="P1202652101GRIM"/>
        <s v="P1202652101GRIXG"/>
        <s v="P1202651955BLAM"/>
        <s v="P1202651955BLAXG"/>
        <s v="P1202651955NEGM"/>
        <s v="P1202651955NEGXG"/>
        <s v="P1202650037GCAM"/>
        <s v="P1202650037CIEM"/>
        <s v="P1202651954BLAM"/>
        <s v="P1202651954BLAG"/>
        <s v="P1202651954BLAXG"/>
        <s v="P1202651954NEGM"/>
        <s v="P1202651954NEGG"/>
        <s v="P1202651954NEGXG"/>
        <s v="P1202651954NEG3XG"/>
        <s v="P1202651954BLA3XG"/>
        <s v="P1202650037GCA3XG"/>
        <s v="P1202650037CIE3XG"/>
        <s v="P1202661955MARCH"/>
        <s v="P1202661955MARM"/>
        <s v="P1202661955MARG"/>
        <s v="P1202661955MARXG"/>
        <s v="P1202661955MAR2XG"/>
        <s v="P1202661954MARXCH"/>
        <s v="P1202661954MARCH"/>
        <s v="P1202661954MARM"/>
        <s v="P1202661954MARG"/>
        <s v="P1202661954MARXG"/>
        <s v="P1202672125GCAM"/>
        <s v="P1202670082TURM"/>
        <s v="P1202692101MARXG"/>
        <s v="P1202692101GRIXG"/>
        <s v="P1202700301AZU28"/>
        <s v="P1202700301AZU30"/>
        <s v="P1202700301AZU32"/>
        <s v="P1202700301AZU34"/>
        <s v="P1202700301AZU36"/>
        <s v="P1202700301AZU38"/>
        <s v="P1202700301AZU40"/>
        <s v="P1202700301AZU42"/>
        <s v="P1202712125CIEM"/>
        <s v="P1202710082BLUM"/>
        <s v="P1202711966NEGM"/>
        <s v="P1202711625AZUM"/>
        <s v="P1202710077CIEM"/>
        <s v="P1202712382MARM"/>
        <s v="P1202721954NEG2XG"/>
        <s v="P1202752096MARM"/>
        <s v="P1202762543GRIXCH"/>
        <s v="P1202762543GRICH"/>
        <s v="P1202762543GRIM"/>
        <s v="P1202762543GRIG"/>
        <s v="P1202762543GRIXG"/>
        <s v="P1202762543GRI2XG"/>
        <s v="P1202770348NEGG"/>
        <s v="P1202791470BLAM"/>
        <s v="P1202791470BLAG"/>
        <s v="P1202800203NEGM"/>
        <s v="P1202800203NEGG"/>
        <s v="P1202800203NEGXG"/>
        <s v="P1202810037BLUCH"/>
        <s v="P1202810037BLUM"/>
        <s v="P1202810037BLUG"/>
        <s v="P1202810037BLUXG"/>
        <s v="P1202810037BLU2XG"/>
        <s v="P1202810970VINCH"/>
        <s v="P1202810970VINM"/>
        <s v="P1202810970VING"/>
        <s v="P1202810970VINXG"/>
        <s v="P1202810970VIN2XG"/>
        <s v="P1202810373GROXG"/>
        <s v="P1202821461MARCH"/>
        <s v="P1202821461MARM"/>
        <s v="P1202821461MARG"/>
        <s v="P1202821461NEGCH"/>
        <s v="P1202821461NEGM"/>
        <s v="P1202822045GRO30"/>
        <s v="P1202822045GRO32"/>
        <s v="P1202822045GRO34"/>
        <s v="P1202822045GRO36"/>
        <s v="P1202822045GRO38"/>
        <s v="P1202821462MARCH"/>
        <s v="P1202821462MARM"/>
        <s v="P1202821462MARG"/>
        <s v="P1202822140MAR11"/>
        <s v="P1202822140MAR13"/>
        <s v="P1202822140MAR15"/>
        <s v="P1202840082BLAXCH"/>
        <s v="P1202840969CIEXCH"/>
        <s v="P1202841966OLIXCH"/>
        <s v="P1202840082TURXCH"/>
        <s v="P1202842101OLICH"/>
        <s v="P1202852458MARM"/>
        <s v="P1202852458MARG"/>
        <s v="P1202852458MARXG"/>
        <s v="P1202861461MARCH"/>
        <s v="P1202861461MARM"/>
        <s v="P1202861461MARG"/>
        <s v="P1202861461MARXG"/>
        <s v="P1202861461MAR2XG"/>
        <s v="P1202870007MARM"/>
        <s v="P1202870007MARG"/>
        <s v="P1202870007MARXG"/>
        <s v="P1202870007MAR2XG"/>
        <s v="P1202870291MARM"/>
        <s v="P1202870291MARG"/>
        <s v="P1202870291MARXG"/>
        <s v="P1202870291MAR2XG"/>
        <s v="P1202870291MAR3XG"/>
        <s v="P1202892388AZUM"/>
        <s v="P1202892388AZUG"/>
        <s v="P1202900727GROCH"/>
        <s v="P1202900727GROM"/>
        <s v="P1202900727GROG"/>
        <s v="P1202900727GROXG"/>
        <s v="P1202900727GRO2XG"/>
        <s v="P1202920348MARCH"/>
        <s v="P1202920348MARM"/>
        <s v="P1202920348MARG"/>
        <s v="P1202920348MARXG"/>
        <s v="P1202920369MARCH"/>
        <s v="P1202920369MARM"/>
        <s v="P1202920369MARG"/>
        <s v="P1202920369MARXG"/>
        <s v="P1202941470BLACH"/>
        <s v="P1202961461NEGM"/>
        <s v="P1202961461REYM"/>
        <s v="P1202961461ROJM"/>
        <s v="P1202961461MARM"/>
        <s v="P1202961462MARCH"/>
        <s v="P1202961462MARM"/>
        <s v="P1202961462MARG"/>
        <s v="P1202961462MARXG"/>
        <s v="P1202961462NEGCH"/>
        <s v="P1202961462NEGM"/>
        <s v="P1202961462NEGG"/>
        <s v="P1202961462NEGXG"/>
        <s v="P1202961462REYCH"/>
        <s v="P1202961462REYM"/>
        <s v="P1202961462REYG"/>
        <s v="P1202961462REYXG"/>
        <s v="P1202961462ROJCH"/>
        <s v="P1202961462ROJM"/>
        <s v="P1202961462ROJG"/>
        <s v="P1202961462ROJXG"/>
        <s v="P1202980037TUR2XG"/>
        <s v="P1202981967OLI2XG"/>
        <s v="P1202990961GROM"/>
        <s v="P1202990961GROG"/>
        <s v="P1203000353GRICH"/>
        <s v="P1203000353GRIM"/>
        <s v="P1203000353GRI2XG"/>
        <s v="P1203011461NEGM"/>
        <s v="P1203011461NEGG"/>
        <s v="P1203011461NEG2XG"/>
        <s v="P1203011461ROJM"/>
        <s v="P1203011461ROJG"/>
        <s v="P1203011461ROJ2XG"/>
        <s v="P1203011462NEGCH"/>
        <s v="P1203011462NEGM"/>
        <s v="P1203011462NEGG"/>
        <s v="P1203011462ROJCH"/>
        <s v="P1203011462ROJM"/>
        <s v="P1203011462ROJG"/>
        <s v="P1203021461MARCH"/>
        <s v="P1203021461MARM"/>
        <s v="P1203021461MARG"/>
        <s v="P1203021461MARXG"/>
        <s v="P1203021461MAR2XG"/>
        <s v="P1203021462MARCH"/>
        <s v="P1203021462MARM"/>
        <s v="P1203021462MARXG"/>
        <s v="P1203021462MAR3XG"/>
        <s v="P1203050353GCACH"/>
        <s v="P1203050353GCAM"/>
        <s v="P1203050353GRICH"/>
        <s v="P1203050353GRIM"/>
        <s v="P1203050353ROJCH"/>
        <s v="P1203050378MARXG"/>
        <s v="P1203050378NEGXG"/>
        <s v="P1203050378GRIXG"/>
        <s v="P1203072382NEGG"/>
        <s v="P1203072383NEGXG"/>
        <s v="P1203112457MARXCH"/>
        <s v="P1203112457MARCH"/>
        <s v="P1203112457MARM"/>
        <s v="P1203112457MARG"/>
        <s v="P1203112457MARXG"/>
        <s v="P1203111461MARM"/>
        <s v="P1203130300CAQ40"/>
        <s v="P1203142045GRO32"/>
        <s v="P1203162101BLACH"/>
        <s v="P1203162101GRICH"/>
        <s v="P1203162101GRIM"/>
        <s v="P1203162101MARCH"/>
        <s v="P1203162101MARM"/>
        <s v="P1203162101OLICH"/>
        <s v="P1203162101OLIM"/>
        <s v="P1203162101OLIG"/>
        <s v="P1203162101OLIXG"/>
        <s v="P1203162101OLI2XG"/>
        <s v="P1203161990MARM"/>
        <s v="P1203161990MARXG"/>
        <s v="P1203161990OLIM"/>
        <s v="P1203161990OLIXG"/>
        <s v="P1203160037BLACH"/>
        <s v="P1203160037BLAG"/>
        <s v="P1203160037BLAXG"/>
        <s v="P1203160037BLUCH"/>
        <s v="P1203160037BLUG"/>
        <s v="P1203160037BLUXG"/>
        <s v="P1203160037CIECH"/>
        <s v="P1203160037CIEG"/>
        <s v="P1203160037CIEXG"/>
        <s v="P1203160037GRICH"/>
        <s v="P1203160037GRIG"/>
        <s v="P1203160037GRIXG"/>
        <s v="P1203160186MARCH"/>
        <s v="P1203160186MARG"/>
        <s v="P1203160186MARXG"/>
        <s v="P1203180353MARXCH"/>
        <s v="P1203180353MARCH"/>
        <s v="P1203180353MARM"/>
        <s v="P1203180353MARG"/>
        <s v="P1203180353MARXG"/>
        <s v="P1203180353MAR2XG"/>
        <s v="P1203180353MAR3XG"/>
        <s v="P1203180203NEGXCH"/>
        <s v="P1203180203NEGCH"/>
        <s v="P1203180203NEGM"/>
        <s v="P1203180203NEGG"/>
        <s v="P1203180203NEGXG"/>
        <s v="P1203180203NEG2XG"/>
        <s v="P1203180203NEG3XG"/>
        <s v="P1203180291MARM"/>
        <s v="P1203180291MARG"/>
        <s v="P1203180291MARXG"/>
        <s v="P1203181978AZUM"/>
        <s v="P1203181978AZUG"/>
        <s v="P1203181978AZUXG"/>
        <s v="P1203182097VIN2XC"/>
        <s v="P1203182045MAR28"/>
        <s v="P1203182045MAR30"/>
        <s v="P1203182045MAR32"/>
        <s v="P1203182045MAR34"/>
        <s v="P1203182045MAR36"/>
        <s v="P1203182045MAR38"/>
        <s v="P1203182045MAR40"/>
        <s v="P1203182045MAR42"/>
        <s v="P1203182045MAR46"/>
        <s v="P1203182045MAR48"/>
        <s v="P1203180378MAR2XC"/>
        <s v="P1203180378MARXCH"/>
        <s v="P1203180378MARCH"/>
        <s v="P1203180378MARM"/>
        <s v="P1203180378MARG"/>
        <s v="P1203180378MARXG"/>
        <s v="P1203180378MAR2XG"/>
        <s v="P1203180378MAR3XG"/>
        <s v="P1203180217NEGXCH"/>
        <s v="P1203180217NEGCH"/>
        <s v="P1203180217NEGM"/>
        <s v="P1203180217NEGG"/>
        <s v="P1203180217NEGXG"/>
        <s v="P1203180217NEG2XG"/>
        <s v="P1203180217NEG3XG"/>
        <s v="P1203182096MARCH"/>
        <s v="P1203182096NEGCH"/>
        <s v="P1203182140MAR1"/>
        <s v="P1203182140MAR3"/>
        <s v="P1203182140MAR5"/>
        <s v="P1203182140MAR7"/>
        <s v="P1203182140MAR9"/>
        <s v="P1203182140MAR11"/>
        <s v="P1203182140MAR13"/>
        <s v="P1203182140MAR15"/>
        <s v="P1203182140MAR17"/>
        <s v="P1203182140MAR19"/>
        <s v="P1203182140MAR23"/>
        <s v="P1203182132VIN5"/>
        <s v="P1203182520MAR5"/>
        <s v="P1203191665M/RCH"/>
        <s v="P1203191665M/RM"/>
        <s v="P1203200190NANUNI"/>
        <s v="P1203200245NEGUNI"/>
        <s v="P1203211704NEGCH"/>
        <s v="P1203211704NEGM"/>
        <s v="P1203211704NEGG"/>
        <s v="P1203211704NEGXG"/>
        <s v="P1203230082BLAXCH"/>
        <s v="P1203230082BLACH"/>
        <s v="P1203230082BLAM"/>
        <s v="P1203230082BLAG"/>
        <s v="P1203230082BLAXG"/>
        <s v="P1203230082BLA2XG"/>
        <s v="P1203230037BLAM"/>
        <s v="P1203250082BLUM"/>
        <s v="P1203251966MARM"/>
        <s v="P1203251967CIEM"/>
        <s v="P1203260082BLUXCH"/>
        <s v="P1203260082BLUCH"/>
        <s v="P1203260082BLUM"/>
        <s v="P1203260082BLUG"/>
        <s v="P1203260082BLUXG"/>
        <s v="P1203260082BLU2XG"/>
        <s v="P1203260082BLU3XG"/>
        <s v="P1203260082BLAXCH"/>
        <s v="P1203260082BLACH"/>
        <s v="P1203260082BLAM"/>
        <s v="P1203260082BLAG"/>
        <s v="P1203260082BLAXG"/>
        <s v="P1203260082BLA2XG"/>
        <s v="P1203260082BLA3XG"/>
        <s v="P1203271470BLAXG"/>
        <s v="P1203411977AZUM"/>
        <s v="P1203411977AZUXG"/>
        <s v="P1203410300MAR28"/>
        <s v="P1203410300MAR30"/>
        <s v="P1203410300MAR32"/>
        <s v="P1203410300MAR34"/>
        <s v="P1203410300MAR36"/>
        <s v="P1203410300MAR38"/>
        <s v="P1203410300MAR40"/>
        <s v="P1203410300MAR44"/>
        <s v="P1203410301AZU32"/>
        <s v="P1203410301AZU36"/>
        <s v="P1203422434GRJM"/>
        <s v="P1203430592NEGM"/>
        <s v="P1203460188NARUNI"/>
        <s v="P1203460188REYUNI"/>
        <s v="P1203470353GCAG"/>
        <s v="P1203470353GRIG"/>
        <s v="P1203470353MARG"/>
        <s v="P1203470353ROJG"/>
        <s v="P1203470378GCAXG"/>
        <s v="P1203470378GRIXG"/>
        <s v="P1203470378NEGXG"/>
        <s v="P1203470378ROJXG"/>
        <s v="P1203480037BLU2XG"/>
        <s v="P1203480037GRI2XG"/>
        <s v="P1203480970VIN2XG"/>
        <s v="P1203512237GROCH"/>
        <s v="P1203522695MARCH"/>
        <s v="P1203522695MARXG"/>
        <s v="P1203522696MAR34"/>
        <s v="P1203522696MAR38"/>
        <s v="P1203522696MAR42"/>
        <s v="P1203532695MARM"/>
        <s v="P1203532696MAR34"/>
        <s v="P1203532696MAR38"/>
        <s v="P1203541470BLACH"/>
        <s v="P1203541470BLAM"/>
        <s v="P1203541470BLAG"/>
        <s v="P1203541470BLAXG"/>
        <s v="P1203541470BLA2XG"/>
        <s v="P1203541471BLAXCH"/>
        <s v="P1203541471BLACH"/>
        <s v="P1203541471BLAG"/>
        <s v="P1203541471BLAXG"/>
        <s v="P1203541954BLAM"/>
        <s v="P1203550082VERM"/>
        <s v="P1203551963GRO34"/>
        <s v="P1203572543GRIXCH"/>
        <s v="P1203572543GRICH"/>
        <s v="P1203572543GRIM"/>
        <s v="P1203572543GRIG"/>
        <s v="P1203580300CAQ28"/>
        <s v="P1203580300CAQ30"/>
        <s v="P1203621977AZUM"/>
        <s v="P1203650311MAR30"/>
        <s v="P1203650311MAR32"/>
        <s v="P1203650311MAR34"/>
        <s v="P1203650311MAR36"/>
        <s v="P1203650311MAR38"/>
        <s v="P1203650311MAR40"/>
        <s v="P1203661977AZU2XC"/>
        <s v="P1203661977AZUXCH"/>
        <s v="P1203661977AZUCH"/>
        <s v="P1203661977AZUM"/>
        <s v="P1203661977AZUG"/>
        <s v="P1203661977AZUXG"/>
        <s v="P1203661977AZU2XG"/>
        <s v="P1203682045GRO28"/>
        <s v="P1203682045GRO30"/>
        <s v="P1203682045GRO32"/>
        <s v="P1203682045GRO34"/>
        <s v="P1203682045GRO36"/>
        <s v="P1203682045GRO38"/>
        <s v="P1203682045GRO40"/>
        <s v="P1203722458MARXCH"/>
        <s v="P1203722458MARCH"/>
        <s v="P1203722458MARM"/>
        <s v="P1203722458MARG"/>
        <s v="P1203722458MARXG"/>
        <s v="P1203722458NEGXCH"/>
        <s v="P1203722458NEGCH"/>
        <s v="P1203722458NEGM"/>
        <s v="P1203722458NEGG"/>
        <s v="P1203722458NEGXG"/>
        <s v="P1203730291MAR2XC"/>
        <s v="P1203730291MARXCH"/>
        <s v="P1203730291MARCH"/>
        <s v="P1203730291MARM"/>
        <s v="P1203730291MARG"/>
        <s v="P1203730291MAR2XG"/>
        <s v="P1203740602NEGCH"/>
        <s v="P1203740602NEGM"/>
        <s v="P1203740602NEGG"/>
        <s v="P1203740602NEG3XG"/>
        <s v="P1203760007MARCH"/>
        <s v="P1203760007MARM"/>
        <s v="P1203760007MARG"/>
        <s v="P1203760007MARXG"/>
        <s v="P1203760235NEGM"/>
        <s v="P1203760235NEGG"/>
        <s v="P1203760235NEGXG"/>
        <s v="P1203780077CIEXCH"/>
        <s v="P1203780077CIEM"/>
        <s v="P1203780077CIEG"/>
        <s v="P1203780077CIEXG"/>
        <s v="P1203780082BLAXCH"/>
        <s v="P1203780082BLAM"/>
        <s v="P1203780082BLAG"/>
        <s v="P1203780082BLAXG"/>
        <s v="P1203780082BLUXCH"/>
        <s v="P1203780082BLUM"/>
        <s v="P1203780082BLUG"/>
        <s v="P1203780082BLUXG"/>
        <s v="P1203782101BLAXCH"/>
        <s v="P1203782101BLAM"/>
        <s v="P1203782101BLAG"/>
        <s v="P1203782101MARXCH"/>
        <s v="P1203782101MARM"/>
        <s v="P1203782101MARG"/>
        <s v="P1203782191NEGXCH"/>
        <s v="P1203782191NEGM"/>
        <s v="P1203782191NEGG"/>
        <s v="P1203782191NEGXG"/>
        <s v="P1203782261MARXCH"/>
        <s v="P1203782261MARM"/>
        <s v="P1203782261MARG"/>
        <s v="P1203782261MARXG"/>
        <s v="P1203780032CIEXCH"/>
        <s v="P1203780032CIEM"/>
        <s v="P1203780032CIEG"/>
        <s v="P1203780032CIEXG"/>
        <s v="P1203780032CIE2XG"/>
        <s v="P1203780037BLAXCH"/>
        <s v="P1203780037BLAM"/>
        <s v="P1203780037BLAG"/>
        <s v="P1203780037BLAXG"/>
        <s v="P1203780037BLA2XG"/>
        <s v="P1203780037BLUXCH"/>
        <s v="P1203780037BLUM"/>
        <s v="P1203780037BLUG"/>
        <s v="P1203780037BLUXG"/>
        <s v="P1203780037BLU2XG"/>
        <s v="P1203781990BLAXCH"/>
        <s v="P1203781990BLAM"/>
        <s v="P1203781990BLAXG"/>
        <s v="P1203781990BLA2XG"/>
        <s v="P1203781990MARXCH"/>
        <s v="P1203781990MARM"/>
        <s v="P1203781990MARXG"/>
        <s v="P1203781990MAR2XG"/>
        <s v="P1203782260MARXCH"/>
        <s v="P1203782260MARM"/>
        <s v="P1203782260MARG"/>
        <s v="P1203782260MARXG"/>
        <s v="P1203790077CIEM"/>
        <s v="P1203790077CIEG"/>
        <s v="P1203790077CIE2XG"/>
        <s v="P1203790082BLAXCH"/>
        <s v="P1203790082BLAM"/>
        <s v="P1203790082BLAG"/>
        <s v="P1203790082BLA2XG"/>
        <s v="P1203790082VERXCH"/>
        <s v="P1203790082VERM"/>
        <s v="P1203790082VERG"/>
        <s v="P1203790082VER2XG"/>
        <s v="P1203792101BLAM"/>
        <s v="P1203792101BLAG"/>
        <s v="P1203792101BLA2XG"/>
        <s v="P1203792101MARM"/>
        <s v="P1203792101MARG"/>
        <s v="P1203792101MAR2XG"/>
        <s v="P1203792191NEGXCH"/>
        <s v="P1203792191NEGM"/>
        <s v="P1203792191NEGXG"/>
        <s v="P1203792191NEG2XG"/>
        <s v="P1203792261MARXCH"/>
        <s v="P1203792261MARG"/>
        <s v="P1203792261MARXG"/>
        <s v="P1203792261MAR3XG"/>
        <s v="P1203790032CIEXCH"/>
        <s v="P1203790032CIEM"/>
        <s v="P1203790032CIEG"/>
        <s v="P1203790032CIEXG"/>
        <s v="P1203790037BLAXCH"/>
        <s v="P1203790037BLAM"/>
        <s v="P1203790037BLAG"/>
        <s v="P1203790037BLAXG"/>
        <s v="P1203790037BLA2XG"/>
        <s v="P1203790037VERXCH"/>
        <s v="P1203790037VERM"/>
        <s v="P1203790037VERG"/>
        <s v="P1203790037VERXG"/>
        <s v="P1203790037VER2XG"/>
        <s v="P1203791990BLAXCH"/>
        <s v="P1203791990BLAM"/>
        <s v="P1203791990BLAXG"/>
        <s v="P1203791990MARXCH"/>
        <s v="P1203791990MARM"/>
        <s v="P1203791990MARXG"/>
        <s v="P1203792260MARXCH"/>
        <s v="P1203792260MARM"/>
        <s v="P1203792260MARG"/>
        <s v="P1203801461NEGCH"/>
        <s v="P1203801461NEGM"/>
        <s v="P1203801461NEGXG"/>
        <s v="P1203801977AZUCH"/>
        <s v="P1203801977AZUM"/>
        <s v="P1203801977AZUG"/>
        <s v="P1203801977AZUXG"/>
        <s v="P1203800291MAR2XG"/>
        <s v="P1203801462NEGCH"/>
        <s v="P1203800037GCACH"/>
        <s v="P1203800037CIECH"/>
        <s v="P1203800037BLUCH"/>
        <s v="P1203800037GRICH"/>
        <s v="P1203801624AZUCH"/>
        <s v="P1203812728MARM"/>
        <s v="P1203812728MARG"/>
        <s v="P1203812728MARXG"/>
        <s v="P1203812749AZU30"/>
        <s v="P1203812749AZU34"/>
        <s v="P1203812749AZU36"/>
        <s v="P1203812749AZU38"/>
        <s v="P1203812749AZU44"/>
        <s v="P1203812750AZU11"/>
        <s v="P1203831966NEGG"/>
        <s v="P1203831966MARG"/>
        <s v="P1203830353GRIG"/>
        <s v="P1203830877MARG"/>
        <s v="P1203832026NEGXG"/>
        <s v="P1203830077CIEXG"/>
        <s v="P1203830969GRIXG"/>
        <s v="P1203832259MARXG"/>
        <s v="P1203831704NEGM"/>
        <s v="P1203830082GRICH"/>
        <s v="P1203831955GROM"/>
        <s v="P1203830186NEG3XG"/>
        <s v="P1203832434GRJG"/>
        <s v="P1203831954BLAG"/>
        <s v="P1203831954VBOG"/>
        <s v="P1203831703NEGCH"/>
        <s v="P1203832278GROCH"/>
        <s v="P1203832278MARCH"/>
        <s v="P1203832346NEGG"/>
        <s v="P1203832436GRJG"/>
        <s v="P1203830217NEGXG"/>
        <s v="P1203840188AMNUNI"/>
        <s v="P1203860300CAQ28"/>
        <s v="P1203860300CAQ30"/>
        <s v="P1203860300CAQ32"/>
        <s v="P1203860300CAQ34"/>
        <s v="P1203860300CAQ36"/>
        <s v="P1203860300CAQ38"/>
        <s v="P1203860300CAQ40"/>
        <s v="P1203860300CAQ42"/>
        <s v="P1203860300CAQ44"/>
        <s v="P1203872011MARCH"/>
        <s v="P1203872011MARM"/>
        <s v="P1203872011MARG"/>
        <s v="P1203881461MARCH"/>
        <s v="P1203881461MARM"/>
        <s v="P1203881461MARG"/>
        <s v="P1203881461MARXG"/>
        <s v="P1203881461MAR2XG"/>
        <s v="P1203881461REYCH"/>
        <s v="P1203881461REYM"/>
        <s v="P1203881461REYG"/>
        <s v="P1203881461REYXG"/>
        <s v="P1203881461REY2XG"/>
        <s v="P1203890353MARM"/>
        <s v="P1203890353MARXG"/>
        <s v="P1203890353NEGM"/>
        <s v="P1203890353NEGG"/>
        <s v="P1203890353NEGXG"/>
        <s v="P1203892101MARCH"/>
        <s v="P1203892101MARXG"/>
        <s v="P1203892101OLICH"/>
        <s v="P1203892101OLIXG"/>
        <s v="P1203890353ROJG"/>
        <s v="P1203890353ROJXG"/>
        <s v="P1203890378NEGM"/>
        <s v="P1203890378MARM"/>
        <s v="P1203891990MARM"/>
        <s v="P1203891990OLIM"/>
        <s v="P1203890378NEG3XG"/>
        <s v="P1203890378MAR3XG"/>
        <s v="P1203891990MAR3XG"/>
        <s v="P1203891990OLI3XG"/>
        <s v="P1203900077CIEXCH"/>
        <s v="P1203900077CIECH"/>
        <s v="P1203900077CIEXG"/>
        <s v="P1203900032CIECH"/>
        <s v="P1203900032CIEM"/>
        <s v="P1203922097MARXCH"/>
        <s v="P1203922097MARCH"/>
        <s v="P1203922519MAR32"/>
        <s v="P1203922519MAR34"/>
        <s v="P1203922096MARXCH"/>
        <s v="P1203922096MARM"/>
        <s v="P1203922096MARG"/>
        <s v="P1203922520MAR7"/>
        <s v="P1203922520MAR9"/>
        <s v="P1203922520MAR13"/>
        <s v="P1203922520MAR5"/>
        <s v="P1203930363MARM"/>
        <s v="P1203930363MARG"/>
        <s v="P1203930300MAR30"/>
        <s v="P1203930300MAR32"/>
        <s v="P1203930300MAR34"/>
        <s v="P1203930300MAR36"/>
        <s v="P1203930382MARCH"/>
        <s v="P1203930382MARM"/>
        <s v="P1203930382MARG"/>
        <s v="P1203930382MARXG"/>
        <s v="P1203930329MAR3"/>
        <s v="P1203930329MAR5"/>
        <s v="P1203930329MAR11"/>
        <s v="P1203930329MAR13"/>
        <s v="P1203930329MAR19"/>
        <s v="P1203940602NEGCH"/>
        <s v="P1203940602NEGG"/>
        <s v="P1203940602NEGXG"/>
        <s v="P1203940602NEG2XG"/>
        <s v="P1203940592NEGCH"/>
        <s v="P1203940592NEGM"/>
        <s v="P1203940592NEGG"/>
        <s v="P1203962079MAR2XC"/>
        <s v="P1203962079MARXCH"/>
        <s v="P1203962079MARCH"/>
        <s v="P1203962079MARM"/>
        <s v="P1203962079MARG"/>
        <s v="P1203982543GRIM"/>
        <s v="P1203982543GRIG"/>
        <s v="P1203980249CAQUNI"/>
        <s v="P1203982458MARM"/>
        <s v="P1203982458MARG"/>
        <s v="P1203982458MARXG"/>
        <s v="P1203982458MAR2XG"/>
        <s v="P1203980839AZU34"/>
        <s v="P1203980839AZU36"/>
        <s v="P1203990353MARG"/>
        <s v="P1203990363MARM"/>
        <s v="P1203992749AZU34"/>
        <s v="P1204020181NEGM"/>
        <s v="P1204020369MARM"/>
        <s v="P1204020369MARG"/>
        <s v="P1204021625AZUCH"/>
        <s v="P1204021625AZUG"/>
        <s v="P1204020082BLACH"/>
        <s v="P1204020082BLUCH"/>
        <s v="P1204020969GRICH"/>
        <s v="P1204020969CIECH"/>
        <s v="P1204022351MARM"/>
        <s v="P1204022351NEGM"/>
        <s v="P1204021963NEG34"/>
        <s v="P1204021963MAR34"/>
        <s v="P1204021963GRO34"/>
        <s v="P1204020186NEGCH"/>
        <s v="P1204020186NEGG"/>
        <s v="P1204020186NEGXG"/>
        <s v="P1204020186NEG2XG"/>
        <s v="P1204021624AZUXCH"/>
        <s v="P1204021624AZUCH"/>
        <s v="P1204021624AZUM"/>
        <s v="P1204021624AZUG"/>
        <s v="P1204021624AZUXG"/>
        <s v="P1204020037BLAXCH"/>
        <s v="P1204020037BLACH"/>
        <s v="P1204020037BLAG"/>
        <s v="P1204020037BLAXG"/>
        <s v="P1204020037BLA2XG"/>
        <s v="P1204020037BLUXCH"/>
        <s v="P1204020037BLUCH"/>
        <s v="P1204020037BLUG"/>
        <s v="P1204020037BLUXG"/>
        <s v="P1204020037BLU2XG"/>
        <s v="P1204020970CIEXCH"/>
        <s v="P1204020970CIECH"/>
        <s v="P1204020970CIEG"/>
        <s v="P1204020970CIEXG"/>
        <s v="P1204020970CIE2XG"/>
        <s v="P1204020970GRIXCH"/>
        <s v="P1204020970GRICH"/>
        <s v="P1204020970GRIG"/>
        <s v="P1204020970GRIXG"/>
        <s v="P1204020970GRI2XG"/>
        <s v="P1204020186MARCH"/>
        <s v="P1204020186MARG"/>
        <s v="P1204020186MARXG"/>
        <s v="P1204020386MARCH"/>
        <s v="P1204020386MARM"/>
        <s v="P1204020386MARG"/>
        <s v="P1204020386MARXG"/>
        <s v="P1204020386MAR2XG"/>
        <s v="P1204022591MAR3"/>
        <s v="P1204022591MAR7"/>
        <s v="P1204022591MAR11"/>
        <s v="P1204022591NEG3"/>
        <s v="P1204022591NEG7"/>
        <s v="P1204022591NEG11"/>
        <s v="P1204022591NEG13"/>
        <s v="P1204030353BLACH"/>
        <s v="P1204030353BLAM"/>
        <s v="P1204030353BLAG"/>
        <s v="P1204030353BLAXG"/>
        <s v="P1204030353BLA2XG"/>
        <s v="P1204030378BLACH"/>
        <s v="P1204030378BLAM"/>
        <s v="P1204030378BLAG"/>
        <s v="P1204030378BLAXG"/>
        <s v="P1204030378BLA2XG"/>
        <s v="P1204060082BLAXCH"/>
        <s v="P1204060082BLAM"/>
        <s v="P1204060082BLAG"/>
        <s v="P1204060082BLAXG"/>
        <s v="P1204062125CIEXCH"/>
        <s v="P1204062125CIEM"/>
        <s v="P1204062125CIEG"/>
        <s v="P1204062125CIEXG"/>
        <s v="P1204060969GRIXCH"/>
        <s v="P1204060969GRIM"/>
        <s v="P1204060969GRIG"/>
        <s v="P1204060969GRIXG"/>
        <s v="P1204060969AZUXCH"/>
        <s v="P1204060969AZUM"/>
        <s v="P1204060969AZUG"/>
        <s v="P1204060969AZUXG"/>
        <s v="P1204062382MARXCH"/>
        <s v="P1204062382MARM"/>
        <s v="P1204062382MARG"/>
        <s v="P1204062382MARXG"/>
        <s v="P1204061963CAQ32"/>
        <s v="P1204061963CAQ34"/>
        <s v="P1204061963CAQ36"/>
        <s v="P1204061963CAQ38"/>
        <s v="P1204061963MAR32"/>
        <s v="P1204061963MAR34"/>
        <s v="P1204061963MAR36"/>
        <s v="P1204061963MAR38"/>
        <s v="P1204061963NEG32"/>
        <s v="P1204061963NEG34"/>
        <s v="P1204061963NEG36"/>
        <s v="P1204061963NEG38"/>
        <s v="P1204060037BLAXCH"/>
        <s v="P1204060037BLAM"/>
        <s v="P1204060037BLAG"/>
        <s v="P1204060037BLAXG"/>
        <s v="P1204060037BLA2XG"/>
        <s v="P1204060037CIEXCH"/>
        <s v="P1204060037CIEM"/>
        <s v="P1204060037CIEG"/>
        <s v="P1204060037CIEXG"/>
        <s v="P1204060037CIE2XG"/>
        <s v="P1204060970AZUXCH"/>
        <s v="P1204060970AZUM"/>
        <s v="P1204060970AZUG"/>
        <s v="P1204060970AZUXG"/>
        <s v="P1204060970AZU2XG"/>
        <s v="P1204060970GRIXCH"/>
        <s v="P1204060970GRIM"/>
        <s v="P1204060970GRIG"/>
        <s v="P1204060970GRIXG"/>
        <s v="P1204060970GRI2XG"/>
        <s v="P1204062383MARXCH"/>
        <s v="P1204062383MARM"/>
        <s v="P1204062383MARG"/>
        <s v="P1204062383MARXG"/>
        <s v="P1204062383MAR2XG"/>
        <s v="P1204062591CAQ7"/>
        <s v="P1204062591CAQ9"/>
        <s v="P1204062591CAQ11"/>
        <s v="P1204062591CAQ13"/>
        <s v="P1204062591CAQ15"/>
        <s v="P1204062591MAR7"/>
        <s v="P1204062591MAR9"/>
        <s v="P1204062591MAR11"/>
        <s v="P1204062591MAR13"/>
        <s v="P1204062591MAR15"/>
        <s v="P1204062591NEG7"/>
        <s v="P1204062591NEG9"/>
        <s v="P1204062591NEG11"/>
        <s v="P1204062591NEG13"/>
        <s v="P1204062591NEG15"/>
        <s v="P1204071955VBOXCH"/>
        <s v="P1204071955VBOCH"/>
        <s v="P1204071955VBOM"/>
        <s v="P1204071955VBOG"/>
        <s v="P1204071955VBOXG"/>
        <s v="P1204071955VBO2XG"/>
        <s v="P1204071954VBO2XC"/>
        <s v="P1204071954VBOXCH"/>
        <s v="P1204071954VBOCH"/>
        <s v="P1204071954VBOM"/>
        <s v="P1204071954VBOG"/>
        <s v="P1204071954VBOXG"/>
        <s v="P1204080969AZUM"/>
        <s v="P1204080969CIEM"/>
        <s v="P1204081966MARG"/>
        <s v="P1204081966CIEG"/>
        <s v="P1204080082BLAM"/>
        <s v="P1204082429BLAG"/>
        <s v="P1204080348MARCH"/>
        <s v="P1204080348GROCH"/>
        <s v="P1204080348NEGCH"/>
        <s v="P1204100082TURM"/>
        <s v="P1204100082TURG"/>
        <s v="P1204100082TURXG"/>
        <s v="P1204100969GRIM"/>
        <s v="P1204100969GRIG"/>
        <s v="P1204100969GRIXG"/>
        <s v="P1204101966MARG"/>
        <s v="P1204101966MARXG"/>
        <s v="P1204101966MAR2XG"/>
        <s v="P1204101966OLIG"/>
        <s v="P1204101966OLIXG"/>
        <s v="P1204101966OLI2XG"/>
        <s v="P1204102125GCAM"/>
        <s v="P1204102125GCAG"/>
        <s v="P1204102125GCAXG"/>
        <s v="P1204100037TURG"/>
        <s v="P1204100037TUR2XG"/>
        <s v="P1204100970GRIG"/>
        <s v="P1204100970GRI2XG"/>
        <s v="P1204101967MARXG"/>
        <s v="P1204101967OLIXG"/>
        <s v="P1204100037GCAG"/>
        <s v="P1204100037GCA2XG"/>
        <s v="P1204100037TUR3XG"/>
        <s v="P1204100970GRI3XG"/>
        <s v="P1204101967MAR3XG"/>
        <s v="P1204101967OLI3XG"/>
        <s v="P1204100037GCA3XG"/>
        <s v="P1204142388AZUG"/>
        <s v="P1204142388AZUXG"/>
        <s v="P1204142388AZU2XG"/>
        <s v="P1204142505AZU36"/>
        <s v="P1204142505AZU38"/>
        <s v="P1204151955BLACH"/>
        <s v="P1204151955BLAM"/>
        <s v="P1204151955BLAG"/>
        <s v="P1204151955BLAXG"/>
        <s v="P1204151955BLA2XG"/>
        <s v="P1204151955BLA3XG"/>
        <s v="P1204170037VERG"/>
        <s v="P1204180235NEGCH"/>
        <s v="P1204180235NEGM"/>
        <s v="P1204180235NEGG"/>
        <s v="P1204180235NEGXG"/>
        <s v="P1204180232NEG2XG"/>
        <s v="P1204182551CAF22"/>
        <s v="P1204182550NEG23"/>
        <s v="P1204182550NEG24"/>
        <s v="P1204182550NEG25"/>
        <s v="P1204182550NEG26"/>
        <s v="P1204182550NEG27"/>
        <s v="P1204182550NEG28"/>
        <s v="P1204182550NEG29"/>
        <s v="P1204190082BLAXCH"/>
        <s v="P1204190082BLACH"/>
        <s v="P1204190082BLAM"/>
        <s v="P1204190082BLAG"/>
        <s v="P1204190082BLAXG"/>
        <s v="P1204190082BLA2XG"/>
        <s v="P1204190082BLA3XG"/>
        <s v="P1204190037BLACH"/>
        <s v="P1204190037BLAM"/>
        <s v="P1204190037BLAG"/>
        <s v="P1204190037BLAXG"/>
        <s v="P1204190037BLA2XG"/>
        <s v="P1204190037BLA3XG"/>
        <s v="P1204270082BLAXCH"/>
        <s v="P1204270082BLACH"/>
        <s v="P1204270082BLAM"/>
        <s v="P1204270082GRIXCH"/>
        <s v="P1204270082GRICH"/>
        <s v="P1204270353NEGXCH"/>
        <s v="P1204270353NEGCH"/>
        <s v="P1204270353NEGM"/>
        <s v="P1204272101BLACH"/>
        <s v="P1204272101BLAM"/>
        <s v="P1204272101GRICH"/>
        <s v="P1204272101GRIM"/>
        <s v="P1204270301AZU32"/>
        <s v="P1204270378NEGM"/>
        <s v="P1204270378NEGG"/>
        <s v="P1204292457ROJXG"/>
        <s v="P1204292457ROJ2XG"/>
        <s v="P1204291461MARM"/>
        <s v="P1204291461MAR2XG"/>
        <s v="P1204300203NEGCH"/>
        <s v="P1204300203NEGM"/>
        <s v="P1204300203NEGG"/>
        <s v="P1204300203NEGXG"/>
        <s v="P1204322101GRIG"/>
        <s v="P1204321966CIEXCH"/>
        <s v="P1204321966CIECH"/>
        <s v="P1204321966CIEM"/>
        <s v="P1204321966CIEG"/>
        <s v="P1204321966CIEXG"/>
        <s v="P1204321966CIE2XG"/>
        <s v="P1204321966CIE3XG"/>
        <s v="P1204321967CIEXCH"/>
        <s v="P1204321967CIECH"/>
        <s v="P1204321967CIEM"/>
        <s v="P1204321967CIEG"/>
        <s v="P1204321967CIEXG"/>
        <s v="P1204322101GRIXG"/>
        <s v="P1204331461MARM"/>
        <s v="P1204330363MARM"/>
        <s v="P1204331954MARM"/>
        <s v="P1204331954MARG"/>
        <s v="P1204331954MARXG"/>
        <s v="P1204340245NEGUNI"/>
        <s v="P1204352550NEG25"/>
        <s v="P1204352550NEG26"/>
        <s v="P1204352550NEG27"/>
        <s v="P1204352550NEG28"/>
        <s v="P1204352550NEG29"/>
        <s v="P1204352551CAF26"/>
        <s v="P1204352551CAF27"/>
        <s v="P1204362125GCAM"/>
        <s v="P1204360969AZUM"/>
        <s v="P1204360969VINM"/>
        <s v="P1204360082BLAM"/>
        <s v="P1204362125CIEM"/>
        <s v="P1204361966MARM"/>
        <s v="P1204361966NEGM"/>
        <s v="P1204362382NEGM"/>
        <s v="P1204362382MARM"/>
        <s v="P1204412382NEGCH"/>
        <s v="P1204410353NEGXG"/>
        <s v="P1204412383NEGM"/>
        <s v="P1204430181NEGCH"/>
        <s v="P1204430181NEGG"/>
        <s v="P1204430181NEGXG"/>
        <s v="P1204430203NEGG"/>
        <s v="P1204430186NEGG"/>
        <s v="P1204430186NEGXG"/>
        <s v="P1204430186NEG2XG"/>
        <s v="P1204430217NEGXG"/>
        <s v="P1204440602BLAXCH"/>
        <s v="P1204440602BLACH"/>
        <s v="P1204440592BLACH"/>
        <s v="P1204460291MARM"/>
        <s v="P1204460291MARXG"/>
        <s v="P1204471471BLACH"/>
        <s v="P1204480082BLUXCH"/>
        <s v="P1204480082BLUCH"/>
        <s v="P1204480082BLUM"/>
        <s v="P1204480082BLUG"/>
        <s v="P1204480037BLUXCH"/>
        <s v="P1204480037BLUCH"/>
        <s v="P1204480037BLUM"/>
        <s v="P1204490082BLUCH"/>
        <s v="P1204490082BLUM"/>
        <s v="P1204490037BLUM"/>
        <s v="P1204490037BLUXG"/>
        <s v="P1204500082BLUCH"/>
        <s v="P1204500082BLUM"/>
        <s v="P1204500082BLUG"/>
        <s v="P1204500037BLU2XG"/>
        <s v="P1204510037BLUXCH"/>
        <s v="P1204510037BLUCH"/>
        <s v="P1204510037BLUM"/>
        <s v="P1204520082BLACH"/>
        <s v="P1204520082BLAG"/>
        <s v="P1204522277MARM"/>
        <s v="P1204522277MAR2XG"/>
        <s v="P1204522278MARM"/>
        <s v="P1204520037BLUM"/>
        <s v="P1204520037BLA2XC"/>
        <s v="P1204520037BLACH"/>
        <s v="P1204520037BLAM"/>
        <s v="P1204532383NEGG"/>
        <s v="P1204550300MAR32"/>
        <s v="P1204561461NEGM"/>
        <s v="P1204560282NEGUNI"/>
        <s v="P1204560245NEGUNI"/>
        <s v="P1204561462NEGM"/>
        <s v="P1204561462NEGG"/>
        <s v="P1204561462NEGXG"/>
        <s v="P1204560896NEG23"/>
        <s v="P1204560896NEG24"/>
        <s v="P1204560896NEG25"/>
        <s v="P1204582259MARCH"/>
        <s v="P1204582259MARM"/>
        <s v="P1204582259MARG"/>
        <s v="P1204582259MARXG"/>
        <s v="P1204582434GRJCH"/>
        <s v="P1204582264MARCH"/>
        <s v="P1204582264MARM"/>
        <s v="P1204582264MARG"/>
        <s v="P1204582264MARXG"/>
        <s v="P1204590082BLAM"/>
        <s v="P1204590353BLAM"/>
        <s v="P1204602045GRO28"/>
        <s v="P1204630602NEGCH"/>
        <s v="P1204630602NEGM"/>
        <s v="P1204630602NEGXG"/>
        <s v="P1204630283NEGUNI"/>
        <s v="P1204630282NEGUNI"/>
        <s v="P1204642433GRJM"/>
        <s v="P1204642433GRJXG"/>
        <s v="P1204640082BLAM"/>
        <s v="P1204640082BLAXG"/>
        <s v="P1204641625AZUG"/>
        <s v="P1204641461NEGG"/>
        <s v="P1204641461NEGXG"/>
        <s v="P1204640217NEGCH"/>
        <s v="P1204642039GRPCH"/>
        <s v="P1204642039GRPM"/>
        <s v="P1204641462NEGXCH"/>
        <s v="P1204641462NEGCH"/>
        <s v="P1204662730MAR38"/>
        <s v="P1204662727MARCH"/>
        <s v="P1204662727MARM"/>
        <s v="P1204662520MAR5"/>
        <s v="P1204662520MAR7"/>
        <s v="P1204670353BLAXCH"/>
        <s v="P1204670353BLAM"/>
        <s v="P1204670353BLAG"/>
        <s v="P1204672259MARXCH"/>
        <s v="P1204672259MARCH"/>
        <s v="P1204672259MARM"/>
        <s v="P1204672259MARG"/>
        <s v="P1204672259MARXG"/>
        <s v="P1204672259MAR2XG"/>
        <s v="P1204672259MAR3XG"/>
        <s v="P1204672012NEGXCH"/>
        <s v="P1204672012NEGCH"/>
        <s v="P1204672012NEGM"/>
        <s v="P1204672012NEGG"/>
        <s v="P1204672045MAR30"/>
        <s v="P1204672045MAR32"/>
        <s v="P1204672045MAR36"/>
        <s v="P1204672045MAR38"/>
        <s v="P1204670378BLAXCH"/>
        <s v="P1204670378BLACH"/>
        <s v="P1204670378BLAXG"/>
        <s v="P1204670378BLA2XG"/>
        <s v="P1204672264MARCH"/>
        <s v="P1204672264MARM"/>
        <s v="P1204672264MARG"/>
        <s v="P1204672013NEGCH"/>
        <s v="P1204672013NEGM"/>
        <s v="P1204672013NEGG"/>
        <s v="P1204670329MAR3"/>
        <s v="P1204670329MAR5"/>
        <s v="P1204670329MAR7"/>
        <s v="P1204670329MAR15"/>
        <s v="P1204702382MARM"/>
        <s v="P1204702383MARCH"/>
        <s v="P1204702383MARM"/>
        <s v="P1204702383MARG"/>
        <s v="P1204702383MARXG"/>
        <s v="P1204751977AZUCH"/>
        <s v="P1204751977AZUM"/>
        <s v="P1204751977AZUG"/>
        <s v="P1204751977AZUXG"/>
        <s v="P1204751977AZU2XG"/>
        <s v="P1204751977AZU3XG"/>
        <s v="P1204751461ROJCH"/>
        <s v="P1204751461ROJM"/>
        <s v="P1204751461ROJG"/>
        <s v="P1204751461ROJXG"/>
        <s v="P1204751461ROJ2XG"/>
        <s v="P1204750301AZU30"/>
        <s v="P1204750301AZU32"/>
        <s v="P1204750301AZU34"/>
        <s v="P1204750301AZU36"/>
        <s v="P1204750301AZU38"/>
        <s v="P1204750301AZU40"/>
        <s v="P1204750301AZU42"/>
        <s v="P1204750301AZU44"/>
        <s v="P1204750301AZU46"/>
        <s v="P1204750301AZU48"/>
        <s v="P1204751963GRO28"/>
        <s v="P1204751963GRO30"/>
        <s v="P1204751963GRO36"/>
        <s v="P1204751963GRO38"/>
        <s v="P1204751963GRO40"/>
        <s v="P1204751963GRO42"/>
        <s v="P1204751963GRO44"/>
        <s v="P1204751462ROJCH"/>
        <s v="P1204751462ROJM"/>
        <s v="P1204751462ROJG"/>
        <s v="P1204751462ROJXG"/>
        <s v="P1204752591GRO3"/>
        <s v="P1204752591GRO5"/>
        <s v="P1204752591GRO9"/>
        <s v="P1204752591GRO11"/>
        <s v="P1204752591GRO13"/>
        <s v="P1204752591GRO15"/>
        <s v="P1204762382MARG"/>
        <s v="P1204762101MARG"/>
        <s v="P1204761978AZUG"/>
        <s v="P1204762543GRIG"/>
        <s v="P1204791955MARCH"/>
        <s v="P1204791955MARM"/>
        <s v="P1204791955MARG"/>
        <s v="P1204791955NEGCH"/>
        <s v="P1204791955NEGM"/>
        <s v="P1204791955NEGG"/>
        <s v="P1204791955VBOCH"/>
        <s v="P1204791955VBOM"/>
        <s v="P1204791955VBOG"/>
        <s v="P1204791954MAR2XG"/>
        <s v="P1204791954VBO2XG"/>
        <s v="P1204801955MARM"/>
        <s v="P1204801955MARG"/>
        <s v="P1204801955MARXG"/>
        <s v="P1204801955MAR2XG"/>
        <s v="P1204801955NEGM"/>
        <s v="P1204801955NEGG"/>
        <s v="P1204801955NEGXG"/>
        <s v="P1204801955NEG2XG"/>
        <s v="P1204801955VBOM"/>
        <s v="P1204801955VBOG"/>
        <s v="P1204801955VBOXG"/>
        <s v="P1204801955VBO2XG"/>
        <s v="P1204801194NEGM"/>
        <s v="P1204801954MARM"/>
        <s v="P1204801954VBOM"/>
        <s v="P1204830077CIEG"/>
        <s v="P1204880282NEGUNI"/>
        <s v="P1204880227NEGUNI"/>
        <s v="P1204882521NEG30"/>
        <s v="P1204882521NEG34"/>
        <s v="P1204882521NEG36"/>
        <s v="P1204880592BLAM"/>
        <s v="P1204880592BLAG"/>
        <s v="P1204880592BLAXG"/>
        <s v="P1204910188AMNUNI"/>
        <s v="P1204910188NARUNI"/>
        <s v="P1204912388AZUG"/>
        <s v="P1204912388AZUXG"/>
        <s v="P1204932045GRO32"/>
        <s v="P1204932045GRO34"/>
        <s v="P1204950301AZU32"/>
        <s v="P1204950301AZU34"/>
        <s v="P1204950301AZU36"/>
        <s v="P1204961978AZUCH"/>
        <s v="P1204961978AZUM"/>
        <s v="P1204961978AZUXG"/>
        <s v="P1204960300MAR30"/>
        <s v="P1204960300MAR34"/>
        <s v="P1204960300MAR36"/>
        <s v="P1204960300MAR40"/>
        <s v="P1204962045MAR30"/>
        <s v="P1204962045MAR34"/>
        <s v="P1204962045MAR36"/>
        <s v="P1204970077CIEM"/>
        <s v="P1204970077CIEG"/>
        <s v="P1204970300MAR30"/>
        <s v="P1204970300MAR32"/>
        <s v="P1204970300MAR34"/>
        <s v="P1204970300MAR36"/>
        <s v="P1204970300MAR38"/>
        <s v="P1204970300MAR40"/>
        <s v="P1204982457MARXCH"/>
        <s v="P1204982458MARXCH"/>
        <s v="P1204982079MARXCH"/>
        <s v="P1205022101MARCH"/>
        <s v="P1205022101MARM"/>
        <s v="P1205022101MARG"/>
        <s v="P1205022101MAR2XG"/>
        <s v="P1205022101MAR3XG"/>
        <s v="P1205021665M/RCH"/>
        <s v="P1205021665M/RM"/>
        <s v="P1205021665M/RG"/>
        <s v="P1205021665M/R2XG"/>
        <s v="P1205021665M/R3XG"/>
        <s v="P1205021470MARCH"/>
        <s v="P1205021470MARM"/>
        <s v="P1205021470MARG"/>
        <s v="P1205021470MAR2XG"/>
        <s v="P1205021470MAR3XG"/>
        <s v="P1205020875NEGCH"/>
        <s v="P1205020875NEGM"/>
        <s v="P1205020875NEGG"/>
        <s v="P1205020875NEG2XG"/>
        <s v="P1205020875NEG3XG"/>
        <s v="P1205021990MARCH"/>
        <s v="P1205021990MARM"/>
        <s v="P1205021990MARG"/>
        <s v="P1205021990MAR2XG"/>
        <s v="P1205021990MAR3XG"/>
        <s v="P1205020876NEGCH"/>
        <s v="P1205020876NEGM"/>
        <s v="P1205020876NEGG"/>
        <s v="P1205020876NEG2XG"/>
        <s v="P1205020876NEG3XG"/>
        <s v="P1205030913NEGG"/>
        <s v="P1205030192MARG"/>
        <s v="P1205030192MAR2XG"/>
        <s v="P1205030181MARCH"/>
        <s v="P1205030181MAR2XG"/>
        <s v="P1205030188MARUNI"/>
        <s v="P1205050602NEGCH"/>
        <s v="P1205050602NEGM"/>
        <s v="P1205050602NEGG"/>
        <s v="P1205050602NEG2XG"/>
        <s v="P1205050969VIN2XC"/>
        <s v="P1205050969VINXCH"/>
        <s v="P1205050969VINCH"/>
        <s v="P1205050969VINM"/>
        <s v="P1205052125GCAXCH"/>
        <s v="P1205050592NEGCH"/>
        <s v="P1205050970VINXCH"/>
        <s v="P1205050970VINCH"/>
        <s v="P1205050037GCAXCH"/>
        <s v="P1205050037GCACH"/>
        <s v="P1205062131GRP38"/>
        <s v="P1205062096GRPCH"/>
        <s v="P1205062096GRPM"/>
        <s v="P1205062096GRPG"/>
        <s v="P1205062096GRPXG"/>
        <s v="P1205062096GRP2XG"/>
        <s v="P1205062132GRP5"/>
        <s v="P1205062132GRP7"/>
        <s v="P1205062132GRP9"/>
        <s v="P1205062132GRP11"/>
        <s v="P1205062132GRP15"/>
        <s v="P1205062132GRP19"/>
        <s v="P1205062132GRP21"/>
        <s v="P1205090134MARM"/>
        <s v="P1205092237MARM"/>
        <s v="P1205090311MAR34"/>
        <s v="P1205110602NEGCH"/>
        <s v="P1205110602NEGXG"/>
        <s v="P1205110082BLAXCH"/>
        <s v="P1205110082BLAXG"/>
        <s v="P1205110282NEGUNI"/>
        <s v="P1205110258NEGUNI"/>
        <s v="P1205112521NEG28"/>
        <s v="P1205112521NEG32"/>
        <s v="P1205112521NEG36"/>
        <s v="P1205112521NEG38"/>
        <s v="P1205110592NEGM"/>
        <s v="P1205110592NEG2XG"/>
        <s v="P1205112346NEGXG"/>
        <s v="P1205120602NEGXG"/>
        <s v="P1205120282NEGUNI"/>
        <s v="P1205120258NEGUNI"/>
        <s v="P1205122521NEG36"/>
        <s v="P1205140192MARG"/>
        <s v="P1205140382MARG"/>
        <s v="P1205141495AZU13"/>
        <s v="P1205142551CAF23"/>
        <s v="P1205150082BLUCH"/>
        <s v="P1205150082BLUM"/>
        <s v="P1205150037BLUCH"/>
        <s v="P1205150037BLUM"/>
        <s v="P1205170037CIECH"/>
        <s v="P1205170037CIEXG"/>
        <s v="P1205180300MAR30"/>
        <s v="P1205180300MAR32"/>
        <s v="P1205180300MAR34"/>
        <s v="P1205180300MAR36"/>
        <s v="P1205180300MAR38"/>
        <s v="P1205180300MAR40"/>
        <s v="P1205180300MAR42"/>
        <s v="P1205180300MAR44"/>
        <s v="P1205180329MAR7"/>
        <s v="P1205180329MAR9"/>
        <s v="P1205180329MAR11"/>
        <s v="P1205180329MAR13"/>
        <s v="P1205180329MAR15"/>
        <s v="P1205180329MAR17"/>
        <s v="P1205190300CAQ30"/>
        <s v="P1205190300CAQ32"/>
        <s v="P1205190300CAQ34"/>
        <s v="P1205190300CAQ36"/>
        <s v="P1205190300CAQ38"/>
        <s v="P1205190300CAQ40"/>
        <s v="P1205190300CAQ42"/>
        <s v="P1205190300CAQ44"/>
        <s v="P1205200363MARCH"/>
        <s v="P1205200363MARM"/>
        <s v="P1205200363MARG"/>
        <s v="P1205200245MARUNI"/>
        <s v="P1205200300MAR30"/>
        <s v="P1205200300MAR32"/>
        <s v="P1205200300MAR34"/>
        <s v="P1205212125CIEM"/>
        <s v="P1205212125CIEXG"/>
        <s v="P1205210037CIECH"/>
        <s v="P1205210037CIEM"/>
        <s v="P1205210037CIEG"/>
        <s v="P1205221595BLAM"/>
        <s v="P1205221595BLAG"/>
        <s v="P1205232101GRICH"/>
        <s v="P1205232101GRIM"/>
        <s v="P1205232101BLACH"/>
        <s v="P1205232101BLAM"/>
        <s v="P1205232101BLAXG"/>
        <s v="P1205232101MARCH"/>
        <s v="P1205232101MARM"/>
        <s v="P1205232101MARXG"/>
        <s v="P1205231990BLACH"/>
        <s v="P1205231990BLAXG"/>
        <s v="P1205231990GRICH"/>
        <s v="P1205231990GRIXG"/>
        <s v="P1205231990MARCH"/>
        <s v="P1205231990MARXG"/>
        <s v="P1205252382MARM"/>
        <s v="P1205252382MARG"/>
        <s v="P1205252382MARXG"/>
        <s v="P1205252382NEGM"/>
        <s v="P1205252382NEGG"/>
        <s v="P1205252382NEGXG"/>
        <s v="P1205272382MARG"/>
        <s v="P1205270082GRIG"/>
        <s v="P1205271966NEGG"/>
        <s v="P1205272382MAR3XG"/>
        <s v="P1205270082GRI3XG"/>
        <s v="P1205271966NEG3XG"/>
        <s v="P1205272383MARCH"/>
        <s v="P1205272383MARM"/>
        <s v="P1205272383MARXG"/>
        <s v="P1205270037GRICH"/>
        <s v="P1205270037GRIM"/>
        <s v="P1205270037GRIXG"/>
        <s v="P1205271967NEGCH"/>
        <s v="P1205271967NEGM"/>
        <s v="P1205271967NEGXG"/>
        <s v="P1205271967NEG2XG"/>
        <s v="P1205272383MAR3XG"/>
        <s v="P1205270037GRI3XG"/>
        <s v="P1205292101GRIXG"/>
        <s v="P1205292261MARCH"/>
        <s v="P1205292261MARM"/>
        <s v="P1205292261MARXG"/>
        <s v="P1205292261MAR2XG"/>
        <s v="P1205292457MARCH"/>
        <s v="P1205292457MARM"/>
        <s v="P1205292457MARG"/>
        <s v="P1205292457MAR2XG"/>
        <s v="P1205292457NEGCH"/>
        <s v="P1205292457NEGM"/>
        <s v="P1205292457NEGG"/>
        <s v="P1205292457NEG2XG"/>
        <s v="P1205292457ROJCH"/>
        <s v="P1205292457ROJM"/>
        <s v="P1205292457ROJG"/>
        <s v="P1205292457ROJ2XG"/>
        <s v="P1205292458MARG"/>
        <s v="P1205292458MAR2XG"/>
        <s v="P1205292458NEGCH"/>
        <s v="P1205292458NEGG"/>
        <s v="P1205292458NEG2XG"/>
        <s v="P1205291461ROJM"/>
        <s v="P1205291461NEGM"/>
        <s v="P1205291461NEGG"/>
        <s v="P1205291461NEG2XG"/>
        <s v="P1205292045GRO34"/>
        <s v="P1205292045GRO38"/>
        <s v="P1205292045MAR34"/>
        <s v="P1205292045MAR38"/>
        <s v="P1205301966OLICH"/>
        <s v="P1205301966OLIM"/>
        <s v="P1205301966OLIXG"/>
        <s v="P1205300082GRICH"/>
        <s v="P1205300082GRIM"/>
        <s v="P1205300082GRIXG"/>
        <s v="P1205300082TURCH"/>
        <s v="P1205300082TURM"/>
        <s v="P1205300082TURXG"/>
        <s v="P1205302101GRIM"/>
        <s v="P1205302101OLIM"/>
        <s v="P1205302101OLIXG"/>
        <s v="P1205301967OLIXG"/>
        <s v="P1205300037GRIXG"/>
        <s v="P1205310300MAR32"/>
        <s v="P1205310300MAR34"/>
        <s v="P1205310300MAR36"/>
        <s v="P1205322101GRIG"/>
        <s v="P1205322101OLIG"/>
        <s v="P1205320037CIEM"/>
        <s v="P1205332011MAR2XC"/>
        <s v="P1205332011MARXCH"/>
        <s v="P1205332011MARCH"/>
        <s v="P1205332011MARM"/>
        <s v="P1205332011MARG"/>
        <s v="P1205332011MARXG"/>
        <s v="P1205332011MAR2XG"/>
        <s v="P1205332011MAR3XG"/>
        <s v="P1205340391NEGCH"/>
        <s v="P1205340391NEGM"/>
        <s v="P1205340391NEGG"/>
        <s v="P1205340392NEGXCH"/>
        <s v="P1205340392NEGCH"/>
        <s v="P1205340392NEGM"/>
        <s v="P1205350300MAR28"/>
        <s v="P1205350300MAR30"/>
        <s v="P1205350300MAR32"/>
        <s v="P1205350300MAR34"/>
        <s v="P1205350300MAR36"/>
        <s v="P1205350300MAR38"/>
        <s v="P1205350300MAR40"/>
        <s v="P1205350329MAR5"/>
        <s v="P1205350329MAR7"/>
        <s v="P1205350329MAR9"/>
        <s v="P1205350329MAR11"/>
        <s v="P1205350329MAR13"/>
        <s v="P1205350329MAR15"/>
        <s v="P1205361461ROJ3XG"/>
        <s v="P1205361461NEG3XG"/>
        <s v="P1205361461MAR3XG"/>
        <s v="P1205360348GROM"/>
        <s v="P1205361471BLAXCH"/>
        <s v="P1205361471BLACH"/>
        <s v="P1205361471BLAM"/>
        <s v="P1205361471BLAG"/>
        <s v="P1205361471BLAXG"/>
        <s v="P1205361471BLA2XG"/>
        <s v="P1205361471BLA3XG"/>
        <s v="P1205360373GROXCH"/>
        <s v="P1205360373GROCH"/>
        <s v="P1205360373GROM"/>
        <s v="P1205360373GROG"/>
        <s v="P1205360373GRO2XG"/>
        <s v="P1205360373GRO3XG"/>
        <s v="P1205362591GRO1"/>
        <s v="P1205362591GRO3"/>
        <s v="P1205362591GRO7"/>
        <s v="P1205362591GRO9"/>
        <s v="P1205362591GRO11"/>
        <s v="P1205362591GRO13"/>
        <s v="P1205362591GRO17"/>
        <s v="P1205362591MAR1"/>
        <s v="P1205362591MAR3"/>
        <s v="P1205362591MAR7"/>
        <s v="P1205362591MAR9"/>
        <s v="P1205362591MAR11"/>
        <s v="P1205362591MAR13"/>
        <s v="P1205362591MAR17"/>
        <s v="P1205362591NEG1"/>
        <s v="P1205362591NEG3"/>
        <s v="P1205362591NEG7"/>
        <s v="P1205362591NEG9"/>
        <s v="P1205362591NEG11"/>
        <s v="P1205362591NEG13"/>
        <s v="P1205362591NEG17"/>
        <s v="P1205362591GRO19"/>
        <s v="P1205362591NEG19"/>
        <s v="P1205362591MAR19"/>
        <s v="P1205371471BLAM"/>
        <s v="P1205371471BLAG"/>
        <s v="P1205371471BLAXG"/>
        <s v="P1205371471BLA2XG"/>
        <s v="P1205372591CAQ7"/>
        <s v="P1205372591CAQ9"/>
        <s v="P1205372591CAQ11"/>
        <s v="P1205372591GRO7"/>
        <s v="P1205372591GRO9"/>
        <s v="P1205372591GRO11"/>
        <s v="P1205372591MAR9"/>
        <s v="P1205372591MAR11"/>
        <s v="P1205372591MAR13"/>
        <s v="P1205372591NEG7"/>
        <s v="P1205372591NEG9"/>
        <s v="P1205372591NEG11"/>
        <s v="P1205372591GRO19"/>
        <s v="P1205372591CAQ19"/>
        <s v="P1205372591NEG19"/>
        <s v="P1205372591MAR19"/>
        <s v="P1205370373GROM"/>
        <s v="P1205370373GROG"/>
        <s v="P1205370373GROXG"/>
        <s v="P1205370373GRO2XG"/>
        <s v="P1205390188MARUNI"/>
        <s v="P1205402383NEGM"/>
        <s v="P1205400037TURM"/>
        <s v="P1205400037CIEM"/>
        <s v="P1205400037GCAM"/>
        <s v="P1205400037BLAM"/>
        <s v="P1205410300MAR32"/>
        <s v="P1205410300MAR34"/>
        <s v="P1205410300MAR36"/>
        <s v="P1205410300MAR38"/>
        <s v="P1205410300MAR40"/>
        <s v="P1205410300MAR42"/>
        <s v="P1205430300MAR30"/>
        <s v="P1205430300MAR32"/>
        <s v="P1205430300MAR34"/>
        <s v="P1205430300MAR36"/>
        <s v="P1205430300MAR38"/>
        <s v="P1205442101MARM"/>
        <s v="P1205441990GRIXG"/>
        <s v="P1205441990OLI2XC"/>
        <s v="P1205460077CIECH"/>
        <s v="P1205460077CIEM"/>
        <s v="P1205460077CIEG"/>
        <s v="P1205460077CIEXG"/>
        <s v="P1205460077CIE2XG"/>
        <s v="P1205460077CIE3XG"/>
        <s v="P1205460077CIE4XG"/>
        <s v="P1205500232NEGCH"/>
        <s v="P1205500232NEGM"/>
        <s v="P1205500232NEGG"/>
        <s v="P1205500300MAR28"/>
        <s v="P1205500300MAR30"/>
        <s v="P1205500300MAR32"/>
        <s v="P1205500300MAR34"/>
        <s v="P1205500300MAR36"/>
        <s v="P1205500300MAR38"/>
        <s v="P1205500300MAR40"/>
        <s v="P1205500311MAR36"/>
        <s v="P1205500311MAR40"/>
        <s v="P1205500329MAR7"/>
        <s v="P1205500329MAR11"/>
        <s v="P1205500329MAR13"/>
        <s v="P1205500329MAR15"/>
        <s v="P1205520969CIEG"/>
        <s v="P1205520969CIEXG"/>
        <s v="P1205522277MAR2XG"/>
        <s v="P1205520970CIEM"/>
        <s v="P1205520970CIEG"/>
        <s v="P1205522278MARG"/>
        <s v="P1205530082BLUM"/>
        <s v="P1205530082BLUXG"/>
        <s v="P1205530082BLAM"/>
        <s v="P1205530082BLAXG"/>
        <s v="P1205531461MARM"/>
        <s v="P1205540037BLAM"/>
        <s v="P1205540032CIEM"/>
        <s v="P1205541462MARM"/>
        <s v="P1205550896NEG29"/>
        <s v="P1205561955NEGCH"/>
        <s v="P1205561955NEGM"/>
        <s v="P1205561955NEGG"/>
        <s v="P1205561954NEGCH"/>
        <s v="P1205561954NEGM"/>
        <s v="P1205561954NEGG"/>
        <s v="P1205561954NEGXG"/>
        <s v="P1205571625AZUCH"/>
        <s v="P1205571625AZUM"/>
        <s v="P1205571625AZUG"/>
        <s v="P1205571625AZUXG"/>
        <s v="P1205572388AZUCH"/>
        <s v="P1205572388AZUM"/>
        <s v="P1205572388AZUG"/>
        <s v="P1205572388AZUXG"/>
        <s v="P1205571624AZU2XC"/>
        <s v="P1205571624AZUXCH"/>
        <s v="P1205571624AZUCH"/>
        <s v="P1205571624AZUM"/>
        <s v="P1205571624AZUG"/>
        <s v="P1205580913NEGM"/>
        <s v="P1205580913NEGG"/>
        <s v="P1205600037GRIM"/>
        <s v="P1205600037BLAM"/>
        <s v="P1205600032CIEM"/>
        <s v="P1205600037BLUM"/>
        <s v="P1205600382MARM"/>
        <s v="P1205601471BLAM"/>
        <s v="P1205601471BLAG"/>
        <s v="P1205600217MARM"/>
        <s v="P1205610391MARXG"/>
        <s v="P1205610037CIECH"/>
        <s v="P1205610392MARCH"/>
        <s v="P1205621470MARM"/>
        <s v="P1205621470MARG"/>
        <s v="P1205621470MARXG"/>
        <s v="P1205631461MARXCH"/>
        <s v="P1205630300CAQ30"/>
        <s v="P1205640188MARUNI"/>
        <s v="P1205661967CIEXG"/>
        <s v="P1205661967CIE2XG"/>
        <s v="P1205661967MARXG"/>
        <s v="P1205661967MAR2XG"/>
        <s v="P1205660970CIEXG"/>
        <s v="P1205660970CIE2XG"/>
        <s v="P1205661624AZUXG"/>
        <s v="P1205661624AZU2XG"/>
        <s v="P1205661462NEGXG"/>
        <s v="P1205661462NEG2XG"/>
        <s v="P1205661967MAR3XG"/>
        <s v="P1205661967CIE3XG"/>
        <s v="P1205660970CIE3XG"/>
        <s v="P1205661624AZU3XG"/>
        <s v="P1205661462NEG3XG"/>
        <s v="P1205672012NEGCH"/>
        <s v="P1205672012NEGM"/>
        <s v="P1205672012NEGG"/>
        <s v="P1205672012NEGXG"/>
        <s v="P1205672012NEG2XG"/>
        <s v="P1205672013NEGXCH"/>
        <s v="P1205672013NEGCH"/>
        <s v="P1205672013NEGM"/>
        <s v="P1205672013NEG2XG"/>
        <s v="P1205681462NEGCH"/>
        <s v="P1205681462REYCH"/>
        <s v="P1205681462MARCH"/>
        <s v="P1205691955GROM"/>
        <s v="P1205691955VBOM"/>
        <s v="P1205692435GRJM"/>
        <s v="P1205692435GRJXG"/>
        <s v="P1205691954BLAM"/>
        <s v="P1205691954VBOM"/>
        <s v="P1205690386MARCH"/>
        <s v="P1205692436GRJM"/>
        <s v="P1205701954VBOM"/>
        <s v="P1205701954GROCH"/>
        <s v="P1205701954BLACH"/>
        <s v="P1205701954BLAM"/>
        <s v="P1205700373GROCH"/>
        <s v="P1205710082VERCH"/>
        <s v="P1205710082VERM"/>
        <s v="P1205710353MARM"/>
        <s v="P1205710353MARG"/>
        <s v="P1205710353MAR2XG"/>
        <s v="P1205712261MARCH"/>
        <s v="P1205712261MARM"/>
        <s v="P1205712261MARG"/>
        <s v="P1205711978AZUM"/>
        <s v="P1205711978AZUG"/>
        <s v="P1205711978AZUXG"/>
        <s v="P1205712515AZUUNI"/>
        <s v="P1205710301AZU32"/>
        <s v="P1205710301AZU36"/>
        <s v="P1205712749AZU34"/>
        <s v="P1205710037VERCH"/>
        <s v="P1205710037VERM"/>
        <s v="P1205710037VERG"/>
        <s v="P1205710037VERXG"/>
        <s v="P1205710378MARCH"/>
        <s v="P1205710378MARM"/>
        <s v="P1205710378MARG"/>
        <s v="P1205712260MARCH"/>
        <s v="P1205712260MARM"/>
        <s v="P1205712260MARG"/>
        <s v="P1205712612AZU5"/>
        <s v="P1205712612AZU9"/>
        <s v="P1205712612AZU11"/>
        <s v="P1205720037BLACH"/>
        <s v="P1205720037BLUCH"/>
        <s v="P1205731963CAQ30"/>
        <s v="P1205731963CAQ34"/>
        <s v="P1205731963GRO30"/>
        <s v="P1205731963GRO34"/>
        <s v="P1205731963MAR30"/>
        <s v="P1205731963MAR34"/>
        <s v="P1205740082BLA2XG"/>
        <s v="P1205742125CIE2XG"/>
        <s v="P1205752101BLACH"/>
        <s v="P1205752101BLAM"/>
        <s v="P1205752101BLAG"/>
        <s v="P1205752101GRICH"/>
        <s v="P1205752101GRIM"/>
        <s v="P1205752101GRIG"/>
        <s v="P1205752101MARCH"/>
        <s v="P1205752101MARM"/>
        <s v="P1205752101MARG"/>
        <s v="P1205752101OLICH"/>
        <s v="P1205752101OLIM"/>
        <s v="P1205752101OLIG"/>
        <s v="P1205750188MARUNI"/>
        <s v="P1205750188REYUNI"/>
        <s v="P1205761461NEGCH"/>
        <s v="P1205761461NEGM"/>
        <s v="P1205761461NEGG"/>
        <s v="P1205770082BLACH"/>
        <s v="P1205770082BLAM"/>
        <s v="P1205770082BLAXG"/>
        <s v="P1205770082BLA2XG"/>
        <s v="P1205770082BLUXCH"/>
        <s v="P1205771461REYCH"/>
        <s v="P1205771461REYM"/>
        <s v="P1205771461REYG"/>
        <s v="P1205770913NEGXCH"/>
        <s v="P1205770913NEGCH"/>
        <s v="P1205770913NEGM"/>
        <s v="P1205771978AZUXG"/>
        <s v="P1205771963MAR32"/>
        <s v="P1205771963NEG32"/>
        <s v="P1205772383MAR2XC"/>
        <s v="P1205772383MARCH"/>
        <s v="P1205772383MARM"/>
        <s v="P1205772383MARG"/>
        <s v="P1205772383MARXG"/>
        <s v="P1205772383MAR2XG"/>
        <s v="P1205770037BLA2XC"/>
        <s v="P1205770037BLAXCH"/>
        <s v="P1205770037BLACH"/>
        <s v="P1205770037BLAM"/>
        <s v="P1205770037BLAG"/>
        <s v="P1205770037BLAXG"/>
        <s v="P1205770037BLA2XG"/>
        <s v="P1205770037BLU2XC"/>
        <s v="P1205770037BLUXCH"/>
        <s v="P1205770037BLUCH"/>
        <s v="P1205770037BLUM"/>
        <s v="P1205770037BLUG"/>
        <s v="P1205770037BLUXG"/>
        <s v="P1205770037BLU2XG"/>
        <s v="P1205771462REY2XC"/>
        <s v="P1205771462REYXCH"/>
        <s v="P1205771462REYCH"/>
        <s v="P1205771462REYM"/>
        <s v="P1205771462REYXG"/>
        <s v="P1205771462REY2XG"/>
        <s v="P1205772591MAR1"/>
        <s v="P1205772591MAR3"/>
        <s v="P1205772591MAR5"/>
        <s v="P1205772591MAR9"/>
        <s v="P1205772591MAR11"/>
        <s v="P1205772591NEG1"/>
        <s v="P1205772591NEG3"/>
        <s v="P1205772591NEG5"/>
        <s v="P1205772591NEG9"/>
        <s v="P1205772591NEG11"/>
        <s v="P1205781490AMNM"/>
        <s v="P1205781490AMNG"/>
        <s v="P1205781490AMNXG"/>
        <s v="P1205781490AMN2XG"/>
        <s v="P1205790192MARM"/>
        <s v="P1205800082GRIXCH"/>
        <s v="P1205800082GRIM"/>
        <s v="P1205800082GRIXG"/>
        <s v="P1205802125GCAXCH"/>
        <s v="P1205802125GCACH"/>
        <s v="P1205802125GCAM"/>
        <s v="P1205802125GCAXG"/>
        <s v="P1205800077CIE2XC"/>
        <s v="P1205800077CIEM"/>
        <s v="P1205800077CIEXG"/>
        <s v="P1205802382MARXCH"/>
        <s v="P1205802382MARCH"/>
        <s v="P1205802382MARM"/>
        <s v="P1205802382MARXG"/>
        <s v="P1205800353NEGM"/>
        <s v="P1205800353NEGXG"/>
        <s v="P1205800037GCAXCH"/>
        <s v="P1205800037GCACH"/>
        <s v="P1205800037GCAM"/>
        <s v="P1205800037GRIXCH"/>
        <s v="P1205800037GRICH"/>
        <s v="P1205800037GRIM"/>
        <s v="P1205800032CIEXCH"/>
        <s v="P1205800032CIECH"/>
        <s v="P1205800032CIEM"/>
        <s v="P1205802383MARXCH"/>
        <s v="P1205802383MARCH"/>
        <s v="P1205802383MARM"/>
        <s v="P1205800378NEGXCH"/>
        <s v="P1205800378NEGCH"/>
        <s v="P1205800378NEGM"/>
        <s v="P1205811461MARCH"/>
        <s v="P1205811461MARM"/>
        <s v="P1205810203MARCH"/>
        <s v="P1205810203MARM"/>
        <s v="P1205821194NEGM"/>
        <s v="P1205821134NEGG"/>
        <s v="P1205820077CIEM"/>
        <s v="P1205820969GRIM"/>
        <s v="P1205820082BLAM"/>
        <s v="P1205820082BLUM"/>
        <s v="P1205821963CAQ32"/>
        <s v="P1205821963MAR32"/>
        <s v="P1205821963MAR34"/>
        <s v="P1205821963NEG32"/>
        <s v="P1205821963NEG34"/>
        <s v="P1205822522MARCH"/>
        <s v="P1205822522MARM"/>
        <s v="P1205822522MAR2XG"/>
        <s v="P1205822522MAR3XG"/>
        <s v="P1205822591MAR5"/>
        <s v="P1205822591MAR9"/>
        <s v="P1205822591MAR13"/>
        <s v="P1205822591MAR15"/>
        <s v="P1205820896NEG22"/>
        <s v="P1205820896NEG23"/>
        <s v="P1205820896NEG25"/>
        <s v="P1205831704NEGCH"/>
        <s v="P1205831704NEGM"/>
        <s v="P1205831704NEGG"/>
        <s v="P1205831704NEGXG"/>
        <s v="P1205830203NEGG"/>
        <s v="P1205830353BLACH"/>
        <s v="P1205830353BLAM"/>
        <s v="P1205830353BLAG"/>
        <s v="P1205830353BLAXG"/>
        <s v="P1205830353NEGCH"/>
        <s v="P1205830353NEGM"/>
        <s v="P1205830353NEGG"/>
        <s v="P1205830353NEGXG"/>
        <s v="P1205830082BLAM"/>
        <s v="P1205830082BLAG"/>
        <s v="P1205830082BLAXG"/>
        <s v="P1205830727GROM"/>
        <s v="P1205830727GROG"/>
        <s v="P1205830727GROXG"/>
        <s v="P1205830235NEGM"/>
        <s v="P1205830235NEGG"/>
        <s v="P1205830235NEGXG"/>
        <s v="P1205832749AZU32"/>
        <s v="P1205832749AZU34"/>
        <s v="P1205831963NEG32"/>
        <s v="P1205831963NEG34"/>
        <s v="P1205840037BLAG"/>
        <s v="P1205850082BLUM"/>
        <s v="P1205850082BLUXG"/>
        <s v="P1205851625AZUM"/>
        <s v="P1205851625AZUXG"/>
        <s v="P1205850037BLUG"/>
        <s v="P1205851624AZUG"/>
        <s v="P1205850378MARCH"/>
        <s v="P1205850378BLAXCH"/>
        <s v="P1205860378BLACH"/>
        <s v="P1205870378BLACH"/>
        <s v="P1205880082BLAXCH"/>
        <s v="P1205880082BLACH"/>
        <s v="P1205880481NAVXCH"/>
        <s v="P1205880077CIECH"/>
        <s v="P1205881625AZUXCH"/>
        <s v="P1205891955GROM"/>
        <s v="P1205891954NEGG"/>
        <s v="P1205902388AZUG"/>
        <s v="P1205902388AZUXG"/>
        <s v="P1205902505AZU34"/>
        <s v="P1205902505AZU38"/>
        <s v="P1205910192MARCH"/>
        <s v="P1205920369MARXCH"/>
        <s v="P1205920369MARCH"/>
        <s v="P1205920369MARM"/>
        <s v="P1205920369MARG"/>
        <s v="P1205920369MARXG"/>
        <s v="P1205920311MAR28"/>
        <s v="P1205920311MAR30"/>
        <s v="P1205920311MAR32"/>
        <s v="P1205920311MAR34"/>
        <s v="P1205920311MAR36"/>
        <s v="P1205920311MAR38"/>
        <s v="P1205920311MAR42"/>
        <s v="P1205931955NEGG"/>
        <s v="P1205942125CIECH"/>
        <s v="P1205940082BLACH"/>
        <s v="P1205942382NEGM"/>
        <s v="P1205942382NEGXG"/>
        <s v="P1205942382NEG2XG"/>
        <s v="P1205940348MARCH"/>
        <s v="P1205940348MARM"/>
        <s v="P1205940348MARG"/>
        <s v="P1205940348MARXG"/>
        <s v="P1205940348NEGCH"/>
        <s v="P1205940181NEGCH"/>
        <s v="P1205940181NEG3XG"/>
        <s v="P1205940203NEGCH"/>
        <s v="P1205940203NEG3XG"/>
        <s v="P1205940373MARXG"/>
        <s v="P1205940373NEG2XG"/>
        <s v="P1205950082BLAXCH"/>
        <s v="P1205950082BLACH"/>
        <s v="P1205950082BLAM"/>
        <s v="P1205950082BLAG"/>
        <s v="P1205950037BLAXCH"/>
        <s v="P1205950037BLAM"/>
        <s v="P1205950037BLAXG"/>
        <s v="P1205950037BLA2XG"/>
        <s v="P1205950037BLA3XG"/>
        <s v="P1205962457NEGM"/>
        <s v="P1205962457NEGG"/>
        <s v="P1205971461MARM"/>
        <s v="P1205971461MARXG"/>
        <s v="P1205971461NEGM"/>
        <s v="P1205971461NEGXG"/>
        <s v="P1205971461REYM"/>
        <s v="P1205971461REYXG"/>
        <s v="P1205971461ROJM"/>
        <s v="P1205971461ROJXG"/>
        <s v="P1205971955VBOM"/>
        <s v="P1205971955VBOXG"/>
        <s v="P1205972125CIEM"/>
        <s v="P1205970082VERM"/>
        <s v="P1205970082GRIM"/>
        <s v="P1205971704NEGM"/>
        <s v="P1205971704NEGXG"/>
        <s v="P1205971462MARCH"/>
        <s v="P1205971462MARM"/>
        <s v="P1205971462MARG"/>
        <s v="P1205971462NEGCH"/>
        <s v="P1205971462NEGM"/>
        <s v="P1205971462NEGG"/>
        <s v="P1205971462REYCH"/>
        <s v="P1205971462REYM"/>
        <s v="P1205971462REYG"/>
        <s v="P1205971462ROJCH"/>
        <s v="P1205971462ROJM"/>
        <s v="P1205971462ROJG"/>
        <s v="P1205971954VBOCH"/>
        <s v="P1205971954VBOM"/>
        <s v="P1205971954VBOG"/>
        <s v="P1205971703NEGCH"/>
        <s v="P1205971703NEGM"/>
        <s v="P1205971703NEGG"/>
        <s v="P1205971703NEGXG"/>
        <s v="P1205970037CIEG"/>
        <s v="P1205970037VERG"/>
        <s v="P1205970037GRIG"/>
        <s v="P1205980301AZU32"/>
        <s v="P1205980301AZU34"/>
        <s v="P1205980301AZU36"/>
        <s v="P1205982591MAR5"/>
        <s v="P1205982591MAR9"/>
        <s v="P1205982591MAR13"/>
        <s v="P1205990348MARCH"/>
        <s v="P1205990348MARM"/>
        <s v="P1205990348MARG"/>
        <s v="P1205990373MARCH"/>
        <s v="P1205990373MARM"/>
        <s v="P1205990373MARG"/>
        <s v="P1205990373MARXG"/>
        <s v="P1206002097MARCH"/>
        <s v="P1206002097MARM"/>
        <s v="P1206002097MARXG"/>
        <s v="P1206000353MARCH"/>
        <s v="P1206000353MARM"/>
        <s v="P1206000353MARG"/>
        <s v="P1206000353MARXG"/>
        <s v="P1206000481NAVCH"/>
        <s v="P1206000481NAVM"/>
        <s v="P1206000481NAVG"/>
        <s v="P1206000481NAVXG"/>
        <s v="P1206000877MARCH"/>
        <s v="P1206000877MARM"/>
        <s v="P1206000877MARG"/>
        <s v="P1206000877MARXG"/>
        <s v="P1206002519MAR30"/>
        <s v="P1206002519MAR32"/>
        <s v="P1206002519MAR34"/>
        <s v="P1206002519MAR36"/>
        <s v="P1206002096MARM"/>
        <s v="P1206000378MARM"/>
        <s v="P1206000037BLAM"/>
        <s v="P1206000878MARM"/>
        <s v="P1206000878MARG"/>
        <s v="P1206002520MAR7"/>
        <s v="P1206002520MAR9"/>
        <s v="P1206020082BLUCH"/>
        <s v="P1206020082BLUM"/>
        <s v="P1206020082BLUG"/>
        <s v="P1206021955BLACH"/>
        <s v="P1206021955BLAM"/>
        <s v="P1206021955BLAG"/>
        <s v="P1206020203MARCH"/>
        <s v="P1206020203MARM"/>
        <s v="P1206020203MARG"/>
        <s v="P1206022261MARCH"/>
        <s v="P1206022261MARM"/>
        <s v="P1206022261MARG"/>
        <s v="P1206022261MARXG"/>
        <s v="P1206020037BLUCH"/>
        <s v="P1206020037BLUM"/>
        <s v="P1206020037BLUG"/>
        <s v="P1206020037BLUXG"/>
        <s v="P1206020037BLU2XG"/>
        <s v="P1206021954BLAG"/>
        <s v="P1206021954BLAXG"/>
        <s v="P1206021954BLA2XG"/>
        <s v="P1206020217MARCH"/>
        <s v="P1206020217MARM"/>
        <s v="P1206020217MARG"/>
        <s v="P1206030082BLUM"/>
        <s v="P1206030082BLUG"/>
        <s v="P1206030082BLUXG"/>
        <s v="P1206030082BLU2XG"/>
        <s v="P1206030082BLAG"/>
        <s v="P1206030037BLAG"/>
        <s v="P1206030037BLUCH"/>
        <s v="P1206030037BLUG"/>
        <s v="P1206041963GRO30"/>
        <s v="P1206041963GRO34"/>
        <s v="P1206041963GRO38"/>
        <s v="P1206041963MAR30"/>
        <s v="P1206041963MAR34"/>
        <s v="P1206041963MAR38"/>
        <s v="P1206041963NEG30"/>
        <s v="P1206041963NEG34"/>
        <s v="P1206041963NEG38"/>
        <s v="P1206042591GRO15"/>
        <s v="P1206050348NEGXG"/>
        <s v="P1206050348MARXG"/>
        <s v="P1206061595BLAXCH"/>
        <s v="P1206061595BLACH"/>
        <s v="P1206061595BLAG"/>
        <s v="P1206061595BLAXG"/>
        <s v="P1206061595BLA2XG"/>
        <s v="P1206070353ROJ2XG"/>
        <s v="P1206080727GROXCH"/>
        <s v="P1206080727GROCH"/>
        <s v="P1206080727GROM"/>
        <s v="P1206080727GROG"/>
        <s v="P1206080727GROXG"/>
        <s v="P1206080007MARG"/>
        <s v="P1206081954GROCH"/>
        <s v="P1206081954GROM"/>
        <s v="P1206081462MARCH"/>
        <s v="P1206081462MARM"/>
        <s v="P1206090353MARM"/>
        <s v="P1206090353MARG"/>
        <s v="P1206090353MARXG"/>
        <s v="P1206090363MARM"/>
        <s v="P1206090363MARG"/>
        <s v="P1206090363MARXG"/>
        <s v="P1206092125GCAM"/>
        <s v="P1206092125GCAG"/>
        <s v="P1206092125GCAXG"/>
        <s v="P1206092101OLIM"/>
        <s v="P1206092101OLIG"/>
        <s v="P1206092101OLIXG"/>
        <s v="P1206092259MARM"/>
        <s v="P1206092259MARG"/>
        <s v="P1206092259MARXG"/>
        <s v="P1206090913NEGCH"/>
        <s v="P1206090913NEGM"/>
        <s v="P1206090913NEGXG"/>
        <s v="P1206092264MARM"/>
        <s v="P1206092551CAF26"/>
        <s v="P1206092551CAF29"/>
        <s v="P1206100300MAR30"/>
        <s v="P1206100300MAR32"/>
        <s v="P1206100300MAR34"/>
        <s v="P1206100300MAR36"/>
        <s v="P1206100300MAR38"/>
        <s v="P1206100300MAR40"/>
        <s v="P1206100300MAR42"/>
        <s v="P1206100300MAR44"/>
        <s v="P1206110300MAR32"/>
        <s v="P1206110300MAR36"/>
        <s v="P1206110300MAR38"/>
        <s v="P1206122458NEGXG"/>
        <s v="P1206131256BLAXG"/>
        <s v="P1206141470BLAM"/>
        <s v="P1206141470MARM"/>
        <s v="P1206141470NEGM"/>
        <s v="P1206152543GRIM"/>
        <s v="P629910353GCAM"/>
        <s v="P629910353GCAG"/>
        <s v="P629910353GCAXG"/>
        <s v="P629910353MARXCH"/>
        <s v="P629910353MARCH"/>
        <s v="P629910353MARM"/>
        <s v="P629910353MARG"/>
        <s v="P629910353MARXG"/>
        <s v="P629910353MAR2XG"/>
        <s v="P629910353MAR3XG"/>
        <s v="P629910203MARXCH"/>
        <s v="P629910203MARM"/>
        <s v="P629910203MARG"/>
        <s v="P629912011MARXCH"/>
        <s v="P629912011MARCH"/>
        <s v="P629912011MARM"/>
        <s v="P629912011MARG"/>
        <s v="P629912011MARXG"/>
        <s v="P629912026NEGCH"/>
        <s v="P629912026NEGM"/>
        <s v="P629912026NEGG"/>
        <s v="P629912026NEGXG"/>
        <s v="P629912026NEG2XG"/>
        <s v="P629912026NEG3XG"/>
        <s v="P629912079MARCH"/>
        <s v="P629912079MARXG"/>
        <s v="P629912079MAR2XG"/>
        <s v="P629912457BLAM"/>
        <s v="P629912457MARXCH"/>
        <s v="P629912457MARM"/>
        <s v="P629912457MARG"/>
        <s v="P629912457MARXG"/>
        <s v="P629912457MAR3XG"/>
        <s v="P629912458NEG2XC"/>
        <s v="P629912458NEGCH"/>
        <s v="P629912458NEGM"/>
        <s v="P629912458NEGG"/>
        <s v="P629912458NEGXG"/>
        <s v="P629912458NEG2XG"/>
        <s v="P629912458NEG3XG"/>
        <s v="P629910188MARUNI"/>
        <s v="P629910391MARXCH"/>
        <s v="P629910391MARXG"/>
        <s v="P629912382NEGM"/>
        <s v="P629912125CIEM"/>
        <s v="P629910082BLAM"/>
        <s v="P629910203MARXG"/>
        <s v="P629911955BLAM"/>
        <s v="P629911955MARXCH"/>
        <s v="P629911955MARM"/>
        <s v="P629911955MARXG"/>
        <s v="P629911955NEGXCH"/>
        <s v="P629911955NEGXG"/>
        <s v="P629911625AZUXCH"/>
        <s v="P629911625AZUXG"/>
        <s v="P629910217MARG"/>
        <s v="P629911954MARG"/>
        <s v="P629911954NEGG"/>
        <s v="P629911624AZUXG"/>
        <s v="P629911461MARXG"/>
        <s v="P629911461MAR2XG"/>
        <s v="P629910961GROM"/>
        <s v="P629910961GROG"/>
        <s v="P629910961GROXG"/>
        <s v="P629910961GRO2XG"/>
        <s v="P629910235NEGCH"/>
        <s v="P629910235NEGM"/>
        <s v="P629910235NEGG"/>
        <s v="P629910235NEGXG"/>
        <s v="P629912045GRO30"/>
        <s v="P629912045GRO32"/>
        <s v="P629912045GRO33"/>
        <s v="P629912045GRO34"/>
        <s v="P629912045GRO40"/>
        <s v="P629912101GRICH"/>
        <s v="P629912101GRIM"/>
        <s v="P629912101GRIG"/>
        <s v="P629912101GRIXG"/>
        <s v="P629912101OLICH"/>
        <s v="P629912101OLIM"/>
        <s v="P629912101OLIG"/>
        <s v="P629912101OLIXG"/>
        <s v="P629910082BLACH"/>
        <s v="P629910082BLAG"/>
        <s v="P629910082BLAXG"/>
        <s v="P629912125GCACH"/>
        <s v="P629912125GCAM"/>
        <s v="P629912125GCAG"/>
        <s v="P629912125GCAXG"/>
        <s v="P629912101MARG"/>
        <s v="P629911990MARXCH"/>
        <s v="P629911990MARCH"/>
        <s v="P629911990MARM"/>
        <s v="P629911990MARG"/>
        <s v="P629910037BLACH"/>
        <s v="P629910037BLAM"/>
        <s v="P629910037BLAG"/>
        <s v="P629910037CIECH"/>
        <s v="P629910037CIEM"/>
        <s v="P629910037CIEG"/>
        <s v="P629910037GCACH"/>
        <s v="P629910037GCAM"/>
        <s v="P629910037GCAG"/>
        <s v="P629910311NEG44"/>
        <s v="P629910311NEG36"/>
        <s v="P629910300CAQ28"/>
        <s v="P629910300CAQ30"/>
        <s v="P629910300CAQ32"/>
        <s v="P629910300CAQ34"/>
        <s v="P629910300CAQ36"/>
        <s v="P629910300CAQ38"/>
        <s v="P629910300CAQ40"/>
        <s v="P629910300CAQ42"/>
        <s v="P629910300CAQ44"/>
        <s v="P629911461NEGXCH"/>
        <s v="P629911461NEGCH"/>
        <s v="P629911461NEGM"/>
        <s v="P629911461NEGG"/>
        <s v="P629911461NEGXG"/>
        <s v="P629911461NEG3XG"/>
        <s v="P629911461ROJCH"/>
        <s v="P629911461ROJM"/>
        <s v="P629911461ROJG"/>
        <s v="P629910082BLAXCH"/>
        <s v="P629910082GRIXCH"/>
        <s v="P629910082GRICH"/>
        <s v="P629910082GRIG"/>
        <s v="P629910082GRIXG"/>
        <s v="P629912125GCA3XG"/>
        <s v="P629912457BLAXCH"/>
        <s v="P629912457NEGXCH"/>
        <s v="P629912457NEGCH"/>
        <s v="P629912457NEGM"/>
        <s v="P629912457NEGXG"/>
        <s v="P629912457ROJG"/>
        <s v="P629911462NEGCH"/>
        <s v="P629911462NEGXG"/>
        <s v="P629911462ROJXCH"/>
        <s v="P629911462ROJM"/>
        <s v="P629911462ROJXG"/>
        <s v="P629910037BLAXCH"/>
        <s v="P629910369MARM"/>
        <s v="P629910369MARG"/>
        <s v="P629910386MARM"/>
        <s v="P629910386MARXG"/>
        <s v="P629910301AZU32"/>
        <s v="P629910301AZU34"/>
        <s v="P629910301AZU36"/>
        <s v="P629910301AZU40"/>
        <s v="P629911495AZU15"/>
        <s v="P629912382MARCH"/>
        <s v="P629912382MARM"/>
        <s v="P629912382MARG"/>
        <s v="P629912382MARXG"/>
        <s v="P629910082BLUCH"/>
        <s v="P629910082BLUM"/>
        <s v="P629910082BLUG"/>
        <s v="P629910082BLUXG"/>
        <s v="P629911955MARCH"/>
        <s v="P629911955MARG"/>
        <s v="P629912382NEGCH"/>
        <s v="P629912382NEGG"/>
        <s v="P629910082GRIM"/>
        <s v="P629910353GCACH"/>
        <s v="P629912045MAR30"/>
        <s v="P629912045MAR32"/>
        <s v="P629912045MAR34"/>
        <s v="P629912045MAR36"/>
        <s v="P629912045MAR38"/>
        <s v="P629912383MARXCH"/>
        <s v="P629912383MARCH"/>
        <s v="P629912383MARM"/>
        <s v="P629912383MARG"/>
        <s v="P629912383NEGXCH"/>
        <s v="P629912383NEGCH"/>
        <s v="P629912383NEGM"/>
        <s v="P629912383NEGG"/>
        <s v="P629910037BLUXCH"/>
        <s v="P629910037BLUCH"/>
        <s v="P629910037BLUM"/>
        <s v="P629910037BLUG"/>
        <s v="P629910037GCAXCH"/>
        <s v="P629910037GRIXCH"/>
        <s v="P629910037GRICH"/>
        <s v="P629910037GRIM"/>
        <s v="P629910037GRIG"/>
        <s v="P629910378GCAXCH"/>
        <s v="P629910378GCACH"/>
        <s v="P629910378GCAM"/>
        <s v="P629910378MARXCH"/>
        <s v="P629910378MARCH"/>
        <s v="P629910378MARM"/>
        <s v="P629912550NEG25"/>
        <s v="P629912550NEG26"/>
        <s v="P629912550NEG27"/>
        <s v="P629912550NEG28"/>
        <s v="P629912550NEG29"/>
        <s v="P629912045GRO28"/>
        <s v="P629912045GRO36"/>
        <s v="P629910961GROXCH"/>
        <s v="P629910961GROCH"/>
        <s v="P629912045GRO38"/>
        <s v="P629912045GRO42"/>
        <s v="P629910235NEG2XG"/>
        <s v="P629910353BLACH"/>
        <s v="P629910353BLAM"/>
        <s v="P629910353BLAG"/>
        <s v="P629910378GRICH"/>
        <s v="P629911427NEGXCH"/>
        <s v="P629911427NEGCH"/>
        <s v="P629911427NEGM"/>
        <s v="P629911427NEGG"/>
        <s v="P629911427NEGXG"/>
        <s v="P629911470BLAM"/>
        <s v="P629911470BLAG"/>
        <s v="P629911470MARM"/>
        <s v="P629911470MARG"/>
        <s v="P629911665M/RXCH"/>
        <s v="P629911665M/RCH"/>
        <s v="P629911665M/RM"/>
        <s v="P629911665M/RG"/>
        <s v="P629911665M/R2XG"/>
        <s v="P629910066MARXCH"/>
        <s v="P629910066MARCH"/>
        <s v="P629910066MARM"/>
        <s v="P629910066MARG"/>
        <s v="P629910066MAR2XG"/>
        <s v="P629912101BLAM"/>
        <s v="P629911625AZUM"/>
        <s v="P629911625AZUG"/>
        <s v="P629910877MARM"/>
        <s v="P629910877MARG"/>
        <s v="P629910877MAR2XG"/>
        <s v="P629911471BLAM"/>
        <s v="P629911471BLAXG"/>
        <s v="P629911471BLA2XG"/>
        <s v="P629911471MARM"/>
        <s v="P629911471MAR2XG"/>
        <s v="P629911990BLAXG"/>
        <s v="P629911990GRIM"/>
        <s v="P629911990GRIXG"/>
        <s v="P629911990GRI2XG"/>
        <s v="P629911624AZUM"/>
        <s v="P629910878MARM"/>
        <s v="P629910878MARXG"/>
      </sharedItems>
    </cacheField>
    <cacheField name="C" numFmtId="0">
      <sharedItems/>
    </cacheField>
    <cacheField name="D" numFmtId="0">
      <sharedItems/>
    </cacheField>
    <cacheField name="E" numFmtId="0">
      <sharedItems containsSemiMixedTypes="0" containsString="0" containsNumber="1" containsInteger="1" minValue="1" maxValue="23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istemas-pc" refreshedDate="46164.085050462963" createdVersion="6" refreshedVersion="6" minRefreshableVersion="3" recordCount="2408">
  <cacheSource type="worksheet">
    <worksheetSource ref="A1:C2409" sheet="Hoja8"/>
  </cacheSource>
  <cacheFields count="3">
    <cacheField name="PEDIDO" numFmtId="0">
      <sharedItems containsBlank="1"/>
    </cacheField>
    <cacheField name="CODIGO" numFmtId="0">
      <sharedItems containsBlank="1" count="2403">
        <s v="P1169412045GRO32"/>
        <s v="P1169412045GRO34"/>
        <s v="P1169412045GRO42"/>
        <s v="P1169412045GRO44"/>
        <s v="P1183940188MARUNI"/>
        <s v="P1183940190AMAUNI"/>
        <s v="P1183940190NANUNI"/>
        <s v="P1183940188GROUNI"/>
        <s v="P1183942101GRI2XG"/>
        <s v="P1184151461NEG2XC"/>
        <s v="P1184151461NEG2XG"/>
        <s v="P1184151461NEGCH"/>
        <s v="P1184151461NEGG"/>
        <s v="P1184151461NEGM"/>
        <s v="P1184151461NEGXG"/>
        <s v="P1184151461REY2XC"/>
        <s v="P1184151461REY2XG"/>
        <s v="P1184151461REYCH"/>
        <s v="P1184151461REYG"/>
        <s v="P1184151461REYM"/>
        <s v="P1184151461REYXG"/>
        <s v="P1184151462NEG2XC"/>
        <s v="P1184151462NEGCH"/>
        <s v="P1184151462NEGG"/>
        <s v="P1184151462NEGM"/>
        <s v="P1184151462REY2XC"/>
        <s v="P1184151462REYCH"/>
        <s v="P1184151462REYG"/>
        <s v="P1184151462REYM"/>
        <s v="P1184151990GRI2XC"/>
        <s v="P1184151990GRICH"/>
        <s v="P1184151990GRIG"/>
        <s v="P1184151990GRIM"/>
        <s v="P1184151990GRIXCH"/>
        <s v="P1184151990MAR2XC"/>
        <s v="P1184151990MARG"/>
        <s v="P1184151990MARM"/>
        <s v="P1184151990MARXCH"/>
        <s v="P1184152101GRI2XC"/>
        <s v="P1184152101GRICH"/>
        <s v="P1184152101GRIM"/>
        <s v="P1184152101GRIXCH"/>
        <s v="P1184152101MAR2XC"/>
        <s v="P1184152101MAR2XG"/>
        <s v="P1184152101MARCH"/>
        <s v="P1184152101MARG"/>
        <s v="P1184152101MARM"/>
        <s v="P1184152101MARXCH"/>
        <s v="P1184152101MARXG"/>
        <s v="P1184152458MAR2XC"/>
        <s v="P1184152458MAR2XG"/>
        <s v="P1184152458MARCH"/>
        <s v="P1184152458MARG"/>
        <s v="P1184152458MARM"/>
        <s v="P1184152458MARXG"/>
        <s v="P1184152458NEG2XC"/>
        <s v="P1184152458NEG2XG"/>
        <s v="P1184152458NEGCH"/>
        <s v="P1184152458NEGG"/>
        <s v="P1184152458NEGM"/>
        <s v="P1184152458NEGXG"/>
        <s v="P1184492045GRO30"/>
        <s v="P1184492045MAR30"/>
        <s v="P1184492045MAR34"/>
        <s v="P1184492045MAR36"/>
        <s v="P1184492045MAR38"/>
        <s v="P1184492045MAR42"/>
        <s v="P118449FLZ2"/>
        <s v="P1184821978AZU2XG"/>
        <s v="P1184821978AZU3XG"/>
        <s v="P1184821978AZUCH"/>
        <s v="P1184821978AZUG"/>
        <s v="P1184821978AZUM"/>
        <s v="P1184822458MAR2XG"/>
        <s v="P1184822458MAR3XG"/>
        <s v="P1184822458MARCH"/>
        <s v="P1184822458MARG"/>
        <s v="P1184822458MARM"/>
        <s v="P1184822458MARXG"/>
        <s v="P1184821978AZUXG"/>
        <s v="P1184880032CIE2XG"/>
        <s v="P1184880032CIEG"/>
        <s v="P1184880032CIEM"/>
        <s v="P1184880032CIEXCH"/>
        <s v="P1184880032CIEXG"/>
        <s v="P1184880077CIECH"/>
        <s v="P1184880077CIEG"/>
        <s v="P1184880077CIEXG"/>
        <s v="P1184880188MARUNI"/>
        <s v="P1184880190NANUNI"/>
        <s v="P1185121595BLAM"/>
        <s v="P1185122388AZU2XC"/>
        <s v="P1185122388AZUCH"/>
        <s v="P1185122388AZUG"/>
        <s v="P1185122388AZUM"/>
        <s v="P1185122388AZUXCH"/>
        <s v="P1185122388AZUXG"/>
        <s v="P1185122458MAR2XG"/>
        <s v="P1185122458MARG"/>
        <s v="P1185122458MARM"/>
        <s v="P1185122458MARXCH"/>
        <s v="P1185122458MARXG"/>
        <s v="P1185122522MARM"/>
        <s v="P1185780037BLU2XG"/>
        <s v="P1185780037BLUCH"/>
        <s v="P1185780037BLUM"/>
        <s v="P1185780037BLUXG"/>
        <s v="P1185780037GRI2XG"/>
        <s v="P1185780037GRICH"/>
        <s v="P1185780037GRIM"/>
        <s v="P1185780037GRIXG"/>
        <s v="P1185781461MARCH"/>
        <s v="P1185781461MARG"/>
        <s v="P1185781461MARM"/>
        <s v="P1185781461REY2XG"/>
        <s v="P1185781461REYCH"/>
        <s v="P1185781461REYG"/>
        <s v="P1185781461REYM"/>
        <s v="P1185781461REYXG"/>
        <s v="P1185781462MAR2XG"/>
        <s v="P1185781462MARCH"/>
        <s v="P1185781462MARM"/>
        <s v="P1185781462MARXG"/>
        <s v="P1185781462REY2XG"/>
        <s v="P1185781462REYCH"/>
        <s v="P1185781462REYM"/>
        <s v="P1185781462REYXG"/>
        <s v="P1185781624AZU2XG"/>
        <s v="P1185781624AZUCH"/>
        <s v="P1185781624AZUM"/>
        <s v="P1185781624AZUXG"/>
        <s v="P1185782125BLU2XG"/>
        <s v="P1185782125BLUCH"/>
        <s v="P1185782125BLUG"/>
        <s v="P1185782125BLUM"/>
        <s v="P1185782125BLUXG"/>
        <s v="P1185782125GRI2XG"/>
        <s v="P1185782125GRICH"/>
        <s v="P1185782125GRIG"/>
        <s v="P1185782125GRIM"/>
        <s v="P1185782125GRIXG"/>
        <s v="P1186221954GROCH"/>
        <s v="P1186221954GROG"/>
        <s v="P1186221954GROM"/>
        <s v="P1186221954GROXG"/>
        <s v="P1186221954NEGCH"/>
        <s v="P1186221954NEGG"/>
        <s v="P1186221954NEGXCH"/>
        <s v="P1186221954VBOXG"/>
        <s v="P1186480353MARCH"/>
        <s v="P1186480353MARG"/>
        <s v="P1186480353ROJG"/>
        <s v="P1186480353ROJM"/>
        <s v="P1186480037CIE2XC"/>
        <s v="P1186480037CIE2XG"/>
        <s v="P1186480037CIECH"/>
        <s v="P1186480037CIEM"/>
        <s v="P1186480037CIEXG"/>
        <s v="P1186480037GRI2XC"/>
        <s v="P1186480082GRI2XC"/>
        <s v="P1186480082GRI2XG"/>
        <s v="P1186480082GRICH"/>
        <s v="P1186480082GRIG"/>
        <s v="P1186480082GRIM"/>
        <s v="P1186480082GRIXCH"/>
        <s v="P1186480082GRIXG"/>
        <s v="P1186480134CAQCH"/>
        <s v="P1186480134CAQM"/>
        <s v="P1186480134CAQXG"/>
        <s v="P1186482125CIE2XC"/>
        <s v="P1186482125CIE2XG"/>
        <s v="P1186482125CIEG"/>
        <s v="P1186482125CIEM"/>
        <s v="P1186482125CIEXCH"/>
        <s v="P1186482125CIEXG"/>
        <s v="P1186482237MAR2XG"/>
        <s v="P1186482237MARCH"/>
        <s v="P1186482237MARG"/>
        <s v="P1186482237MARM"/>
        <s v="P1186482237MARXCH"/>
        <s v="P1186482237MARXG"/>
        <s v="P1186482382MAR2XC"/>
        <s v="P1186482382MAR2XG"/>
        <s v="P1186482382MARCH"/>
        <s v="P1186482382MARG"/>
        <s v="P1186482382MARM"/>
        <s v="P1186482382MARXCH"/>
        <s v="P1186482382MARXG"/>
        <s v="P1186482382NEGCH"/>
        <s v="P1186482382NEGG"/>
        <s v="P1186482382NEGM"/>
        <s v="P1186482382NEGXCH"/>
        <s v="P1186482382NEGXG"/>
        <s v="P1186482383MAR2XC"/>
        <s v="P1186482383MAR2XG"/>
        <s v="P1186482383MARCH"/>
        <s v="P1186482383MARM"/>
        <s v="P1186482383MARXG"/>
        <s v="P1186482383NEG2XC"/>
        <s v="P1186482383NEG2XG"/>
        <s v="P1186482383NEGCH"/>
        <s v="P1186482383NEGM"/>
        <s v="P1186482383NEGXG"/>
        <s v="P1186482388AZUCH"/>
        <s v="P1186482388AZUG"/>
        <s v="P1186482388AZUM"/>
        <s v="P1186482388AZUXG"/>
        <s v="P1186482237MAR2XC"/>
        <s v="P1186480073CIEM"/>
        <s v="P1186480073GRIM"/>
        <s v="P1186482489MARM"/>
        <s v="P1186482125CIECH"/>
        <s v="P1187420391MAR2XG"/>
        <s v="P1187420391MARCH"/>
        <s v="P1187420391MARG"/>
        <s v="P1187420391MARM"/>
        <s v="P1187420391MARXG"/>
        <s v="P1187420392MAR2XG"/>
        <s v="P1187420392MARCH"/>
        <s v="P1187420392MARG"/>
        <s v="P1187420392MARM"/>
        <s v="P1187420392MARXG"/>
        <s v="P1188230037BLACH"/>
        <s v="P1188230037BLAM"/>
        <s v="P1188230245MARUNI"/>
        <s v="P1188230245NEGUNI"/>
        <s v="P1188230283NEGUNI"/>
        <s v="P1188231256BLA3XG"/>
        <s v="P1188231256BLAG"/>
        <s v="P1188231256BLAM"/>
        <s v="P1188231256BLAXG"/>
        <s v="P1188232220MAR3XG"/>
        <s v="P1188232220MARM"/>
        <s v="P1188232457MARCH"/>
        <s v="P1188232457MARG"/>
        <s v="P1188232457MARM"/>
        <s v="P1188232457MARXG"/>
        <s v="P1188232457ROJCH"/>
        <s v="P1188232457ROJG"/>
        <s v="P1188232457ROJM"/>
        <s v="P1188232457ROJXG"/>
        <s v="P1188770037BLU2XC"/>
        <s v="P1188770037BLUM"/>
        <s v="P1188770082BLUM"/>
        <s v="P1188772382MARM"/>
        <s v="P1188890037CIE2XG"/>
        <s v="P1188891461MARG"/>
        <s v="P1188891461MARM"/>
        <s v="P1188891461MARXG"/>
        <s v="P1188891462MAR2XG"/>
        <s v="P1188891462MARCH"/>
        <s v="P1188892125CIEM"/>
        <s v="P1188892125CIEXG"/>
        <s v="P1188890105GRJM"/>
        <s v="P1188910300NEG32"/>
        <s v="P1188910300NEG34"/>
        <s v="P1189041461REYG"/>
        <s v="P1189041461REYXG"/>
        <s v="P1189040245REYUNI"/>
        <s v="P1189041461REYCH"/>
        <s v="P1189390353MAR3XG"/>
        <s v="P1189390353MARCH"/>
        <s v="P1189390353MARG"/>
        <s v="P1189390353MARM"/>
        <s v="P1189391462MARG"/>
        <s v="P1189391462MARM"/>
        <s v="P1189392458MARG"/>
        <s v="P1189392458MARM"/>
        <s v="P1189392458MARXCH"/>
        <s v="P1189540602BLACH"/>
        <s v="P1189540602BLAG"/>
        <s v="P1189540602BLAM"/>
        <s v="P1189540602NEGCH"/>
        <s v="P1189540602NEGG"/>
        <s v="P1189540602NEGM"/>
        <s v="P1189541256BLAG"/>
        <s v="P1189541955GRO2XG"/>
        <s v="P1189541955GRO3XG"/>
        <s v="P1189541955GROCH"/>
        <s v="P1189541955GROG"/>
        <s v="P1189541955GROM"/>
        <s v="P1189541955GROXG"/>
        <s v="P1189541955MAR2XG"/>
        <s v="P1189541955MAR3XG"/>
        <s v="P1189541955MARCH"/>
        <s v="P1189541955MARG"/>
        <s v="P1189541955MARXG"/>
        <s v="P1189541955VBO2XG"/>
        <s v="P1189541955VBO3XG"/>
        <s v="P1189541955VBOCH"/>
        <s v="P1189541955VBOXG"/>
        <s v="P1189542193BLAG"/>
        <s v="P1189542220MARG"/>
        <s v="P1189542515AZUUNI"/>
        <s v="P1189562457NEGM"/>
        <s v="P1189640602BLACH"/>
        <s v="P1189640602BLAM"/>
        <s v="P1189640602NEG2XG"/>
        <s v="P1189640602NEGCH"/>
        <s v="P1189640602NEGM"/>
        <s v="P1189640602NEGXCH"/>
        <s v="P1189640037TUR2XG"/>
        <s v="P1189640258NEGUNI"/>
        <s v="P1189640282NEGUNI"/>
        <s v="P1189641461MARG"/>
        <s v="P1189641461MARM"/>
        <s v="P1189641461MARXG"/>
        <s v="P1189641461REYG"/>
        <s v="P1189641461REYXG"/>
        <s v="P1189641461ROJG"/>
        <s v="P1189641461ROJM"/>
        <s v="P1189641461ROJXG"/>
        <s v="P1189641462NEG2XG"/>
        <s v="P1189641955GROCH"/>
        <s v="P1189641955GROG"/>
        <s v="P1189641955GROM"/>
        <s v="P1189641955GROXG"/>
        <s v="P1189641955VBOCH"/>
        <s v="P1189641955VBOG"/>
        <s v="P1189641955VBOXG"/>
        <s v="P1189641990OLI2XG"/>
        <s v="P1190220134GROCH"/>
        <s v="P1190220134GROG"/>
        <s v="P1190220134GROM"/>
        <s v="P1190220134GROXG"/>
        <s v="P119022FT20"/>
        <s v="P1190320353MARG"/>
        <s v="P1190320353MARM"/>
        <s v="P1190320037GCAG"/>
        <s v="P1190320037GCAM"/>
        <s v="P1190320134MARM"/>
        <s v="P1190320186MARG"/>
        <s v="P1190320186MARM"/>
        <s v="P1190320300MAR34"/>
        <s v="P1190320300MAR36"/>
        <s v="P1190320378MARM"/>
        <s v="P1190320877MARCH"/>
        <s v="P1190320877MARM"/>
        <s v="P1190320878MARM"/>
        <s v="P1190320970CIEG"/>
        <s v="P1190320970CIEM"/>
        <s v="P1190320970GRIG"/>
        <s v="P1190320970GRIM"/>
        <s v="P1190321194NEGM"/>
        <s v="P1190321966MARG"/>
        <s v="P1190321966MARM"/>
        <s v="P1190322026NEGG"/>
        <s v="P1190322026NEGM"/>
        <s v="P1190322079MARG"/>
        <s v="P1190322260MARG"/>
        <s v="P1190322260MARM"/>
        <s v="P1190321194NEGG"/>
        <s v="P1190460353MARG"/>
        <s v="P1190460353MARM"/>
        <s v="P1190460353NEGG"/>
        <s v="P1190460353NEGM"/>
        <s v="P1190460353ROJG"/>
        <s v="P1190460353ROJM"/>
        <s v="P1190460134CAQ3XG"/>
        <s v="P1190460134CAQG"/>
        <s v="P1190460134CAQXG"/>
        <s v="P1190460134GRO3XG"/>
        <s v="P1190460134GROG"/>
        <s v="P1190460134GROXG"/>
        <s v="P1190460134MAR3XG"/>
        <s v="P1190460134MARG"/>
        <s v="P1190460134MARXG"/>
        <s v="P1190460363MAR2XG"/>
        <s v="P1190460363MARG"/>
        <s v="P1190460363MARXG"/>
        <s v="P1190460727GRO2XG"/>
        <s v="P1190460727GROG"/>
        <s v="P1190460727GROM"/>
        <s v="P1190460727GROXCH"/>
        <s v="P1190460727GROXG"/>
        <s v="P1190460969GRICH"/>
        <s v="P1190460969GRIG"/>
        <s v="P1190460969GRIM"/>
        <s v="P1190460969VINCH"/>
        <s v="P1190460969VING"/>
        <s v="P1190460969VINM"/>
        <s v="P1190462457MAR2XG"/>
        <s v="P1190462457MARG"/>
        <s v="P1190462457MARM"/>
        <s v="P1190462457MARXG"/>
        <s v="P1190462457NEG2XG"/>
        <s v="P1190462457NEGG"/>
        <s v="P1190462457NEGM"/>
        <s v="P1190462457NEGXG"/>
        <s v="P1190460073GCAG"/>
        <s v="P1190460073GRIG"/>
        <s v="P1190460530NAVG"/>
        <s v="P1190461657GRI3XG"/>
        <s v="P1190461657GRIG"/>
        <s v="P1190461657GRIXG"/>
        <s v="P1190461657VIN3XG"/>
        <s v="P1190461657VING"/>
        <s v="P1190461657VINXG"/>
        <s v="P1190460105GCAG"/>
        <s v="P1190460105GCAM"/>
        <s v="P1190770037GRI2XG"/>
        <s v="P1190770037GRI3XG"/>
        <s v="P1190770037GRICH"/>
        <s v="P1190770037GRIG"/>
        <s v="P1190770037GRIM"/>
        <s v="P1190770037GRIXCH"/>
        <s v="P1190770037GRIXG"/>
        <s v="P1190770082GRI2XG"/>
        <s v="P1190770082GRICH"/>
        <s v="P1190770082GRIG"/>
        <s v="P1190770082GRIM"/>
        <s v="P1190770082GRIXG"/>
        <s v="P1190771461REY2XG"/>
        <s v="P1190771461REYG"/>
        <s v="P1190771461REYXG"/>
        <s v="P1190771462REY2XG"/>
        <s v="P1190771462REYCH"/>
        <s v="P1190771462REYG"/>
        <s v="P1190771462REYM"/>
        <s v="P1190771462REYXCH"/>
        <s v="P1190771462REYXG"/>
        <s v="P1190771470MAR2XG"/>
        <s v="P1190771470MARCH"/>
        <s v="P1190771470MARG"/>
        <s v="P1190771470MARM"/>
        <s v="P1190771470MARXG"/>
        <s v="P1190771471MAR2XG"/>
        <s v="P1190771471MARCH"/>
        <s v="P1190771471MARG"/>
        <s v="P1190771471MARM"/>
        <s v="P1190771471MARXCH"/>
        <s v="P1190771471MARXG"/>
        <s v="P1190772457MAR2XG"/>
        <s v="P1190772457MARG"/>
        <s v="P1190772457MARM"/>
        <s v="P1190780082GRIM"/>
        <s v="P1190781471MARXG"/>
        <s v="P1191040134CAQ2XG"/>
        <s v="P1191040134CAQCH"/>
        <s v="P1191040134CAQM"/>
        <s v="P1191040134CAQXCH"/>
        <s v="P1191040134CAQXG"/>
        <s v="P1191040134GROCH"/>
        <s v="P1191040134GROG"/>
        <s v="P1191040134GROM"/>
        <s v="P1191040134GROXG"/>
        <s v="P1191040133CAQ2XG"/>
        <s v="P1191040133CAQCH"/>
        <s v="P1191040133CAQG"/>
        <s v="P1191040133CAQM"/>
        <s v="P1191040133CAQXG"/>
        <s v="P1191040133GROCH"/>
        <s v="P1191040133GROM"/>
        <s v="P1191040133GROXCH"/>
        <s v="P1191040133GROXG"/>
        <s v="P1191040105BEIM"/>
        <s v="P1191040245GROUNI"/>
        <s v="P1191271461MARCH"/>
        <s v="P1191271461MARG"/>
        <s v="P1191271461MARM"/>
        <s v="P1191271461REYG"/>
        <s v="P1191271461ROJCH"/>
        <s v="P1191271461ROJG"/>
        <s v="P1191271461ROJM"/>
        <s v="P1191271462MARCH"/>
        <s v="P1191271462MARG"/>
        <s v="P1191271462MARM"/>
        <s v="P1191271462REYCH"/>
        <s v="P1191271462REYG"/>
        <s v="P1191271462REYM"/>
        <s v="P1191271462ROJCH"/>
        <s v="P1191271462ROJG"/>
        <s v="P1191271462ROJM"/>
        <s v="P1192000353GRI2XG"/>
        <s v="P1192000353GRICH"/>
        <s v="P1192000353GRIG"/>
        <s v="P1192000353GRIM"/>
        <s v="P1192000353GRIXCH"/>
        <s v="P1192000353GRIXG"/>
        <s v="P1192000353MAR2XG"/>
        <s v="P1192000353MARCH"/>
        <s v="P1192000353MARG"/>
        <s v="P1192000353MARM"/>
        <s v="P1192000353MARXCH"/>
        <s v="P1192000353MARXG"/>
        <s v="P1192000037BLU2XG"/>
        <s v="P1192000037BLUCH"/>
        <s v="P1192000037BLUG"/>
        <s v="P1192000037BLUM"/>
        <s v="P1192000037BLUXCH"/>
        <s v="P1192000037BLUXG"/>
        <s v="P1192000037VER2XG"/>
        <s v="P1192000037VERCH"/>
        <s v="P1192000037VERG"/>
        <s v="P1192000037VERM"/>
        <s v="P1192000037VERXCH"/>
        <s v="P1192000037VERXG"/>
        <s v="P1192000082BLU2XG"/>
        <s v="P1192000082BLUCH"/>
        <s v="P1192000082BLUG"/>
        <s v="P1192000082BLUM"/>
        <s v="P1192000082BLUXCH"/>
        <s v="P1192000082BLUXG"/>
        <s v="P1192000082VERCH"/>
        <s v="P1192000082VERG"/>
        <s v="P1192000082VERM"/>
        <s v="P1192000082VERXCH"/>
        <s v="P1192000369MAR2XG"/>
        <s v="P1192000369MARCH"/>
        <s v="P1192000369MARXCH"/>
        <s v="P1192000378GRI2XG"/>
        <s v="P1192000378GRIG"/>
        <s v="P1192000378GRIM"/>
        <s v="P1192000378GRIXCH"/>
        <s v="P1192000378GRIXG"/>
        <s v="P1192000378MAR2XG"/>
        <s v="P1192000378MARCH"/>
        <s v="P1192000378MARG"/>
        <s v="P1192000378MARM"/>
        <s v="P1192000378MARXG"/>
        <s v="P1192000386MARCH"/>
        <s v="P1192000386MARXCH"/>
        <s v="P1192000969GRICH"/>
        <s v="P1192000969GRIG"/>
        <s v="P1192000969GRIM"/>
        <s v="P1192000969GRIXCH"/>
        <s v="P1192000969GRIXG"/>
        <s v="P1192000969VINCH"/>
        <s v="P1192000969VING"/>
        <s v="P1192000969VINM"/>
        <s v="P1192000969VINXCH"/>
        <s v="P1192000970GRI2XG"/>
        <s v="P1192000970GRICH"/>
        <s v="P1192000970GRIG"/>
        <s v="P1192000970GRIM"/>
        <s v="P1192000970GRIXCH"/>
        <s v="P1192000970GRIXG"/>
        <s v="P1192000970VIN2XG"/>
        <s v="P1192000970VINCH"/>
        <s v="P1192000970VING"/>
        <s v="P1192000970VINM"/>
        <s v="P1192000970VINXCH"/>
        <s v="P1192000970VINXG"/>
        <s v="P1192001624AZU2XG"/>
        <s v="P1192001624AZUCH"/>
        <s v="P1192001624AZUG"/>
        <s v="P1192001624AZUM"/>
        <s v="P1192001624AZUXCH"/>
        <s v="P1192001624AZUXG"/>
        <s v="P1192001625AZU2XG"/>
        <s v="P1192001625AZUCH"/>
        <s v="P1192001625AZUG"/>
        <s v="P1192001625AZUM"/>
        <s v="P1192001625AZUXCH"/>
        <s v="P1192001625AZUXG"/>
        <s v="P1192270037BLU2XG"/>
        <s v="P1192270037BLU3XG"/>
        <s v="P1192270037BLUCH"/>
        <s v="P1192270037BLUG"/>
        <s v="P1192270037BLUM"/>
        <s v="P1192270037BLUXG"/>
        <s v="P1192270082BLU2XG"/>
        <s v="P1192270082BLU3XG"/>
        <s v="P1192270082BLUG"/>
        <s v="P1192270082BLUM"/>
        <s v="P1192270082BLUXG"/>
        <s v="P1192271954MAR2XG"/>
        <s v="P1192271954MAR3XG"/>
        <s v="P1192271954MARCH"/>
        <s v="P1192271954MARG"/>
        <s v="P1192271954MARM"/>
        <s v="P1192271954MARXG"/>
        <s v="P1192271955MAR2XG"/>
        <s v="P1192271955MARG"/>
        <s v="P1192271955MARXG"/>
        <s v="P1192710353MARCH"/>
        <s v="P1192710353MARM"/>
        <s v="P1192710037BLA2XG"/>
        <s v="P1192710037BLACH"/>
        <s v="P1192710037BLAXCH"/>
        <s v="P1192710037BLAXG"/>
        <s v="P1192710037CIE2XG"/>
        <s v="P1192710037CIECH"/>
        <s v="P1192710037CIEXCH"/>
        <s v="P1192710037CIEXG"/>
        <s v="P1192710082BLACH"/>
        <s v="P1192710082BLAM"/>
        <s v="P1192710378MAR2XG"/>
        <s v="P1192710378MARCH"/>
        <s v="P1192710378MARG"/>
        <s v="P1192712125CIECH"/>
        <s v="P1192712125CIEM"/>
        <s v="P1192821470MARM"/>
        <s v="P1192821470MARXG"/>
        <s v="P1192821470NEGM"/>
        <s v="P1192821470NEGXG"/>
        <s v="P1192821471MARCH"/>
        <s v="P1192821471MARM"/>
        <s v="P1192821471MARXCH"/>
        <s v="P1192821471MARXG"/>
        <s v="P1192821471NEGCH"/>
        <s v="P1192821471NEGM"/>
        <s v="P1192821471NEGXCH"/>
        <s v="P1192821471NEGXG"/>
        <s v="P1193240037BLU2XG"/>
        <s v="P1193240037BLUCH"/>
        <s v="P1193240037BLUG"/>
        <s v="P1193240037BLUM"/>
        <s v="P1193240037BLUXCH"/>
        <s v="P1193240037BLUXG"/>
        <s v="P1193240082BLU2XG"/>
        <s v="P1193240082BLUCH"/>
        <s v="P1193240082BLUG"/>
        <s v="P1193240082BLUM"/>
        <s v="P1193240082BLUXCH"/>
        <s v="P1193240082BLUXG"/>
        <s v="P1193241977AZUCH"/>
        <s v="P1193241977AZUG"/>
        <s v="P1193241977AZUM"/>
        <s v="P1193241977AZUXG"/>
        <s v="P1193242382NEG2XG"/>
        <s v="P1193242382NEGCH"/>
        <s v="P1193242382NEGG"/>
        <s v="P1193242382NEGM"/>
        <s v="P1193242382NEGXCH"/>
        <s v="P1193242382NEGXG"/>
        <s v="P1193242383NEGCH"/>
        <s v="P1193242383NEGG"/>
        <s v="P1193242383NEGM"/>
        <s v="P1193242383NEGXCH"/>
        <s v="P1193242383NEGXG"/>
        <s v="P1193401461MARCH"/>
        <s v="P1193401461MARXCH"/>
        <s v="P1193401461NEGM"/>
        <s v="P1193401461NEGXCH"/>
        <s v="P1193401461REYG"/>
        <s v="P1193401461ROJG"/>
        <s v="P1193401461ROJXCH"/>
        <s v="P1193401462MAR3XG"/>
        <s v="P1193401462NEG3XG"/>
        <s v="P1193401462NEGG"/>
        <s v="P1193401462NEGM"/>
        <s v="P1193401462REYG"/>
        <s v="P1193401462REYM"/>
        <s v="P1193401462REYXG"/>
        <s v="P1193401462ROJ3XG"/>
        <s v="P1193401462ROJG"/>
        <s v="P1193401462ROJM"/>
        <s v="P1193401462ROJXG"/>
        <s v="P1193401470BLACH"/>
        <s v="P1193401470BLAXCH"/>
        <s v="P1193401470MARG"/>
        <s v="P1193401470MARM"/>
        <s v="P1193401470MARXG"/>
        <s v="P1193401470NEGM"/>
        <s v="P1193401471BLAM"/>
        <s v="P1193401471BLAXG"/>
        <s v="P1193401471MARCH"/>
        <s v="P1193401471MARG"/>
        <s v="P1193401471MARM"/>
        <s v="P1193401471MARXG"/>
        <s v="P1193401471NEGCH"/>
        <s v="P1193401461REYM"/>
        <s v="P1193401471NEGXG"/>
        <s v="P1193820188MARUNI"/>
        <s v="P1193820913NEG2XG"/>
        <s v="P1193820913NEGG"/>
        <s v="P1193820913NEGM"/>
        <s v="P1193820913NEGXG"/>
        <s v="P1193822101BLA2XG"/>
        <s v="P1193822101BLAG"/>
        <s v="P1193822458MAR2XG"/>
        <s v="P1193822458MARG"/>
        <s v="P1193822458MARM"/>
        <s v="P1193822458MARXG"/>
        <s v="P1193922125CIEG"/>
        <s v="P1193922125CIEM"/>
        <s v="P1193930134MARCH"/>
        <s v="P1193930134MARG"/>
        <s v="P1193930134MARM"/>
        <s v="P1193930134MARXCH"/>
        <s v="P1193930134MARXG"/>
        <s v="P1193930291MARCH"/>
        <s v="P1193930291MARG"/>
        <s v="P1193930291MARM"/>
        <s v="P1193931990MARCH"/>
        <s v="P1193931990MARXCH"/>
        <s v="P1193932101GRIM"/>
        <s v="P1193932101MARCH"/>
        <s v="P1193932101MARG"/>
        <s v="P1193932101MARM"/>
        <s v="P1193932101MARXCH"/>
        <s v="P1193932101MARXG"/>
        <s v="P1193932101OLIG"/>
        <s v="P1193932101OLIM"/>
        <s v="P1193932260MARCH"/>
        <s v="P1193932260MARXCH"/>
        <s v="P1193932261MARCH"/>
        <s v="P1193932261MARG"/>
        <s v="P1193932261MARM"/>
        <s v="P1193932261MARXCH"/>
        <s v="P1193932261MARXG"/>
        <s v="P1194391134NEGCH"/>
        <s v="P1194391134NEGM"/>
        <s v="P1194391470MARM"/>
        <s v="P1194392101MARCH"/>
        <s v="P1194392101MARM"/>
        <s v="P1194430373MARCH"/>
        <s v="P1194790188MARUNI"/>
        <s v="P1194930353MARM"/>
        <s v="P1194930353MARXG"/>
        <s v="P1194930353NEGM"/>
        <s v="P1194930353NEGXG"/>
        <s v="P1194930134CAQM"/>
        <s v="P1194930134CAQXG"/>
        <s v="P1194930134MARM"/>
        <s v="P1194930134MARXG"/>
        <s v="P1194940353MARCH"/>
        <s v="P1194940353MARM"/>
        <s v="P1194940353NEGCH"/>
        <s v="P1194940353NEGM"/>
        <s v="P1194940134CAQCH"/>
        <s v="P1194940134CAQM"/>
        <s v="P1194940134CAQXCH"/>
        <s v="P1194940134MARCH"/>
        <s v="P1194940134MARM"/>
        <s v="P1194940134MARXCH"/>
        <s v="P1194940378MARXG"/>
        <s v="P1194950353MAR2XG"/>
        <s v="P1194950353MARG"/>
        <s v="P1194950353NEG2XG"/>
        <s v="P1194950353NEGG"/>
        <s v="P1194950134CAQ2XG"/>
        <s v="P1194950134CAQG"/>
        <s v="P1194950134CAQXG"/>
        <s v="P1194950134MAR2XG"/>
        <s v="P1194950134MARG"/>
        <s v="P1194950134MARXG"/>
        <s v="P1194950378MAR2XG"/>
        <s v="P1194950378NEG2XG"/>
        <s v="P1194960353MARXG"/>
        <s v="P1194960353NEGXG"/>
        <s v="P1194960134CAQ2XG"/>
        <s v="P1194960134CAQG"/>
        <s v="P1194960134CAQM"/>
        <s v="P1194960134MAR2XG"/>
        <s v="P1194960134MARG"/>
        <s v="P1194960134MARM"/>
        <s v="P1194960378MARM"/>
        <s v="P1194960378MARXG"/>
        <s v="P1194960378NEGM"/>
        <s v="P1194970353MARM"/>
        <s v="P1194970353MARXG"/>
        <s v="P1194970353NEGM"/>
        <s v="P1194970353NEGXG"/>
        <s v="P1194970134CAQM"/>
        <s v="P1194970134CAQXG"/>
        <s v="P1194970134MARM"/>
        <s v="P1194970134MARXG"/>
        <s v="P1194980353MARM"/>
        <s v="P1194980353NEGM"/>
        <s v="P1194980134CAQM"/>
        <s v="P1194980134CAQXCH"/>
        <s v="P1194980134MARM"/>
        <s v="P1194980134MARXCH"/>
        <s v="P1194980378MARM"/>
        <s v="P1194980378NEGM"/>
        <s v="P1194990353MAR2XG"/>
        <s v="P1194990353MARG"/>
        <s v="P1194990353MARM"/>
        <s v="P1194990353NEG2XG"/>
        <s v="P1194990353NEGG"/>
        <s v="P1194990353NEGM"/>
        <s v="P1194990134CAQ3XG"/>
        <s v="P1194990134CAQCH"/>
        <s v="P1194990134CAQM"/>
        <s v="P1194990134MAR3XG"/>
        <s v="P1194990134MARCH"/>
        <s v="P1194990134MARM"/>
        <s v="P1195000134CAQ2XG"/>
        <s v="P1195000134CAQM"/>
        <s v="P1195000134CAQXCH"/>
        <s v="P1195000134MAR2XG"/>
        <s v="P1195000134MARM"/>
        <s v="P1195000134MARXCH"/>
        <s v="P1195000378MAR3XG"/>
        <s v="P1195000378MARG"/>
        <s v="P1195000378MARXG"/>
        <s v="P1195000378NEG3XG"/>
        <s v="P1195010353MARG"/>
        <s v="P1195010353MARM"/>
        <s v="P1195010353NEGG"/>
        <s v="P1195010353NEGM"/>
        <s v="P1195010134CAQG"/>
        <s v="P1195010134CAQM"/>
        <s v="P1195010134MARG"/>
        <s v="P1195010134MARM"/>
        <s v="P1195020353MARCH"/>
        <s v="P1195020353MARM"/>
        <s v="P1195020353NEGCH"/>
        <s v="P1195020353NEGM"/>
        <s v="P1195020134CAQCH"/>
        <s v="P1195020134CAQM"/>
        <s v="P1195020134CAQXCH"/>
        <s v="P1195020134MARCH"/>
        <s v="P1195020134MARM"/>
        <s v="P1195020134MARXCH"/>
        <s v="P1195020378MAR2XG"/>
        <s v="P1195020378NEG2XG"/>
        <s v="P1195030353MAR2XG"/>
        <s v="P1195030353MARG"/>
        <s v="P1195030353MARM"/>
        <s v="P1195030353NEG2XG"/>
        <s v="P1195030353NEGG"/>
        <s v="P1195030353NEGM"/>
        <s v="P1195030134CAQ2XG"/>
        <s v="P1195030134CAQCH"/>
        <s v="P1195030134CAQG"/>
        <s v="P1195030134CAQM"/>
        <s v="P1195030134CAQXCH"/>
        <s v="P1195030134MAR2XG"/>
        <s v="P1195030134MARCH"/>
        <s v="P1195030134MARG"/>
        <s v="P1195030134MARM"/>
        <s v="P1195030134MARXCH"/>
        <s v="P1195030378MAR3XG"/>
        <s v="P1195030378MARXG"/>
        <s v="P1195040353MARG"/>
        <s v="P1195040353NEGG"/>
        <s v="P1195040134CAQG"/>
        <s v="P1195040134CAQXG"/>
        <s v="P1195040134MAR2XC"/>
        <s v="P1195040134MARG"/>
        <s v="P1195040134MARXG"/>
        <s v="P1195040378MARCH"/>
        <s v="P1195040378NEGCH"/>
        <s v="P1195470037CIE2XC"/>
        <s v="P1195470037CIECH"/>
        <s v="P1195470037CIEM"/>
        <s v="P1195470037CIEXCH"/>
        <s v="P1195471990GRI2XC"/>
        <s v="P1195471990GRICH"/>
        <s v="P1195471990GRIM"/>
        <s v="P1195471990OLI2XC"/>
        <s v="P1195471990OLICH"/>
        <s v="P1195471990OLIM"/>
        <s v="P1195472101GRI2XC"/>
        <s v="P1195472101GRI2XG"/>
        <s v="P1195472101GRICH"/>
        <s v="P1195472101GRIM"/>
        <s v="P1195472101OLI2XC"/>
        <s v="P1195472101OLI2XG"/>
        <s v="P1195472101OLICH"/>
        <s v="P1195472101OLIG"/>
        <s v="P1195472101OLIM"/>
        <s v="P1195472101OLIXG"/>
        <s v="P1195472125CIE2XC"/>
        <s v="P1195472125CIE2XG"/>
        <s v="P1195472125CIECH"/>
        <s v="P1195472125CIEG"/>
        <s v="P1195472125CIEM"/>
        <s v="P1195472125CIEXCH"/>
        <s v="P1195472125CIEXG"/>
        <s v="P1195472382MAR2XC"/>
        <s v="P1195472382MAR2XG"/>
        <s v="P1195472382MARCH"/>
        <s v="P1195472382MARG"/>
        <s v="P1195472382MARM"/>
        <s v="P1195472382MARXCH"/>
        <s v="P1195472382MARXG"/>
        <s v="P1195472383MAR2XC"/>
        <s v="P1195472383MARCH"/>
        <s v="P1195472383MARM"/>
        <s v="P1195472383MARXCH"/>
        <s v="P1196251461REY3XG"/>
        <s v="P1196251461REYG"/>
        <s v="P1196251461REYXG"/>
        <s v="P1196251462REY2XG"/>
        <s v="P1196251462REYCH"/>
        <s v="P1196251462REYG"/>
        <s v="P1196251462REYM"/>
        <s v="P1196251462REYXG"/>
        <s v="P1196251470MAR3XG"/>
        <s v="P1196251470MARCH"/>
        <s v="P1196251470MARG"/>
        <s v="P1196251470MARM"/>
        <s v="P1196251470MARXG"/>
        <s v="P1196251470NEG3XG"/>
        <s v="P1196251470NEGCH"/>
        <s v="P1196251470NEGG"/>
        <s v="P1196251470NEGM"/>
        <s v="P1196251470NEGXG"/>
        <s v="P1196251471MAR2XG"/>
        <s v="P1196251471MARCH"/>
        <s v="P1196251471MARG"/>
        <s v="P1196251471MARM"/>
        <s v="P1196251471MARXG"/>
        <s v="P1196251471NEG2XG"/>
        <s v="P1196251471NEGCH"/>
        <s v="P1196251471NEGG"/>
        <s v="P1196251471NEGM"/>
        <s v="P1196251471NEGXG"/>
        <s v="P1196470353GCA2XG"/>
        <s v="P1196470353GCAG"/>
        <s v="P1196470353GCAM"/>
        <s v="P1196470353GRI2XG"/>
        <s v="P1196470353GRIG"/>
        <s v="P1196470353GRIM"/>
        <s v="P1196470353MAR2XG"/>
        <s v="P1196470353MARG"/>
        <s v="P1196470353MARM"/>
        <s v="P1196470353NEG2XG"/>
        <s v="P1196470353NEGG"/>
        <s v="P1196470353NEGM"/>
        <s v="P1196470353ROJ2XG"/>
        <s v="P1196470353ROJG"/>
        <s v="P1196470353ROJM"/>
        <s v="P1196470348GRO2XG"/>
        <s v="P1196470348GROM"/>
        <s v="P1196470348GROXG"/>
        <s v="P1196471461NEG2XG"/>
        <s v="P1196471461NEGM"/>
        <s v="P1196471461NEGXG"/>
        <s v="P1196471461REY2XG"/>
        <s v="P1196471461REYXG"/>
        <s v="P1196471461ROJ2XG"/>
        <s v="P1196471461ROJM"/>
        <s v="P1196471461ROJXG"/>
        <s v="P1196510282NEGUNI"/>
        <s v="P1196511461NEGCH"/>
        <s v="P1196511461NEGG"/>
        <s v="P1196511461NEGM"/>
        <s v="P1196511461NEGXCH"/>
        <s v="P1196511967NEGCH"/>
        <s v="P1196511967NEGG"/>
        <s v="P1196511967NEGM"/>
        <s v="P1196511967NEGXCH"/>
        <s v="P1196512152NEG2XG"/>
        <s v="P1196512152NEGCH"/>
        <s v="P1196512152NEGG"/>
        <s v="P1196512152NEGM"/>
        <s v="P1196512152NEGXCH"/>
        <s v="P1196512790NEGUNI"/>
        <s v="P1196570348MARCH"/>
        <s v="P1196570348MARG"/>
        <s v="P1196570348MARM"/>
        <s v="P1196570348MARXG"/>
        <s v="P1196570348NEGCH"/>
        <s v="P1196570348NEGG"/>
        <s v="P1196570348NEGM"/>
        <s v="P1196570348NEGXG"/>
        <s v="P1196570373MARCH"/>
        <s v="P1196570373MARM"/>
        <s v="P1196570373NEGCH"/>
        <s v="P1196570373NEGM"/>
        <s v="P1196740592NEGG"/>
        <s v="P1196740592NEGXCH"/>
        <s v="P1196740592NEGXG"/>
        <s v="P1196741461NEGCH"/>
        <s v="P1196741461NEGG"/>
        <s v="P1196741461NEGM"/>
        <s v="P1196741462NEGG"/>
        <s v="P1196741462NEGM"/>
        <s v="P1196741462NEGXCH"/>
        <s v="P1196742011NEGCH"/>
        <s v="P1196742011NEGG"/>
        <s v="P1196742011NEGM"/>
        <s v="P1196742012NEG2XG"/>
        <s v="P1196742012NEGCH"/>
        <s v="P1196742012NEGG"/>
        <s v="P1196742012NEGM"/>
        <s v="P1196742012NEGXCH"/>
        <s v="P1196742013NEG2XG"/>
        <s v="P1196742013NEG3XG"/>
        <s v="P1196742013NEGCH"/>
        <s v="P1196742013NEGM"/>
        <s v="P1196742013NEGXCH"/>
        <s v="P1196742013NEGXG"/>
        <s v="P1196742382NEGG"/>
        <s v="P1196742382NEGM"/>
        <s v="P1196742383NEG2XC"/>
        <s v="P1196742457NEGXG"/>
        <s v="P1196880176BLAUNI"/>
        <s v="P1196890176AMAUNI"/>
        <s v="P1196890176BLAUNI"/>
        <s v="P1196890176NARUNI"/>
        <s v="P1196890176REYUNI"/>
        <s v="P1196890176VERUNI"/>
        <s v="P1196950082BLUG"/>
        <s v="P1196950082BLUM"/>
        <s v="P1196950300CAQ32"/>
        <s v="P1196950300CAQ34"/>
        <s v="P1196950300CAQ38"/>
        <s v="P1196950037BLUG"/>
        <s v="P1196950037BLUXG"/>
        <s v="P1196950363MAR2XG"/>
        <s v="P1196950363MARM"/>
        <s v="P1196950363MARXG"/>
        <s v="P1196950382MARM"/>
        <s v="P1196950282NEGUNI"/>
        <s v="P1196952011MAR2XG"/>
        <s v="P1196952011MAR3XG"/>
        <s v="P1196952011MARG"/>
        <s v="P1196952011MARM"/>
        <s v="P1196952011MARXG"/>
        <s v="P1196960353MARM"/>
        <s v="P1196960363MARG"/>
        <s v="P1196960363MARM"/>
        <s v="P1196960378MARG"/>
        <s v="P1196960382MARG"/>
        <s v="P1196960382MARM"/>
        <s v="P1196962382MARM"/>
        <s v="P1196970082VERG"/>
        <s v="P1196970037VER2XG"/>
        <s v="P1196971954VBO2XG"/>
        <s v="P1196971954VBOG"/>
        <s v="P1196971955VBOG"/>
        <s v="P1196971955VBOM"/>
        <s v="P1196990353GRIG"/>
        <s v="P1196990353GRIM"/>
        <s v="P1196990007MARM"/>
        <s v="P1196990037CIEG"/>
        <s v="P1196992586MARCH"/>
        <s v="P1196992586MARM"/>
        <s v="P1197000082TURCH"/>
        <s v="P1197000082TURG"/>
        <s v="P1197000082TURM"/>
        <s v="P1197000082TURXG"/>
        <s v="P1197000134CAQCH"/>
        <s v="P1197000134CAQG"/>
        <s v="P1197000134CAQM"/>
        <s v="P1197000134CAQXG"/>
        <s v="P1197001966MARCH"/>
        <s v="P1197001966MARG"/>
        <s v="P1197001966MARM"/>
        <s v="P1197001966MARXG"/>
        <s v="P1197001966NEGCH"/>
        <s v="P1197001966NEGG"/>
        <s v="P1197001966NEGM"/>
        <s v="P1197001966NEGXG"/>
        <s v="P1197020037BLACH"/>
        <s v="P1197020037BLAG"/>
        <s v="P1197020037BLAM"/>
        <s v="P1197020082BLAG"/>
        <s v="P1197021461REYG"/>
        <s v="P1197021461REYM"/>
        <s v="P1197021462REYCH"/>
        <s v="P1197021462REYG"/>
        <s v="P1197021462REYM"/>
        <s v="P1197050301AZU32"/>
        <s v="P1197050301AZU34"/>
        <s v="P1197050301AZU36"/>
        <s v="P1197050301AZU38"/>
        <s v="P1197051965AZU5"/>
        <s v="P1197051965AZU7"/>
        <s v="P1197070301AZU30"/>
        <s v="P1197070301AZU32"/>
        <s v="P1197070301AZU34"/>
        <s v="P1197070301AZU36"/>
        <s v="P1197070301AZU38"/>
        <s v="P1197070301AZU40"/>
        <s v="P1197070301AZU42"/>
        <s v="P1197070301AZU48"/>
        <s v="P1197071965AZU5"/>
        <s v="P1197071965AZU7"/>
        <s v="P1197130032CIEXCH"/>
        <s v="P1197130032CIEXG"/>
        <s v="P1197130077CIE2XG"/>
        <s v="P1197130077CIEG"/>
        <s v="P1197130077CIEM"/>
        <s v="P1197130077CIEXG"/>
        <s v="P1197130188MARUNI"/>
        <s v="P1197380787MAR2XG"/>
        <s v="P1197380787MARG"/>
        <s v="P1197380787MARXG"/>
        <s v="P1197382673MARM"/>
        <s v="P1197520301AZU30"/>
        <s v="P1197520301AZU34"/>
        <s v="P1197520363MARM"/>
        <s v="P1197521134MARG"/>
        <s v="P1197521134MARM"/>
        <s v="P1197521135MARCH"/>
        <s v="P1197521495AZU3"/>
        <s v="P1197522101BLAG"/>
        <s v="P1197522101MARXCH"/>
        <s v="P1197520245ROJUNI"/>
        <s v="P1197520363MARG"/>
        <s v="P1198000037BLA2XG"/>
        <s v="P1198000037BLAM"/>
        <s v="P1198000082BLAG"/>
        <s v="P1198050353MARCH"/>
        <s v="P1198050353MARG"/>
        <s v="P1198050353MARXCH"/>
        <s v="P1198050353MARXG"/>
        <s v="P1198050082GRIG"/>
        <s v="P1198050082GRIXCH"/>
        <s v="P1198050378MARCH"/>
        <s v="P1198050378MARG"/>
        <s v="P1198050913NEGG"/>
        <s v="P1198052125GCAM"/>
        <s v="P1198052125GCAXCH"/>
        <s v="P1198052388AZUG"/>
        <s v="P1198052388AZUM"/>
        <s v="P1198052458NEGCH"/>
        <s v="P1198052458NEGM"/>
        <s v="P1198052458NEGXG"/>
        <s v="P1198052543GRIM"/>
        <s v="P1198052543GRIXG"/>
        <s v="P1198230353MARG"/>
        <s v="P1198230353NEGG"/>
        <s v="P1198230378MAR2XG"/>
        <s v="P1198230378MARXG"/>
        <s v="P1198230378NEG2XG"/>
        <s v="P1198230378NEGXG"/>
        <s v="P1198232264MAR2XG"/>
        <s v="P1198280787MAR2XC"/>
        <s v="P1198280787MARCH"/>
        <s v="P1198280787MARG"/>
        <s v="P1198280787MARXG"/>
        <s v="P1198280785MAR30"/>
        <s v="P1198280785MAR34"/>
        <s v="P1198280785MAR36"/>
        <s v="P1198280785MAR40"/>
        <s v="P1198440037CIE2XG"/>
        <s v="P1198440037CIE3XG"/>
        <s v="P1198440037CIEG"/>
        <s v="P1198440037CIEXG"/>
        <s v="P1198442125CIE2XG"/>
        <s v="P1198442125CIEG"/>
        <s v="P1198442125CIEM"/>
        <s v="P1198442125CIEXG"/>
        <s v="P1198512458MARG"/>
        <s v="P1198512458MARM"/>
        <s v="P1198512458MARXG"/>
        <s v="P1198512695MARCH"/>
        <s v="P1198512695MARG"/>
        <s v="P1198512695MARXG"/>
        <s v="P119851FLZ1"/>
        <s v="P119851FT20"/>
        <s v="P1198680348GROCH"/>
        <s v="P1198680348GROG"/>
        <s v="P1198680348GROM"/>
        <s v="P1198680348GROXG"/>
        <s v="P1198680348MARCH"/>
        <s v="P1198680348MARG"/>
        <s v="P1198680348MARM"/>
        <s v="P1198680348MARXG"/>
        <s v="P1198682011MARXG"/>
        <s v="P1198682011NEGG"/>
        <s v="P1198682382MARCH"/>
        <s v="P1198682382MARG"/>
        <s v="P1198682382MARM"/>
        <s v="P1198682382MARXG"/>
        <s v="P1198682383MARCH"/>
        <s v="P1198682383MARG"/>
        <s v="P1198682383MARM"/>
        <s v="P1198682383MARXG"/>
        <s v="P1198780037BLAM"/>
        <s v="P1198780082BLACH"/>
        <s v="P1198781470BLACH"/>
        <s v="P1198781471BLACH"/>
        <s v="P1198781471BLAM"/>
        <s v="P1198801954VBOCH"/>
        <s v="P1198801954VBOG"/>
        <s v="P1198801954VBOM"/>
        <s v="P1198801955VBOCH"/>
        <s v="P1198801955VBOM"/>
        <s v="P1198822505AZU32"/>
        <s v="P1198822505AZU34"/>
        <s v="P1198822505AZU36"/>
        <s v="P1198822505AZU38"/>
        <s v="P1198820106MARG"/>
        <s v="P1198820106MARM"/>
        <s v="P1198820106MARXG"/>
        <s v="P1198930363MARM"/>
        <s v="P1198930363MARXG"/>
        <s v="P1198990245MARUNI"/>
        <s v="P1198990369MARCH"/>
        <s v="P1198990369MARG"/>
        <s v="P1198990369MARM"/>
        <s v="P1198990369MARXG"/>
        <s v="P1198990386MAR2XG"/>
        <s v="P1198990386MAR3XG"/>
        <s v="P1198990386MARCH"/>
        <s v="P1198990386MARG"/>
        <s v="P1198990386MARM"/>
        <s v="P1198990386MARXCH"/>
        <s v="P1198990386MARXG"/>
        <s v="P1199031977AZUG"/>
        <s v="P1199031977AZUM"/>
        <s v="P1199040037BLA2XG"/>
        <s v="P1199040037BLA3XG"/>
        <s v="P1199040037BLACH"/>
        <s v="P1199040037BLAG"/>
        <s v="P1199040037BLAM"/>
        <s v="P1199040037BLAXCH"/>
        <s v="P1199040037BLAXG"/>
        <s v="P1199040037BLU2XG"/>
        <s v="P1199040037BLU3XG"/>
        <s v="P1199040037BLUCH"/>
        <s v="P1199040037BLUG"/>
        <s v="P1199040037BLUM"/>
        <s v="P1199040037BLUXCH"/>
        <s v="P1199040037BLUXG"/>
        <s v="P1199040082BLA2XG"/>
        <s v="P1199040082BLA3XG"/>
        <s v="P1199040082BLACH"/>
        <s v="P1199040082BLAG"/>
        <s v="P1199040082BLAM"/>
        <s v="P1199040082BLAXCH"/>
        <s v="P1199040082BLAXG"/>
        <s v="P1199040082BLU2XG"/>
        <s v="P1199040082BLU3XG"/>
        <s v="P1199040082BLUCH"/>
        <s v="P1199040082BLUG"/>
        <s v="P1199040082BLUM"/>
        <s v="P1199040082BLUXCH"/>
        <s v="P1199040082BLUXG"/>
        <s v="P1199041966MAR2XG"/>
        <s v="P1199041966MAR3XG"/>
        <s v="P1199041966MARCH"/>
        <s v="P1199041966MARG"/>
        <s v="P1199041966MARM"/>
        <s v="P1199041966MARXCH"/>
        <s v="P1199041966MARXG"/>
        <s v="P1199041967CIE2XG"/>
        <s v="P1199041967CIE3XG"/>
        <s v="P1199041967CIECH"/>
        <s v="P1199041967CIEG"/>
        <s v="P1199041967CIEM"/>
        <s v="P1199041967CIEXCH"/>
        <s v="P1199041967CIEXG"/>
        <s v="P1199160329MAR15"/>
        <s v="P1199160329MAR3"/>
        <s v="P1199160329MAR5"/>
        <s v="P1199160329MAR7"/>
        <s v="P1199160329MAR9"/>
        <s v="P1199162045MAR30"/>
        <s v="P1199162045MAR32"/>
        <s v="P1199162045MAR34"/>
        <s v="P1199162045MAR36"/>
        <s v="P1199260203MAR2XG"/>
        <s v="P1199260203MARCH"/>
        <s v="P1199260203MARG"/>
        <s v="P1199260203MARM"/>
        <s v="P1199260203MARXG"/>
        <s v="P1199260217MARCH"/>
        <s v="P1199260217MARG"/>
        <s v="P1199260217MARM"/>
        <s v="P1199260217MARXG"/>
        <s v="P1199780037BLACH"/>
        <s v="P1199780037BLAM"/>
        <s v="P1199780037TURCH"/>
        <s v="P1199780037TURM"/>
        <s v="P1199780082BLAM"/>
        <s v="P1199780082TURM"/>
        <s v="P1199781990MARG"/>
        <s v="P1199782388AZUCH"/>
        <s v="P1199782388AZUG"/>
        <s v="P1199782388AZUM"/>
        <s v="P1199782388AZUXCH"/>
        <s v="P1199782388AZUXG"/>
        <s v="P1199840592NEGCH"/>
        <s v="P1199840592NEGG"/>
        <s v="P1199840592NEGM"/>
        <s v="P1199840602NEGG"/>
        <s v="P1199840602NEGM"/>
        <s v="P1199840602NEGXG"/>
        <s v="P1199840037BLA3XG"/>
        <s v="P1199840037BLACH"/>
        <s v="P1199840037BLAG"/>
        <s v="P1199840037BLAM"/>
        <s v="P1199840037BLAXCH"/>
        <s v="P1199840037BLAXG"/>
        <s v="P1199840037GCA2XG"/>
        <s v="P1199840037GCA3XG"/>
        <s v="P1199840037GCACH"/>
        <s v="P1199840037GCAG"/>
        <s v="P1199840037GCAM"/>
        <s v="P1199840037GCAXCH"/>
        <s v="P1199840037GCAXG"/>
        <s v="P1199840082BLA2XG"/>
        <s v="P1199840082BLACH"/>
        <s v="P1199840082BLAG"/>
        <s v="P1199840082BLAM"/>
        <s v="P1199840082BLAXCH"/>
        <s v="P1199840082BLAXG"/>
        <s v="P1199842125GCA2XG"/>
        <s v="P1199842125GCACH"/>
        <s v="P1199842125GCAM"/>
        <s v="P1199842125GCAXCH"/>
        <s v="P1199842125GCAG"/>
        <s v="P1199842125GCAXG"/>
        <s v="P1199881955GROM"/>
        <s v="P1199881955NEGM"/>
        <s v="P1199891470NEG2XG"/>
        <s v="P1199891470NEG3XG"/>
        <s v="P1199891470NEGCH"/>
        <s v="P1199891470NEGG"/>
        <s v="P1199891470NEGM"/>
        <s v="P1199891470NEGXCH"/>
        <s v="P1199891470NEGXG"/>
        <s v="P1199891471NEG2XG"/>
        <s v="P1199891471NEGCH"/>
        <s v="P1199891471NEGG"/>
        <s v="P1199891471NEGM"/>
        <s v="P1199891471NEGXCH"/>
        <s v="P1199891471NEGXG"/>
        <s v="P1199892489NEGCH"/>
        <s v="P1199892489NEGG"/>
        <s v="P1199892489NEGM"/>
        <s v="P1199892511NEGCH"/>
        <s v="P1199892511NEGG"/>
        <s v="P1199892511NEGM"/>
        <s v="P1199952125CIEG"/>
        <s v="P1199952125CIEM"/>
        <s v="P1199952125CIEXG"/>
        <s v="P1200210353GRICH"/>
        <s v="P1200210037GCACH"/>
        <s v="P1200210037GCAG"/>
        <s v="P1200210037GCAM"/>
        <s v="P1200210037GCAXCH"/>
        <s v="P1200210037TURCH"/>
        <s v="P1200210037TURG"/>
        <s v="P1200210037TURM"/>
        <s v="P1200210037TURXCH"/>
        <s v="P1200210037VERCH"/>
        <s v="P1200210037VERG"/>
        <s v="P1200210037VERM"/>
        <s v="P1200210037VERXCH"/>
        <s v="P1200210082TURCH"/>
        <s v="P1200210082TURM"/>
        <s v="P1200210082TURXCH"/>
        <s v="P1200210082VERCH"/>
        <s v="P1200210082VERM"/>
        <s v="P1200210082VERXCH"/>
        <s v="P1200211624AZUCH"/>
        <s v="P1200211624AZUG"/>
        <s v="P1200211624AZUM"/>
        <s v="P1200211624AZUXCH"/>
        <s v="P1200211625AZUCH"/>
        <s v="P1200211625AZUM"/>
        <s v="P1200211625AZUXCH"/>
        <s v="P1200212125GCACH"/>
        <s v="P1200212125GCAM"/>
        <s v="P1200212125GCAXCH"/>
        <s v="P1200220348MAR2XG"/>
        <s v="P1200220348MAR3XG"/>
        <s v="P1200220348MARG"/>
        <s v="P1200220348MARM"/>
        <s v="P1200220348MARXG"/>
        <s v="P1200220373MARG"/>
        <s v="P1200220373MARM"/>
        <s v="P1200220373MARXG"/>
        <s v="P1200281470MARG"/>
        <s v="P1200281470MARM"/>
        <s v="P1200281470MARXG"/>
        <s v="P1200281471MARXCH"/>
        <s v="P1200340188MARUNI"/>
        <s v="P1200462101BLAM"/>
        <s v="P1200462101GRIM"/>
        <s v="P1200510133MARCH"/>
        <s v="P1200510301AZU34"/>
        <s v="P1200511470MARG"/>
        <s v="P1200511471MARCH"/>
        <s v="P1200511471MARXCH"/>
        <s v="P1200511471NEGCH"/>
        <s v="P1200511471NEGXCH"/>
        <s v="P1200571624AZUG"/>
        <s v="P1200760348GROG"/>
        <s v="P1200760348GROM"/>
        <s v="P1200760348MARG"/>
        <s v="P1200760348MARM"/>
        <s v="P1200761954GROM"/>
        <s v="P1200761954MARM"/>
        <s v="P1200761954VBOM"/>
        <s v="P1200761955GROCH"/>
        <s v="P1200761955GROG"/>
        <s v="P1200761955GROM"/>
        <s v="P1200761955NEGCH"/>
        <s v="P1200761955NEGG"/>
        <s v="P1200761955NEGM"/>
        <s v="P1200761955VBOCH"/>
        <s v="P1200761955VBOG"/>
        <s v="P1200761955VBOM"/>
        <s v="P1200762457MARCH"/>
        <s v="P1200762457MARG"/>
        <s v="P1200762457MARM"/>
        <s v="P1200840247MARUNI"/>
        <s v="P1200840877MARXG"/>
        <s v="P1200841704NEGXG"/>
        <s v="P1200842101BLAG"/>
        <s v="P1200842101BLAXG"/>
        <s v="P1200842101MARG"/>
        <s v="P1200842101MARXG"/>
        <s v="P1200842351MARXG"/>
        <s v="P1200881461MARCH"/>
        <s v="P1200881461MARG"/>
        <s v="P1200881461MARM"/>
        <s v="P1200881462MARCH"/>
        <s v="P1200881462MARG"/>
        <s v="P1200881462MARM"/>
        <s v="P1200882352MARM"/>
        <s v="P1200910037CIE2XC"/>
        <s v="P1200910037CIE2XG"/>
        <s v="P1200910037CIE3XG"/>
        <s v="P1200910037CIECH"/>
        <s v="P1200910037CIEG"/>
        <s v="P1200910037CIEM"/>
        <s v="P1200910037CIEXCH"/>
        <s v="P1200910037CIEXG"/>
        <s v="P1200912125CIE2XC"/>
        <s v="P1200912125CIE2XG"/>
        <s v="P1200912125CIE3XG"/>
        <s v="P1200912125CIECH"/>
        <s v="P1200912125CIEG"/>
        <s v="P1200912125CIEM"/>
        <s v="P1200912125CIEXCH"/>
        <s v="P1200912125CIEXG"/>
        <s v="P1200991490AMN2XG"/>
        <s v="P1200991490AMNG"/>
        <s v="P1200991490AMNM"/>
        <s v="P1200991490AMNXG"/>
        <s v="P1201001490AMN2XG"/>
        <s v="P1201001490AMN3XG"/>
        <s v="P1201001490AMNCH"/>
        <s v="P1201001490AMNG"/>
        <s v="P1201001490AMNM"/>
        <s v="P1201001490AMNXG"/>
        <s v="P1201010082BLAM"/>
        <s v="P1201010082GRIM"/>
        <s v="P1201010082VERM"/>
        <s v="P1201011461ROJM"/>
        <s v="P1201011955GROM"/>
        <s v="P1201011955MARM"/>
        <s v="P1201011955NEGM"/>
        <s v="P1201150602NEGM"/>
        <s v="P1201190592NEG2XG"/>
        <s v="P1201190592NEGCH"/>
        <s v="P1201190592NEGM"/>
        <s v="P1201190592NEGXCH"/>
        <s v="P1201190602BLACH"/>
        <s v="P1201190602NEGCH"/>
        <s v="P1201190602NEGG"/>
        <s v="P1201190602NEGM"/>
        <s v="P1201190602NEGXCH"/>
        <s v="P1201190227NEGUNI"/>
        <s v="P1201190282NEGUNI"/>
        <s v="P1201262543GRI2XG"/>
        <s v="P1201262543GRICH"/>
        <s v="P1201262543GRIG"/>
        <s v="P1201262543GRIM"/>
        <s v="P1201262543GRIXG"/>
        <s v="P1201320203NEGG"/>
        <s v="P1201320217NEG2XG"/>
        <s v="P1201320391NEG3XG"/>
        <s v="P1201320391NEGG"/>
        <s v="P1201320392NEGM"/>
        <s v="P1201320392NEGXG"/>
        <s v="P1201322347NEG3XG"/>
        <s v="P1201330203MARG"/>
        <s v="P1201330203MARM"/>
        <s v="P1201330245MARUNI"/>
        <s v="P1201331271M/AG"/>
        <s v="P1201331271M/AM"/>
        <s v="P1201331271M/AXG"/>
        <s v="P1201331703MAR2XG"/>
        <s v="P1201331703MARXG"/>
        <s v="P1201332237MAR2XG"/>
        <s v="P1201332237MARG"/>
        <s v="P1201332237MARM"/>
        <s v="P1201332363MARM"/>
        <s v="P1201340300NEG40"/>
        <s v="P1201340875NEGXG"/>
        <s v="P1201341955GROXG"/>
        <s v="P1201341955NEGXG"/>
        <s v="P1201340192MARXG"/>
        <s v="P1201511954NEGG"/>
        <s v="P1201511990GRIG"/>
        <s v="P1201512013NEGG"/>
        <s v="P1201571470MARM"/>
        <s v="P1201571470MARXG"/>
        <s v="P1201571470NEG2XG"/>
        <s v="P1201571470NEGG"/>
        <s v="P1201571470NEGM"/>
        <s v="P1201571470NEGXG"/>
        <s v="P1201572259MAR2XG"/>
        <s v="P1201572259MARG"/>
        <s v="P1201572259MARM"/>
        <s v="P1201572259MARXG"/>
        <s v="P1201572433GRJM"/>
        <s v="P1201572433GRJXG"/>
        <s v="P1201631955VBOG"/>
        <s v="P1201631955VBOXG"/>
        <s v="P1201660602NEGM"/>
        <s v="P1201660283NEGUNI"/>
        <s v="P1201662515AZUUNI"/>
        <s v="P1201701470MARG"/>
        <s v="P1201701470MARM"/>
        <s v="P1201701470MARXG"/>
        <s v="P1201701471MARCH"/>
        <s v="P1201701471MARM"/>
        <s v="P1201701471MARXG"/>
        <s v="P1201730134MARCH"/>
        <s v="P1201730134MARG"/>
        <s v="P1201730134MARXG"/>
        <s v="P1201730363MARCH"/>
        <s v="P1201730363MARG"/>
        <s v="P1201730363MARXG"/>
        <s v="P1201730969GRICH"/>
        <s v="P1201730969GRIG"/>
        <s v="P1201730969GRIM"/>
        <s v="P1201730969GRIXG"/>
        <s v="P1201730970AZU2XG"/>
        <s v="P1201730970GRI2XG"/>
        <s v="P1201731977AZUCH"/>
        <s v="P1201731977AZUG"/>
        <s v="P1201731977AZUM"/>
        <s v="P1201731977AZUXCH"/>
        <s v="P1201731977AZUXG"/>
        <s v="P1201732457MARCH"/>
        <s v="P1201732457MARG"/>
        <s v="P1201732457MARXG"/>
        <s v="P1201732457NEGCH"/>
        <s v="P1201732457NEGG"/>
        <s v="P1201732457NEGM"/>
        <s v="P1201732457NEGXG"/>
        <s v="P1201740203MARG"/>
        <s v="P1201740203MARM"/>
        <s v="P1201740203MARXG"/>
        <s v="P1201740217MARCH"/>
        <s v="P1201740217MARG"/>
        <s v="P1201740217MARM"/>
        <s v="P1201760134CAQ2XG"/>
        <s v="P1201760134CAQ3XG"/>
        <s v="P1201760134CAQCH"/>
        <s v="P1201760134CAQG"/>
        <s v="P1201760134CAQM"/>
        <s v="P1201760134CAQXCH"/>
        <s v="P1201760134CAQXG"/>
        <s v="P1201760311CAQ30"/>
        <s v="P1201760311CAQ32"/>
        <s v="P1201760311CAQ34"/>
        <s v="P1201760311CAQ36"/>
        <s v="P1201760311CAQ38"/>
        <s v="P1201760311CAQ46"/>
        <s v="P1201860037BLAG"/>
        <s v="P1201860037BLAM"/>
        <s v="P1201860082BLA2XG"/>
        <s v="P1201860082BLA3XG"/>
        <s v="P1201860082BLAG"/>
        <s v="P1201860082BLAM"/>
        <s v="P1201860082BLAXG"/>
        <s v="P1201950082VERCH"/>
        <s v="P1201951625AZUG"/>
        <s v="P1201952101GRICH"/>
        <s v="P1201952101GRIM"/>
        <s v="P1201952101OLIG"/>
        <s v="P1201952382MARCH"/>
        <s v="P1201952382MARG"/>
        <s v="P1201952382NEGM"/>
        <s v="P1201990875NEGCH"/>
        <s v="P1201990875NEGG"/>
        <s v="P1201990875NEGM"/>
        <s v="P1201990875NEGXG"/>
        <s v="P1201990878MARM"/>
        <s v="P1201990969VINCH"/>
        <s v="P1201990969VING"/>
        <s v="P1201990969VINM"/>
        <s v="P1201990969VINXG"/>
        <s v="P1201991966MARCH"/>
        <s v="P1201991966MARG"/>
        <s v="P1201991966MARM"/>
        <s v="P1201991966MARXG"/>
        <s v="P1201991966OLICH"/>
        <s v="P1201991966OLIG"/>
        <s v="P1201991966OLIM"/>
        <s v="P1201991966OLIXG"/>
        <s v="P1201992101OLICH"/>
        <s v="P1201992101OLIG"/>
        <s v="P1201992101OLIM"/>
        <s v="P1201992101OLIXG"/>
        <s v="P1201992125GCACH"/>
        <s v="P1201992125GCAG"/>
        <s v="P1201992125GCAM"/>
        <s v="P1201992125GCAXG"/>
        <s v="P1201992435GRJCH"/>
        <s v="P1201992435GRJG"/>
        <s v="P1201992435GRJM"/>
        <s v="P1201992435GRJXG"/>
        <s v="P1202062079MARCH"/>
        <s v="P1202062079MARG"/>
        <s v="P1202062079MARM"/>
        <s v="P1202062079MARXCH"/>
        <s v="P1202120082GRIG"/>
        <s v="P1202120082GRIM"/>
        <s v="P1202120082VERG"/>
        <s v="P1202120082VERM"/>
        <s v="P1202142125CIEG"/>
        <s v="P1202142125CIEM"/>
        <s v="P1202142125CIEXG"/>
        <s v="P1202150082BLUCH"/>
        <s v="P1202150082BLUM"/>
        <s v="P1202181461NEGCH"/>
        <s v="P1202181461NEGM"/>
        <s v="P1202181461NEGXG"/>
        <s v="P1202181461ROJCH"/>
        <s v="P1202181461ROJG"/>
        <s v="P1202181462NEGM"/>
        <s v="P1202181462ROJM"/>
        <s v="P1202181462ROJXG"/>
        <s v="P1202222096MARM"/>
        <s v="P1202230203MARG"/>
        <s v="P1202230203MARM"/>
        <s v="P1202230203MARXG"/>
        <s v="P1202340037BLAM"/>
        <s v="P1202340037TURM"/>
        <s v="P1202340970CIEM"/>
        <s v="P1202341967OLIM"/>
        <s v="P1202341990MARCH"/>
        <s v="P1202390082BLACH"/>
        <s v="P1202390082BLAM"/>
        <s v="P1202392125CIECH"/>
        <s v="P1202392125CIEM"/>
        <s v="P1202460353GRI3XG"/>
        <s v="P1202460353GRICH"/>
        <s v="P1202460353GRIG"/>
        <s v="P1202460353GRIM"/>
        <s v="P1202460353GRIXG"/>
        <s v="P1202460037VER2XG"/>
        <s v="P1202460037VERCH"/>
        <s v="P1202460037VERG"/>
        <s v="P1202460037VERM"/>
        <s v="P1202460037VERXCH"/>
        <s v="P1202460082VER3XG"/>
        <s v="P1202460082VERCH"/>
        <s v="P1202460082VERG"/>
        <s v="P1202460082VERM"/>
        <s v="P1202460082VERXCH"/>
        <s v="P1202460082VERXG"/>
        <s v="P1202460378GRI2XG"/>
        <s v="P1202460378GRICH"/>
        <s v="P1202460378GRIG"/>
        <s v="P1202460378GRIM"/>
        <s v="P1202460378GRIXCH"/>
        <s v="P1202461470MARCH"/>
        <s v="P1202461470MARG"/>
        <s v="P1202461470MARM"/>
        <s v="P1202461470NEGCH"/>
        <s v="P1202461470NEGM"/>
        <s v="P1202480203NEGM"/>
        <s v="P1202480082BLUM"/>
        <s v="P1202480217NEGM"/>
        <s v="P1202490037CIE2XG"/>
        <s v="P1202490037CIEG"/>
        <s v="P1202490037CIEM"/>
        <s v="P1202490037CIEXG"/>
        <s v="P1202490037TUR2XG"/>
        <s v="P1202490037TURG"/>
        <s v="P1202490037TURM"/>
        <s v="P1202490037TURXG"/>
        <s v="P1202490082TUR2XG"/>
        <s v="P1202490082TURG"/>
        <s v="P1202490082TURM"/>
        <s v="P1202491966OLI2XG"/>
        <s v="P1202491966OLIG"/>
        <s v="P1202491966OLIXG"/>
        <s v="P1202491967OLI2XG"/>
        <s v="P1202491967OLIG"/>
        <s v="P1202491967OLIXG"/>
        <s v="P1202492125CIE2XG"/>
        <s v="P1202492125CIEG"/>
        <s v="P1202492125CIEM"/>
        <s v="P1202522543GRI3XG"/>
        <s v="P1202522543GRICH"/>
        <s v="P1202522543GRIG"/>
        <s v="P1202522543GRIM"/>
        <s v="P1202522543GRIXG"/>
        <s v="P1202550037BLA2XG"/>
        <s v="P1202550037BLAG"/>
        <s v="P1202550037BLAM"/>
        <s v="P1202550037GCA2XG"/>
        <s v="P1202550037GCAG"/>
        <s v="P1202550037GCAM"/>
        <s v="P1202550082BLA2XG"/>
        <s v="P1202550082BLAG"/>
        <s v="P1202550082BLAM"/>
        <s v="P1202550082BLAXG"/>
        <s v="P1202550348MAR2XG"/>
        <s v="P1202550348MAR3XG"/>
        <s v="P1202550348MARG"/>
        <s v="P1202550348MARXG"/>
        <s v="P1202550373MARG"/>
        <s v="P1202550373MARXG"/>
        <s v="P1202551462MAR3XG"/>
        <s v="P1202552125GCA2XG"/>
        <s v="P1202552125GCAM"/>
        <s v="P1202552125GCAXG"/>
        <s v="P1202552125GCAG"/>
        <s v="P1202581624AZUM"/>
        <s v="P1202581624AZUXG"/>
        <s v="P1202610134MAR2XG"/>
        <s v="P1202610134MARCH"/>
        <s v="P1202610134MARG"/>
        <s v="P1202610134MARM"/>
        <s v="P1202612045MAR30"/>
        <s v="P1202612045MAR32"/>
        <s v="P1202612045MAR34"/>
        <s v="P1202612045MAR36"/>
        <s v="P1202612045MAR38"/>
        <s v="P120261FT20"/>
        <s v="P1202621955MARG"/>
        <s v="P1202621955NEGG"/>
        <s v="P1202621955NEGXG"/>
        <s v="P1202632382MAR3XG"/>
        <s v="P1202632382MARG"/>
        <s v="P1202632382MARM"/>
        <s v="P1202632383MARCH"/>
        <s v="P1202632383MARM"/>
        <s v="P1202661954MARCH"/>
        <s v="P1202661954MARG"/>
        <s v="P1202661954MARM"/>
        <s v="P1202661954MARXCH"/>
        <s v="P1202661954MARXG"/>
        <s v="P1202661955MAR2XG"/>
        <s v="P1202661955MARCH"/>
        <s v="P1202670082TURM"/>
        <s v="P1202672125GCAM"/>
        <s v="P1202710077CIEM"/>
        <s v="P1202710082BLUM"/>
        <s v="P1202711625AZUM"/>
        <s v="P1202711966NEGM"/>
        <s v="P1202712125CIEM"/>
        <s v="P1202712382MARM"/>
        <s v="P1202721954NEG2XG"/>
        <s v="P1202752096MARM"/>
        <s v="P1202762543GRI2XG"/>
        <s v="P1202762543GRICH"/>
        <s v="P1202762543GRIG"/>
        <s v="P1202762543GRIM"/>
        <s v="P1202762543GRIXCH"/>
        <s v="P1202762543GRIXG"/>
        <s v="P1202770348NEGG"/>
        <s v="P1202791470BLAG"/>
        <s v="P1202791470BLAM"/>
        <s v="P1202800203NEGG"/>
        <s v="P1202800203NEGM"/>
        <s v="P1202800203NEGXG"/>
        <s v="P1202821461MARCH"/>
        <s v="P1202821461MARG"/>
        <s v="P1202821461MARM"/>
        <s v="P1202821461NEGCH"/>
        <s v="P1202821461NEGM"/>
        <s v="P1202821462MARCH"/>
        <s v="P1202821462MARG"/>
        <s v="P1202821462MARM"/>
        <s v="P1202840082BLAXCH"/>
        <s v="P1202840082TURXCH"/>
        <s v="P1202840969CIEXCH"/>
        <s v="P1202841966OLIXCH"/>
        <s v="P1202842101OLICH"/>
        <s v="P1202861461MARCH"/>
        <s v="P1202861461MARG"/>
        <s v="P1202861461MARM"/>
        <s v="P1202870007MAR2XG"/>
        <s v="P1202870007MARG"/>
        <s v="P1202870007MARM"/>
        <s v="P1202870007MARXG"/>
        <s v="P1202892388AZUG"/>
        <s v="P1202892388AZUM"/>
        <s v="P1202900727GRO2XG"/>
        <s v="P1202900727GROCH"/>
        <s v="P1202900727GROG"/>
        <s v="P1202900727GROM"/>
        <s v="P1202900727GROXG"/>
        <s v="P1202920348MARCH"/>
        <s v="P1202920348MARG"/>
        <s v="P1202920348MARM"/>
        <s v="P1202920348MARXG"/>
        <s v="P1202920369MARCH"/>
        <s v="P1202920369MARM"/>
        <s v="P1202920369MARXG"/>
        <s v="P1202920369MARG"/>
        <s v="P1202941470BLACH"/>
        <s v="P1202961461MARM"/>
        <s v="P1202961461NEGM"/>
        <s v="P1202961461ROJM"/>
        <s v="P1202961462MARCH"/>
        <s v="P1202961462MARG"/>
        <s v="P1202961462MARM"/>
        <s v="P1202961462MARXG"/>
        <s v="P1202961462NEGCH"/>
        <s v="P1202961462NEGG"/>
        <s v="P1202961462NEGM"/>
        <s v="P1202961462NEGXG"/>
        <s v="P1202961462REYCH"/>
        <s v="P1202961462REYG"/>
        <s v="P1202961462REYM"/>
        <s v="P1202961462REYXG"/>
        <s v="P1202961462ROJCH"/>
        <s v="P1202961462ROJG"/>
        <s v="P1202961462ROJM"/>
        <s v="P1202961462ROJXG"/>
        <s v="P1202980037TUR2XG"/>
        <s v="P1202981967OLI2XG"/>
        <s v="P1202990961GROG"/>
        <s v="P1202990961GROM"/>
        <s v="P1203000353GRI2XG"/>
        <s v="P1203000353GRICH"/>
        <s v="P1203000353GRIM"/>
        <s v="P1203011461NEG2XG"/>
        <s v="P1203011461NEGG"/>
        <s v="P1203011461NEGM"/>
        <s v="P1203011461ROJ2XG"/>
        <s v="P1203011461ROJG"/>
        <s v="P1203011461ROJM"/>
        <s v="P1203011462NEGCH"/>
        <s v="P1203011462NEGG"/>
        <s v="P1203011462NEGM"/>
        <s v="P1203011462ROJCH"/>
        <s v="P1203011462ROJG"/>
        <s v="P1203011462ROJM"/>
        <s v="P1203111461MARM"/>
        <s v="P1203112457MARCH"/>
        <s v="P1203112457MARG"/>
        <s v="P1203112457MARM"/>
        <s v="P1203112457MARXCH"/>
        <s v="P1203112457MARXG"/>
        <s v="P1203191665M/RCH"/>
        <s v="P1203191665M/RM"/>
        <s v="P1203200190NANUNI"/>
        <s v="P1203200245NEGUNI"/>
        <s v="P1203211704NEGCH"/>
        <s v="P1203211704NEGG"/>
        <s v="P1203211704NEGM"/>
        <s v="P1203211704NEGXG"/>
        <s v="P1203230037BLAM"/>
        <s v="P1203230082BLA2XG"/>
        <s v="P1203230082BLACH"/>
        <s v="P1203230082BLAG"/>
        <s v="P1203230082BLAM"/>
        <s v="P1203230082BLAXCH"/>
        <s v="P1203230082BLAXG"/>
        <s v="P1203250082BLUM"/>
        <s v="P1203251966MARM"/>
        <s v="P1203251967CIEM"/>
        <s v="P1203411977AZUM"/>
        <s v="P1203411977AZUXG"/>
        <s v="P1203422434GRJM"/>
        <s v="P1203430592NEGM"/>
        <s v="P1203470353GCAG"/>
        <s v="P1203470353GRIG"/>
        <s v="P1203470353MARG"/>
        <s v="P1203470353ROJG"/>
        <s v="P1203480037BLU2XG"/>
        <s v="P1203480037GRI2XG"/>
        <s v="P1203512237GROCH"/>
        <s v="P1203550082VERM"/>
        <s v="P1203572543GRICH"/>
        <s v="P1203572543GRIG"/>
        <s v="P1203572543GRIM"/>
        <s v="P1203572543GRIXCH"/>
        <s v="P1203621977AZUM"/>
        <s v="P1203730291MAR2XC"/>
        <s v="P1203730291MAR2XG"/>
        <s v="P1203730291MARCH"/>
        <s v="P1203730291MARG"/>
        <s v="P1203730291MARM"/>
        <s v="P1203730291MARXCH"/>
        <s v="P1203740602NEG3XG"/>
        <s v="P1203740602NEGCH"/>
        <s v="P1203740602NEGG"/>
        <s v="P1203740602NEGM"/>
        <s v="P1203760007MARCH"/>
        <s v="P1203760007MARG"/>
        <s v="P1203760007MARM"/>
        <s v="P1203760007MARXG"/>
        <s v="P1203790032CIEG"/>
        <s v="P1203790032CIEM"/>
        <s v="P1203790032CIEXCH"/>
        <s v="P1203790032CIEXG"/>
        <s v="P1203790037BLA2XG"/>
        <s v="P1203790037BLAG"/>
        <s v="P1203790037BLAM"/>
        <s v="P1203790037BLAXCH"/>
        <s v="P1203790037BLAXG"/>
        <s v="P1203790037VER2XG"/>
        <s v="P1203790037VERG"/>
        <s v="P1203790037VERM"/>
        <s v="P1203790037VERXCH"/>
        <s v="P1203790037VERXG"/>
        <s v="P1203790077CIE2XG"/>
        <s v="P1203790077CIEG"/>
        <s v="P1203790077CIEM"/>
        <s v="P1203790082BLA2XG"/>
        <s v="P1203790082BLAG"/>
        <s v="P1203790082BLAM"/>
        <s v="P1203790082BLAXCH"/>
        <s v="P1203790082VER2XG"/>
        <s v="P1203790082VERG"/>
        <s v="P1203790082VERM"/>
        <s v="P1203790082VERXCH"/>
        <s v="P1203791990BLAM"/>
        <s v="P1203791990BLAXCH"/>
        <s v="P1203791990BLAXG"/>
        <s v="P1203791990MARM"/>
        <s v="P1203791990MARXCH"/>
        <s v="P1203791990MARXG"/>
        <s v="P1203792101BLA2XG"/>
        <s v="P1203792101BLAG"/>
        <s v="P1203792101BLAM"/>
        <s v="P1203792101MAR2XG"/>
        <s v="P1203792101MARG"/>
        <s v="P1203792101MARM"/>
        <s v="P1203792191NEG2XG"/>
        <s v="P1203792191NEGM"/>
        <s v="P1203792191NEGXCH"/>
        <s v="P1203792191NEGXG"/>
        <s v="P1203792260MARG"/>
        <s v="P1203792260MARM"/>
        <s v="P1203792260MARXCH"/>
        <s v="P1203792261MAR3XG"/>
        <s v="P1203792261MARG"/>
        <s v="P1203792261MARXCH"/>
        <s v="P1203792261MARXG"/>
        <s v="P1203800037BLUCH"/>
        <s v="P1203800037CIECH"/>
        <s v="P1203800037GCACH"/>
        <s v="P1203800037GRICH"/>
        <s v="P1203800291MAR2XG"/>
        <s v="P1203801461NEGCH"/>
        <s v="P1203801461NEGM"/>
        <s v="P1203801461NEGXG"/>
        <s v="P1203801462NEGCH"/>
        <s v="P1203801624AZUCH"/>
        <s v="P1203801977AZUCH"/>
        <s v="P1203801977AZUG"/>
        <s v="P1203801977AZUM"/>
        <s v="P1203801977AZUXG"/>
        <s v="P1203830353GRIG"/>
        <s v="P1203830077CIEXG"/>
        <s v="P1203830082GRICH"/>
        <s v="P1203830186NEG3XG"/>
        <s v="P1203830217NEGXG"/>
        <s v="P1203830877MARG"/>
        <s v="P1203830969GRIXG"/>
        <s v="P1203831703NEGCH"/>
        <s v="P1203831704NEGM"/>
        <s v="P1203831954BLAG"/>
        <s v="P1203831954VBOG"/>
        <s v="P1203831955GROM"/>
        <s v="P1203831966MARG"/>
        <s v="P1203831966NEGG"/>
        <s v="P1203832026NEGXG"/>
        <s v="P1203832259MARXG"/>
        <s v="P1203832278GROCH"/>
        <s v="P1203832278MARCH"/>
        <s v="P1203832346NEGG"/>
        <s v="P1203832434GRJG"/>
        <s v="P1203832436GRJG"/>
        <s v="P1203840188AMNUNI"/>
        <s v="P1203872011MARCH"/>
        <s v="P1203872011MARG"/>
        <s v="P1203872011MARM"/>
        <s v="P1203922096MARG"/>
        <s v="P1203922096MARM"/>
        <s v="P1203922096MARXCH"/>
        <s v="P1203922097MARCH"/>
        <s v="P1203922097MARXCH"/>
        <s v="P1203940592NEGCH"/>
        <s v="P1203940592NEGG"/>
        <s v="P1203940592NEGM"/>
        <s v="P1203940602NEG2XG"/>
        <s v="P1203940602NEGCH"/>
        <s v="P1203940602NEGG"/>
        <s v="P1203940602NEGXG"/>
        <s v="P1203962079MAR2XC"/>
        <s v="P1203962079MARCH"/>
        <s v="P1203962079MARG"/>
        <s v="P1203962079MARM"/>
        <s v="P1203962079MARXCH"/>
        <s v="P1203990353MARG"/>
        <s v="P1203990363MARM"/>
        <s v="P1204060037BLA2XG"/>
        <s v="P1204060037BLAG"/>
        <s v="P1204060037BLAM"/>
        <s v="P1204060037BLAXCH"/>
        <s v="P1204060037BLAXG"/>
        <s v="P1204060037CIE2XG"/>
        <s v="P1204060037CIEG"/>
        <s v="P1204060037CIEM"/>
        <s v="P1204060037CIEXCH"/>
        <s v="P1204060037CIEXG"/>
        <s v="P1204060082BLAG"/>
        <s v="P1204060082BLAM"/>
        <s v="P1204060082BLAXCH"/>
        <s v="P1204060082BLAXG"/>
        <s v="P1204060969AZUG"/>
        <s v="P1204060969AZUM"/>
        <s v="P1204060969AZUXCH"/>
        <s v="P1204060969AZUXG"/>
        <s v="P1204060969GRIG"/>
        <s v="P1204060969GRIM"/>
        <s v="P1204060969GRIXCH"/>
        <s v="P1204060969GRIXG"/>
        <s v="P1204060970AZU2XG"/>
        <s v="P1204060970AZUG"/>
        <s v="P1204060970AZUM"/>
        <s v="P1204060970AZUXCH"/>
        <s v="P1204060970AZUXG"/>
        <s v="P1204060970GRI2XG"/>
        <s v="P1204060970GRIG"/>
        <s v="P1204060970GRIM"/>
        <s v="P1204060970GRIXCH"/>
        <s v="P1204060970GRIXG"/>
        <s v="P1204062125CIEG"/>
        <s v="P1204062125CIEM"/>
        <s v="P1204062125CIEXCH"/>
        <s v="P1204062125CIEXG"/>
        <s v="P1204062382MARG"/>
        <s v="P1204062382MARM"/>
        <s v="P1204062382MARXCH"/>
        <s v="P1204062382MARXG"/>
        <s v="P1204062383MAR2XG"/>
        <s v="P1204062383MARG"/>
        <s v="P1204062383MARM"/>
        <s v="P1204062383MARXCH"/>
        <s v="P1204062383MARXG"/>
        <s v="P1204071954VBO2XC"/>
        <s v="P1204071954VBOCH"/>
        <s v="P1204071954VBOG"/>
        <s v="P1204071954VBOM"/>
        <s v="P1204071954VBOXCH"/>
        <s v="P1204071954VBOXG"/>
        <s v="P1204071955VBO2XG"/>
        <s v="P1204071955VBOCH"/>
        <s v="P1204071955VBOG"/>
        <s v="P1204071955VBOM"/>
        <s v="P1204071955VBOXCH"/>
        <s v="P1204071955VBOXG"/>
        <s v="P1204080082BLAM"/>
        <s v="P1204080348GROCH"/>
        <s v="P1204080348MARCH"/>
        <s v="P1204080348NEGCH"/>
        <s v="P1204080969AZUM"/>
        <s v="P1204080969CIEM"/>
        <s v="P1204081966CIEG"/>
        <s v="P1204081966MARG"/>
        <s v="P1204082429BLAG"/>
        <s v="P1204170037VERG"/>
        <s v="P1204190037BLA2XG"/>
        <s v="P1204190037BLA3XG"/>
        <s v="P1204190037BLACH"/>
        <s v="P1204190037BLAG"/>
        <s v="P1204190037BLAM"/>
        <s v="P1204190037BLAXG"/>
        <s v="P1204190082BLA2XG"/>
        <s v="P1204190082BLA3XG"/>
        <s v="P1204190082BLACH"/>
        <s v="P1204190082BLAG"/>
        <s v="P1204190082BLAM"/>
        <s v="P1204190082BLAXCH"/>
        <s v="P1204190082BLAXG"/>
        <s v="P1204330363MARM"/>
        <s v="P1204331461MARM"/>
        <s v="P1204331954MARG"/>
        <s v="P1204331954MARXG"/>
        <s v="P1204360082BLAM"/>
        <s v="P1204360969AZUM"/>
        <s v="P1204360969VINM"/>
        <s v="P1204361966MARM"/>
        <s v="P1204361966NEGM"/>
        <s v="P1204362125CIEM"/>
        <s v="P1204362125GCAM"/>
        <s v="P1204362382MARM"/>
        <s v="P1204362382NEGM"/>
        <s v="P1204410353NEGXG"/>
        <s v="P1204412382NEGCH"/>
        <s v="P1204412383NEGM"/>
        <s v="P1204430203NEGG"/>
        <s v="P1204430181NEGCH"/>
        <s v="P1204430181NEGG"/>
        <s v="P1204430181NEGXG"/>
        <s v="P1204430186NEG2XG"/>
        <s v="P1204430186NEGG"/>
        <s v="P1204430186NEGXG"/>
        <s v="P1204430217NEGXG"/>
        <s v="P1204460291MARM"/>
        <s v="P1204460291MARXG"/>
        <s v="P1204471471BLACH"/>
        <s v="P1204480037BLUCH"/>
        <s v="P1204480037BLUM"/>
        <s v="P1204480037BLUXCH"/>
        <s v="P1204480082BLUCH"/>
        <s v="P1204480082BLUG"/>
        <s v="P1204480082BLUM"/>
        <s v="P1204480082BLUXCH"/>
        <s v="P1204490037BLUM"/>
        <s v="P1204490037BLUXG"/>
        <s v="P1204490082BLUCH"/>
        <s v="P1204490082BLUM"/>
        <s v="P1204500037BLU2XG"/>
        <s v="P1204500082BLUCH"/>
        <s v="P1204500082BLUG"/>
        <s v="P1204500082BLUM"/>
        <s v="P1204510037BLUCH"/>
        <s v="P1204510037BLUM"/>
        <s v="P1204510037BLUXCH"/>
        <s v="P1204520037BLA2XC"/>
        <s v="P1204520037BLACH"/>
        <s v="P1204520037BLAM"/>
        <s v="P1204520037BLUM"/>
        <s v="P1204520082BLACH"/>
        <s v="P1204520082BLAG"/>
        <s v="P1204522277MAR2XG"/>
        <s v="P1204522277MARM"/>
        <s v="P1204522278MARM"/>
        <s v="P1204550300MAR32"/>
        <s v="P1204560245NEGUNI"/>
        <s v="P1204560282NEGUNI"/>
        <s v="P1204561461NEGM"/>
        <s v="P1204561462NEGG"/>
        <s v="P1204561462NEGM"/>
        <s v="P1204561462NEGXG"/>
        <s v="P1204582259MARCH"/>
        <s v="P1204582259MARG"/>
        <s v="P1204582259MARM"/>
        <s v="P1204582259MARXG"/>
        <s v="P1204582264MARCH"/>
        <s v="P1204582264MARG"/>
        <s v="P1204582264MARM"/>
        <s v="P1204582264MARXG"/>
        <s v="P1204582434GRJCH"/>
        <s v="P1204630602NEGCH"/>
        <s v="P1204630602NEGM"/>
        <s v="P1204630602NEGXG"/>
        <s v="P1204630282NEGUNI"/>
        <s v="P1204630283NEGUNI"/>
        <s v="P1204640082BLAM"/>
        <s v="P1204640082BLAXG"/>
        <s v="P1204640217NEGCH"/>
        <s v="P1204641461NEGG"/>
        <s v="P1204641461NEGXG"/>
        <s v="P1204641462NEGCH"/>
        <s v="P1204641462NEGXCH"/>
        <s v="P1204641625AZUG"/>
        <s v="P1204642039GRPCH"/>
        <s v="P1204642039GRPM"/>
        <s v="P1204642433GRJM"/>
        <s v="P1204642433GRJXG"/>
        <s v="P1204702382MARM"/>
        <s v="P1204702383MARCH"/>
        <s v="P1204702383MARG"/>
        <s v="P1204702383MARM"/>
        <s v="P1204702383MARXG"/>
        <s v="P1204751461ROJ2XG"/>
        <s v="P1204751461ROJCH"/>
        <s v="P1204751461ROJG"/>
        <s v="P1204751461ROJM"/>
        <s v="P1204751461ROJXG"/>
        <s v="P1204751462ROJCH"/>
        <s v="P1204751462ROJG"/>
        <s v="P1204751462ROJM"/>
        <s v="P1204751462ROJXG"/>
        <s v="P1204751977AZU2XG"/>
        <s v="P1204751977AZU3XG"/>
        <s v="P1204751977AZUCH"/>
        <s v="P1204751977AZUG"/>
        <s v="P1204751977AZUM"/>
        <s v="P1204751977AZUXG"/>
        <s v="P1204760249CAQUNI"/>
        <s v="P1204761978AZUG"/>
        <s v="P1204762101MARG"/>
        <s v="P1204762382MARG"/>
        <s v="P1204762543GRIG"/>
        <s v="P1204830077CIEG"/>
        <s v="P1204880592BLAG"/>
        <s v="P1204880592BLAM"/>
        <s v="P1204880592BLAXG"/>
        <s v="P1204880227NEGUNI"/>
        <s v="P1204880282NEGUNI"/>
        <s v="P1204970300MAR36"/>
        <s v="P1204970300MAR40"/>
        <s v="P1204982079MARXCH"/>
        <s v="P1204982457MARXCH"/>
        <s v="P1204982458MARXCH"/>
        <s v="P1205020875NEG2XG"/>
        <s v="P1205020875NEG3XG"/>
        <s v="P1205020875NEGCH"/>
        <s v="P1205020875NEGG"/>
        <s v="P1205020875NEGM"/>
        <s v="P1205020876NEG2XG"/>
        <s v="P1205020876NEG3XG"/>
        <s v="P1205020876NEGCH"/>
        <s v="P1205020876NEGG"/>
        <s v="P1205020876NEGM"/>
        <s v="P1205021470MAR2XG"/>
        <s v="P1205021470MAR3XG"/>
        <s v="P1205021470MARCH"/>
        <s v="P1205021470MARG"/>
        <s v="P1205021470MARM"/>
        <s v="P1205021665M/R2XG"/>
        <s v="P1205021665M/R3XG"/>
        <s v="P1205021665M/RCH"/>
        <s v="P1205021665M/RG"/>
        <s v="P1205021665M/RM"/>
        <s v="P1205021990MAR2XG"/>
        <s v="P1205021990MAR3XG"/>
        <s v="P1205021990MARCH"/>
        <s v="P1205021990MARG"/>
        <s v="P1205021990MARM"/>
        <s v="P1205022101MAR2XG"/>
        <s v="P1205022101MAR3XG"/>
        <s v="P1205022101MARCH"/>
        <s v="P1205022101MARG"/>
        <s v="P1205022101MARM"/>
        <s v="P1205030181MAR2XG"/>
        <s v="P1205030181MARCH"/>
        <s v="P1205030192MAR2XG"/>
        <s v="P1205030192MARG"/>
        <s v="P1205030913NEGG"/>
        <s v="P1205050592NEGCH"/>
        <s v="P1205050602NEG2XG"/>
        <s v="P1205050602NEGCH"/>
        <s v="P1205050602NEGG"/>
        <s v="P1205050602NEGM"/>
        <s v="P1205050037GCACH"/>
        <s v="P1205050037GCAXCH"/>
        <s v="P1205050969VIN2XC"/>
        <s v="P1205050969VINCH"/>
        <s v="P1205050969VINM"/>
        <s v="P1205050969VINXCH"/>
        <s v="P1205050970VINCH"/>
        <s v="P1205050970VINXCH"/>
        <s v="P1205052125GCAXCH"/>
        <s v="P1205062096GRP2XG"/>
        <s v="P1205062096GRPCH"/>
        <s v="P1205062096GRPG"/>
        <s v="P1205062096GRPM"/>
        <s v="P1205062096GRPXG"/>
        <s v="P1205090134MARM"/>
        <s v="P1205090311MAR34"/>
        <s v="P1205092237MARM"/>
        <s v="P1205110592NEG2XG"/>
        <s v="P1205110592NEGM"/>
        <s v="P1205110602NEGCH"/>
        <s v="P1205110602NEGXG"/>
        <s v="P1205110082BLAXCH"/>
        <s v="P1205110082BLAXG"/>
        <s v="P1205110258NEGUNI"/>
        <s v="P1205110282NEGUNI"/>
        <s v="P1205112346NEGXG"/>
        <s v="P1205120602NEGXG"/>
        <s v="P1205120258NEGUNI"/>
        <s v="P1205120282NEGUNI"/>
        <s v="P1205140192MARG"/>
        <s v="P1205150037BLUCH"/>
        <s v="P1205150037BLUM"/>
        <s v="P1205150082BLUCH"/>
        <s v="P1205150082BLUM"/>
        <s v="P1205170037CIECH"/>
        <s v="P1205170037CIEXG"/>
        <s v="P1205210037CIECH"/>
        <s v="P1205210037CIEG"/>
        <s v="P1205210037CIEM"/>
        <s v="P1205212125CIEM"/>
        <s v="P1205212125CIEXG"/>
        <s v="P1205221595BLAG"/>
        <s v="P1205221595BLAM"/>
        <s v="P1205231990BLACH"/>
        <s v="P1205231990BLAXG"/>
        <s v="P1205231990GRICH"/>
        <s v="P1205231990GRIXG"/>
        <s v="P1205231990MARCH"/>
        <s v="P1205231990MARXG"/>
        <s v="P1205232101BLACH"/>
        <s v="P1205232101BLAM"/>
        <s v="P1205232101BLAXG"/>
        <s v="P1205232101GRICH"/>
        <s v="P1205232101GRIM"/>
        <s v="P1205232101MARCH"/>
        <s v="P1205232101MARM"/>
        <s v="P1205232101MARXG"/>
        <s v="P1205252382MARG"/>
        <s v="P1205252382MARM"/>
        <s v="P1205252382MARXG"/>
        <s v="P1205252382NEGG"/>
        <s v="P1205252382NEGM"/>
        <s v="P1205252382NEGXG"/>
        <s v="P1205270037GRI3XG"/>
        <s v="P1205270037GRICH"/>
        <s v="P1205270037GRIM"/>
        <s v="P1205270037GRIXG"/>
        <s v="P1205270082GRI3XG"/>
        <s v="P1205270082GRIG"/>
        <s v="P1205271966NEG3XG"/>
        <s v="P1205271966NEGG"/>
        <s v="P1205271967NEG2XG"/>
        <s v="P1205271967NEGCH"/>
        <s v="P1205271967NEGM"/>
        <s v="P1205271967NEGXG"/>
        <s v="P1205272382MAR3XG"/>
        <s v="P1205272382MARG"/>
        <s v="P1205272383MAR3XG"/>
        <s v="P1205272383MARCH"/>
        <s v="P1205272383MARM"/>
        <s v="P1205272383MARXG"/>
        <s v="P1205300037GRIXG"/>
        <s v="P1205300082GRICH"/>
        <s v="P1205300082GRIM"/>
        <s v="P1205300082GRIXG"/>
        <s v="P1205300082TURCH"/>
        <s v="P1205300082TURM"/>
        <s v="P1205300082TURXG"/>
        <s v="P1205301966OLICH"/>
        <s v="P1205301966OLIM"/>
        <s v="P1205301966OLIXG"/>
        <s v="P1205301967OLIXG"/>
        <s v="P1205302101GRIM"/>
        <s v="P1205302101OLIM"/>
        <s v="P1205302101OLIXG"/>
        <s v="P1205332011MAR2XC"/>
        <s v="P1205332011MAR2XG"/>
        <s v="P1205332011MAR3XG"/>
        <s v="P1205332011MARCH"/>
        <s v="P1205332011MARG"/>
        <s v="P1205332011MARM"/>
        <s v="P1205332011MARXCH"/>
        <s v="P1205332011MARXG"/>
        <s v="P1205340391NEGCH"/>
        <s v="P1205340391NEGG"/>
        <s v="P1205340391NEGM"/>
        <s v="P1205340392NEGCH"/>
        <s v="P1205340392NEGM"/>
        <s v="P1205340392NEGXCH"/>
        <s v="P1205360348GROM"/>
        <s v="P1205360373GRO2XG"/>
        <s v="P1205360373GRO3XG"/>
        <s v="P1205360373GROCH"/>
        <s v="P1205360373GROG"/>
        <s v="P1205360373GROM"/>
        <s v="P1205360373GROXCH"/>
        <s v="P1205361461MAR3XG"/>
        <s v="P1205361461NEG3XG"/>
        <s v="P1205361461ROJ3XG"/>
        <s v="P1205361471BLA2XG"/>
        <s v="P1205361471BLA3XG"/>
        <s v="P1205361471BLACH"/>
        <s v="P1205361471BLAG"/>
        <s v="P1205361471BLAXCH"/>
        <s v="P1205361471BLAXG"/>
        <s v="P1205370373GRO2XG"/>
        <s v="P1205370373GROG"/>
        <s v="P1205370373GROM"/>
        <s v="P1205370373GROXG"/>
        <s v="P1205371471BLA2XG"/>
        <s v="P1205371471BLAG"/>
        <s v="P1205371471BLAXG"/>
        <s v="P1205390188MARUNI"/>
        <s v="P1205400037BLAM"/>
        <s v="P1205400037CIEM"/>
        <s v="P1205441990OLI2XC"/>
        <s v="P1205442101MARM"/>
        <s v="P1205500300MAR30"/>
        <s v="P1205500300MAR36"/>
        <s v="P1205500300MAR40"/>
        <s v="P1205500311MAR36"/>
        <s v="P1205500311MAR40"/>
        <s v="P1205500329MAR11"/>
        <s v="P1205500329MAR13"/>
        <s v="P1205500329MAR15"/>
        <s v="P1205500329MAR7"/>
        <s v="P1205520969CIEG"/>
        <s v="P1205520969CIEXG"/>
        <s v="P1205520970CIEG"/>
        <s v="P1205520970CIEM"/>
        <s v="P1205522277MAR2XG"/>
        <s v="P1205522278MARG"/>
        <s v="P1205540032CIEM"/>
        <s v="P1205540037BLAM"/>
        <s v="P1205541462MARM"/>
        <s v="P1205561954NEGG"/>
        <s v="P1205561954NEGM"/>
        <s v="P1205561954NEGXG"/>
        <s v="P1205561955NEGCH"/>
        <s v="P1205561955NEGG"/>
        <s v="P1205561955NEGM"/>
        <s v="P1205580913NEGG"/>
        <s v="P1205580913NEGM"/>
        <s v="P1205600032CIEM"/>
        <s v="P1205600037BLAM"/>
        <s v="P1205600037BLUM"/>
        <s v="P1205600037GRIM"/>
        <s v="P1205600217MARM"/>
        <s v="P1205600382MARM"/>
        <s v="P1205601471BLAG"/>
        <s v="P1205610037CIECH"/>
        <s v="P1205610391MARXG"/>
        <s v="P1205610392MARCH"/>
        <s v="P1205621470MARG"/>
        <s v="P1205621470MARM"/>
        <s v="P1205621470MARXG"/>
        <m/>
      </sharedItems>
    </cacheField>
    <cacheField name="CANT" numFmtId="0">
      <sharedItems containsString="0" containsBlank="1" containsNumber="1" containsInteger="1" minValue="-800" maxValue="-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istemas-pc" refreshedDate="46164.085090162036" createdVersion="6" refreshedVersion="6" minRefreshableVersion="3" recordCount="6087">
  <cacheSource type="worksheet">
    <worksheetSource ref="O1:Q6088" sheet="Hoja7"/>
  </cacheSource>
  <cacheFields count="3">
    <cacheField name="O" numFmtId="0">
      <sharedItems count="1467">
        <s v="0203NEG3XG"/>
        <s v="0203NEGCH"/>
        <s v="0203NEGG"/>
        <s v="0203NEGM"/>
        <s v="0203NEGXG"/>
        <s v="0217NEGCH"/>
        <s v="0217NEGM"/>
        <s v="0217NEGXG"/>
        <s v="1470NEG2XG"/>
        <s v="1470NEGCH"/>
        <s v="1470NEGG"/>
        <s v="1470NEGM"/>
        <s v="1470NEGXG"/>
        <s v="1471NEGCH"/>
        <s v="1471NEGM"/>
        <s v="1471NEGXG"/>
        <s v="2382NEG2XG"/>
        <s v="2382NEGCH"/>
        <s v="2382NEGG"/>
        <s v="2382NEGM"/>
        <s v="2382NEGXCH"/>
        <s v="2382NEGXG"/>
        <s v="2383NEGG"/>
        <s v="2383NEGM"/>
        <s v="2383NEGXCH"/>
        <s v="2457NEG2XG"/>
        <s v="2457NEGCH"/>
        <s v="2457NEGG"/>
        <s v="2457NEGM"/>
        <s v="2457NEGXCH"/>
        <s v="2457NEGXG"/>
        <s v="2458NEG2XG"/>
        <s v="2458NEGCH"/>
        <s v="2458NEGG"/>
        <s v="2458NEGM"/>
        <s v="2458NEGXG"/>
        <s v="0363MARCH"/>
        <s v="0382MARM"/>
        <s v="0282NEGUNI"/>
        <s v="0300CAQ30"/>
        <s v="0300CAQ34"/>
        <s v="0311CAQ32"/>
        <s v="0311CAQ34"/>
        <s v="0602NEGCH"/>
        <s v="0602NEGXCH"/>
        <s v="2521NEG28"/>
        <s v="2521NEG30"/>
        <s v="2591CAQ5"/>
        <s v="2591CAQ7"/>
        <s v="2591CAQ9"/>
        <s v="2045GRO32"/>
        <s v="2045GRO34"/>
        <s v="2045GRO42"/>
        <s v="2045GRO44"/>
        <s v="0300NEG34"/>
        <s v="1595BLAM"/>
        <s v="1955NEGG"/>
        <s v="2045MAR30"/>
        <s v="2045MAR32"/>
        <s v="2045MAR36"/>
        <s v="2045MAR38"/>
        <s v="2045MAR40"/>
        <s v="2045MAR46"/>
        <s v="2045MAR48"/>
        <s v="0186MARCH"/>
        <s v="0186MARXG"/>
        <s v="0188MARUNI"/>
        <s v="0190AMAUNI"/>
        <s v="0190NANUNI"/>
        <s v="1990GRI2XG"/>
        <s v="2101GRI2XG"/>
        <s v="2101GRIG"/>
        <s v="2101GRIXG"/>
        <s v="2140MAR17"/>
        <s v="2261MARCH"/>
        <s v="2261MARG"/>
        <s v="2261MARM"/>
        <s v="1461NEG2XC"/>
        <s v="1461NEG2XG"/>
        <s v="1461NEGCH"/>
        <s v="1461NEGG"/>
        <s v="1461NEGM"/>
        <s v="1461NEGXG"/>
        <s v="1461REY2XC"/>
        <s v="1461REY2XG"/>
        <s v="1461REYCH"/>
        <s v="1461REYG"/>
        <s v="1461REYM"/>
        <s v="1461REYXG"/>
        <s v="1462NEG2XC"/>
        <s v="1462NEGCH"/>
        <s v="1462NEGG"/>
        <s v="1462NEGM"/>
        <s v="1462REY2XC"/>
        <s v="1462REYCH"/>
        <s v="1462REYG"/>
        <s v="1462REYM"/>
        <s v="1990GRI2XC"/>
        <s v="1990GRICH"/>
        <s v="1990GRIG"/>
        <s v="1990GRIM"/>
        <s v="1990GRIXCH"/>
        <s v="1990MAR2XC"/>
        <s v="1990MARCH"/>
        <s v="1990MARG"/>
        <s v="1990MARM"/>
        <s v="1990MARXCH"/>
        <s v="2101GRI2XC"/>
        <s v="2101GRICH"/>
        <s v="2101GRIM"/>
        <s v="2101GRIXCH"/>
        <s v="2101MAR2XC"/>
        <s v="2101MAR2XG"/>
        <s v="2101MARCH"/>
        <s v="2101MARG"/>
        <s v="2101MARM"/>
        <s v="2101MARXCH"/>
        <s v="2101MARXG"/>
        <s v="2458MAR2XC"/>
        <s v="2458MAR2XG"/>
        <s v="2458MARCH"/>
        <s v="2458MARG"/>
        <s v="2458MARM"/>
        <s v="2458MARXG"/>
        <s v="2458NEG2XC"/>
        <s v="2045GRO28"/>
        <s v="2045GRO36"/>
        <s v="2045GRO40"/>
        <s v="2457MAR2XG"/>
        <s v="2457MARCH"/>
        <s v="2457MARG"/>
        <s v="2457MARM"/>
        <s v="2457MARXCH"/>
        <s v="2457MARXG"/>
        <s v="2045GRO30"/>
        <s v="2045GRO38"/>
        <s v="1978AZUXG"/>
        <s v="0032CIE2XG"/>
        <s v="0032CIEG"/>
        <s v="0032CIEM"/>
        <s v="0032CIEXCH"/>
        <s v="0032CIEXG"/>
        <s v="0077CIECH"/>
        <s v="0077CIEG"/>
        <s v="0077CIEXG"/>
        <s v="1495AZU13"/>
        <s v="1495AZU5"/>
        <s v="1495AZU7"/>
        <s v="0037BLU2XG"/>
        <s v="0037BLUCH"/>
        <s v="0037BLUM"/>
        <s v="0037BLUXG"/>
        <s v="0037GRI2XG"/>
        <s v="0037GRICH"/>
        <s v="0037GRIM"/>
        <s v="0037GRIXG"/>
        <s v="1461MAR2XG"/>
        <s v="1461MARCH"/>
        <s v="1461MARG"/>
        <s v="1461MARM"/>
        <s v="1461MARXG"/>
        <s v="1462MAR2XG"/>
        <s v="1462MARCH"/>
        <s v="1462MARM"/>
        <s v="1462MARXG"/>
        <s v="1462REY2XG"/>
        <s v="1462REYXG"/>
        <s v="1624AZU2XG"/>
        <s v="1624AZUCH"/>
        <s v="1624AZUM"/>
        <s v="1624AZUXG"/>
        <s v="1954GROCH"/>
        <s v="1954GROG"/>
        <s v="1954GROM"/>
        <s v="1954GROXG"/>
        <s v="1954NEGCH"/>
        <s v="1954NEGG"/>
        <s v="1954NEGXCH"/>
        <s v="1954VBOXG"/>
        <s v="0037CIE2XC"/>
        <s v="0037CIE2XG"/>
        <s v="0037CIECH"/>
        <s v="0037CIEM"/>
        <s v="0037CIEXG"/>
        <s v="0037GRI2XC"/>
        <s v="0082GRI2XC"/>
        <s v="0082GRI2XG"/>
        <s v="0082GRICH"/>
        <s v="0082GRIG"/>
        <s v="0082GRIM"/>
        <s v="0082GRIXCH"/>
        <s v="0082GRIXG"/>
        <s v="0134CAQCH"/>
        <s v="0134CAQM"/>
        <s v="0134CAQXG"/>
        <s v="0300CAQ32"/>
        <s v="0300CAQ36"/>
        <s v="0300CAQ40"/>
        <s v="0300MAR28"/>
        <s v="0300MAR30"/>
        <s v="0300MAR32"/>
        <s v="0300MAR34"/>
        <s v="0300MAR36"/>
        <s v="0300MAR38"/>
        <s v="0300MAR40"/>
        <s v="0300MAR42"/>
        <s v="0300MAR44"/>
        <s v="0300NEG32"/>
        <s v="0300NEG38"/>
        <s v="0300NEG40"/>
        <s v="0300NEG42"/>
        <s v="0301AZU30"/>
        <s v="0301AZU34"/>
        <s v="0301AZU36"/>
        <s v="0301AZU38"/>
        <s v="0329MAR15"/>
        <s v="0329MAR3"/>
        <s v="0329MAR9"/>
        <s v="0353MARCH"/>
        <s v="0353MARG"/>
        <s v="0353ROJG"/>
        <s v="0353ROJM"/>
        <s v="1963GRO30"/>
        <s v="1963GRO32"/>
        <s v="1963GRO34"/>
        <s v="1963GRO36"/>
        <s v="1963GRO38"/>
        <s v="1963GRO40"/>
        <s v="1963GRO42"/>
        <s v="1963MAR34"/>
        <s v="1963MAR38"/>
        <s v="1963NEG30"/>
        <s v="1963NEG32"/>
        <s v="1963NEG34"/>
        <s v="1963NEG36"/>
        <s v="1963NEG38"/>
        <s v="1963NEG40"/>
        <s v="1963NEG42"/>
        <s v="2125CIE2XC"/>
        <s v="2125CIE2XG"/>
        <s v="2125CIECH"/>
        <s v="2125CIEG"/>
        <s v="2125CIEM"/>
        <s v="2125CIEXCH"/>
        <s v="2125CIEXG"/>
        <s v="2237MAR2XC"/>
        <s v="2237MAR2XG"/>
        <s v="2237MARCH"/>
        <s v="2237MARG"/>
        <s v="2237MARM"/>
        <s v="2237MARXCH"/>
        <s v="2237MARXG"/>
        <s v="2382MAR2XC"/>
        <s v="2382MAR2XG"/>
        <s v="2382MARCH"/>
        <s v="2382MARG"/>
        <s v="2382MARM"/>
        <s v="2382MARXCH"/>
        <s v="2382MARXG"/>
        <s v="2383MAR2XC"/>
        <s v="2383MAR2XG"/>
        <s v="2383MARCH"/>
        <s v="2383MARM"/>
        <s v="2383MARXG"/>
        <s v="2383NEG2XC"/>
        <s v="2383NEG2XG"/>
        <s v="2383NEGCH"/>
        <s v="2383NEGXG"/>
        <s v="2388AZUCH"/>
        <s v="2388AZUG"/>
        <s v="2388AZUM"/>
        <s v="2388AZUXG"/>
        <s v="2489MARM"/>
        <s v="2591GRO17"/>
        <s v="2591GRO19"/>
        <s v="2591GRO3"/>
        <s v="2591GRO5"/>
        <s v="2591GRO7"/>
        <s v="2591NEG17"/>
        <s v="2591NEG19"/>
        <s v="2591NEG3"/>
        <s v="2591NEG5"/>
        <s v="2591NEG7"/>
        <s v="0037BLACH"/>
        <s v="0037BLAG"/>
        <s v="0037BLAXCH"/>
        <s v="0037CIEG"/>
        <s v="0037GCAG"/>
        <s v="0082BLA2XG"/>
        <s v="0082BLACH"/>
        <s v="0082BLAG"/>
        <s v="0082BLAM"/>
        <s v="0082BLAXG"/>
        <s v="0353BLA2XG"/>
        <s v="0353BLACH"/>
        <s v="0353BLAG"/>
        <s v="0353BLAM"/>
        <s v="0353BLAXG"/>
        <s v="0353GCA2XG"/>
        <s v="0353GCACH"/>
        <s v="0353GCAG"/>
        <s v="0353GCAM"/>
        <s v="0353GCAXG"/>
        <s v="0353ROJ2XG"/>
        <s v="0353ROJCH"/>
        <s v="0353ROJXG"/>
        <s v="0378BLACH"/>
        <s v="0378BLAG"/>
        <s v="0378BLAXCH"/>
        <s v="0378GCAG"/>
        <s v="0378ROJCH"/>
        <s v="0378ROJG"/>
        <s v="0378ROJXCH"/>
        <s v="0391NEG2XG"/>
        <s v="0391NEGCH"/>
        <s v="0391NEGG"/>
        <s v="0391NEGM"/>
        <s v="0391NEGXG"/>
        <s v="0392NEGCH"/>
        <s v="0392NEGG"/>
        <s v="1595BLAG"/>
        <s v="1595BLAXG"/>
        <s v="1954GROXCH"/>
        <s v="1955GRO2XG"/>
        <s v="1955GROCH"/>
        <s v="1955GROG"/>
        <s v="1955GROM"/>
        <s v="1955GROXCH"/>
        <s v="1955GROXG"/>
        <s v="1955NEG2XG"/>
        <s v="1955NEGCH"/>
        <s v="1955NEGM"/>
        <s v="1955NEGXG"/>
        <s v="2125GCA2XG"/>
        <s v="2125GCACH"/>
        <s v="2125GCAG"/>
        <s v="2125GCAM"/>
        <s v="2125GCAXG"/>
        <s v="2458GRO2XG"/>
        <s v="2458GROCH"/>
        <s v="2458GROG"/>
        <s v="2458GROM"/>
        <s v="2458GROXG"/>
        <s v="0391MAR2XG"/>
        <s v="0391MARCH"/>
        <s v="0391MARG"/>
        <s v="0391MARM"/>
        <s v="0391MARXG"/>
        <s v="0392MAR2XG"/>
        <s v="0392MARCH"/>
        <s v="0392MARG"/>
        <s v="0392MARM"/>
        <s v="0392MARXG"/>
        <s v="2695MARCH"/>
        <s v="2696MAR34"/>
        <s v="0037BLAM"/>
        <s v="0245MARUNI"/>
        <s v="0245NEGUNI"/>
        <s v="0283NEGUNI"/>
        <s v="1256BLA3XG"/>
        <s v="1256BLAG"/>
        <s v="1256BLAM"/>
        <s v="1256BLAXG"/>
        <s v="2457ROJCH"/>
        <s v="2457ROJG"/>
        <s v="2457ROJM"/>
        <s v="2457ROJXG"/>
        <s v="2045GRO46"/>
        <s v="2045GRO48"/>
        <s v="0037BLU2XC"/>
        <s v="0082BLUM"/>
        <s v="1955MARM"/>
        <s v="0353MAR3XG"/>
        <s v="0353MARM"/>
        <s v="0839AZU30"/>
        <s v="0839AZU32"/>
        <s v="0839AZU34"/>
        <s v="0839AZU36"/>
        <s v="0839AZU38"/>
        <s v="0839AZU40"/>
        <s v="0839AZU44"/>
        <s v="1462MARG"/>
        <s v="1495AZU9"/>
        <s v="2458MARXCH"/>
        <s v="0602BLACH"/>
        <s v="0602BLAG"/>
        <s v="0602BLAM"/>
        <s v="0602NEGG"/>
        <s v="0602NEGM"/>
        <s v="1955GRO3XG"/>
        <s v="1955MAR2XG"/>
        <s v="1955MAR3XG"/>
        <s v="1955MARCH"/>
        <s v="1955MARG"/>
        <s v="1955MARXG"/>
        <s v="1955VBO2XG"/>
        <s v="1955VBO3XG"/>
        <s v="1955VBOCH"/>
        <s v="1955VBOG"/>
        <s v="1955VBOM"/>
        <s v="1955VBOXG"/>
        <s v="2193BLAG"/>
        <s v="2515AZUUNI"/>
        <s v="0037TUR2XG"/>
        <s v="0258NEGUNI"/>
        <s v="0300NEG28"/>
        <s v="0300NEG30"/>
        <s v="0300NEG36"/>
        <s v="0602NEG2XG"/>
        <s v="1461ROJG"/>
        <s v="1461ROJM"/>
        <s v="1461ROJXG"/>
        <s v="1462NEG2XG"/>
        <s v="1462ROJCH"/>
        <s v="1954BLACH"/>
        <s v="1954MARCH"/>
        <s v="1954VBOCH"/>
        <s v="1990OLI2XG"/>
        <s v="2457BLACH"/>
        <s v="2520MAR13"/>
        <s v="2520MAR17"/>
        <s v="2520MAR19"/>
        <s v="2520MAR5"/>
        <s v="2520MAR9"/>
        <s v="2612AZU15"/>
        <s v="2612AZU9"/>
        <s v="0348GROG"/>
        <s v="0348GROXG"/>
        <s v="1134NEGG"/>
        <s v="1955NEG3XG"/>
        <s v="2259MARXG"/>
        <s v="2349MAR2XG"/>
        <s v="2349MAR3XG"/>
        <s v="2349MARM"/>
        <s v="0134GROCH"/>
        <s v="0134GROG"/>
        <s v="0134GROM"/>
        <s v="0134GROXG"/>
        <s v="0037GCAM"/>
        <s v="0134MARM"/>
        <s v="0186MARG"/>
        <s v="0186MARM"/>
        <s v="0378MARM"/>
        <s v="0877MARCH"/>
        <s v="0877MARM"/>
        <s v="0878MARM"/>
        <s v="0970CIEG"/>
        <s v="0970CIEM"/>
        <s v="0970GRIG"/>
        <s v="0970GRIM"/>
        <s v="1194NEGG"/>
        <s v="1194NEGM"/>
        <s v="1966MARG"/>
        <s v="1966MARM"/>
        <s v="2026NEGG"/>
        <s v="2026NEGM"/>
        <s v="2045MAR34"/>
        <s v="2079MARG"/>
        <s v="2260MARG"/>
        <s v="2260MARM"/>
        <s v="2550NEG25"/>
        <s v="2550NEG27"/>
        <s v="2550NEG28"/>
        <s v="2591MAR7"/>
        <s v="2591MAR9"/>
        <s v="0134CAQ3XG"/>
        <s v="0134CAQG"/>
        <s v="0134GRO3XG"/>
        <s v="0134MAR3XG"/>
        <s v="0134MARG"/>
        <s v="0134MARXG"/>
        <s v="0301AZU46"/>
        <s v="0353NEGG"/>
        <s v="0353NEGM"/>
        <s v="0363MAN2XG"/>
        <s v="0363MANG"/>
        <s v="0363MANXG"/>
        <s v="0727GRO2XG"/>
        <s v="0727GROG"/>
        <s v="0727GROM"/>
        <s v="0727GROXCH"/>
        <s v="0727GROXG"/>
        <s v="0969GRICH"/>
        <s v="0969GRIG"/>
        <s v="0969GRIM"/>
        <s v="0969VINCH"/>
        <s v="0969VING"/>
        <s v="0969VINM"/>
        <s v="0353GRI2XG"/>
        <s v="0353GRI3XG"/>
        <s v="0353GRICH"/>
        <s v="0353GRIG"/>
        <s v="0353GRIM"/>
        <s v="0353GRIXCH"/>
        <s v="0353GRIXG"/>
        <s v="0363MAR2XG"/>
        <s v="0363MARG"/>
        <s v="0363MARM"/>
        <s v="0363MARXG"/>
        <s v="0378GRI2XG"/>
        <s v="0378GRI3XG"/>
        <s v="0378GRICH"/>
        <s v="0378GRIG"/>
        <s v="0378GRIM"/>
        <s v="0378GRIXCH"/>
        <s v="0378GRIXG"/>
        <s v="0382MARG"/>
        <s v="1427NEGG"/>
        <s v="1427NEGM"/>
        <s v="1954BLA2XG"/>
        <s v="1954BLA3XG"/>
        <s v="1954BLAG"/>
        <s v="1954BLAM"/>
        <s v="1954BLAXCH"/>
        <s v="1954BLAXG"/>
        <s v="1954MAR2XG"/>
        <s v="1954MAR3XG"/>
        <s v="1954MARG"/>
        <s v="1954MARM"/>
        <s v="1954MARXCH"/>
        <s v="1954MARXG"/>
        <s v="1954NEG2XG"/>
        <s v="1954NEG3XG"/>
        <s v="1954NEGM"/>
        <s v="1954NEGXG"/>
        <s v="1954VBOM"/>
        <s v="1955BLA2XG"/>
        <s v="1955BLA3XG"/>
        <s v="1955BLACH"/>
        <s v="1955BLAG"/>
        <s v="1955BLAM"/>
        <s v="1955BLAXCH"/>
        <s v="1955BLAXG"/>
        <s v="1955MARXCH"/>
        <s v="1955NEGXCH"/>
        <s v="1966CIEG"/>
        <s v="2012NEGXCH"/>
        <s v="2237BLAG"/>
        <s v="2237BLAM"/>
        <s v="2259MARM"/>
        <s v="0007MARM"/>
        <s v="0037GRI3XG"/>
        <s v="0037GRIG"/>
        <s v="0037GRIXCH"/>
        <s v="1462REYXCH"/>
        <s v="1470MAR2XG"/>
        <s v="1470MARCH"/>
        <s v="1470MARG"/>
        <s v="1470MARM"/>
        <s v="1470MARXG"/>
        <s v="1471MAR2XG"/>
        <s v="1471MARCH"/>
        <s v="1471MARG"/>
        <s v="1471MARM"/>
        <s v="1471MARXCH"/>
        <s v="1471MARXG"/>
        <s v="0134CAQ2XG"/>
        <s v="0134CAQXCH"/>
        <s v="0300CAQ38"/>
        <s v="0300CAQ42"/>
        <s v="0300CAQ28"/>
        <s v="0300CAQ44"/>
        <s v="1963CAQ32"/>
        <s v="2591CAQ11"/>
        <s v="2591CAQ15"/>
        <s v="2591CAQ21"/>
        <s v="1963CAQ28"/>
        <s v="1963CAQ30"/>
        <s v="1963CAQ34"/>
        <s v="1963CAQ36"/>
        <s v="1963CAQ38"/>
        <s v="1963CAQ40"/>
        <s v="1461ROJCH"/>
        <s v="1462ROJG"/>
        <s v="1462ROJM"/>
        <s v="0066MARG"/>
        <s v="0066MARM"/>
        <s v="0066MARXG"/>
        <s v="0311MAR32"/>
        <s v="0311MAR36"/>
        <s v="0311MAR38"/>
        <s v="0311NEG28"/>
        <s v="0311NEG30"/>
        <s v="0311NEG32"/>
        <s v="0311NEG34"/>
        <s v="0311NEG36"/>
        <s v="0311NEG40"/>
        <s v="0311NEG42"/>
        <s v="2457ROJ3XG"/>
        <s v="2140MAR7"/>
        <s v="0037BLUG"/>
        <s v="0037BLUXCH"/>
        <s v="0037VER2XG"/>
        <s v="0037VERCH"/>
        <s v="0037VERG"/>
        <s v="0037VERM"/>
        <s v="0037VERXCH"/>
        <s v="0037VERXG"/>
        <s v="0082BLU2XG"/>
        <s v="0082BLUCH"/>
        <s v="0082BLUG"/>
        <s v="0082BLUXCH"/>
        <s v="0082BLUXG"/>
        <s v="0082VERCH"/>
        <s v="0082VERG"/>
        <s v="0082VERM"/>
        <s v="0082VERXCH"/>
        <s v="0353MAR2XG"/>
        <s v="0353MARXCH"/>
        <s v="0353MARXG"/>
        <s v="0369MAR2XG"/>
        <s v="0369MARCH"/>
        <s v="0369MARG"/>
        <s v="0369MARM"/>
        <s v="0369MARXCH"/>
        <s v="0369MARXG"/>
        <s v="0378MAR2XG"/>
        <s v="0378MARCH"/>
        <s v="0378MARG"/>
        <s v="0378MARXG"/>
        <s v="0386MAR2XG"/>
        <s v="0386MARCH"/>
        <s v="0386MARG"/>
        <s v="0386MARM"/>
        <s v="0386MARXCH"/>
        <s v="0386MARXG"/>
        <s v="0969GRIXCH"/>
        <s v="0969GRIXG"/>
        <s v="0969VINXCH"/>
        <s v="0970GRI2XG"/>
        <s v="0970GRICH"/>
        <s v="0970GRIXCH"/>
        <s v="0970GRIXG"/>
        <s v="0970VIN2XG"/>
        <s v="0970VINCH"/>
        <s v="0970VING"/>
        <s v="0970VINM"/>
        <s v="0970VINXCH"/>
        <s v="0970VINXG"/>
        <s v="1624AZUG"/>
        <s v="1624AZUXCH"/>
        <s v="1625AZU2XG"/>
        <s v="1625AZUCH"/>
        <s v="1625AZUG"/>
        <s v="1625AZUM"/>
        <s v="1625AZUXCH"/>
        <s v="1625AZUXG"/>
        <s v="0037BLU3XG"/>
        <s v="0082BLU3XG"/>
        <s v="2696MAR32"/>
        <s v="0037BLA2XG"/>
        <s v="0037BLAXG"/>
        <s v="0037CIEXCH"/>
        <s v="1471NEGXCH"/>
        <s v="1963MAR36"/>
        <s v="2591CAQ17"/>
        <s v="2591CAQ19"/>
        <s v="2591CAQ3"/>
        <s v="2591MAR15"/>
        <s v="2591MAR17"/>
        <s v="2591MAR19"/>
        <s v="2591MAR3"/>
        <s v="2695MAR2XC"/>
        <s v="2695MAR2XG"/>
        <s v="2695MARG"/>
        <s v="2695MARM"/>
        <s v="2695MARXCH"/>
        <s v="2695MARXG"/>
        <s v="2696MAR28"/>
        <s v="2696MAR30"/>
        <s v="2696MAR36"/>
        <s v="2696MAR38"/>
        <s v="2696MAR40"/>
        <s v="0300CAQ46"/>
        <s v="0300MAR46"/>
        <s v="1461MARXCH"/>
        <s v="1461NEGXCH"/>
        <s v="1461ROJXCH"/>
        <s v="1462MAR3XG"/>
        <s v="1462NEG3XG"/>
        <s v="1462REY3XG"/>
        <s v="1462ROJ3XG"/>
        <s v="1462ROJXG"/>
        <s v="1470BLACH"/>
        <s v="1470BLAXCH"/>
        <s v="1471BLAM"/>
        <s v="1471BLAXG"/>
        <s v="1954BLA2XC"/>
        <s v="1954GRO2XC"/>
        <s v="1954GRO2XG"/>
        <s v="1954NEG2XC"/>
        <s v="0602BLAXCH"/>
        <s v="2430BLAM"/>
        <s v="0913NEG2XG"/>
        <s v="0913NEGG"/>
        <s v="0913NEGM"/>
        <s v="0913NEGXG"/>
        <s v="2101BLA2XG"/>
        <s v="2101BLAG"/>
        <s v="0134MARCH"/>
        <s v="0134MARXCH"/>
        <s v="0291MARCH"/>
        <s v="0291MARG"/>
        <s v="0291MARM"/>
        <s v="2101OLIG"/>
        <s v="2101OLIM"/>
        <s v="2260MARCH"/>
        <s v="2260MARXCH"/>
        <s v="2261MARXCH"/>
        <s v="2261MARXG"/>
        <s v="1461MAR3XG"/>
        <s v="0969CIECH"/>
        <s v="0970CIE2XC"/>
        <s v="0970CIE2XG"/>
        <s v="1134NEGCH"/>
        <s v="1134NEGM"/>
        <s v="0373MARCH"/>
        <s v="0353NEGXG"/>
        <s v="0329MAR11"/>
        <s v="0353NEGCH"/>
        <s v="0378NEGXG"/>
        <s v="0134MAR2XG"/>
        <s v="0353NEG2XG"/>
        <s v="0378NEG2XG"/>
        <s v="0378NEGM"/>
        <s v="0329MAR5"/>
        <s v="0378MAR3XG"/>
        <s v="0378NEG3XG"/>
        <s v="0378NEGG"/>
        <s v="0329MAR13"/>
        <s v="0329MAR7"/>
        <s v="0134CAQ2XC"/>
        <s v="0134MAR2XC"/>
        <s v="0378NEGCH"/>
        <s v="1990OLI2XC"/>
        <s v="1990OLICH"/>
        <s v="1990OLIM"/>
        <s v="2101OLI2XC"/>
        <s v="2101OLI2XG"/>
        <s v="2101OLICH"/>
        <s v="2101OLIXG"/>
        <s v="2383MARXCH"/>
        <s v="0186NEGG"/>
        <s v="1495AZU11"/>
        <s v="1495AZU15"/>
        <s v="1256BLA2XG"/>
        <s v="1256BLACH"/>
        <s v="1256BLAXCH"/>
        <s v="2140MAR5"/>
        <s v="0007MARCH"/>
        <s v="0007MARG"/>
        <s v="0032CIECH"/>
        <s v="0082BLAXCH"/>
        <s v="1965AZU13"/>
        <s v="1965AZU15"/>
        <s v="1965AZU7"/>
        <s v="2612AZU13"/>
        <s v="0896NEG29"/>
        <s v="0896NEG30"/>
        <s v="1461REY3XG"/>
        <s v="1470MAR3XG"/>
        <s v="1470NEG3XG"/>
        <s v="1471NEG2XG"/>
        <s v="1471NEGG"/>
        <s v="2520MAR11"/>
        <s v="0301AZU42"/>
        <s v="0348GRO2XG"/>
        <s v="0348GROM"/>
        <s v="1461ROJ2XG"/>
        <s v="2550NEG26"/>
        <s v="2550NEG29"/>
        <s v="1967NEGCH"/>
        <s v="1967NEGG"/>
        <s v="1967NEGM"/>
        <s v="1967NEGXCH"/>
        <s v="0348MARCH"/>
        <s v="0348MARG"/>
        <s v="0348MARM"/>
        <s v="0348MARXG"/>
        <s v="0348NEGCH"/>
        <s v="0348NEGG"/>
        <s v="0348NEGM"/>
        <s v="0348NEGXG"/>
        <s v="0373MARM"/>
        <s v="0373NEGCH"/>
        <s v="0373NEGM"/>
        <s v="0348GROCH"/>
        <s v="0373GRO2XG"/>
        <s v="0373GROXG"/>
        <s v="0969CIE2XG"/>
        <s v="0969CIEM"/>
        <s v="0969GRI2XG"/>
        <s v="0969VIN2XG"/>
        <s v="0970AZU2XG"/>
        <s v="0970AZUXG"/>
        <s v="0970CIEXG"/>
        <s v="0592NEGG"/>
        <s v="0592NEGXCH"/>
        <s v="0592NEGXG"/>
        <s v="1462NEGXCH"/>
        <s v="2011NEGCH"/>
        <s v="2011NEGG"/>
        <s v="2011NEGM"/>
        <s v="2012NEG2XG"/>
        <s v="2012NEGCH"/>
        <s v="2012NEGG"/>
        <s v="2012NEGM"/>
        <s v="2013NEG2XG"/>
        <s v="2013NEG3XG"/>
        <s v="2013NEGCH"/>
        <s v="2013NEGM"/>
        <s v="2013NEGXCH"/>
        <s v="2013NEGXG"/>
        <s v="0235NEGG"/>
        <s v="0235NEGM"/>
        <s v="0235NEGXG"/>
        <s v="0176REYUNI"/>
        <s v="0235NEG2XG"/>
        <s v="0235NEGCH"/>
        <s v="2550NEG22"/>
        <s v="0382MAR2XG"/>
        <s v="2011MAR2XG"/>
        <s v="2011MAR3XG"/>
        <s v="2011MARG"/>
        <s v="2011MARM"/>
        <s v="2011MARXG"/>
        <s v="1954VBO2XG"/>
        <s v="1954VBOG"/>
        <s v="2519MAR34"/>
        <s v="2586MARCH"/>
        <s v="2586MARM"/>
        <s v="2591GRO9"/>
        <s v="2591NEG9"/>
        <s v="0082TURCH"/>
        <s v="0082TURG"/>
        <s v="0082TURM"/>
        <s v="0082TURXG"/>
        <s v="1963MAR32"/>
        <s v="1966MARCH"/>
        <s v="1966MARXG"/>
        <s v="1966NEGCH"/>
        <s v="1966NEGG"/>
        <s v="1966NEGM"/>
        <s v="1966NEGXG"/>
        <s v="0301AZU32"/>
        <s v="1965AZU5"/>
        <s v="0301AZU40"/>
        <s v="0301AZU48"/>
        <s v="1965AZU17"/>
        <s v="1965AZU21"/>
        <s v="0348GROXCH"/>
        <s v="0348MAR2XG"/>
        <s v="0348MARXCH"/>
        <s v="0373GRO2XC"/>
        <s v="0373GROCH"/>
        <s v="0373GROG"/>
        <s v="0373GROM"/>
        <s v="0373GROXCH"/>
        <s v="0373MAR2XC"/>
        <s v="0373MAR2XG"/>
        <s v="0373MARG"/>
        <s v="0373MARXCH"/>
        <s v="0373MARXG"/>
        <s v="0077CIE2XG"/>
        <s v="0077CIEM"/>
        <s v="1134MAR2XG"/>
        <s v="1134MARCH"/>
        <s v="1134MARG"/>
        <s v="1134MARM"/>
        <s v="1134MARXG"/>
        <s v="2696MAR42"/>
        <s v="2696MAR44"/>
        <s v="2696MAR46"/>
        <s v="2696MAR48"/>
        <s v="0787MAR2XG"/>
        <s v="0787MARG"/>
        <s v="0787MARXG"/>
        <s v="2673MARM"/>
        <s v="0007MARXG"/>
        <s v="1135MARCH"/>
        <s v="1495AZU3"/>
        <s v="1963MAR28"/>
        <s v="1963MAR30"/>
        <s v="1963NEG28"/>
        <s v="1963NEG44"/>
        <s v="2591MAR11"/>
        <s v="2591MAR13"/>
        <s v="2591MAR21"/>
        <s v="2591MAR23"/>
        <s v="2591MAR5"/>
        <s v="2591NEG11"/>
        <s v="2591NEG13"/>
        <s v="2591NEG15"/>
        <s v="2591NEG21"/>
        <s v="2591NEG23"/>
        <s v="2674MAR32"/>
        <s v="2674MAR34"/>
        <s v="2674MAR36"/>
        <s v="2674MAR38"/>
        <s v="0007MAR2XC"/>
        <s v="0007MAR2XG"/>
        <s v="0007MAR3XG"/>
        <s v="0007MARXCH"/>
        <s v="0353BLA3XG"/>
        <s v="0353BLAXCH"/>
        <s v="0353NEG3XG"/>
        <s v="0353NEGXCH"/>
        <s v="0378BLAM"/>
        <s v="0378NEGXCH"/>
        <s v="1963GRO28"/>
        <s v="2045MAR28"/>
        <s v="2140MAR11"/>
        <s v="2140MAR9"/>
        <s v="2237BLA3XG"/>
        <s v="2237BLACH"/>
        <s v="2237BLAXCH"/>
        <s v="2237BLAXG"/>
        <s v="2237GRO3XG"/>
        <s v="2237GROCH"/>
        <s v="2237GROG"/>
        <s v="2237GROM"/>
        <s v="2237GROXCH"/>
        <s v="2237GROXG"/>
        <s v="2237MAR3XG"/>
        <s v="2346NEG2XG"/>
        <s v="2346NEGCH"/>
        <s v="2346NEGG"/>
        <s v="2346NEGM"/>
        <s v="2346NEGXCH"/>
        <s v="2346NEGXG"/>
        <s v="2347NEG3XG"/>
        <s v="2347NEGCH"/>
        <s v="2347NEGG"/>
        <s v="2347NEGM"/>
        <s v="2347NEGXCH"/>
        <s v="2347NEGXG"/>
        <s v="2429BLACH"/>
        <s v="2429BLAG"/>
        <s v="2429BLAM"/>
        <s v="2429BLAXCH"/>
        <s v="2429BLAXG"/>
        <s v="2430BLA2XG"/>
        <s v="2430BLACH"/>
        <s v="2430BLAG"/>
        <s v="2430BLAXCH"/>
        <s v="2430BLAXG"/>
        <s v="2591GRO11"/>
        <s v="2125GCAXCH"/>
        <s v="2140MAR15"/>
        <s v="2543GRIM"/>
        <s v="2543GRIXG"/>
        <s v="2264MAR2XG"/>
        <s v="0785MAR30"/>
        <s v="0785MAR34"/>
        <s v="0785MAR36"/>
        <s v="0785MAR40"/>
        <s v="0787MAR2XC"/>
        <s v="0787MARCH"/>
        <s v="0896NEG24"/>
        <s v="0896NEG25"/>
        <s v="2097MARCH"/>
        <s v="2097MARG"/>
        <s v="2097MARM"/>
        <s v="2519MAR32"/>
        <s v="2519MAR36"/>
        <s v="2550NEG30"/>
        <s v="0378BLA2XG"/>
        <s v="0378BLA3XG"/>
        <s v="0378BLAXG"/>
        <s v="0378ROJ2XG"/>
        <s v="0378ROJ3XG"/>
        <s v="0378ROJM"/>
        <s v="0378ROJXG"/>
        <s v="0969AZU2XG"/>
        <s v="0969AZU3XG"/>
        <s v="0969AZUCH"/>
        <s v="0969AZUG"/>
        <s v="0969AZUM"/>
        <s v="0969AZUXCH"/>
        <s v="0969AZUXG"/>
        <s v="0969VIN3XG"/>
        <s v="0969VINXG"/>
        <s v="0970AZU2XC"/>
        <s v="0970AZU3XG"/>
        <s v="0970AZUCH"/>
        <s v="0970AZUG"/>
        <s v="0970AZUM"/>
        <s v="0970AZUXCH"/>
        <s v="0970VIN3XG"/>
        <s v="0037CIE3XG"/>
        <s v="2351NEGCH"/>
        <s v="2351NEGM"/>
        <s v="2352NEGCH"/>
        <s v="2352NEGXCH"/>
        <s v="1964AZU28"/>
        <s v="1964AZU30"/>
        <s v="1964AZU32"/>
        <s v="1964AZU34"/>
        <s v="1964AZU36"/>
        <s v="1964AZU38"/>
        <s v="1964AZU40"/>
        <s v="1964AZU44"/>
        <s v="1965AZU3"/>
        <s v="1965AZU9"/>
        <s v="2383MARG"/>
        <s v="1471BLACH"/>
        <s v="2505AZU32"/>
        <s v="2505AZU34"/>
        <s v="2505AZU36"/>
        <s v="2505AZU38"/>
        <s v="0386MAR3XG"/>
        <s v="1962GRO9"/>
        <s v="1977AZUG"/>
        <s v="1977AZUM"/>
        <s v="0037BLA3XG"/>
        <s v="0082BLA3XG"/>
        <s v="1966MAR2XG"/>
        <s v="1966MAR3XG"/>
        <s v="1966MARXCH"/>
        <s v="1967CIE2XG"/>
        <s v="1967CIE3XG"/>
        <s v="1967CIECH"/>
        <s v="1967CIEG"/>
        <s v="1967CIEM"/>
        <s v="1967CIEXCH"/>
        <s v="1967CIEXG"/>
        <s v="0970VIN2XC"/>
        <s v="0192MARXG"/>
        <s v="2026NEGXG"/>
        <s v="0382MARCH"/>
        <s v="0382MARXG"/>
        <s v="0203MAR2XG"/>
        <s v="0203MARCH"/>
        <s v="0203MARG"/>
        <s v="0203MARM"/>
        <s v="0203MARXG"/>
        <s v="0217MARCH"/>
        <s v="0217MARG"/>
        <s v="0217MARM"/>
        <s v="0217MARXG"/>
        <s v="2457BLAG"/>
        <s v="2457BLAM"/>
        <s v="2457BLAXCH"/>
        <s v="2457BLAXG"/>
        <s v="2069MARXG"/>
        <s v="2069NEGXG"/>
        <s v="2101BLACH"/>
        <s v="2101BLAXG"/>
        <s v="0037TURCH"/>
        <s v="0037TURM"/>
        <s v="2388AZUXCH"/>
        <s v="0037GCA2XG"/>
        <s v="0037GCA3XG"/>
        <s v="0037GCACH"/>
        <s v="0037GCAXCH"/>
        <s v="0037GCAXG"/>
        <s v="0592NEGCH"/>
        <s v="0592NEGM"/>
        <s v="0602NEGXG"/>
        <s v="1470NEGXCH"/>
        <s v="2489NEGCH"/>
        <s v="2489NEGG"/>
        <s v="2489NEGM"/>
        <s v="2511NEGCH"/>
        <s v="2511NEGG"/>
        <s v="2511NEGM"/>
        <s v="1966NEGXCH"/>
        <s v="1967NEGXG"/>
        <s v="2521NEG32"/>
        <s v="2521NEG36"/>
        <s v="2730MAR28"/>
        <s v="2730MAR30"/>
        <s v="2730MAR32"/>
        <s v="2730MAR34"/>
        <s v="2730MAR36"/>
        <s v="2730MAR38"/>
        <s v="0311MAR28"/>
        <s v="0311MAR30"/>
        <s v="0311MAR34"/>
        <s v="0311MAR40"/>
        <s v="0311MAR42"/>
        <s v="1462MARXCH"/>
        <s v="0037TURG"/>
        <s v="0037TURXCH"/>
        <s v="0082TURXCH"/>
        <s v="0348MAR3XG"/>
        <s v="0373MAR3XG"/>
        <s v="2383NEG3XG"/>
        <s v="2101BLAM"/>
        <s v="1470BLAM"/>
        <s v="0727GRO2XC"/>
        <s v="0176AMAUNI"/>
        <s v="0176BLAUNI"/>
        <s v="0176NARUNI"/>
        <s v="0188AMNUNI"/>
        <s v="0188NARUNI"/>
        <s v="2457MAR3XG"/>
        <s v="2097MARXG"/>
        <s v="2520MAR7"/>
        <s v="2727MARCH"/>
        <s v="2727MARG"/>
        <s v="2727MARM"/>
        <s v="2727MARXCH"/>
        <s v="0247MARUNI"/>
        <s v="0877MARXG"/>
        <s v="1704NEGXG"/>
        <s v="2351MARXG"/>
        <s v="0181MARCH"/>
        <s v="0181MARM"/>
        <s v="2352MARM"/>
        <s v="2125CIE3XG"/>
        <s v="1490AMN2XG"/>
        <s v="1490AMNG"/>
        <s v="1490AMNM"/>
        <s v="1490AMNXG"/>
        <s v="1490AMN3XG"/>
        <s v="1490AMNCH"/>
        <s v="0032CIE3XG"/>
        <s v="0077CIEXCH"/>
        <s v="1963GRO46"/>
        <s v="1963MAR40"/>
        <s v="1963MAR42"/>
        <s v="1963MAR46"/>
        <s v="1963NEG46"/>
        <s v="2591GRO13"/>
        <s v="2591GRO15"/>
        <s v="0227NEGUNI"/>
        <s v="0592NEG2XG"/>
        <s v="1460N/B28"/>
        <s v="1460N/B30"/>
        <s v="1460N/B32"/>
        <s v="1460N/B34"/>
        <s v="1460N/B36"/>
        <s v="1460N/B38"/>
        <s v="2521NEG34"/>
        <s v="2543GRI2XG"/>
        <s v="2543GRICH"/>
        <s v="2543GRIG"/>
        <s v="0217NEG2XG"/>
        <s v="0391NEG3XG"/>
        <s v="0392NEGM"/>
        <s v="0392NEGXG"/>
        <s v="1271M/AG"/>
        <s v="1271M/AM"/>
        <s v="1271M/AXG"/>
        <s v="1703MAR2XG"/>
        <s v="1703MARXG"/>
        <s v="2363MARM"/>
        <s v="2505AZU30"/>
        <s v="0875NEGXG"/>
        <s v="1470BLAG"/>
        <s v="1470BLAXG"/>
        <s v="1471BLAXCH"/>
        <s v="2382MAR3XG"/>
        <s v="2383MAR3XG"/>
        <s v="2013NEGG"/>
        <s v="2259MAR2XG"/>
        <s v="2259MARG"/>
        <s v="2433GRJM"/>
        <s v="2433GRJXG"/>
        <s v="2519MAR38"/>
        <s v="0037TURXG"/>
        <s v="2591CAQ13"/>
        <s v="1977AZUCH"/>
        <s v="1977AZUXCH"/>
        <s v="1977AZUXG"/>
        <s v="0311CAQ30"/>
        <s v="0311CAQ36"/>
        <s v="0311CAQ38"/>
        <s v="0311CAQ46"/>
        <s v="0839AZU42"/>
        <s v="0785MAR38"/>
        <s v="0875NEGCH"/>
        <s v="0875NEGG"/>
        <s v="0875NEGM"/>
        <s v="1966OLICH"/>
        <s v="1966OLIG"/>
        <s v="1966OLIM"/>
        <s v="1966OLIXG"/>
        <s v="2435GRJCH"/>
        <s v="2435GRJG"/>
        <s v="2435GRJM"/>
        <s v="2435GRJXG"/>
        <s v="0037TUR3XG"/>
        <s v="0082BLU2XC"/>
        <s v="0082TUR2XC"/>
        <s v="0082TUR2XG"/>
        <s v="0969AZU2XC"/>
        <s v="1462NEGXG"/>
        <s v="1624AZU3XG"/>
        <s v="1625AZU2XC"/>
        <s v="2079MARCH"/>
        <s v="2079MARM"/>
        <s v="2079MARXCH"/>
        <s v="0969CIEG"/>
        <s v="2096MARM"/>
        <s v="1967OLIM"/>
        <s v="0082VER3XG"/>
        <s v="0082VERXG"/>
        <s v="1966OLI2XG"/>
        <s v="1967OLI2XG"/>
        <s v="1967OLIG"/>
        <s v="1967OLIXG"/>
        <s v="2543GRI3XG"/>
        <s v="0037VER2XC"/>
        <s v="2750AZU15"/>
        <s v="2551CAF25"/>
        <s v="2551CAF26"/>
        <s v="2551CAF27"/>
        <s v="2551CAF28"/>
        <s v="2551CAF29"/>
        <s v="0301AZU28"/>
        <s v="2543GRIXCH"/>
        <s v="2140MAR13"/>
        <s v="0969CIEXCH"/>
        <s v="1966OLIXCH"/>
        <s v="0291MAR2XG"/>
        <s v="0291MAR3XG"/>
        <s v="0291MARXG"/>
        <s v="0727GROCH"/>
        <s v="0961GROG"/>
        <s v="0961GROM"/>
        <s v="1990MARXG"/>
        <s v="1990OLIXG"/>
        <s v="0203NEG2XG"/>
        <s v="0203NEGXCH"/>
        <s v="0217NEG3XG"/>
        <s v="0217NEGG"/>
        <s v="0217NEGXCH"/>
        <s v="0378MAR2XC"/>
        <s v="0378MARXCH"/>
        <s v="1978AZUG"/>
        <s v="1978AZUM"/>
        <s v="2045MAR42"/>
        <s v="2096MARCH"/>
        <s v="2096NEGCH"/>
        <s v="2097VIN2XC"/>
        <s v="2132VIN5"/>
        <s v="2140MAR1"/>
        <s v="2140MAR19"/>
        <s v="2140MAR23"/>
        <s v="2140MAR3"/>
        <s v="1665M/RCH"/>
        <s v="1665M/RM"/>
        <s v="1704NEGCH"/>
        <s v="1704NEGG"/>
        <s v="1704NEGM"/>
        <s v="2434GRJM"/>
        <s v="0188REYUNI"/>
        <s v="0378GCAXG"/>
        <s v="1470BLA2XG"/>
        <s v="1471BLAG"/>
        <s v="1977AZU2XC"/>
        <s v="1977AZU2XG"/>
        <s v="2458NEGXCH"/>
        <s v="0291MAR2XC"/>
        <s v="0291MARXCH"/>
        <s v="0602NEG3XG"/>
        <s v="1990BLA2XG"/>
        <s v="1990BLAM"/>
        <s v="1990BLAXCH"/>
        <s v="1990BLAXG"/>
        <s v="1990MAR2XG"/>
        <s v="2101BLAXCH"/>
        <s v="2191NEGG"/>
        <s v="2191NEGM"/>
        <s v="2191NEGXCH"/>
        <s v="2191NEGXG"/>
        <s v="2260MARXG"/>
        <s v="0082VER2XG"/>
        <s v="2191NEG2XG"/>
        <s v="2261MAR3XG"/>
        <s v="2728MARG"/>
        <s v="2728MARM"/>
        <s v="2728MARXG"/>
        <s v="2749AZU30"/>
        <s v="2749AZU34"/>
        <s v="2749AZU36"/>
        <s v="2749AZU38"/>
        <s v="2749AZU44"/>
        <s v="2750AZU11"/>
        <s v="0186NEG3XG"/>
        <s v="0877MARG"/>
        <s v="1703NEGCH"/>
        <s v="2278GROCH"/>
        <s v="2278MARCH"/>
        <s v="2434GRJG"/>
        <s v="2436GRJG"/>
        <s v="2011MARCH"/>
        <s v="1990MAR3XG"/>
        <s v="1990OLI3XG"/>
        <s v="2096MARG"/>
        <s v="2096MARXCH"/>
        <s v="2097MARXCH"/>
        <s v="0329MAR19"/>
        <s v="2079MAR2XC"/>
        <s v="0249CAQUNI"/>
        <s v="0181NEGM"/>
        <s v="0186NEG2XG"/>
        <s v="0186NEGCH"/>
        <s v="0186NEGXG"/>
        <s v="0970CIECH"/>
        <s v="0970CIEXCH"/>
        <s v="2351MARM"/>
        <s v="1954VBO2XC"/>
        <s v="1954VBOXCH"/>
        <s v="1955VBOXCH"/>
        <s v="0970GRI3XG"/>
        <s v="1967MAR3XG"/>
        <s v="1967MARXG"/>
        <s v="1967OLI3XG"/>
        <s v="2388AZU2XG"/>
        <s v="0232NEG2XG"/>
        <s v="2550NEG23"/>
        <s v="2550NEG24"/>
        <s v="2551CAF22"/>
        <s v="2457ROJ2XG"/>
        <s v="1966CIE2XG"/>
        <s v="1966CIE3XG"/>
        <s v="1966CIECH"/>
        <s v="1966CIEM"/>
        <s v="1966CIEXCH"/>
        <s v="1966CIEXG"/>
        <s v="0181NEGCH"/>
        <s v="0181NEGG"/>
        <s v="0181NEGXG"/>
        <s v="0592BLACH"/>
        <s v="0037BLA2XC"/>
        <s v="2277MAR2XG"/>
        <s v="2277MARM"/>
        <s v="2278MARM"/>
        <s v="0896NEG23"/>
        <s v="2259MARCH"/>
        <s v="2264MARCH"/>
        <s v="2264MARG"/>
        <s v="2264MARM"/>
        <s v="2264MARXG"/>
        <s v="2434GRJCH"/>
        <s v="2039GRPCH"/>
        <s v="2039GRPM"/>
        <s v="2259MAR3XG"/>
        <s v="2259MARXCH"/>
        <s v="0301AZU44"/>
        <s v="1963GRO44"/>
        <s v="1977AZU3XG"/>
        <s v="0592BLAG"/>
        <s v="0592BLAM"/>
        <s v="0592BLAXG"/>
        <s v="1978AZUCH"/>
        <s v="0875NEG2XG"/>
        <s v="0875NEG3XG"/>
        <s v="0876NEG2XG"/>
        <s v="0876NEG3XG"/>
        <s v="0876NEGCH"/>
        <s v="0876NEGG"/>
        <s v="0876NEGM"/>
        <s v="1665M/R2XG"/>
        <s v="1665M/R3XG"/>
        <s v="1665M/RG"/>
        <s v="2101MAR3XG"/>
        <s v="0181MAR2XG"/>
        <s v="0192MAR2XG"/>
        <s v="0192MARG"/>
        <s v="0969VIN2XC"/>
        <s v="2096GRP2XG"/>
        <s v="2096GRPCH"/>
        <s v="2096GRPG"/>
        <s v="2096GRPM"/>
        <s v="2096GRPXG"/>
        <s v="2131GRP38"/>
        <s v="2132GRP11"/>
        <s v="2132GRP15"/>
        <s v="2132GRP19"/>
        <s v="2132GRP21"/>
        <s v="2132GRP5"/>
        <s v="2132GRP7"/>
        <s v="2132GRP9"/>
        <s v="2521NEG38"/>
        <s v="2551CAF23"/>
        <s v="0329MAR17"/>
        <s v="1990BLACH"/>
        <s v="1990GRIXG"/>
        <s v="0082GRI3XG"/>
        <s v="1966NEG3XG"/>
        <s v="1967NEG2XG"/>
        <s v="2261MAR2XG"/>
        <s v="2011MAR2XC"/>
        <s v="2011MARXCH"/>
        <s v="0392NEGXCH"/>
        <s v="0373GRO3XG"/>
        <s v="1461NEG3XG"/>
        <s v="1461ROJ3XG"/>
        <s v="1471BLA2XG"/>
        <s v="1471BLA3XG"/>
        <s v="2591GRO1"/>
        <s v="2591MAR1"/>
        <s v="2591NEG1"/>
        <s v="0077CIE3XG"/>
        <s v="0077CIE4XG"/>
        <s v="0232NEGCH"/>
        <s v="0232NEGG"/>
        <s v="0232NEGM"/>
        <s v="0969CIEXG"/>
        <s v="2278MARG"/>
        <s v="1624AZU2XC"/>
        <s v="0970CIE3XG"/>
        <s v="1967MAR2XG"/>
        <s v="2012NEGXG"/>
        <s v="2436GRJM"/>
        <s v="2612AZU11"/>
        <s v="2612AZU5"/>
        <s v="0913NEGCH"/>
        <s v="0913NEGXCH"/>
        <s v="0192MARM"/>
        <s v="0077CIE2XC"/>
        <s v="0896NEG22"/>
        <s v="2522MAR2XG"/>
        <s v="2522MAR3XG"/>
        <s v="2522MARCH"/>
        <s v="2522MARM"/>
        <s v="2749AZU32"/>
        <s v="0481NAVXCH"/>
        <s v="0192MARCH"/>
        <s v="0181NEG3XG"/>
        <s v="0373NEG2XG"/>
        <s v="1703NEGG"/>
        <s v="1703NEGM"/>
        <s v="1703NEGXG"/>
        <s v="0481NAVCH"/>
        <s v="0481NAVG"/>
        <s v="0481NAVM"/>
        <s v="0481NAVXG"/>
        <s v="0878MARG"/>
        <s v="2519MAR30"/>
        <s v="1595BLA2XG"/>
        <s v="1595BLACH"/>
        <s v="1595BLAXCH"/>
        <s v="0066MAR2XG"/>
        <s v="0066MARCH"/>
        <s v="0066MARXCH"/>
        <s v="0203MARXCH"/>
        <s v="0311NEG44"/>
        <s v="0378GCACH"/>
        <s v="0378GCAM"/>
        <s v="0378GCAXCH"/>
        <s v="0391MARXCH"/>
        <s v="0877MAR2XG"/>
        <s v="0878MARXG"/>
        <s v="0961GRO2XG"/>
        <s v="0961GROCH"/>
        <s v="0961GROXCH"/>
        <s v="0961GROXG"/>
        <s v="1427NEGCH"/>
        <s v="1427NEGXCH"/>
        <s v="1427NEGXG"/>
        <s v="1462ROJXCH"/>
        <s v="1665M/RXCH"/>
        <s v="2026NEG2XG"/>
        <s v="2026NEG3XG"/>
        <s v="2026NEGCH"/>
        <s v="2045GRO33"/>
        <s v="2079MAR2XG"/>
        <s v="2079MARXG"/>
        <s v="2125GCA3XG"/>
        <s v="2458NEG3XG"/>
        <s v="general"/>
        <s v=""/>
      </sharedItems>
    </cacheField>
    <cacheField name="P" numFmtId="0">
      <sharedItems containsSemiMixedTypes="0" containsString="0" containsNumber="1" containsInteger="1" minValue="-15107" maxValue="0"/>
    </cacheField>
    <cacheField name="Q" numFmtId="0">
      <sharedItems containsSemiMixedTypes="0" containsString="0" containsNumber="1" containsInteger="1" minValue="-10" maxValue="226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87">
  <r>
    <x v="0"/>
    <s v="0203NEGCH"/>
    <s v="CHAMARRA BOLIVIA CABALLERO NEGRO CH"/>
    <n v="2"/>
  </r>
  <r>
    <x v="1"/>
    <s v="0203NEGM"/>
    <s v="CHAMARRA BOLIVIA CABALLERO NEGRO M"/>
    <n v="15"/>
  </r>
  <r>
    <x v="2"/>
    <s v="0203NEGG"/>
    <s v="CHAMARRA BOLIVIA CABALLERO NEGRO G"/>
    <n v="13"/>
  </r>
  <r>
    <x v="3"/>
    <s v="0203NEGXG"/>
    <s v="CHAMARRA BOLIVIA CABALLERO NEGRO XG"/>
    <n v="5"/>
  </r>
  <r>
    <x v="4"/>
    <s v="0203NEG3XG"/>
    <s v="CHAMARRA BOLIVIA CABALLERO NEGRO 3XG"/>
    <n v="1"/>
  </r>
  <r>
    <x v="5"/>
    <s v="2382NEGXCH"/>
    <s v="CAMISA MANGA LARGA ITALIANA NEG NEGRO XCH"/>
    <n v="2"/>
  </r>
  <r>
    <x v="6"/>
    <s v="2382NEGCH"/>
    <s v="CAMISA MANGA LARGA ITALIANA NEG NEGRO CH"/>
    <n v="2"/>
  </r>
  <r>
    <x v="7"/>
    <s v="2382NEGM"/>
    <s v="CAMISA MANGA LARGA ITALIANA NEG NEGRO M"/>
    <n v="6"/>
  </r>
  <r>
    <x v="8"/>
    <s v="2382NEGG"/>
    <s v="CAMISA MANGA LARGA ITALIANA NEG NEGRO G"/>
    <n v="7"/>
  </r>
  <r>
    <x v="9"/>
    <s v="2382NEGXG"/>
    <s v="CAMISA MANGA LARGA ITALIANA NEG NEGRO XG"/>
    <n v="1"/>
  </r>
  <r>
    <x v="10"/>
    <s v="2382NEG2XG"/>
    <s v="CAMISA MANGA LARGA ITALIANA NEG NEGRO 2XG"/>
    <n v="1"/>
  </r>
  <r>
    <x v="11"/>
    <s v="1470NEGCH"/>
    <s v="PLAYERA GOLF CABALLERO NEGRO CH"/>
    <n v="3"/>
  </r>
  <r>
    <x v="12"/>
    <s v="1470NEGM"/>
    <s v="PLAYERA GOLF CABALLERO NEGRO M"/>
    <n v="18"/>
  </r>
  <r>
    <x v="13"/>
    <s v="1470NEGG"/>
    <s v="PLAYERA GOLF CABALLERO NEGRO G"/>
    <n v="18"/>
  </r>
  <r>
    <x v="14"/>
    <s v="1470NEGXG"/>
    <s v="PLAYERA GOLF CABALLERO NEGRO XG"/>
    <n v="3"/>
  </r>
  <r>
    <x v="15"/>
    <s v="1470NEG2XG"/>
    <s v="PLAYERA GOLF CABALLERO NEGRO 2XG"/>
    <n v="2"/>
  </r>
  <r>
    <x v="16"/>
    <s v="2457NEGXCH"/>
    <s v="CAMISETA CUELLO REDONDO STRECH ICE COOL TECH M/C NEGRO XCH"/>
    <n v="2"/>
  </r>
  <r>
    <x v="17"/>
    <s v="2457NEGCH"/>
    <s v="CAMISETA CUELLO REDONDO STRECH ICE COOL TECH M/C NEGRO CH"/>
    <n v="28"/>
  </r>
  <r>
    <x v="18"/>
    <s v="2457NEGM"/>
    <s v="CAMISETA CUELLO REDONDO STRECH ICE COOL TECH M/C NEGRO M"/>
    <n v="72"/>
  </r>
  <r>
    <x v="19"/>
    <s v="2457NEGG"/>
    <s v="CAMISETA CUELLO REDONDO STRECH ICE COOL TECH M/C NEGRO G"/>
    <n v="69"/>
  </r>
  <r>
    <x v="20"/>
    <s v="2457NEGXG"/>
    <s v="CAMISETA CUELLO REDONDO STRECH ICE COOL TECH M/C NEGRO XG"/>
    <n v="25"/>
  </r>
  <r>
    <x v="21"/>
    <s v="2457NEG2XG"/>
    <s v="CAMISETA CUELLO REDONDO STRECH ICE COOL TECH M/C NEGRO 2XG"/>
    <n v="3"/>
  </r>
  <r>
    <x v="22"/>
    <s v="2458NEGCH"/>
    <s v="CAMISETA CUELLO REDONDO STRECH ICE COOL TECH M/L NEGRO CH"/>
    <n v="8"/>
  </r>
  <r>
    <x v="23"/>
    <s v="2458NEGM"/>
    <s v="CAMISETA CUELLO REDONDO STRECH ICE COOL TECH M/L NEGRO M"/>
    <n v="17"/>
  </r>
  <r>
    <x v="24"/>
    <s v="2458NEGG"/>
    <s v="CAMISETA CUELLO REDONDO STRECH ICE COOL TECH M/L NEGRO G"/>
    <n v="18"/>
  </r>
  <r>
    <x v="25"/>
    <s v="2458NEGXG"/>
    <s v="CAMISETA CUELLO REDONDO STRECH ICE COOL TECH M/L NEGRO XG"/>
    <n v="4"/>
  </r>
  <r>
    <x v="26"/>
    <s v="2458NEG2XG"/>
    <s v="CAMISETA CUELLO REDONDO STRECH ICE COOL TECH M/L NEGRO 2XG"/>
    <n v="2"/>
  </r>
  <r>
    <x v="27"/>
    <s v="0217NEGCH"/>
    <s v="CHAMARRA BOLIVIA DAMA NEGRO CH"/>
    <n v="2"/>
  </r>
  <r>
    <x v="28"/>
    <s v="0217NEGM"/>
    <s v="CHAMARRA BOLIVIA DAMA NEGRO M"/>
    <n v="2"/>
  </r>
  <r>
    <x v="29"/>
    <s v="0217NEGXG"/>
    <s v="CHAMARRA BOLIVIA DAMA NEGRO XG"/>
    <n v="1"/>
  </r>
  <r>
    <x v="30"/>
    <s v="2383NEGXCH"/>
    <s v="BLUSA MANGA LARGA ITALIANA NEG NEGRO XCH"/>
    <n v="2"/>
  </r>
  <r>
    <x v="31"/>
    <s v="2383NEGM"/>
    <s v="BLUSA MANGA LARGA ITALIANA NEG NEGRO M"/>
    <n v="1"/>
  </r>
  <r>
    <x v="32"/>
    <s v="2383NEGG"/>
    <s v="BLUSA MANGA LARGA ITALIANA NEG NEGRO G"/>
    <n v="1"/>
  </r>
  <r>
    <x v="33"/>
    <s v="1471NEGCH"/>
    <s v="PLAYERA GOLF DAMA NEGRO CH"/>
    <n v="2"/>
  </r>
  <r>
    <x v="34"/>
    <s v="1471NEGM"/>
    <s v="PLAYERA GOLF DAMA NEGRO M"/>
    <n v="2"/>
  </r>
  <r>
    <x v="35"/>
    <s v="1471NEGXG"/>
    <s v="PLAYERA GOLF DAMA NEGRO XG"/>
    <n v="1"/>
  </r>
  <r>
    <x v="36"/>
    <s v="0363MARCH"/>
    <s v="PLAYERA MANGA LARGA CABALLERO P500 MARINO CH"/>
    <n v="1"/>
  </r>
  <r>
    <x v="37"/>
    <s v="0382MARM"/>
    <s v="PLAYERA DAMA MANGA LARGA W500 MARINO M"/>
    <n v="1"/>
  </r>
  <r>
    <x v="38"/>
    <s v="0602NEGXCH"/>
    <s v="FILIPINA UNIVERSAL CABALLERO MANGA CORTA NEGRO XCH"/>
    <n v="3"/>
  </r>
  <r>
    <x v="39"/>
    <s v="0602NEGCH"/>
    <s v="FILIPINA UNIVERSAL CABALLERO MANGA CORTA NEGRO CH"/>
    <n v="3"/>
  </r>
  <r>
    <x v="40"/>
    <s v="0282NEGUNI"/>
    <s v="MANDIL UNISEX LARGO GABARDINA NEGRO UNI"/>
    <n v="20"/>
  </r>
  <r>
    <x v="38"/>
    <s v="0602NEGXCH"/>
    <s v="FILIPINA UNIVERSAL CABALLERO MANGA CORTA NEGRO XCH"/>
    <n v="11"/>
  </r>
  <r>
    <x v="41"/>
    <s v="2521NEG28"/>
    <s v="PANTALON CHEF UNISEX NEGRO 28"/>
    <n v="8"/>
  </r>
  <r>
    <x v="42"/>
    <s v="2521NEG30"/>
    <s v="PANTALON CHEF UNISEX NEGRO 30"/>
    <n v="12"/>
  </r>
  <r>
    <x v="43"/>
    <s v="0311CAQ32"/>
    <s v="PANTALÓN INDUSTRIAL CABALLERO CAQUI 32"/>
    <n v="9"/>
  </r>
  <r>
    <x v="44"/>
    <s v="0311CAQ34"/>
    <s v="PANTALÓN INDUSTRIAL CABALLERO CAQUI 34"/>
    <n v="9"/>
  </r>
  <r>
    <x v="45"/>
    <s v="0300CAQ30"/>
    <s v="PANTALÓN CARGO CABALLERO CAQUI 30"/>
    <n v="5"/>
  </r>
  <r>
    <x v="46"/>
    <s v="0300CAQ34"/>
    <s v="PANTALÓN CARGO CABALLERO CAQUI 34"/>
    <n v="6"/>
  </r>
  <r>
    <x v="47"/>
    <s v="2591CAQ5"/>
    <s v="PANTALON DAMA MODELO MIKO CON CIERRES CAQUI 5"/>
    <n v="2"/>
  </r>
  <r>
    <x v="48"/>
    <s v="2591CAQ7"/>
    <s v="PANTALON DAMA MODELO MIKO CON CIERRES CAQUI 7"/>
    <n v="3"/>
  </r>
  <r>
    <x v="49"/>
    <s v="2591CAQ9"/>
    <s v="PANTALON DAMA MODELO MIKO CON CIERRES CAQUI 9"/>
    <n v="12"/>
  </r>
  <r>
    <x v="50"/>
    <s v="2045GRO32"/>
    <s v="PANTALÓN CABALLERO CARGO COMANDO GRO GRIS OXFORD 32"/>
    <n v="12"/>
  </r>
  <r>
    <x v="51"/>
    <s v="2045GRO34"/>
    <s v="PANTALÓN CABALLERO CARGO COMANDO GRO GRIS OXFORD 34"/>
    <n v="9"/>
  </r>
  <r>
    <x v="52"/>
    <s v="2045GRO42"/>
    <s v="PANTALÓN CABALLERO CARGO COMANDO GRO GRIS OXFORD 42"/>
    <n v="3"/>
  </r>
  <r>
    <x v="53"/>
    <s v="2045GRO44"/>
    <s v="PANTALÓN CABALLERO CARGO COMANDO GRO GRIS OXFORD 44"/>
    <n v="3"/>
  </r>
  <r>
    <x v="54"/>
    <s v="1955NEGG"/>
    <s v="PLAYERA POLO MANGA CORTA CABALLERO MICROPIQUE NEGRO G"/>
    <n v="1"/>
  </r>
  <r>
    <x v="55"/>
    <s v="1595BLAM"/>
    <s v="BATA EJECUTIVA CABALLERO BLANCO M"/>
    <n v="1"/>
  </r>
  <r>
    <x v="56"/>
    <s v="0300NEG34"/>
    <s v="PANTALÓN CARGO CABALLERO NEGRO 34"/>
    <n v="1"/>
  </r>
  <r>
    <x v="57"/>
    <s v="2045MAR30"/>
    <s v="PANTALON CABALLERO CARGO COMANDO MARINO 30"/>
    <n v="42"/>
  </r>
  <r>
    <x v="58"/>
    <s v="2045MAR32"/>
    <s v="PANTALON CABALLERO CARGO COMANDO MARINO 32"/>
    <n v="99"/>
  </r>
  <r>
    <x v="59"/>
    <s v="2045MAR36"/>
    <s v="PANTALON CABALLERO CARGO COMANDO MARINO 36"/>
    <n v="37"/>
  </r>
  <r>
    <x v="60"/>
    <s v="2045MAR38"/>
    <s v="PANTALON CABALLERO CARGO COMANDO MARINO 38"/>
    <n v="7"/>
  </r>
  <r>
    <x v="61"/>
    <s v="2045MAR40"/>
    <s v="PANTALON CABALLERO CARGO COMANDO MARINO 40"/>
    <n v="15"/>
  </r>
  <r>
    <x v="62"/>
    <s v="2045MAR46"/>
    <s v="PANTALON CABALLERO CARGO COMANDO MARINO 46"/>
    <n v="12"/>
  </r>
  <r>
    <x v="63"/>
    <s v="2045MAR48"/>
    <s v="PANTALON CABALLERO CARGO COMANDO MARINO 48"/>
    <n v="7"/>
  </r>
  <r>
    <x v="64"/>
    <s v="0186MARCH"/>
    <s v="CHALECO BOLIVIA DAMA MARINO CH"/>
    <n v="6"/>
  </r>
  <r>
    <x v="65"/>
    <s v="0186MARXG"/>
    <s v="CHALECO BOLIVIA DAMA MARINO XG"/>
    <n v="30"/>
  </r>
  <r>
    <x v="66"/>
    <s v="0188MARUNI"/>
    <s v="CHALECO DE SEGURIDAD BRIGADISTA MARINO UNI"/>
    <n v="6"/>
  </r>
  <r>
    <x v="67"/>
    <s v="0190NANUNI"/>
    <s v="CHALECO DE SEGURIDAD PROFESIONAL NAN NARANJA NEON UNI"/>
    <n v="70"/>
  </r>
  <r>
    <x v="68"/>
    <s v="0190AMAUNI"/>
    <s v="CHALECO DE SEGURIDAD PROFESIONAL AMARILLO"/>
    <n v="20"/>
  </r>
  <r>
    <x v="69"/>
    <s v="2101GRIG"/>
    <s v="CAMISA MANGA LARGA DF PESCADOR GRI G"/>
    <n v="20"/>
  </r>
  <r>
    <x v="70"/>
    <s v="2101GRIXG"/>
    <s v="CAMISA MANGA LARGA DF PESCADOR GRI XG"/>
    <n v="6"/>
  </r>
  <r>
    <x v="71"/>
    <s v="2101GRI2XG"/>
    <s v="CAMISA MANGA LARGA DF PESCADOR GRI 2XG"/>
    <n v="3"/>
  </r>
  <r>
    <x v="72"/>
    <s v="2045MAR32"/>
    <s v="PANTALON CABALLERO CARGO COMANDO MARINO 32"/>
    <n v="17"/>
  </r>
  <r>
    <x v="73"/>
    <s v="2045MAR40"/>
    <s v="PANTALON CABALLERO CARGO COMANDO MARINO 40"/>
    <n v="5"/>
  </r>
  <r>
    <x v="74"/>
    <s v="1990GRI2XG"/>
    <s v="BLUSA MANGA LARGA DF PESCADOR GRI GRIS 2XG"/>
    <n v="1"/>
  </r>
  <r>
    <x v="75"/>
    <s v="2140MAR17"/>
    <s v="PANTALON DAMA CARGO COMANDO MARINO 17"/>
    <n v="6"/>
  </r>
  <r>
    <x v="76"/>
    <s v="2261MARCH"/>
    <s v="ROMPEVIENTOS CABALLERO LIGERO TOLEDO CON GORRO MAR MARINO CH"/>
    <n v="47"/>
  </r>
  <r>
    <x v="77"/>
    <s v="2261MARM"/>
    <s v="ROMPEVIENTOS CABALLERO LIGERO TOLEDO CON GORRO MAR MARINO M"/>
    <n v="99"/>
  </r>
  <r>
    <x v="78"/>
    <s v="2261MARG"/>
    <s v="ROMPEVIENTOS CABALLERO LIGERO TOLEDO CON GORRO MAR MARINO G"/>
    <n v="59"/>
  </r>
  <r>
    <x v="79"/>
    <s v="1461NEG2XC"/>
    <s v="PLAYERA USA CABALLERO NEGRO 2XC"/>
    <n v="1"/>
  </r>
  <r>
    <x v="80"/>
    <s v="1461NEGCH"/>
    <s v="PLAYERA USA CABALLERO NEGRO CH"/>
    <n v="3"/>
  </r>
  <r>
    <x v="81"/>
    <s v="1461NEGM"/>
    <s v="PLAYERA USA CABALLERO NEGRO M"/>
    <n v="5"/>
  </r>
  <r>
    <x v="82"/>
    <s v="1461NEGG"/>
    <s v="PLAYERA USA CABALLERO NEGRO G"/>
    <n v="7"/>
  </r>
  <r>
    <x v="83"/>
    <s v="1461NEGXG"/>
    <s v="PLAYERA USA CABALLERO NEGRO XG"/>
    <n v="4"/>
  </r>
  <r>
    <x v="84"/>
    <s v="1461NEG2XG"/>
    <s v="PLAYERA USA CABALLERO NEGRO 2XG"/>
    <n v="1"/>
  </r>
  <r>
    <x v="85"/>
    <s v="1461REY2XC"/>
    <s v="PLAYERA USA CABALLERO  REY 2XC"/>
    <n v="1"/>
  </r>
  <r>
    <x v="86"/>
    <s v="1461REYCH"/>
    <s v="PLAYERA USA CABALLERO  REY CH"/>
    <n v="3"/>
  </r>
  <r>
    <x v="87"/>
    <s v="1461REYM"/>
    <s v="PLAYERA USA CABALLERO  REY M"/>
    <n v="5"/>
  </r>
  <r>
    <x v="88"/>
    <s v="1461REYG"/>
    <s v="PLAYERA USA CABALLERO  REY G"/>
    <n v="7"/>
  </r>
  <r>
    <x v="89"/>
    <s v="1461REYXG"/>
    <s v="PLAYERA USA CABALLERO  REY XG"/>
    <n v="4"/>
  </r>
  <r>
    <x v="90"/>
    <s v="1461REY2XG"/>
    <s v="PLAYERA USA CABALLERO  REY 2XG"/>
    <n v="1"/>
  </r>
  <r>
    <x v="91"/>
    <s v="2101GRI2XC"/>
    <s v="CAMISA MANGA LARGA DF PESCADOR GRI 2XC"/>
    <n v="2"/>
  </r>
  <r>
    <x v="92"/>
    <s v="2101GRIXCH"/>
    <s v="CAMISA MANGA LARGA DF PESCADOR GRI XCH"/>
    <n v="1"/>
  </r>
  <r>
    <x v="93"/>
    <s v="2101GRICH"/>
    <s v="CAMISA MANGA LARGA DF PESCADOR GRI CH"/>
    <n v="2"/>
  </r>
  <r>
    <x v="94"/>
    <s v="2101GRIM"/>
    <s v="CAMISA MANGA LARGA DF PESCADOR GRI M"/>
    <n v="2"/>
  </r>
  <r>
    <x v="95"/>
    <s v="2101GRIG"/>
    <s v="CAMISA MANGA LARGA DF PESCADOR GRI G"/>
    <n v="2"/>
  </r>
  <r>
    <x v="96"/>
    <s v="2101GRIXG"/>
    <s v="CAMISA MANGA LARGA DF PESCADOR GRI XG"/>
    <n v="2"/>
  </r>
  <r>
    <x v="97"/>
    <s v="2101GRI2XG"/>
    <s v="CAMISA MANGA LARGA DF PESCADOR GRI 2XG"/>
    <n v="2"/>
  </r>
  <r>
    <x v="98"/>
    <s v="2101MAR2XC"/>
    <s v="CAMISA MANGA LARGA DF PESCADOR MARINO 2XC"/>
    <n v="2"/>
  </r>
  <r>
    <x v="99"/>
    <s v="2101MARXCH"/>
    <s v="CAMISA MANGA LARGA DF PESCADOR MARINO XCH"/>
    <n v="1"/>
  </r>
  <r>
    <x v="100"/>
    <s v="2101MARCH"/>
    <s v="CAMISA MANGA LARGA DF PESCADOR MARINO CH"/>
    <n v="2"/>
  </r>
  <r>
    <x v="101"/>
    <s v="2101MARM"/>
    <s v="CAMISA MANGA LARGA DF PESCADOR MARINO M"/>
    <n v="2"/>
  </r>
  <r>
    <x v="102"/>
    <s v="2101MARG"/>
    <s v="CAMISA MANGA LARGA DF PESCADOR MARINO G"/>
    <n v="2"/>
  </r>
  <r>
    <x v="103"/>
    <s v="2101MARXG"/>
    <s v="CAMISA MANGA LARGA DF PESCADOR MARINO XG"/>
    <n v="2"/>
  </r>
  <r>
    <x v="104"/>
    <s v="2101MAR2XG"/>
    <s v="CAMISA MANGA LARGA DF PESCADOR MARINO 2XG"/>
    <n v="2"/>
  </r>
  <r>
    <x v="105"/>
    <s v="2458MAR2XC"/>
    <s v="CAMISETA CUELLO REDONDO STRECH ICE COOL TECH M/L MAR MARINO "/>
    <n v="2"/>
  </r>
  <r>
    <x v="106"/>
    <s v="2458MARCH"/>
    <s v="CAMISETA CUELLO REDONDO STRECH ICE COOL TECH M/L MAR MARINO "/>
    <n v="8"/>
  </r>
  <r>
    <x v="107"/>
    <s v="2458MARM"/>
    <s v="CAMISETA CUELLO REDONDO STRECH ICE COOL TECH M/L MAR MARINO "/>
    <n v="12"/>
  </r>
  <r>
    <x v="108"/>
    <s v="2458MARG"/>
    <s v="CAMISETA CUELLO REDONDO STRECH ICE COOL TECH M/L MAR MARINO "/>
    <n v="12"/>
  </r>
  <r>
    <x v="109"/>
    <s v="2458MARXG"/>
    <s v="CAMISETA CUELLO REDONDO STRECH ICE COOL TECH M/L MAR MARINO "/>
    <n v="8"/>
  </r>
  <r>
    <x v="110"/>
    <s v="2458MAR2XG"/>
    <s v="CAMISETA CUELLO REDONDO STRECH ICE COOL TECH M/L MAR MARINO "/>
    <n v="2"/>
  </r>
  <r>
    <x v="111"/>
    <s v="2458NEG2XC"/>
    <s v="CAMISETA CUELLO REDONDO STRECH ICE COOL TECH M/L NEG NEGRO 2"/>
    <n v="1"/>
  </r>
  <r>
    <x v="112"/>
    <s v="2458NEGCH"/>
    <s v="CAMISETA CUELLO REDONDO STRECH ICE COOL TECH M/L NEG NEGRO C"/>
    <n v="4"/>
  </r>
  <r>
    <x v="113"/>
    <s v="2458NEGM"/>
    <s v="CAMISETA CUELLO REDONDO STRECH ICE COOL TECH M/L NEG NEGRO M"/>
    <n v="6"/>
  </r>
  <r>
    <x v="114"/>
    <s v="2458NEGG"/>
    <s v="CAMISETA CUELLO REDONDO STRECH ICE COOL TECH M/L NEG NEGRO G"/>
    <n v="6"/>
  </r>
  <r>
    <x v="115"/>
    <s v="2458NEGXG"/>
    <s v="CAMISETA CUELLO REDONDO STRECH ICE COOL TECH M/L NEG NEGRO X"/>
    <n v="4"/>
  </r>
  <r>
    <x v="116"/>
    <s v="2458NEG2XG"/>
    <s v="CAMISETA CUELLO REDONDO STRECH ICE COOL TECH M/L NEG NEGRO 2"/>
    <n v="1"/>
  </r>
  <r>
    <x v="117"/>
    <s v="1462NEG2XC"/>
    <s v="PLAYERA USA DAMA NEGRO 2XC"/>
    <n v="2"/>
  </r>
  <r>
    <x v="118"/>
    <s v="1462REY2XC"/>
    <s v="PLAYERA USA DAMA REY 2XC"/>
    <n v="2"/>
  </r>
  <r>
    <x v="119"/>
    <s v="1462REYCH"/>
    <s v="PLAYERA USA DAMA REY CH"/>
    <n v="3"/>
  </r>
  <r>
    <x v="120"/>
    <s v="1462REYM"/>
    <s v="PLAYERA USA DAMA REY M"/>
    <n v="3"/>
  </r>
  <r>
    <x v="121"/>
    <s v="1462REYG"/>
    <s v="PLAYERA USA DAMA REY G"/>
    <n v="1"/>
  </r>
  <r>
    <x v="122"/>
    <s v="1990GRI2XC"/>
    <s v="BLUSA MANGA LARGA DF PESCADOR GRI GRIS 2XC"/>
    <n v="1"/>
  </r>
  <r>
    <x v="123"/>
    <s v="1990GRIXCH"/>
    <s v="BLUSA MANGA LARGA DF PESCADOR GRI GRIS XCH"/>
    <n v="1"/>
  </r>
  <r>
    <x v="124"/>
    <s v="1990GRICH"/>
    <s v="BLUSA MANGA LARGA DF PESCADOR GRI GRIS CH"/>
    <n v="1"/>
  </r>
  <r>
    <x v="125"/>
    <s v="1990GRIM"/>
    <s v="BLUSA MANGA LARGA DF PESCADOR GRI GRIS M"/>
    <n v="2"/>
  </r>
  <r>
    <x v="126"/>
    <s v="1990GRIG"/>
    <s v="BLUSA MANGA LARGA DF PESCADOR GRI GRIS G"/>
    <n v="1"/>
  </r>
  <r>
    <x v="127"/>
    <s v="1990MAR2XC"/>
    <s v="BLUSA MANGA LARGA DF PESCADOR MARINO 2XC"/>
    <n v="1"/>
  </r>
  <r>
    <x v="128"/>
    <s v="1990MARXCH"/>
    <s v="BLUSA MANGA LARGA DF PESCADOR MARINO XCH"/>
    <n v="1"/>
  </r>
  <r>
    <x v="129"/>
    <s v="1990MARCH"/>
    <s v="BLUSA MANGA LARGA DF PESCADOR MARINO CH"/>
    <n v="1"/>
  </r>
  <r>
    <x v="130"/>
    <s v="1990MARM"/>
    <s v="BLUSA MANGA LARGA DF PESCADOR MARINO M"/>
    <n v="2"/>
  </r>
  <r>
    <x v="131"/>
    <s v="1990MARG"/>
    <s v="BLUSA MANGA LARGA DF PESCADOR MARINO G"/>
    <n v="1"/>
  </r>
  <r>
    <x v="132"/>
    <s v="1462NEGCH"/>
    <s v="PLAYERA USA DAMA NEGRO CH"/>
    <n v="3"/>
  </r>
  <r>
    <x v="133"/>
    <s v="1462NEGM"/>
    <s v="PLAYERA USA DAMA NEGRO M"/>
    <n v="3"/>
  </r>
  <r>
    <x v="134"/>
    <s v="1462NEGG"/>
    <s v="PLAYERA USA DAMA NEGRO G"/>
    <n v="1"/>
  </r>
  <r>
    <x v="135"/>
    <s v="2045GRO28"/>
    <s v="PANTALON CABALLERO CARGO COMANDO GRO 28"/>
    <n v="32"/>
  </r>
  <r>
    <x v="136"/>
    <s v="2045GRO32"/>
    <s v="PANTALON CABALLERO CARGO COMANDO GRO 32"/>
    <n v="70"/>
  </r>
  <r>
    <x v="137"/>
    <s v="2045GRO34"/>
    <s v="PANTALON CABALLERO CARGO COMANDO GRO GRIS OXFORD 34"/>
    <n v="66"/>
  </r>
  <r>
    <x v="138"/>
    <s v="2045GRO36"/>
    <s v="PANTALON CABALLERO CARGO COMANDO GRO 36"/>
    <n v="42"/>
  </r>
  <r>
    <x v="139"/>
    <s v="2045GRO40"/>
    <s v="PANTALON CABALLERO CARGO COMANDO GRO 40"/>
    <n v="8"/>
  </r>
  <r>
    <x v="140"/>
    <s v="2045GRO42"/>
    <s v="PANTALON CABALLERO CARGO COMANDO GRO 42"/>
    <n v="2"/>
  </r>
  <r>
    <x v="141"/>
    <s v="2457MARXCH"/>
    <s v="CAMISETA CUELLO REDONDO STRECH ICE COOL TECH M/C MAR MARINO "/>
    <n v="16"/>
  </r>
  <r>
    <x v="142"/>
    <s v="2457MARCH"/>
    <s v="CAMISETA CUELLO REDONDO STRECH ICE COOL TECH M/C MAR MARINO "/>
    <n v="68"/>
  </r>
  <r>
    <x v="143"/>
    <s v="2457MARM"/>
    <s v="CAMISETA CUELLO REDONDO STRECH ICE COOL TECH M/C MAR MARINO "/>
    <n v="150"/>
  </r>
  <r>
    <x v="144"/>
    <s v="2457MARG"/>
    <s v="CAMISETA CUELLO REDONDO STRECH ICE COOL TECH M/C MAR MARINO "/>
    <n v="102"/>
  </r>
  <r>
    <x v="145"/>
    <s v="2457MARXG"/>
    <s v="CAMISETA CUELLO REDONDO STRECH ICE COOL TECH M/C MAR MARINO "/>
    <n v="28"/>
  </r>
  <r>
    <x v="146"/>
    <s v="2457MAR2XG"/>
    <s v="CAMISETA CUELLO REDONDO STRECH ICE COOL TECH M/C MAR MARINO "/>
    <n v="8"/>
  </r>
  <r>
    <x v="147"/>
    <s v="2045GRO32"/>
    <s v="PANTALON CABALLERO CARGO COMANDO GRO 32"/>
    <n v="8"/>
  </r>
  <r>
    <x v="148"/>
    <s v="2045GRO34"/>
    <s v="PANTALON CABALLERO CARGO COMANDO GRO GRIS OXFORD 34"/>
    <n v="10"/>
  </r>
  <r>
    <x v="149"/>
    <s v="2045GRO36"/>
    <s v="PANTALON CABALLERO CARGO COMANDO GRO 36"/>
    <n v="10"/>
  </r>
  <r>
    <x v="150"/>
    <s v="2045GRO38"/>
    <s v="PANTALON CABALLERO CARGO COMANDO GRO 38"/>
    <n v="5"/>
  </r>
  <r>
    <x v="151"/>
    <s v="2045GRO40"/>
    <s v="PANTALON CABALLERO CARGO COMANDO GRO 40"/>
    <n v="6"/>
  </r>
  <r>
    <x v="152"/>
    <s v="2045GRO30"/>
    <s v="PANTALON CABALLERO CARGO COMANDO GRO 30"/>
    <n v="2"/>
  </r>
  <r>
    <x v="153"/>
    <s v="2045GRO32"/>
    <s v="PANTALÓN CABALLERO CARGO COMANDO GRO GRIS OXFORD 32"/>
    <n v="2"/>
  </r>
  <r>
    <x v="154"/>
    <s v="2045GRO34"/>
    <s v="PANTALÓN CABALLERO CARGO COMANDO GRO GRIS OXFORD 34"/>
    <n v="12"/>
  </r>
  <r>
    <x v="155"/>
    <s v="2045GRO36"/>
    <s v="PANTALÓN CABALLERO CARGO COMANDO GRO GRIS OXFORD 36"/>
    <n v="14"/>
  </r>
  <r>
    <x v="156"/>
    <s v="2045GRO38"/>
    <s v="PANTALÓN CABALLERO CARGO COMANDO GRO GRIS OXFORD 38"/>
    <n v="4"/>
  </r>
  <r>
    <x v="157"/>
    <s v="2045GRO40"/>
    <s v="PANTALÓN CABALLERO CARGO COMANDO GRO GRIS OXFORD 40"/>
    <n v="2"/>
  </r>
  <r>
    <x v="158"/>
    <s v="2045GRO42"/>
    <s v="PANTALÓN CABALLERO CARGO COMANDO GRO GRIS OXFORD 42"/>
    <n v="2"/>
  </r>
  <r>
    <x v="159"/>
    <s v="2045MAR32"/>
    <s v="PANTALÓN CABALLERO CARGO COMANDO MAR 32"/>
    <n v="2"/>
  </r>
  <r>
    <x v="160"/>
    <s v="2045MAR40"/>
    <s v="PANTALÓN CABALLERO CARGO COMANDO MAR 40"/>
    <n v="2"/>
  </r>
  <r>
    <x v="161"/>
    <s v="1978AZUXG"/>
    <s v="CAMISA MEZCLILLA 12 OZ. CABALLERO TONO INDUSTRIAL AZUL XG"/>
    <n v="54"/>
  </r>
  <r>
    <x v="162"/>
    <s v="0077CIECH"/>
    <s v="CAMISA RAYAS GRUESAS CABALLERO MANGA LARGA CIELO CH"/>
    <n v="3"/>
  </r>
  <r>
    <x v="163"/>
    <s v="0077CIEG"/>
    <s v="CAMISA RAYAS GRUESAS CABALLERO MANGA LARGA CIELO G"/>
    <n v="6"/>
  </r>
  <r>
    <x v="164"/>
    <s v="0077CIEXG"/>
    <s v="CAMISA RAYAS GRUESAS CABALLERO MANGA LARGA CIELO XG"/>
    <n v="2"/>
  </r>
  <r>
    <x v="162"/>
    <s v="0077CIECH"/>
    <s v="CAMISA RAYAS GRUESAS CABALLERO MANGA LARGA CIELO CH"/>
    <n v="1"/>
  </r>
  <r>
    <x v="165"/>
    <s v="0188MARUNI"/>
    <s v="CHALECO DE SEGURIDAD BRIGADISTA MARINO UNI"/>
    <n v="9"/>
  </r>
  <r>
    <x v="166"/>
    <s v="0190NANUNI"/>
    <s v="CHALECO DE SEGURIDAD PROFESIONAL NAN NARANJA NEON UNI"/>
    <n v="15"/>
  </r>
  <r>
    <x v="167"/>
    <s v="0032CIEXCH"/>
    <s v="BLUSA RAYAS GRUESAS DAMA MANGA LARGA CIELO XCH"/>
    <n v="2"/>
  </r>
  <r>
    <x v="168"/>
    <s v="0032CIEM"/>
    <s v="BLUSA RAYAS GRUESAS DAMA MANGA LARGA CIELO M"/>
    <n v="8"/>
  </r>
  <r>
    <x v="169"/>
    <s v="0032CIEG"/>
    <s v="BLUSA RAYAS GRUESAS DAMA MANGA LARGA CIELO G"/>
    <n v="4"/>
  </r>
  <r>
    <x v="170"/>
    <s v="0032CIEXG"/>
    <s v="BLUSA RAYAS GRUESAS DAMA MANGA LARGA CIELO XG"/>
    <n v="8"/>
  </r>
  <r>
    <x v="171"/>
    <s v="0032CIE2XG"/>
    <s v="BLUSA RAYAS GRUESAS DAMA MANGA LARGA CIELO 2XG"/>
    <n v="2"/>
  </r>
  <r>
    <x v="172"/>
    <s v="2458MARCH"/>
    <s v="CAMISETA CUELLO REDONDO STRECH ICE COOL TECH M/L MAR MARINO "/>
    <n v="45"/>
  </r>
  <r>
    <x v="172"/>
    <s v="2458MARCH"/>
    <s v="CAMISETA CUELLO REDONDO STRECH ICE COOL TECH M/L MAR MARINO "/>
    <n v="5"/>
  </r>
  <r>
    <x v="173"/>
    <s v="1495AZU5"/>
    <s v="PANTALON MEZCLILLA INDUSTRIAL DAMA AZUL 5"/>
    <n v="3"/>
  </r>
  <r>
    <x v="174"/>
    <s v="1495AZU7"/>
    <s v="PANTALON MEZCLILLA INDUSTRIAL DAMA AZUL 7"/>
    <n v="3"/>
  </r>
  <r>
    <x v="175"/>
    <s v="1495AZU13"/>
    <s v="PANTALON MEZCLILLA INDUSTRIAL DAMA AZUL 13"/>
    <n v="3"/>
  </r>
  <r>
    <x v="176"/>
    <s v="1461MARCH"/>
    <s v="PLAYERA USA CABALLERO MARINO CH"/>
    <n v="6"/>
  </r>
  <r>
    <x v="177"/>
    <s v="1461MARM"/>
    <s v="PLAYERA USA CABALLERO MARINO M"/>
    <n v="10"/>
  </r>
  <r>
    <x v="178"/>
    <s v="1461MARG"/>
    <s v="PLAYERA USA CABALLERO MARINO G"/>
    <n v="8"/>
  </r>
  <r>
    <x v="179"/>
    <s v="1461MARXG"/>
    <s v="PLAYERA USA CABALLERO MARINO XG"/>
    <n v="6"/>
  </r>
  <r>
    <x v="180"/>
    <s v="1461MAR2XG"/>
    <s v="PLAYERA USA CABALLERO MARINO 2XG"/>
    <n v="4"/>
  </r>
  <r>
    <x v="181"/>
    <s v="1461REYCH"/>
    <s v="PLAYERA USA CABALLERO  REY CH"/>
    <n v="6"/>
  </r>
  <r>
    <x v="182"/>
    <s v="1461REYM"/>
    <s v="PLAYERA USA CABALLERO  REY M"/>
    <n v="10"/>
  </r>
  <r>
    <x v="183"/>
    <s v="1461REYG"/>
    <s v="PLAYERA USA CABALLERO  REY G"/>
    <n v="8"/>
  </r>
  <r>
    <x v="184"/>
    <s v="1461REYXG"/>
    <s v="PLAYERA USA CABALLERO  REY XG"/>
    <n v="6"/>
  </r>
  <r>
    <x v="185"/>
    <s v="1461REY2XG"/>
    <s v="PLAYERA USA CABALLERO  REY 2XG"/>
    <n v="4"/>
  </r>
  <r>
    <x v="186"/>
    <s v="0037GRICH"/>
    <s v="BLUSA OXFORD THAI DAMA MANGA LARGA GRIS CH"/>
    <n v="4"/>
  </r>
  <r>
    <x v="187"/>
    <s v="0037GRIM"/>
    <s v="BLUSA OXFORD THAI DAMA MANGA LARGA GRIS M"/>
    <n v="8"/>
  </r>
  <r>
    <x v="188"/>
    <s v="0037GRIXG"/>
    <s v="BLUSA OXFORD THAI DAMA MANGA LARGA GRIS XG"/>
    <n v="4"/>
  </r>
  <r>
    <x v="189"/>
    <s v="0037GRI2XG"/>
    <s v="BLUSA OXFORD THAI DAMA MANGA LARGA GRIS 2XG"/>
    <n v="2"/>
  </r>
  <r>
    <x v="190"/>
    <s v="0037BLUCH"/>
    <s v="BLUSA OXFORD THAI DAMA MANGA LARGA BLUE CH"/>
    <n v="4"/>
  </r>
  <r>
    <x v="191"/>
    <s v="0037BLUM"/>
    <s v="BLUSA OXFORD THAI DAMA MANGA LARGA BLUE M"/>
    <n v="8"/>
  </r>
  <r>
    <x v="192"/>
    <s v="0037BLUXG"/>
    <s v="BLUSA OXFORD THAI DAMA MANGA LARGA BLUE XG"/>
    <n v="4"/>
  </r>
  <r>
    <x v="193"/>
    <s v="0037BLU2XG"/>
    <s v="BLUSA OXFORD THAI DAMA MANGA LARGA BLUE 2XG"/>
    <n v="2"/>
  </r>
  <r>
    <x v="194"/>
    <s v="1624AZUCH"/>
    <s v="BLUSA DOBLE FUNCION DAMA MEZCLILLA 4 OZ NUEVO MODELO AZUL CH"/>
    <n v="4"/>
  </r>
  <r>
    <x v="195"/>
    <s v="1624AZUM"/>
    <s v="BLUSA DOBLE FUNCION DAMA MEZCLILLA 4 OZ NUEVO MODELO AZUL M"/>
    <n v="8"/>
  </r>
  <r>
    <x v="196"/>
    <s v="1624AZUXG"/>
    <s v="BLUSA DOBLE FUNCION DAMA MEZCLILLA 4 OZ NUEVO MODELO AZUL XG"/>
    <n v="4"/>
  </r>
  <r>
    <x v="197"/>
    <s v="1624AZU2XG"/>
    <s v="BLUSA DOBLE FUNCION DAMA MEZCLILLA 4 OZ NUEVO MODELO AZUL 2X"/>
    <n v="2"/>
  </r>
  <r>
    <x v="198"/>
    <s v="1462REYCH"/>
    <s v="PLAYERA USA DAMA REY CH"/>
    <n v="4"/>
  </r>
  <r>
    <x v="199"/>
    <s v="1462REYM"/>
    <s v="PLAYERA USA DAMA REY M"/>
    <n v="8"/>
  </r>
  <r>
    <x v="200"/>
    <s v="1462REYXG"/>
    <s v="PLAYERA USA DAMA REY XG"/>
    <n v="4"/>
  </r>
  <r>
    <x v="201"/>
    <s v="1462REY2XG"/>
    <s v="PLAYERA USA DAMA REY 2XG"/>
    <n v="2"/>
  </r>
  <r>
    <x v="202"/>
    <s v="1462MARCH"/>
    <s v="PLAYERA USA DAMA MARINO CH"/>
    <n v="4"/>
  </r>
  <r>
    <x v="203"/>
    <s v="1462MARM"/>
    <s v="PLAYERA USA DAMA MARINO M"/>
    <n v="8"/>
  </r>
  <r>
    <x v="204"/>
    <s v="1462MARXG"/>
    <s v="PLAYERA USA DAMA MARINO XG"/>
    <n v="4"/>
  </r>
  <r>
    <x v="205"/>
    <s v="1462MAR2XG"/>
    <s v="PLAYERA USA DAMA MARINO 2XG"/>
    <n v="2"/>
  </r>
  <r>
    <x v="206"/>
    <s v="1461REYM"/>
    <s v="PLAYERA USA CABALLERO  REY M"/>
    <n v="4"/>
  </r>
  <r>
    <x v="207"/>
    <s v="1954VBOXG"/>
    <s v="PLAYERA POLO MANGA CORTA DAMA MICROPIQUE VBO VERDE BOTELLA X"/>
    <n v="3"/>
  </r>
  <r>
    <x v="208"/>
    <s v="1954GROCH"/>
    <s v="PLAYERA POLO MANGA CORTA DAMA MICROPIQUE GRO GRIS OXFORD CH"/>
    <n v="9"/>
  </r>
  <r>
    <x v="209"/>
    <s v="1954GROM"/>
    <s v="PLAYERA POLO MANGA CORTA DAMA MICROPIQUE GRO GRIS OXFORD M"/>
    <n v="3"/>
  </r>
  <r>
    <x v="210"/>
    <s v="1954GROG"/>
    <s v="PLAYERA POLO MANGA CORTA DAMA MICROPIQUE GRO GRIS OXFORD G"/>
    <n v="6"/>
  </r>
  <r>
    <x v="211"/>
    <s v="1954GROXG"/>
    <s v="PLAYERA POLO MANGA CORTA DAMA MICROPIQUE GRO GRIS OXFORD XG"/>
    <n v="3"/>
  </r>
  <r>
    <x v="212"/>
    <s v="1954NEGXCH"/>
    <s v="PLAYERA POLO MANGA CORTA DAMA MICROPIQUE NEGRO XCH"/>
    <n v="3"/>
  </r>
  <r>
    <x v="213"/>
    <s v="1954NEGCH"/>
    <s v="PLAYERA POLO MANGA CORTA DAMA MICROPIQUE NEGRO CH"/>
    <n v="3"/>
  </r>
  <r>
    <x v="214"/>
    <s v="1954NEGG"/>
    <s v="PLAYERA POLO MANGA CORTA DAMA MICROPIQUE NEGRO G"/>
    <n v="3"/>
  </r>
  <r>
    <x v="215"/>
    <s v="2237MARXCH"/>
    <s v="CAMISOLA ESCUDERIA MAR XCH"/>
    <n v="12"/>
  </r>
  <r>
    <x v="216"/>
    <s v="2237MARCH"/>
    <s v="CAMISOLA ESCUDERIA MAR CH"/>
    <n v="27"/>
  </r>
  <r>
    <x v="217"/>
    <s v="2237MARM"/>
    <s v="CAMISOLA ESCUDERIA MAR M"/>
    <n v="36"/>
  </r>
  <r>
    <x v="218"/>
    <s v="2237MARG"/>
    <s v="CAMISOLA ESCUDERIA MAR G"/>
    <n v="21"/>
  </r>
  <r>
    <x v="219"/>
    <s v="2237MARXG"/>
    <s v="CAMISOLA ESCUDERIA MAR XG"/>
    <n v="9"/>
  </r>
  <r>
    <x v="220"/>
    <s v="2237MAR2XG"/>
    <s v="CAMISOLA ESCUDERIA MAR 2XG"/>
    <n v="14"/>
  </r>
  <r>
    <x v="221"/>
    <s v="2237MAR2XC"/>
    <s v="CAMISOLA ESCUDERIA MAR 2XC"/>
    <n v="12"/>
  </r>
  <r>
    <x v="222"/>
    <s v="2125CIEXCH"/>
    <s v="CAMISA OXFORD THAI MANGA DOBLE FUNCIÓN CIELO XCH"/>
    <n v="2"/>
  </r>
  <r>
    <x v="223"/>
    <s v="2125CIECH"/>
    <s v="CAMISA OXFORD THAI MANGA DOBLE FUNCIÃ“N CIELO CH"/>
    <n v="2"/>
  </r>
  <r>
    <x v="224"/>
    <s v="2125CIEM"/>
    <s v="CAMISA OXFORD THAI MANGA DOBLE FUNCIÃ“N CIELO M"/>
    <n v="4"/>
  </r>
  <r>
    <x v="225"/>
    <s v="2125CIEG"/>
    <s v="CAMISA OXFORD THAI MANGA DOBLE FUNCIÃ“N CIELO G"/>
    <n v="10"/>
  </r>
  <r>
    <x v="226"/>
    <s v="2125CIEXG"/>
    <s v="CAMISA OXFORD THAI MANGA DOBLE FUNCIÃ“N CIELO XG"/>
    <n v="12"/>
  </r>
  <r>
    <x v="227"/>
    <s v="2382MARXCH"/>
    <s v="CAMISA MANGA LARGA ITALIANA MAR MARINO XCH"/>
    <n v="2"/>
  </r>
  <r>
    <x v="228"/>
    <s v="2382MARCH"/>
    <s v="CAMISA MANGA LARGA ITALIANA MAR MARINO CH"/>
    <n v="2"/>
  </r>
  <r>
    <x v="229"/>
    <s v="2382MARM"/>
    <s v="CAMISA MANGA LARGA ITALIANA MAR MARINO M"/>
    <n v="4"/>
  </r>
  <r>
    <x v="230"/>
    <s v="2382MARG"/>
    <s v="CAMISA MANGA LARGA ITALIANA MAR MARINO G"/>
    <n v="10"/>
  </r>
  <r>
    <x v="231"/>
    <s v="2382MARXG"/>
    <s v="CAMISA MANGA LARGA ITALIANA MAR MARINO XG"/>
    <n v="12"/>
  </r>
  <r>
    <x v="232"/>
    <s v="2382NEGXCH"/>
    <s v="CAMISA MANGA LARGA ITALIANA NEG NEGRO XCH"/>
    <n v="1"/>
  </r>
  <r>
    <x v="233"/>
    <s v="2382NEGCH"/>
    <s v="CAMISA MANGA LARGA ITALIANA NEG NEGRO CH"/>
    <n v="1"/>
  </r>
  <r>
    <x v="234"/>
    <s v="2382NEGM"/>
    <s v="CAMISA MANGA LARGA ITALIANA NEG NEGRO M"/>
    <n v="2"/>
  </r>
  <r>
    <x v="235"/>
    <s v="2382NEGG"/>
    <s v="CAMISA MANGA LARGA ITALIANA NEG NEGRO G"/>
    <n v="5"/>
  </r>
  <r>
    <x v="236"/>
    <s v="2382NEGXG"/>
    <s v="CAMISA MANGA LARGA ITALIANA NEG NEGRO XG"/>
    <n v="6"/>
  </r>
  <r>
    <x v="237"/>
    <s v="2382MAR2XC"/>
    <s v="CAMISA MANGA LARGA ITALIANA MAR MARINO 2XC"/>
    <n v="2"/>
  </r>
  <r>
    <x v="227"/>
    <s v="2382MARXCH"/>
    <s v="CAMISA MANGA LARGA ITALIANA MAR MARINO XCH"/>
    <n v="2"/>
  </r>
  <r>
    <x v="228"/>
    <s v="2382MARCH"/>
    <s v="CAMISA MANGA LARGA ITALIANA MAR MARINO CH"/>
    <n v="2"/>
  </r>
  <r>
    <x v="229"/>
    <s v="2382MARM"/>
    <s v="CAMISA MANGA LARGA ITALIANA MAR MARINO M"/>
    <n v="8"/>
  </r>
  <r>
    <x v="230"/>
    <s v="2382MARG"/>
    <s v="CAMISA MANGA LARGA ITALIANA MAR MARINO G"/>
    <n v="10"/>
  </r>
  <r>
    <x v="231"/>
    <s v="2382MARXG"/>
    <s v="CAMISA MANGA LARGA ITALIANA MAR MARINO XG"/>
    <n v="2"/>
  </r>
  <r>
    <x v="238"/>
    <s v="2382MAR2XG"/>
    <s v="CAMISA MANGA LARGA ITALIANA MAR MARINO 2XG"/>
    <n v="2"/>
  </r>
  <r>
    <x v="239"/>
    <s v="2125CIE2XC"/>
    <s v="CAMISA OXFORD THAI MANGA DOBLE FUNCIÓN CIELO 2XC"/>
    <n v="2"/>
  </r>
  <r>
    <x v="222"/>
    <s v="2125CIEXCH"/>
    <s v="CAMISA OXFORD THAI MANGA DOBLE FUNCIÓN CIELO XCH"/>
    <n v="2"/>
  </r>
  <r>
    <x v="223"/>
    <s v="2125CIECH"/>
    <s v="CAMISA OXFORD THAI MANGA DOBLE FUNCIÃ“N CIELO CH"/>
    <n v="2"/>
  </r>
  <r>
    <x v="224"/>
    <s v="2125CIEM"/>
    <s v="CAMISA OXFORD THAI MANGA DOBLE FUNCIÃ“N CIELO M"/>
    <n v="8"/>
  </r>
  <r>
    <x v="225"/>
    <s v="2125CIEG"/>
    <s v="CAMISA OXFORD THAI MANGA DOBLE FUNCIÃ“N CIELO G"/>
    <n v="10"/>
  </r>
  <r>
    <x v="226"/>
    <s v="2125CIEXG"/>
    <s v="CAMISA OXFORD THAI MANGA DOBLE FUNCIÃ“N CIELO XG"/>
    <n v="2"/>
  </r>
  <r>
    <x v="240"/>
    <s v="2125CIE2XG"/>
    <s v="CAMISA OXFORD THAI MANGA DOBLE FUNCIÃ“N CIELO 2XG"/>
    <n v="2"/>
  </r>
  <r>
    <x v="241"/>
    <s v="0082GRI2XC"/>
    <s v="CAMISA OXFORD THAI CABALLERO MANGA LARGA GRIS 2XC"/>
    <n v="1"/>
  </r>
  <r>
    <x v="242"/>
    <s v="0082GRIXCH"/>
    <s v="CAMISA OXFORD THAI CABALLERO MANGA LARGA GRIS XCH"/>
    <n v="1"/>
  </r>
  <r>
    <x v="243"/>
    <s v="0082GRICH"/>
    <s v="CAMISA OXFORD THAI CABALLERO MANGA LARGA GRIS CH"/>
    <n v="1"/>
  </r>
  <r>
    <x v="244"/>
    <s v="0082GRIM"/>
    <s v="CAMISA OXFORD THAI CABALLERO MANGA LARGA GRIS M"/>
    <n v="4"/>
  </r>
  <r>
    <x v="245"/>
    <s v="0082GRIG"/>
    <s v="CAMISA OXFORD THAI CABALLERO MANGA LARGA GRIS G"/>
    <n v="5"/>
  </r>
  <r>
    <x v="246"/>
    <s v="0082GRIXG"/>
    <s v="CAMISA OXFORD THAI CABALLERO MANGA LARGA GRIS XG"/>
    <n v="1"/>
  </r>
  <r>
    <x v="247"/>
    <s v="0082GRI2XG"/>
    <s v="CAMISA OXFORD THAI CABALLERO MANGA LARGA GRIS 2XG"/>
    <n v="1"/>
  </r>
  <r>
    <x v="248"/>
    <s v="0134CAQCH"/>
    <s v="CAMISOLA GRUPO MÉXICO CABALLERO MANGA LARGA CAQUI CH"/>
    <n v="3"/>
  </r>
  <r>
    <x v="249"/>
    <s v="0134CAQM"/>
    <s v="CAMISOLA GRUPO MÉXICO CABALLERO MANGA LARGA CAQUI M"/>
    <n v="3"/>
  </r>
  <r>
    <x v="250"/>
    <s v="0134CAQXG"/>
    <s v="CAMISOLA GRUPO MÉXICO CABALLERO MANGA LARGA CAQUI XG"/>
    <n v="5"/>
  </r>
  <r>
    <x v="251"/>
    <s v="2388AZUCH"/>
    <s v="CAMISA MEZCLILLA 7.5 OZ CON REFLEJANTE DUAL AZU AZUL CH"/>
    <n v="9"/>
  </r>
  <r>
    <x v="252"/>
    <s v="2388AZUM"/>
    <s v="CAMISA MEZCLILLA 7.5 OZ CON REFLEJANTE DUAL AZU AZUL M"/>
    <n v="6"/>
  </r>
  <r>
    <x v="253"/>
    <s v="2388AZUG"/>
    <s v="CAMISA MEZCLILLA 7.5 OZ CON REFLEJANTE DUAL AZU AZUL G"/>
    <n v="3"/>
  </r>
  <r>
    <x v="254"/>
    <s v="2388AZUXG"/>
    <s v="CAMISA MEZCLILLA 7.5 OZ CON REFLEJANTE DUAL AZU AZUL XG"/>
    <n v="6"/>
  </r>
  <r>
    <x v="255"/>
    <s v="0353MARCH"/>
    <s v="PLAYERA MANGA CORTA CABALLERO P500 MARINO CH"/>
    <n v="5"/>
  </r>
  <r>
    <x v="256"/>
    <s v="0353MARG"/>
    <s v="PLAYERA MANGA CORTA CABALLERO P500 MARINO G"/>
    <n v="10"/>
  </r>
  <r>
    <x v="257"/>
    <s v="0353ROJM"/>
    <s v="PLAYERA MANGA CORTA CABALLERO P500 ROJO M"/>
    <n v="10"/>
  </r>
  <r>
    <x v="258"/>
    <s v="0353ROJG"/>
    <s v="PLAYERA MANGA CORTA CABALLERO P500 ROJO G"/>
    <n v="20"/>
  </r>
  <r>
    <x v="259"/>
    <s v="2489MARM"/>
    <s v="CAMISA MANGA CORTA ITALIANA MARINO M"/>
    <n v="4"/>
  </r>
  <r>
    <x v="260"/>
    <s v="0300MAR28"/>
    <s v="PANTALÓN CARGO CABALLERO MARINO 28"/>
    <n v="6"/>
  </r>
  <r>
    <x v="261"/>
    <s v="0300MAR30"/>
    <s v="PANTALÓN CARGO CABALLERO MARINO 30"/>
    <n v="9"/>
  </r>
  <r>
    <x v="262"/>
    <s v="0300MAR32"/>
    <s v="PANTALÓN CARGO CABALLERO MARINO 32"/>
    <n v="48"/>
  </r>
  <r>
    <x v="263"/>
    <s v="0300MAR34"/>
    <s v="PANTALÓN CARGO CABALLERO MARINO 34"/>
    <n v="48"/>
  </r>
  <r>
    <x v="264"/>
    <s v="0300MAR36"/>
    <s v="PANTALÓN CARGO CABALLERO MARINO 36"/>
    <n v="41"/>
  </r>
  <r>
    <x v="265"/>
    <s v="0300MAR38"/>
    <s v="PANTALÓN CARGO CABALLERO MARINO 38"/>
    <n v="22"/>
  </r>
  <r>
    <x v="266"/>
    <s v="0300MAR40"/>
    <s v="PANTALÓN CARGO CABALLERO MARINO 40"/>
    <n v="6"/>
  </r>
  <r>
    <x v="267"/>
    <s v="0300MAR42"/>
    <s v="PANTALÓN CARGO CABALLERO MARINO 42"/>
    <n v="5"/>
  </r>
  <r>
    <x v="268"/>
    <s v="0300MAR44"/>
    <s v="PANTALÓN CARGO CABALLERO MARINO 44"/>
    <n v="5"/>
  </r>
  <r>
    <x v="269"/>
    <s v="0300CAQ30"/>
    <s v="PANTALÓN CARGO CABALLERO CAQUI 30"/>
    <n v="6"/>
  </r>
  <r>
    <x v="270"/>
    <s v="0300CAQ32"/>
    <s v="PANTALÓN CARGO CABALLERO CAQUI 32"/>
    <n v="5"/>
  </r>
  <r>
    <x v="271"/>
    <s v="0300CAQ36"/>
    <s v="PANTALÓN CARGO CABALLERO CAQUI 36"/>
    <n v="5"/>
  </r>
  <r>
    <x v="272"/>
    <s v="0300CAQ40"/>
    <s v="PANTALÓN CARGO CABALLERO CAQUI 40"/>
    <n v="10"/>
  </r>
  <r>
    <x v="273"/>
    <s v="0300NEG32"/>
    <s v="PANTALÓN CARGO CABALLERO NEGRO 32"/>
    <n v="5"/>
  </r>
  <r>
    <x v="274"/>
    <s v="0300NEG34"/>
    <s v="PANTALÓN CARGO CABALLERO NEGRO 34"/>
    <n v="5"/>
  </r>
  <r>
    <x v="275"/>
    <s v="0300NEG38"/>
    <s v="PANTALÓN CARGO CABALLERO NEGRO 38"/>
    <n v="10"/>
  </r>
  <r>
    <x v="276"/>
    <s v="0300NEG40"/>
    <s v="PANTALÓN CARGO CABALLERO NEGRO 40"/>
    <n v="5"/>
  </r>
  <r>
    <x v="277"/>
    <s v="0300NEG42"/>
    <s v="PANTALÓN CARGO CABALLERO NEGRO 42"/>
    <n v="5"/>
  </r>
  <r>
    <x v="278"/>
    <s v="0301AZU30"/>
    <s v="PANTALON MEZCLILLA CABALLERO INDUSTRIAL AZUL 30"/>
    <n v="3"/>
  </r>
  <r>
    <x v="279"/>
    <s v="0301AZU34"/>
    <s v="PANTALON MEZCLILLA CABALLERO INDUSTRIAL AZUL 34"/>
    <n v="9"/>
  </r>
  <r>
    <x v="280"/>
    <s v="0301AZU36"/>
    <s v="PANTALON MEZCLILLA CABALLERO INDUSTRIAL AZUL 36"/>
    <n v="9"/>
  </r>
  <r>
    <x v="281"/>
    <s v="0301AZU38"/>
    <s v="PANTALON MEZCLILLA CABALLERO INDUSTRIAL AZUL 38"/>
    <n v="3"/>
  </r>
  <r>
    <x v="282"/>
    <s v="1963GRO34"/>
    <s v="PANTALON CABALLERO MODELO MIKO GRIS OXFORD 34"/>
    <n v="2"/>
  </r>
  <r>
    <x v="283"/>
    <s v="1963GRO38"/>
    <s v="PANTALON CABALLERO MODELO MIKO GRIS OXFORD 38"/>
    <n v="4"/>
  </r>
  <r>
    <x v="284"/>
    <s v="1963NEG34"/>
    <s v="PANTALON CABALLERO MODELO MIKO NEGRO 34"/>
    <n v="2"/>
  </r>
  <r>
    <x v="285"/>
    <s v="1963NEG38"/>
    <s v="PANTALON CABALLERO MODELO MIKO NEGRO 38"/>
    <n v="4"/>
  </r>
  <r>
    <x v="286"/>
    <s v="1963MAR34"/>
    <s v="PANTALON CABALLERO MODELO MIKO MARINO 34"/>
    <n v="1"/>
  </r>
  <r>
    <x v="287"/>
    <s v="1963MAR38"/>
    <s v="PANTALON CABALLERO MODELO MIKO MARINO 38"/>
    <n v="2"/>
  </r>
  <r>
    <x v="288"/>
    <s v="1963NEG30"/>
    <s v="PANTALON CABALLERO MODELO MIKO NEGRO 30"/>
    <n v="3"/>
  </r>
  <r>
    <x v="289"/>
    <s v="1963NEG32"/>
    <s v="PANTALON CABALLERO MODELO MIKO NEGRO 32"/>
    <n v="6"/>
  </r>
  <r>
    <x v="284"/>
    <s v="1963NEG34"/>
    <s v="PANTALON CABALLERO MODELO MIKO NEGRO 34"/>
    <n v="12"/>
  </r>
  <r>
    <x v="290"/>
    <s v="1963NEG36"/>
    <s v="PANTALON CABALLERO MODELO MIKO NEGRO 36"/>
    <n v="9"/>
  </r>
  <r>
    <x v="285"/>
    <s v="1963NEG38"/>
    <s v="PANTALON CABALLERO MODELO MIKO NEGRO 38"/>
    <n v="3"/>
  </r>
  <r>
    <x v="291"/>
    <s v="1963NEG40"/>
    <s v="PANTALON CABALLERO MODELO MIKO NEGRO 40"/>
    <n v="9"/>
  </r>
  <r>
    <x v="292"/>
    <s v="1963NEG42"/>
    <s v="PANTALON CABALLERO MODELO MIKO NEGRO 42"/>
    <n v="3"/>
  </r>
  <r>
    <x v="293"/>
    <s v="1963GRO30"/>
    <s v="PANTALON CABALLERO MODELO MIKO GRIS OXFORD 30"/>
    <n v="2"/>
  </r>
  <r>
    <x v="294"/>
    <s v="1963GRO32"/>
    <s v="PANTALON CABALLERO MODELO MIKO GRIS OXFORD 32"/>
    <n v="4"/>
  </r>
  <r>
    <x v="282"/>
    <s v="1963GRO34"/>
    <s v="PANTALON CABALLERO MODELO MIKO GRIS OXFORD 34"/>
    <n v="8"/>
  </r>
  <r>
    <x v="295"/>
    <s v="1963GRO36"/>
    <s v="PANTALON CABALLERO MODELO MIKO GRIS OXFORD 36"/>
    <n v="6"/>
  </r>
  <r>
    <x v="283"/>
    <s v="1963GRO38"/>
    <s v="PANTALON CABALLERO MODELO MIKO GRIS OXFORD 38"/>
    <n v="2"/>
  </r>
  <r>
    <x v="296"/>
    <s v="1963GRO40"/>
    <s v="PANTALON CABALLERO MODELO MIKO GRIS OXFORD 40"/>
    <n v="6"/>
  </r>
  <r>
    <x v="297"/>
    <s v="1963GRO42"/>
    <s v="PANTALON CABALLERO MODELO MIKO GRIS OXFORD 42"/>
    <n v="2"/>
  </r>
  <r>
    <x v="298"/>
    <s v="0037CIE2XC"/>
    <s v="BLUSA OXFORD THAI DAMA MANGA LARGA CIELO 2XC"/>
    <n v="4"/>
  </r>
  <r>
    <x v="299"/>
    <s v="0037CIECH"/>
    <s v="BLUSA OXFORD THAI DAMA MANGA LARGA CIELO CH"/>
    <n v="6"/>
  </r>
  <r>
    <x v="300"/>
    <s v="0037CIEM"/>
    <s v="BLUSA OXFORD THAI DAMA MANGA LARGA CIELO M"/>
    <n v="2"/>
  </r>
  <r>
    <x v="301"/>
    <s v="0037CIEXG"/>
    <s v="BLUSA OXFORD THAI DAMA MANGA LARGA CIELO XG"/>
    <n v="2"/>
  </r>
  <r>
    <x v="302"/>
    <s v="0037CIE2XG"/>
    <s v="BLUSA OXFORD THAI DAMA MANGA LARGA CIELO 2XG"/>
    <n v="2"/>
  </r>
  <r>
    <x v="303"/>
    <s v="2383MAR2XC"/>
    <s v="BLUSA MANGA LARGA ITALIANA MAR MARINO 2XC"/>
    <n v="4"/>
  </r>
  <r>
    <x v="304"/>
    <s v="2383MARCH"/>
    <s v="BLUSA MANGA LARGA ITALIANA MAR MARINO CH"/>
    <n v="6"/>
  </r>
  <r>
    <x v="305"/>
    <s v="2383MARM"/>
    <s v="BLUSA MANGA LARGA ITALIANA MAR MARINO M"/>
    <n v="2"/>
  </r>
  <r>
    <x v="306"/>
    <s v="2383MARXG"/>
    <s v="BLUSA MANGA LARGA ITALIANA MAR MARINO XG"/>
    <n v="2"/>
  </r>
  <r>
    <x v="307"/>
    <s v="2383MAR2XG"/>
    <s v="BLUSA MANGA LARGA ITALIANA MAR MARINO 2XG"/>
    <n v="2"/>
  </r>
  <r>
    <x v="308"/>
    <s v="2383NEG2XC"/>
    <s v="BLUSA MANGA LARGA ITALIANA NEG NEGRO 2XC"/>
    <n v="2"/>
  </r>
  <r>
    <x v="309"/>
    <s v="2383NEGCH"/>
    <s v="BLUSA MANGA LARGA ITALIANA NEG NEGRO CH"/>
    <n v="3"/>
  </r>
  <r>
    <x v="310"/>
    <s v="2383NEGM"/>
    <s v="BLUSA MANGA LARGA ITALIANA NEG NEGRO M"/>
    <n v="1"/>
  </r>
  <r>
    <x v="311"/>
    <s v="2383NEGXG"/>
    <s v="BLUSA MANGA LARGA ITALIANA NEG NEGRO XG"/>
    <n v="1"/>
  </r>
  <r>
    <x v="312"/>
    <s v="2383NEG2XG"/>
    <s v="BLUSA MANGA LARGA ITALIANA NEG NEGRO 2XG"/>
    <n v="1"/>
  </r>
  <r>
    <x v="303"/>
    <s v="2383MAR2XC"/>
    <s v="BLUSA MANGA LARGA ITALIANA MAR MARINO 2XC"/>
    <n v="2"/>
  </r>
  <r>
    <x v="298"/>
    <s v="0037CIE2XC"/>
    <s v="BLUSA OXFORD THAI DAMA MANGA LARGA CIELO 2XC"/>
    <n v="2"/>
  </r>
  <r>
    <x v="313"/>
    <s v="0037GRI2XC"/>
    <s v="BLUSA OXFORD THAI DAMA MANGA LARGA GRIS 2XC"/>
    <n v="1"/>
  </r>
  <r>
    <x v="314"/>
    <s v="2591NEG3"/>
    <s v="PANTALON DAMA MODELO MIKO CON CIERRES NEGRO 3"/>
    <n v="9"/>
  </r>
  <r>
    <x v="315"/>
    <s v="2591NEG5"/>
    <s v="PANTALON DAMA MODELO MIKO CON CIERRES NEGRO 5"/>
    <n v="3"/>
  </r>
  <r>
    <x v="316"/>
    <s v="2591NEG7"/>
    <s v="PANTALON DAMA MODELO MIKO CON CIERRES NEGRO 7"/>
    <n v="6"/>
  </r>
  <r>
    <x v="317"/>
    <s v="2591NEG17"/>
    <s v="PANTALON DAMA MODELO MIKO CON CIERRES NEGRO 17"/>
    <n v="3"/>
  </r>
  <r>
    <x v="318"/>
    <s v="2591NEG19"/>
    <s v="PANTALON DAMA MODELO MIKO CON CIERRES NEGRO 19"/>
    <n v="3"/>
  </r>
  <r>
    <x v="319"/>
    <s v="2591GRO3"/>
    <s v="PANTALON DAMA MODELO MIKO CON CIERRES GRO GRIS OXFORD 3"/>
    <n v="6"/>
  </r>
  <r>
    <x v="320"/>
    <s v="2591GRO5"/>
    <s v="PANTALON DAMA MODELO MIKO CON CIERRES GRO GRIS OXFORD 5"/>
    <n v="2"/>
  </r>
  <r>
    <x v="321"/>
    <s v="2591GRO7"/>
    <s v="PANTALON DAMA MODELO MIKO CON CIERRES GRO GRIS OXFORD 7"/>
    <n v="4"/>
  </r>
  <r>
    <x v="322"/>
    <s v="2591GRO17"/>
    <s v="PANTALON DAMA MODELO MIKO CON CIERRES GRO GRIS OXFORD 17"/>
    <n v="2"/>
  </r>
  <r>
    <x v="323"/>
    <s v="2591GRO19"/>
    <s v="PANTALON DAMA MODELO MIKO CON CIERRES GRO GRIS OXFORD 19"/>
    <n v="2"/>
  </r>
  <r>
    <x v="324"/>
    <s v="0329MAR3"/>
    <s v="PANTALON SIN PINZAS DAMA CARGO MARINO 3"/>
    <n v="5"/>
  </r>
  <r>
    <x v="325"/>
    <s v="0329MAR9"/>
    <s v="PANTALON SIN PINZAS DAMA CARGO MARINO 9"/>
    <n v="3"/>
  </r>
  <r>
    <x v="326"/>
    <s v="0329MAR15"/>
    <s v="PANTALON SIN PINZAS DAMA CARGO MARINO 15"/>
    <n v="3"/>
  </r>
  <r>
    <x v="327"/>
    <s v="2458GROCH"/>
    <s v="CAMISETA CUELLO REDONDO STRECH ICE COOL TECH M/L GRO GRIS OX"/>
    <n v="27"/>
  </r>
  <r>
    <x v="328"/>
    <s v="2458GROM"/>
    <s v="CAMISETA CUELLO REDONDO STRECH ICE COOL TECH M/L GRO GRIS OX"/>
    <n v="6"/>
  </r>
  <r>
    <x v="329"/>
    <s v="2458GROG"/>
    <s v="CAMISETA CUELLO REDONDO STRECH ICE COOL TECH M/L GRO GRIS OX"/>
    <n v="8"/>
  </r>
  <r>
    <x v="330"/>
    <s v="2458GROXG"/>
    <s v="CAMISETA CUELLO REDONDO STRECH ICE COOL TECH M/L GRO GRIS OX"/>
    <n v="4"/>
  </r>
  <r>
    <x v="331"/>
    <s v="2458GRO2XG"/>
    <s v="CAMISETA CUELLO REDONDO STRECH ICE COOL TECH M/L GRO GRIS OX"/>
    <n v="4"/>
  </r>
  <r>
    <x v="332"/>
    <s v="1955GROXCH"/>
    <s v="PLAYERA POLO MANGA CORTA CABALLERO MICROPIQUE GRO GRIS OXFOR"/>
    <n v="2"/>
  </r>
  <r>
    <x v="333"/>
    <s v="1955GROCH"/>
    <s v="PLAYERA POLO MANGA CORTA CABALLERO MICROPIQUE GRO GRIS OXFOR"/>
    <n v="7"/>
  </r>
  <r>
    <x v="334"/>
    <s v="1955GROM"/>
    <s v="PLAYERA POLO MANGA CORTA CABALLERO MICROPIQUE GRO GRIS OXFOR"/>
    <n v="9"/>
  </r>
  <r>
    <x v="335"/>
    <s v="1955GROG"/>
    <s v="PLAYERA POLO MANGA CORTA CABALLERO MICROPIQUE GRO GRIS OXFOR"/>
    <n v="7"/>
  </r>
  <r>
    <x v="336"/>
    <s v="1955GROXG"/>
    <s v="PLAYERA POLO MANGA CORTA CABALLERO MICROPIQUE GRO GRIS OXFOR"/>
    <n v="2"/>
  </r>
  <r>
    <x v="337"/>
    <s v="1955GRO2XG"/>
    <s v="PLAYERA POLO MANGA CORTA CABALLERO MICROPIQUE GRO GRIS OXFOR"/>
    <n v="2"/>
  </r>
  <r>
    <x v="338"/>
    <s v="1955NEGCH"/>
    <s v="PLAYERA POLO MANGA CORTA CABALLERO MICROPIQUE NEGRO CH"/>
    <n v="7"/>
  </r>
  <r>
    <x v="339"/>
    <s v="1955NEGM"/>
    <s v="PLAYERA POLO MANGA CORTA CABALLERO MICROPIQUE NEGRO M"/>
    <n v="9"/>
  </r>
  <r>
    <x v="340"/>
    <s v="1955NEGG"/>
    <s v="PLAYERA POLO MANGA CORTA CABALLERO MICROPIQUE NEGRO G"/>
    <n v="7"/>
  </r>
  <r>
    <x v="341"/>
    <s v="1955NEGXG"/>
    <s v="PLAYERA POLO MANGA CORTA CABALLERO MICROPIQUE NEGRO XG"/>
    <n v="2"/>
  </r>
  <r>
    <x v="342"/>
    <s v="1955NEG2XG"/>
    <s v="PLAYERA POLO MANGA CORTA CABALLERO MICROPIQUE NEGRO 2XG"/>
    <n v="2"/>
  </r>
  <r>
    <x v="343"/>
    <s v="2125CIECH"/>
    <s v="CAMISA OXFORD THAI MANGA DOBLE FUNCIÃ“N CIELO CH"/>
    <n v="4"/>
  </r>
  <r>
    <x v="344"/>
    <s v="2125CIEM"/>
    <s v="CAMISA OXFORD THAI MANGA DOBLE FUNCIÃ“N CIELO M"/>
    <n v="7"/>
  </r>
  <r>
    <x v="345"/>
    <s v="2125CIEG"/>
    <s v="CAMISA OXFORD THAI MANGA DOBLE FUNCIÃ“N CIELO G"/>
    <n v="4"/>
  </r>
  <r>
    <x v="346"/>
    <s v="2125CIEXG"/>
    <s v="CAMISA OXFORD THAI MANGA DOBLE FUNCIÃ“N CIELO XG"/>
    <n v="3"/>
  </r>
  <r>
    <x v="347"/>
    <s v="2125CIE2XG"/>
    <s v="CAMISA OXFORD THAI MANGA DOBLE FUNCIÃ“N CIELO 2XG"/>
    <n v="2"/>
  </r>
  <r>
    <x v="348"/>
    <s v="2125GCACH"/>
    <s v="CAMISA OXFORD THAI MANGA DOBLE FUNCIÓN GCA GRIS CARBON CH"/>
    <n v="4"/>
  </r>
  <r>
    <x v="349"/>
    <s v="2125GCAM"/>
    <s v="CAMISA OXFORD THAI MANGA DOBLE FUNCION GCA GRIS CARBON M"/>
    <n v="7"/>
  </r>
  <r>
    <x v="350"/>
    <s v="2125GCAG"/>
    <s v="CAMISA OXFORD THAI MANGA DOBLE FUNCIÓN GCA GRIS CARBON G"/>
    <n v="4"/>
  </r>
  <r>
    <x v="351"/>
    <s v="2125GCAXG"/>
    <s v="CAMISA OXFORD THAI MANGA DOBLE FUNCIÓN GCA GRIS CARBON XG"/>
    <n v="3"/>
  </r>
  <r>
    <x v="352"/>
    <s v="2125GCA2XG"/>
    <s v="CAMISA OXFORD THAI MANGA DOBLE FUNCIÓN GCA GRIS CARBON 2XG"/>
    <n v="2"/>
  </r>
  <r>
    <x v="353"/>
    <s v="0082BLACH"/>
    <s v="CAMISA OXFORD THAI CABALLERO MANGA LARGA BLANCO CH"/>
    <n v="4"/>
  </r>
  <r>
    <x v="354"/>
    <s v="0082BLAM"/>
    <s v="CAMISA OXFORD THAI CABALLERO MANGA LARGA BLANCO M"/>
    <n v="7"/>
  </r>
  <r>
    <x v="355"/>
    <s v="0082BLAG"/>
    <s v="CAMISA OXFORD THAI CABALLERO MANGA LARGA BLANCO G"/>
    <n v="4"/>
  </r>
  <r>
    <x v="356"/>
    <s v="0082BLAXG"/>
    <s v="CAMISA OXFORD THAI CABALLERO MANGA LARGA BLANCO XG"/>
    <n v="3"/>
  </r>
  <r>
    <x v="357"/>
    <s v="0082BLA2XG"/>
    <s v="CAMISA OXFORD THAI CABALLERO MANGA LARGA BLANCO 2XG"/>
    <n v="2"/>
  </r>
  <r>
    <x v="358"/>
    <s v="0391NEGCH"/>
    <s v="ROMPEVIENTOS ORION CABALLERO NEGRO CH"/>
    <n v="2"/>
  </r>
  <r>
    <x v="359"/>
    <s v="0391NEGM"/>
    <s v="ROMPEVIENTOS ORION CABALLERO NEGRO M"/>
    <n v="5"/>
  </r>
  <r>
    <x v="360"/>
    <s v="0391NEGG"/>
    <s v="ROMPEVIENTOS ORION CABALLERO NEGRO G"/>
    <n v="6"/>
  </r>
  <r>
    <x v="361"/>
    <s v="0391NEGXG"/>
    <s v="ROMPEVIENTOS ORION CABALLERO NEGRO XG"/>
    <n v="1"/>
  </r>
  <r>
    <x v="362"/>
    <s v="0391NEG2XG"/>
    <s v="ROMPEVIENTOS ORION CABALLERO NEGRO 2XG"/>
    <n v="1"/>
  </r>
  <r>
    <x v="363"/>
    <s v="1595BLAM"/>
    <s v="BATA EJECUTIVA CABALLERO BLANCO M"/>
    <n v="1"/>
  </r>
  <r>
    <x v="364"/>
    <s v="1595BLAG"/>
    <s v="BATA EJECUTIVA CABALLERO BLANCO G"/>
    <n v="2"/>
  </r>
  <r>
    <x v="365"/>
    <s v="1595BLAXG"/>
    <s v="BATA EJECUTIVA CABALLERO BLANCO XG"/>
    <n v="2"/>
  </r>
  <r>
    <x v="366"/>
    <s v="0353BLACH"/>
    <s v="PLAYERA MANGA CORTA CABALLERO P500 BLANCO CH"/>
    <n v="5"/>
  </r>
  <r>
    <x v="367"/>
    <s v="0353BLAM"/>
    <s v="PLAYERA MANGA CORTA CABALLERO P500 BLANCO M"/>
    <n v="8"/>
  </r>
  <r>
    <x v="368"/>
    <s v="0353BLAG"/>
    <s v="PLAYERA MANGA CORTA CABALLERO P500 BLANCO G"/>
    <n v="4"/>
  </r>
  <r>
    <x v="369"/>
    <s v="0353BLAXG"/>
    <s v="PLAYERA MANGA CORTA CABALLERO P500 BLANCO XG"/>
    <n v="2"/>
  </r>
  <r>
    <x v="370"/>
    <s v="0353BLA2XG"/>
    <s v="PLAYERA MANGA CORTA CABALLERO P500 BLANCO 2XG"/>
    <n v="2"/>
  </r>
  <r>
    <x v="371"/>
    <s v="0353GCACH"/>
    <s v="PLAYERA MANGA CORTA CABALLERO P500 GRIS CARBON CH"/>
    <n v="4"/>
  </r>
  <r>
    <x v="372"/>
    <s v="0353GCAM"/>
    <s v="PLAYERA MANGA CORTA CABALLERO P500 GRIS CARBON M"/>
    <n v="4"/>
  </r>
  <r>
    <x v="373"/>
    <s v="0353GCAG"/>
    <s v="PLAYERA MANGA CORTA CABALLERO P500 GRIS CARBON G"/>
    <n v="3"/>
  </r>
  <r>
    <x v="374"/>
    <s v="0353GCAXG"/>
    <s v="PLAYERA MANGA CORTA CABALLERO P500 GRIS CARBON XG"/>
    <n v="2"/>
  </r>
  <r>
    <x v="375"/>
    <s v="0353GCA2XG"/>
    <s v="PLAYERA MANGA CORTA CABALLERO P500 GRIS CARBON 2XG"/>
    <n v="2"/>
  </r>
  <r>
    <x v="376"/>
    <s v="0353ROJCH"/>
    <s v="PLAYERA MANGA CORTA CABALLERO P500 ROJO CH"/>
    <n v="5"/>
  </r>
  <r>
    <x v="377"/>
    <s v="0353ROJM"/>
    <s v="PLAYERA MANGA CORTA CABALLERO P500 ROJO M"/>
    <n v="8"/>
  </r>
  <r>
    <x v="378"/>
    <s v="0353ROJG"/>
    <s v="PLAYERA MANGA CORTA CABALLERO P500 ROJO G"/>
    <n v="4"/>
  </r>
  <r>
    <x v="379"/>
    <s v="0353ROJXG"/>
    <s v="PLAYERA MANGA CORTA CABALLERO P500 ROJO XG"/>
    <n v="2"/>
  </r>
  <r>
    <x v="380"/>
    <s v="0353ROJ2XG"/>
    <s v="PLAYERA MANGA CORTA CABALLERO P500 ROJO 2XG"/>
    <n v="2"/>
  </r>
  <r>
    <x v="381"/>
    <s v="1954GROXCH"/>
    <s v="PLAYERA POLO MANGA CORTA DAMA MICROPIQUE GRO GRIS OXFORD XCH"/>
    <n v="1"/>
  </r>
  <r>
    <x v="382"/>
    <s v="1954GROCH"/>
    <s v="PLAYERA POLO MANGA CORTA DAMA MICROPIQUE GRO GRIS OXFORD CH"/>
    <n v="2"/>
  </r>
  <r>
    <x v="383"/>
    <s v="1954GROG"/>
    <s v="PLAYERA POLO MANGA CORTA DAMA MICROPIQUE GRO GRIS OXFORD G"/>
    <n v="1"/>
  </r>
  <r>
    <x v="384"/>
    <s v="1954NEGXCH"/>
    <s v="PLAYERA POLO MANGA CORTA DAMA MICROPIQUE NEGRO XCH"/>
    <n v="1"/>
  </r>
  <r>
    <x v="385"/>
    <s v="1954NEGCH"/>
    <s v="PLAYERA POLO MANGA CORTA DAMA MICROPIQUE NEGRO CH"/>
    <n v="1"/>
  </r>
  <r>
    <x v="386"/>
    <s v="1954NEGG"/>
    <s v="PLAYERA POLO MANGA CORTA DAMA MICROPIQUE NEGRO G"/>
    <n v="1"/>
  </r>
  <r>
    <x v="387"/>
    <s v="0378BLAXCH"/>
    <s v="PLAYERA MANGA CORTA DAMA W500 BLANCO XCH"/>
    <n v="2"/>
  </r>
  <r>
    <x v="388"/>
    <s v="0378BLACH"/>
    <s v="PLAYERA MANGA CORTA DAMA W500 BLANCO CH"/>
    <n v="2"/>
  </r>
  <r>
    <x v="389"/>
    <s v="0378BLAG"/>
    <s v="PLAYERA MANGA CORTA DAMA W500 BLANCO G"/>
    <n v="2"/>
  </r>
  <r>
    <x v="390"/>
    <s v="0378GCAG"/>
    <s v="PLAYERA MANGA CORTA DAMA W500 GRIS CARBON G"/>
    <n v="2"/>
  </r>
  <r>
    <x v="391"/>
    <s v="0378ROJXCH"/>
    <s v="PLAYERA MANGA CORTA DAMA W500 ROJO XCH"/>
    <n v="2"/>
  </r>
  <r>
    <x v="392"/>
    <s v="0378ROJCH"/>
    <s v="PLAYERA MANGA CORTA DAMA W500 ROJO CH"/>
    <n v="2"/>
  </r>
  <r>
    <x v="393"/>
    <s v="0378ROJG"/>
    <s v="PLAYERA MANGA CORTA DAMA W500 ROJO G"/>
    <n v="2"/>
  </r>
  <r>
    <x v="394"/>
    <s v="0037CIEG"/>
    <s v="BLUSA OXFORD THAI DAMA MANGA LARGA CIELO G"/>
    <n v="2"/>
  </r>
  <r>
    <x v="395"/>
    <s v="0037GCAG"/>
    <s v="BLUSA OXFORD THAI DAMA MANGA LARGA GCA GRIS CARBON G"/>
    <n v="2"/>
  </r>
  <r>
    <x v="396"/>
    <s v="0037BLAXCH"/>
    <s v="BLUSA OXFORD THAI DAMA MANGA LARGA BLANCO XCH"/>
    <n v="1"/>
  </r>
  <r>
    <x v="397"/>
    <s v="0037BLACH"/>
    <s v="BLUSA OXFORD THAI DAMA MANGA LARGA BLANCO CH"/>
    <n v="3"/>
  </r>
  <r>
    <x v="398"/>
    <s v="0037BLAG"/>
    <s v="BLUSA OXFORD THAI DAMA MANGA LARGA BLANCO G"/>
    <n v="2"/>
  </r>
  <r>
    <x v="399"/>
    <s v="0392NEGCH"/>
    <s v="ROMPEVIENTOS ORION DAMA NEGRO CH"/>
    <n v="2"/>
  </r>
  <r>
    <x v="400"/>
    <s v="0392NEGG"/>
    <s v="ROMPEVIENTOS ORION DAMA NEGRO G"/>
    <n v="1"/>
  </r>
  <r>
    <x v="401"/>
    <s v="0602NEGXCH"/>
    <s v="FILIPINA UNIVERSAL CABALLERO MANGA CORTA NEGRO XCH"/>
    <n v="4"/>
  </r>
  <r>
    <x v="402"/>
    <s v="1461REYCH"/>
    <s v="PLAYERA USA CABALLERO  REY CH"/>
    <n v="1"/>
  </r>
  <r>
    <x v="403"/>
    <s v="1461REYM"/>
    <s v="PLAYERA USA CABALLERO  REY M"/>
    <n v="1"/>
  </r>
  <r>
    <x v="404"/>
    <s v="0391MARCH"/>
    <s v="ROMPEVIENTOS ORION CABALLERO MARINO CH"/>
    <n v="35"/>
  </r>
  <r>
    <x v="405"/>
    <s v="0391MARM"/>
    <s v="ROMPEVIENTOS ORION CABALLERO MARINO M"/>
    <n v="40"/>
  </r>
  <r>
    <x v="406"/>
    <s v="0391MARG"/>
    <s v="ROMPEVIENTOS ORION CABALLERO MARINO G"/>
    <n v="50"/>
  </r>
  <r>
    <x v="407"/>
    <s v="0391MARXG"/>
    <s v="ROMPEVIENTOS ORION CABALLERO MARINO XG"/>
    <n v="50"/>
  </r>
  <r>
    <x v="408"/>
    <s v="0391MAR2XG"/>
    <s v="ROMPEVIENTOS ORION CABALLERO MARINO 2XG"/>
    <n v="35"/>
  </r>
  <r>
    <x v="409"/>
    <s v="0392MARCH"/>
    <s v="ROMPEVIENTOS ORION DAMA MARINO CH"/>
    <n v="30"/>
  </r>
  <r>
    <x v="410"/>
    <s v="0392MARM"/>
    <s v="ROMPEVIENTOS ORION DAMA MARINO M"/>
    <n v="50"/>
  </r>
  <r>
    <x v="411"/>
    <s v="0392MARG"/>
    <s v="ROMPEVIENTOS ORION DAMA MARINO G"/>
    <n v="50"/>
  </r>
  <r>
    <x v="412"/>
    <s v="0392MARXG"/>
    <s v="ROMPEVIENTOS ORION DAMA MARINO XG"/>
    <n v="35"/>
  </r>
  <r>
    <x v="413"/>
    <s v="0392MAR2XG"/>
    <s v="ROMPEVIENTOS ORION DAMA MARINO 2XG"/>
    <n v="30"/>
  </r>
  <r>
    <x v="414"/>
    <s v="2458MARCH"/>
    <s v="CAMISETA CUELLO REDONDO STRECH ICE COOL TECH M/L MAR CH"/>
    <n v="6"/>
  </r>
  <r>
    <x v="415"/>
    <s v="2695MARCH"/>
    <s v="CAMISOLA CABALLERO 830 CERTIFICADA 12,0 CAL/CM2 MARINO CH"/>
    <n v="19"/>
  </r>
  <r>
    <x v="416"/>
    <s v="2696MAR34"/>
    <s v="PANTALON CABALLERO  830 CERTIFICADA 12,0 CAL/CM2 MARINO 34"/>
    <n v="35"/>
  </r>
  <r>
    <x v="417"/>
    <s v="2457MARCH"/>
    <s v="CAMISETA CUELLO REDONDO STRECH ICE COOL TECH M/C MAR MARINO "/>
    <n v="2"/>
  </r>
  <r>
    <x v="418"/>
    <s v="2457MARM"/>
    <s v="CAMISETA CUELLO REDONDO STRECH ICE COOL TECH M/C MAR MARINO "/>
    <n v="7"/>
  </r>
  <r>
    <x v="419"/>
    <s v="2457MARG"/>
    <s v="CAMISETA CUELLO REDONDO STRECH ICE COOL TECH M/C MAR MARINO "/>
    <n v="7"/>
  </r>
  <r>
    <x v="420"/>
    <s v="2457MARXG"/>
    <s v="CAMISETA CUELLO REDONDO STRECH ICE COOL TECH M/C MAR MARINO "/>
    <n v="4"/>
  </r>
  <r>
    <x v="421"/>
    <s v="2457ROJCH"/>
    <s v="CAMISETA CUELLO REDONDO STRECH ICE COOL TECH M/C ROJO CH"/>
    <n v="2"/>
  </r>
  <r>
    <x v="422"/>
    <s v="2457ROJM"/>
    <s v="CAMISETA CUELLO REDONDO STRECH ICE COOL TECH M/C ROJO M"/>
    <n v="7"/>
  </r>
  <r>
    <x v="423"/>
    <s v="2457ROJG"/>
    <s v="CAMISETA CUELLO REDONDO STRECH ICE COOL TECH M/C ROJO G"/>
    <n v="7"/>
  </r>
  <r>
    <x v="424"/>
    <s v="2457ROJXG"/>
    <s v="CAMISETA CUELLO REDONDO STRECH ICE COOL TECH M/C ROJO XG"/>
    <n v="4"/>
  </r>
  <r>
    <x v="425"/>
    <s v="0283NEGUNI"/>
    <s v="MANDIL TERGAL MEDIO NEGRO UNITALLA"/>
    <n v="34"/>
  </r>
  <r>
    <x v="426"/>
    <s v="1256BLAM"/>
    <s v="FILIPINA CHEF VERONICA UNISEX BLANCO M"/>
    <n v="8"/>
  </r>
  <r>
    <x v="427"/>
    <s v="1256BLAG"/>
    <s v="FILIPINA CHEF VERONICA UNISEX BLANCO G"/>
    <n v="8"/>
  </r>
  <r>
    <x v="428"/>
    <s v="1256BLAXG"/>
    <s v="FILIPINA CHEF VERONICA UNISEX BLANCO XG"/>
    <n v="2"/>
  </r>
  <r>
    <x v="429"/>
    <s v="1256BLA3XG"/>
    <s v="FILIPINA CHEF VERONICA UNISEX BLANCO 3XG"/>
    <n v="2"/>
  </r>
  <r>
    <x v="430"/>
    <s v="0245MARUNI"/>
    <s v="GORRA GABARDINA MARINO UNI"/>
    <n v="11"/>
  </r>
  <r>
    <x v="431"/>
    <s v="0245NEGUNI"/>
    <s v="GORRA GABARDINA NEGRO UNI"/>
    <n v="13"/>
  </r>
  <r>
    <x v="432"/>
    <s v="0037BLACH"/>
    <s v="BLUSA OXFORD THAI DAMA MANGA LARGA BLANCO CH"/>
    <n v="4"/>
  </r>
  <r>
    <x v="433"/>
    <s v="0037BLAM"/>
    <s v="BLUSA OXFORD THAI DAMA MANGA LARGA BLANCO M"/>
    <n v="2"/>
  </r>
  <r>
    <x v="434"/>
    <s v="2045GRO32"/>
    <s v="PANTALON CABALLERO CARGO COMANDO GRO 32"/>
    <n v="14"/>
  </r>
  <r>
    <x v="435"/>
    <s v="2045GRO34"/>
    <s v="PANTALON CABALLERO CARGO COMANDO GRO GRIS OXFORD 34"/>
    <n v="14"/>
  </r>
  <r>
    <x v="436"/>
    <s v="2045GRO36"/>
    <s v="PANTALON CABALLERO CARGO COMANDO GRO 36"/>
    <n v="8"/>
  </r>
  <r>
    <x v="437"/>
    <s v="2045GRO38"/>
    <s v="PANTALON CABALLERO CARGO COMANDO GRO 38"/>
    <n v="13"/>
  </r>
  <r>
    <x v="438"/>
    <s v="2045GRO40"/>
    <s v="PANTALON CABALLERO CARGO COMANDO GRO 40"/>
    <n v="14"/>
  </r>
  <r>
    <x v="439"/>
    <s v="2045GRO42"/>
    <s v="PANTALON CABALLERO CARGO COMANDO GRO 42"/>
    <n v="22"/>
  </r>
  <r>
    <x v="440"/>
    <s v="2045GRO44"/>
    <s v="PANTALON CABALLERO CARGO COMANDO GRO 44"/>
    <n v="10"/>
  </r>
  <r>
    <x v="441"/>
    <s v="2045GRO46"/>
    <s v="PANTALON CABALLERO CARGO COMANDO GRO 46"/>
    <n v="6"/>
  </r>
  <r>
    <x v="442"/>
    <s v="2045GRO48"/>
    <s v="PANTALON CABALLERO CARGO COMANDO GRO 48"/>
    <n v="6"/>
  </r>
  <r>
    <x v="443"/>
    <s v="2045GRO32"/>
    <s v="PANTALON CABALLERO CARGO COMANDO GRO 32"/>
    <n v="8"/>
  </r>
  <r>
    <x v="444"/>
    <s v="2045GRO34"/>
    <s v="PANTALON CABALLERO CARGO COMANDO GRO GRIS OXFORD 34"/>
    <n v="8"/>
  </r>
  <r>
    <x v="445"/>
    <s v="2045GRO36"/>
    <s v="PANTALON CABALLERO CARGO COMANDO GRO 36"/>
    <n v="4"/>
  </r>
  <r>
    <x v="446"/>
    <s v="2045GRO38"/>
    <s v="PANTALON CABALLERO CARGO COMANDO GRO 38"/>
    <n v="14"/>
  </r>
  <r>
    <x v="447"/>
    <s v="2045GRO40"/>
    <s v="PANTALON CABALLERO CARGO COMANDO GRO 40"/>
    <n v="6"/>
  </r>
  <r>
    <x v="448"/>
    <s v="2045GRO32"/>
    <s v="PANTALON CABALLERO CARGO COMANDO GRO 32"/>
    <n v="2"/>
  </r>
  <r>
    <x v="449"/>
    <s v="2045GRO34"/>
    <s v="PANTALON CABALLERO CARGO COMANDO GRO GRIS OXFORD 34"/>
    <n v="2"/>
  </r>
  <r>
    <x v="450"/>
    <s v="2045GRO36"/>
    <s v="PANTALON CABALLERO CARGO COMANDO GRO 36"/>
    <n v="2"/>
  </r>
  <r>
    <x v="451"/>
    <s v="2045GRO34"/>
    <s v="PANTALON CABALLERO CARGO COMANDO GRO GRIS OXFORD 34"/>
    <n v="4"/>
  </r>
  <r>
    <x v="452"/>
    <s v="2045GRO36"/>
    <s v="PANTALON CABALLERO CARGO COMANDO GRO 36"/>
    <n v="2"/>
  </r>
  <r>
    <x v="453"/>
    <s v="2045GRO30"/>
    <s v="PANTALON CABALLERO CARGO COMANDO GRO 30"/>
    <n v="2"/>
  </r>
  <r>
    <x v="454"/>
    <s v="2045GRO32"/>
    <s v="PANTALON CABALLERO CARGO COMANDO GRO 32"/>
    <n v="4"/>
  </r>
  <r>
    <x v="455"/>
    <s v="2045GRO38"/>
    <s v="PANTALON CABALLERO CARGO COMANDO GRO 38"/>
    <n v="4"/>
  </r>
  <r>
    <x v="456"/>
    <s v="2045GRO32"/>
    <s v="PANTALON CABALLERO CARGO COMANDO GRO 32"/>
    <n v="2"/>
  </r>
  <r>
    <x v="457"/>
    <s v="2045GRO36"/>
    <s v="PANTALON CABALLERO CARGO COMANDO GRO 36"/>
    <n v="2"/>
  </r>
  <r>
    <x v="458"/>
    <s v="2045GRO34"/>
    <s v="PANTALON CABALLERO CARGO COMANDO GRO GRIS OXFORD 34"/>
    <n v="8"/>
  </r>
  <r>
    <x v="459"/>
    <s v="2045GRO36"/>
    <s v="PANTALON CABALLERO CARGO COMANDO GRO 36"/>
    <n v="4"/>
  </r>
  <r>
    <x v="460"/>
    <s v="0082BLUM"/>
    <s v="CAMISA OXFORD THAI CABALLERO MANGA LARGA BLUE M"/>
    <n v="4"/>
  </r>
  <r>
    <x v="461"/>
    <s v="0037BLU2XC"/>
    <s v="BLUSA OXFORD THAI DAMA MANGA LARGA BLUE 2XC"/>
    <n v="2"/>
  </r>
  <r>
    <x v="462"/>
    <s v="0037BLUM"/>
    <s v="BLUSA OXFORD THAI DAMA MANGA LARGA BLUE M"/>
    <n v="2"/>
  </r>
  <r>
    <x v="463"/>
    <s v="2382MARM"/>
    <s v="CAMISA MANGA LARGA ITALIANA MAR MARINO M"/>
    <n v="4"/>
  </r>
  <r>
    <x v="464"/>
    <s v="1978AZUXG"/>
    <s v="CAMISA MEZCLILLA 12 OZ. CABALLERO TONO INDUSTRIAL AZUL XG"/>
    <n v="5"/>
  </r>
  <r>
    <x v="465"/>
    <s v="2125CIEXG"/>
    <s v="CAMISA OXFORD THAI MANGA DOBLE FUNCIÃ“N CIELO XG"/>
    <n v="2"/>
  </r>
  <r>
    <x v="466"/>
    <s v="1461MARM"/>
    <s v="PLAYERA USA CABALLERO MARINO M"/>
    <n v="10"/>
  </r>
  <r>
    <x v="467"/>
    <s v="2045GRO36"/>
    <s v="PANTALON CABALLERO CARGO COMANDO GRO 36"/>
    <n v="1"/>
  </r>
  <r>
    <x v="468"/>
    <s v="1462MARCH"/>
    <s v="PLAYERA USA DAMA MARINO CH"/>
    <n v="2"/>
  </r>
  <r>
    <x v="469"/>
    <s v="1462MAR2XG"/>
    <s v="PLAYERA USA DAMA MARINO 2XG"/>
    <n v="2"/>
  </r>
  <r>
    <x v="470"/>
    <s v="1955MARM"/>
    <s v="PLAYERA POLO MANGA CORTA CABALLERO MICROPIQUE MARINO M"/>
    <n v="8"/>
  </r>
  <r>
    <x v="471"/>
    <s v="2101GRIG"/>
    <s v="CAMISA MANGA LARGA DF PESCADOR GRI G"/>
    <n v="9"/>
  </r>
  <r>
    <x v="472"/>
    <s v="2101GRIXG"/>
    <s v="CAMISA MANGA LARGA DF PESCADOR GRI XG"/>
    <n v="2"/>
  </r>
  <r>
    <x v="473"/>
    <s v="2101MARG"/>
    <s v="CAMISA MANGA LARGA DF PESCADOR MARINO G"/>
    <n v="15"/>
  </r>
  <r>
    <x v="474"/>
    <s v="2101MARXG"/>
    <s v="CAMISA MANGA LARGA DF PESCADOR MARINO XG"/>
    <n v="3"/>
  </r>
  <r>
    <x v="475"/>
    <s v="0300NEG32"/>
    <s v="PANTALÓN CARGO CABALLERO NEGRO 32"/>
    <n v="5"/>
  </r>
  <r>
    <x v="476"/>
    <s v="0300NEG34"/>
    <s v="PANTALÓN CARGO CABALLERO NEGRO 34"/>
    <n v="5"/>
  </r>
  <r>
    <x v="477"/>
    <s v="1461REYCH"/>
    <s v="PLAYERA USA CABALLERO  REY CH"/>
    <n v="2"/>
  </r>
  <r>
    <x v="478"/>
    <s v="1461REYG"/>
    <s v="PLAYERA USA CABALLERO  REY G"/>
    <n v="4"/>
  </r>
  <r>
    <x v="479"/>
    <s v="1461REYXG"/>
    <s v="PLAYERA USA CABALLERO  REY XG"/>
    <n v="2"/>
  </r>
  <r>
    <x v="480"/>
    <s v="2458MARXCH"/>
    <s v="CAMISETA CUELLO REDONDO STRECH ICE COOL TECH M/L MAR MARINO "/>
    <n v="2"/>
  </r>
  <r>
    <x v="481"/>
    <s v="2458MARCH"/>
    <s v="CAMISETA CUELLO REDONDO STRECH ICE COOL TECH M/L MAR MARINO "/>
    <n v="2"/>
  </r>
  <r>
    <x v="482"/>
    <s v="2458MARM"/>
    <s v="CAMISETA CUELLO REDONDO STRECH ICE COOL TECH M/L MAR MARINO "/>
    <n v="14"/>
  </r>
  <r>
    <x v="483"/>
    <s v="2458MARG"/>
    <s v="CAMISETA CUELLO REDONDO STRECH ICE COOL TECH M/L MAR MARINO "/>
    <n v="6"/>
  </r>
  <r>
    <x v="484"/>
    <s v="0353MARCH"/>
    <s v="PLAYERA MANGA CORTA CABALLERO P500 MARINO CH"/>
    <n v="8"/>
  </r>
  <r>
    <x v="485"/>
    <s v="0353MARM"/>
    <s v="PLAYERA MANGA CORTA CABALLERO P500 MARINO M"/>
    <n v="40"/>
  </r>
  <r>
    <x v="486"/>
    <s v="0353MARG"/>
    <s v="PLAYERA MANGA CORTA CABALLERO P500 MARINO G"/>
    <n v="13"/>
  </r>
  <r>
    <x v="487"/>
    <s v="0353MAR3XG"/>
    <s v="PLAYERA MANGA CORTA CABALLERO P500 MARINO 3XG"/>
    <n v="4"/>
  </r>
  <r>
    <x v="488"/>
    <s v="0839AZU30"/>
    <s v="PANTALON CABALLERO CARGO MEZCLILLA AZU 30"/>
    <n v="4"/>
  </r>
  <r>
    <x v="489"/>
    <s v="0839AZU32"/>
    <s v="PANTALON CABALLERO CARGO MEZCLILLA AZU 32"/>
    <n v="16"/>
  </r>
  <r>
    <x v="490"/>
    <s v="0839AZU34"/>
    <s v="PANTALON CABALLERO CARGO MEZCLILLA AZU 34"/>
    <n v="16"/>
  </r>
  <r>
    <x v="491"/>
    <s v="0839AZU36"/>
    <s v="PANTALON CABALLERO CARGO MEZCLILLA AZU 36"/>
    <n v="5"/>
  </r>
  <r>
    <x v="492"/>
    <s v="0839AZU38"/>
    <s v="PANTALON CABALLERO CARGO MEZCLILLA AZU 38"/>
    <n v="10"/>
  </r>
  <r>
    <x v="493"/>
    <s v="0839AZU40"/>
    <s v="PANTALON CABALLERO CARGO MEZCLILLA AZU 40"/>
    <n v="5"/>
  </r>
  <r>
    <x v="494"/>
    <s v="0839AZU44"/>
    <s v="PANTALON CABALLERO CARGO MEZCLILLA AZU 44"/>
    <n v="2"/>
  </r>
  <r>
    <x v="495"/>
    <s v="1462MARM"/>
    <s v="PLAYERA USA DAMA MARINO M"/>
    <n v="2"/>
  </r>
  <r>
    <x v="496"/>
    <s v="1462MARG"/>
    <s v="PLAYERA USA DAMA MARINO G"/>
    <n v="2"/>
  </r>
  <r>
    <x v="497"/>
    <s v="1495AZU9"/>
    <s v="PANTALON MEZCLILLA INDUSTRIAL DAMA AZUL 9"/>
    <n v="2"/>
  </r>
  <r>
    <x v="498"/>
    <s v="1495AZU13"/>
    <s v="PANTALON MEZCLILLA INDUSTRIAL DAMA AZUL 13"/>
    <n v="2"/>
  </r>
  <r>
    <x v="499"/>
    <s v="1955GROCH"/>
    <s v="PLAYERA POLO MANGA CORTA CABALLERO MICROPIQUE GRO GRIS OXFOR"/>
    <n v="4"/>
  </r>
  <r>
    <x v="500"/>
    <s v="1955GROM"/>
    <s v="PLAYERA POLO MANGA CORTA CABALLERO MICROPIQUE GRO GRIS OXFOR"/>
    <n v="6"/>
  </r>
  <r>
    <x v="501"/>
    <s v="1955GROG"/>
    <s v="PLAYERA POLO MANGA CORTA CABALLERO MICROPIQUE GRO GRIS OXFOR"/>
    <n v="21"/>
  </r>
  <r>
    <x v="502"/>
    <s v="1955GROXG"/>
    <s v="PLAYERA POLO MANGA CORTA CABALLERO MICROPIQUE GRO GRIS OXFOR"/>
    <n v="5"/>
  </r>
  <r>
    <x v="503"/>
    <s v="1955GRO2XG"/>
    <s v="PLAYERA POLO MANGA CORTA CABALLERO MICROPIQUE GRO GRIS OXFOR"/>
    <n v="1"/>
  </r>
  <r>
    <x v="504"/>
    <s v="1955MARCH"/>
    <s v="PLAYERA POLO MANGA CORTA CABALLERO MICROPIQUE MARINO CH"/>
    <n v="4"/>
  </r>
  <r>
    <x v="505"/>
    <s v="1955MARM"/>
    <s v="PLAYERA POLO MANGA CORTA CABALLERO MICROPIQUE MARINO M"/>
    <n v="6"/>
  </r>
  <r>
    <x v="506"/>
    <s v="1955MARG"/>
    <s v="PLAYERA POLO MANGA CORTA CABALLERO MICROPIQUE MARINO G"/>
    <n v="21"/>
  </r>
  <r>
    <x v="507"/>
    <s v="1955MARXG"/>
    <s v="PLAYERA POLO MANGA CORTA CABALLERO MICROPIQUE MARINO XG"/>
    <n v="5"/>
  </r>
  <r>
    <x v="508"/>
    <s v="1955MAR2XG"/>
    <s v="PLAYERA POLO MANGA CORTA CABALLERO MICROPIQUE MARINO 2XG"/>
    <n v="1"/>
  </r>
  <r>
    <x v="509"/>
    <s v="1955VBOCH"/>
    <s v="PLAYERA POLO MANGA CORTA CABALLERO MICROPIQUE VBO VERDE BOTE"/>
    <n v="4"/>
  </r>
  <r>
    <x v="510"/>
    <s v="1955VBOM"/>
    <s v="PLAYERA POLO MANGA CORTA CABALLERO MICROPIQUE VBO VERDE BOTE"/>
    <n v="6"/>
  </r>
  <r>
    <x v="511"/>
    <s v="1955VBOG"/>
    <s v="PLAYERA POLO MANGA CORTA CABALLERO MICROPIQUE VBO VERDE BOTE"/>
    <n v="21"/>
  </r>
  <r>
    <x v="512"/>
    <s v="1955VBOXG"/>
    <s v="PLAYERA POLO MANGA CORTA CABALLERO MICROPIQUE VBO VERDE BOTE"/>
    <n v="5"/>
  </r>
  <r>
    <x v="513"/>
    <s v="1955VBO2XG"/>
    <s v="PLAYERA POLO MANGA CORTA CABALLERO MICROPIQUE VBO VERDE BOTE"/>
    <n v="1"/>
  </r>
  <r>
    <x v="514"/>
    <s v="1955MAR3XG"/>
    <s v="PLAYERA POLO MANGA CORTA CABALLERO MICROPIQUE MARINO 3XG"/>
    <n v="1"/>
  </r>
  <r>
    <x v="515"/>
    <s v="1955VBO3XG"/>
    <s v="PLAYERA POLO MANGA CORTA CABALLERO MICROPIQUE VBO VERDE BOTE"/>
    <n v="1"/>
  </r>
  <r>
    <x v="516"/>
    <s v="1955GRO3XG"/>
    <s v="PLAYERA POLO MANGA CORTA CABALLERO MICROPIQUE GRO GRIS OXFOR"/>
    <n v="1"/>
  </r>
  <r>
    <x v="517"/>
    <s v="0602BLACH"/>
    <s v="FILIPINA UNIVERSAL CABALLERO MANGA CORTA BLANCO CH"/>
    <n v="1"/>
  </r>
  <r>
    <x v="518"/>
    <s v="0602BLAM"/>
    <s v="FILIPINA UNIVERSAL CABALLERO MANGA CORTA BLANCO M"/>
    <n v="1"/>
  </r>
  <r>
    <x v="519"/>
    <s v="0602BLAG"/>
    <s v="FILIPINA UNIVERSAL CABALLERO MANGA CORTA BLANCO G"/>
    <n v="2"/>
  </r>
  <r>
    <x v="520"/>
    <s v="0602NEGCH"/>
    <s v="FILIPINA UNIVERSAL CABALLERO MANGA CORTA NEGRO CH"/>
    <n v="1"/>
  </r>
  <r>
    <x v="521"/>
    <s v="0602NEGM"/>
    <s v="FILIPINA UNIVERSAL CABALLERO MANGA CORTA NEGRO M"/>
    <n v="1"/>
  </r>
  <r>
    <x v="522"/>
    <s v="0602NEGG"/>
    <s v="FILIPINA UNIVERSAL CABALLERO MANGA CORTA NEGRO G"/>
    <n v="2"/>
  </r>
  <r>
    <x v="523"/>
    <s v="2193BLAG"/>
    <s v="FILIPINA CUELLO MAO MODELO ALABAMA BLANCO G"/>
    <n v="1"/>
  </r>
  <r>
    <x v="524"/>
    <s v="1256BLAG"/>
    <s v="FILIPINA CHEF VERONICA UNISEX BLANCO G"/>
    <n v="1"/>
  </r>
  <r>
    <x v="525"/>
    <s v="2515AZUUNI"/>
    <s v="MANDIL PARRILLERO AZUL UNI"/>
    <n v="17"/>
  </r>
  <r>
    <x v="526"/>
    <s v="2383NEG2XG"/>
    <s v="BLUSA MANGA LARGA ITALIANA NEG NEGRO 2XG"/>
    <n v="1"/>
  </r>
  <r>
    <x v="527"/>
    <s v="0282NEGUNI"/>
    <s v="MANDIL UNISEX LARGO GABARDINA NEGRO UNI"/>
    <n v="31"/>
  </r>
  <r>
    <x v="528"/>
    <s v="0602NEGXCH"/>
    <s v="FILIPINA UNIVERSAL CABALLERO MANGA CORTA NEGRO XCH"/>
    <n v="2"/>
  </r>
  <r>
    <x v="529"/>
    <s v="0602NEGCH"/>
    <s v="FILIPINA UNIVERSAL CABALLERO MANGA CORTA NEGRO CH"/>
    <n v="4"/>
  </r>
  <r>
    <x v="530"/>
    <s v="0602NEGM"/>
    <s v="FILIPINA UNIVERSAL CABALLERO MANGA CORTA NEGRO M"/>
    <n v="1"/>
  </r>
  <r>
    <x v="531"/>
    <s v="0602NEG2XG"/>
    <s v="FILIPINA UNIVERSAL CABALLERO MANGA CORTA NEGRO 2XG"/>
    <n v="1"/>
  </r>
  <r>
    <x v="532"/>
    <s v="1461MARM"/>
    <s v="PLAYERA USA CABALLERO MARINO M"/>
    <n v="2"/>
  </r>
  <r>
    <x v="533"/>
    <s v="1461MARG"/>
    <s v="PLAYERA USA CABALLERO MARINO G"/>
    <n v="2"/>
  </r>
  <r>
    <x v="534"/>
    <s v="1461MARXG"/>
    <s v="PLAYERA USA CABALLERO MARINO XG"/>
    <n v="2"/>
  </r>
  <r>
    <x v="535"/>
    <s v="1461REYM"/>
    <s v="PLAYERA USA CABALLERO  REY M"/>
    <n v="1"/>
  </r>
  <r>
    <x v="536"/>
    <s v="1461REYG"/>
    <s v="PLAYERA USA CABALLERO  REY G"/>
    <n v="2"/>
  </r>
  <r>
    <x v="537"/>
    <s v="1461REYXG"/>
    <s v="PLAYERA USA CABALLERO  REY XG"/>
    <n v="2"/>
  </r>
  <r>
    <x v="538"/>
    <s v="1461ROJM"/>
    <s v="PLAYERA USA CABALLERO ROJO M"/>
    <n v="2"/>
  </r>
  <r>
    <x v="539"/>
    <s v="1461ROJG"/>
    <s v="PLAYERA USA CABALLERO ROJO G"/>
    <n v="2"/>
  </r>
  <r>
    <x v="540"/>
    <s v="1461ROJXG"/>
    <s v="PLAYERA USA CABALLERO ROJO XG"/>
    <n v="2"/>
  </r>
  <r>
    <x v="541"/>
    <s v="1955GROCH"/>
    <s v="PLAYERA POLO MANGA CORTA CABALLERO MICROPIQUE GRO GRIS OXFOR"/>
    <n v="1"/>
  </r>
  <r>
    <x v="542"/>
    <s v="1955GROM"/>
    <s v="PLAYERA POLO MANGA CORTA CABALLERO MICROPIQUE GRO GRIS OXFOR"/>
    <n v="2"/>
  </r>
  <r>
    <x v="543"/>
    <s v="1955GROG"/>
    <s v="PLAYERA POLO MANGA CORTA CABALLERO MICROPIQUE GRO GRIS OXFOR"/>
    <n v="2"/>
  </r>
  <r>
    <x v="544"/>
    <s v="1955GROXG"/>
    <s v="PLAYERA POLO MANGA CORTA CABALLERO MICROPIQUE GRO GRIS OXFOR"/>
    <n v="2"/>
  </r>
  <r>
    <x v="545"/>
    <s v="1955VBOCH"/>
    <s v="PLAYERA POLO MANGA CORTA CABALLERO MICROPIQUE VBO VERDE BOTE"/>
    <n v="2"/>
  </r>
  <r>
    <x v="546"/>
    <s v="1955VBOG"/>
    <s v="PLAYERA POLO MANGA CORTA CABALLERO MICROPIQUE VBO VERDE BOTE"/>
    <n v="2"/>
  </r>
  <r>
    <x v="547"/>
    <s v="1955VBOXG"/>
    <s v="PLAYERA POLO MANGA CORTA CABALLERO MICROPIQUE VBO VERDE BOTE"/>
    <n v="1"/>
  </r>
  <r>
    <x v="548"/>
    <s v="0602BLACH"/>
    <s v="FILIPINA UNIVERSAL CABALLERO MANGA CORTA BLANCO CH"/>
    <n v="1"/>
  </r>
  <r>
    <x v="549"/>
    <s v="0602BLAM"/>
    <s v="FILIPINA UNIVERSAL CABALLERO MANGA CORTA BLANCO M"/>
    <n v="1"/>
  </r>
  <r>
    <x v="550"/>
    <s v="0258NEGUNI"/>
    <s v="GORRO CHEF TERGAL NEGRO UNITALLA"/>
    <n v="52"/>
  </r>
  <r>
    <x v="551"/>
    <s v="2457MARCH"/>
    <s v="CAMISETA CUELLO REDONDO STRECH ICE COOL TECH M/C MAR CH"/>
    <n v="1"/>
  </r>
  <r>
    <x v="552"/>
    <s v="2457NEGCH"/>
    <s v="CAMISETA CUELLO REDONDO STRECH ICE COOL TECH M/C NEG CH"/>
    <n v="1"/>
  </r>
  <r>
    <x v="553"/>
    <s v="2457ROJCH"/>
    <s v="CAMISETA CUELLO REDONDO STRECH ICE COOL TECH M/C ROJO CH"/>
    <n v="1"/>
  </r>
  <r>
    <x v="554"/>
    <s v="2457BLACH"/>
    <s v="CAMISETA CUELLO REDONDO STRECH ICE COOL TECH M/C BLA CH"/>
    <n v="1"/>
  </r>
  <r>
    <x v="555"/>
    <s v="0300NEG28"/>
    <s v="PANTALÓN CARGO CABALLERO NEGRO 28"/>
    <n v="6"/>
  </r>
  <r>
    <x v="556"/>
    <s v="0300NEG30"/>
    <s v="PANTALÓN CARGO CABALLERO NEGRO 30"/>
    <n v="9"/>
  </r>
  <r>
    <x v="557"/>
    <s v="0300NEG32"/>
    <s v="PANTALÓN CARGO CABALLERO NEGRO 32"/>
    <n v="3"/>
  </r>
  <r>
    <x v="558"/>
    <s v="0300NEG34"/>
    <s v="PANTALÓN CARGO CABALLERO NEGRO 34"/>
    <n v="8"/>
  </r>
  <r>
    <x v="559"/>
    <s v="0300NEG36"/>
    <s v="PANTALÓN CARGO CABALLERO NEGRO 36"/>
    <n v="7"/>
  </r>
  <r>
    <x v="560"/>
    <s v="0300NEG38"/>
    <s v="PANTALÓN CARGO CABALLERO NEGRO 38"/>
    <n v="6"/>
  </r>
  <r>
    <x v="561"/>
    <s v="0300NEG40"/>
    <s v="PANTALÓN CARGO CABALLERO NEGRO 40"/>
    <n v="6"/>
  </r>
  <r>
    <x v="562"/>
    <s v="0300NEG42"/>
    <s v="PANTALÓN CARGO CABALLERO NEGRO 42"/>
    <n v="7"/>
  </r>
  <r>
    <x v="563"/>
    <s v="0301AZU36"/>
    <s v="PANTALON MEZCLILLA CABALLERO INDUSTRIAL AZUL 36"/>
    <n v="2"/>
  </r>
  <r>
    <x v="564"/>
    <s v="1990GRI2XG"/>
    <s v="BLUSA MANGA LARGA DF PESCADOR GRI GRIS 2XG"/>
    <n v="1"/>
  </r>
  <r>
    <x v="565"/>
    <s v="1990OLI2XG"/>
    <s v="BLUSA MANGA LARGA DF PESCADOR OLIVO 2XG"/>
    <n v="1"/>
  </r>
  <r>
    <x v="566"/>
    <s v="0037TUR2XG"/>
    <s v="BLUSA OXFORD THAI DAMA MANGA LARGA TURQUEZA 2XG"/>
    <n v="1"/>
  </r>
  <r>
    <x v="567"/>
    <s v="1462NEG2XG"/>
    <s v="PLAYERA USA DAMA NEGRO 2XG"/>
    <n v="1"/>
  </r>
  <r>
    <x v="568"/>
    <s v="1954BLACH"/>
    <s v="PLAYERA POLO MANGA CORTA DAMA MICROPIQUE BLANCO CH"/>
    <n v="1"/>
  </r>
  <r>
    <x v="569"/>
    <s v="1954GROCH"/>
    <s v="PLAYERA POLO MANGA CORTA DAMA MICROPIQUE GRO GRIS OXFORD CH"/>
    <n v="1"/>
  </r>
  <r>
    <x v="570"/>
    <s v="1954MARCH"/>
    <s v="PLAYERA POLO MANGA CORTA DAMA MICROPIQUE MARINO CH"/>
    <n v="1"/>
  </r>
  <r>
    <x v="571"/>
    <s v="1954NEGCH"/>
    <s v="PLAYERA POLO MANGA CORTA DAMA MICROPIQUE NEGRO CH"/>
    <n v="1"/>
  </r>
  <r>
    <x v="572"/>
    <s v="1954VBOCH"/>
    <s v="PLAYERA POLO MANGA CORTA DAMA MICROPIQUE VBO VERDE BOTELLA C"/>
    <n v="1"/>
  </r>
  <r>
    <x v="573"/>
    <s v="1462ROJCH"/>
    <s v="PLAYERA USA DAMA ROJO CH"/>
    <n v="1"/>
  </r>
  <r>
    <x v="574"/>
    <s v="2520MAR5"/>
    <s v="PANTALON MEDICO DAMA  MARINO 5"/>
    <n v="2"/>
  </r>
  <r>
    <x v="575"/>
    <s v="2520MAR9"/>
    <s v="PANTALON MEDICO DAMA  MARINO 9"/>
    <n v="2"/>
  </r>
  <r>
    <x v="576"/>
    <s v="2520MAR13"/>
    <s v="PANTALON MEDICO DAMA  MARINO 13"/>
    <n v="2"/>
  </r>
  <r>
    <x v="577"/>
    <s v="2520MAR17"/>
    <s v="PANTALON MEDICO DAMA  MARINO 17"/>
    <n v="2"/>
  </r>
  <r>
    <x v="578"/>
    <s v="2520MAR19"/>
    <s v="PANTALON MEDICO DAMA  MARINO 19"/>
    <n v="2"/>
  </r>
  <r>
    <x v="579"/>
    <s v="2612AZU9"/>
    <s v="PANTALON MEZCLILLA STRETCH DAMA HILO MARINO AZUL 9"/>
    <n v="1"/>
  </r>
  <r>
    <x v="580"/>
    <s v="2612AZU15"/>
    <s v="PANTALON MEZCLILLA STRETCH DAMA HILO MARINO AZUL 15"/>
    <n v="1"/>
  </r>
  <r>
    <x v="581"/>
    <s v="2457MARG"/>
    <s v="CAMISETA CUELLO REDONDO STRECH ICE COOL TECH M/C MAR MARINO "/>
    <n v="10"/>
  </r>
  <r>
    <x v="582"/>
    <s v="2045GRO32"/>
    <s v="PANTALON CABALLERO CARGO COMANDO GRO 32"/>
    <n v="12"/>
  </r>
  <r>
    <x v="583"/>
    <s v="2045GRO38"/>
    <s v="PANTALON CABALLERO CARGO COMANDO GRO 38"/>
    <n v="4"/>
  </r>
  <r>
    <x v="584"/>
    <s v="0348GROG"/>
    <s v="PLAYERA DRY FIT CABALLERO MANGA CORTA GRIS OXFORD G"/>
    <n v="1"/>
  </r>
  <r>
    <x v="585"/>
    <s v="0348GROXG"/>
    <s v="PLAYERA DRY FIT CABALLERO MANGA CORTA GRIS OXFORD XG"/>
    <n v="2"/>
  </r>
  <r>
    <x v="586"/>
    <s v="2045GRO40"/>
    <s v="PANTALON CABALLERO CARGO COMANDO GRO 40"/>
    <n v="4"/>
  </r>
  <r>
    <x v="587"/>
    <s v="1955GROM"/>
    <s v="PLAYERA POLO MANGA CORTA CABALLERO MICROPIQUE GRO GRIS OXFOR"/>
    <n v="2"/>
  </r>
  <r>
    <x v="588"/>
    <s v="1955GROG"/>
    <s v="PLAYERA POLO MANGA CORTA CABALLERO MICROPIQUE GRO GRIS OXFOR"/>
    <n v="1"/>
  </r>
  <r>
    <x v="589"/>
    <s v="1955MARM"/>
    <s v="PLAYERA POLO MANGA CORTA CABALLERO MICROPIQUE MARINO M"/>
    <n v="2"/>
  </r>
  <r>
    <x v="590"/>
    <s v="1955MARG"/>
    <s v="PLAYERA POLO MANGA CORTA CABALLERO MICROPIQUE MARINO G"/>
    <n v="1"/>
  </r>
  <r>
    <x v="591"/>
    <s v="1955NEGM"/>
    <s v="PLAYERA POLO MANGA CORTA CABALLERO MICROPIQUE NEGRO M"/>
    <n v="2"/>
  </r>
  <r>
    <x v="592"/>
    <s v="1955NEGG"/>
    <s v="PLAYERA POLO MANGA CORTA CABALLERO MICROPIQUE NEGRO G"/>
    <n v="1"/>
  </r>
  <r>
    <x v="593"/>
    <s v="1955VBOM"/>
    <s v="PLAYERA POLO MANGA CORTA CABALLERO MICROPIQUE VBO VERDE BOTE"/>
    <n v="2"/>
  </r>
  <r>
    <x v="594"/>
    <s v="1955VBOG"/>
    <s v="PLAYERA POLO MANGA CORTA CABALLERO MICROPIQUE VBO VERDE BOTE"/>
    <n v="1"/>
  </r>
  <r>
    <x v="595"/>
    <s v="1955NEG3XG"/>
    <s v="PLAYERA POLO MANGA CORTA CABALLERO MICROPIQUE NEGRO 3XG"/>
    <n v="1"/>
  </r>
  <r>
    <x v="596"/>
    <s v="1955MAR3XG"/>
    <s v="PLAYERA POLO MANGA CORTA CABALLERO MICROPIQUE MARINO 3XG"/>
    <n v="1"/>
  </r>
  <r>
    <x v="597"/>
    <s v="1955VBO3XG"/>
    <s v="PLAYERA POLO MANGA CORTA CABALLERO MICROPIQUE VBO VERDE BOTE"/>
    <n v="1"/>
  </r>
  <r>
    <x v="598"/>
    <s v="1955GRO3XG"/>
    <s v="PLAYERA POLO MANGA CORTA CABALLERO MICROPIQUE GRO GRIS OXFOR"/>
    <n v="1"/>
  </r>
  <r>
    <x v="599"/>
    <s v="1134NEGG"/>
    <s v="CHAMARRA EJECUTIVA DESMONTABLE CABALLERO NEGRO G"/>
    <n v="1"/>
  </r>
  <r>
    <x v="600"/>
    <s v="2259MARXG"/>
    <s v="CHAMARRA CABALLERO DUBLIN MARINO XG"/>
    <n v="1"/>
  </r>
  <r>
    <x v="601"/>
    <s v="2349MARM"/>
    <s v="SUDADERA RECICLADA MARINO M"/>
    <n v="1"/>
  </r>
  <r>
    <x v="602"/>
    <s v="2349MAR2XG"/>
    <s v="SUDADERA RECICLADA MARINO 2XG"/>
    <n v="1"/>
  </r>
  <r>
    <x v="603"/>
    <s v="2349MAR3XG"/>
    <s v="SUDADERA RECICLADA MARINO 3XG"/>
    <n v="1"/>
  </r>
  <r>
    <x v="604"/>
    <s v="0391NEG2XG"/>
    <s v="ROMPEVIENTOS ORION CABALLERO NEGRO 2XG"/>
    <n v="1"/>
  </r>
  <r>
    <x v="605"/>
    <s v="2045GRO34"/>
    <s v="PANTALON CABALLERO CARGO COMANDO GRO GRIS OXFORD 34"/>
    <n v="8"/>
  </r>
  <r>
    <x v="606"/>
    <s v="2045GRO36"/>
    <s v="PANTALON CABALLERO CARGO COMANDO GRO 36"/>
    <n v="4"/>
  </r>
  <r>
    <x v="607"/>
    <s v="1963NEG34"/>
    <s v="PANTALON CABALLERO MODELO MIKO NEGRO 34"/>
    <n v="4"/>
  </r>
  <r>
    <x v="608"/>
    <s v="0134GROCH"/>
    <s v="CAMISOLA GRUPO MÉXICO CABALLERO MANGA LARGA GRO GRIS OXFORD "/>
    <n v="2"/>
  </r>
  <r>
    <x v="609"/>
    <s v="0134GROM"/>
    <s v="CAMISOLA GRUPO MÉXICO CABALLERO MANGA LARGA GRO GRIS OXFORD "/>
    <n v="5"/>
  </r>
  <r>
    <x v="610"/>
    <s v="0134GROG"/>
    <s v="CAMISOLA GRUPO MÉXICO CABALLERO MANGA LARGA GRO GRIS OXFORD "/>
    <n v="4"/>
  </r>
  <r>
    <x v="611"/>
    <s v="0134GROXG"/>
    <s v="CAMISOLA GRUPO MÉXICO CABALLERO MANGA LARGA GRO GRIS OXFORD "/>
    <n v="1"/>
  </r>
  <r>
    <x v="612"/>
    <s v="2045GRO36"/>
    <s v="PANTALON CABALLERO CARGO COMANDO GRO 36"/>
    <n v="6"/>
  </r>
  <r>
    <x v="613"/>
    <s v="2045GRO38"/>
    <s v="PANTALON CABALLERO CARGO COMANDO GRO 38"/>
    <n v="4"/>
  </r>
  <r>
    <x v="614"/>
    <s v="2045GRO42"/>
    <s v="PANTALON CABALLERO CARGO COMANDO GRO 42"/>
    <n v="3"/>
  </r>
  <r>
    <x v="615"/>
    <s v="2079MARG"/>
    <s v="CHAMARRA POLAR AFELPADO UNISEX MARINO G"/>
    <n v="1"/>
  </r>
  <r>
    <x v="616"/>
    <s v="2026NEGM"/>
    <s v="CHAMARRA CABALLERO CAPITONADA OSAKA NEGRO M"/>
    <n v="1"/>
  </r>
  <r>
    <x v="617"/>
    <s v="2026NEGG"/>
    <s v="CHAMARRA CABALLERO CAPITONADA OSAKA NEGRO G"/>
    <n v="2"/>
  </r>
  <r>
    <x v="618"/>
    <s v="0134MARM"/>
    <s v="CAMISOLA GRUPO MÉXICO CABALLERO MANGA LARGA MARINO M"/>
    <n v="3"/>
  </r>
  <r>
    <x v="619"/>
    <s v="0877MARCH"/>
    <s v="CHALECO TOKIO CABALLERO MARINO CH"/>
    <n v="1"/>
  </r>
  <r>
    <x v="620"/>
    <s v="0877MARM"/>
    <s v="CHALECO TOKIO CABALLERO MARINO M"/>
    <n v="3"/>
  </r>
  <r>
    <x v="621"/>
    <s v="0353MARM"/>
    <s v="PLAYERA MANGA CORTA CABALLERO P500 MARINO M"/>
    <n v="4"/>
  </r>
  <r>
    <x v="622"/>
    <s v="0353MARG"/>
    <s v="PLAYERA MANGA CORTA CABALLERO P500 MARINO G"/>
    <n v="6"/>
  </r>
  <r>
    <x v="623"/>
    <s v="1194NEGM"/>
    <s v="CHAMARRA ELEGANT CABALLERO NEGRO M"/>
    <n v="1"/>
  </r>
  <r>
    <x v="624"/>
    <s v="1194NEGG"/>
    <s v="CHAMARRA ELEGANT CABALLERO NEGRO G"/>
    <n v="1"/>
  </r>
  <r>
    <x v="625"/>
    <s v="1966MARM"/>
    <s v="CAMISA CUADROS CHESS CABALLERO MANGA LARGA MARINO M"/>
    <n v="2"/>
  </r>
  <r>
    <x v="626"/>
    <s v="1966MARG"/>
    <s v="CAMISA CUADROS CHESS CABALLERO MANGA LARGA MARINO G"/>
    <n v="2"/>
  </r>
  <r>
    <x v="627"/>
    <s v="0300MAR34"/>
    <s v="PANTALÓN CARGO CABALLERO MARINO 34"/>
    <n v="3"/>
  </r>
  <r>
    <x v="628"/>
    <s v="0300MAR36"/>
    <s v="PANTALÓN CARGO CABALLERO MARINO 36"/>
    <n v="1"/>
  </r>
  <r>
    <x v="629"/>
    <s v="2045MAR32"/>
    <s v="PANTALÓN CABALLERO CARGO COMANDO MARINO 32"/>
    <n v="2"/>
  </r>
  <r>
    <x v="630"/>
    <s v="2045MAR34"/>
    <s v="PANTALÓN CABALLERO CARGO COMANDO MARINO 34"/>
    <n v="2"/>
  </r>
  <r>
    <x v="631"/>
    <s v="2045MAR36"/>
    <s v="PANTALÓN CABALLERO CARGO COMANDO MARINO 36"/>
    <n v="2"/>
  </r>
  <r>
    <x v="632"/>
    <s v="0970CIEM"/>
    <s v="BLUSA DOBLE FUNCION DAMA RAYAS THAI PREMIUM CIELO M"/>
    <n v="1"/>
  </r>
  <r>
    <x v="633"/>
    <s v="0970CIEG"/>
    <s v="BLUSA DOBLE FUNCION DAMA RAYAS THAI PREMIUM CIELO G"/>
    <n v="1"/>
  </r>
  <r>
    <x v="634"/>
    <s v="0970GRIM"/>
    <s v="BLUSA DOBLE FUNCION DAMA RAYAS THAI PREMIUM GRIS M"/>
    <n v="1"/>
  </r>
  <r>
    <x v="635"/>
    <s v="0970GRIG"/>
    <s v="BLUSA DOBLE FUNCION DAMA RAYAS THAI PREMIUM GRIS G"/>
    <n v="1"/>
  </r>
  <r>
    <x v="636"/>
    <s v="0037GCAM"/>
    <s v="BLUSA OXFORD THAI DAMA MANGA LARGA GCA GRIS CARBON M"/>
    <n v="1"/>
  </r>
  <r>
    <x v="637"/>
    <s v="0037GCAG"/>
    <s v="BLUSA OXFORD THAI DAMA MANGA LARGA GCA GRIS CARBON G"/>
    <n v="1"/>
  </r>
  <r>
    <x v="638"/>
    <s v="0186MARM"/>
    <s v="CHALECO BOLIVIA DAMA MARINO M"/>
    <n v="1"/>
  </r>
  <r>
    <x v="639"/>
    <s v="0186MARG"/>
    <s v="CHALECO BOLIVIA DAMA MARINO G"/>
    <n v="1"/>
  </r>
  <r>
    <x v="640"/>
    <s v="2260MARM"/>
    <s v="ROMPEVIENTOS DAMA LIGERO TOLEDO CON GORRO MAR MARINO M"/>
    <n v="1"/>
  </r>
  <r>
    <x v="641"/>
    <s v="2260MARG"/>
    <s v="ROMPEVIENTOS DAMA LIGERO TOLEDO CON GORRO MAR MARINO G"/>
    <n v="1"/>
  </r>
  <r>
    <x v="642"/>
    <s v="0878MARM"/>
    <s v="CHALECO TOKIO DAMA MARINO M"/>
    <n v="1"/>
  </r>
  <r>
    <x v="643"/>
    <s v="0378MARM"/>
    <s v="PLAYERA MANGA CORTA DAMA W500 MARINO M"/>
    <n v="3"/>
  </r>
  <r>
    <x v="644"/>
    <s v="2591MAR7"/>
    <s v="PANTALON DAMA MODELO MIKO CON CIERRES MARINO 7"/>
    <n v="1"/>
  </r>
  <r>
    <x v="645"/>
    <s v="2591MAR9"/>
    <s v="PANTALON DAMA MODELO MIKO CON CIERRES MARINO 9"/>
    <n v="1"/>
  </r>
  <r>
    <x v="646"/>
    <s v="2550NEG25"/>
    <s v="BOTAS DE TRABAJO INDUSTRIAL NEGRO 25"/>
    <n v="3"/>
  </r>
  <r>
    <x v="647"/>
    <s v="2550NEG27"/>
    <s v="BOTAS DE TRABAJO INDUSTRIAL NEGRO 27"/>
    <n v="1"/>
  </r>
  <r>
    <x v="648"/>
    <s v="2550NEG28"/>
    <s v="BOTAS DE TRABAJO INDUSTRIAL NEGRO 28"/>
    <n v="1"/>
  </r>
  <r>
    <x v="649"/>
    <s v="0969VINCH"/>
    <s v="CAMISA MANGA LARGA CABALLERO RAYAS THAI PREMIUM VINO CH"/>
    <n v="1"/>
  </r>
  <r>
    <x v="650"/>
    <s v="0969VINM"/>
    <s v="CAMISA MANGA LARGA CABALLERO RAYAS THAI PREMIUM VINO M"/>
    <n v="1"/>
  </r>
  <r>
    <x v="651"/>
    <s v="0969VING"/>
    <s v="CAMISA MANGA LARGA CABALLERO RAYAS THAI PREMIUM VINO G"/>
    <n v="1"/>
  </r>
  <r>
    <x v="652"/>
    <s v="0969GRICH"/>
    <s v="CAMISA MANGA LARGA CABALLERO RAYAS THAI PREMIUM GRIS CH"/>
    <n v="1"/>
  </r>
  <r>
    <x v="653"/>
    <s v="0969GRIM"/>
    <s v="CAMISA MANGA LARGA CABALLERO RAYAS THAI PREMIUM GRIS M"/>
    <n v="1"/>
  </r>
  <r>
    <x v="654"/>
    <s v="0969GRIG"/>
    <s v="CAMISA MANGA LARGA CABALLERO RAYAS THAI PREMIUM GRIS G"/>
    <n v="1"/>
  </r>
  <r>
    <x v="655"/>
    <s v="0353NEGM"/>
    <s v="PLAYERA MANGA CORTA CABALLERO P500 NEGRO M"/>
    <n v="3"/>
  </r>
  <r>
    <x v="656"/>
    <s v="0353NEGG"/>
    <s v="PLAYERA MANGA CORTA CABALLERO P500 NEGRO G"/>
    <n v="3"/>
  </r>
  <r>
    <x v="657"/>
    <s v="0353MARM"/>
    <s v="PLAYERA MANGA CORTA CABALLERO P500 MARINO M"/>
    <n v="3"/>
  </r>
  <r>
    <x v="658"/>
    <s v="0353MARG"/>
    <s v="PLAYERA MANGA CORTA CABALLERO P500 MARINO G"/>
    <n v="3"/>
  </r>
  <r>
    <x v="659"/>
    <s v="0353ROJM"/>
    <s v="PLAYERA MANGA CORTA CABALLERO P500 ROJO M"/>
    <n v="3"/>
  </r>
  <r>
    <x v="660"/>
    <s v="0353ROJG"/>
    <s v="PLAYERA MANGA CORTA CABALLERO P500 ROJO G"/>
    <n v="3"/>
  </r>
  <r>
    <x v="661"/>
    <s v="2457MARM"/>
    <s v="CAMISETA CUELLO REDONDO STRECH ICE COOL TECH M/C MAR MARINO "/>
    <n v="3"/>
  </r>
  <r>
    <x v="662"/>
    <s v="2457MARG"/>
    <s v="CAMISETA CUELLO REDONDO STRECH ICE COOL TECH M/C MAR MARINO "/>
    <n v="5"/>
  </r>
  <r>
    <x v="663"/>
    <s v="2457MARXG"/>
    <s v="CAMISETA CUELLO REDONDO STRECH ICE COOL TECH M/C MAR MARINO "/>
    <n v="2"/>
  </r>
  <r>
    <x v="664"/>
    <s v="2457MAR2XG"/>
    <s v="CAMISETA CUELLO REDONDO STRECH ICE COOL TECH M/C MAR MARINO "/>
    <n v="1"/>
  </r>
  <r>
    <x v="665"/>
    <s v="2457NEGM"/>
    <s v="CAMISETA CUELLO REDONDO STRECH ICE COOL TECH M/C NEGRO M"/>
    <n v="3"/>
  </r>
  <r>
    <x v="666"/>
    <s v="2457NEGG"/>
    <s v="CAMISETA CUELLO REDONDO STRECH ICE COOL TECH M/C NEGRO G"/>
    <n v="5"/>
  </r>
  <r>
    <x v="667"/>
    <s v="2457NEGXG"/>
    <s v="CAMISETA CUELLO REDONDO STRECH ICE COOL TECH M/C NEGRO XG"/>
    <n v="2"/>
  </r>
  <r>
    <x v="668"/>
    <s v="2457NEG2XG"/>
    <s v="CAMISETA CUELLO REDONDO STRECH ICE COOL TECH M/C NEGRO 2XG"/>
    <n v="1"/>
  </r>
  <r>
    <x v="669"/>
    <s v="0727GROXCH"/>
    <s v="OVEROL COREA CABALLERO GRIS OXFORD XCH"/>
    <n v="2"/>
  </r>
  <r>
    <x v="670"/>
    <s v="0727GROM"/>
    <s v="OVEROL COREA CABALLERO GRIS OXFORD M"/>
    <n v="4"/>
  </r>
  <r>
    <x v="671"/>
    <s v="0727GROG"/>
    <s v="OVEROL COREA CABALLERO GRIS OXFORD G"/>
    <n v="4"/>
  </r>
  <r>
    <x v="672"/>
    <s v="0727GROXG"/>
    <s v="OVEROL COREA CABALLERO GRIS OXFORD XG"/>
    <n v="2"/>
  </r>
  <r>
    <x v="673"/>
    <s v="0727GRO2XG"/>
    <s v="OVEROL COREA CABALLERO GRIS OXFORD 2XG"/>
    <n v="2"/>
  </r>
  <r>
    <x v="674"/>
    <s v="0363MANG"/>
    <s v="PLAYERA MANGA LARGA CABALLERO P500 MANGO G"/>
    <n v="3"/>
  </r>
  <r>
    <x v="675"/>
    <s v="0363MANXG"/>
    <s v="PLAYERA MANGA LARGA CABALLERO P500 MANGO XG"/>
    <n v="3"/>
  </r>
  <r>
    <x v="676"/>
    <s v="0363MAN2XG"/>
    <s v="PLAYERA MANGA LARGA CABALLERO P500 MANGO 2XG"/>
    <n v="1"/>
  </r>
  <r>
    <x v="677"/>
    <s v="0134CAQG"/>
    <s v="CAMISOLA GRUPO MÉXICO CABALLERO MANGA LARGA CAQUI G"/>
    <n v="3"/>
  </r>
  <r>
    <x v="678"/>
    <s v="0134CAQXG"/>
    <s v="CAMISOLA GRUPO MÉXICO CABALLERO MANGA LARGA CAQUI XG"/>
    <n v="3"/>
  </r>
  <r>
    <x v="679"/>
    <s v="0134MARG"/>
    <s v="CAMISOLA GRUPO MEXICO CABALLERO MANGA LARGA MARINO G"/>
    <n v="3"/>
  </r>
  <r>
    <x v="680"/>
    <s v="0134MARXG"/>
    <s v="CAMISOLA GRUPO MÉXICO CABALLERO MANGA LARGA MARINO XG"/>
    <n v="3"/>
  </r>
  <r>
    <x v="681"/>
    <s v="0134GROG"/>
    <s v="CAMISOLA GRUPO MÉXICO CABALLERO MANGA LARGA GRO GRIS OXFORD "/>
    <n v="3"/>
  </r>
  <r>
    <x v="682"/>
    <s v="0134GROXG"/>
    <s v="CAMISOLA GRUPO MÉXICO CABALLERO MANGA LARGA GRO GRIS OXFORD "/>
    <n v="3"/>
  </r>
  <r>
    <x v="683"/>
    <s v="0134CAQ3XG"/>
    <s v="CAMISOLA GRUPO MÉXICO CABALLERO MANGA LARGA CAQUI 3XG"/>
    <n v="1"/>
  </r>
  <r>
    <x v="684"/>
    <s v="0134MAR3XG"/>
    <s v="CAMISOLA GRUPO MEXICO CABALLERO MANGA LARGA MARINO 3XG"/>
    <n v="1"/>
  </r>
  <r>
    <x v="685"/>
    <s v="0134GRO3XG"/>
    <s v="CAMISOLA GRUPO MÉXICO CABALLERO MANGA LARGA GRO GRIS OXFORD "/>
    <n v="1"/>
  </r>
  <r>
    <x v="686"/>
    <s v="0300MAR36"/>
    <s v="PANTALÓN CARGO CABALLERO MARINO 36"/>
    <n v="1"/>
  </r>
  <r>
    <x v="687"/>
    <s v="0300MAR38"/>
    <s v="PANTALÓN CARGO CABALLERO MARINO 38"/>
    <n v="1"/>
  </r>
  <r>
    <x v="688"/>
    <s v="0300NEG36"/>
    <s v="PANTALÓN CARGO CABALLERO NEGRO 36"/>
    <n v="2"/>
  </r>
  <r>
    <x v="689"/>
    <s v="0300NEG38"/>
    <s v="PANTALÓN CARGO CABALLERO NEGRO 38"/>
    <n v="1"/>
  </r>
  <r>
    <x v="690"/>
    <s v="0301AZU34"/>
    <s v="PANTALON MEZCLILLA CABALLERO INDUSTRIAL AZUL 34"/>
    <n v="6"/>
  </r>
  <r>
    <x v="691"/>
    <s v="0301AZU36"/>
    <s v="PANTALON MEZCLILLA CABALLERO INDUSTRIAL AZUL 36"/>
    <n v="4"/>
  </r>
  <r>
    <x v="692"/>
    <s v="0301AZU46"/>
    <s v="PANTALON MEZCLILLA CABALLERO INDUSTRIAL AZUL 46"/>
    <n v="2"/>
  </r>
  <r>
    <x v="693"/>
    <s v="2045GRO34"/>
    <s v="PANTALON CABALLERO CARGO COMANDO GRO GRIS OXFORD 34"/>
    <n v="3"/>
  </r>
  <r>
    <x v="694"/>
    <s v="2045GRO36"/>
    <s v="PANTALON CABALLERO CARGO COMANDO GRO 36"/>
    <n v="3"/>
  </r>
  <r>
    <x v="695"/>
    <s v="2045MAR34"/>
    <s v="PANTALON CABALLERO CARGO COMANDO MARINO 34"/>
    <n v="3"/>
  </r>
  <r>
    <x v="696"/>
    <s v="2045MAR36"/>
    <s v="PANTALON CABALLERO CARGO COMANDO MARINO 36"/>
    <n v="3"/>
  </r>
  <r>
    <x v="697"/>
    <s v="2045GRO46"/>
    <s v="PANTALON CABALLERO CARGO COMANDO GRO 46"/>
    <n v="1"/>
  </r>
  <r>
    <x v="698"/>
    <s v="2045MAR46"/>
    <s v="PANTALON CABALLERO CARGO COMANDO MARINO 46"/>
    <n v="1"/>
  </r>
  <r>
    <x v="699"/>
    <s v="1955BLAXCH"/>
    <s v="PLAYERA POLO MANGA CORTA CABALLERO MICROPIQUE BLANCO XCH"/>
    <n v="2"/>
  </r>
  <r>
    <x v="700"/>
    <s v="1955BLACH"/>
    <s v="PLAYERA POLO MANGA CORTA CABALLERO MICROPIQUE BLANCO CH"/>
    <n v="13"/>
  </r>
  <r>
    <x v="701"/>
    <s v="1955BLAM"/>
    <s v="PLAYERA POLO MANGA CORTA CABALLERO MICROPIQUE BLANCO M"/>
    <n v="17"/>
  </r>
  <r>
    <x v="702"/>
    <s v="1955BLAG"/>
    <s v="PLAYERA POLO MANGA CORTA CABALLERO MICROPIQUE BLANCO G"/>
    <n v="18"/>
  </r>
  <r>
    <x v="703"/>
    <s v="1955BLAXG"/>
    <s v="PLAYERA POLO MANGA CORTA CABALLERO MICROPIQUE BLANCO XG"/>
    <n v="7"/>
  </r>
  <r>
    <x v="704"/>
    <s v="1955BLA2XG"/>
    <s v="PLAYERA POLO MANGA CORTA CABALLERO MICROPIQUE BLANCO 2XG"/>
    <n v="5"/>
  </r>
  <r>
    <x v="705"/>
    <s v="1955BLA3XG"/>
    <s v="PLAYERA POLO MANGA CORTA CABALLERO MICROPIQUE BLANCO 3XG"/>
    <n v="1"/>
  </r>
  <r>
    <x v="706"/>
    <s v="1955MARXCH"/>
    <s v="PLAYERA POLO MANGA CORTA CABALLERO MICROPIQUE MARINO XCH"/>
    <n v="2"/>
  </r>
  <r>
    <x v="707"/>
    <s v="1955MARCH"/>
    <s v="PLAYERA POLO MANGA CORTA CABALLERO MICROPIQUE MARINO CH"/>
    <n v="13"/>
  </r>
  <r>
    <x v="708"/>
    <s v="1955MARM"/>
    <s v="PLAYERA POLO MANGA CORTA CABALLERO MICROPIQUE MARINO M"/>
    <n v="17"/>
  </r>
  <r>
    <x v="709"/>
    <s v="1955MARG"/>
    <s v="PLAYERA POLO MANGA CORTA CABALLERO MICROPIQUE MARINO G"/>
    <n v="18"/>
  </r>
  <r>
    <x v="710"/>
    <s v="1955MARXG"/>
    <s v="PLAYERA POLO MANGA CORTA CABALLERO MICROPIQUE MARINO XG"/>
    <n v="7"/>
  </r>
  <r>
    <x v="711"/>
    <s v="1955MAR2XG"/>
    <s v="PLAYERA POLO MANGA CORTA CABALLERO MICROPIQUE MARINO 2XG"/>
    <n v="5"/>
  </r>
  <r>
    <x v="712"/>
    <s v="1955MAR3XG"/>
    <s v="PLAYERA POLO MANGA CORTA CABALLERO MICROPIQUE MARINO 3XG"/>
    <n v="1"/>
  </r>
  <r>
    <x v="713"/>
    <s v="1955NEGXCH"/>
    <s v="PLAYERA POLO MANGA CORTA CABALLERO MICROPIQUE NEGRO XCH"/>
    <n v="2"/>
  </r>
  <r>
    <x v="714"/>
    <s v="1955NEGCH"/>
    <s v="PLAYERA POLO MANGA CORTA CABALLERO MICROPIQUE NEGRO CH"/>
    <n v="13"/>
  </r>
  <r>
    <x v="715"/>
    <s v="1955NEGM"/>
    <s v="PLAYERA POLO MANGA CORTA CABALLERO MICROPIQUE NEGRO M"/>
    <n v="17"/>
  </r>
  <r>
    <x v="716"/>
    <s v="1955NEGG"/>
    <s v="PLAYERA POLO MANGA CORTA CABALLERO MICROPIQUE NEGRO G"/>
    <n v="18"/>
  </r>
  <r>
    <x v="717"/>
    <s v="1955NEGXG"/>
    <s v="PLAYERA POLO MANGA CORTA CABALLERO MICROPIQUE NEGRO XG"/>
    <n v="7"/>
  </r>
  <r>
    <x v="718"/>
    <s v="1955NEG2XG"/>
    <s v="PLAYERA POLO MANGA CORTA CABALLERO MICROPIQUE NEGRO 2XG"/>
    <n v="5"/>
  </r>
  <r>
    <x v="719"/>
    <s v="1955NEG3XG"/>
    <s v="PLAYERA POLO MANGA CORTA CABALLERO MICROPIQUE NEGRO 3XG"/>
    <n v="1"/>
  </r>
  <r>
    <x v="720"/>
    <s v="0353GRIXCH"/>
    <s v="PLAYERA MANGA CORTA CABALLERO P500 GRIS XCH"/>
    <n v="2"/>
  </r>
  <r>
    <x v="721"/>
    <s v="0353GRICH"/>
    <s v="PLAYERA MANGA CORTA CABALLERO P500 GRIS CH"/>
    <n v="13"/>
  </r>
  <r>
    <x v="722"/>
    <s v="0353GRIM"/>
    <s v="PLAYERA MANGA CORTA CABALLERO P500 GRIS M"/>
    <n v="17"/>
  </r>
  <r>
    <x v="723"/>
    <s v="0353GRIG"/>
    <s v="PLAYERA MANGA CORTA CABALLERO P500 GRIS G"/>
    <n v="18"/>
  </r>
  <r>
    <x v="724"/>
    <s v="0353GRIXG"/>
    <s v="PLAYERA MANGA CORTA CABALLERO P500 GRIS XG"/>
    <n v="7"/>
  </r>
  <r>
    <x v="725"/>
    <s v="0353GRI2XG"/>
    <s v="PLAYERA MANGA CORTA CABALLERO P500 GRIS 2XG"/>
    <n v="5"/>
  </r>
  <r>
    <x v="726"/>
    <s v="0353GRI3XG"/>
    <s v="PLAYERA MANGA CORTA CABALLERO P500 GRIS 3XG"/>
    <n v="1"/>
  </r>
  <r>
    <x v="727"/>
    <s v="0363MARCH"/>
    <s v="PLAYERA MANGA LARGA CABALLERO P500 MARINO CH"/>
    <n v="5"/>
  </r>
  <r>
    <x v="728"/>
    <s v="0363MARM"/>
    <s v="PLAYERA MANGA LARGA CABALLERO P500 MARINO M"/>
    <n v="25"/>
  </r>
  <r>
    <x v="729"/>
    <s v="0363MARG"/>
    <s v="PLAYERA MANGA LARGA CABALLERO P500 MARINO G"/>
    <n v="40"/>
  </r>
  <r>
    <x v="730"/>
    <s v="0363MARXG"/>
    <s v="PLAYERA MANGA LARGA CABALLERO P500 MARINO XG"/>
    <n v="5"/>
  </r>
  <r>
    <x v="731"/>
    <s v="0363MAR2XG"/>
    <s v="PLAYERA MANGA LARGA CABALLERO P500 MARINO 2XG"/>
    <n v="5"/>
  </r>
  <r>
    <x v="732"/>
    <s v="2125CIEM"/>
    <s v="CAMISA OXFORD THAI MANGA DOBLE FUNCIÓN CIELO M"/>
    <n v="1"/>
  </r>
  <r>
    <x v="733"/>
    <s v="1966CIEG"/>
    <s v="CAMISA CUADROS CHESS CABALLERO MANGA LARGA CIELO G"/>
    <n v="1"/>
  </r>
  <r>
    <x v="702"/>
    <s v="1955BLAG"/>
    <s v="PLAYERA POLO MANGA CORTA CABALLERO MICROPIQUE BLANCO G"/>
    <n v="1"/>
  </r>
  <r>
    <x v="705"/>
    <s v="1955BLA3XG"/>
    <s v="PLAYERA POLO MANGA CORTA CABALLERO MICROPIQUE BLANCO 3XG"/>
    <n v="1"/>
  </r>
  <r>
    <x v="734"/>
    <s v="1955GROXG"/>
    <s v="PLAYERA POLO MANGA CORTA CABALLERO MICROPIQUE GRO GRIS OXFOR"/>
    <n v="1"/>
  </r>
  <r>
    <x v="707"/>
    <s v="1955MARCH"/>
    <s v="PLAYERA POLO MANGA CORTA CABALLERO MICROPIQUE MARINO CH"/>
    <n v="1"/>
  </r>
  <r>
    <x v="713"/>
    <s v="1955NEGXCH"/>
    <s v="PLAYERA POLO MANGA CORTA CABALLERO MICROPIQUE NEGRO XCH"/>
    <n v="1"/>
  </r>
  <r>
    <x v="718"/>
    <s v="1955NEG2XG"/>
    <s v="PLAYERA POLO MANGA CORTA CABALLERO MICROPIQUE NEGRO 2XG"/>
    <n v="1"/>
  </r>
  <r>
    <x v="735"/>
    <s v="1955VBOM"/>
    <s v="PLAYERA POLO MANGA CORTA CABALLERO MICROPIQUE VBO VERDE BOTE"/>
    <n v="1"/>
  </r>
  <r>
    <x v="736"/>
    <s v="2259MARM"/>
    <s v="CHAMARRA CABALLERO DUBLIN MARINO M"/>
    <n v="1"/>
  </r>
  <r>
    <x v="737"/>
    <s v="0391MARM"/>
    <s v="ROMPEVIENTOS ORION CABALLERO MARINO M"/>
    <n v="1"/>
  </r>
  <r>
    <x v="738"/>
    <s v="2012NEGXCH"/>
    <s v="ROMPEVIENTOS CABALLERO LIGERO MODELO TOLEDO NEGRO XCH"/>
    <n v="1"/>
  </r>
  <r>
    <x v="739"/>
    <s v="0134MARM"/>
    <s v="CAMISOLA GRUPO MÉXICO CABALLERO MANGA LARGA MARINO M"/>
    <n v="1"/>
  </r>
  <r>
    <x v="740"/>
    <s v="0134GROG"/>
    <s v="CAMISOLA GRUPO MÉXICO CABALLERO MANGA LARGA GRO GRIS OXFORD "/>
    <n v="1"/>
  </r>
  <r>
    <x v="741"/>
    <s v="0134CAQCH"/>
    <s v="CAMISOLA GRUPO MÉXICO CABALLERO MANGA LARGA CAQUI CH"/>
    <n v="1"/>
  </r>
  <r>
    <x v="742"/>
    <s v="1427NEGM"/>
    <s v="CAMISOLA FLEXIBLE CABALLERO MANGA CORTA NEGRO M"/>
    <n v="1"/>
  </r>
  <r>
    <x v="743"/>
    <s v="1427NEGG"/>
    <s v="CAMISOLA FLEXIBLE CABALLERO MANGA CORTA NEGRO G"/>
    <n v="1"/>
  </r>
  <r>
    <x v="744"/>
    <s v="2237BLAM"/>
    <s v="CAMISOLA ESCUDERIA BLANCO M"/>
    <n v="1"/>
  </r>
  <r>
    <x v="745"/>
    <s v="2237BLAG"/>
    <s v="CAMISOLA ESCUDERIA BLANCO G"/>
    <n v="1"/>
  </r>
  <r>
    <x v="728"/>
    <s v="0363MARM"/>
    <s v="PLAYERA MANGA LARGA CABALLERO P500 MARINO M"/>
    <n v="1"/>
  </r>
  <r>
    <x v="729"/>
    <s v="0363MARG"/>
    <s v="PLAYERA MANGA LARGA CABALLERO P500 MARINO G"/>
    <n v="1"/>
  </r>
  <r>
    <x v="746"/>
    <s v="2125CIECH"/>
    <s v="CAMISA OXFORD THAI MANGA DOBLE FUNCIÓN CIELO CH"/>
    <n v="1"/>
  </r>
  <r>
    <x v="747"/>
    <s v="2125CIEXG"/>
    <s v="CAMISA OXFORD THAI MANGA DOBLE FUNCIÓN CIELO XG"/>
    <n v="1"/>
  </r>
  <r>
    <x v="748"/>
    <s v="1954BLAXCH"/>
    <s v="PLAYERA POLO MANGA CORTA DAMA MICROPIQUE BLANCO XCH"/>
    <n v="12"/>
  </r>
  <r>
    <x v="749"/>
    <s v="1954BLACH"/>
    <s v="PLAYERA POLO MANGA CORTA DAMA MICROPIQUE BLANCO CH"/>
    <n v="25"/>
  </r>
  <r>
    <x v="750"/>
    <s v="1954BLAM"/>
    <s v="PLAYERA POLO MANGA CORTA DAMA MICROPIQUE BLANCO M"/>
    <n v="30"/>
  </r>
  <r>
    <x v="751"/>
    <s v="1954BLAG"/>
    <s v="PLAYERA POLO MANGA CORTA DAMA MICROPIQUE BLANCO G"/>
    <n v="23"/>
  </r>
  <r>
    <x v="752"/>
    <s v="1954BLAXG"/>
    <s v="PLAYERA POLO MANGA CORTA DAMA MICROPIQUE BLANCO XG"/>
    <n v="5"/>
  </r>
  <r>
    <x v="753"/>
    <s v="1954BLA2XG"/>
    <s v="PLAYERA POLO MANGA CORTA DAMA MICROPIQUE BLANCO 2XG"/>
    <n v="2"/>
  </r>
  <r>
    <x v="754"/>
    <s v="1954BLA3XG"/>
    <s v="PLAYERA POLO MANGA CORTA DAMA MICROPIQUE BLANCO 3XG"/>
    <n v="1"/>
  </r>
  <r>
    <x v="755"/>
    <s v="1954MARXCH"/>
    <s v="PLAYERA POLO MANGA CORTA DAMA MICROPIQUE MARINO XCH"/>
    <n v="12"/>
  </r>
  <r>
    <x v="756"/>
    <s v="1954MARCH"/>
    <s v="PLAYERA POLO MANGA CORTA DAMA MICROPIQUE MARINO CH"/>
    <n v="25"/>
  </r>
  <r>
    <x v="757"/>
    <s v="1954MARM"/>
    <s v="PLAYERA POLO MANGA CORTA DAMA MICROPIQUE MARINO M"/>
    <n v="30"/>
  </r>
  <r>
    <x v="758"/>
    <s v="1954MARG"/>
    <s v="PLAYERA POLO MANGA CORTA DAMA MICROPIQUE MARINO G"/>
    <n v="23"/>
  </r>
  <r>
    <x v="759"/>
    <s v="1954MARXG"/>
    <s v="PLAYERA POLO MANGA CORTA DAMA MICROPIQUE MARINO XG"/>
    <n v="5"/>
  </r>
  <r>
    <x v="760"/>
    <s v="1954MAR2XG"/>
    <s v="PLAYERA POLO MANGA CORTA DAMA MICROPIQUE MARINO 2XG"/>
    <n v="2"/>
  </r>
  <r>
    <x v="761"/>
    <s v="1954MAR3XG"/>
    <s v="PLAYERA POLO MANGA CORTA DAMA MICROPIQUE MARINO 3XG"/>
    <n v="1"/>
  </r>
  <r>
    <x v="762"/>
    <s v="1954NEGXCH"/>
    <s v="PLAYERA POLO MANGA CORTA DAMA MICROPIQUE NEGRO XCH"/>
    <n v="12"/>
  </r>
  <r>
    <x v="763"/>
    <s v="1954NEGCH"/>
    <s v="PLAYERA POLO MANGA CORTA DAMA MICROPIQUE NEGRO CH"/>
    <n v="25"/>
  </r>
  <r>
    <x v="764"/>
    <s v="1954NEGM"/>
    <s v="PLAYERA POLO MANGA CORTA DAMA MICROPIQUE NEGRO M"/>
    <n v="30"/>
  </r>
  <r>
    <x v="765"/>
    <s v="1954NEGG"/>
    <s v="PLAYERA POLO MANGA CORTA DAMA MICROPIQUE NEGRO G"/>
    <n v="23"/>
  </r>
  <r>
    <x v="766"/>
    <s v="1954NEGXG"/>
    <s v="PLAYERA POLO MANGA CORTA DAMA MICROPIQUE NEGRO XG"/>
    <n v="5"/>
  </r>
  <r>
    <x v="767"/>
    <s v="1954NEG2XG"/>
    <s v="PLAYERA POLO MANGA CORTA DAMA MICROPIQUE NEGRO 2XG"/>
    <n v="2"/>
  </r>
  <r>
    <x v="768"/>
    <s v="1954NEG3XG"/>
    <s v="PLAYERA POLO MANGA CORTA DAMA MICROPIQUE NEGRO 3XG"/>
    <n v="1"/>
  </r>
  <r>
    <x v="769"/>
    <s v="0378GRIXCH"/>
    <s v="PLAYERA MANGA CORTA DAMA W500 GRIS XCH"/>
    <n v="12"/>
  </r>
  <r>
    <x v="770"/>
    <s v="0378GRICH"/>
    <s v="PLAYERA MANGA CORTA DAMA W500 GRIS CH"/>
    <n v="25"/>
  </r>
  <r>
    <x v="771"/>
    <s v="0378GRIM"/>
    <s v="PLAYERA MANGA CORTA DAMA W500 GRIS M"/>
    <n v="30"/>
  </r>
  <r>
    <x v="772"/>
    <s v="0378GRIG"/>
    <s v="PLAYERA MANGA CORTA DAMA W500 GRIS G"/>
    <n v="23"/>
  </r>
  <r>
    <x v="773"/>
    <s v="0378GRIXG"/>
    <s v="PLAYERA MANGA CORTA DAMA W500 GRIS XG"/>
    <n v="5"/>
  </r>
  <r>
    <x v="774"/>
    <s v="0378GRI2XG"/>
    <s v="PLAYERA MANGA CORTA DAMA W500 GRIS 2XG"/>
    <n v="2"/>
  </r>
  <r>
    <x v="775"/>
    <s v="0378GRI3XG"/>
    <s v="PLAYERA MANGA CORTA DAMA W500 GRIS 3XG"/>
    <n v="1"/>
  </r>
  <r>
    <x v="776"/>
    <s v="0037BLAXCH"/>
    <s v="BLUSA OXFORD THAI DAMA MANGA LARGA BLANCO XCH"/>
    <n v="1"/>
  </r>
  <r>
    <x v="777"/>
    <s v="0037BLAM"/>
    <s v="BLUSA OXFORD THAI DAMA MANGA LARGA BLANCO M"/>
    <n v="1"/>
  </r>
  <r>
    <x v="753"/>
    <s v="1954BLA2XG"/>
    <s v="PLAYERA POLO MANGA CORTA DAMA MICROPIQUE BLANCO 2XG"/>
    <n v="1"/>
  </r>
  <r>
    <x v="778"/>
    <s v="1954GROG"/>
    <s v="PLAYERA POLO MANGA CORTA DAMA MICROPIQUE GRO GRIS OXFORD G"/>
    <n v="1"/>
  </r>
  <r>
    <x v="763"/>
    <s v="1954NEGCH"/>
    <s v="PLAYERA POLO MANGA CORTA DAMA MICROPIQUE NEGRO CH"/>
    <n v="1"/>
  </r>
  <r>
    <x v="759"/>
    <s v="1954MARXG"/>
    <s v="PLAYERA POLO MANGA CORTA DAMA MICROPIQUE MARINO XG"/>
    <n v="1"/>
  </r>
  <r>
    <x v="768"/>
    <s v="1954NEG3XG"/>
    <s v="PLAYERA POLO MANGA CORTA DAMA MICROPIQUE NEGRO 3XG"/>
    <n v="1"/>
  </r>
  <r>
    <x v="779"/>
    <s v="1954VBOM"/>
    <s v="PLAYERA POLO MANGA CORTA DAMA MICROPIQUE VBO VERDE BOTELLA M"/>
    <n v="1"/>
  </r>
  <r>
    <x v="780"/>
    <s v="0382MARM"/>
    <s v="PLAYERA DAMA MANGA LARGA W500 MARINO M"/>
    <n v="1"/>
  </r>
  <r>
    <x v="781"/>
    <s v="0382MARG"/>
    <s v="PLAYERA DAMA MANGA LARGA W500 MARINO G"/>
    <n v="1"/>
  </r>
  <r>
    <x v="782"/>
    <s v="0037BLACH"/>
    <s v="BLUSA OXFORD THAI DAMA MANGA LARGA BLANCO CH"/>
    <n v="1"/>
  </r>
  <r>
    <x v="777"/>
    <s v="0037BLAM"/>
    <s v="BLUSA OXFORD THAI DAMA MANGA LARGA BLANCO M"/>
    <n v="1"/>
  </r>
  <r>
    <x v="783"/>
    <s v="0037BLAG"/>
    <s v="BLUSA OXFORD THAI DAMA MANGA LARGA BLANCO G"/>
    <n v="1"/>
  </r>
  <r>
    <x v="784"/>
    <s v="1955BLAM"/>
    <s v="PLAYERA POLO MANGA CORTA CABALLERO MICROPIQUE BLANCO M"/>
    <n v="1"/>
  </r>
  <r>
    <x v="785"/>
    <s v="1955BLAG"/>
    <s v="PLAYERA POLO MANGA CORTA CABALLERO MICROPIQUE BLANCO G"/>
    <n v="1"/>
  </r>
  <r>
    <x v="786"/>
    <s v="1955MARM"/>
    <s v="PLAYERA POLO MANGA CORTA CABALLERO MICROPIQUE MARINO M"/>
    <n v="1"/>
  </r>
  <r>
    <x v="787"/>
    <s v="1955MARG"/>
    <s v="PLAYERA POLO MANGA CORTA CABALLERO MICROPIQUE MARINO G"/>
    <n v="1"/>
  </r>
  <r>
    <x v="788"/>
    <s v="1955NEGM"/>
    <s v="PLAYERA POLO MANGA CORTA CABALLERO MICROPIQUE NEGRO M"/>
    <n v="1"/>
  </r>
  <r>
    <x v="789"/>
    <s v="1955NEGG"/>
    <s v="PLAYERA POLO MANGA CORTA CABALLERO MICROPIQUE NEGRO G"/>
    <n v="1"/>
  </r>
  <r>
    <x v="790"/>
    <s v="0353GRIM"/>
    <s v="PLAYERA MANGA CORTA CABALLERO P500 GRIS M"/>
    <n v="1"/>
  </r>
  <r>
    <x v="791"/>
    <s v="0353GRIG"/>
    <s v="PLAYERA MANGA CORTA CABALLERO P500 GRIS G"/>
    <n v="1"/>
  </r>
  <r>
    <x v="792"/>
    <s v="1954BLACH"/>
    <s v="PLAYERA POLO MANGA CORTA DAMA MICROPIQUE BLANCO CH"/>
    <n v="2"/>
  </r>
  <r>
    <x v="793"/>
    <s v="1954BLAM"/>
    <s v="PLAYERA POLO MANGA CORTA DAMA MICROPIQUE BLANCO M"/>
    <n v="2"/>
  </r>
  <r>
    <x v="794"/>
    <s v="1954BLAG"/>
    <s v="PLAYERA POLO MANGA CORTA DAMA MICROPIQUE BLANCO G"/>
    <n v="1"/>
  </r>
  <r>
    <x v="795"/>
    <s v="1954BLAXG"/>
    <s v="PLAYERA POLO MANGA CORTA DAMA MICROPIQUE BLANCO XG"/>
    <n v="1"/>
  </r>
  <r>
    <x v="796"/>
    <s v="1954BLA2XG"/>
    <s v="PLAYERA POLO MANGA CORTA DAMA MICROPIQUE BLANCO 2XG"/>
    <n v="1"/>
  </r>
  <r>
    <x v="797"/>
    <s v="1954BLA3XG"/>
    <s v="PLAYERA POLO MANGA CORTA DAMA MICROPIQUE BLANCO 3XG"/>
    <n v="1"/>
  </r>
  <r>
    <x v="798"/>
    <s v="1954MARCH"/>
    <s v="PLAYERA POLO MANGA CORTA DAMA MICROPIQUE MARINO CH"/>
    <n v="2"/>
  </r>
  <r>
    <x v="799"/>
    <s v="1954MARM"/>
    <s v="PLAYERA POLO MANGA CORTA DAMA MICROPIQUE MARINO M"/>
    <n v="2"/>
  </r>
  <r>
    <x v="800"/>
    <s v="1954MARG"/>
    <s v="PLAYERA POLO MANGA CORTA DAMA MICROPIQUE MARINO G"/>
    <n v="1"/>
  </r>
  <r>
    <x v="801"/>
    <s v="1954MARXG"/>
    <s v="PLAYERA POLO MANGA CORTA DAMA MICROPIQUE MARINO XG"/>
    <n v="1"/>
  </r>
  <r>
    <x v="802"/>
    <s v="1954MAR2XG"/>
    <s v="PLAYERA POLO MANGA CORTA DAMA MICROPIQUE MARINO 2XG"/>
    <n v="1"/>
  </r>
  <r>
    <x v="803"/>
    <s v="1954MAR3XG"/>
    <s v="PLAYERA POLO MANGA CORTA DAMA MICROPIQUE MARINO 3XG"/>
    <n v="1"/>
  </r>
  <r>
    <x v="804"/>
    <s v="1954NEGCH"/>
    <s v="PLAYERA POLO MANGA CORTA DAMA MICROPIQUE NEGRO CH"/>
    <n v="2"/>
  </r>
  <r>
    <x v="805"/>
    <s v="1954NEGM"/>
    <s v="PLAYERA POLO MANGA CORTA DAMA MICROPIQUE NEGRO M"/>
    <n v="2"/>
  </r>
  <r>
    <x v="806"/>
    <s v="1954NEGG"/>
    <s v="PLAYERA POLO MANGA CORTA DAMA MICROPIQUE NEGRO G"/>
    <n v="1"/>
  </r>
  <r>
    <x v="807"/>
    <s v="1954NEGXG"/>
    <s v="PLAYERA POLO MANGA CORTA DAMA MICROPIQUE NEGRO XG"/>
    <n v="1"/>
  </r>
  <r>
    <x v="808"/>
    <s v="1954NEG2XG"/>
    <s v="PLAYERA POLO MANGA CORTA DAMA MICROPIQUE NEGRO 2XG"/>
    <n v="1"/>
  </r>
  <r>
    <x v="809"/>
    <s v="1954NEG3XG"/>
    <s v="PLAYERA POLO MANGA CORTA DAMA MICROPIQUE NEGRO 3XG"/>
    <n v="1"/>
  </r>
  <r>
    <x v="810"/>
    <s v="0378GRICH"/>
    <s v="PLAYERA MANGA CORTA DAMA W500 GRIS CH"/>
    <n v="2"/>
  </r>
  <r>
    <x v="811"/>
    <s v="0378GRIM"/>
    <s v="PLAYERA MANGA CORTA DAMA W500 GRIS M"/>
    <n v="2"/>
  </r>
  <r>
    <x v="812"/>
    <s v="0378GRIG"/>
    <s v="PLAYERA MANGA CORTA DAMA W500 GRIS G"/>
    <n v="1"/>
  </r>
  <r>
    <x v="813"/>
    <s v="0378GRIXG"/>
    <s v="PLAYERA MANGA CORTA DAMA W500 GRIS XG"/>
    <n v="1"/>
  </r>
  <r>
    <x v="814"/>
    <s v="0378GRI2XG"/>
    <s v="PLAYERA MANGA CORTA DAMA W500 GRIS 2XG"/>
    <n v="1"/>
  </r>
  <r>
    <x v="815"/>
    <s v="0378GRI3XG"/>
    <s v="PLAYERA MANGA CORTA DAMA W500 GRIS 3XG"/>
    <n v="1"/>
  </r>
  <r>
    <x v="816"/>
    <s v="0082BLACH"/>
    <s v="CAMISA OXFORD THAI CABALLERO MANGA LARGA BLANCO CH"/>
    <n v="2"/>
  </r>
  <r>
    <x v="817"/>
    <s v="0082BLAM"/>
    <s v="CAMISA OXFORD THAI CABALLERO MANGA LARGA BLANCO M"/>
    <n v="6"/>
  </r>
  <r>
    <x v="818"/>
    <s v="2125GCACH"/>
    <s v="CAMISA OXFORD THAI MANGA DOBLE FUNCIÓN GCA GRIS CARBON CH"/>
    <n v="1"/>
  </r>
  <r>
    <x v="819"/>
    <s v="2125GCAM"/>
    <s v="CAMISA OXFORD THAI MANGA DOBLE FUNCION GCA GRIS CARBON M"/>
    <n v="4"/>
  </r>
  <r>
    <x v="820"/>
    <s v="2125GCAXG"/>
    <s v="CAMISA OXFORD THAI MANGA DOBLE FUNCIÓN GCA GRIS CARBON XG"/>
    <n v="2"/>
  </r>
  <r>
    <x v="821"/>
    <s v="0353GCAM"/>
    <s v="PLAYERA MANGA CORTA CABALLERO P500 GRIS CARBON M"/>
    <n v="4"/>
  </r>
  <r>
    <x v="822"/>
    <s v="0353GCAXG"/>
    <s v="PLAYERA MANGA CORTA CABALLERO P500 GRIS CARBON XG"/>
    <n v="1"/>
  </r>
  <r>
    <x v="823"/>
    <s v="0134GROM"/>
    <s v="CAMISOLA GRUPO MÉXICO CABALLERO MANGA LARGA GRO GRIS OXFORD "/>
    <n v="5"/>
  </r>
  <r>
    <x v="824"/>
    <s v="0134GROXG"/>
    <s v="CAMISOLA GRUPO MÉXICO CABALLERO MANGA LARGA GRO GRIS OXFORD "/>
    <n v="1"/>
  </r>
  <r>
    <x v="825"/>
    <s v="0007MARM"/>
    <s v="BATA OPERATIVA CABALLERO MANGA LARGA MARINO M"/>
    <n v="1"/>
  </r>
  <r>
    <x v="826"/>
    <s v="2045GRO32"/>
    <s v="PANTALON CABALLERO CARGO COMANDO GRO 32"/>
    <n v="5"/>
  </r>
  <r>
    <x v="827"/>
    <s v="2045GRO36"/>
    <s v="PANTALON CABALLERO CARGO COMANDO GRO 36"/>
    <n v="1"/>
  </r>
  <r>
    <x v="828"/>
    <s v="0037GCAM"/>
    <s v="BLUSA OXFORD THAI DAMA MANGA LARGA GCA GRIS CARBON M"/>
    <n v="3"/>
  </r>
  <r>
    <x v="829"/>
    <s v="1461REYCH"/>
    <s v="PLAYERA USA CABALLERO  REY CH"/>
    <n v="2"/>
  </r>
  <r>
    <x v="830"/>
    <s v="1461REYM"/>
    <s v="PLAYERA USA CABALLERO  REY M"/>
    <n v="4"/>
  </r>
  <r>
    <x v="831"/>
    <s v="1461REYG"/>
    <s v="PLAYERA USA CABALLERO  REY G"/>
    <n v="2"/>
  </r>
  <r>
    <x v="832"/>
    <s v="1461REYXG"/>
    <s v="PLAYERA USA CABALLERO  REY XG"/>
    <n v="4"/>
  </r>
  <r>
    <x v="833"/>
    <s v="1461REY2XG"/>
    <s v="PLAYERA USA CABALLERO  REY 2XG"/>
    <n v="1"/>
  </r>
  <r>
    <x v="834"/>
    <s v="1470MARCH"/>
    <s v="PLAYERA GOLF CABALLERO MARINO CH"/>
    <n v="2"/>
  </r>
  <r>
    <x v="835"/>
    <s v="1470MARM"/>
    <s v="PLAYERA GOLF CABALLERO MARINO M"/>
    <n v="4"/>
  </r>
  <r>
    <x v="836"/>
    <s v="1470MARG"/>
    <s v="PLAYERA GOLF CABALLERO MARINO G"/>
    <n v="2"/>
  </r>
  <r>
    <x v="837"/>
    <s v="1470MARXG"/>
    <s v="PLAYERA GOLF CABALLERO MARINO XG"/>
    <n v="4"/>
  </r>
  <r>
    <x v="838"/>
    <s v="1470MAR2XG"/>
    <s v="PLAYERA GOLF CABALLERO MARINO 2XG"/>
    <n v="1"/>
  </r>
  <r>
    <x v="839"/>
    <s v="0082GRICH"/>
    <s v="CAMISA OXFORD THAI CABALLERO MANGA LARGA GRIS CH"/>
    <n v="4"/>
  </r>
  <r>
    <x v="840"/>
    <s v="0082GRIM"/>
    <s v="CAMISA OXFORD THAI CABALLERO MANGA LARGA GRIS M"/>
    <n v="2"/>
  </r>
  <r>
    <x v="841"/>
    <s v="0082GRIG"/>
    <s v="CAMISA OXFORD THAI CABALLERO MANGA LARGA GRIS G"/>
    <n v="1"/>
  </r>
  <r>
    <x v="842"/>
    <s v="0082GRIXG"/>
    <s v="CAMISA OXFORD THAI CABALLERO MANGA LARGA GRIS XG"/>
    <n v="4"/>
  </r>
  <r>
    <x v="843"/>
    <s v="0082GRI2XG"/>
    <s v="CAMISA OXFORD THAI CABALLERO MANGA LARGA GRIS 2XG"/>
    <n v="1"/>
  </r>
  <r>
    <x v="844"/>
    <s v="2457MARM"/>
    <s v="CAMISETA CUELLO REDONDO STRECH ICE COOL TECH M/C MAR MARINO "/>
    <n v="4"/>
  </r>
  <r>
    <x v="845"/>
    <s v="2457MARG"/>
    <s v="CAMISETA CUELLO REDONDO STRECH ICE COOL TECH M/C MAR MARINO "/>
    <n v="3"/>
  </r>
  <r>
    <x v="846"/>
    <s v="2457MAR2XG"/>
    <s v="CAMISETA CUELLO REDONDO STRECH ICE COOL TECH M/C MAR MARINO "/>
    <n v="3"/>
  </r>
  <r>
    <x v="847"/>
    <s v="1462REYXCH"/>
    <s v="PLAYERA USA DAMA REY XCH"/>
    <n v="1"/>
  </r>
  <r>
    <x v="848"/>
    <s v="1462REYCH"/>
    <s v="PLAYERA USA DAMA REY CH"/>
    <n v="2"/>
  </r>
  <r>
    <x v="849"/>
    <s v="1462REYM"/>
    <s v="PLAYERA USA DAMA REY M"/>
    <n v="2"/>
  </r>
  <r>
    <x v="850"/>
    <s v="1462REYG"/>
    <s v="PLAYERA USA DAMA REY G"/>
    <n v="3"/>
  </r>
  <r>
    <x v="851"/>
    <s v="1462REYXG"/>
    <s v="PLAYERA USA DAMA REY XG"/>
    <n v="5"/>
  </r>
  <r>
    <x v="852"/>
    <s v="1462REY2XG"/>
    <s v="PLAYERA USA DAMA REY 2XG"/>
    <n v="1"/>
  </r>
  <r>
    <x v="853"/>
    <s v="1471MARXCH"/>
    <s v="PLAYERA GOLF DAMA MARINO XCH"/>
    <n v="1"/>
  </r>
  <r>
    <x v="854"/>
    <s v="1471MARCH"/>
    <s v="PLAYERA GOLF DAMA MARINO CH"/>
    <n v="2"/>
  </r>
  <r>
    <x v="855"/>
    <s v="1471MARM"/>
    <s v="PLAYERA GOLF DAMA MARINO M"/>
    <n v="2"/>
  </r>
  <r>
    <x v="856"/>
    <s v="1471MARG"/>
    <s v="PLAYERA GOLF DAMA MARINO G"/>
    <n v="3"/>
  </r>
  <r>
    <x v="857"/>
    <s v="1471MARXG"/>
    <s v="PLAYERA GOLF DAMA MARINO XG"/>
    <n v="5"/>
  </r>
  <r>
    <x v="858"/>
    <s v="1471MAR2XG"/>
    <s v="PLAYERA GOLF DAMA MARINO 2XG"/>
    <n v="1"/>
  </r>
  <r>
    <x v="859"/>
    <s v="0037GRIXCH"/>
    <s v="BLUSA OXFORD THAI DAMA MANGA LARGA GRIS XCH"/>
    <n v="1"/>
  </r>
  <r>
    <x v="860"/>
    <s v="0037GRICH"/>
    <s v="BLUSA OXFORD THAI DAMA MANGA LARGA GRIS CH"/>
    <n v="2"/>
  </r>
  <r>
    <x v="861"/>
    <s v="0037GRIM"/>
    <s v="BLUSA OXFORD THAI DAMA MANGA LARGA GRIS M"/>
    <n v="2"/>
  </r>
  <r>
    <x v="862"/>
    <s v="0037GRIG"/>
    <s v="BLUSA OXFORD THAI DAMA MANGA LARGA GRIS G"/>
    <n v="3"/>
  </r>
  <r>
    <x v="863"/>
    <s v="0037GRIXG"/>
    <s v="BLUSA OXFORD THAI DAMA MANGA LARGA GRIS XG"/>
    <n v="1"/>
  </r>
  <r>
    <x v="864"/>
    <s v="0037GRI2XG"/>
    <s v="BLUSA OXFORD THAI DAMA MANGA LARGA GRIS 2XG"/>
    <n v="4"/>
  </r>
  <r>
    <x v="865"/>
    <s v="0037GRI3XG"/>
    <s v="BLUSA OXFORD THAI DAMA MANGA LARGA GRIS 3XG"/>
    <n v="1"/>
  </r>
  <r>
    <x v="866"/>
    <s v="0082GRIM"/>
    <s v="CAMISA OXFORD THAI CABALLERO MANGA LARGA GRIS M"/>
    <n v="1"/>
  </r>
  <r>
    <x v="867"/>
    <s v="1471MARXG"/>
    <s v="PLAYERA GOLF DAMA MARINO XG"/>
    <n v="1"/>
  </r>
  <r>
    <x v="868"/>
    <s v="2045GRO30"/>
    <s v="PANTALON CABALLERO CARGO COMANDO GRO 30"/>
    <n v="2"/>
  </r>
  <r>
    <x v="869"/>
    <s v="2045GRO34"/>
    <s v="PANTALON CABALLERO CARGO COMANDO GRO GRIS OXFORD 34"/>
    <n v="3"/>
  </r>
  <r>
    <x v="870"/>
    <s v="2045GRO38"/>
    <s v="PANTALON CABALLERO CARGO COMANDO GRO 38"/>
    <n v="3"/>
  </r>
  <r>
    <x v="871"/>
    <s v="2045GRO40"/>
    <s v="PANTALON CABALLERO CARGO COMANDO GRO 40"/>
    <n v="2"/>
  </r>
  <r>
    <x v="872"/>
    <s v="0134GROCH"/>
    <s v="CAMISOLA GRUPO MÉXICO CABALLERO MANGA LARGA GRO GRIS OXFORD "/>
    <n v="3"/>
  </r>
  <r>
    <x v="873"/>
    <s v="0134GROM"/>
    <s v="CAMISOLA GRUPO MÉXICO CABALLERO MANGA LARGA GRO GRIS OXFORD "/>
    <n v="6"/>
  </r>
  <r>
    <x v="874"/>
    <s v="0134GROG"/>
    <s v="CAMISOLA GRUPO MÉXICO CABALLERO MANGA LARGA GRO GRIS OXFORD "/>
    <n v="3"/>
  </r>
  <r>
    <x v="875"/>
    <s v="0134GROXG"/>
    <s v="CAMISOLA GRUPO MÉXICO CABALLERO MANGA LARGA GRO GRIS OXFORD "/>
    <n v="3"/>
  </r>
  <r>
    <x v="876"/>
    <s v="0134CAQXCH"/>
    <s v="CAMISOLA GRUPO MÉXICO CABALLERO MANGA LARGA CAQUI XCH"/>
    <n v="3"/>
  </r>
  <r>
    <x v="877"/>
    <s v="0134CAQCH"/>
    <s v="CAMISOLA GRUPO MÉXICO CABALLERO MANGA LARGA CAQUI CH"/>
    <n v="3"/>
  </r>
  <r>
    <x v="878"/>
    <s v="0134CAQM"/>
    <s v="CAMISOLA GRUPO MÉXICO CABALLERO MANGA LARGA CAQUI M"/>
    <n v="6"/>
  </r>
  <r>
    <x v="879"/>
    <s v="0134CAQXG"/>
    <s v="CAMISOLA GRUPO MÉXICO CABALLERO MANGA LARGA CAQUI XG"/>
    <n v="6"/>
  </r>
  <r>
    <x v="880"/>
    <s v="0134CAQ2XG"/>
    <s v="CAMISOLA GRUPO MÉXICO CABALLERO MANGA LARGA CAQUI 2XG"/>
    <n v="3"/>
  </r>
  <r>
    <x v="881"/>
    <s v="2045GRO30"/>
    <s v="PANTALON CABALLERO CARGO COMANDO GRO 30"/>
    <n v="3"/>
  </r>
  <r>
    <x v="882"/>
    <s v="2045GRO32"/>
    <s v="PANTALON CABALLERO CARGO COMANDO GRO 32"/>
    <n v="9"/>
  </r>
  <r>
    <x v="883"/>
    <s v="2045GRO34"/>
    <s v="PANTALON CABALLERO CARGO COMANDO GRO GRIS OXFORD 34"/>
    <n v="6"/>
  </r>
  <r>
    <x v="884"/>
    <s v="2045GRO36"/>
    <s v="PANTALON CABALLERO CARGO COMANDO GRO 36"/>
    <n v="3"/>
  </r>
  <r>
    <x v="885"/>
    <s v="2045GRO40"/>
    <s v="PANTALON CABALLERO CARGO COMANDO GRO 40"/>
    <n v="3"/>
  </r>
  <r>
    <x v="886"/>
    <s v="0300CAQ30"/>
    <s v="PANTALÓN CARGO CABALLERO CAQUI 30"/>
    <n v="9"/>
  </r>
  <r>
    <x v="887"/>
    <s v="0300CAQ32"/>
    <s v="PANTALÓN CARGO CABALLERO CAQUI 32"/>
    <n v="6"/>
  </r>
  <r>
    <x v="888"/>
    <s v="0300CAQ34"/>
    <s v="PANTALÓN CARGO CABALLERO CAQUI 34"/>
    <n v="18"/>
  </r>
  <r>
    <x v="889"/>
    <s v="0300CAQ38"/>
    <s v="PANTALÓN CARGO CABALLERO CAQUI 38"/>
    <n v="12"/>
  </r>
  <r>
    <x v="890"/>
    <s v="0300CAQ40"/>
    <s v="PANTALÓN CARGO CABALLERO CAQUI 40"/>
    <n v="6"/>
  </r>
  <r>
    <x v="891"/>
    <s v="0300CAQ42"/>
    <s v="PANTALÓN CARGO CABALLERO CAQUI 42"/>
    <n v="9"/>
  </r>
  <r>
    <x v="892"/>
    <s v="0300CAQ28"/>
    <s v="PANTALÓN CARGO CABALLERO CAQUI 28"/>
    <n v="6"/>
  </r>
  <r>
    <x v="893"/>
    <s v="0300CAQ30"/>
    <s v="PANTALÓN CARGO CABALLERO CAQUI 30"/>
    <n v="3"/>
  </r>
  <r>
    <x v="894"/>
    <s v="0300CAQ32"/>
    <s v="PANTALÓN CARGO CABALLERO CAQUI 32"/>
    <n v="36"/>
  </r>
  <r>
    <x v="895"/>
    <s v="0300CAQ34"/>
    <s v="PANTALÓN CARGO CABALLERO CAQUI 34"/>
    <n v="33"/>
  </r>
  <r>
    <x v="896"/>
    <s v="0300CAQ36"/>
    <s v="PANTALÓN CARGO CABALLERO CAQUI 36"/>
    <n v="12"/>
  </r>
  <r>
    <x v="897"/>
    <s v="0300CAQ38"/>
    <s v="PANTALÓN CARGO CABALLERO CAQUI 38"/>
    <n v="6"/>
  </r>
  <r>
    <x v="898"/>
    <s v="0300CAQ40"/>
    <s v="PANTALÓN CARGO CABALLERO CAQUI 40"/>
    <n v="3"/>
  </r>
  <r>
    <x v="899"/>
    <s v="0300CAQ44"/>
    <s v="PANTALÓN CARGO CABALLERO CAQUI 44"/>
    <n v="9"/>
  </r>
  <r>
    <x v="900"/>
    <s v="1963CAQ32"/>
    <s v="PANTALON CABALLERO MODELO MIKO CAQUI 32"/>
    <n v="3"/>
  </r>
  <r>
    <x v="901"/>
    <s v="2591CAQ5"/>
    <s v="PANTALON DAMA MODELO MIKO CON CIERRES CAQUI 5"/>
    <n v="3"/>
  </r>
  <r>
    <x v="902"/>
    <s v="2591CAQ11"/>
    <s v="PANTALON DAMA MODELO MIKO CON CIERRES CAQUI 11"/>
    <n v="6"/>
  </r>
  <r>
    <x v="903"/>
    <s v="2591CAQ15"/>
    <s v="PANTALON DAMA MODELO MIKO CON CIERRES CAQUI 15"/>
    <n v="3"/>
  </r>
  <r>
    <x v="904"/>
    <s v="2591CAQ21"/>
    <s v="PANTALON DAMA MODELO MIKO CON CIERRES CAQ 21"/>
    <n v="3"/>
  </r>
  <r>
    <x v="905"/>
    <s v="1963CAQ28"/>
    <s v="PANTALON CABALLERO MODELO MIKO CAQUI 28"/>
    <n v="3"/>
  </r>
  <r>
    <x v="906"/>
    <s v="1963CAQ30"/>
    <s v="PANTALON CABALLERO MODELO MIKO CAQUI 30"/>
    <n v="3"/>
  </r>
  <r>
    <x v="907"/>
    <s v="1963CAQ32"/>
    <s v="PANTALON CABALLERO MODELO MIKO CAQUI 32"/>
    <n v="27"/>
  </r>
  <r>
    <x v="908"/>
    <s v="1963CAQ34"/>
    <s v="PANTALON CABALLERO MODELO MIKO CAQUI 34"/>
    <n v="21"/>
  </r>
  <r>
    <x v="909"/>
    <s v="1963CAQ36"/>
    <s v="PANTALON CABALLERO MODELO MIKO CAQUI 36"/>
    <n v="3"/>
  </r>
  <r>
    <x v="910"/>
    <s v="1963CAQ38"/>
    <s v="PANTALON CABALLERO MODELO MIKO CAQUI 38"/>
    <n v="6"/>
  </r>
  <r>
    <x v="911"/>
    <s v="1963CAQ40"/>
    <s v="PANTALON CABALLERO MODELO MIKO CAQUI 40"/>
    <n v="3"/>
  </r>
  <r>
    <x v="912"/>
    <s v="2591CAQ7"/>
    <s v="PANTALON DAMA MODELO MIKO CON CIERRES CAQUI 7"/>
    <n v="9"/>
  </r>
  <r>
    <x v="913"/>
    <s v="2591CAQ9"/>
    <s v="PANTALON DAMA MODELO MIKO CON CIERRES CAQUI 9"/>
    <n v="6"/>
  </r>
  <r>
    <x v="914"/>
    <s v="2591CAQ11"/>
    <s v="PANTALON DAMA MODELO MIKO CON CIERRES CAQUI 11"/>
    <n v="6"/>
  </r>
  <r>
    <x v="915"/>
    <s v="1461MARCH"/>
    <s v="PLAYERA USA CABALLERO MARINO CH"/>
    <n v="2"/>
  </r>
  <r>
    <x v="916"/>
    <s v="1461MARM"/>
    <s v="PLAYERA USA CABALLERO MARINO M"/>
    <n v="3"/>
  </r>
  <r>
    <x v="917"/>
    <s v="1461MARG"/>
    <s v="PLAYERA USA CABALLERO MARINO G"/>
    <n v="2"/>
  </r>
  <r>
    <x v="918"/>
    <s v="1461REYCH"/>
    <s v="PLAYERA USA CABALLERO  REY CH"/>
    <n v="2"/>
  </r>
  <r>
    <x v="919"/>
    <s v="1461REYM"/>
    <s v="PLAYERA USA CABALLERO  REY M"/>
    <n v="3"/>
  </r>
  <r>
    <x v="920"/>
    <s v="1461REYG"/>
    <s v="PLAYERA USA CABALLERO  REY G"/>
    <n v="2"/>
  </r>
  <r>
    <x v="921"/>
    <s v="1461ROJCH"/>
    <s v="PLAYERA USA CABALLERO ROJO CH"/>
    <n v="2"/>
  </r>
  <r>
    <x v="922"/>
    <s v="1461ROJM"/>
    <s v="PLAYERA USA CABALLERO ROJO M"/>
    <n v="3"/>
  </r>
  <r>
    <x v="923"/>
    <s v="1461ROJG"/>
    <s v="PLAYERA USA CABALLERO ROJO G"/>
    <n v="2"/>
  </r>
  <r>
    <x v="924"/>
    <s v="1462MARCH"/>
    <s v="PLAYERA USA DAMA MARINO CH"/>
    <n v="4"/>
  </r>
  <r>
    <x v="925"/>
    <s v="1462MARM"/>
    <s v="PLAYERA USA DAMA MARINO M"/>
    <n v="2"/>
  </r>
  <r>
    <x v="926"/>
    <s v="1462MARG"/>
    <s v="PLAYERA USA DAMA MARINO G"/>
    <n v="1"/>
  </r>
  <r>
    <x v="927"/>
    <s v="1462REYCH"/>
    <s v="PLAYERA USA DAMA REY CH"/>
    <n v="4"/>
  </r>
  <r>
    <x v="928"/>
    <s v="1462REYM"/>
    <s v="PLAYERA USA DAMA REY M"/>
    <n v="2"/>
  </r>
  <r>
    <x v="929"/>
    <s v="1462REYG"/>
    <s v="PLAYERA USA DAMA REY G"/>
    <n v="1"/>
  </r>
  <r>
    <x v="930"/>
    <s v="1462ROJCH"/>
    <s v="PLAYERA USA DAMA ROJO CH"/>
    <n v="4"/>
  </r>
  <r>
    <x v="931"/>
    <s v="1462ROJM"/>
    <s v="PLAYERA USA DAMA ROJO M"/>
    <n v="2"/>
  </r>
  <r>
    <x v="932"/>
    <s v="1462ROJG"/>
    <s v="PLAYERA USA DAMA ROJO G"/>
    <n v="1"/>
  </r>
  <r>
    <x v="933"/>
    <s v="0066MARM"/>
    <s v="CAMISOLA CIRCUITO CABALLERO MANGA CORTA MARINO M"/>
    <n v="4"/>
  </r>
  <r>
    <x v="934"/>
    <s v="0066MARG"/>
    <s v="CAMISOLA CIRCUITO CABALLERO MANGA CORTA MARINO G"/>
    <n v="8"/>
  </r>
  <r>
    <x v="935"/>
    <s v="0066MARXG"/>
    <s v="CAMISOLA CIRCUITO CABALLERO MANGA CORTA MARINO XG"/>
    <n v="4"/>
  </r>
  <r>
    <x v="936"/>
    <s v="2457ROJCH"/>
    <s v="CAMISETA CUELLO REDONDO STRECH ICE COOL TECH M/C ROJO CH"/>
    <n v="27"/>
  </r>
  <r>
    <x v="937"/>
    <s v="2457ROJM"/>
    <s v="CAMISETA CUELLO REDONDO STRECH ICE COOL TECH M/C ROJO M"/>
    <n v="42"/>
  </r>
  <r>
    <x v="938"/>
    <s v="2457ROJG"/>
    <s v="CAMISETA CUELLO REDONDO STRECH ICE COOL TECH M/C ROJO G"/>
    <n v="53"/>
  </r>
  <r>
    <x v="939"/>
    <s v="2457ROJXG"/>
    <s v="CAMISETA CUELLO REDONDO STRECH ICE COOL TECH M/C ROJO XG"/>
    <n v="21"/>
  </r>
  <r>
    <x v="940"/>
    <s v="2457ROJ3XG"/>
    <s v="CAMISETA CUELLO REDONDO STRECH ICE COOL TECH M/C ROJO 3XG"/>
    <n v="4"/>
  </r>
  <r>
    <x v="941"/>
    <s v="0311MAR32"/>
    <s v="PANTALÓN INDUSTRIAL CABALLERO MARINO 32"/>
    <n v="4"/>
  </r>
  <r>
    <x v="942"/>
    <s v="0311MAR36"/>
    <s v="PANTALÓN INDUSTRIAL CABALLERO MARINO 36"/>
    <n v="8"/>
  </r>
  <r>
    <x v="943"/>
    <s v="0311MAR38"/>
    <s v="PANTALÓN INDUSTRIAL CABALLERO MARINO 38"/>
    <n v="4"/>
  </r>
  <r>
    <x v="944"/>
    <s v="0311NEG28"/>
    <s v="PANTALÓN INDUSTRIAL CABALLERO NEGRO 28"/>
    <n v="10"/>
  </r>
  <r>
    <x v="945"/>
    <s v="0311NEG30"/>
    <s v="PANTALÓN INDUSTRIAL CABALLERO NEGRO 30"/>
    <n v="22"/>
  </r>
  <r>
    <x v="946"/>
    <s v="0311NEG32"/>
    <s v="PANTALÓN INDUSTRIAL CABALLERO NEGRO 32"/>
    <n v="48"/>
  </r>
  <r>
    <x v="947"/>
    <s v="0311NEG34"/>
    <s v="PANTALÓN INDUSTRIAL CABALLERO NEGRO 34"/>
    <n v="40"/>
  </r>
  <r>
    <x v="948"/>
    <s v="0311NEG36"/>
    <s v="PANTALÓN INDUSTRIAL CABALLERO NEGRO 36"/>
    <n v="19"/>
  </r>
  <r>
    <x v="949"/>
    <s v="0311NEG40"/>
    <s v="PANTALÓN INDUSTRIAL CABALLERO NEGRO 40"/>
    <n v="14"/>
  </r>
  <r>
    <x v="950"/>
    <s v="0311NEG42"/>
    <s v="PANTALÓN INDUSTRIAL CABALLERO NEGRO 42"/>
    <n v="12"/>
  </r>
  <r>
    <x v="951"/>
    <s v="2045MAR30"/>
    <s v="PANTALON CABALLERO CARGO COMANDO MARINO 30"/>
    <n v="60"/>
  </r>
  <r>
    <x v="952"/>
    <s v="2045MAR40"/>
    <s v="PANTALON CABALLERO CARGO COMANDO MARINO 40"/>
    <n v="60"/>
  </r>
  <r>
    <x v="953"/>
    <s v="2140MAR7"/>
    <s v="PANTALON DAMA CARGO COMANDO MARINO 7"/>
    <n v="3"/>
  </r>
  <r>
    <x v="953"/>
    <s v="2140MAR7"/>
    <s v="PANTALON DAMA CARGO COMANDO MARINO 7"/>
    <n v="7"/>
  </r>
  <r>
    <x v="954"/>
    <s v="0082BLUXCH"/>
    <s v="CAMISA OXFORD THAI CABALLERO MANGA LARGA BLUE XCH"/>
    <n v="26"/>
  </r>
  <r>
    <x v="955"/>
    <s v="0082BLUCH"/>
    <s v="CAMISA OXFORD THAI CABALLERO MANGA LARGA BLUE CH"/>
    <n v="14"/>
  </r>
  <r>
    <x v="956"/>
    <s v="0082BLUM"/>
    <s v="CAMISA OXFORD THAI CABALLERO MANGA LARGA BLUE M"/>
    <n v="20"/>
  </r>
  <r>
    <x v="957"/>
    <s v="0082BLUG"/>
    <s v="CAMISA OXFORD THAI CABALLERO MANGA LARGA BLUE G"/>
    <n v="9"/>
  </r>
  <r>
    <x v="958"/>
    <s v="0082BLUXG"/>
    <s v="CAMISA OXFORD THAI CABALLERO MANGA LARGA BLUE XG"/>
    <n v="8"/>
  </r>
  <r>
    <x v="959"/>
    <s v="0082BLU2XG"/>
    <s v="CAMISA OXFORD THAI CABALLERO MANGA LARGA BLUE 2XG"/>
    <n v="6"/>
  </r>
  <r>
    <x v="960"/>
    <s v="0082VERXCH"/>
    <s v="CAMISA OXFORD THAI CABALLERO MANGA LARGA VERDE XCH"/>
    <n v="9"/>
  </r>
  <r>
    <x v="961"/>
    <s v="0082VERCH"/>
    <s v="CAMISA OXFORD THAI CABALLERO MANGA LARGA VERDE CH"/>
    <n v="5"/>
  </r>
  <r>
    <x v="962"/>
    <s v="0082VERM"/>
    <s v="CAMISA OXFORD THAI CABALLERO MANGA LARGA VERDE M"/>
    <n v="3"/>
  </r>
  <r>
    <x v="963"/>
    <s v="0082VERG"/>
    <s v="CAMISA OXFORD THAI CABALLERO MANGA LARGA VERDE G"/>
    <n v="2"/>
  </r>
  <r>
    <x v="964"/>
    <s v="0969GRIXCH"/>
    <s v="CAMISA MANGA LARGA CABALLERO RAYAS THAI PREMIUM GRIS XCH"/>
    <n v="9"/>
  </r>
  <r>
    <x v="965"/>
    <s v="0969GRICH"/>
    <s v="CAMISA MANGA LARGA CABALLERO RAYAS THAI PREMIUM GRIS CH"/>
    <n v="6"/>
  </r>
  <r>
    <x v="966"/>
    <s v="0969GRIM"/>
    <s v="CAMISA MANGA LARGA CABALLERO RAYAS THAI PREMIUM GRIS M"/>
    <n v="3"/>
  </r>
  <r>
    <x v="967"/>
    <s v="0969GRIG"/>
    <s v="CAMISA MANGA LARGA CABALLERO RAYAS THAI PREMIUM GRIS G"/>
    <n v="2"/>
  </r>
  <r>
    <x v="968"/>
    <s v="0969GRIXG"/>
    <s v="CAMISA MANGA LARGA CABALLERO RAYAS THAI PREMIUM GRIS XG"/>
    <n v="3"/>
  </r>
  <r>
    <x v="969"/>
    <s v="0969VINXCH"/>
    <s v="CAMISA MANGA LARGA CABALLERO RAYAS THAI PREMIUM VINO XCH"/>
    <n v="9"/>
  </r>
  <r>
    <x v="970"/>
    <s v="0969VINCH"/>
    <s v="CAMISA MANGA LARGA CABALLERO RAYAS THAI PREMIUM VINO CH"/>
    <n v="5"/>
  </r>
  <r>
    <x v="971"/>
    <s v="0969VINM"/>
    <s v="CAMISA MANGA LARGA CABALLERO RAYAS THAI PREMIUM VINO M"/>
    <n v="3"/>
  </r>
  <r>
    <x v="972"/>
    <s v="0969VING"/>
    <s v="CAMISA MANGA LARGA CABALLERO RAYAS THAI PREMIUM VINO G"/>
    <n v="2"/>
  </r>
  <r>
    <x v="973"/>
    <s v="0353GRIXCH"/>
    <s v="PLAYERA MANGA CORTA CABALLERO P500 GRIS XCH"/>
    <n v="6"/>
  </r>
  <r>
    <x v="974"/>
    <s v="0353GRICH"/>
    <s v="PLAYERA MANGA CORTA CABALLERO P500 GRIS CH"/>
    <n v="17"/>
  </r>
  <r>
    <x v="975"/>
    <s v="0353GRIM"/>
    <s v="PLAYERA MANGA CORTA CABALLERO P500 GRIS M"/>
    <n v="15"/>
  </r>
  <r>
    <x v="976"/>
    <s v="0353GRIG"/>
    <s v="PLAYERA MANGA CORTA CABALLERO P500 GRIS G"/>
    <n v="9"/>
  </r>
  <r>
    <x v="977"/>
    <s v="0353GRIXG"/>
    <s v="PLAYERA MANGA CORTA CABALLERO P500 GRIS XG"/>
    <n v="10"/>
  </r>
  <r>
    <x v="978"/>
    <s v="0353GRI2XG"/>
    <s v="PLAYERA MANGA CORTA CABALLERO P500 GRIS 2XG"/>
    <n v="6"/>
  </r>
  <r>
    <x v="979"/>
    <s v="0353MARXCH"/>
    <s v="PLAYERA MANGA CORTA CABALLERO P500 MARINO XCH"/>
    <n v="6"/>
  </r>
  <r>
    <x v="980"/>
    <s v="0353MARCH"/>
    <s v="PLAYERA MANGA CORTA CABALLERO P500 MARINO CH"/>
    <n v="15"/>
  </r>
  <r>
    <x v="981"/>
    <s v="0353MARM"/>
    <s v="PLAYERA MANGA CORTA CABALLERO P500 MARINO M"/>
    <n v="15"/>
  </r>
  <r>
    <x v="982"/>
    <s v="0353MARG"/>
    <s v="PLAYERA MANGA CORTA CABALLERO P500 MARINO G"/>
    <n v="9"/>
  </r>
  <r>
    <x v="983"/>
    <s v="0353MARXG"/>
    <s v="PLAYERA MANGA CORTA CABALLERO P500 MARINO XG"/>
    <n v="8"/>
  </r>
  <r>
    <x v="984"/>
    <s v="0353MAR2XG"/>
    <s v="PLAYERA MANGA CORTA CABALLERO P500 MARINO 2XG"/>
    <n v="6"/>
  </r>
  <r>
    <x v="985"/>
    <s v="1625AZUXCH"/>
    <s v="CAMISA MANGA LARGA CABALLERO MEZCLILLA 4 OZ NUEVO MODELO AZU"/>
    <n v="24"/>
  </r>
  <r>
    <x v="986"/>
    <s v="1625AZUCH"/>
    <s v="CAMISA MANGA LARGA CABALLERO MEZCLILLA 4 OZ NUEVO MODELO AZU"/>
    <n v="12"/>
  </r>
  <r>
    <x v="987"/>
    <s v="1625AZUM"/>
    <s v="CAMISA MANGA LARGA CABALLERO MEZCLILLA 4 OZ NUEVO MODELO AZU"/>
    <n v="18"/>
  </r>
  <r>
    <x v="988"/>
    <s v="1625AZUG"/>
    <s v="CAMISA MANGA LARGA CABALLERO MEZCLILLA 4 OZ NUEVO MODELO AZU"/>
    <n v="9"/>
  </r>
  <r>
    <x v="989"/>
    <s v="1625AZUXG"/>
    <s v="CAMISA MANGA LARGA CABALLERO MEZCLILLA 4 OZ NUEVO MODELO AZU"/>
    <n v="8"/>
  </r>
  <r>
    <x v="990"/>
    <s v="1625AZU2XG"/>
    <s v="CAMISA MANGA LARGA CABALLERO MEZCLILLA 4 OZ NUEVO MODELO AZU"/>
    <n v="5"/>
  </r>
  <r>
    <x v="991"/>
    <s v="0037BLUXCH"/>
    <s v="BLUSA OXFORD THAI DAMA MANGA LARGA BLUE XCH"/>
    <n v="12"/>
  </r>
  <r>
    <x v="992"/>
    <s v="0037BLUCH"/>
    <s v="BLUSA OXFORD THAI DAMA MANGA LARGA BLUE CH"/>
    <n v="15"/>
  </r>
  <r>
    <x v="993"/>
    <s v="0037BLUM"/>
    <s v="BLUSA OXFORD THAI DAMA MANGA LARGA BLUE M"/>
    <n v="18"/>
  </r>
  <r>
    <x v="994"/>
    <s v="0037BLUG"/>
    <s v="BLUSA OXFORD THAI DAMA MANGA LARGA BLUE G"/>
    <n v="8"/>
  </r>
  <r>
    <x v="995"/>
    <s v="0037BLUXG"/>
    <s v="BLUSA OXFORD THAI DAMA MANGA LARGA BLUE XG"/>
    <n v="12"/>
  </r>
  <r>
    <x v="996"/>
    <s v="0037BLU2XG"/>
    <s v="BLUSA OXFORD THAI DAMA MANGA LARGA BLUE 2XG"/>
    <n v="14"/>
  </r>
  <r>
    <x v="997"/>
    <s v="0037VERXCH"/>
    <s v="BLUSA OXFORD THAI DAMA MANGA LARGA VERDE XCH"/>
    <n v="9"/>
  </r>
  <r>
    <x v="998"/>
    <s v="0037VERCH"/>
    <s v="BLUSA OXFORD THAI DAMA MANGA LARGA VERDE CH"/>
    <n v="8"/>
  </r>
  <r>
    <x v="999"/>
    <s v="0037VERM"/>
    <s v="BLUSA OXFORD THAI DAMA MANGA LARGA VERDE M"/>
    <n v="11"/>
  </r>
  <r>
    <x v="1000"/>
    <s v="0037VERG"/>
    <s v="BLUSA OXFORD THAI DAMA MANGA LARGA VERDE G"/>
    <n v="6"/>
  </r>
  <r>
    <x v="1001"/>
    <s v="0037VERXG"/>
    <s v="BLUSA OXFORD THAI DAMA MANGA LARGA VERDE XG"/>
    <n v="11"/>
  </r>
  <r>
    <x v="1002"/>
    <s v="0037VER2XG"/>
    <s v="BLUSA OXFORD THAI DAMA MANGA LARGA VERDE 2XG"/>
    <n v="6"/>
  </r>
  <r>
    <x v="1003"/>
    <s v="0970GRIXCH"/>
    <s v="BLUSA DOBLE FUNCION DAMA RAYAS THAI PREMIUM GRIS XCH"/>
    <n v="12"/>
  </r>
  <r>
    <x v="1004"/>
    <s v="0970GRICH"/>
    <s v="BLUSA DOBLE FUNCION DAMA RAYAS THAI PREMIUM GRIS CH"/>
    <n v="12"/>
  </r>
  <r>
    <x v="1005"/>
    <s v="0970GRIM"/>
    <s v="BLUSA DOBLE FUNCION DAMA RAYAS THAI PREMIUM GRIS M"/>
    <n v="15"/>
  </r>
  <r>
    <x v="1006"/>
    <s v="0970GRIG"/>
    <s v="BLUSA DOBLE FUNCION DAMA RAYAS THAI PREMIUM GRIS G"/>
    <n v="8"/>
  </r>
  <r>
    <x v="1007"/>
    <s v="0970GRIXG"/>
    <s v="BLUSA DOBLE FUNCION DAMA RAYAS THAI PREMIUM GRIS XG"/>
    <n v="12"/>
  </r>
  <r>
    <x v="1008"/>
    <s v="0970GRI2XG"/>
    <s v="BLUSA DOBLE FUNCION DAMA RAYAS THAI PREMIUM GRIS 2XG"/>
    <n v="8"/>
  </r>
  <r>
    <x v="1009"/>
    <s v="0970VINXCH"/>
    <s v="BLUSA DOBLE FUNCION DAMA RAYAS THAI PREMIUM VINO XCH"/>
    <n v="9"/>
  </r>
  <r>
    <x v="1010"/>
    <s v="0970VINCH"/>
    <s v="BLUSA DOBLE FUNCION DAMA RAYAS THAI PREMIUM VINO CH"/>
    <n v="8"/>
  </r>
  <r>
    <x v="1011"/>
    <s v="0970VINM"/>
    <s v="BLUSA DOBLE FUNCION DAMA RAYAS THAI PREMIUM VINO M"/>
    <n v="11"/>
  </r>
  <r>
    <x v="1012"/>
    <s v="0970VING"/>
    <s v="BLUSA DOBLE FUNCION DAMA RAYAS THAI PREMIUM VINO G"/>
    <n v="6"/>
  </r>
  <r>
    <x v="1013"/>
    <s v="0970VINXG"/>
    <s v="BLUSA DOBLE FUNCION DAMA RAYAS THAI PREMIUM VINO XG"/>
    <n v="11"/>
  </r>
  <r>
    <x v="1014"/>
    <s v="0970VIN2XG"/>
    <s v="BLUSA DOBLE FUNCION DAMA RAYAS THAI PREMIUM VINO 2XG"/>
    <n v="6"/>
  </r>
  <r>
    <x v="1015"/>
    <s v="0378GRIXCH"/>
    <s v="PLAYERA MANGA CORTA DAMA W500 GRIS XCH"/>
    <n v="3"/>
  </r>
  <r>
    <x v="1016"/>
    <s v="0378GRICH"/>
    <s v="PLAYERA MANGA CORTA DAMA W500 GRIS CH"/>
    <n v="8"/>
  </r>
  <r>
    <x v="1017"/>
    <s v="0378GRIM"/>
    <s v="PLAYERA MANGA CORTA DAMA W500 GRIS M"/>
    <n v="11"/>
  </r>
  <r>
    <x v="1018"/>
    <s v="0378GRIG"/>
    <s v="PLAYERA MANGA CORTA DAMA W500 GRIS G"/>
    <n v="3"/>
  </r>
  <r>
    <x v="1019"/>
    <s v="0378GRIXG"/>
    <s v="PLAYERA MANGA CORTA DAMA W500 GRIS XG"/>
    <n v="3"/>
  </r>
  <r>
    <x v="1020"/>
    <s v="0378GRI2XG"/>
    <s v="PLAYERA MANGA CORTA DAMA W500 GRIS 2XG"/>
    <n v="2"/>
  </r>
  <r>
    <x v="1021"/>
    <s v="0378MARCH"/>
    <s v="PLAYERA MANGA CORTA DAMA W500 MARINO CH"/>
    <n v="3"/>
  </r>
  <r>
    <x v="1022"/>
    <s v="0378MARM"/>
    <s v="PLAYERA MANGA CORTA DAMA W500 MARINO M"/>
    <n v="5"/>
  </r>
  <r>
    <x v="1023"/>
    <s v="0378MARG"/>
    <s v="PLAYERA MANGA CORTA DAMA W500 MARINO G"/>
    <n v="2"/>
  </r>
  <r>
    <x v="1024"/>
    <s v="0378MARXG"/>
    <s v="PLAYERA MANGA CORTA DAMA W500 MARINO XG"/>
    <n v="2"/>
  </r>
  <r>
    <x v="1025"/>
    <s v="0378MAR2XG"/>
    <s v="PLAYERA MANGA CORTA DAMA W500 MARINO 2XG"/>
    <n v="2"/>
  </r>
  <r>
    <x v="1026"/>
    <s v="1624AZUXCH"/>
    <s v="BLUSA DOBLE FUNCION DAMA MEZCLILLA 4 OZ NUEVO MODELO AZUL XC"/>
    <n v="5"/>
  </r>
  <r>
    <x v="1027"/>
    <s v="1624AZUCH"/>
    <s v="BLUSA DOBLE FUNCION DAMA MEZCLILLA 4 OZ NUEVO MODELO AZUL CH"/>
    <n v="12"/>
  </r>
  <r>
    <x v="1028"/>
    <s v="1624AZUM"/>
    <s v="BLUSA DOBLE FUNCION DAMA MEZCLILLA 4 OZ NUEVO MODELO AZUL M"/>
    <n v="14"/>
  </r>
  <r>
    <x v="1029"/>
    <s v="1624AZUG"/>
    <s v="BLUSA DOBLE FUNCION DAMA MEZCLILLA 4 OZ NUEVO MODELO AZUL G"/>
    <n v="3"/>
  </r>
  <r>
    <x v="1030"/>
    <s v="1624AZUXG"/>
    <s v="BLUSA DOBLE FUNCION DAMA MEZCLILLA 4 OZ NUEVO MODELO AZUL XG"/>
    <n v="8"/>
  </r>
  <r>
    <x v="1031"/>
    <s v="1624AZU2XG"/>
    <s v="BLUSA DOBLE FUNCION DAMA MEZCLILLA 4 OZ NUEVO MODELO AZUL 2X"/>
    <n v="12"/>
  </r>
  <r>
    <x v="1032"/>
    <s v="0369MARXCH"/>
    <s v="PLAYERA MANGA CORTA CABALLERO PLACENCIA MARINO XCH"/>
    <n v="11"/>
  </r>
  <r>
    <x v="1033"/>
    <s v="0369MARCH"/>
    <s v="PLAYERA MANGA CORTA CABALLERO PLACENCIA MARINO CH"/>
    <n v="20"/>
  </r>
  <r>
    <x v="1034"/>
    <s v="0369MARM"/>
    <s v="PLAYERA MANGA CORTA CABALLERO PLACENCIA MARINO M"/>
    <n v="24"/>
  </r>
  <r>
    <x v="1035"/>
    <s v="0369MARG"/>
    <s v="PLAYERA MANGA CORTA CABALLERO PLACENCIA MARINO G"/>
    <n v="11"/>
  </r>
  <r>
    <x v="1036"/>
    <s v="0369MARXG"/>
    <s v="PLAYERA MANGA CORTA CABALLERO PLACENCIA MARINO XG"/>
    <n v="11"/>
  </r>
  <r>
    <x v="1037"/>
    <s v="0369MAR2XG"/>
    <s v="PLAYERA MANGA CORTA CABALLERO PLACENCIA MARINO 2XG"/>
    <n v="6"/>
  </r>
  <r>
    <x v="1038"/>
    <s v="0386MARXCH"/>
    <s v="PLAYERA MANGA CORTA DAMA PLACENCIA MARINO XCH"/>
    <n v="12"/>
  </r>
  <r>
    <x v="1039"/>
    <s v="0386MARCH"/>
    <s v="PLAYERA MANGA CORTA DAMA PLACENCIA MARINO CH"/>
    <n v="14"/>
  </r>
  <r>
    <x v="1040"/>
    <s v="0386MARM"/>
    <s v="PLAYERA MANGA CORTA DAMA PLACENCIA MARINO M"/>
    <n v="26"/>
  </r>
  <r>
    <x v="1041"/>
    <s v="0386MARG"/>
    <s v="PLAYERA MANGA CORTA DAMA PLACENCIA MARINO G"/>
    <n v="8"/>
  </r>
  <r>
    <x v="1042"/>
    <s v="0386MARXG"/>
    <s v="PLAYERA MANGA CORTA DAMA PLACENCIA MARINO XG"/>
    <n v="15"/>
  </r>
  <r>
    <x v="1043"/>
    <s v="0386MAR2XG"/>
    <s v="PLAYERA MANGA CORTA DAMA PLACENCIA MARINO 2XG"/>
    <n v="3"/>
  </r>
  <r>
    <x v="1044"/>
    <s v="2457NEGXCH"/>
    <s v="CAMISETA CUELLO REDONDO STRECH ICE COOL TECH M/C NEGRO XCH"/>
    <n v="14"/>
  </r>
  <r>
    <x v="1045"/>
    <s v="2457NEGXCH"/>
    <s v="CAMISETA CUELLO REDONDO STRECH ICE COOL TECH M/C NEGRO XCH"/>
    <n v="2"/>
  </r>
  <r>
    <x v="1046"/>
    <s v="2457NEGXCH"/>
    <s v="CAMISETA CUELLO REDONDO STRECH ICE COOL TECH M/C NEGRO XCH"/>
    <n v="10"/>
  </r>
  <r>
    <x v="1047"/>
    <s v="1461MARXG"/>
    <s v="PLAYERA USA CABALLERO MARINO XG"/>
    <n v="1"/>
  </r>
  <r>
    <x v="1048"/>
    <s v="0082BLUM"/>
    <s v="CAMISA OXFORD THAI CABALLERO MANGA LARGA BLUE M"/>
    <n v="3"/>
  </r>
  <r>
    <x v="1049"/>
    <s v="0082BLUG"/>
    <s v="CAMISA OXFORD THAI CABALLERO MANGA LARGA BLUE G"/>
    <n v="4"/>
  </r>
  <r>
    <x v="1050"/>
    <s v="0082BLUXG"/>
    <s v="CAMISA OXFORD THAI CABALLERO MANGA LARGA BLUE XG"/>
    <n v="2"/>
  </r>
  <r>
    <x v="1051"/>
    <s v="0082BLU2XG"/>
    <s v="CAMISA OXFORD THAI CABALLERO MANGA LARGA BLUE 2XG"/>
    <n v="2"/>
  </r>
  <r>
    <x v="1052"/>
    <s v="0082BLU3XG"/>
    <s v="CAMISA OXFORD THAI CABALLERO MANGA LARGA BLUE 3XG"/>
    <n v="2"/>
  </r>
  <r>
    <x v="1053"/>
    <s v="1955MARM"/>
    <s v="PLAYERA POLO MANGA CORTA CABALLERO MICROPIQUE MARINO M"/>
    <n v="3"/>
  </r>
  <r>
    <x v="1054"/>
    <s v="1955MARG"/>
    <s v="PLAYERA POLO MANGA CORTA CABALLERO MICROPIQUE MARINO G"/>
    <n v="4"/>
  </r>
  <r>
    <x v="1055"/>
    <s v="1955MARXG"/>
    <s v="PLAYERA POLO MANGA CORTA CABALLERO MICROPIQUE MARINO XG"/>
    <n v="2"/>
  </r>
  <r>
    <x v="1056"/>
    <s v="1955MAR2XG"/>
    <s v="PLAYERA POLO MANGA CORTA CABALLERO MICROPIQUE MARINO 2XG"/>
    <n v="2"/>
  </r>
  <r>
    <x v="1057"/>
    <s v="1955MAR3XG"/>
    <s v="PLAYERA POLO MANGA CORTA CABALLERO MICROPIQUE MARINO 3XG"/>
    <n v="2"/>
  </r>
  <r>
    <x v="1058"/>
    <s v="0037BLUCH"/>
    <s v="BLUSA OXFORD THAI DAMA MANGA LARGA BLUE CH"/>
    <n v="2"/>
  </r>
  <r>
    <x v="1059"/>
    <s v="0037BLUM"/>
    <s v="BLUSA OXFORD THAI DAMA MANGA LARGA BLUE M"/>
    <n v="2"/>
  </r>
  <r>
    <x v="1060"/>
    <s v="0037BLUG"/>
    <s v="BLUSA OXFORD THAI DAMA MANGA LARGA BLUE G"/>
    <n v="5"/>
  </r>
  <r>
    <x v="1061"/>
    <s v="0037BLUXG"/>
    <s v="BLUSA OXFORD THAI DAMA MANGA LARGA BLUE XG"/>
    <n v="2"/>
  </r>
  <r>
    <x v="1062"/>
    <s v="0037BLU2XG"/>
    <s v="BLUSA OXFORD THAI DAMA MANGA LARGA BLUE 2XG"/>
    <n v="2"/>
  </r>
  <r>
    <x v="1063"/>
    <s v="0037BLU3XG"/>
    <s v="BLUSA OXFORD THAI DAMA MANGA LARGA BLUE 3XG"/>
    <n v="2"/>
  </r>
  <r>
    <x v="1064"/>
    <s v="1954MARCH"/>
    <s v="PLAYERA POLO MANGA CORTA DAMA MICROPIQUE MARINO CH"/>
    <n v="2"/>
  </r>
  <r>
    <x v="1065"/>
    <s v="1954MARM"/>
    <s v="PLAYERA POLO MANGA CORTA DAMA MICROPIQUE MARINO M"/>
    <n v="2"/>
  </r>
  <r>
    <x v="1066"/>
    <s v="1954MARG"/>
    <s v="PLAYERA POLO MANGA CORTA DAMA MICROPIQUE MARINO G"/>
    <n v="5"/>
  </r>
  <r>
    <x v="1067"/>
    <s v="1954MARXG"/>
    <s v="PLAYERA POLO MANGA CORTA DAMA MICROPIQUE MARINO XG"/>
    <n v="2"/>
  </r>
  <r>
    <x v="1068"/>
    <s v="1954MAR2XG"/>
    <s v="PLAYERA POLO MANGA CORTA DAMA MICROPIQUE MARINO 2XG"/>
    <n v="2"/>
  </r>
  <r>
    <x v="1069"/>
    <s v="1954MAR3XG"/>
    <s v="PLAYERA POLO MANGA CORTA DAMA MICROPIQUE MARINO 3XG"/>
    <n v="2"/>
  </r>
  <r>
    <x v="1070"/>
    <s v="2696MAR32"/>
    <s v="PANTALON CABALLERO  830 CERTIFICADA 12,0 CAL/CM2 MARINO 32"/>
    <n v="16"/>
  </r>
  <r>
    <x v="1071"/>
    <s v="2125CIECH"/>
    <s v="CAMISA OXFORD THAI MANGA DOBLE FUNCIÃ“N CIELO CH"/>
    <n v="6"/>
  </r>
  <r>
    <x v="1072"/>
    <s v="2125CIEM"/>
    <s v="CAMISA OXFORD THAI MANGA DOBLE FUNCIÃ“N CIELO M"/>
    <n v="2"/>
  </r>
  <r>
    <x v="1073"/>
    <s v="0082BLACH"/>
    <s v="CAMISA OXFORD THAI CABALLERO MANGA LARGA BLANCO CH"/>
    <n v="6"/>
  </r>
  <r>
    <x v="1074"/>
    <s v="0082BLAM"/>
    <s v="CAMISA OXFORD THAI CABALLERO MANGA LARGA BLANCO M"/>
    <n v="2"/>
  </r>
  <r>
    <x v="1075"/>
    <s v="0353MARCH"/>
    <s v="PLAYERA MANGA CORTA CABALLERO P500 MARINO CH"/>
    <n v="1"/>
  </r>
  <r>
    <x v="1076"/>
    <s v="0353MARM"/>
    <s v="PLAYERA MANGA CORTA CABALLERO P500 MARINO M"/>
    <n v="3"/>
  </r>
  <r>
    <x v="1077"/>
    <s v="0037BLAXCH"/>
    <s v="BLUSA OXFORD THAI DAMA MANGA LARGA BLANCO XCH"/>
    <n v="1"/>
  </r>
  <r>
    <x v="1078"/>
    <s v="0037BLACH"/>
    <s v="BLUSA OXFORD THAI DAMA MANGA LARGA BLANCO CH"/>
    <n v="2"/>
  </r>
  <r>
    <x v="1079"/>
    <s v="0037BLAXG"/>
    <s v="BLUSA OXFORD THAI DAMA MANGA LARGA BLANCO XG"/>
    <n v="1"/>
  </r>
  <r>
    <x v="1080"/>
    <s v="0037BLA2XG"/>
    <s v="BLUSA OXFORD THAI DAMA MANGA LARGA BLANCO 2XG"/>
    <n v="2"/>
  </r>
  <r>
    <x v="1081"/>
    <s v="0037CIEXCH"/>
    <s v="BLUSA OXFORD THAI DAMA MANGA LARGA CIELO XCH"/>
    <n v="3"/>
  </r>
  <r>
    <x v="1082"/>
    <s v="0037CIECH"/>
    <s v="BLUSA OXFORD THAI DAMA MANGA LARGA CIELO CH"/>
    <n v="2"/>
  </r>
  <r>
    <x v="1083"/>
    <s v="0037CIEXG"/>
    <s v="BLUSA OXFORD THAI DAMA MANGA LARGA CIELO XG"/>
    <n v="3"/>
  </r>
  <r>
    <x v="1084"/>
    <s v="0037CIE2XG"/>
    <s v="BLUSA OXFORD THAI DAMA MANGA LARGA CIELO 2XG"/>
    <n v="2"/>
  </r>
  <r>
    <x v="1085"/>
    <s v="0378MARCH"/>
    <s v="PLAYERA MANGA CORTA DAMA W500 MARINO CH"/>
    <n v="2"/>
  </r>
  <r>
    <x v="1086"/>
    <s v="0378MARG"/>
    <s v="PLAYERA MANGA CORTA DAMA W500 MARINO G"/>
    <n v="1"/>
  </r>
  <r>
    <x v="1087"/>
    <s v="0378MAR2XG"/>
    <s v="PLAYERA MANGA CORTA DAMA W500 MARINO 2XG"/>
    <n v="1"/>
  </r>
  <r>
    <x v="1088"/>
    <s v="1470MARM"/>
    <s v="PLAYERA GOLF CABALLERO MARINO M"/>
    <n v="2"/>
  </r>
  <r>
    <x v="1089"/>
    <s v="1470MARXG"/>
    <s v="PLAYERA GOLF CABALLERO MARINO XG"/>
    <n v="2"/>
  </r>
  <r>
    <x v="1090"/>
    <s v="1470NEGM"/>
    <s v="PLAYERA GOLF CABALLERO NEGRO M"/>
    <n v="1"/>
  </r>
  <r>
    <x v="1091"/>
    <s v="1470NEGXG"/>
    <s v="PLAYERA GOLF CABALLERO NEGRO XG"/>
    <n v="1"/>
  </r>
  <r>
    <x v="1092"/>
    <s v="1963CAQ36"/>
    <s v="PANTALON CABALLERO MODELO MIKO CAQUI 36"/>
    <n v="1"/>
  </r>
  <r>
    <x v="1093"/>
    <s v="1963CAQ38"/>
    <s v="PANTALON CABALLERO MODELO MIKO CAQUI 38"/>
    <n v="1"/>
  </r>
  <r>
    <x v="1094"/>
    <s v="1963MAR36"/>
    <s v="PANTALON CABALLERO MODELO MIKO MARINO 36"/>
    <n v="1"/>
  </r>
  <r>
    <x v="1095"/>
    <s v="1963MAR38"/>
    <s v="PANTALON CABALLERO MODELO MIKO MARINO 38"/>
    <n v="1"/>
  </r>
  <r>
    <x v="1096"/>
    <s v="1471MARXCH"/>
    <s v="PLAYERA GOLF DAMA MARINO XCH"/>
    <n v="2"/>
  </r>
  <r>
    <x v="1097"/>
    <s v="1471MARCH"/>
    <s v="PLAYERA GOLF DAMA MARINO CH"/>
    <n v="2"/>
  </r>
  <r>
    <x v="1098"/>
    <s v="1471MARM"/>
    <s v="PLAYERA GOLF DAMA MARINO M"/>
    <n v="6"/>
  </r>
  <r>
    <x v="1099"/>
    <s v="1471MARXG"/>
    <s v="PLAYERA GOLF DAMA MARINO XG"/>
    <n v="4"/>
  </r>
  <r>
    <x v="1100"/>
    <s v="1471NEGXCH"/>
    <s v="PLAYERA GOLF DAMA NEGRO XCH"/>
    <n v="1"/>
  </r>
  <r>
    <x v="1101"/>
    <s v="1471NEGCH"/>
    <s v="PLAYERA GOLF DAMA NEGRO CH"/>
    <n v="1"/>
  </r>
  <r>
    <x v="1102"/>
    <s v="1471NEGM"/>
    <s v="PLAYERA GOLF DAMA NEGRO M"/>
    <n v="3"/>
  </r>
  <r>
    <x v="1103"/>
    <s v="1471NEGXG"/>
    <s v="PLAYERA GOLF DAMA NEGRO XG"/>
    <n v="2"/>
  </r>
  <r>
    <x v="1104"/>
    <s v="2591CAQ3"/>
    <s v="PANTALON DAMA MODELO MIKO CON CIERRES CAQUI 3"/>
    <n v="1"/>
  </r>
  <r>
    <x v="1105"/>
    <s v="2591CAQ7"/>
    <s v="PANTALON DAMA MODELO MIKO CON CIERRES CAQUI 7"/>
    <n v="4"/>
  </r>
  <r>
    <x v="1106"/>
    <s v="2591CAQ15"/>
    <s v="PANTALON DAMA MODELO MIKO CON CIERRES CAQUI 15"/>
    <n v="1"/>
  </r>
  <r>
    <x v="1107"/>
    <s v="2591CAQ17"/>
    <s v="PANTALON DAMA MODELO MIKO CON CIERRES CAQUI 17"/>
    <n v="1"/>
  </r>
  <r>
    <x v="1108"/>
    <s v="2591MAR3"/>
    <s v="PANTALON DAMA MODELO MIKO CON CIERRES MARINO 3"/>
    <n v="1"/>
  </r>
  <r>
    <x v="1109"/>
    <s v="2591MAR7"/>
    <s v="PANTALON DAMA MODELO MIKO CON CIERRES MARINO 7"/>
    <n v="4"/>
  </r>
  <r>
    <x v="1110"/>
    <s v="2591MAR15"/>
    <s v="PANTALON DAMA MODELO MIKO CON CIERRES MARINO 15"/>
    <n v="1"/>
  </r>
  <r>
    <x v="1111"/>
    <s v="2591MAR17"/>
    <s v="PANTALON DAMA MODELO MIKO CON CIERRES MARINO 17"/>
    <n v="1"/>
  </r>
  <r>
    <x v="1112"/>
    <s v="2591MAR19"/>
    <s v="PANTALON DAMA MODELO MIKO CON CIERRES MARINO 19"/>
    <n v="1"/>
  </r>
  <r>
    <x v="1113"/>
    <s v="2591CAQ19"/>
    <s v="PANTALON DAMA MODELO MIKO CON CIERRES CAQUI 19"/>
    <n v="1"/>
  </r>
  <r>
    <x v="1114"/>
    <s v="1955NEGM"/>
    <s v="PLAYERA POLO MANGA CORTA CABALLERO MICROPIQUE NEGRO M"/>
    <n v="2"/>
  </r>
  <r>
    <x v="1115"/>
    <s v="1955MARM"/>
    <s v="PLAYERA POLO MANGA CORTA CABALLERO MICROPIQUE MARINO M"/>
    <n v="9"/>
  </r>
  <r>
    <x v="1116"/>
    <s v="1955MARG"/>
    <s v="PLAYERA POLO MANGA CORTA CABALLERO MICROPIQUE MARINO G"/>
    <n v="7"/>
  </r>
  <r>
    <x v="1117"/>
    <s v="1955MAR3XG"/>
    <s v="PLAYERA POLO MANGA CORTA CABALLERO MICROPIQUE MARINO 3XG"/>
    <n v="3"/>
  </r>
  <r>
    <x v="1118"/>
    <s v="2695MAR2XC"/>
    <s v="CAMISOLA CABALLERO 830 CERTIFICADA 12,0 CAL/CM2 MARINO 2XC"/>
    <n v="4"/>
  </r>
  <r>
    <x v="1119"/>
    <s v="2695MARXCH"/>
    <s v="CAMISOLA CABALLERO 830 CERTIFICADA 12,0 CAL/CM2 MARINO XCH"/>
    <n v="4"/>
  </r>
  <r>
    <x v="1120"/>
    <s v="2695MARCH"/>
    <s v="CAMISOLA CABALLERO 830 CERTIFICADA 12,0 CAL/CM2 MARINO CH"/>
    <n v="30"/>
  </r>
  <r>
    <x v="1121"/>
    <s v="2695MARM"/>
    <s v="CAMISOLA CABALLERO 830 CERTIFICADA 12,0 CAL/CM2 MARINO M"/>
    <n v="92"/>
  </r>
  <r>
    <x v="1122"/>
    <s v="2695MARG"/>
    <s v="CAMISOLA CABALLERO 830 CERTIFICADA 12,0 CAL/CM2 MARINO G"/>
    <n v="58"/>
  </r>
  <r>
    <x v="1123"/>
    <s v="2695MARXG"/>
    <s v="CAMISOLA CABALLERO 830 CERTIFICADA 12,0 CAL/CM2 MARINO XG"/>
    <n v="24"/>
  </r>
  <r>
    <x v="1124"/>
    <s v="2695MAR2XG"/>
    <s v="CAMISOLA CABALLERO 830 CERTIFICADA 12,0 CAL/CM2 MARINO 2XG"/>
    <n v="12"/>
  </r>
  <r>
    <x v="1125"/>
    <s v="2696MAR28"/>
    <s v="PANTALON CABALLERO  830 CERTIFICADA 12,0 CAL/CM2 MARINO 28"/>
    <n v="4"/>
  </r>
  <r>
    <x v="1126"/>
    <s v="2696MAR30"/>
    <s v="PANTALON CABALLERO  830 CERTIFICADA 12,0 CAL/CM2 MARINO 30"/>
    <n v="30"/>
  </r>
  <r>
    <x v="1127"/>
    <s v="2696MAR32"/>
    <s v="PANTALON CABALLERO  830 CERTIFICADA 12,0 CAL/CM2 MARINO 32"/>
    <n v="28"/>
  </r>
  <r>
    <x v="1128"/>
    <s v="2696MAR34"/>
    <s v="PANTALON CABALLERO  830 CERTIFICADA 12,0 CAL/CM2 MARINO 34"/>
    <n v="78"/>
  </r>
  <r>
    <x v="1129"/>
    <s v="2696MAR36"/>
    <s v="PANTALON CABALLERO  830 CERTIFICADA 12,0 CAL/CM2 MARINO 36"/>
    <n v="52"/>
  </r>
  <r>
    <x v="1130"/>
    <s v="2696MAR38"/>
    <s v="PANTALON CABALLERO  830 CERTIFICADA 12,0 CAL/CM2 MARINO 38"/>
    <n v="22"/>
  </r>
  <r>
    <x v="1131"/>
    <s v="2696MAR40"/>
    <s v="PANTALON CABALLERO  830 CERTIFICADA 12,0 CAL/CM2 MARINO 40"/>
    <n v="10"/>
  </r>
  <r>
    <x v="1132"/>
    <s v="2383NEG2XG"/>
    <s v="BLUSA MANGA LARGA ITALIANA NEG NEGRO 2XG"/>
    <n v="14"/>
  </r>
  <r>
    <x v="1133"/>
    <s v="0300CAQ28"/>
    <s v="PANTALÓN CARGO CABALLERO CAQUI 28"/>
    <n v="1"/>
  </r>
  <r>
    <x v="1134"/>
    <s v="0300CAQ30"/>
    <s v="PANTALÓN CARGO CABALLERO CAQUI 30"/>
    <n v="1"/>
  </r>
  <r>
    <x v="1135"/>
    <s v="0300CAQ32"/>
    <s v="PANTALÓN CARGO CABALLERO CAQUI 32"/>
    <n v="5"/>
  </r>
  <r>
    <x v="1136"/>
    <s v="0300CAQ34"/>
    <s v="PANTALÓN CARGO CABALLERO CAQUI 34"/>
    <n v="11"/>
  </r>
  <r>
    <x v="1137"/>
    <s v="0300CAQ36"/>
    <s v="PANTALÓN CARGO CABALLERO CAQUI 36"/>
    <n v="6"/>
  </r>
  <r>
    <x v="1138"/>
    <s v="0300CAQ38"/>
    <s v="PANTALÓN CARGO CABALLERO CAQUI 38"/>
    <n v="2"/>
  </r>
  <r>
    <x v="1139"/>
    <s v="0300CAQ40"/>
    <s v="PANTALÓN CARGO CABALLERO CAQUI 40"/>
    <n v="1"/>
  </r>
  <r>
    <x v="1140"/>
    <s v="0300MAR28"/>
    <s v="PANTALÓN CARGO CABALLERO MARINO 28"/>
    <n v="1"/>
  </r>
  <r>
    <x v="1141"/>
    <s v="0300MAR30"/>
    <s v="PANTALÓN CARGO CABALLERO MARINO 30"/>
    <n v="1"/>
  </r>
  <r>
    <x v="1142"/>
    <s v="0300MAR32"/>
    <s v="PANTALÓN CARGO CABALLERO MARINO 32"/>
    <n v="5"/>
  </r>
  <r>
    <x v="1143"/>
    <s v="0300MAR34"/>
    <s v="PANTALÓN CARGO CABALLERO MARINO 34"/>
    <n v="11"/>
  </r>
  <r>
    <x v="1144"/>
    <s v="0300MAR36"/>
    <s v="PANTALÓN CARGO CABALLERO MARINO 36"/>
    <n v="6"/>
  </r>
  <r>
    <x v="1145"/>
    <s v="0300MAR38"/>
    <s v="PANTALÓN CARGO CABALLERO MARINO 38"/>
    <n v="2"/>
  </r>
  <r>
    <x v="1146"/>
    <s v="0300MAR40"/>
    <s v="PANTALÓN CARGO CABALLERO MARINO 40"/>
    <n v="1"/>
  </r>
  <r>
    <x v="1147"/>
    <s v="2045GRO28"/>
    <s v="PANTALÓN CABALLERO CARGO COMANDO GRO GRIS OXFORD 28"/>
    <n v="1"/>
  </r>
  <r>
    <x v="1148"/>
    <s v="2045GRO30"/>
    <s v="PANTALÓN CABALLERO CARGO COMANDO GRO GRIS OXFORD 30"/>
    <n v="1"/>
  </r>
  <r>
    <x v="1149"/>
    <s v="2045GRO32"/>
    <s v="PANTALÓN CABALLERO CARGO COMANDO GRO GRIS OXFORD 32"/>
    <n v="5"/>
  </r>
  <r>
    <x v="1150"/>
    <s v="2045GRO34"/>
    <s v="PANTALÓN CABALLERO CARGO COMANDO GRO GRIS OXFORD 34"/>
    <n v="11"/>
  </r>
  <r>
    <x v="1151"/>
    <s v="2045GRO36"/>
    <s v="PANTALÓN CABALLERO CARGO COMANDO GRO GRIS OXFORD 36"/>
    <n v="6"/>
  </r>
  <r>
    <x v="1152"/>
    <s v="2045GRO38"/>
    <s v="PANTALÓN CABALLERO CARGO COMANDO GRO GRIS OXFORD 38"/>
    <n v="2"/>
  </r>
  <r>
    <x v="1153"/>
    <s v="2045GRO40"/>
    <s v="PANTALÓN CABALLERO CARGO COMANDO GRO GRIS OXFORD 40"/>
    <n v="1"/>
  </r>
  <r>
    <x v="1154"/>
    <s v="0300CAQ46"/>
    <s v="PANTALÓN CARGO CABALLERO CAQUI 46"/>
    <n v="1"/>
  </r>
  <r>
    <x v="1155"/>
    <s v="0300MAR46"/>
    <s v="PANTALÓN CARGO CABALLERO MARINO 46"/>
    <n v="1"/>
  </r>
  <r>
    <x v="1156"/>
    <s v="2045GRO46"/>
    <s v="PANTALÓN CABALLERO CARGO COMANDO GRO GRIS OXFORD 46"/>
    <n v="1"/>
  </r>
  <r>
    <x v="1157"/>
    <s v="1461MARXCH"/>
    <s v="PLAYERA USA CABALLERO MARINO XCH"/>
    <n v="1"/>
  </r>
  <r>
    <x v="1158"/>
    <s v="1461MARCH"/>
    <s v="PLAYERA USA CABALLERO MARINO CH"/>
    <n v="1"/>
  </r>
  <r>
    <x v="1159"/>
    <s v="1461REYM"/>
    <s v="PLAYERA USA CABALLERO  REY M"/>
    <n v="2"/>
  </r>
  <r>
    <x v="1160"/>
    <s v="1461REYG"/>
    <s v="PLAYERA USA CABALLERO  REY G"/>
    <n v="1"/>
  </r>
  <r>
    <x v="1161"/>
    <s v="1461ROJXCH"/>
    <s v="PLAYERA USA CABALLERO ROJO XCH"/>
    <n v="1"/>
  </r>
  <r>
    <x v="1162"/>
    <s v="1461ROJG"/>
    <s v="PLAYERA USA CABALLERO ROJO G"/>
    <n v="1"/>
  </r>
  <r>
    <x v="1163"/>
    <s v="1470MARM"/>
    <s v="PLAYERA GOLF CABALLERO MARINO M"/>
    <n v="5"/>
  </r>
  <r>
    <x v="1164"/>
    <s v="1470MARG"/>
    <s v="PLAYERA GOLF CABALLERO MARINO G"/>
    <n v="1"/>
  </r>
  <r>
    <x v="1165"/>
    <s v="1470MARXG"/>
    <s v="PLAYERA GOLF CABALLERO MARINO XG"/>
    <n v="2"/>
  </r>
  <r>
    <x v="1166"/>
    <s v="1461NEGXCH"/>
    <s v="PLAYERA USA CABALLERO NEGRO XCH"/>
    <n v="1"/>
  </r>
  <r>
    <x v="1167"/>
    <s v="1461NEGM"/>
    <s v="PLAYERA USA CABALLERO NEGRO M"/>
    <n v="1"/>
  </r>
  <r>
    <x v="1168"/>
    <s v="1470NEGM"/>
    <s v="PLAYERA GOLF CABALLERO NEGRO M"/>
    <n v="2"/>
  </r>
  <r>
    <x v="1169"/>
    <s v="1470BLAXCH"/>
    <s v="PLAYERA GOLF CABALLERO BLANCO XCH"/>
    <n v="1"/>
  </r>
  <r>
    <x v="1170"/>
    <s v="1470BLACH"/>
    <s v="PLAYERA GOLF CABALLERO BLANCO CH"/>
    <n v="1"/>
  </r>
  <r>
    <x v="1164"/>
    <s v="1470MARG"/>
    <s v="PLAYERA GOLF CABALLERO MARINO G"/>
    <n v="1"/>
  </r>
  <r>
    <x v="1171"/>
    <s v="1462REYM"/>
    <s v="PLAYERA USA DAMA REY M"/>
    <n v="2"/>
  </r>
  <r>
    <x v="1172"/>
    <s v="1462REYG"/>
    <s v="PLAYERA USA DAMA REY G"/>
    <n v="1"/>
  </r>
  <r>
    <x v="1173"/>
    <s v="1462REYXG"/>
    <s v="PLAYERA USA DAMA REY XG"/>
    <n v="2"/>
  </r>
  <r>
    <x v="1174"/>
    <s v="1462REY3XG"/>
    <s v="PLAYERA USA DAMA REY 3XG"/>
    <n v="2"/>
  </r>
  <r>
    <x v="1175"/>
    <s v="1462ROJM"/>
    <s v="PLAYERA USA DAMA ROJO M"/>
    <n v="4"/>
  </r>
  <r>
    <x v="1176"/>
    <s v="1462ROJG"/>
    <s v="PLAYERA USA DAMA ROJO G"/>
    <n v="3"/>
  </r>
  <r>
    <x v="1177"/>
    <s v="1462ROJXG"/>
    <s v="PLAYERA USA DAMA ROJO XG"/>
    <n v="2"/>
  </r>
  <r>
    <x v="1178"/>
    <s v="1462ROJ3XG"/>
    <s v="PLAYERA USA DAMA ROJO 3XG"/>
    <n v="1"/>
  </r>
  <r>
    <x v="1179"/>
    <s v="1462MAR3XG"/>
    <s v="PLAYERA USA DAMA MARINO 3XG"/>
    <n v="1"/>
  </r>
  <r>
    <x v="1180"/>
    <s v="1471MARCH"/>
    <s v="PLAYERA GOLF DAMA MARINO CH"/>
    <n v="2"/>
  </r>
  <r>
    <x v="1181"/>
    <s v="1471MARM"/>
    <s v="PLAYERA GOLF DAMA MARINO M"/>
    <n v="3"/>
  </r>
  <r>
    <x v="1182"/>
    <s v="1471MARG"/>
    <s v="PLAYERA GOLF DAMA MARINO G"/>
    <n v="3"/>
  </r>
  <r>
    <x v="1183"/>
    <s v="1471MARXG"/>
    <s v="PLAYERA GOLF DAMA MARINO XG"/>
    <n v="1"/>
  </r>
  <r>
    <x v="1184"/>
    <s v="1462NEGM"/>
    <s v="PLAYERA USA DAMA NEGRO M"/>
    <n v="1"/>
  </r>
  <r>
    <x v="1185"/>
    <s v="1462NEGG"/>
    <s v="PLAYERA USA DAMA NEGRO G"/>
    <n v="2"/>
  </r>
  <r>
    <x v="1186"/>
    <s v="1462NEG3XG"/>
    <s v="PLAYERA USA DAMA NEGRO 3XG"/>
    <n v="1"/>
  </r>
  <r>
    <x v="1187"/>
    <s v="1471NEGCH"/>
    <s v="PLAYERA GOLF DAMA NEGRO CH"/>
    <n v="2"/>
  </r>
  <r>
    <x v="1188"/>
    <s v="1471NEGXG"/>
    <s v="PLAYERA GOLF DAMA NEGRO XG"/>
    <n v="1"/>
  </r>
  <r>
    <x v="1189"/>
    <s v="1471BLAM"/>
    <s v="PLAYERA GOLF DAMA BLANCO M"/>
    <n v="1"/>
  </r>
  <r>
    <x v="1190"/>
    <s v="1471BLAXG"/>
    <s v="PLAYERA GOLF DAMA BLANCO XG"/>
    <n v="1"/>
  </r>
  <r>
    <x v="1191"/>
    <s v="1955BLAXCH"/>
    <s v="PLAYERA POLO MANGA CORTA CABALLERO MICROPIQUE BLANCO XCH"/>
    <n v="1"/>
  </r>
  <r>
    <x v="1192"/>
    <s v="1955BLACH"/>
    <s v="PLAYERA POLO MANGA CORTA CABALLERO MICROPIQUE BLANCO CH"/>
    <n v="13"/>
  </r>
  <r>
    <x v="1193"/>
    <s v="1955BLAM"/>
    <s v="PLAYERA POLO MANGA CORTA CABALLERO MICROPIQUE BLANCO M"/>
    <n v="10"/>
  </r>
  <r>
    <x v="1194"/>
    <s v="1955BLAG"/>
    <s v="PLAYERA POLO MANGA CORTA CABALLERO MICROPIQUE BLANCO G"/>
    <n v="7"/>
  </r>
  <r>
    <x v="1195"/>
    <s v="1955BLAXG"/>
    <s v="PLAYERA POLO MANGA CORTA CABALLERO MICROPIQUE BLANCO XG"/>
    <n v="6"/>
  </r>
  <r>
    <x v="1196"/>
    <s v="1955GROXCH"/>
    <s v="PLAYERA POLO MANGA CORTA CABALLERO MICROPIQUE GRO GRIS OXFOR"/>
    <n v="1"/>
  </r>
  <r>
    <x v="1197"/>
    <s v="1955GROCH"/>
    <s v="PLAYERA POLO MANGA CORTA CABALLERO MICROPIQUE GRO GRIS OXFOR"/>
    <n v="13"/>
  </r>
  <r>
    <x v="1198"/>
    <s v="1955GROM"/>
    <s v="PLAYERA POLO MANGA CORTA CABALLERO MICROPIQUE GRO GRIS OXFOR"/>
    <n v="10"/>
  </r>
  <r>
    <x v="1199"/>
    <s v="1955GROG"/>
    <s v="PLAYERA POLO MANGA CORTA CABALLERO MICROPIQUE GRO GRIS OXFOR"/>
    <n v="7"/>
  </r>
  <r>
    <x v="1200"/>
    <s v="1955GROXG"/>
    <s v="PLAYERA POLO MANGA CORTA CABALLERO MICROPIQUE GRO GRIS OXFOR"/>
    <n v="6"/>
  </r>
  <r>
    <x v="1201"/>
    <s v="1955NEGXCH"/>
    <s v="PLAYERA POLO MANGA CORTA CABALLERO MICROPIQUE NEGRO XCH"/>
    <n v="1"/>
  </r>
  <r>
    <x v="1202"/>
    <s v="1955NEGCH"/>
    <s v="PLAYERA POLO MANGA CORTA CABALLERO MICROPIQUE NEGRO CH"/>
    <n v="13"/>
  </r>
  <r>
    <x v="1203"/>
    <s v="1955NEGM"/>
    <s v="PLAYERA POLO MANGA CORTA CABALLERO MICROPIQUE NEGRO M"/>
    <n v="10"/>
  </r>
  <r>
    <x v="1204"/>
    <s v="1955NEGG"/>
    <s v="PLAYERA POLO MANGA CORTA CABALLERO MICROPIQUE NEGRO G"/>
    <n v="7"/>
  </r>
  <r>
    <x v="1205"/>
    <s v="1955NEGXG"/>
    <s v="PLAYERA POLO MANGA CORTA CABALLERO MICROPIQUE NEGRO XG"/>
    <n v="6"/>
  </r>
  <r>
    <x v="1206"/>
    <s v="1954BLA2XC"/>
    <s v="PLAYERA POLO MANGA CORTA DAMA MICROPIQUE BLANCO 2XC"/>
    <n v="2"/>
  </r>
  <r>
    <x v="1207"/>
    <s v="1954BLAXCH"/>
    <s v="PLAYERA POLO MANGA CORTA DAMA MICROPIQUE BLANCO XCH"/>
    <n v="2"/>
  </r>
  <r>
    <x v="1208"/>
    <s v="1954BLACH"/>
    <s v="PLAYERA POLO MANGA CORTA DAMA MICROPIQUE BLANCO CH"/>
    <n v="5"/>
  </r>
  <r>
    <x v="1209"/>
    <s v="1954BLAM"/>
    <s v="PLAYERA POLO MANGA CORTA DAMA MICROPIQUE BLANCO M"/>
    <n v="7"/>
  </r>
  <r>
    <x v="1210"/>
    <s v="1954BLAG"/>
    <s v="PLAYERA POLO MANGA CORTA DAMA MICROPIQUE BLANCO G"/>
    <n v="8"/>
  </r>
  <r>
    <x v="1211"/>
    <s v="1954BLAXG"/>
    <s v="PLAYERA POLO MANGA CORTA DAMA MICROPIQUE BLANCO XG"/>
    <n v="1"/>
  </r>
  <r>
    <x v="1212"/>
    <s v="1954BLA2XG"/>
    <s v="PLAYERA POLO MANGA CORTA DAMA MICROPIQUE BLANCO 2XG"/>
    <n v="1"/>
  </r>
  <r>
    <x v="1213"/>
    <s v="1954GRO2XC"/>
    <s v="PLAYERA POLO MANGA CORTA DAMA MICROPIQUE GRO GRIS OXFORD 2XC"/>
    <n v="2"/>
  </r>
  <r>
    <x v="1214"/>
    <s v="1954GROXCH"/>
    <s v="PLAYERA POLO MANGA CORTA DAMA MICROPIQUE GRO GRIS OXFORD XCH"/>
    <n v="2"/>
  </r>
  <r>
    <x v="1215"/>
    <s v="1954GROCH"/>
    <s v="PLAYERA POLO MANGA CORTA DAMA MICROPIQUE GRO GRIS OXFORD CH"/>
    <n v="5"/>
  </r>
  <r>
    <x v="1216"/>
    <s v="1954GROM"/>
    <s v="PLAYERA POLO MANGA CORTA DAMA MICROPIQUE GRO GRIS OXFORD M"/>
    <n v="7"/>
  </r>
  <r>
    <x v="1217"/>
    <s v="1954GROG"/>
    <s v="PLAYERA POLO MANGA CORTA DAMA MICROPIQUE GRO GRIS OXFORD G"/>
    <n v="8"/>
  </r>
  <r>
    <x v="1218"/>
    <s v="1954GROXG"/>
    <s v="PLAYERA POLO MANGA CORTA DAMA MICROPIQUE GRO GRIS OXFORD XG"/>
    <n v="1"/>
  </r>
  <r>
    <x v="1219"/>
    <s v="1954GRO2XG"/>
    <s v="PLAYERA POLO MANGA CORTA DAMA MICROPIQUE GRO GRIS OXFORD 2XG"/>
    <n v="1"/>
  </r>
  <r>
    <x v="1220"/>
    <s v="1954NEG2XC"/>
    <s v="PLAYERA POLO MANGA CORTA DAMA MICROPIQUE NEGRO 2XC"/>
    <n v="2"/>
  </r>
  <r>
    <x v="1221"/>
    <s v="1954NEGXCH"/>
    <s v="PLAYERA POLO MANGA CORTA DAMA MICROPIQUE NEGRO XCH"/>
    <n v="2"/>
  </r>
  <r>
    <x v="1222"/>
    <s v="1954NEGCH"/>
    <s v="PLAYERA POLO MANGA CORTA DAMA MICROPIQUE NEGRO CH"/>
    <n v="5"/>
  </r>
  <r>
    <x v="1223"/>
    <s v="1954NEGM"/>
    <s v="PLAYERA POLO MANGA CORTA DAMA MICROPIQUE NEGRO M"/>
    <n v="7"/>
  </r>
  <r>
    <x v="1224"/>
    <s v="1954NEGG"/>
    <s v="PLAYERA POLO MANGA CORTA DAMA MICROPIQUE NEGRO G"/>
    <n v="8"/>
  </r>
  <r>
    <x v="1225"/>
    <s v="1954NEGXG"/>
    <s v="PLAYERA POLO MANGA CORTA DAMA MICROPIQUE NEGRO XG"/>
    <n v="1"/>
  </r>
  <r>
    <x v="1226"/>
    <s v="1954NEG2XG"/>
    <s v="PLAYERA POLO MANGA CORTA DAMA MICROPIQUE NEGRO 2XG"/>
    <n v="1"/>
  </r>
  <r>
    <x v="1227"/>
    <s v="0602BLAXCH"/>
    <s v="FILIPINA UNIVERSAL CABALLERO MANGA CORTA BLANCO XCH"/>
    <n v="1"/>
  </r>
  <r>
    <x v="1228"/>
    <s v="2430BLAM"/>
    <s v="BLUSA MANGA LARGA DAMA THAI CUELLO MAO BLA BLANCO M"/>
    <n v="2"/>
  </r>
  <r>
    <x v="1229"/>
    <s v="1955NEGXG"/>
    <s v="PLAYERA POLO MANGA CORTA CABALLERO MICROPIQUE NEGRO XG"/>
    <n v="1"/>
  </r>
  <r>
    <x v="1230"/>
    <s v="1978AZUXG"/>
    <s v="CAMISA MEZCLILLA 12 OZ. CABALLERO TONO INDUSTRIAL AZUL XG"/>
    <n v="1"/>
  </r>
  <r>
    <x v="1231"/>
    <s v="2101BLAG"/>
    <s v="CAMISA MANGA LARGA DF PESCADOR BLANCO G"/>
    <n v="2"/>
  </r>
  <r>
    <x v="1232"/>
    <s v="2101BLA2XG"/>
    <s v="CAMISA MANGA LARGA DF PESCADOR BLANCO 2XG"/>
    <n v="3"/>
  </r>
  <r>
    <x v="1233"/>
    <s v="2458MARM"/>
    <s v="CAMISETA CUELLO REDONDO STRECH ICE COOL TECH M/L MAR MARINO "/>
    <n v="25"/>
  </r>
  <r>
    <x v="1234"/>
    <s v="2458MARG"/>
    <s v="CAMISETA CUELLO REDONDO STRECH ICE COOL TECH M/L MAR MARINO "/>
    <n v="20"/>
  </r>
  <r>
    <x v="1235"/>
    <s v="2458MARXG"/>
    <s v="CAMISETA CUELLO REDONDO STRECH ICE COOL TECH M/L MAR MARINO "/>
    <n v="5"/>
  </r>
  <r>
    <x v="1236"/>
    <s v="2458MAR2XG"/>
    <s v="CAMISETA CUELLO REDONDO STRECH ICE COOL TECH M/L MAR MARINO "/>
    <n v="5"/>
  </r>
  <r>
    <x v="1237"/>
    <s v="0188MARUNI"/>
    <s v="CHALECO DE SEGURIDAD BRIGADISTA MARINO UNI"/>
    <n v="20"/>
  </r>
  <r>
    <x v="1238"/>
    <s v="0913NEGM"/>
    <s v="CHALECO CABALLERO MAJOR NEGRO M"/>
    <n v="10"/>
  </r>
  <r>
    <x v="1239"/>
    <s v="0913NEGG"/>
    <s v="CHALECO CABALLERO MAJOR NEGRO G"/>
    <n v="10"/>
  </r>
  <r>
    <x v="1240"/>
    <s v="0913NEGXG"/>
    <s v="CHALECO CABALLERO MAJOR NEGRO XG"/>
    <n v="2"/>
  </r>
  <r>
    <x v="1241"/>
    <s v="0913NEG2XG"/>
    <s v="CHALECO CABALLERO MAJOR NEGRO 2XG"/>
    <n v="3"/>
  </r>
  <r>
    <x v="1242"/>
    <s v="0363MAR2XG"/>
    <s v="PLAYERA MANGA LARGA CABALLERO P500 MARINO 2XG"/>
    <n v="2"/>
  </r>
  <r>
    <x v="1243"/>
    <s v="0300MAR28"/>
    <s v="PANTALÓN CARGO CABALLERO MARINO 28"/>
    <n v="6"/>
  </r>
  <r>
    <x v="1244"/>
    <s v="0300MAR30"/>
    <s v="PANTALÓN CARGO CABALLERO MARINO 30"/>
    <n v="20"/>
  </r>
  <r>
    <x v="1245"/>
    <s v="0300MAR32"/>
    <s v="PANTALÓN CARGO CABALLERO MARINO 32"/>
    <n v="45"/>
  </r>
  <r>
    <x v="1246"/>
    <s v="0300MAR34"/>
    <s v="PANTALÓN CARGO CABALLERO MARINO 34"/>
    <n v="45"/>
  </r>
  <r>
    <x v="1247"/>
    <s v="0300MAR36"/>
    <s v="PANTALÓN CARGO CABALLERO MARINO 36"/>
    <n v="45"/>
  </r>
  <r>
    <x v="1248"/>
    <s v="0300MAR38"/>
    <s v="PANTALÓN CARGO CABALLERO MARINO 38"/>
    <n v="23"/>
  </r>
  <r>
    <x v="1249"/>
    <s v="0300MAR42"/>
    <s v="PANTALÓN CARGO CABALLERO MARINO 42"/>
    <n v="3"/>
  </r>
  <r>
    <x v="1250"/>
    <s v="0300MAR44"/>
    <s v="PANTALÓN CARGO CABALLERO MARINO 44"/>
    <n v="3"/>
  </r>
  <r>
    <x v="1251"/>
    <s v="2125CIEM"/>
    <s v="CAMISA OXFORD THAI MANGA DOBLE FUNCIÃ“N CIELO M"/>
    <n v="2"/>
  </r>
  <r>
    <x v="1252"/>
    <s v="2125CIEG"/>
    <s v="CAMISA OXFORD THAI MANGA DOBLE FUNCIÃ“N CIELO G"/>
    <n v="2"/>
  </r>
  <r>
    <x v="1253"/>
    <s v="2261MARXCH"/>
    <s v="ROMPEVIENTOS CABALLERO LIGERO TOLEDO CON GORRO MAR MARINO XC"/>
    <n v="1"/>
  </r>
  <r>
    <x v="1254"/>
    <s v="2261MARCH"/>
    <s v="ROMPEVIENTOS CABALLERO LIGERO TOLEDO CON GORRO MAR MARINO CH"/>
    <n v="4"/>
  </r>
  <r>
    <x v="1255"/>
    <s v="2261MARM"/>
    <s v="ROMPEVIENTOS CABALLERO LIGERO TOLEDO CON GORRO MAR MARINO M"/>
    <n v="9"/>
  </r>
  <r>
    <x v="1256"/>
    <s v="2261MARG"/>
    <s v="ROMPEVIENTOS CABALLERO LIGERO TOLEDO CON GORRO MAR MARINO G"/>
    <n v="2"/>
  </r>
  <r>
    <x v="1257"/>
    <s v="2261MARXG"/>
    <s v="ROMPEVIENTOS CABALLERO LIGERO TOLEDO CON GORRO MAR MARINO XG"/>
    <n v="2"/>
  </r>
  <r>
    <x v="1258"/>
    <s v="2101MARXCH"/>
    <s v="CAMISA MANGA LARGA DF PESCADOR MARINO XCH"/>
    <n v="2"/>
  </r>
  <r>
    <x v="1259"/>
    <s v="2101MARCH"/>
    <s v="CAMISA MANGA LARGA DF PESCADOR MARINO CH"/>
    <n v="2"/>
  </r>
  <r>
    <x v="1260"/>
    <s v="2101MARM"/>
    <s v="CAMISA MANGA LARGA DF PESCADOR MARINO M"/>
    <n v="2"/>
  </r>
  <r>
    <x v="1261"/>
    <s v="2101MARG"/>
    <s v="CAMISA MANGA LARGA DF PESCADOR MARINO G"/>
    <n v="2"/>
  </r>
  <r>
    <x v="1262"/>
    <s v="2101MARXG"/>
    <s v="CAMISA MANGA LARGA DF PESCADOR MARINO XG"/>
    <n v="1"/>
  </r>
  <r>
    <x v="1263"/>
    <s v="2101GRIM"/>
    <s v="CAMISA MANGA LARGA DF PESCADOR GRI M"/>
    <n v="2"/>
  </r>
  <r>
    <x v="1264"/>
    <s v="2101OLIM"/>
    <s v="CAMISA MANGA LARGA DF PESCADOR OLIVO M"/>
    <n v="1"/>
  </r>
  <r>
    <x v="1265"/>
    <s v="2101OLIG"/>
    <s v="CAMISA MANGA LARGA DF PESCADOR OLIVO G"/>
    <n v="1"/>
  </r>
  <r>
    <x v="1266"/>
    <s v="0134MARXCH"/>
    <s v="CAMISOLA GRUPO MÉXICO CABALLERO MANGA LARGA MARINO XCH"/>
    <n v="1"/>
  </r>
  <r>
    <x v="1267"/>
    <s v="0134MARCH"/>
    <s v="CAMISOLA GRUPO MÉXICO CABALLERO MANGA LARGA MARINO CH"/>
    <n v="4"/>
  </r>
  <r>
    <x v="1268"/>
    <s v="0134MARM"/>
    <s v="CAMISOLA GRUPO MÉXICO CABALLERO MANGA LARGA MARINO M"/>
    <n v="2"/>
  </r>
  <r>
    <x v="1269"/>
    <s v="0134MARG"/>
    <s v="CAMISOLA GRUPO MEXICO CABALLERO MANGA LARGA MARINO G"/>
    <n v="2"/>
  </r>
  <r>
    <x v="1270"/>
    <s v="0134MARXG"/>
    <s v="CAMISOLA GRUPO MÉXICO CABALLERO MANGA LARGA MARINO XG"/>
    <n v="1"/>
  </r>
  <r>
    <x v="1271"/>
    <s v="0291MARCH"/>
    <s v="OVEROL CABALLERO MANGA LARGA MARINO CH"/>
    <n v="4"/>
  </r>
  <r>
    <x v="1272"/>
    <s v="0291MARM"/>
    <s v="OVEROL CABALLERO MANGA LARGA MARINO M"/>
    <n v="2"/>
  </r>
  <r>
    <x v="1273"/>
    <s v="0291MARG"/>
    <s v="OVEROL CABALLERO MANGA LARGA MARINO G"/>
    <n v="2"/>
  </r>
  <r>
    <x v="1274"/>
    <s v="2260MARXCH"/>
    <s v="ROMPEVIENTOS DAMA LIGERO TOLEDO CON GORRO MAR MARINO XCH"/>
    <n v="1"/>
  </r>
  <r>
    <x v="1275"/>
    <s v="2260MARCH"/>
    <s v="ROMPEVIENTOS DAMA LIGERO TOLEDO CON GORRO MAR MARINO CH"/>
    <n v="1"/>
  </r>
  <r>
    <x v="1276"/>
    <s v="1990MARXCH"/>
    <s v="BLUSA MANGA LARGA DF PESCADOR MARINO XCH"/>
    <n v="1"/>
  </r>
  <r>
    <x v="1277"/>
    <s v="1990MARCH"/>
    <s v="BLUSA MANGA LARGA DF PESCADOR MARINO CH"/>
    <n v="1"/>
  </r>
  <r>
    <x v="1278"/>
    <s v="1461MARXG"/>
    <s v="PLAYERA USA CABALLERO MARINO XG"/>
    <n v="4"/>
  </r>
  <r>
    <x v="1279"/>
    <s v="1461MAR3XG"/>
    <s v="PLAYERA USA CABALLERO MARINO 3XG"/>
    <n v="2"/>
  </r>
  <r>
    <x v="1280"/>
    <s v="1461MAR2XG"/>
    <s v="PLAYERA USA CABALLERO MARINO 2XG"/>
    <n v="4"/>
  </r>
  <r>
    <x v="1281"/>
    <s v="1461MAR3XG"/>
    <s v="PLAYERA USA CABALLERO MARINO 3XG"/>
    <n v="2"/>
  </r>
  <r>
    <x v="1282"/>
    <s v="2045GRO32"/>
    <s v="PANTALON CABALLERO CARGO COMANDO GRO 32"/>
    <n v="100"/>
  </r>
  <r>
    <x v="1283"/>
    <s v="2045GRO34"/>
    <s v="PANTALON CABALLERO CARGO COMANDO GRO GRIS OXFORD 34"/>
    <n v="100"/>
  </r>
  <r>
    <x v="1284"/>
    <s v="2045GRO36"/>
    <s v="PANTALON CABALLERO CARGO COMANDO GRO 36"/>
    <n v="100"/>
  </r>
  <r>
    <x v="1285"/>
    <s v="2045GRO40"/>
    <s v="PANTALON CABALLERO CARGO COMANDO GRO 40"/>
    <n v="50"/>
  </r>
  <r>
    <x v="1286"/>
    <s v="2045GRO42"/>
    <s v="PANTALON CABALLERO CARGO COMANDO GRO 42"/>
    <n v="40"/>
  </r>
  <r>
    <x v="1287"/>
    <s v="2045GRO44"/>
    <s v="PANTALON CABALLERO CARGO COMANDO GRO 44"/>
    <n v="20"/>
  </r>
  <r>
    <x v="1288"/>
    <s v="0969CIECH"/>
    <s v="CAMISA MANGA LARGA CABALLERO RAYAS THAI PREMIUM CIELO CH"/>
    <n v="1"/>
  </r>
  <r>
    <x v="1289"/>
    <s v="0970CIE2XC"/>
    <s v="BLUSA DOBLE FUNCION DAMA RAYAS THAI PREMIUM CIELO 2XC"/>
    <n v="4"/>
  </r>
  <r>
    <x v="1290"/>
    <s v="0970CIE2XG"/>
    <s v="BLUSA DOBLE FUNCION DAMA RAYAS THAI PREMIUM CIELO 2XG"/>
    <n v="48"/>
  </r>
  <r>
    <x v="1291"/>
    <s v="2101MARCH"/>
    <s v="CAMISA MANGA LARGA DF PESCADOR MARINO CH"/>
    <n v="3"/>
  </r>
  <r>
    <x v="1292"/>
    <s v="2101MARM"/>
    <s v="CAMISA MANGA LARGA DF PESCADOR MARINO M"/>
    <n v="9"/>
  </r>
  <r>
    <x v="1293"/>
    <s v="1470MARM"/>
    <s v="PLAYERA GOLF CABALLERO MARINO M"/>
    <n v="16"/>
  </r>
  <r>
    <x v="1294"/>
    <s v="1134NEGCH"/>
    <s v="CHAMARRA EJECUTIVA DESMONTABLE CABALLERO NEGRO CH"/>
    <n v="1"/>
  </r>
  <r>
    <x v="1295"/>
    <s v="1134NEGM"/>
    <s v="CHAMARRA EJECUTIVA DESMONTABLE CABALLERO NEGRO M"/>
    <n v="3"/>
  </r>
  <r>
    <x v="1296"/>
    <s v="2045GRO30"/>
    <s v="PANTALON CABALLERO CARGO COMANDO GRO 30"/>
    <n v="3"/>
  </r>
  <r>
    <x v="1297"/>
    <s v="2045GRO32"/>
    <s v="PANTALON CABALLERO CARGO COMANDO GRO 32"/>
    <n v="6"/>
  </r>
  <r>
    <x v="1298"/>
    <s v="2045GRO36"/>
    <s v="PANTALON CABALLERO CARGO COMANDO GRO 36"/>
    <n v="3"/>
  </r>
  <r>
    <x v="1299"/>
    <s v="0373MARCH"/>
    <s v="PLAYERA DRY FIT DAMA MANGA CORTA MARINO CH"/>
    <n v="2"/>
  </r>
  <r>
    <x v="1300"/>
    <s v="0378GRICH"/>
    <s v="PLAYERA MANGA CORTA DAMA W500 GRIS CH"/>
    <n v="2"/>
  </r>
  <r>
    <x v="1301"/>
    <s v="0186MARCH"/>
    <s v="CHALECO BOLIVIA DAMA MARINO CH"/>
    <n v="2"/>
  </r>
  <r>
    <x v="1302"/>
    <s v="0188MARUNI"/>
    <s v="CHALECO DE SEGURIDAD BRIGADISTA MARINO UNI"/>
    <n v="10"/>
  </r>
  <r>
    <x v="1303"/>
    <s v="0353MARM"/>
    <s v="PLAYERA MANGA CORTA CABALLERO P500 MARINO M"/>
    <n v="2"/>
  </r>
  <r>
    <x v="1304"/>
    <s v="0353MARXG"/>
    <s v="PLAYERA MANGA CORTA CABALLERO P500 MARINO XG"/>
    <n v="1"/>
  </r>
  <r>
    <x v="1305"/>
    <s v="0353NEGM"/>
    <s v="PLAYERA MANGA CORTA CABALLERO P500 NEGRO M"/>
    <n v="2"/>
  </r>
  <r>
    <x v="1306"/>
    <s v="0353NEGXG"/>
    <s v="PLAYERA MANGA CORTA CABALLERO P500 NEGRO XG"/>
    <n v="1"/>
  </r>
  <r>
    <x v="1307"/>
    <s v="0134CAQM"/>
    <s v="CAMISOLA GRUPO MÉXICO CABALLERO MANGA LARGA CAQUI M"/>
    <n v="2"/>
  </r>
  <r>
    <x v="1308"/>
    <s v="0134CAQXG"/>
    <s v="CAMISOLA GRUPO MÉXICO CABALLERO MANGA LARGA CAQUI XG"/>
    <n v="1"/>
  </r>
  <r>
    <x v="1309"/>
    <s v="0134MARM"/>
    <s v="CAMISOLA GRUPO MÉXICO CABALLERO MANGA LARGA MARINO M"/>
    <n v="2"/>
  </r>
  <r>
    <x v="1310"/>
    <s v="0134MARXG"/>
    <s v="CAMISOLA GRUPO MÉXICO CABALLERO MANGA LARGA MARINO XG"/>
    <n v="1"/>
  </r>
  <r>
    <x v="1311"/>
    <s v="0300CAQ34"/>
    <s v="PANTALÓN CARGO CABALLERO CAQUI 34"/>
    <n v="2"/>
  </r>
  <r>
    <x v="1312"/>
    <s v="0300MAR34"/>
    <s v="PANTALÓN CARGO CABALLERO MARINO 34"/>
    <n v="2"/>
  </r>
  <r>
    <x v="1313"/>
    <s v="0300MAR40"/>
    <s v="PANTALÓN CARGO CABALLERO MARINO 40"/>
    <n v="1"/>
  </r>
  <r>
    <x v="1314"/>
    <s v="0353MARCH"/>
    <s v="PLAYERA MANGA CORTA CABALLERO P500 MARINO CH"/>
    <n v="1"/>
  </r>
  <r>
    <x v="1315"/>
    <s v="0353MARM"/>
    <s v="PLAYERA MANGA CORTA CABALLERO P500 MARINO M"/>
    <n v="1"/>
  </r>
  <r>
    <x v="1316"/>
    <s v="0353NEGCH"/>
    <s v="PLAYERA MANGA CORTA CABALLERO P500 NEGRO CH"/>
    <n v="1"/>
  </r>
  <r>
    <x v="1317"/>
    <s v="0353NEGM"/>
    <s v="PLAYERA MANGA CORTA CABALLERO P500 NEGRO M"/>
    <n v="1"/>
  </r>
  <r>
    <x v="1318"/>
    <s v="0134CAQXCH"/>
    <s v="CAMISOLA GRUPO MÉXICO CABALLERO MANGA LARGA CAQUI XCH"/>
    <n v="1"/>
  </r>
  <r>
    <x v="1319"/>
    <s v="0134CAQCH"/>
    <s v="CAMISOLA GRUPO MÉXICO CABALLERO MANGA LARGA CAQUI CH"/>
    <n v="1"/>
  </r>
  <r>
    <x v="1320"/>
    <s v="0134CAQM"/>
    <s v="CAMISOLA GRUPO MÉXICO CABALLERO MANGA LARGA CAQUI M"/>
    <n v="1"/>
  </r>
  <r>
    <x v="1321"/>
    <s v="0134MARXCH"/>
    <s v="CAMISOLA GRUPO MÉXICO CABALLERO MANGA LARGA MARINO XCH"/>
    <n v="1"/>
  </r>
  <r>
    <x v="1322"/>
    <s v="0134MARCH"/>
    <s v="CAMISOLA GRUPO MÉXICO CABALLERO MANGA LARGA MARINO CH"/>
    <n v="1"/>
  </r>
  <r>
    <x v="1323"/>
    <s v="0134MARM"/>
    <s v="CAMISOLA GRUPO MÉXICO CABALLERO MANGA LARGA MARINO M"/>
    <n v="1"/>
  </r>
  <r>
    <x v="1324"/>
    <s v="0300CAQ32"/>
    <s v="PANTALÓN CARGO CABALLERO CAQUI 32"/>
    <n v="2"/>
  </r>
  <r>
    <x v="1325"/>
    <s v="0300CAQ36"/>
    <s v="PANTALÓN CARGO CABALLERO CAQUI 36"/>
    <n v="1"/>
  </r>
  <r>
    <x v="1326"/>
    <s v="0300MAR32"/>
    <s v="PANTALÓN CARGO CABALLERO MARINO 32"/>
    <n v="2"/>
  </r>
  <r>
    <x v="1327"/>
    <s v="0378MARXG"/>
    <s v="PLAYERA MANGA CORTA DAMA W500 MARINO XG"/>
    <n v="1"/>
  </r>
  <r>
    <x v="1328"/>
    <s v="0378NEGXG"/>
    <s v="PLAYERA MANGA CORTA DAMA W500 NEGRO XG"/>
    <n v="1"/>
  </r>
  <r>
    <x v="1329"/>
    <s v="0329MAR11"/>
    <s v="PANTALON SIN PINZAS DAMA CARGO MARINO 11"/>
    <n v="1"/>
  </r>
  <r>
    <x v="1330"/>
    <s v="0353MARG"/>
    <s v="PLAYERA MANGA CORTA CABALLERO P500 MARINO G"/>
    <n v="1"/>
  </r>
  <r>
    <x v="1331"/>
    <s v="0353MAR2XG"/>
    <s v="PLAYERA MANGA CORTA CABALLERO P500 MARINO 2XG"/>
    <n v="1"/>
  </r>
  <r>
    <x v="1332"/>
    <s v="0353NEGG"/>
    <s v="PLAYERA MANGA CORTA CABALLERO P500 NEGRO G"/>
    <n v="1"/>
  </r>
  <r>
    <x v="1333"/>
    <s v="0353NEG2XG"/>
    <s v="PLAYERA MANGA CORTA CABALLERO P500 NEGRO 2XG"/>
    <n v="1"/>
  </r>
  <r>
    <x v="1334"/>
    <s v="0134CAQG"/>
    <s v="CAMISOLA GRUPO MÉXICO CABALLERO MANGA LARGA CAQUI G"/>
    <n v="1"/>
  </r>
  <r>
    <x v="1335"/>
    <s v="0134CAQXG"/>
    <s v="CAMISOLA GRUPO MÉXICO CABALLERO MANGA LARGA CAQUI XG"/>
    <n v="1"/>
  </r>
  <r>
    <x v="1336"/>
    <s v="0134CAQ2XG"/>
    <s v="CAMISOLA GRUPO MÉXICO CABALLERO MANGA LARGA CAQUI 2XG"/>
    <n v="1"/>
  </r>
  <r>
    <x v="1337"/>
    <s v="0134MARG"/>
    <s v="CAMISOLA GRUPO MEXICO CABALLERO MANGA LARGA MARINO G"/>
    <n v="1"/>
  </r>
  <r>
    <x v="1338"/>
    <s v="0134MARXG"/>
    <s v="CAMISOLA GRUPO MÉXICO CABALLERO MANGA LARGA MARINO XG"/>
    <n v="1"/>
  </r>
  <r>
    <x v="1339"/>
    <s v="0134MAR2XG"/>
    <s v="CAMISOLA GRUPO MÉXICO CABALLERO MANGA LARGA MARINO 2XG"/>
    <n v="1"/>
  </r>
  <r>
    <x v="1340"/>
    <s v="0300CAQ32"/>
    <s v="PANTALÓN CARGO CABALLERO CAQUI 32"/>
    <n v="1"/>
  </r>
  <r>
    <x v="1341"/>
    <s v="0300MAR32"/>
    <s v="PANTALÓN CARGO CABALLERO MARINO 32"/>
    <n v="1"/>
  </r>
  <r>
    <x v="1342"/>
    <s v="0300MAR40"/>
    <s v="PANTALÓN CARGO CABALLERO MARINO 40"/>
    <n v="1"/>
  </r>
  <r>
    <x v="1343"/>
    <s v="0378MAR2XG"/>
    <s v="PLAYERA MANGA CORTA DAMA W500 MARINO 2XG"/>
    <n v="1"/>
  </r>
  <r>
    <x v="1344"/>
    <s v="0378NEG2XG"/>
    <s v="PLAYERA MANGA CORTA DAMA W500 NEGRO 2XG"/>
    <n v="1"/>
  </r>
  <r>
    <x v="1345"/>
    <s v="0329MAR11"/>
    <s v="PANTALON SIN PINZAS DAMA CARGO MARINO 11"/>
    <n v="1"/>
  </r>
  <r>
    <x v="1346"/>
    <s v="0353MARXG"/>
    <s v="PLAYERA MANGA CORTA CABALLERO P500 MARINO XG"/>
    <n v="1"/>
  </r>
  <r>
    <x v="1347"/>
    <s v="0353NEGXG"/>
    <s v="PLAYERA MANGA CORTA CABALLERO P500 NEGRO XG"/>
    <n v="1"/>
  </r>
  <r>
    <x v="1348"/>
    <s v="0134CAQM"/>
    <s v="CAMISOLA GRUPO MÉXICO CABALLERO MANGA LARGA CAQUI M"/>
    <n v="1"/>
  </r>
  <r>
    <x v="1349"/>
    <s v="0134CAQG"/>
    <s v="CAMISOLA GRUPO MÉXICO CABALLERO MANGA LARGA CAQUI G"/>
    <n v="1"/>
  </r>
  <r>
    <x v="1350"/>
    <s v="0134CAQ2XG"/>
    <s v="CAMISOLA GRUPO MÉXICO CABALLERO MANGA LARGA CAQUI 2XG"/>
    <n v="1"/>
  </r>
  <r>
    <x v="1351"/>
    <s v="0134MARM"/>
    <s v="CAMISOLA GRUPO MÉXICO CABALLERO MANGA LARGA MARINO M"/>
    <n v="1"/>
  </r>
  <r>
    <x v="1352"/>
    <s v="0134MARG"/>
    <s v="CAMISOLA GRUPO MEXICO CABALLERO MANGA LARGA MARINO G"/>
    <n v="1"/>
  </r>
  <r>
    <x v="1353"/>
    <s v="0134MAR2XG"/>
    <s v="CAMISOLA GRUPO MÉXICO CABALLERO MANGA LARGA MARINO 2XG"/>
    <n v="1"/>
  </r>
  <r>
    <x v="1354"/>
    <s v="0300CAQ34"/>
    <s v="PANTALÓN CARGO CABALLERO CAQUI 34"/>
    <n v="1"/>
  </r>
  <r>
    <x v="1355"/>
    <s v="0300CAQ36"/>
    <s v="PANTALÓN CARGO CABALLERO CAQUI 36"/>
    <n v="1"/>
  </r>
  <r>
    <x v="1356"/>
    <s v="0300CAQ38"/>
    <s v="PANTALÓN CARGO CABALLERO CAQUI 38"/>
    <n v="1"/>
  </r>
  <r>
    <x v="1357"/>
    <s v="0300MAR38"/>
    <s v="PANTALÓN CARGO CABALLERO MARINO 38"/>
    <n v="1"/>
  </r>
  <r>
    <x v="1358"/>
    <s v="0378MARM"/>
    <s v="PLAYERA MANGA CORTA DAMA W500 MARINO M"/>
    <n v="1"/>
  </r>
  <r>
    <x v="1359"/>
    <s v="0378MARXG"/>
    <s v="PLAYERA MANGA CORTA DAMA W500 MARINO XG"/>
    <n v="1"/>
  </r>
  <r>
    <x v="1360"/>
    <s v="0378NEGM"/>
    <s v="PLAYERA MANGA CORTA DAMA W500 NEGRO M"/>
    <n v="1"/>
  </r>
  <r>
    <x v="1361"/>
    <s v="0378NEGXG"/>
    <s v="PLAYERA MANGA CORTA DAMA W500 NEGRO XG"/>
    <n v="1"/>
  </r>
  <r>
    <x v="1362"/>
    <s v="0329MAR9"/>
    <s v="PANTALON SIN PINZAS DAMA CARGO MARINO 9"/>
    <n v="1"/>
  </r>
  <r>
    <x v="1363"/>
    <s v="0329MAR11"/>
    <s v="PANTALON SIN PINZAS DAMA CARGO MARINO 11"/>
    <n v="1"/>
  </r>
  <r>
    <x v="1364"/>
    <s v="0353MARM"/>
    <s v="PLAYERA MANGA CORTA CABALLERO P500 MARINO M"/>
    <n v="1"/>
  </r>
  <r>
    <x v="1365"/>
    <s v="0353MARXG"/>
    <s v="PLAYERA MANGA CORTA CABALLERO P500 MARINO XG"/>
    <n v="1"/>
  </r>
  <r>
    <x v="1366"/>
    <s v="0353NEGM"/>
    <s v="PLAYERA MANGA CORTA CABALLERO P500 NEGRO M"/>
    <n v="1"/>
  </r>
  <r>
    <x v="1367"/>
    <s v="0353NEGXG"/>
    <s v="PLAYERA MANGA CORTA CABALLERO P500 NEGRO XG"/>
    <n v="1"/>
  </r>
  <r>
    <x v="1368"/>
    <s v="0134CAQM"/>
    <s v="CAMISOLA GRUPO MÉXICO CABALLERO MANGA LARGA CAQUI M"/>
    <n v="1"/>
  </r>
  <r>
    <x v="1369"/>
    <s v="0134CAQXG"/>
    <s v="CAMISOLA GRUPO MÉXICO CABALLERO MANGA LARGA CAQUI XG"/>
    <n v="1"/>
  </r>
  <r>
    <x v="1370"/>
    <s v="0134MARM"/>
    <s v="CAMISOLA GRUPO MÉXICO CABALLERO MANGA LARGA MARINO M"/>
    <n v="1"/>
  </r>
  <r>
    <x v="1371"/>
    <s v="0134MARXG"/>
    <s v="CAMISOLA GRUPO MÉXICO CABALLERO MANGA LARGA MARINO XG"/>
    <n v="1"/>
  </r>
  <r>
    <x v="1372"/>
    <s v="0300CAQ34"/>
    <s v="PANTALÓN CARGO CABALLERO CAQUI 34"/>
    <n v="1"/>
  </r>
  <r>
    <x v="1373"/>
    <s v="0300MAR34"/>
    <s v="PANTALÓN CARGO CABALLERO MARINO 34"/>
    <n v="1"/>
  </r>
  <r>
    <x v="1374"/>
    <s v="0300MAR36"/>
    <s v="PANTALÓN CARGO CABALLERO MARINO 36"/>
    <n v="1"/>
  </r>
  <r>
    <x v="1375"/>
    <s v="0353MARM"/>
    <s v="PLAYERA MANGA CORTA CABALLERO P500 MARINO M"/>
    <n v="2"/>
  </r>
  <r>
    <x v="1376"/>
    <s v="0353NEGM"/>
    <s v="PLAYERA MANGA CORTA CABALLERO P500 NEGRO M"/>
    <n v="2"/>
  </r>
  <r>
    <x v="1377"/>
    <s v="0134CAQXCH"/>
    <s v="CAMISOLA GRUPO MÉXICO CABALLERO MANGA LARGA CAQUI XCH"/>
    <n v="1"/>
  </r>
  <r>
    <x v="1378"/>
    <s v="0134CAQM"/>
    <s v="CAMISOLA GRUPO MÉXICO CABALLERO MANGA LARGA CAQUI M"/>
    <n v="2"/>
  </r>
  <r>
    <x v="1379"/>
    <s v="0134MARXCH"/>
    <s v="CAMISOLA GRUPO MÉXICO CABALLERO MANGA LARGA MARINO XCH"/>
    <n v="1"/>
  </r>
  <r>
    <x v="1380"/>
    <s v="0134MARM"/>
    <s v="CAMISOLA GRUPO MÉXICO CABALLERO MANGA LARGA MARINO M"/>
    <n v="2"/>
  </r>
  <r>
    <x v="1381"/>
    <s v="0300CAQ32"/>
    <s v="PANTALÓN CARGO CABALLERO CAQUI 32"/>
    <n v="2"/>
  </r>
  <r>
    <x v="1382"/>
    <s v="0300MAR32"/>
    <s v="PANTALÓN CARGO CABALLERO MARINO 32"/>
    <n v="2"/>
  </r>
  <r>
    <x v="1383"/>
    <s v="0378MARM"/>
    <s v="PLAYERA MANGA CORTA DAMA W500 MARINO M"/>
    <n v="1"/>
  </r>
  <r>
    <x v="1384"/>
    <s v="0378NEGM"/>
    <s v="PLAYERA MANGA CORTA DAMA W500 NEGRO M"/>
    <n v="1"/>
  </r>
  <r>
    <x v="1385"/>
    <s v="0329MAR5"/>
    <s v="PANTALON SIN PINZAS DAMA CARGO MARINO 5"/>
    <n v="1"/>
  </r>
  <r>
    <x v="1386"/>
    <s v="0353MARM"/>
    <s v="PLAYERA MANGA CORTA CABALLERO P500 MARINO M"/>
    <n v="1"/>
  </r>
  <r>
    <x v="1387"/>
    <s v="0353MARG"/>
    <s v="PLAYERA MANGA CORTA CABALLERO P500 MARINO G"/>
    <n v="1"/>
  </r>
  <r>
    <x v="1388"/>
    <s v="0353MAR2XG"/>
    <s v="PLAYERA MANGA CORTA CABALLERO P500 MARINO 2XG"/>
    <n v="1"/>
  </r>
  <r>
    <x v="1389"/>
    <s v="0353NEGM"/>
    <s v="PLAYERA MANGA CORTA CABALLERO P500 NEGRO M"/>
    <n v="1"/>
  </r>
  <r>
    <x v="1390"/>
    <s v="0353NEGG"/>
    <s v="PLAYERA MANGA CORTA CABALLERO P500 NEGRO G"/>
    <n v="1"/>
  </r>
  <r>
    <x v="1391"/>
    <s v="0353NEG2XG"/>
    <s v="PLAYERA MANGA CORTA CABALLERO P500 NEGRO 2XG"/>
    <n v="1"/>
  </r>
  <r>
    <x v="1392"/>
    <s v="0134CAQCH"/>
    <s v="CAMISOLA GRUPO MÉXICO CABALLERO MANGA LARGA CAQUI CH"/>
    <n v="1"/>
  </r>
  <r>
    <x v="1393"/>
    <s v="0134CAQM"/>
    <s v="CAMISOLA GRUPO MÉXICO CABALLERO MANGA LARGA CAQUI M"/>
    <n v="1"/>
  </r>
  <r>
    <x v="1394"/>
    <s v="0134CAQ3XG"/>
    <s v="CAMISOLA GRUPO MÉXICO CABALLERO MANGA LARGA CAQUI 3XG"/>
    <n v="1"/>
  </r>
  <r>
    <x v="1395"/>
    <s v="0134MARCH"/>
    <s v="CAMISOLA GRUPO MÉXICO CABALLERO MANGA LARGA MARINO CH"/>
    <n v="1"/>
  </r>
  <r>
    <x v="1396"/>
    <s v="0134MARM"/>
    <s v="CAMISOLA GRUPO MÉXICO CABALLERO MANGA LARGA MARINO M"/>
    <n v="1"/>
  </r>
  <r>
    <x v="1397"/>
    <s v="0134MAR3XG"/>
    <s v="CAMISOLA GRUPO MEXICO CABALLERO MANGA LARGA MARINO 3XG"/>
    <n v="1"/>
  </r>
  <r>
    <x v="1398"/>
    <s v="0300CAQ32"/>
    <s v="PANTALÓN CARGO CABALLERO CAQUI 32"/>
    <n v="1"/>
  </r>
  <r>
    <x v="1399"/>
    <s v="0300CAQ36"/>
    <s v="PANTALÓN CARGO CABALLERO CAQUI 36"/>
    <n v="1"/>
  </r>
  <r>
    <x v="1400"/>
    <s v="0300CAQ42"/>
    <s v="PANTALÓN CARGO CABALLERO CAQUI 42"/>
    <n v="1"/>
  </r>
  <r>
    <x v="1401"/>
    <s v="0300MAR32"/>
    <s v="PANTALÓN CARGO CABALLERO MARINO 32"/>
    <n v="1"/>
  </r>
  <r>
    <x v="1402"/>
    <s v="0300MAR36"/>
    <s v="PANTALÓN CARGO CABALLERO MARINO 36"/>
    <n v="1"/>
  </r>
  <r>
    <x v="1403"/>
    <s v="0300MAR42"/>
    <s v="PANTALÓN CARGO CABALLERO MARINO 42"/>
    <n v="1"/>
  </r>
  <r>
    <x v="1404"/>
    <s v="0134CAQXCH"/>
    <s v="CAMISOLA GRUPO MÉXICO CABALLERO MANGA LARGA CAQUI XCH"/>
    <n v="1"/>
  </r>
  <r>
    <x v="1405"/>
    <s v="0134CAQM"/>
    <s v="CAMISOLA GRUPO MÉXICO CABALLERO MANGA LARGA CAQUI M"/>
    <n v="1"/>
  </r>
  <r>
    <x v="1406"/>
    <s v="0134CAQ2XG"/>
    <s v="CAMISOLA GRUPO MÉXICO CABALLERO MANGA LARGA CAQUI 2XG"/>
    <n v="1"/>
  </r>
  <r>
    <x v="1407"/>
    <s v="0134MARXCH"/>
    <s v="CAMISOLA GRUPO MÉXICO CABALLERO MANGA LARGA MARINO XCH"/>
    <n v="1"/>
  </r>
  <r>
    <x v="1408"/>
    <s v="0134MARM"/>
    <s v="CAMISOLA GRUPO MÉXICO CABALLERO MANGA LARGA MARINO M"/>
    <n v="1"/>
  </r>
  <r>
    <x v="1409"/>
    <s v="0134MAR2XG"/>
    <s v="CAMISOLA GRUPO MÉXICO CABALLERO MANGA LARGA MARINO 2XG"/>
    <n v="1"/>
  </r>
  <r>
    <x v="1410"/>
    <s v="0300CAQ32"/>
    <s v="PANTALÓN CARGO CABALLERO CAQUI 32"/>
    <n v="1"/>
  </r>
  <r>
    <x v="1411"/>
    <s v="0300CAQ36"/>
    <s v="PANTALÓN CARGO CABALLERO CAQUI 36"/>
    <n v="1"/>
  </r>
  <r>
    <x v="1412"/>
    <s v="0300CAQ40"/>
    <s v="PANTALÓN CARGO CABALLERO CAQUI 40"/>
    <n v="1"/>
  </r>
  <r>
    <x v="1413"/>
    <s v="0300MAR32"/>
    <s v="PANTALÓN CARGO CABALLERO MARINO 32"/>
    <n v="1"/>
  </r>
  <r>
    <x v="1414"/>
    <s v="0300MAR40"/>
    <s v="PANTALÓN CARGO CABALLERO MARINO 40"/>
    <n v="1"/>
  </r>
  <r>
    <x v="1415"/>
    <s v="0378MARG"/>
    <s v="PLAYERA MANGA CORTA DAMA W500 MARINO G"/>
    <n v="1"/>
  </r>
  <r>
    <x v="1416"/>
    <s v="0378MARXG"/>
    <s v="PLAYERA MANGA CORTA DAMA W500 MARINO XG"/>
    <n v="1"/>
  </r>
  <r>
    <x v="1417"/>
    <s v="0378MAR3XG"/>
    <s v="PLAYERA MANGA CORTA DAMA W500 MARINO 3XG"/>
    <n v="1"/>
  </r>
  <r>
    <x v="1418"/>
    <s v="0378NEGG"/>
    <s v="PLAYERA MANGA CORTA DAMA W500 NEGRO G"/>
    <n v="1"/>
  </r>
  <r>
    <x v="1419"/>
    <s v="0378NEGXG"/>
    <s v="PLAYERA MANGA CORTA DAMA W500 NEGRO XG"/>
    <n v="1"/>
  </r>
  <r>
    <x v="1420"/>
    <s v="0378NEG3XG"/>
    <s v="PLAYERA MANGA CORTA DAMA W500 NEGRO 3XG"/>
    <n v="1"/>
  </r>
  <r>
    <x v="1421"/>
    <s v="0329MAR11"/>
    <s v="PANTALON SIN PINZAS DAMA CARGO MARINO 11"/>
    <n v="1"/>
  </r>
  <r>
    <x v="1422"/>
    <s v="0353MARM"/>
    <s v="PLAYERA MANGA CORTA CABALLERO P500 MARINO M"/>
    <n v="1"/>
  </r>
  <r>
    <x v="1423"/>
    <s v="0353MARG"/>
    <s v="PLAYERA MANGA CORTA CABALLERO P500 MARINO G"/>
    <n v="1"/>
  </r>
  <r>
    <x v="1424"/>
    <s v="0353NEGM"/>
    <s v="PLAYERA MANGA CORTA CABALLERO P500 NEGRO M"/>
    <n v="1"/>
  </r>
  <r>
    <x v="1425"/>
    <s v="0353NEGG"/>
    <s v="PLAYERA MANGA CORTA CABALLERO P500 NEGRO G"/>
    <n v="1"/>
  </r>
  <r>
    <x v="1426"/>
    <s v="0134CAQM"/>
    <s v="CAMISOLA GRUPO MÉXICO CABALLERO MANGA LARGA CAQUI M"/>
    <n v="1"/>
  </r>
  <r>
    <x v="1427"/>
    <s v="0134CAQG"/>
    <s v="CAMISOLA GRUPO MÉXICO CABALLERO MANGA LARGA CAQUI G"/>
    <n v="1"/>
  </r>
  <r>
    <x v="1428"/>
    <s v="0134MARM"/>
    <s v="CAMISOLA GRUPO MÉXICO CABALLERO MANGA LARGA MARINO M"/>
    <n v="1"/>
  </r>
  <r>
    <x v="1429"/>
    <s v="0134MARG"/>
    <s v="CAMISOLA GRUPO MEXICO CABALLERO MANGA LARGA MARINO G"/>
    <n v="1"/>
  </r>
  <r>
    <x v="1430"/>
    <s v="0300CAQ34"/>
    <s v="PANTALÓN CARGO CABALLERO CAQUI 34"/>
    <n v="1"/>
  </r>
  <r>
    <x v="1431"/>
    <s v="0300CAQ36"/>
    <s v="PANTALÓN CARGO CABALLERO CAQUI 36"/>
    <n v="1"/>
  </r>
  <r>
    <x v="1432"/>
    <s v="0300MAR34"/>
    <s v="PANTALÓN CARGO CABALLERO MARINO 34"/>
    <n v="1"/>
  </r>
  <r>
    <x v="1433"/>
    <s v="0300MAR36"/>
    <s v="PANTALÓN CARGO CABALLERO MARINO 36"/>
    <n v="1"/>
  </r>
  <r>
    <x v="1434"/>
    <s v="0353MARCH"/>
    <s v="PLAYERA MANGA CORTA CABALLERO P500 MARINO CH"/>
    <n v="1"/>
  </r>
  <r>
    <x v="1435"/>
    <s v="0353MARM"/>
    <s v="PLAYERA MANGA CORTA CABALLERO P500 MARINO M"/>
    <n v="1"/>
  </r>
  <r>
    <x v="1436"/>
    <s v="0353NEGCH"/>
    <s v="PLAYERA MANGA CORTA CABALLERO P500 NEGRO CH"/>
    <n v="1"/>
  </r>
  <r>
    <x v="1437"/>
    <s v="0353NEGM"/>
    <s v="PLAYERA MANGA CORTA CABALLERO P500 NEGRO M"/>
    <n v="1"/>
  </r>
  <r>
    <x v="1438"/>
    <s v="0134CAQXCH"/>
    <s v="CAMISOLA GRUPO MÉXICO CABALLERO MANGA LARGA CAQUI XCH"/>
    <n v="1"/>
  </r>
  <r>
    <x v="1439"/>
    <s v="0134CAQCH"/>
    <s v="CAMISOLA GRUPO MÉXICO CABALLERO MANGA LARGA CAQUI CH"/>
    <n v="1"/>
  </r>
  <r>
    <x v="1440"/>
    <s v="0134CAQM"/>
    <s v="CAMISOLA GRUPO MÉXICO CABALLERO MANGA LARGA CAQUI M"/>
    <n v="1"/>
  </r>
  <r>
    <x v="1441"/>
    <s v="0134MARXCH"/>
    <s v="CAMISOLA GRUPO MÉXICO CABALLERO MANGA LARGA MARINO XCH"/>
    <n v="1"/>
  </r>
  <r>
    <x v="1442"/>
    <s v="0134MARCH"/>
    <s v="CAMISOLA GRUPO MÉXICO CABALLERO MANGA LARGA MARINO CH"/>
    <n v="1"/>
  </r>
  <r>
    <x v="1443"/>
    <s v="0134MARM"/>
    <s v="CAMISOLA GRUPO MÉXICO CABALLERO MANGA LARGA MARINO M"/>
    <n v="1"/>
  </r>
  <r>
    <x v="1444"/>
    <s v="0300CAQ32"/>
    <s v="PANTALÓN CARGO CABALLERO CAQUI 32"/>
    <n v="1"/>
  </r>
  <r>
    <x v="1445"/>
    <s v="0300CAQ34"/>
    <s v="PANTALÓN CARGO CABALLERO CAQUI 34"/>
    <n v="1"/>
  </r>
  <r>
    <x v="1446"/>
    <s v="0300CAQ36"/>
    <s v="PANTALÓN CARGO CABALLERO CAQUI 36"/>
    <n v="1"/>
  </r>
  <r>
    <x v="1447"/>
    <s v="0300MAR32"/>
    <s v="PANTALÓN CARGO CABALLERO MARINO 32"/>
    <n v="1"/>
  </r>
  <r>
    <x v="1448"/>
    <s v="0300MAR34"/>
    <s v="PANTALÓN CARGO CABALLERO MARINO 34"/>
    <n v="1"/>
  </r>
  <r>
    <x v="1449"/>
    <s v="0378MAR2XG"/>
    <s v="PLAYERA MANGA CORTA DAMA W500 MARINO 2XG"/>
    <n v="1"/>
  </r>
  <r>
    <x v="1450"/>
    <s v="0378NEG2XG"/>
    <s v="PLAYERA MANGA CORTA DAMA W500 NEGRO 2XG"/>
    <n v="1"/>
  </r>
  <r>
    <x v="1451"/>
    <s v="0329MAR11"/>
    <s v="PANTALON SIN PINZAS DAMA CARGO MARINO 11"/>
    <n v="1"/>
  </r>
  <r>
    <x v="1452"/>
    <s v="0353MARM"/>
    <s v="PLAYERA MANGA CORTA CABALLERO P500 MARINO M"/>
    <n v="2"/>
  </r>
  <r>
    <x v="1453"/>
    <s v="0353MARG"/>
    <s v="PLAYERA MANGA CORTA CABALLERO P500 MARINO G"/>
    <n v="2"/>
  </r>
  <r>
    <x v="1454"/>
    <s v="0353MAR2XG"/>
    <s v="PLAYERA MANGA CORTA CABALLERO P500 MARINO 2XG"/>
    <n v="1"/>
  </r>
  <r>
    <x v="1455"/>
    <s v="0353NEGM"/>
    <s v="PLAYERA MANGA CORTA CABALLERO P500 NEGRO M"/>
    <n v="2"/>
  </r>
  <r>
    <x v="1456"/>
    <s v="0353NEGG"/>
    <s v="PLAYERA MANGA CORTA CABALLERO P500 NEGRO G"/>
    <n v="2"/>
  </r>
  <r>
    <x v="1457"/>
    <s v="0353NEG2XG"/>
    <s v="PLAYERA MANGA CORTA CABALLERO P500 NEGRO 2XG"/>
    <n v="1"/>
  </r>
  <r>
    <x v="1458"/>
    <s v="0134CAQXCH"/>
    <s v="CAMISOLA GRUPO MÉXICO CABALLERO MANGA LARGA CAQUI XCH"/>
    <n v="2"/>
  </r>
  <r>
    <x v="1459"/>
    <s v="0134CAQCH"/>
    <s v="CAMISOLA GRUPO MÉXICO CABALLERO MANGA LARGA CAQUI CH"/>
    <n v="1"/>
  </r>
  <r>
    <x v="1460"/>
    <s v="0134CAQM"/>
    <s v="CAMISOLA GRUPO MÉXICO CABALLERO MANGA LARGA CAQUI M"/>
    <n v="1"/>
  </r>
  <r>
    <x v="1461"/>
    <s v="0134CAQG"/>
    <s v="CAMISOLA GRUPO MÉXICO CABALLERO MANGA LARGA CAQUI G"/>
    <n v="2"/>
  </r>
  <r>
    <x v="1462"/>
    <s v="0134CAQ2XG"/>
    <s v="CAMISOLA GRUPO MÉXICO CABALLERO MANGA LARGA CAQUI 2XG"/>
    <n v="2"/>
  </r>
  <r>
    <x v="1463"/>
    <s v="0134MARXCH"/>
    <s v="CAMISOLA GRUPO MÉXICO CABALLERO MANGA LARGA MARINO XCH"/>
    <n v="2"/>
  </r>
  <r>
    <x v="1464"/>
    <s v="0134MARCH"/>
    <s v="CAMISOLA GRUPO MÉXICO CABALLERO MANGA LARGA MARINO CH"/>
    <n v="1"/>
  </r>
  <r>
    <x v="1465"/>
    <s v="0134MARM"/>
    <s v="CAMISOLA GRUPO MÉXICO CABALLERO MANGA LARGA MARINO M"/>
    <n v="1"/>
  </r>
  <r>
    <x v="1466"/>
    <s v="0134MARG"/>
    <s v="CAMISOLA GRUPO MEXICO CABALLERO MANGA LARGA MARINO G"/>
    <n v="2"/>
  </r>
  <r>
    <x v="1467"/>
    <s v="0134MAR2XG"/>
    <s v="CAMISOLA GRUPO MÉXICO CABALLERO MANGA LARGA MARINO 2XG"/>
    <n v="2"/>
  </r>
  <r>
    <x v="1468"/>
    <s v="0300CAQ28"/>
    <s v="PANTALÓN CARGO CABALLERO CAQUI 28"/>
    <n v="1"/>
  </r>
  <r>
    <x v="1469"/>
    <s v="0300CAQ32"/>
    <s v="PANTALÓN CARGO CABALLERO CAQUI 32"/>
    <n v="1"/>
  </r>
  <r>
    <x v="1470"/>
    <s v="0300CAQ34"/>
    <s v="PANTALÓN CARGO CABALLERO CAQUI 34"/>
    <n v="1"/>
  </r>
  <r>
    <x v="1471"/>
    <s v="0300CAQ36"/>
    <s v="PANTALÓN CARGO CABALLERO CAQUI 36"/>
    <n v="3"/>
  </r>
  <r>
    <x v="1472"/>
    <s v="0300CAQ38"/>
    <s v="PANTALÓN CARGO CABALLERO CAQUI 38"/>
    <n v="1"/>
  </r>
  <r>
    <x v="1473"/>
    <s v="0300CAQ40"/>
    <s v="PANTALÓN CARGO CABALLERO CAQUI 40"/>
    <n v="1"/>
  </r>
  <r>
    <x v="1474"/>
    <s v="0300CAQ42"/>
    <s v="PANTALÓN CARGO CABALLERO CAQUI 42"/>
    <n v="1"/>
  </r>
  <r>
    <x v="1475"/>
    <s v="0300MAR28"/>
    <s v="PANTALÓN CARGO CABALLERO MARINO 28"/>
    <n v="1"/>
  </r>
  <r>
    <x v="1476"/>
    <s v="0300MAR34"/>
    <s v="PANTALÓN CARGO CABALLERO MARINO 34"/>
    <n v="1"/>
  </r>
  <r>
    <x v="1477"/>
    <s v="0300MAR36"/>
    <s v="PANTALÓN CARGO CABALLERO MARINO 36"/>
    <n v="3"/>
  </r>
  <r>
    <x v="1478"/>
    <s v="0300MAR40"/>
    <s v="PANTALÓN CARGO CABALLERO MARINO 40"/>
    <n v="1"/>
  </r>
  <r>
    <x v="1479"/>
    <s v="0300MAR42"/>
    <s v="PANTALÓN CARGO CABALLERO MARINO 42"/>
    <n v="1"/>
  </r>
  <r>
    <x v="1480"/>
    <s v="0378MARXG"/>
    <s v="PLAYERA MANGA CORTA DAMA W500 MARINO XG"/>
    <n v="2"/>
  </r>
  <r>
    <x v="1481"/>
    <s v="0378MAR3XG"/>
    <s v="PLAYERA MANGA CORTA DAMA W500 MARINO 3XG"/>
    <n v="1"/>
  </r>
  <r>
    <x v="1482"/>
    <s v="0378NEGXG"/>
    <s v="PLAYERA MANGA CORTA DAMA W500 NEGRO XG"/>
    <n v="2"/>
  </r>
  <r>
    <x v="1483"/>
    <s v="0378NEG3XG"/>
    <s v="PLAYERA MANGA CORTA DAMA W500 NEGRO 3XG"/>
    <n v="1"/>
  </r>
  <r>
    <x v="1484"/>
    <s v="0329MAR7"/>
    <s v="PANTALON SIN PINZAS DAMA CARGO MARINO 7"/>
    <n v="1"/>
  </r>
  <r>
    <x v="1485"/>
    <s v="0329MAR13"/>
    <s v="PANTALON SIN PINZAS DAMA CARGO MARINO 13"/>
    <n v="1"/>
  </r>
  <r>
    <x v="1486"/>
    <s v="0353MARG"/>
    <s v="PLAYERA MANGA CORTA CABALLERO P500 MARINO G"/>
    <n v="2"/>
  </r>
  <r>
    <x v="1487"/>
    <s v="0353NEGG"/>
    <s v="PLAYERA MANGA CORTA CABALLERO P500 NEGRO G"/>
    <n v="2"/>
  </r>
  <r>
    <x v="1488"/>
    <s v="0134CAQ2XC"/>
    <s v="CAMISOLA GRUPO MÉXICO CABALLERO MANGA LARGA CAQUI 2XC"/>
    <n v="1"/>
  </r>
  <r>
    <x v="1489"/>
    <s v="0134CAQG"/>
    <s v="CAMISOLA GRUPO MÉXICO CABALLERO MANGA LARGA CAQUI G"/>
    <n v="1"/>
  </r>
  <r>
    <x v="1490"/>
    <s v="0134CAQXG"/>
    <s v="CAMISOLA GRUPO MÉXICO CABALLERO MANGA LARGA CAQUI XG"/>
    <n v="1"/>
  </r>
  <r>
    <x v="1491"/>
    <s v="0134MAR2XC"/>
    <s v="CAMISOLA GRUPO MÉXICO CABALLERO MANGA LARGA MARINO 2XC"/>
    <n v="2"/>
  </r>
  <r>
    <x v="1492"/>
    <s v="0134MARG"/>
    <s v="CAMISOLA GRUPO MEXICO CABALLERO MANGA LARGA MARINO G"/>
    <n v="2"/>
  </r>
  <r>
    <x v="1493"/>
    <s v="0134MARXG"/>
    <s v="CAMISOLA GRUPO MÉXICO CABALLERO MANGA LARGA MARINO XG"/>
    <n v="2"/>
  </r>
  <r>
    <x v="1494"/>
    <s v="0300CAQ30"/>
    <s v="PANTALÓN CARGO CABALLERO CAQUI 30"/>
    <n v="1"/>
  </r>
  <r>
    <x v="1495"/>
    <s v="0300CAQ34"/>
    <s v="PANTALÓN CARGO CABALLERO CAQUI 34"/>
    <n v="1"/>
  </r>
  <r>
    <x v="1496"/>
    <s v="0300CAQ36"/>
    <s v="PANTALÓN CARGO CABALLERO CAQUI 36"/>
    <n v="1"/>
  </r>
  <r>
    <x v="1497"/>
    <s v="0300MAR34"/>
    <s v="PANTALÓN CARGO CABALLERO MARINO 34"/>
    <n v="1"/>
  </r>
  <r>
    <x v="1498"/>
    <s v="0300MAR36"/>
    <s v="PANTALÓN CARGO CABALLERO MARINO 36"/>
    <n v="1"/>
  </r>
  <r>
    <x v="1499"/>
    <s v="0378MARCH"/>
    <s v="PLAYERA MANGA CORTA DAMA W500 MARINO CH"/>
    <n v="1"/>
  </r>
  <r>
    <x v="1500"/>
    <s v="0378NEGCH"/>
    <s v="PLAYERA MANGA CORTA DAMA W500 NEGRO CH"/>
    <n v="1"/>
  </r>
  <r>
    <x v="1501"/>
    <s v="0329MAR5"/>
    <s v="PANTALON SIN PINZAS DAMA CARGO MARINO 5"/>
    <n v="1"/>
  </r>
  <r>
    <x v="1502"/>
    <s v="2101GRI2XC"/>
    <s v="CAMISA MANGA LARGA DF PESCADOR GRI 2XC"/>
    <n v="1"/>
  </r>
  <r>
    <x v="1503"/>
    <s v="2101GRICH"/>
    <s v="CAMISA MANGA LARGA DF PESCADOR GRI CH"/>
    <n v="3"/>
  </r>
  <r>
    <x v="1504"/>
    <s v="2101GRIM"/>
    <s v="CAMISA MANGA LARGA DF PESCADOR GRI M"/>
    <n v="4"/>
  </r>
  <r>
    <x v="1505"/>
    <s v="2101GRIG"/>
    <s v="CAMISA MANGA LARGA DF PESCADOR GRI G"/>
    <n v="6"/>
  </r>
  <r>
    <x v="1506"/>
    <s v="2101GRIXG"/>
    <s v="CAMISA MANGA LARGA DF PESCADOR GRI XG"/>
    <n v="1"/>
  </r>
  <r>
    <x v="1507"/>
    <s v="2101GRI2XG"/>
    <s v="CAMISA MANGA LARGA DF PESCADOR GRI 2XG"/>
    <n v="1"/>
  </r>
  <r>
    <x v="1508"/>
    <s v="2101OLI2XC"/>
    <s v="CAMISA MANGA LARGA DF PESCADOR OLIVO 2XC"/>
    <n v="1"/>
  </r>
  <r>
    <x v="1509"/>
    <s v="2101OLICH"/>
    <s v="CAMISA MANGA LARGA DF PESCADOR OLIVO CH"/>
    <n v="3"/>
  </r>
  <r>
    <x v="1510"/>
    <s v="2101OLIM"/>
    <s v="CAMISA MANGA LARGA DF PESCADOR OLIVO M"/>
    <n v="4"/>
  </r>
  <r>
    <x v="1511"/>
    <s v="2101OLIG"/>
    <s v="CAMISA MANGA LARGA DF PESCADOR OLIVO G"/>
    <n v="6"/>
  </r>
  <r>
    <x v="1512"/>
    <s v="2101OLIXG"/>
    <s v="CAMISA MANGA LARGA DF PESCADOR OLIVO XG"/>
    <n v="1"/>
  </r>
  <r>
    <x v="1513"/>
    <s v="2101OLI2XG"/>
    <s v="CAMISA MANGA LARGA DF PESCADOR OLIVO 2XG"/>
    <n v="1"/>
  </r>
  <r>
    <x v="1514"/>
    <s v="2382MAR2XC"/>
    <s v="CAMISA MANGA LARGA ITALIANA MAR MARINO 2XC"/>
    <n v="1"/>
  </r>
  <r>
    <x v="1515"/>
    <s v="2382MARXCH"/>
    <s v="CAMISA MANGA LARGA ITALIANA MAR MARINO XCH"/>
    <n v="1"/>
  </r>
  <r>
    <x v="1516"/>
    <s v="2382MARCH"/>
    <s v="CAMISA MANGA LARGA ITALIANA MAR MARINO CH"/>
    <n v="3"/>
  </r>
  <r>
    <x v="1517"/>
    <s v="2382MARM"/>
    <s v="CAMISA MANGA LARGA ITALIANA MAR MARINO M"/>
    <n v="6"/>
  </r>
  <r>
    <x v="1518"/>
    <s v="2382MARG"/>
    <s v="CAMISA MANGA LARGA ITALIANA MAR MARINO G"/>
    <n v="2"/>
  </r>
  <r>
    <x v="1519"/>
    <s v="2382MARXG"/>
    <s v="CAMISA MANGA LARGA ITALIANA MAR MARINO XG"/>
    <n v="2"/>
  </r>
  <r>
    <x v="1520"/>
    <s v="2382MAR2XG"/>
    <s v="CAMISA MANGA LARGA ITALIANA MAR MARINO 2XG"/>
    <n v="1"/>
  </r>
  <r>
    <x v="1521"/>
    <s v="2125CIE2XC"/>
    <s v="CAMISA OXFORD THAI MANGA DOBLE FUNCIÓN CIELO 2XC"/>
    <n v="1"/>
  </r>
  <r>
    <x v="1522"/>
    <s v="2125CIEXCH"/>
    <s v="CAMISA OXFORD THAI MANGA DOBLE FUNCIÓN CIELO XCH"/>
    <n v="1"/>
  </r>
  <r>
    <x v="1523"/>
    <s v="2125CIECH"/>
    <s v="CAMISA OXFORD THAI MANGA DOBLE FUNCIÃ“N CIELO CH"/>
    <n v="3"/>
  </r>
  <r>
    <x v="1524"/>
    <s v="2125CIEM"/>
    <s v="CAMISA OXFORD THAI MANGA DOBLE FUNCIÃ“N CIELO M"/>
    <n v="6"/>
  </r>
  <r>
    <x v="1525"/>
    <s v="2125CIEG"/>
    <s v="CAMISA OXFORD THAI MANGA DOBLE FUNCIÃ“N CIELO G"/>
    <n v="2"/>
  </r>
  <r>
    <x v="1526"/>
    <s v="2125CIEXG"/>
    <s v="CAMISA OXFORD THAI MANGA DOBLE FUNCIÃ“N CIELO XG"/>
    <n v="2"/>
  </r>
  <r>
    <x v="1527"/>
    <s v="2125CIE2XG"/>
    <s v="CAMISA OXFORD THAI MANGA DOBLE FUNCIÃ“N CIELO 2XG"/>
    <n v="1"/>
  </r>
  <r>
    <x v="1528"/>
    <s v="1990GRI2XC"/>
    <s v="BLUSA MANGA LARGA DF PESCADOR GRI GRIS 2XC"/>
    <n v="1"/>
  </r>
  <r>
    <x v="1529"/>
    <s v="1990GRICH"/>
    <s v="BLUSA MANGA LARGA DF PESCADOR GRI GRIS CH"/>
    <n v="2"/>
  </r>
  <r>
    <x v="1530"/>
    <s v="1990GRIM"/>
    <s v="BLUSA MANGA LARGA DF PESCADOR GRI GRIS M"/>
    <n v="1"/>
  </r>
  <r>
    <x v="1531"/>
    <s v="1990OLI2XC"/>
    <s v="BLUSA MANGA LARGA DF PESCADOR OLIVO 2XC"/>
    <n v="1"/>
  </r>
  <r>
    <x v="1532"/>
    <s v="1990OLICH"/>
    <s v="BLUSA MANGA LARGA DF PESCADOR OLIVO CH"/>
    <n v="2"/>
  </r>
  <r>
    <x v="1533"/>
    <s v="1990OLIM"/>
    <s v="BLUSA MANGA LARGA DF PESCADOR OLIVO M"/>
    <n v="1"/>
  </r>
  <r>
    <x v="1534"/>
    <s v="0037CIE2XC"/>
    <s v="BLUSA OXFORD THAI DAMA MANGA LARGA CIELO 2XC"/>
    <n v="1"/>
  </r>
  <r>
    <x v="1535"/>
    <s v="0037CIEXCH"/>
    <s v="BLUSA OXFORD THAI DAMA MANGA LARGA CIELO XCH"/>
    <n v="1"/>
  </r>
  <r>
    <x v="1536"/>
    <s v="0037CIECH"/>
    <s v="BLUSA OXFORD THAI DAMA MANGA LARGA CIELO CH"/>
    <n v="1"/>
  </r>
  <r>
    <x v="1537"/>
    <s v="0037CIEM"/>
    <s v="BLUSA OXFORD THAI DAMA MANGA LARGA CIELO M"/>
    <n v="1"/>
  </r>
  <r>
    <x v="1538"/>
    <s v="2383MAR2XC"/>
    <s v="BLUSA MANGA LARGA ITALIANA MAR MARINO 2XC"/>
    <n v="1"/>
  </r>
  <r>
    <x v="1539"/>
    <s v="2383MARXCH"/>
    <s v="BLUSA MANGA LARGA ITALIANA MAR MARINO XCH"/>
    <n v="1"/>
  </r>
  <r>
    <x v="1540"/>
    <s v="2383MARCH"/>
    <s v="BLUSA MANGA LARGA ITALIANA MAR MARINO CH"/>
    <n v="1"/>
  </r>
  <r>
    <x v="1541"/>
    <s v="2383MARM"/>
    <s v="BLUSA MANGA LARGA ITALIANA MAR MARINO M"/>
    <n v="1"/>
  </r>
  <r>
    <x v="1542"/>
    <s v="0188MARUNI"/>
    <s v="CHALECO DE SEGURIDAD BRIGADISTA MARINO UNI"/>
    <n v="20"/>
  </r>
  <r>
    <x v="1543"/>
    <s v="0186MARG"/>
    <s v="CHALECO BOLIVIA DAMA MARINO G"/>
    <n v="1"/>
  </r>
  <r>
    <x v="1544"/>
    <s v="0186NEGG"/>
    <s v="CHALECO BOLIVIA DAMA NEGRO G"/>
    <n v="1"/>
  </r>
  <r>
    <x v="1545"/>
    <s v="2458MARCH"/>
    <s v="CAMISETA CUELLO REDONDO STRECH ICE COOL TECH M/L MAR MARINO "/>
    <n v="10"/>
  </r>
  <r>
    <x v="1546"/>
    <s v="2458MARM"/>
    <s v="CAMISETA CUELLO REDONDO STRECH ICE COOL TECH M/L MAR MARINO "/>
    <n v="5"/>
  </r>
  <r>
    <x v="1547"/>
    <s v="2458MARG"/>
    <s v="CAMISETA CUELLO REDONDO STRECH ICE COOL TECH M/L MAR MARINO "/>
    <n v="8"/>
  </r>
  <r>
    <x v="1548"/>
    <s v="2458MARXG"/>
    <s v="CAMISETA CUELLO REDONDO STRECH ICE COOL TECH M/L MAR MARINO "/>
    <n v="6"/>
  </r>
  <r>
    <x v="1549"/>
    <s v="0839AZU32"/>
    <s v="PANTALON CABALLERO CARGO MEZCLILLA AZU 32"/>
    <n v="3"/>
  </r>
  <r>
    <x v="1550"/>
    <s v="0839AZU34"/>
    <s v="PANTALON CABALLERO CARGO MEZCLILLA AZU 34"/>
    <n v="7"/>
  </r>
  <r>
    <x v="1551"/>
    <s v="0839AZU36"/>
    <s v="PANTALON CABALLERO CARGO MEZCLILLA AZU 36"/>
    <n v="1"/>
  </r>
  <r>
    <x v="1552"/>
    <s v="0839AZU38"/>
    <s v="PANTALON CABALLERO CARGO MEZCLILLA AZU 38"/>
    <n v="2"/>
  </r>
  <r>
    <x v="1553"/>
    <s v="1495AZU11"/>
    <s v="PANTALON MEZCLILLA INDUSTRIAL DAMA AZUL 11"/>
    <n v="3"/>
  </r>
  <r>
    <x v="1554"/>
    <s v="1495AZU15"/>
    <s v="PANTALON MEZCLILLA INDUSTRIAL DAMA AZUL 15"/>
    <n v="2"/>
  </r>
  <r>
    <x v="1555"/>
    <s v="1256BLAXCH"/>
    <s v="FILIPINA CHEF VERONICA UNISEX BLANCO XCH"/>
    <n v="33"/>
  </r>
  <r>
    <x v="1556"/>
    <s v="1256BLACH"/>
    <s v="FILIPINA CHEF VERONICA UNISEX BLANCO CH"/>
    <n v="30"/>
  </r>
  <r>
    <x v="1557"/>
    <s v="1256BLAM"/>
    <s v="FILIPINA CHEF VERONICA UNISEX BLANCO M"/>
    <n v="24"/>
  </r>
  <r>
    <x v="1558"/>
    <s v="1256BLAG"/>
    <s v="FILIPINA CHEF VERONICA UNISEX BLANCO G"/>
    <n v="15"/>
  </r>
  <r>
    <x v="1559"/>
    <s v="1256BLAXG"/>
    <s v="FILIPINA CHEF VERONICA UNISEX BLANCO XG"/>
    <n v="9"/>
  </r>
  <r>
    <x v="1560"/>
    <s v="1256BLA2XG"/>
    <s v="FILIPINA CHEF VERONICA UNISEX BLANCO 2XG"/>
    <n v="8"/>
  </r>
  <r>
    <x v="1561"/>
    <s v="0258NEGUNI"/>
    <s v="GORRO CHEF TERGAL NEGRO UNITALLA"/>
    <n v="129"/>
  </r>
  <r>
    <x v="1562"/>
    <s v="1256BLA3XG"/>
    <s v="FILIPINA CHEF VERONICA UNISEX BLANCO 3XG"/>
    <n v="3"/>
  </r>
  <r>
    <x v="1563"/>
    <s v="2045MAR30"/>
    <s v="PANTALON CABALLERO CARGO COMANDO MARINO 30"/>
    <n v="50"/>
  </r>
  <r>
    <x v="1564"/>
    <s v="2045MAR32"/>
    <s v="PANTALON CABALLERO CARGO COMANDO MARINO 32"/>
    <n v="118"/>
  </r>
  <r>
    <x v="1565"/>
    <s v="2045MAR34"/>
    <s v="PANTALON CABALLERO CARGO COMANDO MARINO 34"/>
    <n v="70"/>
  </r>
  <r>
    <x v="1566"/>
    <s v="2045MAR38"/>
    <s v="PANTALON CABALLERO CARGO COMANDO MARINO 38"/>
    <n v="40"/>
  </r>
  <r>
    <x v="1567"/>
    <s v="2045MAR40"/>
    <s v="PANTALON CABALLERO CARGO COMANDO MARINO 40"/>
    <n v="50"/>
  </r>
  <r>
    <x v="1568"/>
    <s v="2140MAR5"/>
    <s v="PANTALON DAMA CARGO COMANDO MARINO 5"/>
    <n v="10"/>
  </r>
  <r>
    <x v="1569"/>
    <s v="2140MAR7"/>
    <s v="PANTALON DAMA CARGO COMANDO MARINO 7"/>
    <n v="10"/>
  </r>
  <r>
    <x v="1570"/>
    <s v="0082BLAXCH"/>
    <s v="CAMISA OXFORD THAI CABALLERO MANGA LARGA BLANCO XCH"/>
    <n v="2"/>
  </r>
  <r>
    <x v="1571"/>
    <s v="0077CIEG"/>
    <s v="CAMISA RAYAS GRUESAS CABALLERO MANGA LARGA CIELO G"/>
    <n v="5"/>
  </r>
  <r>
    <x v="1572"/>
    <s v="2101GRIG"/>
    <s v="CAMISA MANGA LARGA DF PESCADOR GRI G"/>
    <n v="4"/>
  </r>
  <r>
    <x v="1573"/>
    <s v="2101GRI2XG"/>
    <s v="CAMISA MANGA LARGA DF PESCADOR GRI 2XG"/>
    <n v="2"/>
  </r>
  <r>
    <x v="1574"/>
    <s v="0134CAQM"/>
    <s v="CAMISOLA GRUPO MÉXICO CABALLERO MANGA LARGA CAQUI M"/>
    <n v="1"/>
  </r>
  <r>
    <x v="1575"/>
    <s v="0134CAQG"/>
    <s v="CAMISOLA GRUPO MÉXICO CABALLERO MANGA LARGA CAQUI G"/>
    <n v="3"/>
  </r>
  <r>
    <x v="1576"/>
    <s v="0007MARCH"/>
    <s v="BATA OPERATIVA CABALLERO MANGA LARGA MARINO CH"/>
    <n v="4"/>
  </r>
  <r>
    <x v="1577"/>
    <s v="0007MARG"/>
    <s v="BATA OPERATIVA CABALLERO MANGA LARGA MARINO G"/>
    <n v="6"/>
  </r>
  <r>
    <x v="1578"/>
    <s v="0190AMAUNI"/>
    <s v="CHALECO DE SEGURIDAD PROFESIONAL AMARILLO"/>
    <n v="2"/>
  </r>
  <r>
    <x v="1579"/>
    <s v="0301AZU34"/>
    <s v="PANTALON MEZCLILLA CABALLERO INDUSTRIAL AZUL 34"/>
    <n v="4"/>
  </r>
  <r>
    <x v="1580"/>
    <s v="1963MAR34"/>
    <s v="PANTALON CABALLERO MODELO MIKO MARINO 34"/>
    <n v="2"/>
  </r>
  <r>
    <x v="1581"/>
    <s v="0032CIECH"/>
    <s v="BLUSA RAYAS GRUESAS DAMA MANGA LARGA CIELO CH"/>
    <n v="2"/>
  </r>
  <r>
    <x v="1582"/>
    <s v="0032CIEG"/>
    <s v="BLUSA RAYAS GRUESAS DAMA MANGA LARGA CIELO G"/>
    <n v="4"/>
  </r>
  <r>
    <x v="1583"/>
    <s v="0032CIE2XG"/>
    <s v="BLUSA RAYAS GRUESAS DAMA MANGA LARGA CIELO 2XG"/>
    <n v="3"/>
  </r>
  <r>
    <x v="1584"/>
    <s v="1990GRIG"/>
    <s v="BLUSA MANGA LARGA DF PESCADOR GRI GRIS G"/>
    <n v="4"/>
  </r>
  <r>
    <x v="1585"/>
    <s v="0329MAR9"/>
    <s v="PANTALON SIN PINZAS DAMA CARGO MARINO 9"/>
    <n v="4"/>
  </r>
  <r>
    <x v="1586"/>
    <s v="0329MAR13"/>
    <s v="PANTALON SIN PINZAS DAMA CARGO MARINO 13"/>
    <n v="2"/>
  </r>
  <r>
    <x v="1587"/>
    <s v="1965AZU7"/>
    <s v="PANTALÓN MEZCLILLA STRETCH DAMA HILO DORADO AZUL 7"/>
    <n v="2"/>
  </r>
  <r>
    <x v="1588"/>
    <s v="1965AZU13"/>
    <s v="PANTALÓN MEZCLILLA STRETCH DAMA HILO DORADO AZUL 13"/>
    <n v="1"/>
  </r>
  <r>
    <x v="1589"/>
    <s v="1965AZU15"/>
    <s v="PANTALÓN MEZCLILLA STRETCH DAMA HILO DORADO AZUL 15"/>
    <n v="2"/>
  </r>
  <r>
    <x v="1590"/>
    <s v="2612AZU9"/>
    <s v="PANTALON MEZCLILLA STRETCH DAMA HILO MARINO AZUL 9"/>
    <n v="4"/>
  </r>
  <r>
    <x v="1591"/>
    <s v="2612AZU13"/>
    <s v="PANTALON MEZCLILLA STRETCH DAMA HILO MARINO AZUL 13"/>
    <n v="1"/>
  </r>
  <r>
    <x v="1592"/>
    <s v="0896NEG29"/>
    <s v="ZAPATO PARA CHEF ECONOMICO NEGRO 29"/>
    <n v="10"/>
  </r>
  <r>
    <x v="1593"/>
    <s v="0896NEG30"/>
    <s v="ZAPATO PARA CHEF ECONOMICO NEGRO 30"/>
    <n v="2"/>
  </r>
  <r>
    <x v="1594"/>
    <s v="0300CAQ30"/>
    <s v="PANTALÓN CARGO CABALLERO CAQUI 30"/>
    <n v="2"/>
  </r>
  <r>
    <x v="1595"/>
    <s v="0300CAQ32"/>
    <s v="PANTALÓN CARGO CABALLERO CAQUI 32"/>
    <n v="8"/>
  </r>
  <r>
    <x v="1596"/>
    <s v="0300CAQ34"/>
    <s v="PANTALÓN CARGO CABALLERO CAQUI 34"/>
    <n v="16"/>
  </r>
  <r>
    <x v="1597"/>
    <s v="0300CAQ36"/>
    <s v="PANTALÓN CARGO CABALLERO CAQUI 36"/>
    <n v="4"/>
  </r>
  <r>
    <x v="1598"/>
    <s v="0300CAQ38"/>
    <s v="PANTALÓN CARGO CABALLERO CAQUI 38"/>
    <n v="2"/>
  </r>
  <r>
    <x v="1599"/>
    <s v="0300CAQ40"/>
    <s v="PANTALÓN CARGO CABALLERO CAQUI 40"/>
    <n v="2"/>
  </r>
  <r>
    <x v="1600"/>
    <s v="0300CAQ42"/>
    <s v="PANTALÓN CARGO CABALLERO CAQUI 42"/>
    <n v="2"/>
  </r>
  <r>
    <x v="1601"/>
    <s v="0300CAQ44"/>
    <s v="PANTALÓN CARGO CABALLERO CAQUI 44"/>
    <n v="2"/>
  </r>
  <r>
    <x v="1602"/>
    <s v="1470NEGCH"/>
    <s v="PLAYERA GOLF CABALLERO NEGRO CH"/>
    <n v="5"/>
  </r>
  <r>
    <x v="1603"/>
    <s v="1470NEGM"/>
    <s v="PLAYERA GOLF CABALLERO NEGRO M"/>
    <n v="5"/>
  </r>
  <r>
    <x v="1604"/>
    <s v="1470NEGG"/>
    <s v="PLAYERA GOLF CABALLERO NEGRO G"/>
    <n v="7"/>
  </r>
  <r>
    <x v="1605"/>
    <s v="1470NEGXG"/>
    <s v="PLAYERA GOLF CABALLERO NEGRO XG"/>
    <n v="2"/>
  </r>
  <r>
    <x v="1606"/>
    <s v="1470NEG3XG"/>
    <s v="PLAYERA GOLF CABALLERO NEGRO 3XG"/>
    <n v="1"/>
  </r>
  <r>
    <x v="1607"/>
    <s v="1470MARCH"/>
    <s v="PLAYERA GOLF CABALLERO MARINO CH"/>
    <n v="5"/>
  </r>
  <r>
    <x v="1608"/>
    <s v="1470MARM"/>
    <s v="PLAYERA GOLF CABALLERO MARINO M"/>
    <n v="5"/>
  </r>
  <r>
    <x v="1609"/>
    <s v="1470MARG"/>
    <s v="PLAYERA GOLF CABALLERO MARINO G"/>
    <n v="7"/>
  </r>
  <r>
    <x v="1610"/>
    <s v="1470MARXG"/>
    <s v="PLAYERA GOLF CABALLERO MARINO XG"/>
    <n v="2"/>
  </r>
  <r>
    <x v="1611"/>
    <s v="1470MAR3XG"/>
    <s v="PLAYERA GOLF CABALLERO MARINO 3XG"/>
    <n v="1"/>
  </r>
  <r>
    <x v="1612"/>
    <s v="1461REYCH"/>
    <s v="PLAYERA USA CABALLERO  REY CH"/>
    <n v="11"/>
  </r>
  <r>
    <x v="1613"/>
    <s v="1461REYM"/>
    <s v="PLAYERA USA CABALLERO  REY M"/>
    <n v="10"/>
  </r>
  <r>
    <x v="1614"/>
    <s v="1461REYG"/>
    <s v="PLAYERA USA CABALLERO  REY G"/>
    <n v="16"/>
  </r>
  <r>
    <x v="1615"/>
    <s v="1461REYXG"/>
    <s v="PLAYERA USA CABALLERO  REY XG"/>
    <n v="7"/>
  </r>
  <r>
    <x v="1616"/>
    <s v="1461REY3XG"/>
    <s v="PLAYERA USA CABALLERO  REY 3XG"/>
    <n v="2"/>
  </r>
  <r>
    <x v="1617"/>
    <s v="1471MARCH"/>
    <s v="PLAYERA GOLF DAMA MARINO CH"/>
    <n v="5"/>
  </r>
  <r>
    <x v="1618"/>
    <s v="1471MARM"/>
    <s v="PLAYERA GOLF DAMA MARINO M"/>
    <n v="5"/>
  </r>
  <r>
    <x v="1619"/>
    <s v="1471MARG"/>
    <s v="PLAYERA GOLF DAMA MARINO G"/>
    <n v="4"/>
  </r>
  <r>
    <x v="1620"/>
    <s v="1471MARXG"/>
    <s v="PLAYERA GOLF DAMA MARINO XG"/>
    <n v="4"/>
  </r>
  <r>
    <x v="1621"/>
    <s v="1471MAR2XG"/>
    <s v="PLAYERA GOLF DAMA MARINO 2XG"/>
    <n v="1"/>
  </r>
  <r>
    <x v="1622"/>
    <s v="1471NEGCH"/>
    <s v="PLAYERA GOLF DAMA NEGRO CH"/>
    <n v="5"/>
  </r>
  <r>
    <x v="1623"/>
    <s v="1471NEGM"/>
    <s v="PLAYERA GOLF DAMA NEGRO M"/>
    <n v="5"/>
  </r>
  <r>
    <x v="1624"/>
    <s v="1471NEGG"/>
    <s v="PLAYERA GOLF DAMA NEGRO G"/>
    <n v="4"/>
  </r>
  <r>
    <x v="1625"/>
    <s v="1471NEGXG"/>
    <s v="PLAYERA GOLF DAMA NEGRO XG"/>
    <n v="4"/>
  </r>
  <r>
    <x v="1626"/>
    <s v="1471NEG2XG"/>
    <s v="PLAYERA GOLF DAMA NEGRO 2XG"/>
    <n v="1"/>
  </r>
  <r>
    <x v="1627"/>
    <s v="1462REYCH"/>
    <s v="PLAYERA USA DAMA REY CH"/>
    <n v="11"/>
  </r>
  <r>
    <x v="1628"/>
    <s v="1462REYM"/>
    <s v="PLAYERA USA DAMA REY M"/>
    <n v="11"/>
  </r>
  <r>
    <x v="1629"/>
    <s v="1462REYG"/>
    <s v="PLAYERA USA DAMA REY G"/>
    <n v="8"/>
  </r>
  <r>
    <x v="1630"/>
    <s v="1462REYXG"/>
    <s v="PLAYERA USA DAMA REY XG"/>
    <n v="8"/>
  </r>
  <r>
    <x v="1631"/>
    <s v="1462REY2XG"/>
    <s v="PLAYERA USA DAMA REY 2XG"/>
    <n v="2"/>
  </r>
  <r>
    <x v="1632"/>
    <s v="2520MAR5"/>
    <s v="PANTALON MEDICO DAMA  MARINO 5"/>
    <n v="11"/>
  </r>
  <r>
    <x v="1633"/>
    <s v="2520MAR11"/>
    <s v="PANTALON MEDICO DAMA  MARINO 11"/>
    <n v="1"/>
  </r>
  <r>
    <x v="1634"/>
    <s v="1461NEGM"/>
    <s v="PLAYERA USA CABALLERO NEGRO M"/>
    <n v="3"/>
  </r>
  <r>
    <x v="1635"/>
    <s v="1461NEGXG"/>
    <s v="PLAYERA USA CABALLERO NEGRO XG"/>
    <n v="4"/>
  </r>
  <r>
    <x v="1636"/>
    <s v="1461NEG2XG"/>
    <s v="PLAYERA USA CABALLERO NEGRO 2XG"/>
    <n v="1"/>
  </r>
  <r>
    <x v="1637"/>
    <s v="1461REYM"/>
    <s v="PLAYERA USA CABALLERO  REY M"/>
    <n v="3"/>
  </r>
  <r>
    <x v="1638"/>
    <s v="1461REYXG"/>
    <s v="PLAYERA USA CABALLERO  REY XG"/>
    <n v="4"/>
  </r>
  <r>
    <x v="1639"/>
    <s v="1461REY2XG"/>
    <s v="PLAYERA USA CABALLERO  REY 2XG"/>
    <n v="1"/>
  </r>
  <r>
    <x v="1640"/>
    <s v="1461ROJM"/>
    <s v="PLAYERA USA CABALLERO ROJO M"/>
    <n v="3"/>
  </r>
  <r>
    <x v="1641"/>
    <s v="1461ROJXG"/>
    <s v="PLAYERA USA CABALLERO ROJO XG"/>
    <n v="4"/>
  </r>
  <r>
    <x v="1642"/>
    <s v="1461ROJ2XG"/>
    <s v="PLAYERA USA CABALLERO ROJO 2XG"/>
    <n v="1"/>
  </r>
  <r>
    <x v="1643"/>
    <s v="0348GROM"/>
    <s v="PLAYERA DRY FIT CABALLERO MANGA CORTA GRIS OXFORD M"/>
    <n v="3"/>
  </r>
  <r>
    <x v="1644"/>
    <s v="0348GROXG"/>
    <s v="PLAYERA DRY FIT CABALLERO MANGA CORTA GRIS OXFORD XG"/>
    <n v="4"/>
  </r>
  <r>
    <x v="1645"/>
    <s v="0348GRO2XG"/>
    <s v="PLAYERA DRY FIT CABALLERO MANGA CORTA GRIS OXFORD 2XG"/>
    <n v="1"/>
  </r>
  <r>
    <x v="1646"/>
    <s v="0353GCAM"/>
    <s v="PLAYERA MANGA CORTA CABALLERO P500 GRIS CARBON M"/>
    <n v="1"/>
  </r>
  <r>
    <x v="1647"/>
    <s v="0353GCAG"/>
    <s v="PLAYERA MANGA CORTA CABALLERO P500 GRIS CARBON G"/>
    <n v="1"/>
  </r>
  <r>
    <x v="1648"/>
    <s v="0353GCA2XG"/>
    <s v="PLAYERA MANGA CORTA CABALLERO P500 GRIS CARBON 2XG"/>
    <n v="1"/>
  </r>
  <r>
    <x v="1649"/>
    <s v="0353GRIM"/>
    <s v="PLAYERA MANGA CORTA CABALLERO P500 GRIS M"/>
    <n v="1"/>
  </r>
  <r>
    <x v="1650"/>
    <s v="0353GRIG"/>
    <s v="PLAYERA MANGA CORTA CABALLERO P500 GRIS G"/>
    <n v="1"/>
  </r>
  <r>
    <x v="1651"/>
    <s v="0353GRI2XG"/>
    <s v="PLAYERA MANGA CORTA CABALLERO P500 GRIS 2XG"/>
    <n v="1"/>
  </r>
  <r>
    <x v="1652"/>
    <s v="0353MARM"/>
    <s v="PLAYERA MANGA CORTA CABALLERO P500 MARINO M"/>
    <n v="1"/>
  </r>
  <r>
    <x v="1653"/>
    <s v="0353MARG"/>
    <s v="PLAYERA MANGA CORTA CABALLERO P500 MARINO G"/>
    <n v="1"/>
  </r>
  <r>
    <x v="1654"/>
    <s v="0353MAR2XG"/>
    <s v="PLAYERA MANGA CORTA CABALLERO P500 MARINO 2XG"/>
    <n v="1"/>
  </r>
  <r>
    <x v="1655"/>
    <s v="0353NEGM"/>
    <s v="PLAYERA MANGA CORTA CABALLERO P500 NEGRO M"/>
    <n v="1"/>
  </r>
  <r>
    <x v="1656"/>
    <s v="0353NEGG"/>
    <s v="PLAYERA MANGA CORTA CABALLERO P500 NEGRO G"/>
    <n v="1"/>
  </r>
  <r>
    <x v="1657"/>
    <s v="0353NEG2XG"/>
    <s v="PLAYERA MANGA CORTA CABALLERO P500 NEGRO 2XG"/>
    <n v="1"/>
  </r>
  <r>
    <x v="1658"/>
    <s v="0353ROJM"/>
    <s v="PLAYERA MANGA CORTA CABALLERO P500 ROJO M"/>
    <n v="1"/>
  </r>
  <r>
    <x v="1659"/>
    <s v="0353ROJG"/>
    <s v="PLAYERA MANGA CORTA CABALLERO P500 ROJO G"/>
    <n v="1"/>
  </r>
  <r>
    <x v="1660"/>
    <s v="0353ROJ2XG"/>
    <s v="PLAYERA MANGA CORTA CABALLERO P500 ROJO 2XG"/>
    <n v="1"/>
  </r>
  <r>
    <x v="1661"/>
    <s v="0301AZU30"/>
    <s v="PANTALON MEZCLILLA CABALLERO INDUSTRIAL AZUL 30"/>
    <n v="2"/>
  </r>
  <r>
    <x v="1662"/>
    <s v="0301AZU34"/>
    <s v="PANTALON MEZCLILLA CABALLERO INDUSTRIAL AZUL 34"/>
    <n v="2"/>
  </r>
  <r>
    <x v="1663"/>
    <s v="0301AZU36"/>
    <s v="PANTALON MEZCLILLA CABALLERO INDUSTRIAL AZUL 36"/>
    <n v="8"/>
  </r>
  <r>
    <x v="1664"/>
    <s v="0301AZU38"/>
    <s v="PANTALON MEZCLILLA CABALLERO INDUSTRIAL AZUL 38"/>
    <n v="2"/>
  </r>
  <r>
    <x v="1665"/>
    <s v="0301AZU42"/>
    <s v="PANTALON MEZCLILLA CABALLERO INDUSTRIAL AZUL 42"/>
    <n v="2"/>
  </r>
  <r>
    <x v="1666"/>
    <s v="2550NEG26"/>
    <s v="BOTAS DE TRABAJO INDUSTRIAL NEGRO 26"/>
    <n v="2"/>
  </r>
  <r>
    <x v="1667"/>
    <s v="2550NEG27"/>
    <s v="BOTAS DE TRABAJO INDUSTRIAL NEGRO 27"/>
    <n v="1"/>
  </r>
  <r>
    <x v="1668"/>
    <s v="2550NEG28"/>
    <s v="BOTAS DE TRABAJO INDUSTRIAL NEGRO 28"/>
    <n v="3"/>
  </r>
  <r>
    <x v="1669"/>
    <s v="2550NEG29"/>
    <s v="BOTAS DE TRABAJO INDUSTRIAL NEGRO 29"/>
    <n v="2"/>
  </r>
  <r>
    <x v="1670"/>
    <s v="1461NEGXCH"/>
    <s v="PLAYERA USA CABALLERO NEGRO XCH"/>
    <n v="3"/>
  </r>
  <r>
    <x v="1671"/>
    <s v="1461NEGCH"/>
    <s v="PLAYERA USA CABALLERO NEGRO CH"/>
    <n v="3"/>
  </r>
  <r>
    <x v="1672"/>
    <s v="1461NEGM"/>
    <s v="PLAYERA USA CABALLERO NEGRO M"/>
    <n v="3"/>
  </r>
  <r>
    <x v="1673"/>
    <s v="1461NEGG"/>
    <s v="PLAYERA USA CABALLERO NEGRO G"/>
    <n v="3"/>
  </r>
  <r>
    <x v="1674"/>
    <s v="0283NEGUNI"/>
    <s v="MANDIL TERGAL MEDIO NEGRO UNITALLA"/>
    <n v="40"/>
  </r>
  <r>
    <x v="1675"/>
    <s v="0282NEGUNI"/>
    <s v="MANDIL UNISEX LARGO GABARDINA NEGRO UNI"/>
    <n v="9"/>
  </r>
  <r>
    <x v="1676"/>
    <s v="1967NEGXCH"/>
    <s v="BLUSA CUADROS CHESS DAMA MANGA LARGA NEGRO XCH"/>
    <n v="9"/>
  </r>
  <r>
    <x v="1677"/>
    <s v="1967NEGCH"/>
    <s v="BLUSA CUADROS CHESS DAMA MANGA LARGA NEGRO CH"/>
    <n v="9"/>
  </r>
  <r>
    <x v="1678"/>
    <s v="1967NEGM"/>
    <s v="BLUSA CUADROS CHESS DAMA MANGA LARGA NEGRO M"/>
    <n v="6"/>
  </r>
  <r>
    <x v="1679"/>
    <s v="1967NEGG"/>
    <s v="BLUSA CUADROS CHESS DAMA MANGA LARGA NEGRO G"/>
    <n v="3"/>
  </r>
  <r>
    <x v="1680"/>
    <s v="0348MARCH"/>
    <s v="PLAYERA DRY FIT CABALLERO MANGA CORTA MARINO CH"/>
    <n v="10"/>
  </r>
  <r>
    <x v="1681"/>
    <s v="0348MARM"/>
    <s v="PLAYERA DRY FIT CABALLERO MANGA CORTA MARINO M"/>
    <n v="11"/>
  </r>
  <r>
    <x v="1682"/>
    <s v="0348MARG"/>
    <s v="PLAYERA DRY FIT CABALLERO MANGA CORTA MARINO G"/>
    <n v="9"/>
  </r>
  <r>
    <x v="1683"/>
    <s v="0348MARXG"/>
    <s v="PLAYERA DRY FIT CABALLERO MANGA CORTA MARINO XG"/>
    <n v="4"/>
  </r>
  <r>
    <x v="1684"/>
    <s v="0348NEGCH"/>
    <s v="PLAYERA DRY FIT CABALLERO MANGA CORTA NEGRO CH"/>
    <n v="10"/>
  </r>
  <r>
    <x v="1685"/>
    <s v="0348NEGM"/>
    <s v="PLAYERA DRY FIT CABALLERO MANGA CORTA NEGRO M"/>
    <n v="11"/>
  </r>
  <r>
    <x v="1686"/>
    <s v="0348NEGG"/>
    <s v="PLAYERA DRY FIT CABALLERO MANGA CORTA NEGRO G"/>
    <n v="9"/>
  </r>
  <r>
    <x v="1687"/>
    <s v="0348NEGXG"/>
    <s v="PLAYERA DRY FIT CABALLERO MANGA CORTA NEGRO XG"/>
    <n v="4"/>
  </r>
  <r>
    <x v="1688"/>
    <s v="1461REYM"/>
    <s v="PLAYERA USA CABALLERO  REY M"/>
    <n v="1"/>
  </r>
  <r>
    <x v="1689"/>
    <s v="1461REYG"/>
    <s v="PLAYERA USA CABALLERO  REY G"/>
    <n v="3"/>
  </r>
  <r>
    <x v="1690"/>
    <s v="1461REYXG"/>
    <s v="PLAYERA USA CABALLERO  REY XG"/>
    <n v="1"/>
  </r>
  <r>
    <x v="1691"/>
    <s v="0373MARCH"/>
    <s v="PLAYERA DRY FIT DAMA MANGA CORTA MARINO CH"/>
    <n v="2"/>
  </r>
  <r>
    <x v="1692"/>
    <s v="0373MARM"/>
    <s v="PLAYERA DRY FIT DAMA MANGA CORTA MARINO M"/>
    <n v="4"/>
  </r>
  <r>
    <x v="1693"/>
    <s v="0373NEGCH"/>
    <s v="PLAYERA DRY FIT DAMA MANGA CORTA NEGRO CH"/>
    <n v="2"/>
  </r>
  <r>
    <x v="1694"/>
    <s v="0373NEGM"/>
    <s v="PLAYERA DRY FIT DAMA MANGA CORTA NEGRO M"/>
    <n v="4"/>
  </r>
  <r>
    <x v="1695"/>
    <s v="1462REYCH"/>
    <s v="PLAYERA USA DAMA REY CH"/>
    <n v="2"/>
  </r>
  <r>
    <x v="1696"/>
    <s v="0969CIEM"/>
    <s v="CAMISA MANGA LARGA CABALLERO RAYAS THAI PREMIUM CIELO M"/>
    <n v="2"/>
  </r>
  <r>
    <x v="1697"/>
    <s v="0969CIE2XG"/>
    <s v="CAMISA MANGA LARGA CABALLERO RAYAS THAI PREMIUM CIELO 2XG"/>
    <n v="1"/>
  </r>
  <r>
    <x v="1698"/>
    <s v="0969GRIM"/>
    <s v="CAMISA MANGA LARGA CABALLERO RAYAS THAI PREMIUM GRIS M"/>
    <n v="2"/>
  </r>
  <r>
    <x v="1699"/>
    <s v="0969GRI2XG"/>
    <s v="CAMISA MANGA LARGA CABALLERO RAYAS THAI PREMIUM GRIS 2XG"/>
    <n v="1"/>
  </r>
  <r>
    <x v="1700"/>
    <s v="0969VINM"/>
    <s v="CAMISA MANGA LARGA CABALLERO RAYAS THAI PREMIUM VINO M"/>
    <n v="2"/>
  </r>
  <r>
    <x v="1701"/>
    <s v="0969VIN2XG"/>
    <s v="CAMISA MANGA LARGA CABALLERO RAYAS THAI PREMIUM VINO 2XG"/>
    <n v="1"/>
  </r>
  <r>
    <x v="1702"/>
    <s v="0348GROCH"/>
    <s v="PLAYERA DRY FIT CABALLERO MANGA CORTA GRIS OXFORD CH"/>
    <n v="10"/>
  </r>
  <r>
    <x v="1703"/>
    <s v="0348GROM"/>
    <s v="PLAYERA DRY FIT CABALLERO MANGA CORTA GRIS OXFORD M"/>
    <n v="7"/>
  </r>
  <r>
    <x v="1704"/>
    <s v="0348GROG"/>
    <s v="PLAYERA DRY FIT CABALLERO MANGA CORTA GRIS OXFORD G"/>
    <n v="17"/>
  </r>
  <r>
    <x v="1705"/>
    <s v="0348GRO2XG"/>
    <s v="PLAYERA DRY FIT CABALLERO MANGA CORTA GRIS OXFORD 2XG"/>
    <n v="2"/>
  </r>
  <r>
    <x v="1706"/>
    <s v="0970AZUXG"/>
    <s v="BLUSA DOBLE FUNCION DAMA RAYAS THAI PREMIUM AZUL XG"/>
    <n v="5"/>
  </r>
  <r>
    <x v="1707"/>
    <s v="0970AZU2XG"/>
    <s v="BLUSA DOBLE FUNCION DAMA RAYAS THAI PREMIUM AZUL 2XG"/>
    <n v="1"/>
  </r>
  <r>
    <x v="1708"/>
    <s v="0970CIEXG"/>
    <s v="BLUSA DOBLE FUNCION DAMA RAYAS THAI PREMIUM CIELO XG"/>
    <n v="5"/>
  </r>
  <r>
    <x v="1709"/>
    <s v="0970CIE2XG"/>
    <s v="BLUSA DOBLE FUNCION DAMA RAYAS THAI PREMIUM CIELO 2XG"/>
    <n v="1"/>
  </r>
  <r>
    <x v="1710"/>
    <s v="0970GRIXG"/>
    <s v="BLUSA DOBLE FUNCION DAMA RAYAS THAI PREMIUM GRIS XG"/>
    <n v="5"/>
  </r>
  <r>
    <x v="1711"/>
    <s v="0970GRI2XG"/>
    <s v="BLUSA DOBLE FUNCION DAMA RAYAS THAI PREMIUM GRIS 2XG"/>
    <n v="1"/>
  </r>
  <r>
    <x v="1712"/>
    <s v="0970VINXG"/>
    <s v="BLUSA DOBLE FUNCION DAMA RAYAS THAI PREMIUM VINO XG"/>
    <n v="5"/>
  </r>
  <r>
    <x v="1713"/>
    <s v="0970VIN2XG"/>
    <s v="BLUSA DOBLE FUNCION DAMA RAYAS THAI PREMIUM VINO 2XG"/>
    <n v="1"/>
  </r>
  <r>
    <x v="1714"/>
    <s v="0373GROXG"/>
    <s v="PLAYERA DRY FIT DAMA MANGA CORTA GRIS OXFORD XG"/>
    <n v="5"/>
  </r>
  <r>
    <x v="1715"/>
    <s v="0373GRO2XG"/>
    <s v="PLAYERA DRY FIT DAMA MANGA CORTA GRIS OXFORD 2XG"/>
    <n v="1"/>
  </r>
  <r>
    <x v="1716"/>
    <s v="2457NEGXCH"/>
    <s v="CAMISETA CUELLO REDONDO STRECH ICE COOL TECH M/C NEG NEGRO X"/>
    <n v="5"/>
  </r>
  <r>
    <x v="1717"/>
    <s v="2457NEGXCH"/>
    <s v="CAMISETA CUELLO REDONDO STRECH ICE COOL TECH M/C NEG NEGRO X"/>
    <n v="10"/>
  </r>
  <r>
    <x v="1718"/>
    <s v="2457NEGCH"/>
    <s v="CAMISETA CUELLO REDONDO STRECH ICE COOL TECH M/C NEG CH"/>
    <n v="40"/>
  </r>
  <r>
    <x v="1719"/>
    <s v="2457NEGM"/>
    <s v="CAMISETA CUELLO REDONDO STRECH ICE COOL TECH M/C NEG M"/>
    <n v="50"/>
  </r>
  <r>
    <x v="1720"/>
    <s v="2457NEGG"/>
    <s v="CAMISETA CUELLO REDONDO STRECH ICE COOL TECH M/C NEG G"/>
    <n v="60"/>
  </r>
  <r>
    <x v="1721"/>
    <s v="2457NEG2XG"/>
    <s v="CAMISETA CUELLO REDONDO STRECH ICE COOL TECH M/C NEG 2XG"/>
    <n v="10"/>
  </r>
  <r>
    <x v="1722"/>
    <s v="2011NEGCH"/>
    <s v="SUDADERA UNISEX BERRYS NEGRO CH"/>
    <n v="1"/>
  </r>
  <r>
    <x v="1723"/>
    <s v="2011NEGM"/>
    <s v="SUDADERA UNISEX BERRYS NEGRO M"/>
    <n v="2"/>
  </r>
  <r>
    <x v="1724"/>
    <s v="2011NEGG"/>
    <s v="SUDADERA UNISEX BERRYS NEGRO G"/>
    <n v="2"/>
  </r>
  <r>
    <x v="1725"/>
    <s v="2382NEGM"/>
    <s v="CAMISA MANGA LARGA ITALIANA NEG NEGRO M"/>
    <n v="2"/>
  </r>
  <r>
    <x v="1726"/>
    <s v="2382NEGG"/>
    <s v="CAMISA MANGA LARGA ITALIANA NEG NEGRO G"/>
    <n v="1"/>
  </r>
  <r>
    <x v="1727"/>
    <s v="1461NEGCH"/>
    <s v="PLAYERA USA CABALLERO  NEGRO CH"/>
    <n v="2"/>
  </r>
  <r>
    <x v="1728"/>
    <s v="1461NEGM"/>
    <s v="PLAYERA USA CABALLERO  NEGRO M"/>
    <n v="5"/>
  </r>
  <r>
    <x v="1729"/>
    <s v="1461NEGG"/>
    <s v="PLAYERA USA CABALLERO  NEGRO G"/>
    <n v="6"/>
  </r>
  <r>
    <x v="1730"/>
    <s v="2457NEGXCH"/>
    <s v="CAMISETA CUELLO REDONDO STRECH ICE COOL TECH M/C NEGRO XCH"/>
    <n v="4"/>
  </r>
  <r>
    <x v="1731"/>
    <s v="2457NEGCH"/>
    <s v="CAMISETA CUELLO REDONDO STRECH ICE COOL TECH M/C NEGRO CH"/>
    <n v="3"/>
  </r>
  <r>
    <x v="1732"/>
    <s v="2457NEGM"/>
    <s v="CAMISETA CUELLO REDONDO STRECH ICE COOL TECH M/C NEGRO M"/>
    <n v="10"/>
  </r>
  <r>
    <x v="1733"/>
    <s v="2457NEGG"/>
    <s v="CAMISETA CUELLO REDONDO STRECH ICE COOL TECH M/C NEGRO G"/>
    <n v="9"/>
  </r>
  <r>
    <x v="1734"/>
    <s v="2457NEGXG"/>
    <s v="CAMISETA CUELLO REDONDO STRECH ICE COOL TECH M/C NEGRO XG"/>
    <n v="1"/>
  </r>
  <r>
    <x v="1735"/>
    <s v="2012NEGXCH"/>
    <s v="ROMPEVIENTOS CABALLERO LIGERO MODELO TOLEDO NEGRO XCH"/>
    <n v="1"/>
  </r>
  <r>
    <x v="1736"/>
    <s v="2012NEGCH"/>
    <s v="ROMPEVIENTOS CABALLERO LIGERO MODELO TOLEDO NEGRO CH"/>
    <n v="5"/>
  </r>
  <r>
    <x v="1737"/>
    <s v="2012NEGM"/>
    <s v="ROMPEVIENTOS CABALLERO LIGERO MODELO TOLEDO NEGRO M"/>
    <n v="6"/>
  </r>
  <r>
    <x v="1738"/>
    <s v="2012NEGG"/>
    <s v="ROMPEVIENTOS CABALLERO LIGERO MODELO TOLEDO NEGRO G"/>
    <n v="2"/>
  </r>
  <r>
    <x v="1739"/>
    <s v="2012NEG2XG"/>
    <s v="ROMPEVIENTOS CABALLERO LIGERO MODELO TOLEDO NEGRO 2XG"/>
    <n v="1"/>
  </r>
  <r>
    <x v="1740"/>
    <s v="2383NEG2XC"/>
    <s v="BLUSA MANGA LARGA ITALIANA NEG NEGRO 2XC"/>
    <n v="1"/>
  </r>
  <r>
    <x v="1741"/>
    <s v="2383NEG2XG"/>
    <s v="BLUSA MANGA LARGA ITALIANA NEG NEGRO 2XG"/>
    <n v="2"/>
  </r>
  <r>
    <x v="1742"/>
    <s v="2013NEGXCH"/>
    <s v="ROMPEVIENTOS DAMA LIGERO MODELO TOLEDO NEGRO XCH"/>
    <n v="1"/>
  </r>
  <r>
    <x v="1743"/>
    <s v="2013NEGCH"/>
    <s v="ROMPEVIENTOS DAMA LIGERO MODELO TOLEDO NEGRO CH"/>
    <n v="1"/>
  </r>
  <r>
    <x v="1744"/>
    <s v="2013NEGM"/>
    <s v="ROMPEVIENTOS DAMA LIGERO MODELO TOLEDO NEGRO M"/>
    <n v="2"/>
  </r>
  <r>
    <x v="1745"/>
    <s v="2013NEGXG"/>
    <s v="ROMPEVIENTOS DAMA LIGERO MODELO TOLEDO NEGRO XG"/>
    <n v="1"/>
  </r>
  <r>
    <x v="1746"/>
    <s v="2013NEG2XG"/>
    <s v="ROMPEVIENTOS DAMA LIGERO MODELO TOLEDO NEGRO 2XG"/>
    <n v="1"/>
  </r>
  <r>
    <x v="1747"/>
    <s v="2013NEG3XG"/>
    <s v="ROMPEVIENTOS DAMA LIGERO MODELO TOLEDO NEGRO 3XG"/>
    <n v="1"/>
  </r>
  <r>
    <x v="1748"/>
    <s v="1462NEGXCH"/>
    <s v="PLAYERA USA DAMA NEGRO XCH"/>
    <n v="2"/>
  </r>
  <r>
    <x v="1749"/>
    <s v="1462NEGM"/>
    <s v="PLAYERA USA DAMA NEGRO M"/>
    <n v="2"/>
  </r>
  <r>
    <x v="1750"/>
    <s v="1462NEGG"/>
    <s v="PLAYERA USA DAMA NEGRO G"/>
    <n v="5"/>
  </r>
  <r>
    <x v="1751"/>
    <s v="0592NEGXCH"/>
    <s v="FILIPINA UNIVERSAL DAMA MANGA CORTA NEGRO XCH"/>
    <n v="1"/>
  </r>
  <r>
    <x v="1752"/>
    <s v="0592NEGG"/>
    <s v="FILIPINA UNIVERSAL DAMA MANGA CORTA NEGRO G"/>
    <n v="1"/>
  </r>
  <r>
    <x v="1753"/>
    <s v="0592NEGXG"/>
    <s v="FILIPINA UNIVERSAL DAMA MANGA CORTA NEGRO XG"/>
    <n v="1"/>
  </r>
  <r>
    <x v="1754"/>
    <s v="0235NEGM"/>
    <s v="FAJA TRIPLE AJUSTADOR CON REFUERZO M"/>
    <n v="2"/>
  </r>
  <r>
    <x v="1755"/>
    <s v="0235NEGG"/>
    <s v="FAJA TRIPLE AJUSTADOR CON REFUERZO G"/>
    <n v="3"/>
  </r>
  <r>
    <x v="1756"/>
    <s v="0235NEGXG"/>
    <s v="FAJA TRIPLE AJUSTADOR CON REFUERZO XG"/>
    <n v="3"/>
  </r>
  <r>
    <x v="1757"/>
    <s v="0235NEGCH"/>
    <s v="FAJA TRIPLE AJUSTADOR CON REFUERZO CH"/>
    <n v="57"/>
  </r>
  <r>
    <x v="1758"/>
    <s v="0235NEGM"/>
    <s v="FAJA TRIPLE AJUSTADOR CON REFUERZO M"/>
    <n v="104"/>
  </r>
  <r>
    <x v="1759"/>
    <s v="0235NEGG"/>
    <s v="FAJA TRIPLE AJUSTADOR CON REFUERZO G"/>
    <n v="60"/>
  </r>
  <r>
    <x v="1760"/>
    <s v="0235NEGXG"/>
    <s v="FAJA TRIPLE AJUSTADOR CON REFUERZO XG"/>
    <n v="18"/>
  </r>
  <r>
    <x v="1761"/>
    <s v="0235NEG2XG"/>
    <s v="FAJA TRIPLE AJUSTADOR CON REFUERZO 2XG"/>
    <n v="6"/>
  </r>
  <r>
    <x v="1762"/>
    <s v="2550NEG22"/>
    <s v="BOTAS DE TRABAJO INDUSTRIAL NEGRO 22"/>
    <n v="1"/>
  </r>
  <r>
    <x v="1763"/>
    <s v="2550NEG26"/>
    <s v="BOTAS DE TRABAJO INDUSTRIAL NEGRO 26"/>
    <n v="1"/>
  </r>
  <r>
    <x v="1764"/>
    <s v="2550NEG27"/>
    <s v="BOTAS DE TRABAJO INDUSTRIAL NEGRO 27"/>
    <n v="1"/>
  </r>
  <r>
    <x v="1765"/>
    <s v="2550NEG28"/>
    <s v="BOTAS DE TRABAJO INDUSTRIAL NEGRO 28"/>
    <n v="1"/>
  </r>
  <r>
    <x v="1766"/>
    <s v="0176REYUNI"/>
    <s v="CASCO TIPO CACHUCHA CON MATRACA UNI REY UNI"/>
    <n v="18"/>
  </r>
  <r>
    <x v="1767"/>
    <s v="0363MARM"/>
    <s v="PLAYERA MANGA LARGA CABALLERO P500 MARINO M"/>
    <n v="17"/>
  </r>
  <r>
    <x v="1768"/>
    <s v="0363MARG"/>
    <s v="PLAYERA MANGA LARGA CABALLERO P500 MARINO G"/>
    <n v="15"/>
  </r>
  <r>
    <x v="1769"/>
    <s v="0363MARXG"/>
    <s v="PLAYERA MANGA LARGA CABALLERO P500 MARINO XG"/>
    <n v="6"/>
  </r>
  <r>
    <x v="1770"/>
    <s v="0363MAR2XG"/>
    <s v="PLAYERA MANGA LARGA CABALLERO P500 MARINO 2XG"/>
    <n v="2"/>
  </r>
  <r>
    <x v="1771"/>
    <s v="2011MARM"/>
    <s v="SUDADERA UNISEX BERRYS MARINO M"/>
    <n v="5"/>
  </r>
  <r>
    <x v="1772"/>
    <s v="2011MARG"/>
    <s v="SUDADERA UNISEX BERRYS MARINO G"/>
    <n v="13"/>
  </r>
  <r>
    <x v="1773"/>
    <s v="2011MARXG"/>
    <s v="SUDADERA UNISEX BERRYS MARINO XG"/>
    <n v="2"/>
  </r>
  <r>
    <x v="1774"/>
    <s v="2011MAR2XG"/>
    <s v="SUDADERA UNISEX BERRYS MARINO 2XG"/>
    <n v="1"/>
  </r>
  <r>
    <x v="1775"/>
    <s v="2011MAR3XG"/>
    <s v="SUDADERA UNISEX BERRYS MARINO 3XG"/>
    <n v="1"/>
  </r>
  <r>
    <x v="1776"/>
    <s v="0282NEGUNI"/>
    <s v="MANDIL UNISEX LARGO GABARDINA NEGRO UNI"/>
    <n v="1"/>
  </r>
  <r>
    <x v="1777"/>
    <s v="0082BLUM"/>
    <s v="CAMISA OXFORD THAI CABALLERO MANGA LARGA BLUE M"/>
    <n v="2"/>
  </r>
  <r>
    <x v="1778"/>
    <s v="0082BLUG"/>
    <s v="CAMISA OXFORD THAI CABALLERO MANGA LARGA BLUE G"/>
    <n v="1"/>
  </r>
  <r>
    <x v="1779"/>
    <s v="0300CAQ28"/>
    <s v="PANTALÓN CARGO CABALLERO CAQUI 28"/>
    <n v="1"/>
  </r>
  <r>
    <x v="1780"/>
    <s v="0300CAQ30"/>
    <s v="PANTALÓN CARGO CABALLERO CAQUI 30"/>
    <n v="2"/>
  </r>
  <r>
    <x v="1781"/>
    <s v="0300CAQ32"/>
    <s v="PANTALÓN CARGO CABALLERO CAQUI 32"/>
    <n v="8"/>
  </r>
  <r>
    <x v="1782"/>
    <s v="0300CAQ34"/>
    <s v="PANTALÓN CARGO CABALLERO CAQUI 34"/>
    <n v="8"/>
  </r>
  <r>
    <x v="1783"/>
    <s v="0300CAQ36"/>
    <s v="PANTALÓN CARGO CABALLERO CAQUI 36"/>
    <n v="8"/>
  </r>
  <r>
    <x v="1784"/>
    <s v="0300CAQ38"/>
    <s v="PANTALÓN CARGO CABALLERO CAQUI 38"/>
    <n v="6"/>
  </r>
  <r>
    <x v="1785"/>
    <s v="0300CAQ42"/>
    <s v="PANTALÓN CARGO CABALLERO CAQUI 42"/>
    <n v="2"/>
  </r>
  <r>
    <x v="1782"/>
    <s v="0300CAQ34"/>
    <s v="PANTALÓN CARGO CABALLERO CAQUI 34"/>
    <n v="1"/>
  </r>
  <r>
    <x v="1783"/>
    <s v="0300CAQ36"/>
    <s v="PANTALÓN CARGO CABALLERO CAQUI 36"/>
    <n v="1"/>
  </r>
  <r>
    <x v="1786"/>
    <s v="0300CAQ44"/>
    <s v="PANTALÓN CARGO CABALLERO CAQUI 44"/>
    <n v="4"/>
  </r>
  <r>
    <x v="1787"/>
    <s v="0382MARM"/>
    <s v="PLAYERA DAMA MANGA LARGA W500 MAR MARINO M"/>
    <n v="1"/>
  </r>
  <r>
    <x v="1788"/>
    <s v="0382MAR2XG"/>
    <s v="PLAYERA DAMA MANGA LARGA W500 MAR MARINO 2XG"/>
    <n v="1"/>
  </r>
  <r>
    <x v="1789"/>
    <s v="0037BLUG"/>
    <s v="BLUSA OXFORD THAI DAMA MANGA LARGA BLUE G"/>
    <n v="1"/>
  </r>
  <r>
    <x v="1790"/>
    <s v="0037BLUXG"/>
    <s v="BLUSA OXFORD THAI DAMA MANGA LARGA BLUE XG"/>
    <n v="1"/>
  </r>
  <r>
    <x v="1791"/>
    <s v="2011MARM"/>
    <s v="SUDADERA UNISEX BERRYS MARINO M"/>
    <n v="2"/>
  </r>
  <r>
    <x v="1792"/>
    <s v="2011MARG"/>
    <s v="SUDADERA UNISEX BERRYS MARINO G"/>
    <n v="4"/>
  </r>
  <r>
    <x v="1793"/>
    <s v="0363MARM"/>
    <s v="PLAYERA MANGA LARGA CABALLERO P500 MARINO M"/>
    <n v="4"/>
  </r>
  <r>
    <x v="1794"/>
    <s v="0363MARG"/>
    <s v="PLAYERA MANGA LARGA CABALLERO P500 MARINO G"/>
    <n v="2"/>
  </r>
  <r>
    <x v="1795"/>
    <s v="0353MARM"/>
    <s v="PLAYERA MANGA CORTA CABALLERO P500 MARINO M"/>
    <n v="2"/>
  </r>
  <r>
    <x v="1796"/>
    <s v="0282NEGUNI"/>
    <s v="MANDIL UNISEX LARGO GABARDINA NEGRO UNI"/>
    <n v="1"/>
  </r>
  <r>
    <x v="1797"/>
    <s v="2045GRO30"/>
    <s v="PANTALÓN CABALLERO CARGO COMANDO GRO GRIS OXFORD 30"/>
    <n v="2"/>
  </r>
  <r>
    <x v="1798"/>
    <s v="2045GRO32"/>
    <s v="PANTALÓN CABALLERO CARGO COMANDO GRO GRIS OXFORD 32"/>
    <n v="4"/>
  </r>
  <r>
    <x v="1799"/>
    <s v="2045GRO34"/>
    <s v="PANTALÓN CABALLERO CARGO COMANDO GRO GRIS OXFORD 34"/>
    <n v="4"/>
  </r>
  <r>
    <x v="1800"/>
    <s v="2045GRO36"/>
    <s v="PANTALÓN CABALLERO CARGO COMANDO GRO GRIS OXFORD 36"/>
    <n v="2"/>
  </r>
  <r>
    <x v="1801"/>
    <s v="2045GRO38"/>
    <s v="PANTALÓN CABALLERO CARGO COMANDO GRO GRIS OXFORD 38"/>
    <n v="2"/>
  </r>
  <r>
    <x v="1802"/>
    <s v="0378MARG"/>
    <s v="PLAYERA MANGA CORTA DAMA W500 MARINO G"/>
    <n v="9"/>
  </r>
  <r>
    <x v="1803"/>
    <s v="0382MARM"/>
    <s v="PLAYERA DAMA MANGA LARGA W500 MAR MARINO M"/>
    <n v="1"/>
  </r>
  <r>
    <x v="1804"/>
    <s v="0382MARG"/>
    <s v="PLAYERA DAMA MANGA LARGA W500 MAR MARINO G"/>
    <n v="4"/>
  </r>
  <r>
    <x v="1805"/>
    <s v="2382MARM"/>
    <s v="CAMISA MANGA LARGA ITALIANA MARINO M"/>
    <n v="2"/>
  </r>
  <r>
    <x v="1806"/>
    <s v="1955VBOM"/>
    <s v="PLAYERA POLO MANGA CORTA CABALLERO MICROPIQUE VBO VERDE BOTE"/>
    <n v="2"/>
  </r>
  <r>
    <x v="1807"/>
    <s v="1955VBOG"/>
    <s v="PLAYERA POLO MANGA CORTA CABALLERO MICROPIQUE VBO VERDE BOTE"/>
    <n v="3"/>
  </r>
  <r>
    <x v="1808"/>
    <s v="0300CAQ34"/>
    <s v="PANTALÓN CARGO CABALLERO CAQUI 34"/>
    <n v="2"/>
  </r>
  <r>
    <x v="1809"/>
    <s v="0300CAQ36"/>
    <s v="PANTALÓN CARGO CABALLERO CAQUI 36"/>
    <n v="2"/>
  </r>
  <r>
    <x v="1810"/>
    <s v="0082VERG"/>
    <s v="CAMISA OXFORD THAI CABALLERO MANGA LARGA VERDE G"/>
    <n v="2"/>
  </r>
  <r>
    <x v="1811"/>
    <s v="0037VER2XG"/>
    <s v="BLUSA OXFORD THAI DAMA MANGA LARGA VERDE 2XG"/>
    <n v="2"/>
  </r>
  <r>
    <x v="1812"/>
    <s v="1954VBOG"/>
    <s v="PLAYERA POLO MANGA CORTA DAMA MICROPIQUE VBO VERDE BOTELLA G"/>
    <n v="3"/>
  </r>
  <r>
    <x v="1813"/>
    <s v="1954VBO2XG"/>
    <s v="PLAYERA POLO MANGA CORTA DAMA MICROPIQUE VBO VERDE BOTELLA 2"/>
    <n v="2"/>
  </r>
  <r>
    <x v="1814"/>
    <s v="2696MAR32"/>
    <s v="PANTALON CABALLERO  830 CERTIFICADA 12,0 CAL/CM2 MARINO 32"/>
    <n v="2"/>
  </r>
  <r>
    <x v="1815"/>
    <s v="0353GRIM"/>
    <s v="PLAYERA MANGA CORTA CABALLERO P500 GRIS M"/>
    <n v="2"/>
  </r>
  <r>
    <x v="1816"/>
    <s v="0353GRIG"/>
    <s v="PLAYERA MANGA CORTA CABALLERO P500 GRIS G"/>
    <n v="2"/>
  </r>
  <r>
    <x v="1817"/>
    <s v="2586MARCH"/>
    <s v="FILIPINA HOTELERA CABALLERO CUELLO MAO MARINO CH"/>
    <n v="4"/>
  </r>
  <r>
    <x v="1818"/>
    <s v="2586MARM"/>
    <s v="FILIPINA HOTELERA CABALLERO CUELLO MAO MARINO M"/>
    <n v="2"/>
  </r>
  <r>
    <x v="1819"/>
    <s v="0007MARM"/>
    <s v="BATA OPERATIVA CABALLERO MANGA LARGA MARINO M"/>
    <n v="2"/>
  </r>
  <r>
    <x v="1820"/>
    <s v="2045MAR32"/>
    <s v="PANTALON CABALLERO CARGO COMANDO MARINO 32"/>
    <n v="2"/>
  </r>
  <r>
    <x v="1821"/>
    <s v="2045MAR34"/>
    <s v="PANTALON CABALLERO CARGO COMANDO MARINO 34"/>
    <n v="2"/>
  </r>
  <r>
    <x v="1822"/>
    <s v="2519MAR34"/>
    <s v="PANTALON MEDICO CABALLERO  MARINO 34"/>
    <n v="2"/>
  </r>
  <r>
    <x v="1823"/>
    <s v="0037CIEG"/>
    <s v="BLUSA OXFORD THAI DAMA MANGA LARGA CIELO G"/>
    <n v="4"/>
  </r>
  <r>
    <x v="1824"/>
    <s v="2591NEG9"/>
    <s v="PANTALON DAMA MODELO MIKO CON CIERRES NEGRO 9"/>
    <n v="2"/>
  </r>
  <r>
    <x v="1825"/>
    <s v="2591GRO9"/>
    <s v="PANTALON DAMA MODELO MIKO CON CIERRES GRO GRIS OXFORD 9"/>
    <n v="2"/>
  </r>
  <r>
    <x v="1826"/>
    <s v="0082TURCH"/>
    <s v="CAMISA OXFORD THAI CABALLERO MANGA LARGA TURQUEZA CH"/>
    <n v="12"/>
  </r>
  <r>
    <x v="1827"/>
    <s v="0082TURM"/>
    <s v="CAMISA OXFORD THAI CABALLERO MANGA LARGA TURQUEZA M"/>
    <n v="12"/>
  </r>
  <r>
    <x v="1828"/>
    <s v="0082TURG"/>
    <s v="CAMISA OXFORD THAI CABALLERO MANGA LARGA TURQUEZA G"/>
    <n v="10"/>
  </r>
  <r>
    <x v="1829"/>
    <s v="0082TURXG"/>
    <s v="CAMISA OXFORD THAI CABALLERO MANGA LARGA TURQUEZA XG"/>
    <n v="14"/>
  </r>
  <r>
    <x v="1830"/>
    <s v="1966MARCH"/>
    <s v="CAMISA CUADROS CHESS CABALLERO MANGA LARGA MARINO CH"/>
    <n v="12"/>
  </r>
  <r>
    <x v="1831"/>
    <s v="1966MARM"/>
    <s v="CAMISA CUADROS CHESS CABALLERO MANGA LARGA MARINO M"/>
    <n v="12"/>
  </r>
  <r>
    <x v="1832"/>
    <s v="1966MARG"/>
    <s v="CAMISA CUADROS CHESS CABALLERO MANGA LARGA MARINO G"/>
    <n v="10"/>
  </r>
  <r>
    <x v="1833"/>
    <s v="1966MARXG"/>
    <s v="CAMISA CUADROS CHESS CABALLERO MANGA LARGA MARINO XG"/>
    <n v="14"/>
  </r>
  <r>
    <x v="1834"/>
    <s v="1966NEGCH"/>
    <s v="CAMISA CUADROS CHESS CABALLERO MANGA LARGA NEGRO CH"/>
    <n v="6"/>
  </r>
  <r>
    <x v="1835"/>
    <s v="1966NEGM"/>
    <s v="CAMISA CUADROS CHESS CABALLERO MANGA LARGA NEGRO M"/>
    <n v="6"/>
  </r>
  <r>
    <x v="1836"/>
    <s v="1966NEGG"/>
    <s v="CAMISA CUADROS CHESS CABALLERO MANGA LARGA NEGRO G"/>
    <n v="5"/>
  </r>
  <r>
    <x v="1837"/>
    <s v="1966NEGXG"/>
    <s v="CAMISA CUADROS CHESS CABALLERO MANGA LARGA NEGRO XG"/>
    <n v="7"/>
  </r>
  <r>
    <x v="1838"/>
    <s v="0134CAQCH"/>
    <s v="CAMISOLA GRUPO MÉXICO CABALLERO MANGA LARGA CAQUI CH"/>
    <n v="12"/>
  </r>
  <r>
    <x v="1839"/>
    <s v="0134CAQM"/>
    <s v="CAMISOLA GRUPO MÉXICO CABALLERO MANGA LARGA CAQUI M"/>
    <n v="30"/>
  </r>
  <r>
    <x v="1840"/>
    <s v="0134CAQG"/>
    <s v="CAMISOLA GRUPO MÉXICO CABALLERO MANGA LARGA CAQUI G"/>
    <n v="50"/>
  </r>
  <r>
    <x v="1841"/>
    <s v="0134CAQXG"/>
    <s v="CAMISOLA GRUPO MÉXICO CABALLERO MANGA LARGA CAQUI XG"/>
    <n v="36"/>
  </r>
  <r>
    <x v="1842"/>
    <s v="1963GRO32"/>
    <s v="PANTALON CABALLERO MODELO MIKO GRIS OXFORD 32"/>
    <n v="10"/>
  </r>
  <r>
    <x v="1843"/>
    <s v="1963GRO34"/>
    <s v="PANTALON CABALLERO MODELO MIKO GRIS OXFORD 34"/>
    <n v="12"/>
  </r>
  <r>
    <x v="1844"/>
    <s v="1963GRO36"/>
    <s v="PANTALON CABALLERO MODELO MIKO GRIS OXFORD 36"/>
    <n v="8"/>
  </r>
  <r>
    <x v="1845"/>
    <s v="1963MAR32"/>
    <s v="PANTALON CABALLERO MODELO MIKO MARINO 32"/>
    <n v="10"/>
  </r>
  <r>
    <x v="1846"/>
    <s v="1963MAR34"/>
    <s v="PANTALON CABALLERO MODELO MIKO MARINO 34"/>
    <n v="12"/>
  </r>
  <r>
    <x v="1847"/>
    <s v="1963MAR36"/>
    <s v="PANTALON CABALLERO MODELO MIKO MARINO 36"/>
    <n v="8"/>
  </r>
  <r>
    <x v="1848"/>
    <s v="2045GRO32"/>
    <s v="PANTALON CABALLERO CARGO COMANDO GRO 32"/>
    <n v="22"/>
  </r>
  <r>
    <x v="1849"/>
    <s v="2045GRO34"/>
    <s v="PANTALON CABALLERO CARGO COMANDO GRO GRIS OXFORD 34"/>
    <n v="30"/>
  </r>
  <r>
    <x v="1850"/>
    <s v="2045GRO36"/>
    <s v="PANTALON CABALLERO CARGO COMANDO GRO 36"/>
    <n v="36"/>
  </r>
  <r>
    <x v="1851"/>
    <s v="2045GRO38"/>
    <s v="PANTALON CABALLERO CARGO COMANDO GRO 38"/>
    <n v="44"/>
  </r>
  <r>
    <x v="1852"/>
    <s v="2045GRO40"/>
    <s v="PANTALON CABALLERO CARGO COMANDO GRO 40"/>
    <n v="22"/>
  </r>
  <r>
    <x v="1853"/>
    <s v="2045MAR32"/>
    <s v="PANTALON CABALLERO CARGO COMANDO MARINO 32"/>
    <n v="4"/>
  </r>
  <r>
    <x v="1854"/>
    <s v="2045MAR34"/>
    <s v="PANTALON CABALLERO CARGO COMANDO MARINO 34"/>
    <n v="2"/>
  </r>
  <r>
    <x v="1855"/>
    <s v="2045MAR36"/>
    <s v="PANTALON CABALLERO CARGO COMANDO MARINO 36"/>
    <n v="6"/>
  </r>
  <r>
    <x v="1856"/>
    <s v="2045MAR38"/>
    <s v="PANTALON CABALLERO CARGO COMANDO MARINO 38"/>
    <n v="6"/>
  </r>
  <r>
    <x v="1857"/>
    <s v="2045MAR40"/>
    <s v="PANTALON CABALLERO CARGO COMANDO MARINO 40"/>
    <n v="4"/>
  </r>
  <r>
    <x v="1858"/>
    <s v="1461REYM"/>
    <s v="PLAYERA USA CABALLERO  REY M"/>
    <n v="3"/>
  </r>
  <r>
    <x v="1859"/>
    <s v="1461REYG"/>
    <s v="PLAYERA USA CABALLERO  REY G"/>
    <n v="2"/>
  </r>
  <r>
    <x v="1860"/>
    <s v="0082BLAG"/>
    <s v="CAMISA OXFORD THAI CABALLERO MANGA LARGA BLANCO G"/>
    <n v="1"/>
  </r>
  <r>
    <x v="1861"/>
    <s v="1462REYCH"/>
    <s v="PLAYERA USA DAMA REY CH"/>
    <n v="2"/>
  </r>
  <r>
    <x v="1862"/>
    <s v="1462REYM"/>
    <s v="PLAYERA USA DAMA REY M"/>
    <n v="7"/>
  </r>
  <r>
    <x v="1863"/>
    <s v="1462REYG"/>
    <s v="PLAYERA USA DAMA REY G"/>
    <n v="2"/>
  </r>
  <r>
    <x v="1864"/>
    <s v="0037BLACH"/>
    <s v="BLUSA OXFORD THAI DAMA MANGA LARGA BLANCO CH"/>
    <n v="1"/>
  </r>
  <r>
    <x v="1865"/>
    <s v="0037BLAM"/>
    <s v="BLUSA OXFORD THAI DAMA MANGA LARGA BLANCO M"/>
    <n v="3"/>
  </r>
  <r>
    <x v="1866"/>
    <s v="0037BLAG"/>
    <s v="BLUSA OXFORD THAI DAMA MANGA LARGA BLANCO G"/>
    <n v="1"/>
  </r>
  <r>
    <x v="1867"/>
    <s v="0301AZU32"/>
    <s v="PANTALON MEZCLILLA CABALLERO INDUSTRIAL AZUL 32"/>
    <n v="6"/>
  </r>
  <r>
    <x v="1868"/>
    <s v="0301AZU34"/>
    <s v="PANTALON MEZCLILLA CABALLERO INDUSTRIAL AZUL 34"/>
    <n v="18"/>
  </r>
  <r>
    <x v="1869"/>
    <s v="0301AZU36"/>
    <s v="PANTALON MEZCLILLA CABALLERO INDUSTRIAL AZUL 36"/>
    <n v="12"/>
  </r>
  <r>
    <x v="1870"/>
    <s v="0301AZU38"/>
    <s v="PANTALON MEZCLILLA CABALLERO INDUSTRIAL AZUL 38"/>
    <n v="2"/>
  </r>
  <r>
    <x v="1871"/>
    <s v="1965AZU5"/>
    <s v="PANTALÓN MEZCLILLA STRETCH DAMA HILO DORADO AZUL 5"/>
    <n v="4"/>
  </r>
  <r>
    <x v="1872"/>
    <s v="1965AZU7"/>
    <s v="PANTALÓN MEZCLILLA STRETCH DAMA HILO DORADO AZUL 7"/>
    <n v="2"/>
  </r>
  <r>
    <x v="1873"/>
    <s v="0301AZU30"/>
    <s v="PANTALON MEZCLILLA CABALLERO INDUSTRIAL AZUL 30"/>
    <n v="6"/>
  </r>
  <r>
    <x v="1874"/>
    <s v="0301AZU32"/>
    <s v="PANTALON MEZCLILLA CABALLERO INDUSTRIAL AZUL 32"/>
    <n v="77"/>
  </r>
  <r>
    <x v="1875"/>
    <s v="0301AZU34"/>
    <s v="PANTALON MEZCLILLA CABALLERO INDUSTRIAL AZUL 34"/>
    <n v="61"/>
  </r>
  <r>
    <x v="1876"/>
    <s v="0301AZU36"/>
    <s v="PANTALON MEZCLILLA CABALLERO INDUSTRIAL AZUL 36"/>
    <n v="64"/>
  </r>
  <r>
    <x v="1877"/>
    <s v="0301AZU38"/>
    <s v="PANTALON MEZCLILLA CABALLERO INDUSTRIAL AZUL 38"/>
    <n v="33"/>
  </r>
  <r>
    <x v="1878"/>
    <s v="0301AZU40"/>
    <s v="PANTALON MEZCLILLA CABALLERO INDUSTRIAL AZUL 40"/>
    <n v="3"/>
  </r>
  <r>
    <x v="1879"/>
    <s v="0301AZU48"/>
    <s v="PANTALON MEZCLILLA CABALLERO INDUSTRIAL AZUL 48"/>
    <n v="2"/>
  </r>
  <r>
    <x v="1880"/>
    <s v="1965AZU5"/>
    <s v="PANTALÓN MEZCLILLA STRETCH DAMA HILO DORADO AZUL 5"/>
    <n v="3"/>
  </r>
  <r>
    <x v="1881"/>
    <s v="1965AZU17"/>
    <s v="PANTALÓN MEZCLILLA STRETCH DAMA HILO DORADO AZUL 17"/>
    <n v="2"/>
  </r>
  <r>
    <x v="1882"/>
    <s v="1965AZU21"/>
    <s v="PANTALÓN MEZCLILLA STRETCH DAMA HILO DORADO AZUL 21"/>
    <n v="2"/>
  </r>
  <r>
    <x v="1883"/>
    <s v="0301AZU30"/>
    <s v="PANTALON MEZCLILLA CABALLERO INDUSTRIAL AZUL 30"/>
    <n v="4"/>
  </r>
  <r>
    <x v="1884"/>
    <s v="0301AZU32"/>
    <s v="PANTALON MEZCLILLA CABALLERO INDUSTRIAL AZUL 32"/>
    <n v="23"/>
  </r>
  <r>
    <x v="1885"/>
    <s v="0301AZU34"/>
    <s v="PANTALON MEZCLILLA CABALLERO INDUSTRIAL AZUL 34"/>
    <n v="21"/>
  </r>
  <r>
    <x v="1886"/>
    <s v="0301AZU36"/>
    <s v="PANTALON MEZCLILLA CABALLERO INDUSTRIAL AZUL 36"/>
    <n v="21"/>
  </r>
  <r>
    <x v="1887"/>
    <s v="0301AZU38"/>
    <s v="PANTALON MEZCLILLA CABALLERO INDUSTRIAL AZUL 38"/>
    <n v="6"/>
  </r>
  <r>
    <x v="1888"/>
    <s v="0301AZU40"/>
    <s v="PANTALON MEZCLILLA CABALLERO INDUSTRIAL AZUL 40"/>
    <n v="4"/>
  </r>
  <r>
    <x v="1889"/>
    <s v="0301AZU42"/>
    <s v="PANTALON MEZCLILLA CABALLERO INDUSTRIAL AZUL 42"/>
    <n v="2"/>
  </r>
  <r>
    <x v="1890"/>
    <s v="0301AZU48"/>
    <s v="PANTALON MEZCLILLA CABALLERO INDUSTRIAL AZUL 48"/>
    <n v="2"/>
  </r>
  <r>
    <x v="1891"/>
    <s v="1965AZU5"/>
    <s v="PANTALÓN MEZCLILLA STRETCH DAMA HILO DORADO AZUL 5"/>
    <n v="1"/>
  </r>
  <r>
    <x v="1892"/>
    <s v="1965AZU7"/>
    <s v="PANTALÓN MEZCLILLA STRETCH DAMA HILO DORADO AZUL 7"/>
    <n v="1"/>
  </r>
  <r>
    <x v="1893"/>
    <s v="0348GROXCH"/>
    <s v="PLAYERA DRY FIT CABALLERO MANGA CORTA GRIS OXFORD XCH"/>
    <n v="2"/>
  </r>
  <r>
    <x v="1894"/>
    <s v="0348GROCH"/>
    <s v="PLAYERA DRY FIT CABALLERO MANGA CORTA GRIS OXFORD CH"/>
    <n v="3"/>
  </r>
  <r>
    <x v="1895"/>
    <s v="0348GROM"/>
    <s v="PLAYERA DRY FIT CABALLERO MANGA CORTA GRIS OXFORD M"/>
    <n v="3"/>
  </r>
  <r>
    <x v="1896"/>
    <s v="0348GROG"/>
    <s v="PLAYERA DRY FIT CABALLERO MANGA CORTA GRIS OXFORD G"/>
    <n v="8"/>
  </r>
  <r>
    <x v="1897"/>
    <s v="0348GROXG"/>
    <s v="PLAYERA DRY FIT CABALLERO MANGA CORTA GRIS OXFORD XG"/>
    <n v="2"/>
  </r>
  <r>
    <x v="1898"/>
    <s v="0348GRO2XG"/>
    <s v="PLAYERA DRY FIT CABALLERO MANGA CORTA GRIS OXFORD 2XG"/>
    <n v="1"/>
  </r>
  <r>
    <x v="1899"/>
    <s v="0348MARXCH"/>
    <s v="PLAYERA DRY FIT CABALLERO MANGA CORTA MARINO XCH"/>
    <n v="2"/>
  </r>
  <r>
    <x v="1900"/>
    <s v="0348MARCH"/>
    <s v="PLAYERA DRY FIT CABALLERO MANGA CORTA MARINO CH"/>
    <n v="3"/>
  </r>
  <r>
    <x v="1901"/>
    <s v="0348MARM"/>
    <s v="PLAYERA DRY FIT CABALLERO MANGA CORTA MARINO M"/>
    <n v="3"/>
  </r>
  <r>
    <x v="1902"/>
    <s v="0348MARG"/>
    <s v="PLAYERA DRY FIT CABALLERO MANGA CORTA MARINO G"/>
    <n v="8"/>
  </r>
  <r>
    <x v="1903"/>
    <s v="0348MARXG"/>
    <s v="PLAYERA DRY FIT CABALLERO MANGA CORTA MARINO XG"/>
    <n v="2"/>
  </r>
  <r>
    <x v="1904"/>
    <s v="0348MAR2XG"/>
    <s v="PLAYERA DRY FIT CABALLERO MANGA CORTA MARINO 2XG"/>
    <n v="1"/>
  </r>
  <r>
    <x v="1905"/>
    <s v="0373MAR2XC"/>
    <s v="PLAYERA DRY FIT DAMA MANGA CORTA MARINO 2XC"/>
    <n v="1"/>
  </r>
  <r>
    <x v="1906"/>
    <s v="0373MARXCH"/>
    <s v="PLAYERA DRY FIT DAMA MANGA CORTA MARINO XCH"/>
    <n v="3"/>
  </r>
  <r>
    <x v="1907"/>
    <s v="0373MARCH"/>
    <s v="PLAYERA DRY FIT DAMA MANGA CORTA MARINO CH"/>
    <n v="3"/>
  </r>
  <r>
    <x v="1908"/>
    <s v="0373MARM"/>
    <s v="PLAYERA DRY FIT DAMA MANGA CORTA MARINO M"/>
    <n v="20"/>
  </r>
  <r>
    <x v="1909"/>
    <s v="0373MARG"/>
    <s v="PLAYERA DRY FIT DAMA MANGA CORTA MARINO G"/>
    <n v="15"/>
  </r>
  <r>
    <x v="1910"/>
    <s v="0373MARXG"/>
    <s v="PLAYERA DRY FIT DAMA MANGA CORTA MARINO XG"/>
    <n v="7"/>
  </r>
  <r>
    <x v="1911"/>
    <s v="0373MAR2XG"/>
    <s v="PLAYERA DRY FIT DAMA MANGA CORTA MARINO 2XG"/>
    <n v="6"/>
  </r>
  <r>
    <x v="1912"/>
    <s v="0373GRO2XC"/>
    <s v="PLAYERA DRY FIT DAMA MANGA CORTA GRIS OXFORD 2XC"/>
    <n v="1"/>
  </r>
  <r>
    <x v="1913"/>
    <s v="0373GROXCH"/>
    <s v="PLAYERA DRY FIT DAMA MANGA CORTA GRIS OXFORD XCH"/>
    <n v="3"/>
  </r>
  <r>
    <x v="1914"/>
    <s v="0373GROCH"/>
    <s v="PLAYERA DRY FIT DAMA MANGA CORTA GRIS OXFORD CH"/>
    <n v="3"/>
  </r>
  <r>
    <x v="1915"/>
    <s v="0373GROM"/>
    <s v="PLAYERA DRY FIT DAMA MANGA CORTA GRIS OXFORD M"/>
    <n v="20"/>
  </r>
  <r>
    <x v="1916"/>
    <s v="0373GROG"/>
    <s v="PLAYERA DRY FIT DAMA MANGA CORTA GRIS OXFORD G"/>
    <n v="15"/>
  </r>
  <r>
    <x v="1917"/>
    <s v="0373GROXG"/>
    <s v="PLAYERA DRY FIT DAMA MANGA CORTA GRIS OXFORD XG"/>
    <n v="7"/>
  </r>
  <r>
    <x v="1918"/>
    <s v="0373GRO2XG"/>
    <s v="PLAYERA DRY FIT DAMA MANGA CORTA GRIS OXFORD 2XG"/>
    <n v="6"/>
  </r>
  <r>
    <x v="1919"/>
    <s v="0077CIEM"/>
    <s v="CAMISA RAYAS GRUESAS CABALLERO MANGA LARGA CIELO M"/>
    <n v="2"/>
  </r>
  <r>
    <x v="1920"/>
    <s v="0077CIEG"/>
    <s v="CAMISA RAYAS GRUESAS CABALLERO MANGA LARGA CIELO G"/>
    <n v="4"/>
  </r>
  <r>
    <x v="1921"/>
    <s v="0077CIEXG"/>
    <s v="CAMISA RAYAS GRUESAS CABALLERO MANGA LARGA CIELO XG"/>
    <n v="2"/>
  </r>
  <r>
    <x v="1922"/>
    <s v="0077CIE2XG"/>
    <s v="CAMISA RAYAS GRUESAS CABALLERO MANGA LARGA CIELO 2XG"/>
    <n v="2"/>
  </r>
  <r>
    <x v="1923"/>
    <s v="0188MARUNI"/>
    <s v="CHALECO DE SEGURIDAD BRIGADISTA MARINO UNI"/>
    <n v="7"/>
  </r>
  <r>
    <x v="1924"/>
    <s v="0032CIEXCH"/>
    <s v="BLUSA RAYAS GRUESAS DAMA MANGA LARGA CIELO XCH"/>
    <n v="2"/>
  </r>
  <r>
    <x v="1925"/>
    <s v="0032CIEXG"/>
    <s v="BLUSA RAYAS GRUESAS DAMA MANGA LARGA CIELO XG"/>
    <n v="2"/>
  </r>
  <r>
    <x v="1926"/>
    <s v="1134MARCH"/>
    <s v="CHAMARRA EJECUTIVA DESMONTABLE CABALLERO MARINO CH"/>
    <n v="9"/>
  </r>
  <r>
    <x v="1927"/>
    <s v="1134MARM"/>
    <s v="CHAMARRA EJECUTIVA DESMONTABLE CABALLERO MARINO M"/>
    <n v="32"/>
  </r>
  <r>
    <x v="1928"/>
    <s v="1134MARG"/>
    <s v="CHAMARRA EJECUTIVA DESMONTABLE CABALLERO MARINO G"/>
    <n v="39"/>
  </r>
  <r>
    <x v="1929"/>
    <s v="1134MARXG"/>
    <s v="CHAMARRA EJECUTIVA DESMONTABLE CABALLERO MARINO XG"/>
    <n v="18"/>
  </r>
  <r>
    <x v="1930"/>
    <s v="1134MAR2XG"/>
    <s v="CHAMARRA EJECUTIVA DESMONTABLE CABALLERO MARINO 2XG"/>
    <n v="1"/>
  </r>
  <r>
    <x v="1931"/>
    <s v="1955MARM"/>
    <s v="PLAYERA POLO MANGA CORTA CABALLERO MICROPIQUE MARINO M"/>
    <n v="6"/>
  </r>
  <r>
    <x v="1932"/>
    <s v="1955MARG"/>
    <s v="PLAYERA POLO MANGA CORTA CABALLERO MICROPIQUE MARINO G"/>
    <n v="3"/>
  </r>
  <r>
    <x v="1933"/>
    <s v="1955MARXG"/>
    <s v="PLAYERA POLO MANGA CORTA CABALLERO MICROPIQUE MARINO XG"/>
    <n v="1"/>
  </r>
  <r>
    <x v="1934"/>
    <s v="2696MAR30"/>
    <s v="PANTALON CABALLERO  830 CERTIFICADA 12,0 CAL/CM2 MARINO 30"/>
    <n v="10"/>
  </r>
  <r>
    <x v="1935"/>
    <s v="2696MAR32"/>
    <s v="PANTALON CABALLERO  830 CERTIFICADA 12,0 CAL/CM2 MARINO 32"/>
    <n v="10"/>
  </r>
  <r>
    <x v="1936"/>
    <s v="2696MAR34"/>
    <s v="PANTALON CABALLERO  830 CERTIFICADA 12,0 CAL/CM2 MARINO 34"/>
    <n v="30"/>
  </r>
  <r>
    <x v="1937"/>
    <s v="2696MAR36"/>
    <s v="PANTALON CABALLERO  830 CERTIFICADA 12,0 CAL/CM2 MARINO 36"/>
    <n v="25"/>
  </r>
  <r>
    <x v="1938"/>
    <s v="2696MAR38"/>
    <s v="PANTALON CABALLERO  830 CERTIFICADA 12,0 CAL/CM2 MARINO 38"/>
    <n v="20"/>
  </r>
  <r>
    <x v="1939"/>
    <s v="2696MAR40"/>
    <s v="PANTALON CABALLERO  830 CERTIFICADA 12,0 CAL/CM2 MARINO 40"/>
    <n v="10"/>
  </r>
  <r>
    <x v="1940"/>
    <s v="2696MAR42"/>
    <s v="PANTALON CABALLERO  830 CERTIFICADA 12,0 CAL/CM2 MARINO 42"/>
    <n v="10"/>
  </r>
  <r>
    <x v="1941"/>
    <s v="2696MAR44"/>
    <s v="PANTALON CABALLERO  830 CERTIFICADA 12,0 CAL/CM2 MARINO 44"/>
    <n v="10"/>
  </r>
  <r>
    <x v="1942"/>
    <s v="2696MAR46"/>
    <s v="PANTALON CABALLERO  830 CERTIFICADA 12,0 CAL/CM2 MARINO 46"/>
    <n v="5"/>
  </r>
  <r>
    <x v="1943"/>
    <s v="2696MAR48"/>
    <s v="PANTALON CABALLERO  830 CERTIFICADA 12,0 CAL/CM2 MARINO 48"/>
    <n v="5"/>
  </r>
  <r>
    <x v="1944"/>
    <s v="2101BLAG"/>
    <s v="CAMISA MANGA LARGA DF PESCADOR BLANCO G"/>
    <n v="1"/>
  </r>
  <r>
    <x v="1945"/>
    <s v="2101GRIG"/>
    <s v="CAMISA MANGA LARGA DF PESCADOR GRI G"/>
    <n v="1"/>
  </r>
  <r>
    <x v="1946"/>
    <s v="2101MARG"/>
    <s v="CAMISA MANGA LARGA DF PESCADOR MARINO G"/>
    <n v="2"/>
  </r>
  <r>
    <x v="1947"/>
    <s v="2101OLIG"/>
    <s v="CAMISA MANGA LARGA DF PESCADOR OLIVO G"/>
    <n v="1"/>
  </r>
  <r>
    <x v="1948"/>
    <s v="1963MAR36"/>
    <s v="PANTALON CABALLERO MODELO MIKO MARINO 36"/>
    <n v="3"/>
  </r>
  <r>
    <x v="1949"/>
    <s v="1963GRO36"/>
    <s v="PANTALON CABALLERO MODELO MIKO GRIS OXFORD 36"/>
    <n v="2"/>
  </r>
  <r>
    <x v="1950"/>
    <s v="2673MARM"/>
    <s v="CAMISOLA CABALLERO CERTIFICADO ML IGNIFUGA MARINO M"/>
    <n v="3"/>
  </r>
  <r>
    <x v="1951"/>
    <s v="0787MARG"/>
    <s v="CAMISOLA GRUPO MEXICO CABALLERO MANGA LARGA IGNIFUGA MARINO "/>
    <n v="2"/>
  </r>
  <r>
    <x v="1952"/>
    <s v="0787MARXG"/>
    <s v="CAMISOLA GRUPO MÉXICO CABALLERO MANGA LARGA IGNÍFUGA MARINO "/>
    <n v="1"/>
  </r>
  <r>
    <x v="1953"/>
    <s v="0787MAR2XG"/>
    <s v="CAMISOLA GRUPO MÉXICO CABALLERO MANGA LARGA IGNÍFUGA MARINO "/>
    <n v="1"/>
  </r>
  <r>
    <x v="1954"/>
    <s v="0348GROM"/>
    <s v="PLAYERA DRY FIT CABALLERO MANGA CORTA GRIS OXFORD M"/>
    <n v="3"/>
  </r>
  <r>
    <x v="1955"/>
    <s v="0348GROG"/>
    <s v="PLAYERA DRY FIT CABALLERO MANGA CORTA GRIS OXFORD G"/>
    <n v="1"/>
  </r>
  <r>
    <x v="1956"/>
    <s v="0348GROXG"/>
    <s v="PLAYERA DRY FIT CABALLERO MANGA CORTA GRIS OXFORD XG"/>
    <n v="2"/>
  </r>
  <r>
    <x v="1957"/>
    <s v="1461MARM"/>
    <s v="PLAYERA USA CABALLERO MARINO M"/>
    <n v="3"/>
  </r>
  <r>
    <x v="1958"/>
    <s v="1461MARG"/>
    <s v="PLAYERA USA CABALLERO MARINO G"/>
    <n v="1"/>
  </r>
  <r>
    <x v="1959"/>
    <s v="1461MARXG"/>
    <s v="PLAYERA USA CABALLERO MARINO XG"/>
    <n v="2"/>
  </r>
  <r>
    <x v="1960"/>
    <s v="1461NEGM"/>
    <s v="PLAYERA USA CABALLERO NEGRO M"/>
    <n v="3"/>
  </r>
  <r>
    <x v="1961"/>
    <s v="1461NEGG"/>
    <s v="PLAYERA USA CABALLERO NEGRO G"/>
    <n v="1"/>
  </r>
  <r>
    <x v="1962"/>
    <s v="1461NEGXG"/>
    <s v="PLAYERA USA CABALLERO NEGRO XG"/>
    <n v="2"/>
  </r>
  <r>
    <x v="1963"/>
    <s v="0007MARCH"/>
    <s v="BATA OPERATIVA CABALLERO MANGA LARGA MARINO CH"/>
    <n v="4"/>
  </r>
  <r>
    <x v="1964"/>
    <s v="0007MARM"/>
    <s v="BATA OPERATIVA CABALLERO MANGA LARGA MARINO M"/>
    <n v="4"/>
  </r>
  <r>
    <x v="1965"/>
    <s v="0007MARG"/>
    <s v="BATA OPERATIVA CABALLERO MANGA LARGA MARINO G"/>
    <n v="4"/>
  </r>
  <r>
    <x v="1966"/>
    <s v="0007MARXG"/>
    <s v="BATA OPERATIVA CABALLERO MANGA LARGA MARINO XG"/>
    <n v="4"/>
  </r>
  <r>
    <x v="1967"/>
    <s v="0082BLUM"/>
    <s v="CAMISA OXFORD THAI CABALLERO MANGA LARGA BLUE M"/>
    <n v="1"/>
  </r>
  <r>
    <x v="1968"/>
    <s v="2382NEGM"/>
    <s v="CAMISA MANGA LARGA ITALIANA NEG NEGRO M"/>
    <n v="1"/>
  </r>
  <r>
    <x v="1969"/>
    <s v="2101GRICH"/>
    <s v="CAMISA MANGA LARGA DF PESCADOR GRI CH"/>
    <n v="1"/>
  </r>
  <r>
    <x v="1970"/>
    <s v="0301AZU36"/>
    <s v="PANTALON MEZCLILLA CABALLERO INDUSTRIAL AZUL 36"/>
    <n v="9"/>
  </r>
  <r>
    <x v="1971"/>
    <s v="0301AZU38"/>
    <s v="PANTALON MEZCLILLA CABALLERO INDUSTRIAL AZUL 38"/>
    <n v="3"/>
  </r>
  <r>
    <x v="1972"/>
    <s v="0373GROCH"/>
    <s v="PLAYERA DRY FIT DAMA MANGA CORTA GRIS OXFORD CH"/>
    <n v="1"/>
  </r>
  <r>
    <x v="1973"/>
    <s v="0373GROM"/>
    <s v="PLAYERA DRY FIT DAMA MANGA CORTA GRIS OXFORD M"/>
    <n v="1"/>
  </r>
  <r>
    <x v="1974"/>
    <s v="1462MARCH"/>
    <s v="PLAYERA USA DAMA MARINO CH"/>
    <n v="1"/>
  </r>
  <r>
    <x v="1975"/>
    <s v="1462MARM"/>
    <s v="PLAYERA USA DAMA MARINO M"/>
    <n v="1"/>
  </r>
  <r>
    <x v="1976"/>
    <s v="1462NEGCH"/>
    <s v="PLAYERA USA DAMA NEGRO CH"/>
    <n v="1"/>
  </r>
  <r>
    <x v="1977"/>
    <s v="1462NEGM"/>
    <s v="PLAYERA USA DAMA NEGRO M"/>
    <n v="1"/>
  </r>
  <r>
    <x v="1978"/>
    <s v="1134MARM"/>
    <s v="CHAMARRA EJECUTIVA DESMONTABLE CABALLERO MARINO M"/>
    <n v="1"/>
  </r>
  <r>
    <x v="1979"/>
    <s v="1134MARG"/>
    <s v="CHAMARRA EJECUTIVA DESMONTABLE CABALLERO MARINO G"/>
    <n v="3"/>
  </r>
  <r>
    <x v="1980"/>
    <s v="2101BLAG"/>
    <s v="CAMISA MANGA LARGA DF PESCADOR BLANCO G"/>
    <n v="2"/>
  </r>
  <r>
    <x v="1981"/>
    <s v="2101MARXCH"/>
    <s v="CAMISA MANGA LARGA DF PESCADOR MARINO XCH"/>
    <n v="2"/>
  </r>
  <r>
    <x v="1982"/>
    <s v="0363MARM"/>
    <s v="PLAYERA MANGA LARGA CABALLERO P500 MARINO M"/>
    <n v="2"/>
  </r>
  <r>
    <x v="1983"/>
    <s v="0363MARG"/>
    <s v="PLAYERA MANGA LARGA CABALLERO P500 MARINO G"/>
    <n v="4"/>
  </r>
  <r>
    <x v="1984"/>
    <s v="0301AZU30"/>
    <s v="PANTALON MEZCLILLA CABALLERO INDUSTRIAL AZUL 30"/>
    <n v="2"/>
  </r>
  <r>
    <x v="1985"/>
    <s v="0301AZU34"/>
    <s v="PANTALON MEZCLILLA CABALLERO INDUSTRIAL AZUL 34"/>
    <n v="6"/>
  </r>
  <r>
    <x v="1986"/>
    <s v="1135MARCH"/>
    <s v="CHAMARRA EJECUTIVA DESMONTABLE DAMA MARINO CH"/>
    <n v="1"/>
  </r>
  <r>
    <x v="1987"/>
    <s v="1495AZU3"/>
    <s v="PANTALON MEZCLILLA INDUSTRIAL DAMA AZUL 3"/>
    <n v="2"/>
  </r>
  <r>
    <x v="1988"/>
    <s v="1963NEG28"/>
    <s v="PANTALON CABALLERO MODELO MIKO NEGRO 28"/>
    <n v="4"/>
  </r>
  <r>
    <x v="1989"/>
    <s v="1963NEG30"/>
    <s v="PANTALON CABALLERO MODELO MIKO NEGRO 30"/>
    <n v="4"/>
  </r>
  <r>
    <x v="1990"/>
    <s v="1963NEG32"/>
    <s v="PANTALON CABALLERO MODELO MIKO NEGRO 32"/>
    <n v="14"/>
  </r>
  <r>
    <x v="1991"/>
    <s v="1963NEG34"/>
    <s v="PANTALON CABALLERO MODELO MIKO NEGRO 34"/>
    <n v="12"/>
  </r>
  <r>
    <x v="1992"/>
    <s v="1963NEG36"/>
    <s v="PANTALON CABALLERO MODELO MIKO NEGRO 36"/>
    <n v="6"/>
  </r>
  <r>
    <x v="1993"/>
    <s v="1963NEG38"/>
    <s v="PANTALON CABALLERO MODELO MIKO NEGRO 38"/>
    <n v="6"/>
  </r>
  <r>
    <x v="1994"/>
    <s v="1963NEG44"/>
    <s v="PANTALON CABALLERO MODELO MIKO NEGRO 44"/>
    <n v="2"/>
  </r>
  <r>
    <x v="1995"/>
    <s v="1963MAR28"/>
    <s v="PANTALON CABALLERO MODELO MIKO MARINO 28"/>
    <n v="2"/>
  </r>
  <r>
    <x v="1996"/>
    <s v="1963MAR30"/>
    <s v="PANTALON CABALLERO MODELO MIKO MARINO 30"/>
    <n v="4"/>
  </r>
  <r>
    <x v="1997"/>
    <s v="1963MAR32"/>
    <s v="PANTALON CABALLERO MODELO MIKO MARINO 32"/>
    <n v="8"/>
  </r>
  <r>
    <x v="1998"/>
    <s v="1963MAR34"/>
    <s v="PANTALON CABALLERO MODELO MIKO MARINO 34"/>
    <n v="8"/>
  </r>
  <r>
    <x v="1999"/>
    <s v="1963MAR36"/>
    <s v="PANTALON CABALLERO MODELO MIKO MARINO 36"/>
    <n v="4"/>
  </r>
  <r>
    <x v="2000"/>
    <s v="1963MAR38"/>
    <s v="PANTALON CABALLERO MODELO MIKO MARINO 38"/>
    <n v="4"/>
  </r>
  <r>
    <x v="2001"/>
    <s v="2591MAR3"/>
    <s v="PANTALON DAMA MODELO MIKO CON CIERRES MARINO 3"/>
    <n v="2"/>
  </r>
  <r>
    <x v="2002"/>
    <s v="2591MAR5"/>
    <s v="PANTALON DAMA MODELO MIKO CON CIERRES MARINO 5"/>
    <n v="4"/>
  </r>
  <r>
    <x v="2003"/>
    <s v="2591MAR7"/>
    <s v="PANTALON DAMA MODELO MIKO CON CIERRES MARINO 7"/>
    <n v="6"/>
  </r>
  <r>
    <x v="2004"/>
    <s v="2591MAR9"/>
    <s v="PANTALON DAMA MODELO MIKO CON CIERRES MARINO 9"/>
    <n v="2"/>
  </r>
  <r>
    <x v="2005"/>
    <s v="2591MAR11"/>
    <s v="PANTALON DAMA MODELO MIKO CON CIERRES MARINO 11"/>
    <n v="6"/>
  </r>
  <r>
    <x v="2006"/>
    <s v="2591MAR13"/>
    <s v="PANTALON DAMA MODELO MIKO CON CIERRES MARINO 13"/>
    <n v="2"/>
  </r>
  <r>
    <x v="2007"/>
    <s v="2591MAR15"/>
    <s v="PANTALON DAMA MODELO MIKO CON CIERRES MARINO 15"/>
    <n v="2"/>
  </r>
  <r>
    <x v="2008"/>
    <s v="2591NEG3"/>
    <s v="PANTALON DAMA MODELO MIKO CON CIERRES NEGRO 3"/>
    <n v="4"/>
  </r>
  <r>
    <x v="2009"/>
    <s v="2591NEG5"/>
    <s v="PANTALON DAMA MODELO MIKO CON CIERRES NEGRO 5"/>
    <n v="6"/>
  </r>
  <r>
    <x v="2010"/>
    <s v="2591NEG7"/>
    <s v="PANTALON DAMA MODELO MIKO CON CIERRES NEGRO 7"/>
    <n v="6"/>
  </r>
  <r>
    <x v="2011"/>
    <s v="2591NEG9"/>
    <s v="PANTALON DAMA MODELO MIKO CON CIERRES NEGRO 9"/>
    <n v="4"/>
  </r>
  <r>
    <x v="2012"/>
    <s v="2591NEG11"/>
    <s v="PANTALON DAMA MODELO MIKO CON CIERRES NEGRO 11"/>
    <n v="6"/>
  </r>
  <r>
    <x v="2013"/>
    <s v="2591NEG13"/>
    <s v="PANTALON DAMA MODELO MIKO CON CIERRES NEGRO 13"/>
    <n v="2"/>
  </r>
  <r>
    <x v="2014"/>
    <s v="2591NEG15"/>
    <s v="PANTALON DAMA MODELO MIKO CON CIERRES NEGRO 15"/>
    <n v="2"/>
  </r>
  <r>
    <x v="2015"/>
    <s v="2591MAR21"/>
    <s v="PANTALON DAMA MODELO MIKO CON CIERRES MAR 21"/>
    <n v="2"/>
  </r>
  <r>
    <x v="2016"/>
    <s v="2591MAR23"/>
    <s v="PANTALON DAMA MODELO MIKO CON CIERRES MAR 23"/>
    <n v="2"/>
  </r>
  <r>
    <x v="2017"/>
    <s v="2591NEG21"/>
    <s v="PANTALON DAMA MODELO MIKO CON CIERRES NEG 21"/>
    <n v="2"/>
  </r>
  <r>
    <x v="2018"/>
    <s v="2591NEG23"/>
    <s v="PANTALON DAMA MODELO MIKO CON CIERRES NEG 23"/>
    <n v="2"/>
  </r>
  <r>
    <x v="2019"/>
    <s v="2674MAR32"/>
    <s v="PANTALON CABALLERO CERTIFICADO IGNIFUGO MARINO 32"/>
    <n v="1"/>
  </r>
  <r>
    <x v="2020"/>
    <s v="2674MAR34"/>
    <s v="PANTALON CABALLERO CERTIFICADO IGNIFUGO MARINO 34"/>
    <n v="16"/>
  </r>
  <r>
    <x v="2021"/>
    <s v="2674MAR36"/>
    <s v="PANTALON CABALLERO CERTIFICADO IGNIFUGO MARINO 36"/>
    <n v="9"/>
  </r>
  <r>
    <x v="2022"/>
    <s v="2674MAR38"/>
    <s v="PANTALON CABALLERO CERTIFICADO IGNIFUGO MARINO 38"/>
    <n v="5"/>
  </r>
  <r>
    <x v="2023"/>
    <s v="2457MARXCH"/>
    <s v="CAMISETA CUELLO REDONDO STRECH ICE COOL TECH M/C MAR MARINO "/>
    <n v="4"/>
  </r>
  <r>
    <x v="2024"/>
    <s v="2457MARCH"/>
    <s v="CAMISETA CUELLO REDONDO STRECH ICE COOL TECH M/C MAR MARINO "/>
    <n v="7"/>
  </r>
  <r>
    <x v="2025"/>
    <s v="2457MARM"/>
    <s v="CAMISETA CUELLO REDONDO STRECH ICE COOL TECH M/C MAR MARINO "/>
    <n v="8"/>
  </r>
  <r>
    <x v="2026"/>
    <s v="2457MARXG"/>
    <s v="CAMISETA CUELLO REDONDO STRECH ICE COOL TECH M/C MAR MARINO "/>
    <n v="3"/>
  </r>
  <r>
    <x v="2027"/>
    <s v="2045GRO28"/>
    <s v="PANTALÓN CABALLERO CARGO COMANDO GRO GRIS OXFORD 28"/>
    <n v="3"/>
  </r>
  <r>
    <x v="2028"/>
    <s v="2045GRO30"/>
    <s v="PANTALÓN CABALLERO CARGO COMANDO GRO GRIS OXFORD 30"/>
    <n v="3"/>
  </r>
  <r>
    <x v="2029"/>
    <s v="2045GRO32"/>
    <s v="PANTALÓN CABALLERO CARGO COMANDO GRO GRIS OXFORD 32"/>
    <n v="3"/>
  </r>
  <r>
    <x v="2030"/>
    <s v="2045GRO34"/>
    <s v="PANTALÓN CABALLERO CARGO COMANDO GRO GRIS OXFORD 34"/>
    <n v="6"/>
  </r>
  <r>
    <x v="2031"/>
    <s v="2045GRO42"/>
    <s v="PANTALÓN CABALLERO CARGO COMANDO GRO GRIS OXFORD 42"/>
    <n v="3"/>
  </r>
  <r>
    <x v="2032"/>
    <s v="0082BLUXCH"/>
    <s v="CAMISA OXFORD THAI CABALLERO MANGA LARGA BLUE XCH"/>
    <n v="1"/>
  </r>
  <r>
    <x v="2033"/>
    <s v="0082BLUCH"/>
    <s v="CAMISA OXFORD THAI CABALLERO MANGA LARGA BLUE CH"/>
    <n v="3"/>
  </r>
  <r>
    <x v="2034"/>
    <s v="0082BLUM"/>
    <s v="CAMISA OXFORD THAI CABALLERO MANGA LARGA BLUE M"/>
    <n v="6"/>
  </r>
  <r>
    <x v="2035"/>
    <s v="0082BLUG"/>
    <s v="CAMISA OXFORD THAI CABALLERO MANGA LARGA BLUE G"/>
    <n v="3"/>
  </r>
  <r>
    <x v="2036"/>
    <s v="0082BLUXG"/>
    <s v="CAMISA OXFORD THAI CABALLERO MANGA LARGA BLUE XG"/>
    <n v="1"/>
  </r>
  <r>
    <x v="2037"/>
    <s v="0082GRIXCH"/>
    <s v="CAMISA OXFORD THAI CABALLERO MANGA LARGA GRIS XCH"/>
    <n v="1"/>
  </r>
  <r>
    <x v="2038"/>
    <s v="0082GRICH"/>
    <s v="CAMISA OXFORD THAI CABALLERO MANGA LARGA GRIS CH"/>
    <n v="3"/>
  </r>
  <r>
    <x v="2039"/>
    <s v="0082GRIM"/>
    <s v="CAMISA OXFORD THAI CABALLERO MANGA LARGA GRIS M"/>
    <n v="4"/>
  </r>
  <r>
    <x v="2040"/>
    <s v="0082GRIXG"/>
    <s v="CAMISA OXFORD THAI CABALLERO MANGA LARGA GRIS XG"/>
    <n v="1"/>
  </r>
  <r>
    <x v="2041"/>
    <s v="2429BLAXCH"/>
    <s v="CAMISA MANGA LARGA CABALLERO THAI CUELLO MAO BLA BLANCO XCH"/>
    <n v="3"/>
  </r>
  <r>
    <x v="2042"/>
    <s v="2429BLACH"/>
    <s v="CAMISA MANGA LARGA CABALLERO THAI CUELLO MAO BLA BLANCO CH"/>
    <n v="9"/>
  </r>
  <r>
    <x v="2043"/>
    <s v="2429BLAM"/>
    <s v="CAMISA MANGA LARGA CABALLERO THAI CUELLO MAO BLA BLANCO M"/>
    <n v="18"/>
  </r>
  <r>
    <x v="2044"/>
    <s v="2429BLAG"/>
    <s v="CAMISA MANGA LARGA CABALLERO THAI CUELLO MAO BLA BLANCO G"/>
    <n v="9"/>
  </r>
  <r>
    <x v="2045"/>
    <s v="2429BLAXG"/>
    <s v="CAMISA MANGA LARGA CABALLERO THAI CUELLO MAO BLA BLANCO XG"/>
    <n v="3"/>
  </r>
  <r>
    <x v="2046"/>
    <s v="2237BLAXCH"/>
    <s v="CAMISOLA ESCUDERIA BLANCO XCH"/>
    <n v="2"/>
  </r>
  <r>
    <x v="2047"/>
    <s v="2237BLACH"/>
    <s v="CAMISOLA ESCUDERIA BLANCO CH"/>
    <n v="4"/>
  </r>
  <r>
    <x v="2048"/>
    <s v="2237BLAM"/>
    <s v="CAMISOLA ESCUDERIA BLANCO M"/>
    <n v="10"/>
  </r>
  <r>
    <x v="2049"/>
    <s v="2237BLAG"/>
    <s v="CAMISOLA ESCUDERIA BLANCO G"/>
    <n v="9"/>
  </r>
  <r>
    <x v="2050"/>
    <s v="2237BLAXG"/>
    <s v="CAMISOLA ESCUDERIA BLANCO XG"/>
    <n v="1"/>
  </r>
  <r>
    <x v="2051"/>
    <s v="2237BLA3XG"/>
    <s v="CAMISOLA ESCUDERIA BLANCO 3XG"/>
    <n v="1"/>
  </r>
  <r>
    <x v="2052"/>
    <s v="2237GROXCH"/>
    <s v="CAMISOLA ESCUDERIA GRO XCH"/>
    <n v="4"/>
  </r>
  <r>
    <x v="2053"/>
    <s v="2237GROCH"/>
    <s v="CAMISOLA ESCUDERIA GRO CH"/>
    <n v="8"/>
  </r>
  <r>
    <x v="2054"/>
    <s v="2237GROM"/>
    <s v="CAMISOLA ESCUDERIA GRO M"/>
    <n v="20"/>
  </r>
  <r>
    <x v="2055"/>
    <s v="2237GROG"/>
    <s v="CAMISOLA ESCUDERIA GRO G"/>
    <n v="18"/>
  </r>
  <r>
    <x v="2056"/>
    <s v="2237GROXG"/>
    <s v="CAMISOLA ESCUDERIA GRO XG"/>
    <n v="2"/>
  </r>
  <r>
    <x v="2057"/>
    <s v="2237GRO3XG"/>
    <s v="CAMISOLA ESCUDERIA GRO 3XG"/>
    <n v="2"/>
  </r>
  <r>
    <x v="2058"/>
    <s v="2237MARXCH"/>
    <s v="CAMISOLA ESCUDERIA MAR XCH"/>
    <n v="4"/>
  </r>
  <r>
    <x v="2059"/>
    <s v="2237MARCH"/>
    <s v="CAMISOLA ESCUDERIA MAR CH"/>
    <n v="8"/>
  </r>
  <r>
    <x v="2060"/>
    <s v="2237MARM"/>
    <s v="CAMISOLA ESCUDERIA MAR M"/>
    <n v="20"/>
  </r>
  <r>
    <x v="2061"/>
    <s v="2237MARG"/>
    <s v="CAMISOLA ESCUDERIA MAR G"/>
    <n v="18"/>
  </r>
  <r>
    <x v="2062"/>
    <s v="2237MARXG"/>
    <s v="CAMISOLA ESCUDERIA MAR XG"/>
    <n v="2"/>
  </r>
  <r>
    <x v="2063"/>
    <s v="2237MAR3XG"/>
    <s v="CAMISOLA ESCUDERIA MAR 3XG"/>
    <n v="2"/>
  </r>
  <r>
    <x v="2064"/>
    <s v="0353GRIXCH"/>
    <s v="PLAYERA MANGA CORTA CABALLERO P500 GRIS XCH"/>
    <n v="2"/>
  </r>
  <r>
    <x v="2065"/>
    <s v="0353GRICH"/>
    <s v="PLAYERA MANGA CORTA CABALLERO P500 GRIS CH"/>
    <n v="2"/>
  </r>
  <r>
    <x v="2066"/>
    <s v="0353GRIM"/>
    <s v="PLAYERA MANGA CORTA CABALLERO P500 GRIS M"/>
    <n v="4"/>
  </r>
  <r>
    <x v="2067"/>
    <s v="0353GRI3XG"/>
    <s v="PLAYERA MANGA CORTA CABALLERO P500 GRIS 3XG"/>
    <n v="2"/>
  </r>
  <r>
    <x v="2068"/>
    <s v="0353BLAXCH"/>
    <s v="PLAYERA MANGA CORTA CABALLERO P500 BLANCO XCH"/>
    <n v="2"/>
  </r>
  <r>
    <x v="2069"/>
    <s v="0353BLACH"/>
    <s v="PLAYERA MANGA CORTA CABALLERO P500 BLANCO CH"/>
    <n v="2"/>
  </r>
  <r>
    <x v="2070"/>
    <s v="0353BLAM"/>
    <s v="PLAYERA MANGA CORTA CABALLERO P500 BLANCO M"/>
    <n v="4"/>
  </r>
  <r>
    <x v="2071"/>
    <s v="0353BLA3XG"/>
    <s v="PLAYERA MANGA CORTA CABALLERO P500 BLANCO 3XG"/>
    <n v="2"/>
  </r>
  <r>
    <x v="2072"/>
    <s v="0353NEGXCH"/>
    <s v="PLAYERA MANGA CORTA CABALLERO P500 NEGRO XCH"/>
    <n v="3"/>
  </r>
  <r>
    <x v="2073"/>
    <s v="0353NEGCH"/>
    <s v="PLAYERA MANGA CORTA CABALLERO P500 NEGRO CH"/>
    <n v="4"/>
  </r>
  <r>
    <x v="2074"/>
    <s v="0353NEGM"/>
    <s v="PLAYERA MANGA CORTA CABALLERO P500 NEGRO M"/>
    <n v="12"/>
  </r>
  <r>
    <x v="2075"/>
    <s v="0353NEGG"/>
    <s v="PLAYERA MANGA CORTA CABALLERO P500 NEGRO G"/>
    <n v="9"/>
  </r>
  <r>
    <x v="2076"/>
    <s v="0353NEG3XG"/>
    <s v="PLAYERA MANGA CORTA CABALLERO P500 NEGRO 3XG"/>
    <n v="1"/>
  </r>
  <r>
    <x v="2077"/>
    <s v="2347NEGXCH"/>
    <s v="CHALECO CABALLERO BUENOS AIRES NEGRO XCH"/>
    <n v="3"/>
  </r>
  <r>
    <x v="2078"/>
    <s v="2347NEGCH"/>
    <s v="CHALECO CABALLERO BUENOS AIRES NEGRO CH"/>
    <n v="4"/>
  </r>
  <r>
    <x v="2079"/>
    <s v="2347NEGM"/>
    <s v="CHALECO CABALLERO BUENOS AIRES NEGRO M"/>
    <n v="11"/>
  </r>
  <r>
    <x v="2080"/>
    <s v="2347NEGG"/>
    <s v="CHALECO CABALLERO BUENOS AIRES NEGRO G"/>
    <n v="8"/>
  </r>
  <r>
    <x v="2081"/>
    <s v="2347NEGXG"/>
    <s v="CHALECO CABALLERO BUENOS AIRES NEGRO XG"/>
    <n v="2"/>
  </r>
  <r>
    <x v="2082"/>
    <s v="2347NEG3XG"/>
    <s v="CHALECO CABALLERO BUENOS AIRES NEGRO 3XG"/>
    <n v="1"/>
  </r>
  <r>
    <x v="2083"/>
    <s v="0007MAR2XC"/>
    <s v="BATA OPERATIVA CABALLERO MANGA LARGA MARINO 2XC"/>
    <n v="4"/>
  </r>
  <r>
    <x v="2084"/>
    <s v="0007MARXCH"/>
    <s v="BATA OPERATIVA CABALLERO MANGA LARGA MARINO XCH"/>
    <n v="2"/>
  </r>
  <r>
    <x v="2085"/>
    <s v="0007MARCH"/>
    <s v="BATA OPERATIVA CABALLERO MANGA LARGA MARINO CH"/>
    <n v="3"/>
  </r>
  <r>
    <x v="2086"/>
    <s v="0007MARM"/>
    <s v="BATA OPERATIVA CABALLERO MANGA LARGA MARINO M"/>
    <n v="13"/>
  </r>
  <r>
    <x v="2087"/>
    <s v="0007MARG"/>
    <s v="BATA OPERATIVA CABALLERO MANGA LARGA MARINO G"/>
    <n v="2"/>
  </r>
  <r>
    <x v="2088"/>
    <s v="0007MAR2XG"/>
    <s v="BATA OPERATIVA CABALLERO MANGA LARGA MARINO 2XG"/>
    <n v="1"/>
  </r>
  <r>
    <x v="2089"/>
    <s v="0007MAR3XG"/>
    <s v="BATA OPERATIVA CABALLERO MANGA LARGA MARINO 3XG"/>
    <n v="1"/>
  </r>
  <r>
    <x v="2090"/>
    <s v="0235NEGCH"/>
    <s v="FAJA TRIPLE AJUSTADOR CON REFUERZO CH"/>
    <n v="7"/>
  </r>
  <r>
    <x v="2091"/>
    <s v="0235NEGM"/>
    <s v="FAJA TRIPLE AJUSTADOR CON REFUERZO M"/>
    <n v="15"/>
  </r>
  <r>
    <x v="2092"/>
    <s v="0235NEGG"/>
    <s v="FAJA TRIPLE AJUSTADOR CON REFUERZO G"/>
    <n v="2"/>
  </r>
  <r>
    <x v="2093"/>
    <s v="0235NEG2XG"/>
    <s v="FAJA TRIPLE AJUSTADOR CON REFUERZO 2XG"/>
    <n v="1"/>
  </r>
  <r>
    <x v="2094"/>
    <s v="1963GRO28"/>
    <s v="PANTALON CABALLERO MODELO MIKO GRIS OXFORD 28"/>
    <n v="3"/>
  </r>
  <r>
    <x v="2095"/>
    <s v="1963GRO30"/>
    <s v="PANTALON CABALLERO MODELO MIKO GRIS OXFORD 30"/>
    <n v="6"/>
  </r>
  <r>
    <x v="2096"/>
    <s v="1963GRO32"/>
    <s v="PANTALON CABALLERO MODELO MIKO GRIS OXFORD 32"/>
    <n v="15"/>
  </r>
  <r>
    <x v="2097"/>
    <s v="1963GRO34"/>
    <s v="PANTALON CABALLERO MODELO MIKO GRIS OXFORD 34"/>
    <n v="12"/>
  </r>
  <r>
    <x v="2098"/>
    <s v="1963GRO36"/>
    <s v="PANTALON CABALLERO MODELO MIKO GRIS OXFORD 36"/>
    <n v="6"/>
  </r>
  <r>
    <x v="2099"/>
    <s v="1963NEG28"/>
    <s v="PANTALON CABALLERO MODELO MIKO NEGRO 28"/>
    <n v="2"/>
  </r>
  <r>
    <x v="2100"/>
    <s v="1963NEG30"/>
    <s v="PANTALON CABALLERO MODELO MIKO NEGRO 30"/>
    <n v="4"/>
  </r>
  <r>
    <x v="2101"/>
    <s v="1963NEG32"/>
    <s v="PANTALON CABALLERO MODELO MIKO NEGRO 32"/>
    <n v="9"/>
  </r>
  <r>
    <x v="2102"/>
    <s v="1963NEG34"/>
    <s v="PANTALON CABALLERO MODELO MIKO NEGRO 34"/>
    <n v="8"/>
  </r>
  <r>
    <x v="2103"/>
    <s v="1963NEG36"/>
    <s v="PANTALON CABALLERO MODELO MIKO NEGRO 36"/>
    <n v="8"/>
  </r>
  <r>
    <x v="2104"/>
    <s v="2045MAR28"/>
    <s v="PANTALON CABALLERO CARGO COMANDO MARINO 28"/>
    <n v="10"/>
  </r>
  <r>
    <x v="2105"/>
    <s v="2045MAR30"/>
    <s v="PANTALON CABALLERO CARGO COMANDO MARINO 30"/>
    <n v="15"/>
  </r>
  <r>
    <x v="2106"/>
    <s v="2045MAR32"/>
    <s v="PANTALON CABALLERO CARGO COMANDO MARINO 32"/>
    <n v="15"/>
  </r>
  <r>
    <x v="2107"/>
    <s v="2045MAR34"/>
    <s v="PANTALON CABALLERO CARGO COMANDO MARINO 34"/>
    <n v="30"/>
  </r>
  <r>
    <x v="2108"/>
    <s v="2045MAR36"/>
    <s v="PANTALON CABALLERO CARGO COMANDO MARINO 36"/>
    <n v="15"/>
  </r>
  <r>
    <x v="2109"/>
    <s v="2045MAR38"/>
    <s v="PANTALON CABALLERO CARGO COMANDO MARINO 38"/>
    <n v="10"/>
  </r>
  <r>
    <x v="2110"/>
    <s v="2045MAR46"/>
    <s v="PANTALON CABALLERO CARGO COMANDO MARINO 46"/>
    <n v="5"/>
  </r>
  <r>
    <x v="2111"/>
    <s v="0037GRICH"/>
    <s v="BLUSA OXFORD THAI DAMA MANGA LARGA GRIS CH"/>
    <n v="6"/>
  </r>
  <r>
    <x v="2112"/>
    <s v="0037GRIM"/>
    <s v="BLUSA OXFORD THAI DAMA MANGA LARGA GRIS M"/>
    <n v="2"/>
  </r>
  <r>
    <x v="2113"/>
    <s v="0037GRIG"/>
    <s v="BLUSA OXFORD THAI DAMA MANGA LARGA GRIS G"/>
    <n v="5"/>
  </r>
  <r>
    <x v="2114"/>
    <s v="0037GRIXG"/>
    <s v="BLUSA OXFORD THAI DAMA MANGA LARGA GRIS XG"/>
    <n v="2"/>
  </r>
  <r>
    <x v="2115"/>
    <s v="0037GRI2XG"/>
    <s v="BLUSA OXFORD THAI DAMA MANGA LARGA GRIS 2XG"/>
    <n v="1"/>
  </r>
  <r>
    <x v="2116"/>
    <s v="0037BLUXCH"/>
    <s v="BLUSA OXFORD THAI DAMA MANGA LARGA BLUE XCH"/>
    <n v="2"/>
  </r>
  <r>
    <x v="2117"/>
    <s v="0037BLUCH"/>
    <s v="BLUSA OXFORD THAI DAMA MANGA LARGA BLUE CH"/>
    <n v="6"/>
  </r>
  <r>
    <x v="2118"/>
    <s v="0037BLUM"/>
    <s v="BLUSA OXFORD THAI DAMA MANGA LARGA BLUE M"/>
    <n v="6"/>
  </r>
  <r>
    <x v="2119"/>
    <s v="0037BLUG"/>
    <s v="BLUSA OXFORD THAI DAMA MANGA LARGA BLUE G"/>
    <n v="5"/>
  </r>
  <r>
    <x v="2120"/>
    <s v="0037BLUXG"/>
    <s v="BLUSA OXFORD THAI DAMA MANGA LARGA BLUE XG"/>
    <n v="2"/>
  </r>
  <r>
    <x v="2121"/>
    <s v="0037BLU2XG"/>
    <s v="BLUSA OXFORD THAI DAMA MANGA LARGA BLUE 2XG"/>
    <n v="1"/>
  </r>
  <r>
    <x v="2122"/>
    <s v="2430BLAXCH"/>
    <s v="BLUSA MANGA LARGA DAMA THAI CUELLO MAO BLA BLANCO XCH"/>
    <n v="6"/>
  </r>
  <r>
    <x v="2123"/>
    <s v="2430BLACH"/>
    <s v="BLUSA MANGA LARGA DAMA THAI CUELLO MAO BLA BLANCO CH"/>
    <n v="18"/>
  </r>
  <r>
    <x v="2124"/>
    <s v="2430BLAM"/>
    <s v="BLUSA MANGA LARGA DAMA THAI CUELLO MAO BLA BLANCO M"/>
    <n v="18"/>
  </r>
  <r>
    <x v="2125"/>
    <s v="2430BLAG"/>
    <s v="BLUSA MANGA LARGA DAMA THAI CUELLO MAO BLA BLANCO G"/>
    <n v="15"/>
  </r>
  <r>
    <x v="2126"/>
    <s v="2430BLAXG"/>
    <s v="BLUSA MANGA LARGA DAMA THAI CUELLO MAO BLA BLANCO XG"/>
    <n v="6"/>
  </r>
  <r>
    <x v="2127"/>
    <s v="2430BLA2XG"/>
    <s v="BLUSA MANGA LARGA DAMA THAI CUELLO MAO BLA BLANCO 2XG"/>
    <n v="3"/>
  </r>
  <r>
    <x v="2128"/>
    <s v="2346NEGXCH"/>
    <s v="CHALECO DAMA BUENOS AIRES NEG NEGRO XCH"/>
    <n v="2"/>
  </r>
  <r>
    <x v="2129"/>
    <s v="2346NEGCH"/>
    <s v="CHALECO DAMA BUENOS AIRES NEG NEGRO CH"/>
    <n v="6"/>
  </r>
  <r>
    <x v="2130"/>
    <s v="2346NEGM"/>
    <s v="CHALECO DAMA BUENOS AIRES NEG NEGRO M"/>
    <n v="6"/>
  </r>
  <r>
    <x v="2131"/>
    <s v="2346NEGG"/>
    <s v="CHALECO DAMA BUENOS AIRES NEG NEGRO G"/>
    <n v="5"/>
  </r>
  <r>
    <x v="2132"/>
    <s v="2346NEGXG"/>
    <s v="CHALECO DAMA BUENOS AIRES NEG NEGRO XG"/>
    <n v="1"/>
  </r>
  <r>
    <x v="2133"/>
    <s v="2346NEG2XG"/>
    <s v="CHALECO DAMA BUENOS AIRES NEG NEGRO 2XG"/>
    <n v="1"/>
  </r>
  <r>
    <x v="2134"/>
    <s v="0378BLACH"/>
    <s v="PLAYERA MANGA CORTA DAMA W500 BLANCO CH"/>
    <n v="6"/>
  </r>
  <r>
    <x v="2135"/>
    <s v="0378BLAM"/>
    <s v="PLAYERA MANGA CORTA DAMA W500 BLANCO M"/>
    <n v="6"/>
  </r>
  <r>
    <x v="2136"/>
    <s v="0378GRICH"/>
    <s v="PLAYERA MANGA CORTA DAMA W500 GRIS CH"/>
    <n v="3"/>
  </r>
  <r>
    <x v="2137"/>
    <s v="0378GRIM"/>
    <s v="PLAYERA MANGA CORTA DAMA W500 GRIS M"/>
    <n v="2"/>
  </r>
  <r>
    <x v="2138"/>
    <s v="0378NEGXCH"/>
    <s v="PLAYERA MANGA CORTA DAMA W500 NEGRO XCH"/>
    <n v="3"/>
  </r>
  <r>
    <x v="2139"/>
    <s v="0378NEGCH"/>
    <s v="PLAYERA MANGA CORTA DAMA W500 NEGRO CH"/>
    <n v="7"/>
  </r>
  <r>
    <x v="2140"/>
    <s v="0378NEGM"/>
    <s v="PLAYERA MANGA CORTA DAMA W500 NEGRO M"/>
    <n v="8"/>
  </r>
  <r>
    <x v="2141"/>
    <s v="0378NEGG"/>
    <s v="PLAYERA MANGA CORTA DAMA W500 NEGRO G"/>
    <n v="5"/>
  </r>
  <r>
    <x v="2142"/>
    <s v="0378NEGXG"/>
    <s v="PLAYERA MANGA CORTA DAMA W500 NEGRO XG"/>
    <n v="2"/>
  </r>
  <r>
    <x v="2143"/>
    <s v="0378NEG2XG"/>
    <s v="PLAYERA MANGA CORTA DAMA W500 NEGRO 2XG"/>
    <n v="1"/>
  </r>
  <r>
    <x v="2144"/>
    <s v="2591GRO3"/>
    <s v="PANTALON DAMA MODELO MIKO CON CIERRES GRO GRIS OXFORD 3"/>
    <n v="4"/>
  </r>
  <r>
    <x v="2145"/>
    <s v="2591GRO5"/>
    <s v="PANTALON DAMA MODELO MIKO CON CIERRES GRO GRIS OXFORD 5"/>
    <n v="15"/>
  </r>
  <r>
    <x v="2146"/>
    <s v="2591GRO7"/>
    <s v="PANTALON DAMA MODELO MIKO CON CIERRES GRO GRIS OXFORD 7"/>
    <n v="18"/>
  </r>
  <r>
    <x v="2147"/>
    <s v="2591GRO9"/>
    <s v="PANTALON DAMA MODELO MIKO CON CIERRES GRO GRIS OXFORD 9"/>
    <n v="7"/>
  </r>
  <r>
    <x v="2148"/>
    <s v="2591GRO11"/>
    <s v="PANTALON DAMA MODELO MIKO CON CIERRES GRO GRIS OXFORD 11"/>
    <n v="14"/>
  </r>
  <r>
    <x v="2149"/>
    <s v="2591GRO17"/>
    <s v="PANTALON DAMA MODELO MIKO CON CIERRES GRO GRIS OXFORD 17"/>
    <n v="2"/>
  </r>
  <r>
    <x v="2150"/>
    <s v="2591NEG5"/>
    <s v="PANTALON DAMA MODELO MIKO CON CIERRES NEGRO 5"/>
    <n v="10"/>
  </r>
  <r>
    <x v="2151"/>
    <s v="2591NEG7"/>
    <s v="PANTALON DAMA MODELO MIKO CON CIERRES NEGRO 7"/>
    <n v="12"/>
  </r>
  <r>
    <x v="2152"/>
    <s v="2591NEG11"/>
    <s v="PANTALON DAMA MODELO MIKO CON CIERRES NEGRO 11"/>
    <n v="9"/>
  </r>
  <r>
    <x v="2153"/>
    <s v="2140MAR5"/>
    <s v="PANTALON DAMA CARGO COMANDO MARINO 5"/>
    <n v="5"/>
  </r>
  <r>
    <x v="2154"/>
    <s v="2140MAR7"/>
    <s v="PANTALON DAMA CARGO COMANDO MARINO 7"/>
    <n v="5"/>
  </r>
  <r>
    <x v="2155"/>
    <s v="2140MAR9"/>
    <s v="PANTALON DAMA CARGO COMANDO MARINO 9"/>
    <n v="5"/>
  </r>
  <r>
    <x v="2156"/>
    <s v="2140MAR11"/>
    <s v="PANTALON DAMA CARGO COMANDO MARINO 11"/>
    <n v="5"/>
  </r>
  <r>
    <x v="2157"/>
    <s v="0291MARCH"/>
    <s v="OVEROL CABALLERO MANGA LARGA MARINO CH"/>
    <n v="2"/>
  </r>
  <r>
    <x v="2158"/>
    <s v="0291MARG"/>
    <s v="OVEROL CABALLERO MANGA LARGA MARINO G"/>
    <n v="2"/>
  </r>
  <r>
    <x v="2159"/>
    <s v="0037BLUG"/>
    <s v="BLUSA OXFORD THAI DAMA MANGA LARGA BLUE G"/>
    <n v="2"/>
  </r>
  <r>
    <x v="2160"/>
    <s v="0037BLUXG"/>
    <s v="BLUSA OXFORD THAI DAMA MANGA LARGA BLUE XG"/>
    <n v="1"/>
  </r>
  <r>
    <x v="2161"/>
    <s v="0037GRIG"/>
    <s v="BLUSA OXFORD THAI DAMA MANGA LARGA GRIS G"/>
    <n v="2"/>
  </r>
  <r>
    <x v="2162"/>
    <s v="0037GRIXG"/>
    <s v="BLUSA OXFORD THAI DAMA MANGA LARGA GRIS XG"/>
    <n v="1"/>
  </r>
  <r>
    <x v="2163"/>
    <s v="2383NEGG"/>
    <s v="BLUSA MANGA LARGA ITALIANA NEG NEGRO G"/>
    <n v="2"/>
  </r>
  <r>
    <x v="2164"/>
    <s v="2383NEGXG"/>
    <s v="BLUSA MANGA LARGA ITALIANA NEG NEGRO XG"/>
    <n v="1"/>
  </r>
  <r>
    <x v="2165"/>
    <s v="0373MARG"/>
    <s v="PLAYERA DRY FIT DAMA MANGA CORTA MARINO G"/>
    <n v="2"/>
  </r>
  <r>
    <x v="2166"/>
    <s v="0373MARXG"/>
    <s v="PLAYERA DRY FIT DAMA MANGA CORTA MARINO XG"/>
    <n v="1"/>
  </r>
  <r>
    <x v="2167"/>
    <s v="0082GRIM"/>
    <s v="CAMISA OXFORD THAI CABALLERO MANGA LARGA GRIS M"/>
    <n v="1"/>
  </r>
  <r>
    <x v="2168"/>
    <s v="0082BLUM"/>
    <s v="CAMISA OXFORD THAI CABALLERO MANGA LARGA BLUE M"/>
    <n v="1"/>
  </r>
  <r>
    <x v="2169"/>
    <s v="2382NEGM"/>
    <s v="CAMISA MANGA LARGA ITALIANA NEG NEGRO M"/>
    <n v="1"/>
  </r>
  <r>
    <x v="2170"/>
    <s v="0348MARM"/>
    <s v="PLAYERA DRY FIT CABALLERO MANGA CORTA MARINO M"/>
    <n v="1"/>
  </r>
  <r>
    <x v="2171"/>
    <s v="0037BLUXCH"/>
    <s v="BLUSA OXFORD THAI DAMA MANGA LARGA BLUE XCH"/>
    <n v="1"/>
  </r>
  <r>
    <x v="2172"/>
    <s v="0037BLU2XG"/>
    <s v="BLUSA OXFORD THAI DAMA MANGA LARGA BLUE 2XG"/>
    <n v="1"/>
  </r>
  <r>
    <x v="2173"/>
    <s v="0037GRIXCH"/>
    <s v="BLUSA OXFORD THAI DAMA MANGA LARGA GRIS XCH"/>
    <n v="1"/>
  </r>
  <r>
    <x v="2174"/>
    <s v="0037GRI2XG"/>
    <s v="BLUSA OXFORD THAI DAMA MANGA LARGA GRIS 2XG"/>
    <n v="1"/>
  </r>
  <r>
    <x v="2175"/>
    <s v="2383NEGXCH"/>
    <s v="BLUSA MANGA LARGA ITALIANA NEG NEGRO XCH"/>
    <n v="1"/>
  </r>
  <r>
    <x v="2176"/>
    <s v="2383NEG2XG"/>
    <s v="BLUSA MANGA LARGA ITALIANA NEG NEGRO 2XG"/>
    <n v="1"/>
  </r>
  <r>
    <x v="2177"/>
    <s v="0373MARCH"/>
    <s v="PLAYERA DRY FIT DAMA MANGA CORTA MARINO CH"/>
    <n v="1"/>
  </r>
  <r>
    <x v="2178"/>
    <s v="0373MAR2XG"/>
    <s v="PLAYERA DRY FIT DAMA MANGA CORTA MARINO 2XG"/>
    <n v="1"/>
  </r>
  <r>
    <x v="2179"/>
    <s v="0373MARXG"/>
    <s v="PLAYERA DRY FIT DAMA MANGA CORTA MARINO XG"/>
    <n v="1"/>
  </r>
  <r>
    <x v="2180"/>
    <s v="0082BLAG"/>
    <s v="CAMISA OXFORD THAI CABALLERO MANGA LARGA BLANCO G"/>
    <n v="2"/>
  </r>
  <r>
    <x v="2181"/>
    <s v="0037BLAM"/>
    <s v="BLUSA OXFORD THAI DAMA MANGA LARGA BLANCO M"/>
    <n v="1"/>
  </r>
  <r>
    <x v="2182"/>
    <s v="0037BLA2XG"/>
    <s v="BLUSA OXFORD THAI DAMA MANGA LARGA BLANCO 2XG"/>
    <n v="2"/>
  </r>
  <r>
    <x v="2183"/>
    <s v="2125GCAXCH"/>
    <s v="CAMISA OXFORD THAI MANGA DOBLE FUNCIÓN GCA GRIS CARBON XCH"/>
    <n v="2"/>
  </r>
  <r>
    <x v="2184"/>
    <s v="2125GCAM"/>
    <s v="CAMISA OXFORD THAI MANGA DOBLE FUNCION GCA GRIS CARBON M"/>
    <n v="2"/>
  </r>
  <r>
    <x v="2185"/>
    <s v="2125GCAG"/>
    <s v="CAMISA OXFORD THAI MANGA DOBLE FUNCIÓN GCA GRIS CARBON G"/>
    <n v="2"/>
  </r>
  <r>
    <x v="2186"/>
    <s v="0082GRIXCH"/>
    <s v="CAMISA OXFORD THAI CABALLERO MANGA LARGA GRIS XCH"/>
    <n v="2"/>
  </r>
  <r>
    <x v="2187"/>
    <s v="0082GRIG"/>
    <s v="CAMISA OXFORD THAI CABALLERO MANGA LARGA GRIS G"/>
    <n v="1"/>
  </r>
  <r>
    <x v="2188"/>
    <s v="2388AZUM"/>
    <s v="CAMISA MEZCLILLA 7.5 OZ CON REFLEJANTE DUAL AZU AZUL M"/>
    <n v="1"/>
  </r>
  <r>
    <x v="2189"/>
    <s v="2388AZUG"/>
    <s v="CAMISA MEZCLILLA 7.5 OZ CON REFLEJANTE DUAL AZU AZUL G"/>
    <n v="1"/>
  </r>
  <r>
    <x v="2190"/>
    <s v="0353MARXCH"/>
    <s v="PLAYERA MANGA CORTA CABALLERO P500 MARINO XCH"/>
    <n v="1"/>
  </r>
  <r>
    <x v="2191"/>
    <s v="0353MARCH"/>
    <s v="PLAYERA MANGA CORTA CABALLERO P500 MARINO CH"/>
    <n v="2"/>
  </r>
  <r>
    <x v="2192"/>
    <s v="0353MARG"/>
    <s v="PLAYERA MANGA CORTA CABALLERO P500 MARINO G"/>
    <n v="1"/>
  </r>
  <r>
    <x v="2193"/>
    <s v="0353MARXG"/>
    <s v="PLAYERA MANGA CORTA CABALLERO P500 MARINO XG"/>
    <n v="1"/>
  </r>
  <r>
    <x v="2194"/>
    <s v="2458NEGCH"/>
    <s v="CAMISETA CUELLO REDONDO STRECH ICE COOL TECH M/L NEG NEGRO C"/>
    <n v="2"/>
  </r>
  <r>
    <x v="2195"/>
    <s v="2458NEGM"/>
    <s v="CAMISETA CUELLO REDONDO STRECH ICE COOL TECH M/L NEG NEGRO M"/>
    <n v="3"/>
  </r>
  <r>
    <x v="2196"/>
    <s v="2458NEGXG"/>
    <s v="CAMISETA CUELLO REDONDO STRECH ICE COOL TECH M/L NEG NEGRO X"/>
    <n v="4"/>
  </r>
  <r>
    <x v="2197"/>
    <s v="0913NEGM"/>
    <s v="CHALECO CABALLERO MAJOR NEGRO M"/>
    <n v="2"/>
  </r>
  <r>
    <x v="2198"/>
    <s v="0913NEGG"/>
    <s v="CHALECO CABALLERO MAJOR NEGRO G"/>
    <n v="3"/>
  </r>
  <r>
    <x v="2199"/>
    <s v="2011NEGM"/>
    <s v="SUDADERA UNISEX BERRYS NEGRA M"/>
    <n v="1"/>
  </r>
  <r>
    <x v="2200"/>
    <s v="2543GRIM"/>
    <s v="PLAYERA ML AGRICULTOR UNISEX GRIS M"/>
    <n v="4"/>
  </r>
  <r>
    <x v="2201"/>
    <s v="2543GRIXG"/>
    <s v="PLAYERA ML AGRICULTOR UNISEX GRIS XG"/>
    <n v="1"/>
  </r>
  <r>
    <x v="2200"/>
    <s v="2543GRIM"/>
    <s v="PLAYERA ML AGRICULTOR UNISEX GRIS M"/>
    <n v="2"/>
  </r>
  <r>
    <x v="2202"/>
    <s v="2045MAR36"/>
    <s v="PANTALON CABALLERO CARGO COMANDO MARINO 36"/>
    <n v="6"/>
  </r>
  <r>
    <x v="2203"/>
    <s v="0378MARCH"/>
    <s v="PLAYERA MANGA CORTA DAMA W500 MARINO CH"/>
    <n v="2"/>
  </r>
  <r>
    <x v="2204"/>
    <s v="0378MARG"/>
    <s v="PLAYERA MANGA CORTA DAMA W500 MARINO G"/>
    <n v="4"/>
  </r>
  <r>
    <x v="2205"/>
    <s v="2140MAR7"/>
    <s v="PANTALON DAMA CARGO COMANDO MARINO 7"/>
    <n v="2"/>
  </r>
  <r>
    <x v="2206"/>
    <s v="2140MAR11"/>
    <s v="PANTALON DAMA CARGO COMANDO MARINO 11"/>
    <n v="2"/>
  </r>
  <r>
    <x v="2207"/>
    <s v="2140MAR15"/>
    <s v="PANTALON DAMA CARGO COMANDO MARINO 15"/>
    <n v="1"/>
  </r>
  <r>
    <x v="2208"/>
    <s v="1978AZUXG"/>
    <s v="CAMISA MEZCLILLA 12 OZ. CABALLERO TONO INDUSTRIAL AZUL XG"/>
    <n v="1"/>
  </r>
  <r>
    <x v="2209"/>
    <s v="0353MARG"/>
    <s v="PLAYERA MANGA CORTA CABALLERO P500 MARINO G"/>
    <n v="1"/>
  </r>
  <r>
    <x v="2210"/>
    <s v="0353NEGG"/>
    <s v="PLAYERA MANGA CORTA CABALLERO P500 NEGRO G"/>
    <n v="1"/>
  </r>
  <r>
    <x v="2211"/>
    <s v="0378MARXG"/>
    <s v="PLAYERA MANGA CORTA DAMA W500 MARINO XG"/>
    <n v="1"/>
  </r>
  <r>
    <x v="2212"/>
    <s v="0378MAR2XG"/>
    <s v="PLAYERA MANGA CORTA DAMA W500 MARINO 2XG"/>
    <n v="1"/>
  </r>
  <r>
    <x v="2213"/>
    <s v="0378NEGXG"/>
    <s v="PLAYERA MANGA CORTA DAMA W500 NEGRO XG"/>
    <n v="1"/>
  </r>
  <r>
    <x v="2214"/>
    <s v="0378NEG2XG"/>
    <s v="PLAYERA MANGA CORTA DAMA W500 NEGRO 2XG"/>
    <n v="1"/>
  </r>
  <r>
    <x v="2215"/>
    <s v="2264MAR2XG"/>
    <s v="CHAMARRA DAMA DUBLIN MAR MARINO 2XG"/>
    <n v="1"/>
  </r>
  <r>
    <x v="2216"/>
    <s v="0787MAR2XC"/>
    <s v="CAMISOLA GRUPO MÉXICO CABALLERO MANGA LARGA IGNÍFUGA MARINO "/>
    <n v="2"/>
  </r>
  <r>
    <x v="2217"/>
    <s v="0787MARCH"/>
    <s v="CAMISOLA GRUPO MÉXICO CABALLERO MANGA LARGA IGNÍFUGA MARINO "/>
    <n v="6"/>
  </r>
  <r>
    <x v="2218"/>
    <s v="0787MARG"/>
    <s v="CAMISOLA GRUPO MÉXICO CABALLERO MANGA LARGA IGNÍFUGA MARINO "/>
    <n v="1"/>
  </r>
  <r>
    <x v="2219"/>
    <s v="0787MARXG"/>
    <s v="CAMISOLA GRUPO MÉXICO CABALLERO MANGA LARGA IGNÍFUGA MARINO "/>
    <n v="1"/>
  </r>
  <r>
    <x v="2220"/>
    <s v="0785MAR30"/>
    <s v="PANTALÓN INDUSTRIAL IGNÍFUGO CABALLERO MARINO 30"/>
    <n v="2"/>
  </r>
  <r>
    <x v="2221"/>
    <s v="0785MAR34"/>
    <s v="PANTALÓN INDUSTRIAL IGNÍFUGO CABALLERO MARINO 34"/>
    <n v="1"/>
  </r>
  <r>
    <x v="2222"/>
    <s v="0785MAR36"/>
    <s v="PANTALÓN INDUSTRIAL IGNÍFUGO CABALLERO MARINO 36"/>
    <n v="6"/>
  </r>
  <r>
    <x v="2223"/>
    <s v="0785MAR40"/>
    <s v="PANTALÓN INDUSTRIAL IGNÍFUGO CABALLERO MARINO 40"/>
    <n v="1"/>
  </r>
  <r>
    <x v="2224"/>
    <s v="2097MARCH"/>
    <s v="FILIPINA MEDICA CABALLERO LA MARINO CH"/>
    <n v="6"/>
  </r>
  <r>
    <x v="2225"/>
    <s v="2097MARM"/>
    <s v="FILIPINA MEDICA CABALLERO LA MARINO M"/>
    <n v="14"/>
  </r>
  <r>
    <x v="2226"/>
    <s v="2097MARG"/>
    <s v="FILIPINA MEDICA CABALLERO LA MARINO G"/>
    <n v="6"/>
  </r>
  <r>
    <x v="2227"/>
    <s v="1461MARCH"/>
    <s v="PLAYERA USA CABALLERO MARINO CH"/>
    <n v="6"/>
  </r>
  <r>
    <x v="2228"/>
    <s v="1461MARM"/>
    <s v="PLAYERA USA CABALLERO MARINO M"/>
    <n v="10"/>
  </r>
  <r>
    <x v="2229"/>
    <s v="1461MARG"/>
    <s v="PLAYERA USA CABALLERO MARINO G"/>
    <n v="12"/>
  </r>
  <r>
    <x v="2230"/>
    <s v="1461MARXG"/>
    <s v="PLAYERA USA CABALLERO MARINO XG"/>
    <n v="6"/>
  </r>
  <r>
    <x v="2231"/>
    <s v="2519MAR32"/>
    <s v="PANTALON MEDICO CABALLERO  MARINO 32"/>
    <n v="6"/>
  </r>
  <r>
    <x v="2232"/>
    <s v="2519MAR34"/>
    <s v="PANTALON MEDICO CABALLERO  MARINO 34"/>
    <n v="14"/>
  </r>
  <r>
    <x v="2233"/>
    <s v="2519MAR36"/>
    <s v="PANTALON MEDICO CABALLERO  MARINO 36"/>
    <n v="6"/>
  </r>
  <r>
    <x v="2234"/>
    <s v="0301AZU30"/>
    <s v="PANTALON MEZCLILLA CABALLERO INDUSTRIAL AZUL 30"/>
    <n v="6"/>
  </r>
  <r>
    <x v="2235"/>
    <s v="0301AZU32"/>
    <s v="PANTALON MEZCLILLA CABALLERO INDUSTRIAL AZUL 32"/>
    <n v="8"/>
  </r>
  <r>
    <x v="2236"/>
    <s v="0301AZU34"/>
    <s v="PANTALON MEZCLILLA CABALLERO INDUSTRIAL AZUL 34"/>
    <n v="8"/>
  </r>
  <r>
    <x v="2237"/>
    <s v="0301AZU36"/>
    <s v="PANTALON MEZCLILLA CABALLERO INDUSTRIAL AZUL 36"/>
    <n v="10"/>
  </r>
  <r>
    <x v="2238"/>
    <s v="0301AZU40"/>
    <s v="PANTALON MEZCLILLA CABALLERO INDUSTRIAL AZUL 40"/>
    <n v="6"/>
  </r>
  <r>
    <x v="2239"/>
    <s v="2550NEG25"/>
    <s v="BOTAS DE TRABAJO INDUSTRIAL NEGRO 25"/>
    <n v="1"/>
  </r>
  <r>
    <x v="2240"/>
    <s v="2550NEG26"/>
    <s v="BOTAS DE TRABAJO INDUSTRIAL NEGRO 26"/>
    <n v="2"/>
  </r>
  <r>
    <x v="2241"/>
    <s v="2550NEG28"/>
    <s v="BOTAS DE TRABAJO INDUSTRIAL NEGRO 28"/>
    <n v="2"/>
  </r>
  <r>
    <x v="2242"/>
    <s v="2550NEG29"/>
    <s v="BOTAS DE TRABAJO INDUSTRIAL NEGRO 29"/>
    <n v="3"/>
  </r>
  <r>
    <x v="2243"/>
    <s v="2550NEG30"/>
    <s v="BOTAS DE TRABAJO INDUSTRIAL NEGRO 30"/>
    <n v="1"/>
  </r>
  <r>
    <x v="2244"/>
    <s v="0896NEG24"/>
    <s v="ZAPATO PARA CHEF ECONOMICO NEGRO 24"/>
    <n v="4"/>
  </r>
  <r>
    <x v="2245"/>
    <s v="0896NEG25"/>
    <s v="ZAPATO PARA CHEF ECONOMICO NEGRO 25"/>
    <n v="2"/>
  </r>
  <r>
    <x v="2246"/>
    <s v="0969AZUXCH"/>
    <s v="CAMISA MANGA LARGA CABALLERO RAYAS THAI PREMIUM AZUL XCH"/>
    <n v="5"/>
  </r>
  <r>
    <x v="2247"/>
    <s v="0969AZUCH"/>
    <s v="CAMISA MANGA LARGA CABALLERO RAYAS THAI PREMIUM AZUL CH"/>
    <n v="20"/>
  </r>
  <r>
    <x v="2248"/>
    <s v="0969AZUM"/>
    <s v="CAMISA MANGA LARGA CABALLERO RAYAS THAI PREMIUM AZUL M"/>
    <n v="25"/>
  </r>
  <r>
    <x v="2249"/>
    <s v="0969AZUG"/>
    <s v="CAMISA MANGA LARGA CABALLERO RAYAS THAI PREMIUM AZUL G"/>
    <n v="25"/>
  </r>
  <r>
    <x v="2250"/>
    <s v="0969AZUXG"/>
    <s v="CAMISA MANGA LARGA CABALLERO RAYAS THAI PREMIUM AZUL XG"/>
    <n v="15"/>
  </r>
  <r>
    <x v="2251"/>
    <s v="0969AZU2XG"/>
    <s v="CAMISA MANGA LARGA CABALLERO RAYAS THAI PREMIUM AZUL 2XG"/>
    <n v="5"/>
  </r>
  <r>
    <x v="2252"/>
    <s v="0969AZU3XG"/>
    <s v="CAMISA MANGA LARGA CABALLERO RAYAS THAI PREMIUM AZUL 3XG"/>
    <n v="5"/>
  </r>
  <r>
    <x v="2253"/>
    <s v="0969VINXCH"/>
    <s v="CAMISA MANGA LARGA CABALLERO RAYAS THAI PREMIUM VINO XCH"/>
    <n v="5"/>
  </r>
  <r>
    <x v="2254"/>
    <s v="0969VINCH"/>
    <s v="CAMISA MANGA LARGA CABALLERO RAYAS THAI PREMIUM VINO CH"/>
    <n v="20"/>
  </r>
  <r>
    <x v="2255"/>
    <s v="0969VINM"/>
    <s v="CAMISA MANGA LARGA CABALLERO RAYAS THAI PREMIUM VINO M"/>
    <n v="25"/>
  </r>
  <r>
    <x v="2256"/>
    <s v="0969VING"/>
    <s v="CAMISA MANGA LARGA CABALLERO RAYAS THAI PREMIUM VINO G"/>
    <n v="25"/>
  </r>
  <r>
    <x v="2257"/>
    <s v="0969VINXG"/>
    <s v="CAMISA MANGA LARGA CABALLERO RAYAS THAI PREMIUM VINO XG"/>
    <n v="15"/>
  </r>
  <r>
    <x v="2258"/>
    <s v="0969VIN2XG"/>
    <s v="CAMISA MANGA LARGA CABALLERO RAYAS THAI PREMIUM VINO 2XG"/>
    <n v="5"/>
  </r>
  <r>
    <x v="2259"/>
    <s v="0969VIN3XG"/>
    <s v="CAMISA MANGA LARGA CABALLERO RAYAS THAI PREMIUM VINO 3XG"/>
    <n v="5"/>
  </r>
  <r>
    <x v="2260"/>
    <s v="0353BLACH"/>
    <s v="PLAYERA MANGA CORTA CABALLERO P500 BLANCO CH"/>
    <n v="15"/>
  </r>
  <r>
    <x v="2261"/>
    <s v="0353BLAM"/>
    <s v="PLAYERA MANGA CORTA CABALLERO P500 BLANCO M"/>
    <n v="15"/>
  </r>
  <r>
    <x v="2262"/>
    <s v="0353BLAG"/>
    <s v="PLAYERA MANGA CORTA CABALLERO P500 BLANCO G"/>
    <n v="15"/>
  </r>
  <r>
    <x v="2263"/>
    <s v="0353BLAXG"/>
    <s v="PLAYERA MANGA CORTA CABALLERO P500 BLANCO XG"/>
    <n v="10"/>
  </r>
  <r>
    <x v="2264"/>
    <s v="0353ROJCH"/>
    <s v="PLAYERA MANGA CORTA CABALLERO P500 ROJO CH"/>
    <n v="10"/>
  </r>
  <r>
    <x v="2265"/>
    <s v="0353ROJM"/>
    <s v="PLAYERA MANGA CORTA CABALLERO P500 ROJO M"/>
    <n v="15"/>
  </r>
  <r>
    <x v="2266"/>
    <s v="0353ROJG"/>
    <s v="PLAYERA MANGA CORTA CABALLERO P500 ROJO G"/>
    <n v="15"/>
  </r>
  <r>
    <x v="2267"/>
    <s v="0353ROJXG"/>
    <s v="PLAYERA MANGA CORTA CABALLERO P500 ROJO XG"/>
    <n v="10"/>
  </r>
  <r>
    <x v="2268"/>
    <s v="0369MARCH"/>
    <s v="PLAYERA MANGA CORTA CABALLERO PLACENCIA MARINO CH"/>
    <n v="5"/>
  </r>
  <r>
    <x v="2269"/>
    <s v="0369MARM"/>
    <s v="PLAYERA MANGA CORTA CABALLERO PLACENCIA MARINO M"/>
    <n v="10"/>
  </r>
  <r>
    <x v="2270"/>
    <s v="0369MARG"/>
    <s v="PLAYERA MANGA CORTA CABALLERO PLACENCIA MARINO G"/>
    <n v="15"/>
  </r>
  <r>
    <x v="2271"/>
    <s v="0369MARXG"/>
    <s v="PLAYERA MANGA CORTA CABALLERO PLACENCIA MARINO XG"/>
    <n v="10"/>
  </r>
  <r>
    <x v="2272"/>
    <s v="0970AZU2XC"/>
    <s v="BLUSA DOBLE FUNCION DAMA RAYAS THAI PREMIUM AZUL 2XC"/>
    <n v="6"/>
  </r>
  <r>
    <x v="2273"/>
    <s v="0970AZUXCH"/>
    <s v="BLUSA DOBLE FUNCION DAMA RAYAS THAI PREMIUM AZUL XCH"/>
    <n v="6"/>
  </r>
  <r>
    <x v="2274"/>
    <s v="0970AZUCH"/>
    <s v="BLUSA DOBLE FUNCION DAMA RAYAS THAI PREMIUM AZUL CH"/>
    <n v="20"/>
  </r>
  <r>
    <x v="2275"/>
    <s v="0970AZUM"/>
    <s v="BLUSA DOBLE FUNCION DAMA RAYAS THAI PREMIUM AZUL M"/>
    <n v="15"/>
  </r>
  <r>
    <x v="2276"/>
    <s v="0970AZUG"/>
    <s v="BLUSA DOBLE FUNCION DAMA RAYAS THAI PREMIUM AZUL G"/>
    <n v="20"/>
  </r>
  <r>
    <x v="2277"/>
    <s v="0970AZUXG"/>
    <s v="BLUSA DOBLE FUNCION DAMA RAYAS THAI PREMIUM AZUL XG"/>
    <n v="6"/>
  </r>
  <r>
    <x v="2278"/>
    <s v="0970AZU2XG"/>
    <s v="BLUSA DOBLE FUNCION DAMA RAYAS THAI PREMIUM AZUL 2XG"/>
    <n v="4"/>
  </r>
  <r>
    <x v="2279"/>
    <s v="0970VINXCH"/>
    <s v="BLUSA DOBLE FUNCION DAMA RAYAS THAI PREMIUM VINO XCH"/>
    <n v="5"/>
  </r>
  <r>
    <x v="2280"/>
    <s v="0970VINCH"/>
    <s v="BLUSA DOBLE FUNCION DAMA RAYAS THAI PREMIUM VINO CH"/>
    <n v="10"/>
  </r>
  <r>
    <x v="2281"/>
    <s v="0970VINM"/>
    <s v="BLUSA DOBLE FUNCION DAMA RAYAS THAI PREMIUM VINO M"/>
    <n v="10"/>
  </r>
  <r>
    <x v="2282"/>
    <s v="0970VING"/>
    <s v="BLUSA DOBLE FUNCION DAMA RAYAS THAI PREMIUM VINO G"/>
    <n v="10"/>
  </r>
  <r>
    <x v="2283"/>
    <s v="0970VIN2XG"/>
    <s v="BLUSA DOBLE FUNCION DAMA RAYAS THAI PREMIUM VINO 2XG"/>
    <n v="3"/>
  </r>
  <r>
    <x v="2284"/>
    <s v="0970AZU3XG"/>
    <s v="BLUSA DOBLE FUNCION DAMA RAYAS THAI PREMIUM AZUL 3XG"/>
    <n v="3"/>
  </r>
  <r>
    <x v="2285"/>
    <s v="0970VIN3XG"/>
    <s v="BLUSA DOBLE FUNCION DAMA RAYAS THAI PREMIUM VINO 3XG"/>
    <n v="2"/>
  </r>
  <r>
    <x v="2286"/>
    <s v="0378BLACH"/>
    <s v="PLAYERA MANGA CORTA DAMA W500 BLANCO CH"/>
    <n v="30"/>
  </r>
  <r>
    <x v="2287"/>
    <s v="0378BLAM"/>
    <s v="PLAYERA MANGA CORTA DAMA W500 BLANCO M"/>
    <n v="15"/>
  </r>
  <r>
    <x v="2288"/>
    <s v="0378BLAG"/>
    <s v="PLAYERA MANGA CORTA DAMA W500 BLANCO G"/>
    <n v="20"/>
  </r>
  <r>
    <x v="2289"/>
    <s v="0378BLAXG"/>
    <s v="PLAYERA MANGA CORTA DAMA W500 BLANCO XG"/>
    <n v="10"/>
  </r>
  <r>
    <x v="2290"/>
    <s v="0378BLA2XG"/>
    <s v="PLAYERA MANGA CORTA DAMA W500 BLANCO 2XG"/>
    <n v="3"/>
  </r>
  <r>
    <x v="2291"/>
    <s v="0378MARCH"/>
    <s v="PLAYERA MANGA CORTA DAMA W500 MARINO CH"/>
    <n v="25"/>
  </r>
  <r>
    <x v="2292"/>
    <s v="0378MARM"/>
    <s v="PLAYERA MANGA CORTA DAMA W500 MARINO M"/>
    <n v="10"/>
  </r>
  <r>
    <x v="2293"/>
    <s v="0378MARG"/>
    <s v="PLAYERA MANGA CORTA DAMA W500 MARINO G"/>
    <n v="20"/>
  </r>
  <r>
    <x v="2294"/>
    <s v="0378MARXG"/>
    <s v="PLAYERA MANGA CORTA DAMA W500 MARINO XG"/>
    <n v="10"/>
  </r>
  <r>
    <x v="2295"/>
    <s v="0378MAR2XG"/>
    <s v="PLAYERA MANGA CORTA DAMA W500 MARINO 2XG"/>
    <n v="3"/>
  </r>
  <r>
    <x v="2296"/>
    <s v="0378ROJCH"/>
    <s v="PLAYERA MANGA CORTA DAMA W500 ROJO CH"/>
    <n v="25"/>
  </r>
  <r>
    <x v="2297"/>
    <s v="0378ROJM"/>
    <s v="PLAYERA MANGA CORTA DAMA W500 ROJO M"/>
    <n v="10"/>
  </r>
  <r>
    <x v="2298"/>
    <s v="0378ROJG"/>
    <s v="PLAYERA MANGA CORTA DAMA W500 ROJO G"/>
    <n v="20"/>
  </r>
  <r>
    <x v="2299"/>
    <s v="0378ROJXG"/>
    <s v="PLAYERA MANGA CORTA DAMA W500 ROJO XG"/>
    <n v="10"/>
  </r>
  <r>
    <x v="2300"/>
    <s v="0378ROJ2XG"/>
    <s v="PLAYERA MANGA CORTA DAMA W500 ROJO 2XG"/>
    <n v="3"/>
  </r>
  <r>
    <x v="2301"/>
    <s v="0378ROJ3XG"/>
    <s v="PLAYERA MANGA CORTA DAMA W500 ROJO 3XG"/>
    <n v="2"/>
  </r>
  <r>
    <x v="2302"/>
    <s v="0378MAR3XG"/>
    <s v="PLAYERA MANGA CORTA DAMA W500 MARINO 3XG"/>
    <n v="2"/>
  </r>
  <r>
    <x v="2303"/>
    <s v="0378BLA3XG"/>
    <s v="PLAYERA MANGA CORTA DAMA W500 BLANCO 3XG"/>
    <n v="2"/>
  </r>
  <r>
    <x v="2304"/>
    <s v="2125CIEM"/>
    <s v="CAMISA OXFORD THAI MANGA DOBLE FUNCIÃ“N CIELO M"/>
    <n v="31"/>
  </r>
  <r>
    <x v="2305"/>
    <s v="2125CIEG"/>
    <s v="CAMISA OXFORD THAI MANGA DOBLE FUNCIÃ“N CIELO G"/>
    <n v="10"/>
  </r>
  <r>
    <x v="2306"/>
    <s v="2125CIEXG"/>
    <s v="CAMISA OXFORD THAI MANGA DOBLE FUNCIÃ“N CIELO XG"/>
    <n v="22"/>
  </r>
  <r>
    <x v="2307"/>
    <s v="2125CIE2XG"/>
    <s v="CAMISA OXFORD THAI MANGA DOBLE FUNCIÃ“N CIELO 2XG"/>
    <n v="22"/>
  </r>
  <r>
    <x v="2308"/>
    <s v="0037CIEG"/>
    <s v="BLUSA OXFORD THAI DAMA MANGA LARGA CIELO G"/>
    <n v="10"/>
  </r>
  <r>
    <x v="2309"/>
    <s v="0037CIEXG"/>
    <s v="BLUSA OXFORD THAI DAMA MANGA LARGA CIELO XG"/>
    <n v="10"/>
  </r>
  <r>
    <x v="2310"/>
    <s v="0037CIE2XG"/>
    <s v="BLUSA OXFORD THAI DAMA MANGA LARGA CIELO 2XG"/>
    <n v="34"/>
  </r>
  <r>
    <x v="2311"/>
    <s v="0037CIE3XG"/>
    <s v="BLUSA OXFORD THAI DAMA MANGA LARGA CIELO 3XG"/>
    <n v="3"/>
  </r>
  <r>
    <x v="2312"/>
    <s v="2458MARCH"/>
    <s v="CAMISETA CUELLO REDONDO STRECH ICE COOL TECH M/L MAR MARINO "/>
    <n v="5"/>
  </r>
  <r>
    <x v="2313"/>
    <s v="2458MARM"/>
    <s v="CAMISETA CUELLO REDONDO STRECH ICE COOL TECH M/L MAR MARINO "/>
    <n v="8"/>
  </r>
  <r>
    <x v="2314"/>
    <s v="2458MARG"/>
    <s v="CAMISETA CUELLO REDONDO STRECH ICE COOL TECH M/L MAR MARINO "/>
    <n v="8"/>
  </r>
  <r>
    <x v="2315"/>
    <s v="2458MARXG"/>
    <s v="CAMISETA CUELLO REDONDO STRECH ICE COOL TECH M/L MAR MARINO "/>
    <n v="4"/>
  </r>
  <r>
    <x v="2312"/>
    <s v="2458MARCH"/>
    <s v="CAMISETA CUELLO REDONDO STRECH ICE COOL TECH M/L MARINO CH"/>
    <n v="5"/>
  </r>
  <r>
    <x v="2313"/>
    <s v="2458MARM"/>
    <s v="CAMISETA CUELLO REDONDO STRECH ICE COOL TECH M/L MARINO M"/>
    <n v="35"/>
  </r>
  <r>
    <x v="2314"/>
    <s v="2458MARG"/>
    <s v="CAMISETA CUELLO REDONDO STRECH ICE COOL TECH M/L MARINO G"/>
    <n v="55"/>
  </r>
  <r>
    <x v="2315"/>
    <s v="2458MARXG"/>
    <s v="CAMISETA CUELLO REDONDO STRECH ICE COOL TECH M/L MARINO XG"/>
    <n v="5"/>
  </r>
  <r>
    <x v="2312"/>
    <s v="2458MARCH"/>
    <s v="CAMISETA CUELLO REDONDO STRECH ICE COOL TECH M/L MARINO CH"/>
    <n v="7"/>
  </r>
  <r>
    <x v="2313"/>
    <s v="2458MARM"/>
    <s v="CAMISETA CUELLO REDONDO STRECH ICE COOL TECH M/L MARINO M"/>
    <n v="18"/>
  </r>
  <r>
    <x v="2314"/>
    <s v="2458MARG"/>
    <s v="CAMISETA CUELLO REDONDO STRECH ICE COOL TECH M/L MARINO G"/>
    <n v="18"/>
  </r>
  <r>
    <x v="2315"/>
    <s v="2458MARXG"/>
    <s v="CAMISETA CUELLO REDONDO STRECH ICE COOL TECH M/L MARINO XG"/>
    <n v="7"/>
  </r>
  <r>
    <x v="2316"/>
    <s v="2696MAR34"/>
    <s v="PANTALON CABALLERO  830 CERTIFICADA 12,0 CAL/CM2 MARINO 34"/>
    <n v="5"/>
  </r>
  <r>
    <x v="2317"/>
    <s v="2696MAR36"/>
    <s v="PANTALON CABALLERO  830 CERTIFICADA 12,0 CAL/CM2 MARINO 36"/>
    <n v="10"/>
  </r>
  <r>
    <x v="2318"/>
    <s v="2696MAR38"/>
    <s v="PANTALON CABALLERO  830 CERTIFICADA 12,0 CAL/CM2 MARINO 38"/>
    <n v="15"/>
  </r>
  <r>
    <x v="2319"/>
    <s v="2696MAR40"/>
    <s v="PANTALON CABALLERO  830 CERTIFICADA 12,0 CAL/CM2 MARINO 40"/>
    <n v="5"/>
  </r>
  <r>
    <x v="2320"/>
    <s v="2695MARCH"/>
    <s v="CAMISOLA CABALLERO 830 CERTIFICADA 12,0 CAL/CM2 MARINO CH"/>
    <n v="5"/>
  </r>
  <r>
    <x v="2321"/>
    <s v="2695MARM"/>
    <s v="CAMISOLA CABALLERO 830 CERTIFICADA 12,0 CAL/CM2 MARINO M"/>
    <n v="10"/>
  </r>
  <r>
    <x v="2322"/>
    <s v="2695MARG"/>
    <s v="CAMISOLA CABALLERO 830 CERTIFICADA 12,0 CAL/CM2 MARINO G"/>
    <n v="15"/>
  </r>
  <r>
    <x v="2323"/>
    <s v="2695MARXG"/>
    <s v="CAMISOLA CABALLERO 830 CERTIFICADA 12,0 CAL/CM2 MARINO XG"/>
    <n v="5"/>
  </r>
  <r>
    <x v="2324"/>
    <s v="2351NEGCH"/>
    <s v="SACO BLAZER EJECUTIVO DE CABALLERO NEGRO CH"/>
    <n v="1"/>
  </r>
  <r>
    <x v="2325"/>
    <s v="2351NEGM"/>
    <s v="SACO BLAZER EJECUTIVO DE CABALLERO NEGRO M"/>
    <n v="1"/>
  </r>
  <r>
    <x v="2326"/>
    <s v="2352NEGXCH"/>
    <s v="UNIFORME SECRETARIAL SACO DAMA MARINO NEGRO XCH"/>
    <n v="1"/>
  </r>
  <r>
    <x v="2327"/>
    <s v="2352NEGCH"/>
    <s v="UNIFORME SECRETARIAL SACO DAMA MARINO NEGRO CH"/>
    <n v="1"/>
  </r>
  <r>
    <x v="2328"/>
    <s v="1964AZU28"/>
    <s v="PANTALON MEZCLILLA STRETCH CABALLERO HILO DORADO AZUL 28"/>
    <n v="4"/>
  </r>
  <r>
    <x v="2329"/>
    <s v="1964AZU30"/>
    <s v="PANTALON MEZCLILLA STRETCH CABALLERO HILO DORADO AZUL 30"/>
    <n v="4"/>
  </r>
  <r>
    <x v="2330"/>
    <s v="1964AZU32"/>
    <s v="PANTALON MEZCLILLA STRETCH CABALLERO HILO DORADO AZUL 32"/>
    <n v="40"/>
  </r>
  <r>
    <x v="2331"/>
    <s v="1964AZU34"/>
    <s v="PANTALON MEZCLILLA STRETCH CABALLERO HILO DORADO AZUL 34"/>
    <n v="24"/>
  </r>
  <r>
    <x v="2332"/>
    <s v="1964AZU36"/>
    <s v="PANTALON MEZCLILLA STRETCH CABALLERO HILO DORADO AZUL 36"/>
    <n v="8"/>
  </r>
  <r>
    <x v="2333"/>
    <s v="1964AZU38"/>
    <s v="PANTALON MEZCLILLA STRETCH CABALLERO HILO DORADO AZUL 38"/>
    <n v="4"/>
  </r>
  <r>
    <x v="2334"/>
    <s v="1964AZU40"/>
    <s v="PANTALON MEZCLILLA STRETCH CABALLERO HILO DORADO AZUL 40"/>
    <n v="8"/>
  </r>
  <r>
    <x v="2335"/>
    <s v="1964AZU44"/>
    <s v="PANTALON MEZCLILLA STRETCH CABALLERO HILO DORADO AZUL 44"/>
    <n v="12"/>
  </r>
  <r>
    <x v="2333"/>
    <s v="1964AZU38"/>
    <s v="PANTALÓN MEZCLILLA STRETCH CABALLERO HILO DORADO AZUL 38"/>
    <n v="4"/>
  </r>
  <r>
    <x v="2336"/>
    <s v="1965AZU3"/>
    <s v="PANTALÓN MEZCLILLA STRETCH DAMA HILO DORADO AZUL 3"/>
    <n v="4"/>
  </r>
  <r>
    <x v="2337"/>
    <s v="1965AZU9"/>
    <s v="PANTALÓN MEZCLILLA STRETCH DAMA HILO DORADO AZUL 9"/>
    <n v="12"/>
  </r>
  <r>
    <x v="2338"/>
    <s v="1965AZU15"/>
    <s v="PANTALÓN MEZCLILLA STRETCH DAMA HILO DORADO AZUL 15"/>
    <n v="4"/>
  </r>
  <r>
    <x v="2339"/>
    <s v="1965AZU17"/>
    <s v="PANTALÓN MEZCLILLA STRETCH DAMA HILO DORADO AZUL 17"/>
    <n v="8"/>
  </r>
  <r>
    <x v="2340"/>
    <s v="1965AZU7"/>
    <s v="PANTALÓN MEZCLILLA STRETCH DAMA HILO DORADO AZUL 7"/>
    <n v="4"/>
  </r>
  <r>
    <x v="2338"/>
    <s v="1965AZU15"/>
    <s v="PANTALÓN MEZCLILLA STRETCH DAMA HILO DORADO AZUL 15"/>
    <n v="4"/>
  </r>
  <r>
    <x v="2341"/>
    <s v="1965AZU21"/>
    <s v="PANTALÓN MEZCLILLA STRETCH DAMA HILO DORADO AZUL 21"/>
    <n v="4"/>
  </r>
  <r>
    <x v="2342"/>
    <s v="0348MARCH"/>
    <s v="PLAYERA DRY FIT CABALLERO MANGA CORTA MARINO CH"/>
    <n v="2"/>
  </r>
  <r>
    <x v="2343"/>
    <s v="0348MARM"/>
    <s v="PLAYERA DRY FIT CABALLERO MANGA CORTA MARINO M"/>
    <n v="2"/>
  </r>
  <r>
    <x v="2344"/>
    <s v="0348MARG"/>
    <s v="PLAYERA DRY FIT CABALLERO MANGA CORTA MARINO G"/>
    <n v="2"/>
  </r>
  <r>
    <x v="2345"/>
    <s v="0348MARXG"/>
    <s v="PLAYERA DRY FIT CABALLERO MANGA CORTA MARINO XG"/>
    <n v="2"/>
  </r>
  <r>
    <x v="2346"/>
    <s v="2382MARCH"/>
    <s v="CAMISA MANGA LARGA ITALIANA MAR MARINO CH"/>
    <n v="4"/>
  </r>
  <r>
    <x v="2347"/>
    <s v="2382MARM"/>
    <s v="CAMISA MANGA LARGA ITALIANA MAR MARINO M"/>
    <n v="4"/>
  </r>
  <r>
    <x v="2348"/>
    <s v="2382MARG"/>
    <s v="CAMISA MANGA LARGA ITALIANA MAR MARINO G"/>
    <n v="4"/>
  </r>
  <r>
    <x v="2349"/>
    <s v="2382MARXG"/>
    <s v="CAMISA MANGA LARGA ITALIANA MAR MARINO XG"/>
    <n v="4"/>
  </r>
  <r>
    <x v="2350"/>
    <s v="2011NEGG"/>
    <s v="SUDADERA UNISEX BERRYS NEGRO G"/>
    <n v="3"/>
  </r>
  <r>
    <x v="2351"/>
    <s v="0348GROCH"/>
    <s v="PLAYERA DRY FIT CABALLERO MANGA CORTA GRIS OXFORD CH"/>
    <n v="2"/>
  </r>
  <r>
    <x v="2352"/>
    <s v="0348GROM"/>
    <s v="PLAYERA DRY FIT CABALLERO MANGA CORTA GRIS OXFORD M"/>
    <n v="2"/>
  </r>
  <r>
    <x v="2353"/>
    <s v="0348GROG"/>
    <s v="PLAYERA DRY FIT CABALLERO MANGA CORTA GRIS OXFORD G"/>
    <n v="2"/>
  </r>
  <r>
    <x v="2354"/>
    <s v="0348GROXG"/>
    <s v="PLAYERA DRY FIT CABALLERO MANGA CORTA GRIS OXFORD XG"/>
    <n v="2"/>
  </r>
  <r>
    <x v="2355"/>
    <s v="2011MARXG"/>
    <s v="SUDADERA UNISEX BERRYS MARINO XG"/>
    <n v="3"/>
  </r>
  <r>
    <x v="2356"/>
    <s v="2383MARCH"/>
    <s v="BLUSA MANGA LARGA ITALIANA MAR MARINO CH"/>
    <n v="3"/>
  </r>
  <r>
    <x v="2357"/>
    <s v="2383MARM"/>
    <s v="BLUSA MANGA LARGA ITALIANA MAR MARINO M"/>
    <n v="4"/>
  </r>
  <r>
    <x v="2358"/>
    <s v="2383MARG"/>
    <s v="BLUSA MANGA LARGA ITALIANA MAR MARINO G"/>
    <n v="2"/>
  </r>
  <r>
    <x v="2359"/>
    <s v="2383MARXG"/>
    <s v="BLUSA MANGA LARGA ITALIANA MAR MARINO XG"/>
    <n v="1"/>
  </r>
  <r>
    <x v="2360"/>
    <s v="0186MARCH"/>
    <s v="CHALECO BOLIVIA DAMA MARINO CH"/>
    <n v="1"/>
  </r>
  <r>
    <x v="2361"/>
    <s v="1470BLACH"/>
    <s v="PLAYERA GOLF CABALLERO BLANCO CH"/>
    <n v="2"/>
  </r>
  <r>
    <x v="2362"/>
    <s v="0082BLACH"/>
    <s v="CAMISA OXFORD THAI CABALLERO MANGA LARGA BLANCO CH"/>
    <n v="1"/>
  </r>
  <r>
    <x v="2363"/>
    <s v="1471BLACH"/>
    <s v="PLAYERA GOLF DAMA BLANCO CH"/>
    <n v="2"/>
  </r>
  <r>
    <x v="2364"/>
    <s v="1471BLAM"/>
    <s v="PLAYERA GOLF DAMA BLANCO M"/>
    <n v="2"/>
  </r>
  <r>
    <x v="2365"/>
    <s v="0037BLAM"/>
    <s v="BLUSA OXFORD THAI DAMA MANGA LARGA BLANCO M"/>
    <n v="1"/>
  </r>
  <r>
    <x v="2366"/>
    <s v="1955VBOCH"/>
    <s v="PLAYERA POLO MANGA CORTA CABALLERO MICROPIQUE VBO VERDE BOTE"/>
    <n v="2"/>
  </r>
  <r>
    <x v="2367"/>
    <s v="1955VBOM"/>
    <s v="PLAYERA POLO MANGA CORTA CABALLERO MICROPIQUE VBO VERDE BOTE"/>
    <n v="2"/>
  </r>
  <r>
    <x v="2368"/>
    <s v="1954VBOCH"/>
    <s v="PLAYERA POLO MANGA CORTA DAMA MICROPIQUE VBO VERDE BOTELLA C"/>
    <n v="1"/>
  </r>
  <r>
    <x v="2369"/>
    <s v="1954VBOM"/>
    <s v="PLAYERA POLO MANGA CORTA DAMA MICROPIQUE VBO VERDE BOTELLA M"/>
    <n v="8"/>
  </r>
  <r>
    <x v="2370"/>
    <s v="1954VBOG"/>
    <s v="PLAYERA POLO MANGA CORTA DAMA MICROPIQUE VBO VERDE BOTELLA G"/>
    <n v="2"/>
  </r>
  <r>
    <x v="2371"/>
    <s v="2505AZU32"/>
    <s v="PANTALON MEZCLILLA 14 OZ CON REFLEJANTE DUAL AZUL 32"/>
    <n v="2"/>
  </r>
  <r>
    <x v="2372"/>
    <s v="2505AZU34"/>
    <s v="PANTALON MEZCLILLA 14 OZ CON REFLEJANTE DUAL AZUL 34"/>
    <n v="1"/>
  </r>
  <r>
    <x v="2373"/>
    <s v="2505AZU36"/>
    <s v="PANTALON MEZCLILLA 14 OZ CON REFLEJANTE DUAL AZUL 36"/>
    <n v="5"/>
  </r>
  <r>
    <x v="2374"/>
    <s v="2505AZU38"/>
    <s v="PANTALON MEZCLILLA 14 OZ CON REFLEJANTE DUAL AZUL 38"/>
    <n v="2"/>
  </r>
  <r>
    <x v="2375"/>
    <s v="2695MARM"/>
    <s v="CAMISOLA CABALLERO 830 CERTIFICADA 12,0 CAL/CM2 MARINO M"/>
    <n v="60"/>
  </r>
  <r>
    <x v="2376"/>
    <s v="2696MAR40"/>
    <s v="PANTALON CABALLERO  830 CERTIFICADA 12,0 CAL/CM2 MARINO 40"/>
    <n v="20"/>
  </r>
  <r>
    <x v="2377"/>
    <s v="0363MARM"/>
    <s v="PLAYERA MANGA LARGA CABALLERO P500 MARINO M"/>
    <n v="4"/>
  </r>
  <r>
    <x v="2378"/>
    <s v="0363MARXG"/>
    <s v="PLAYERA MANGA LARGA CABALLERO P500 MARINO XG"/>
    <n v="12"/>
  </r>
  <r>
    <x v="2379"/>
    <s v="0369MARCH"/>
    <s v="PLAYERA MANGA CORTA CABALLERO PLACENCIA MARINO CH"/>
    <n v="1"/>
  </r>
  <r>
    <x v="2380"/>
    <s v="0369MARM"/>
    <s v="PLAYERA MANGA CORTA CABALLERO PLACENCIA MARINO M"/>
    <n v="6"/>
  </r>
  <r>
    <x v="2381"/>
    <s v="0369MARG"/>
    <s v="PLAYERA MANGA CORTA CABALLERO PLACENCIA MARINO G"/>
    <n v="5"/>
  </r>
  <r>
    <x v="2382"/>
    <s v="0369MARXG"/>
    <s v="PLAYERA MANGA CORTA CABALLERO PLACENCIA MARINO XG"/>
    <n v="1"/>
  </r>
  <r>
    <x v="2383"/>
    <s v="0245MARUNI"/>
    <s v="GORRA GABARDINA MARINO UNI"/>
    <n v="36"/>
  </r>
  <r>
    <x v="2384"/>
    <s v="0386MARXCH"/>
    <s v="PLAYERA MANGA CORTA DAMA PLACENCIA MARINO XCH"/>
    <n v="1"/>
  </r>
  <r>
    <x v="2385"/>
    <s v="0386MARCH"/>
    <s v="PLAYERA MANGA CORTA DAMA PLACENCIA MARINO CH"/>
    <n v="4"/>
  </r>
  <r>
    <x v="2386"/>
    <s v="0386MARM"/>
    <s v="PLAYERA MANGA CORTA DAMA PLACENCIA MARINO M"/>
    <n v="8"/>
  </r>
  <r>
    <x v="2387"/>
    <s v="0386MARG"/>
    <s v="PLAYERA MANGA CORTA DAMA PLACENCIA MARINO G"/>
    <n v="7"/>
  </r>
  <r>
    <x v="2388"/>
    <s v="0386MARXG"/>
    <s v="PLAYERA MANGA CORTA DAMA PLACENCIA MARINO XG"/>
    <n v="1"/>
  </r>
  <r>
    <x v="2389"/>
    <s v="0386MAR2XG"/>
    <s v="PLAYERA MANGA CORTA DAMA PLACENCIA MARINO 2XG"/>
    <n v="1"/>
  </r>
  <r>
    <x v="2390"/>
    <s v="0386MAR3XG"/>
    <s v="PLAYERA MANGA CORTA DAMA PLACENCIA MARINO 3XG"/>
    <n v="1"/>
  </r>
  <r>
    <x v="2391"/>
    <s v="1977AZUM"/>
    <s v="CAMISA MEZCLILLA 7.5 OZ. CABALLERO TONO INDUSTRIAL AZUL M"/>
    <n v="15"/>
  </r>
  <r>
    <x v="2392"/>
    <s v="1977AZUG"/>
    <s v="CAMISA MEZCLILLA 7.5 OZ. CABALLERO TONO INDUSTRIAL AZUL G"/>
    <n v="15"/>
  </r>
  <r>
    <x v="2393"/>
    <s v="0301AZU30"/>
    <s v="PANTALON MEZCLILLA CABALLERO INDUSTRIAL AZUL 30"/>
    <n v="5"/>
  </r>
  <r>
    <x v="2394"/>
    <s v="0301AZU32"/>
    <s v="PANTALON MEZCLILLA CABALLERO INDUSTRIAL AZUL 32"/>
    <n v="10"/>
  </r>
  <r>
    <x v="2395"/>
    <s v="0301AZU34"/>
    <s v="PANTALON MEZCLILLA CABALLERO INDUSTRIAL AZUL 34"/>
    <n v="10"/>
  </r>
  <r>
    <x v="2396"/>
    <s v="0301AZU36"/>
    <s v="PANTALON MEZCLILLA CABALLERO INDUSTRIAL AZUL 36"/>
    <n v="15"/>
  </r>
  <r>
    <x v="2397"/>
    <s v="1962GRO9"/>
    <s v="PANTALON DAMA MODELO MIKO GRIS OXFORD 9"/>
    <n v="15"/>
  </r>
  <r>
    <x v="2398"/>
    <s v="0082BLAXCH"/>
    <s v="CAMISA OXFORD THAI CABALLERO MANGA LARGA BLANCO XCH"/>
    <n v="1"/>
  </r>
  <r>
    <x v="2399"/>
    <s v="0082BLACH"/>
    <s v="CAMISA OXFORD THAI CABALLERO MANGA LARGA BLANCO CH"/>
    <n v="2"/>
  </r>
  <r>
    <x v="2400"/>
    <s v="0082BLAM"/>
    <s v="CAMISA OXFORD THAI CABALLERO MANGA LARGA BLANCO M"/>
    <n v="6"/>
  </r>
  <r>
    <x v="2401"/>
    <s v="0082BLAG"/>
    <s v="CAMISA OXFORD THAI CABALLERO MANGA LARGA BLANCO G"/>
    <n v="10"/>
  </r>
  <r>
    <x v="2402"/>
    <s v="0082BLAXG"/>
    <s v="CAMISA OXFORD THAI CABALLERO MANGA LARGA BLANCO XG"/>
    <n v="12"/>
  </r>
  <r>
    <x v="2403"/>
    <s v="0082BLA2XG"/>
    <s v="CAMISA OXFORD THAI CABALLERO MANGA LARGA BLANCO 2XG"/>
    <n v="4"/>
  </r>
  <r>
    <x v="2404"/>
    <s v="0082BLA3XG"/>
    <s v="CAMISA OXFORD THAI CABALLERO MANGA LARGA BLANCO 3XG"/>
    <n v="1"/>
  </r>
  <r>
    <x v="2405"/>
    <s v="0082BLUXCH"/>
    <s v="CAMISA OXFORD THAI CABALLERO MANGA LARGA BLUE XCH"/>
    <n v="1"/>
  </r>
  <r>
    <x v="2406"/>
    <s v="0082BLUCH"/>
    <s v="CAMISA OXFORD THAI CABALLERO MANGA LARGA BLUE CH"/>
    <n v="2"/>
  </r>
  <r>
    <x v="2407"/>
    <s v="0082BLUM"/>
    <s v="CAMISA OXFORD THAI CABALLERO MANGA LARGA BLUE M"/>
    <n v="6"/>
  </r>
  <r>
    <x v="2408"/>
    <s v="0082BLUG"/>
    <s v="CAMISA OXFORD THAI CABALLERO MANGA LARGA BLUE G"/>
    <n v="10"/>
  </r>
  <r>
    <x v="2409"/>
    <s v="0082BLUXG"/>
    <s v="CAMISA OXFORD THAI CABALLERO MANGA LARGA BLUE XG"/>
    <n v="12"/>
  </r>
  <r>
    <x v="2410"/>
    <s v="0082BLU2XG"/>
    <s v="CAMISA OXFORD THAI CABALLERO MANGA LARGA BLUE 2XG"/>
    <n v="4"/>
  </r>
  <r>
    <x v="2411"/>
    <s v="0082BLU3XG"/>
    <s v="CAMISA OXFORD THAI CABALLERO MANGA LARGA BLUE 3XG"/>
    <n v="1"/>
  </r>
  <r>
    <x v="2412"/>
    <s v="1966MARXCH"/>
    <s v="CAMISA CUADROS CHESS CABALLERO MANGA LARGA MARINO XCH"/>
    <n v="1"/>
  </r>
  <r>
    <x v="2413"/>
    <s v="1966MARCH"/>
    <s v="CAMISA CUADROS CHESS CABALLERO MANGA LARGA MARINO CH"/>
    <n v="2"/>
  </r>
  <r>
    <x v="2414"/>
    <s v="1966MARM"/>
    <s v="CAMISA CUADROS CHESS CABALLERO MANGA LARGA MARINO M"/>
    <n v="6"/>
  </r>
  <r>
    <x v="2415"/>
    <s v="1966MARG"/>
    <s v="CAMISA CUADROS CHESS CABALLERO MANGA LARGA MARINO G"/>
    <n v="10"/>
  </r>
  <r>
    <x v="2416"/>
    <s v="1966MARXG"/>
    <s v="CAMISA CUADROS CHESS CABALLERO MANGA LARGA MARINO XG"/>
    <n v="12"/>
  </r>
  <r>
    <x v="2417"/>
    <s v="1966MAR2XG"/>
    <s v="CAMISA CUADROS CHESS CABALLERO MANGA LARGA MARINO 2XG"/>
    <n v="4"/>
  </r>
  <r>
    <x v="2418"/>
    <s v="1966MAR3XG"/>
    <s v="CAMISA CUADROS CHESS CABALLERO MANGA LARGA MARINO 3XG"/>
    <n v="1"/>
  </r>
  <r>
    <x v="2419"/>
    <s v="0037BLAXCH"/>
    <s v="BLUSA OXFORD THAI DAMA MANGA LARGA BLANCO XCH"/>
    <n v="1"/>
  </r>
  <r>
    <x v="2420"/>
    <s v="0037BLACH"/>
    <s v="BLUSA OXFORD THAI DAMA MANGA LARGA BLANCO CH"/>
    <n v="2"/>
  </r>
  <r>
    <x v="2421"/>
    <s v="0037BLAM"/>
    <s v="BLUSA OXFORD THAI DAMA MANGA LARGA BLANCO M"/>
    <n v="10"/>
  </r>
  <r>
    <x v="2422"/>
    <s v="0037BLAG"/>
    <s v="BLUSA OXFORD THAI DAMA MANGA LARGA BLANCO G"/>
    <n v="6"/>
  </r>
  <r>
    <x v="2423"/>
    <s v="0037BLAXG"/>
    <s v="BLUSA OXFORD THAI DAMA MANGA LARGA BLANCO XG"/>
    <n v="9"/>
  </r>
  <r>
    <x v="2424"/>
    <s v="0037BLA2XG"/>
    <s v="BLUSA OXFORD THAI DAMA MANGA LARGA BLANCO 2XG"/>
    <n v="5"/>
  </r>
  <r>
    <x v="2425"/>
    <s v="0037BLA3XG"/>
    <s v="BLUSA OXFORD THAI DAMA MANGA LARGA BLANCO 3XG"/>
    <n v="2"/>
  </r>
  <r>
    <x v="2426"/>
    <s v="0037BLUXCH"/>
    <s v="BLUSA OXFORD THAI DAMA MANGA LARGA BLUE XCH"/>
    <n v="1"/>
  </r>
  <r>
    <x v="2427"/>
    <s v="0037BLUCH"/>
    <s v="BLUSA OXFORD THAI DAMA MANGA LARGA BLUE CH"/>
    <n v="2"/>
  </r>
  <r>
    <x v="2428"/>
    <s v="0037BLUM"/>
    <s v="BLUSA OXFORD THAI DAMA MANGA LARGA BLUE M"/>
    <n v="10"/>
  </r>
  <r>
    <x v="2429"/>
    <s v="0037BLUG"/>
    <s v="BLUSA OXFORD THAI DAMA MANGA LARGA BLUE G"/>
    <n v="6"/>
  </r>
  <r>
    <x v="2430"/>
    <s v="0037BLUXG"/>
    <s v="BLUSA OXFORD THAI DAMA MANGA LARGA BLUE XG"/>
    <n v="9"/>
  </r>
  <r>
    <x v="2431"/>
    <s v="0037BLU2XG"/>
    <s v="BLUSA OXFORD THAI DAMA MANGA LARGA BLUE 2XG"/>
    <n v="5"/>
  </r>
  <r>
    <x v="2432"/>
    <s v="0037BLU3XG"/>
    <s v="BLUSA OXFORD THAI DAMA MANGA LARGA BLUE 3XG"/>
    <n v="2"/>
  </r>
  <r>
    <x v="2433"/>
    <s v="1967CIEXCH"/>
    <s v="BLUSA CUADROS CHESS DAMA MANGA LARGA CIELO XCH"/>
    <n v="1"/>
  </r>
  <r>
    <x v="2434"/>
    <s v="1967CIECH"/>
    <s v="BLUSA CUADROS CHESS DAMA MANGA LARGA CIELO CH"/>
    <n v="2"/>
  </r>
  <r>
    <x v="2435"/>
    <s v="1967CIEM"/>
    <s v="BLUSA CUADROS CHESS DAMA MANGA LARGA CIELO M"/>
    <n v="10"/>
  </r>
  <r>
    <x v="2436"/>
    <s v="1967CIEG"/>
    <s v="BLUSA CUADROS CHESS DAMA MANGA LARGA CIELO G"/>
    <n v="6"/>
  </r>
  <r>
    <x v="2437"/>
    <s v="1967CIEXG"/>
    <s v="BLUSA CUADROS CHESS DAMA MANGA LARGA CIELO XG"/>
    <n v="9"/>
  </r>
  <r>
    <x v="2438"/>
    <s v="1967CIE2XG"/>
    <s v="BLUSA CUADROS CHESS DAMA MANGA LARGA CIELO 2XG"/>
    <n v="5"/>
  </r>
  <r>
    <x v="2439"/>
    <s v="1967CIE3XG"/>
    <s v="BLUSA CUADROS CHESS DAMA MANGA LARGA CIELO 3XG"/>
    <n v="2"/>
  </r>
  <r>
    <x v="2440"/>
    <s v="0082BLUXCH"/>
    <s v="CAMISA OXFORD THAI CABALLERO MANGA LARGA BLUE XCH"/>
    <n v="1"/>
  </r>
  <r>
    <x v="2441"/>
    <s v="0082BLUXG"/>
    <s v="CAMISA OXFORD THAI CABALLERO MANGA LARGA BLUE XG"/>
    <n v="1"/>
  </r>
  <r>
    <x v="2442"/>
    <s v="0969VINXCH"/>
    <s v="CAMISA MANGA LARGA CABALLERO RAYAS THAI PREMIUM VINO XCH"/>
    <n v="1"/>
  </r>
  <r>
    <x v="2443"/>
    <s v="0969VINXG"/>
    <s v="CAMISA MANGA LARGA CABALLERO RAYAS THAI PREMIUM VINO XG"/>
    <n v="1"/>
  </r>
  <r>
    <x v="2444"/>
    <s v="0037BLUCH"/>
    <s v="BLUSA OXFORD THAI DAMA MANGA LARGA BLUE CH"/>
    <n v="1"/>
  </r>
  <r>
    <x v="2445"/>
    <s v="0037BLUM"/>
    <s v="BLUSA OXFORD THAI DAMA MANGA LARGA BLUE M"/>
    <n v="4"/>
  </r>
  <r>
    <x v="2446"/>
    <s v="0037BLU2XG"/>
    <s v="BLUSA OXFORD THAI DAMA MANGA LARGA BLUE 2XG"/>
    <n v="1"/>
  </r>
  <r>
    <x v="2447"/>
    <s v="0970VINCH"/>
    <s v="BLUSA DOBLE FUNCION DAMA RAYAS THAI PREMIUM VINO CH"/>
    <n v="1"/>
  </r>
  <r>
    <x v="2448"/>
    <s v="0970VINM"/>
    <s v="BLUSA DOBLE FUNCION DAMA RAYAS THAI PREMIUM VINO M"/>
    <n v="4"/>
  </r>
  <r>
    <x v="2449"/>
    <s v="0970VIN2XG"/>
    <s v="BLUSA DOBLE FUNCION DAMA RAYAS THAI PREMIUM VINO 2XG"/>
    <n v="1"/>
  </r>
  <r>
    <x v="2450"/>
    <s v="0082BLUXCH"/>
    <s v="CAMISA OXFORD THAI CABALLERO MANGA LARGA BLUE XCH"/>
    <n v="2"/>
  </r>
  <r>
    <x v="2451"/>
    <s v="0082BLUCH"/>
    <s v="CAMISA OXFORD THAI CABALLERO MANGA LARGA BLUE CH"/>
    <n v="1"/>
  </r>
  <r>
    <x v="2452"/>
    <s v="0082BLUM"/>
    <s v="CAMISA OXFORD THAI CABALLERO MANGA LARGA BLUE M"/>
    <n v="4"/>
  </r>
  <r>
    <x v="2453"/>
    <s v="0082BLUG"/>
    <s v="CAMISA OXFORD THAI CABALLERO MANGA LARGA BLUE G"/>
    <n v="1"/>
  </r>
  <r>
    <x v="2454"/>
    <s v="0082BLU2XG"/>
    <s v="CAMISA OXFORD THAI CABALLERO MANGA LARGA BLUE 2XG"/>
    <n v="2"/>
  </r>
  <r>
    <x v="2455"/>
    <s v="0969VINXCH"/>
    <s v="CAMISA MANGA LARGA CABALLERO RAYAS THAI PREMIUM VINO XCH"/>
    <n v="2"/>
  </r>
  <r>
    <x v="2456"/>
    <s v="0969VINCH"/>
    <s v="CAMISA MANGA LARGA CABALLERO RAYAS THAI PREMIUM VINO CH"/>
    <n v="1"/>
  </r>
  <r>
    <x v="2457"/>
    <s v="0969VINM"/>
    <s v="CAMISA MANGA LARGA CABALLERO RAYAS THAI PREMIUM VINO M"/>
    <n v="4"/>
  </r>
  <r>
    <x v="2458"/>
    <s v="0969VING"/>
    <s v="CAMISA MANGA LARGA CABALLERO RAYAS THAI PREMIUM VINO G"/>
    <n v="1"/>
  </r>
  <r>
    <x v="2459"/>
    <s v="0969VIN2XG"/>
    <s v="CAMISA MANGA LARGA CABALLERO RAYAS THAI PREMIUM VINO 2XG"/>
    <n v="2"/>
  </r>
  <r>
    <x v="2460"/>
    <s v="0082BLU3XG"/>
    <s v="CAMISA OXFORD THAI CABALLERO MANGA LARGA BLUE 3XG"/>
    <n v="1"/>
  </r>
  <r>
    <x v="2461"/>
    <s v="0969VIN3XG"/>
    <s v="CAMISA MANGA LARGA CABALLERO RAYAS THAI PREMIUM VINO 3XG"/>
    <n v="1"/>
  </r>
  <r>
    <x v="2462"/>
    <s v="0037BLU2XC"/>
    <s v="BLUSA OXFORD THAI DAMA MANGA LARGA BLUE 2XC"/>
    <n v="2"/>
  </r>
  <r>
    <x v="2463"/>
    <s v="0037BLUCH"/>
    <s v="BLUSA OXFORD THAI DAMA MANGA LARGA BLUE CH"/>
    <n v="2"/>
  </r>
  <r>
    <x v="2464"/>
    <s v="0037BLUM"/>
    <s v="BLUSA OXFORD THAI DAMA MANGA LARGA BLUE M"/>
    <n v="3"/>
  </r>
  <r>
    <x v="2465"/>
    <s v="0037BLUG"/>
    <s v="BLUSA OXFORD THAI DAMA MANGA LARGA BLUE G"/>
    <n v="4"/>
  </r>
  <r>
    <x v="2466"/>
    <s v="0037BLU2XG"/>
    <s v="BLUSA OXFORD THAI DAMA MANGA LARGA BLUE 2XG"/>
    <n v="4"/>
  </r>
  <r>
    <x v="2467"/>
    <s v="0970VIN2XC"/>
    <s v="BLUSA DOBLE FUNCION DAMA RAYAS THAI PREMIUM VINO 2XC"/>
    <n v="2"/>
  </r>
  <r>
    <x v="2468"/>
    <s v="0970VINCH"/>
    <s v="BLUSA DOBLE FUNCION DAMA RAYAS THAI PREMIUM VINO CH"/>
    <n v="2"/>
  </r>
  <r>
    <x v="2469"/>
    <s v="0970VINM"/>
    <s v="BLUSA DOBLE FUNCION DAMA RAYAS THAI PREMIUM VINO M"/>
    <n v="3"/>
  </r>
  <r>
    <x v="2470"/>
    <s v="0970VING"/>
    <s v="BLUSA DOBLE FUNCION DAMA RAYAS THAI PREMIUM VINO G"/>
    <n v="4"/>
  </r>
  <r>
    <x v="2471"/>
    <s v="0970VIN2XG"/>
    <s v="BLUSA DOBLE FUNCION DAMA RAYAS THAI PREMIUM VINO 2XG"/>
    <n v="4"/>
  </r>
  <r>
    <x v="2472"/>
    <s v="0037BLU3XG"/>
    <s v="BLUSA OXFORD THAI DAMA MANGA LARGA BLUE 3XG"/>
    <n v="2"/>
  </r>
  <r>
    <x v="2473"/>
    <s v="0970VIN3XG"/>
    <s v="BLUSA DOBLE FUNCION DAMA RAYAS THAI PREMIUM VINO 3XG"/>
    <n v="2"/>
  </r>
  <r>
    <x v="2474"/>
    <s v="0353GRIXG"/>
    <s v="PLAYERA MANGA CORTA CABALLERO P500 GRIS XG"/>
    <n v="2"/>
  </r>
  <r>
    <x v="2475"/>
    <s v="2026NEGXG"/>
    <s v="CHAMARRA CABALLERO CAPITONADA OSAKA NEGRO XG"/>
    <n v="1"/>
  </r>
  <r>
    <x v="2476"/>
    <s v="1978AZUXG"/>
    <s v="CAMISA MEZCLILLA 12 OZ. CABALLERO TONO INDUSTRIAL AZUL XG"/>
    <n v="2"/>
  </r>
  <r>
    <x v="2477"/>
    <s v="0192MARXG"/>
    <s v="CHALECO FOTÓGRAFO UNISEX MARINO XG"/>
    <n v="1"/>
  </r>
  <r>
    <x v="2478"/>
    <s v="0301AZU38"/>
    <s v="PANTALON MEZCLILLA CABALLERO INDUSTRIAL AZUL 38"/>
    <n v="3"/>
  </r>
  <r>
    <x v="2479"/>
    <s v="0363MARCH"/>
    <s v="PLAYERA MANGA LARGA CABALLERO P500 MARINO CH"/>
    <n v="4"/>
  </r>
  <r>
    <x v="2480"/>
    <s v="0363MARM"/>
    <s v="PLAYERA MANGA LARGA CABALLERO P500 MARINO M"/>
    <n v="6"/>
  </r>
  <r>
    <x v="2481"/>
    <s v="0363MARG"/>
    <s v="PLAYERA MANGA LARGA CABALLERO P500 MARINO G"/>
    <n v="3"/>
  </r>
  <r>
    <x v="2482"/>
    <s v="0363MARXG"/>
    <s v="PLAYERA MANGA LARGA CABALLERO P500 MARINO XG"/>
    <n v="1"/>
  </r>
  <r>
    <x v="2483"/>
    <s v="2125CIECH"/>
    <s v="CAMISA OXFORD THAI MANGA DOBLE FUNCIÃ“N CIELO CH"/>
    <n v="4"/>
  </r>
  <r>
    <x v="2484"/>
    <s v="2125CIEM"/>
    <s v="CAMISA OXFORD THAI MANGA DOBLE FUNCIÃ“N CIELO M"/>
    <n v="6"/>
  </r>
  <r>
    <x v="2485"/>
    <s v="2125CIEG"/>
    <s v="CAMISA OXFORD THAI MANGA DOBLE FUNCIÃ“N CIELO G"/>
    <n v="3"/>
  </r>
  <r>
    <x v="2486"/>
    <s v="2125CIEXG"/>
    <s v="CAMISA OXFORD THAI MANGA DOBLE FUNCIÃ“N CIELO XG"/>
    <n v="1"/>
  </r>
  <r>
    <x v="2487"/>
    <s v="2045MAR30"/>
    <s v="PANTALÓN CABALLERO CARGO COMANDO MAR 30"/>
    <n v="5"/>
  </r>
  <r>
    <x v="2488"/>
    <s v="2045MAR32"/>
    <s v="PANTALÓN CABALLERO CARGO COMANDO MAR 32"/>
    <n v="11"/>
  </r>
  <r>
    <x v="2489"/>
    <s v="2045MAR34"/>
    <s v="PANTALÓN CABALLERO CARGO COMANDO MAR 34"/>
    <n v="6"/>
  </r>
  <r>
    <x v="2490"/>
    <s v="2045MAR36"/>
    <s v="PANTALÓN CABALLERO CARGO COMANDO MAR 36"/>
    <n v="2"/>
  </r>
  <r>
    <x v="2491"/>
    <s v="0382MARCH"/>
    <s v="PLAYERA DAMA MANGA LARGA W500 MARINO CH"/>
    <n v="4"/>
  </r>
  <r>
    <x v="2492"/>
    <s v="0382MARM"/>
    <s v="PLAYERA DAMA MANGA LARGA W500 MARINO M"/>
    <n v="4"/>
  </r>
  <r>
    <x v="2493"/>
    <s v="0382MARG"/>
    <s v="PLAYERA DAMA MANGA LARGA W500 MARINO G"/>
    <n v="2"/>
  </r>
  <r>
    <x v="2494"/>
    <s v="0382MARXG"/>
    <s v="PLAYERA DAMA MANGA LARGA W500 MARINO XG"/>
    <n v="1"/>
  </r>
  <r>
    <x v="2495"/>
    <s v="0037CIEXCH"/>
    <s v="BLUSA OXFORD THAI DAMA MANGA LARGA CIELO XCH"/>
    <n v="1"/>
  </r>
  <r>
    <x v="2496"/>
    <s v="0037CIECH"/>
    <s v="BLUSA OXFORD THAI DAMA MANGA LARGA CIELO CH"/>
    <n v="3"/>
  </r>
  <r>
    <x v="2497"/>
    <s v="0037CIEM"/>
    <s v="BLUSA OXFORD THAI DAMA MANGA LARGA CIELO M"/>
    <n v="6"/>
  </r>
  <r>
    <x v="2498"/>
    <s v="0037CIEXG"/>
    <s v="BLUSA OXFORD THAI DAMA MANGA LARGA CIELO XG"/>
    <n v="1"/>
  </r>
  <r>
    <x v="2499"/>
    <s v="0329MAR3"/>
    <s v="PANTALON SIN PINZAS DAMA CARGO MARINO 3"/>
    <n v="1"/>
  </r>
  <r>
    <x v="2500"/>
    <s v="0329MAR5"/>
    <s v="PANTALON SIN PINZAS DAMA CARGO MARINO 5"/>
    <n v="3"/>
  </r>
  <r>
    <x v="2501"/>
    <s v="0329MAR7"/>
    <s v="PANTALON SIN PINZAS DAMA CARGO MARINO 7"/>
    <n v="9"/>
  </r>
  <r>
    <x v="2502"/>
    <s v="0329MAR9"/>
    <s v="PANTALON SIN PINZAS DAMA CARGO MARINO 9"/>
    <n v="4"/>
  </r>
  <r>
    <x v="2503"/>
    <s v="0329MAR15"/>
    <s v="PANTALON SIN PINZAS DAMA CARGO MARINO 15"/>
    <n v="2"/>
  </r>
  <r>
    <x v="2504"/>
    <s v="0203MARCH"/>
    <s v="CHAMARRA BOLIVIA CABALLERO MARINO CH"/>
    <n v="10"/>
  </r>
  <r>
    <x v="2505"/>
    <s v="0203MARM"/>
    <s v="CHAMARRA BOLIVIA CABALLERO MARINO M"/>
    <n v="20"/>
  </r>
  <r>
    <x v="2506"/>
    <s v="0203MARG"/>
    <s v="CHAMARRA BOLIVIA CABALLERO MARINO G"/>
    <n v="22"/>
  </r>
  <r>
    <x v="2507"/>
    <s v="0203MARXG"/>
    <s v="CHAMARRA BOLIVIA CABALLERO MARINO XG"/>
    <n v="14"/>
  </r>
  <r>
    <x v="2508"/>
    <s v="0203MAR2XG"/>
    <s v="CHAMARRA BOLIVIA CABALLERO MARINO 2XG"/>
    <n v="2"/>
  </r>
  <r>
    <x v="2509"/>
    <s v="0217MARCH"/>
    <s v="CHAMARRA BOLIVIA DAMA MARINO CH"/>
    <n v="6"/>
  </r>
  <r>
    <x v="2510"/>
    <s v="0217MARM"/>
    <s v="CHAMARRA BOLIVIA DAMA MARINO M"/>
    <n v="11"/>
  </r>
  <r>
    <x v="2511"/>
    <s v="0217MARG"/>
    <s v="CHAMARRA BOLIVIA DAMA MARINO G"/>
    <n v="8"/>
  </r>
  <r>
    <x v="2512"/>
    <s v="0217MARXG"/>
    <s v="CHAMARRA BOLIVIA DAMA MARINO XG"/>
    <n v="7"/>
  </r>
  <r>
    <x v="2513"/>
    <s v="0969CIECH"/>
    <s v="CAMISA MANGA LARGA CABALLERO RAYAS THAI PREMIUM CIELO CH"/>
    <n v="1"/>
  </r>
  <r>
    <x v="2514"/>
    <s v="0969CIEM"/>
    <s v="CAMISA MANGA LARGA CABALLERO RAYAS THAI PREMIUM CIELO M"/>
    <n v="4"/>
  </r>
  <r>
    <x v="2515"/>
    <s v="2457BLAXCH"/>
    <s v="CAMISETA CUELLO REDONDO STRECH ICE COOL TECH M/C BLA BLANCO "/>
    <n v="10"/>
  </r>
  <r>
    <x v="2516"/>
    <s v="2457BLACH"/>
    <s v="CAMISETA CUELLO REDONDO STRECH ICE COOL TECH M/C BLA CH"/>
    <n v="28"/>
  </r>
  <r>
    <x v="2517"/>
    <s v="2457BLAM"/>
    <s v="CAMISETA CUELLO REDONDO STRECH ICE COOL TECH M/C BLA M"/>
    <n v="46"/>
  </r>
  <r>
    <x v="2518"/>
    <s v="2457BLAG"/>
    <s v="CAMISETA CUELLO REDONDO STRECH ICE COOL TECH M/C BLA G"/>
    <n v="30"/>
  </r>
  <r>
    <x v="2519"/>
    <s v="2457BLAXG"/>
    <s v="CAMISETA CUELLO REDONDO STRECH ICE COOL TECH M/C BLA BLANCO "/>
    <n v="10"/>
  </r>
  <r>
    <x v="2520"/>
    <s v="0300CAQ28"/>
    <s v="PANTALÓN CARGO CABALLERO CAQUI 28"/>
    <n v="10"/>
  </r>
  <r>
    <x v="2521"/>
    <s v="0300CAQ30"/>
    <s v="PANTALÓN CARGO CABALLERO CAQUI 30"/>
    <n v="10"/>
  </r>
  <r>
    <x v="2522"/>
    <s v="0300CAQ32"/>
    <s v="PANTALÓN CARGO CABALLERO CAQUI 32"/>
    <n v="30"/>
  </r>
  <r>
    <x v="2523"/>
    <s v="0300CAQ34"/>
    <s v="PANTALÓN CARGO CABALLERO CAQUI 34"/>
    <n v="30"/>
  </r>
  <r>
    <x v="2524"/>
    <s v="0300CAQ36"/>
    <s v="PANTALÓN CARGO CABALLERO CAQUI 36"/>
    <n v="20"/>
  </r>
  <r>
    <x v="2525"/>
    <s v="2045GRO32"/>
    <s v="PANTALON CABALLERO CARGO COMANDO GRO 32"/>
    <n v="16"/>
  </r>
  <r>
    <x v="2526"/>
    <s v="2045GRO34"/>
    <s v="PANTALON CABALLERO CARGO COMANDO GRO GRIS OXFORD 34"/>
    <n v="8"/>
  </r>
  <r>
    <x v="2527"/>
    <s v="2045GRO36"/>
    <s v="PANTALON CABALLERO CARGO COMANDO GRO 36"/>
    <n v="12"/>
  </r>
  <r>
    <x v="2528"/>
    <s v="2045GRO38"/>
    <s v="PANTALON CABALLERO CARGO COMANDO GRO 38"/>
    <n v="4"/>
  </r>
  <r>
    <x v="2529"/>
    <s v="2045GRO40"/>
    <s v="PANTALON CABALLERO CARGO COMANDO GRO 40"/>
    <n v="4"/>
  </r>
  <r>
    <x v="2530"/>
    <s v="0082BLACH"/>
    <s v="CAMISA OXFORD THAI CABALLERO MANGA LARGA BLANCO CH"/>
    <n v="1"/>
  </r>
  <r>
    <x v="2531"/>
    <s v="0082BLAG"/>
    <s v="CAMISA OXFORD THAI CABALLERO MANGA LARGA BLANCO G"/>
    <n v="2"/>
  </r>
  <r>
    <x v="2532"/>
    <s v="0082BLAXG"/>
    <s v="CAMISA OXFORD THAI CABALLERO MANGA LARGA BLANCO XG"/>
    <n v="3"/>
  </r>
  <r>
    <x v="2533"/>
    <s v="0082BLA2XG"/>
    <s v="CAMISA OXFORD THAI CABALLERO MANGA LARGA BLANCO 2XG"/>
    <n v="3"/>
  </r>
  <r>
    <x v="2534"/>
    <s v="0082GRICH"/>
    <s v="CAMISA OXFORD THAI CABALLERO MANGA LARGA GRIS CH"/>
    <n v="1"/>
  </r>
  <r>
    <x v="2535"/>
    <s v="0082GRIG"/>
    <s v="CAMISA OXFORD THAI CABALLERO MANGA LARGA GRIS G"/>
    <n v="2"/>
  </r>
  <r>
    <x v="2536"/>
    <s v="0082GRIXG"/>
    <s v="CAMISA OXFORD THAI CABALLERO MANGA LARGA GRIS XG"/>
    <n v="3"/>
  </r>
  <r>
    <x v="2537"/>
    <s v="0082GRI2XG"/>
    <s v="CAMISA OXFORD THAI CABALLERO MANGA LARGA GRIS 2XG"/>
    <n v="3"/>
  </r>
  <r>
    <x v="2538"/>
    <s v="2101BLACH"/>
    <s v="CAMISA MANGA LARGA DF PESCADOR BLANCO CH"/>
    <n v="1"/>
  </r>
  <r>
    <x v="2539"/>
    <s v="2101BLAG"/>
    <s v="CAMISA MANGA LARGA DF PESCADOR BLANCO G"/>
    <n v="2"/>
  </r>
  <r>
    <x v="2540"/>
    <s v="2101BLAXG"/>
    <s v="CAMISA MANGA LARGA DF PESCADOR BLANCO XG"/>
    <n v="3"/>
  </r>
  <r>
    <x v="2541"/>
    <s v="2101BLA2XG"/>
    <s v="CAMISA MANGA LARGA DF PESCADOR BLANCO 2XG"/>
    <n v="3"/>
  </r>
  <r>
    <x v="2542"/>
    <s v="2101MARCH"/>
    <s v="CAMISA MANGA LARGA DF PESCADOR MARINO CH"/>
    <n v="1"/>
  </r>
  <r>
    <x v="2543"/>
    <s v="2101MARG"/>
    <s v="CAMISA MANGA LARGA DF PESCADOR MARINO G"/>
    <n v="2"/>
  </r>
  <r>
    <x v="2544"/>
    <s v="2101MARXG"/>
    <s v="CAMISA MANGA LARGA DF PESCADOR MARINO XG"/>
    <n v="3"/>
  </r>
  <r>
    <x v="2545"/>
    <s v="2101MAR2XG"/>
    <s v="CAMISA MANGA LARGA DF PESCADOR MARINO 2XG"/>
    <n v="3"/>
  </r>
  <r>
    <x v="2546"/>
    <s v="1461MARCH"/>
    <s v="PLAYERA USA CABALLERO MARINO CH"/>
    <n v="1"/>
  </r>
  <r>
    <x v="2547"/>
    <s v="1461MARG"/>
    <s v="PLAYERA USA CABALLERO MARINO G"/>
    <n v="2"/>
  </r>
  <r>
    <x v="2548"/>
    <s v="1461MARXG"/>
    <s v="PLAYERA USA CABALLERO MARINO XG"/>
    <n v="3"/>
  </r>
  <r>
    <x v="2549"/>
    <s v="1461MAR2XG"/>
    <s v="PLAYERA USA CABALLERO MARINO 2XG"/>
    <n v="2"/>
  </r>
  <r>
    <x v="2550"/>
    <s v="1461ROJG"/>
    <s v="PLAYERA USA CABALLERO ROJO G"/>
    <n v="1"/>
  </r>
  <r>
    <x v="2551"/>
    <s v="2069NEGXG"/>
    <s v="CAMISETA CUELLO REDONDO CABALLERO M/C 50/50 RECICLADO NEGRO "/>
    <n v="3"/>
  </r>
  <r>
    <x v="2552"/>
    <s v="2069MARXG"/>
    <s v="CAMISETA CUELLO REDONDO CABALLERO M/C 50/50 RECICLADO MARINO"/>
    <n v="3"/>
  </r>
  <r>
    <x v="2553"/>
    <s v="2388AZUXCH"/>
    <s v="CAMISA MEZCLILLA 7.5 OZ CON REFLEJANTE DUAL AZU AZUL XCH"/>
    <n v="1"/>
  </r>
  <r>
    <x v="2554"/>
    <s v="2388AZUCH"/>
    <s v="CAMISA MEZCLILLA 7.5 OZ CON REFLEJANTE DUAL AZU AZUL CH"/>
    <n v="3"/>
  </r>
  <r>
    <x v="2555"/>
    <s v="2388AZUM"/>
    <s v="CAMISA MEZCLILLA 7.5 OZ CON REFLEJANTE DUAL AZU AZUL M"/>
    <n v="4"/>
  </r>
  <r>
    <x v="2556"/>
    <s v="2388AZUG"/>
    <s v="CAMISA MEZCLILLA 7.5 OZ CON REFLEJANTE DUAL AZU AZUL G"/>
    <n v="2"/>
  </r>
  <r>
    <x v="2557"/>
    <s v="2388AZUXG"/>
    <s v="CAMISA MEZCLILLA 7.5 OZ CON REFLEJANTE DUAL AZU AZUL XG"/>
    <n v="1"/>
  </r>
  <r>
    <x v="2558"/>
    <s v="0082TURM"/>
    <s v="CAMISA OXFORD THAI CABALLERO MANGA LARGA TURQUEZA M"/>
    <n v="3"/>
  </r>
  <r>
    <x v="2559"/>
    <s v="0082BLAM"/>
    <s v="CAMISA OXFORD THAI CABALLERO MANGA LARGA BLANCO M"/>
    <n v="3"/>
  </r>
  <r>
    <x v="2560"/>
    <s v="0037BLACH"/>
    <s v="BLUSA OXFORD THAI DAMA MANGA LARGA BLANCO CH"/>
    <n v="1"/>
  </r>
  <r>
    <x v="2561"/>
    <s v="0037BLAM"/>
    <s v="BLUSA OXFORD THAI DAMA MANGA LARGA BLANCO M"/>
    <n v="1"/>
  </r>
  <r>
    <x v="2562"/>
    <s v="0037TURCH"/>
    <s v="BLUSA OXFORD THAI DAMA MANGA LARGA TURQUEZA CH"/>
    <n v="1"/>
  </r>
  <r>
    <x v="2563"/>
    <s v="0037TURM"/>
    <s v="BLUSA OXFORD THAI DAMA MANGA LARGA TURQUEZA M"/>
    <n v="1"/>
  </r>
  <r>
    <x v="2564"/>
    <s v="1990MARG"/>
    <s v="BLUSA MANGA LARGA DF PESCADOR MARINO G"/>
    <n v="1"/>
  </r>
  <r>
    <x v="2565"/>
    <s v="0082BLAXCH"/>
    <s v="CAMISA OXFORD THAI CABALLERO MANGA LARGA BLANCO XCH"/>
    <n v="2"/>
  </r>
  <r>
    <x v="2566"/>
    <s v="0082BLACH"/>
    <s v="CAMISA OXFORD THAI CABALLERO MANGA LARGA BLANCO CH"/>
    <n v="3"/>
  </r>
  <r>
    <x v="2567"/>
    <s v="0082BLAM"/>
    <s v="CAMISA OXFORD THAI CABALLERO MANGA LARGA BLANCO M"/>
    <n v="4"/>
  </r>
  <r>
    <x v="2568"/>
    <s v="0082BLAG"/>
    <s v="CAMISA OXFORD THAI CABALLERO MANGA LARGA BLANCO G"/>
    <n v="4"/>
  </r>
  <r>
    <x v="2569"/>
    <s v="0082BLAXG"/>
    <s v="CAMISA OXFORD THAI CABALLERO MANGA LARGA BLANCO XG"/>
    <n v="4"/>
  </r>
  <r>
    <x v="2570"/>
    <s v="0082BLA2XG"/>
    <s v="CAMISA OXFORD THAI CABALLERO MANGA LARGA BLANCO 2XG"/>
    <n v="2"/>
  </r>
  <r>
    <x v="2571"/>
    <s v="2125GCAXCH"/>
    <s v="CAMISA OXFORD THAI MANGA DOBLE FUNCIÓN GCA GRIS CARBON XCH"/>
    <n v="2"/>
  </r>
  <r>
    <x v="2572"/>
    <s v="2125GCACH"/>
    <s v="CAMISA OXFORD THAI MANGA DOBLE FUNCIÓN GCA GRIS CARBON CH"/>
    <n v="3"/>
  </r>
  <r>
    <x v="2573"/>
    <s v="2125GCAM"/>
    <s v="CAMISA OXFORD THAI MANGA DOBLE FUNCION GCA GRIS CARBON M"/>
    <n v="4"/>
  </r>
  <r>
    <x v="2574"/>
    <s v="2125GCAG"/>
    <s v="CAMISA OXFORD THAI MANGA DOBLE FUNCIÓN GCA GRIS CARBON G"/>
    <n v="6"/>
  </r>
  <r>
    <x v="2575"/>
    <s v="2125GCAXG"/>
    <s v="CAMISA OXFORD THAI MANGA DOBLE FUNCIÓN GCA GRIS CARBON XG"/>
    <n v="6"/>
  </r>
  <r>
    <x v="2576"/>
    <s v="2125GCA2XG"/>
    <s v="CAMISA OXFORD THAI MANGA DOBLE FUNCIÓN GCA GRIS CARBON 2XG"/>
    <n v="7"/>
  </r>
  <r>
    <x v="2577"/>
    <s v="0602NEGM"/>
    <s v="FILIPINA UNIVERSAL CABALLERO MANGA CORTA NEGRO M"/>
    <n v="6"/>
  </r>
  <r>
    <x v="2578"/>
    <s v="0602NEGG"/>
    <s v="FILIPINA UNIVERSAL CABALLERO MANGA CORTA NEGRO G"/>
    <n v="6"/>
  </r>
  <r>
    <x v="2579"/>
    <s v="0602NEGXG"/>
    <s v="FILIPINA UNIVERSAL CABALLERO MANGA CORTA NEGRO XG"/>
    <n v="8"/>
  </r>
  <r>
    <x v="2580"/>
    <s v="0037BLAXCH"/>
    <s v="BLUSA OXFORD THAI DAMA MANGA LARGA BLANCO XCH"/>
    <n v="1"/>
  </r>
  <r>
    <x v="2581"/>
    <s v="0037BLACH"/>
    <s v="BLUSA OXFORD THAI DAMA MANGA LARGA BLANCO CH"/>
    <n v="2"/>
  </r>
  <r>
    <x v="2582"/>
    <s v="0037BLAM"/>
    <s v="BLUSA OXFORD THAI DAMA MANGA LARGA BLANCO M"/>
    <n v="4"/>
  </r>
  <r>
    <x v="2583"/>
    <s v="0037BLAG"/>
    <s v="BLUSA OXFORD THAI DAMA MANGA LARGA BLANCO G"/>
    <n v="7"/>
  </r>
  <r>
    <x v="2584"/>
    <s v="0037BLAXG"/>
    <s v="BLUSA OXFORD THAI DAMA MANGA LARGA BLANCO XG"/>
    <n v="3"/>
  </r>
  <r>
    <x v="2585"/>
    <s v="0037GCAXCH"/>
    <s v="BLUSA OXFORD THAI DAMA MANGA LARGA GCA GRIS CARBON XCH"/>
    <n v="1"/>
  </r>
  <r>
    <x v="2586"/>
    <s v="0037GCACH"/>
    <s v="BLUSA OXFORD THAI DAMA MANGA LARGA GCA GRIS CARBON CH"/>
    <n v="2"/>
  </r>
  <r>
    <x v="2587"/>
    <s v="0037GCAM"/>
    <s v="BLUSA OXFORD THAI DAMA MANGA LARGA GCA GRIS CARBON M"/>
    <n v="5"/>
  </r>
  <r>
    <x v="2588"/>
    <s v="0037GCAG"/>
    <s v="BLUSA OXFORD THAI DAMA MANGA LARGA GCA GRIS CARBON G"/>
    <n v="7"/>
  </r>
  <r>
    <x v="2589"/>
    <s v="0037GCAXG"/>
    <s v="BLUSA OXFORD THAI DAMA MANGA LARGA GCA GRIS CARBON XG"/>
    <n v="5"/>
  </r>
  <r>
    <x v="2590"/>
    <s v="0037GCA2XG"/>
    <s v="BLUSA OXFORD THAI DAMA MANGA LARGA GCA GRIS CARBON 2XG"/>
    <n v="1"/>
  </r>
  <r>
    <x v="2591"/>
    <s v="0037BLA3XG"/>
    <s v="BLUSA OXFORD THAI DAMA MANGA LARGA BLANCO 3XG"/>
    <n v="3"/>
  </r>
  <r>
    <x v="2592"/>
    <s v="0037GCA3XG"/>
    <s v="BLUSA OXFORD THAI DAMA MANGA LARGA GCA GRIS CARBON 3XG"/>
    <n v="3"/>
  </r>
  <r>
    <x v="2593"/>
    <s v="0592NEGCH"/>
    <s v="FILIPINA UNIVERSAL DAMA MANGA CORTA NEGRO CH"/>
    <n v="8"/>
  </r>
  <r>
    <x v="2594"/>
    <s v="0592NEGM"/>
    <s v="FILIPINA UNIVERSAL DAMA MANGA CORTA NEGRO M"/>
    <n v="4"/>
  </r>
  <r>
    <x v="2595"/>
    <s v="0592NEGG"/>
    <s v="FILIPINA UNIVERSAL DAMA MANGA CORTA NEGRO G"/>
    <n v="6"/>
  </r>
  <r>
    <x v="2596"/>
    <s v="1955GROM"/>
    <s v="PLAYERA POLO MANGA CORTA CABALLERO MICROPIQUE GRO GRIS OXFOR"/>
    <n v="1"/>
  </r>
  <r>
    <x v="2597"/>
    <s v="1955NEGM"/>
    <s v="PLAYERA POLO MANGA CORTA CABALLERO MICROPIQUE NEGRO M"/>
    <n v="1"/>
  </r>
  <r>
    <x v="2598"/>
    <s v="1470NEGXCH"/>
    <s v="PLAYERA GOLF CABALLERO NEGRO XCH"/>
    <n v="2"/>
  </r>
  <r>
    <x v="2599"/>
    <s v="1470NEGCH"/>
    <s v="PLAYERA GOLF CABALLERO NEGRO CH"/>
    <n v="8"/>
  </r>
  <r>
    <x v="2600"/>
    <s v="1470NEGM"/>
    <s v="PLAYERA GOLF CABALLERO NEGRO M"/>
    <n v="21"/>
  </r>
  <r>
    <x v="2601"/>
    <s v="1470NEGG"/>
    <s v="PLAYERA GOLF CABALLERO NEGRO G"/>
    <n v="15"/>
  </r>
  <r>
    <x v="2602"/>
    <s v="1470NEGXG"/>
    <s v="PLAYERA GOLF CABALLERO NEGRO XG"/>
    <n v="14"/>
  </r>
  <r>
    <x v="2603"/>
    <s v="1470NEG2XG"/>
    <s v="PLAYERA GOLF CABALLERO NEGRO 2XG"/>
    <n v="24"/>
  </r>
  <r>
    <x v="2604"/>
    <s v="1470NEG3XG"/>
    <s v="PLAYERA GOLF CABALLERO NEGRO 3XG"/>
    <n v="4"/>
  </r>
  <r>
    <x v="2605"/>
    <s v="2489NEGCH"/>
    <s v="CAMISA MANGA CORTA ITALIANA NEG NEGRO CH"/>
    <n v="2"/>
  </r>
  <r>
    <x v="2606"/>
    <s v="2489NEGM"/>
    <s v="CAMISA MANGA CORTA ITALIANA NEG NEGRO M"/>
    <n v="1"/>
  </r>
  <r>
    <x v="2607"/>
    <s v="2489NEGG"/>
    <s v="CAMISA MANGA CORTA ITALIANA NEG NEGRO G"/>
    <n v="3"/>
  </r>
  <r>
    <x v="2608"/>
    <s v="1471NEGXCH"/>
    <s v="PLAYERA GOLF DAMA NEGRO XCH"/>
    <n v="18"/>
  </r>
  <r>
    <x v="2609"/>
    <s v="1471NEGCH"/>
    <s v="PLAYERA GOLF DAMA NEGRO CH"/>
    <n v="19"/>
  </r>
  <r>
    <x v="2610"/>
    <s v="1471NEGM"/>
    <s v="PLAYERA GOLF DAMA NEGRO M"/>
    <n v="29"/>
  </r>
  <r>
    <x v="2611"/>
    <s v="1471NEGG"/>
    <s v="PLAYERA GOLF DAMA NEGRO G"/>
    <n v="11"/>
  </r>
  <r>
    <x v="2612"/>
    <s v="1471NEGXG"/>
    <s v="PLAYERA GOLF DAMA NEGRO XG"/>
    <n v="14"/>
  </r>
  <r>
    <x v="2613"/>
    <s v="1471NEG2XG"/>
    <s v="PLAYERA GOLF DAMA NEGRO 2XG"/>
    <n v="5"/>
  </r>
  <r>
    <x v="2614"/>
    <s v="2511NEGCH"/>
    <s v="BLUSA MANGA CORTA ITALIANA NEGRO CH"/>
    <n v="1"/>
  </r>
  <r>
    <x v="2615"/>
    <s v="2511NEGM"/>
    <s v="BLUSA MANGA CORTA ITALIANA NEGRO M"/>
    <n v="1"/>
  </r>
  <r>
    <x v="2616"/>
    <s v="2511NEGG"/>
    <s v="BLUSA MANGA CORTA ITALIANA NEGRO G"/>
    <n v="1"/>
  </r>
  <r>
    <x v="2617"/>
    <s v="0300CAQ28"/>
    <s v="PANTALÓN CARGO CABALLERO CAQUI 28"/>
    <n v="2"/>
  </r>
  <r>
    <x v="2618"/>
    <s v="0300CAQ34"/>
    <s v="PANTALÓN CARGO CABALLERO CAQUI 34"/>
    <n v="2"/>
  </r>
  <r>
    <x v="2619"/>
    <s v="0300CAQ36"/>
    <s v="PANTALÓN CARGO CABALLERO CAQUI 36"/>
    <n v="5"/>
  </r>
  <r>
    <x v="2620"/>
    <s v="2125CIEM"/>
    <s v="CAMISA OXFORD THAI MANGA DOBLE FUNCIÃ“N CIELO M"/>
    <n v="1"/>
  </r>
  <r>
    <x v="2621"/>
    <s v="2125CIEG"/>
    <s v="CAMISA OXFORD THAI MANGA DOBLE FUNCIÃ“N CIELO G"/>
    <n v="3"/>
  </r>
  <r>
    <x v="2622"/>
    <s v="2125CIEXG"/>
    <s v="CAMISA OXFORD THAI MANGA DOBLE FUNCIÃ“N CIELO XG"/>
    <n v="2"/>
  </r>
  <r>
    <x v="2623"/>
    <s v="2045MAR34"/>
    <s v="PANTALON CABALLERO CARGO COMANDO MARINO 34"/>
    <n v="4"/>
  </r>
  <r>
    <x v="2624"/>
    <s v="2550NEG27"/>
    <s v="BOTAS DE TRABAJO INDUSTRIAL NEGRO 27"/>
    <n v="3"/>
  </r>
  <r>
    <x v="2625"/>
    <s v="2550NEG28"/>
    <s v="BOTAS DE TRABAJO INDUSTRIAL NEGRO 28"/>
    <n v="3"/>
  </r>
  <r>
    <x v="2626"/>
    <s v="1470MARM"/>
    <s v="PLAYERA GOLF CABALLERO MARINO M"/>
    <n v="1"/>
  </r>
  <r>
    <x v="2627"/>
    <s v="1470MARG"/>
    <s v="PLAYERA GOLF CABALLERO MARINO G"/>
    <n v="2"/>
  </r>
  <r>
    <x v="2628"/>
    <s v="1470MARXG"/>
    <s v="PLAYERA GOLF CABALLERO MARINO XG"/>
    <n v="1"/>
  </r>
  <r>
    <x v="2629"/>
    <s v="1470NEGM"/>
    <s v="PLAYERA GOLF CABALLERO NEGRO M"/>
    <n v="1"/>
  </r>
  <r>
    <x v="2630"/>
    <s v="1470NEGG"/>
    <s v="PLAYERA GOLF CABALLERO NEGRO G"/>
    <n v="2"/>
  </r>
  <r>
    <x v="2631"/>
    <s v="1470NEGXG"/>
    <s v="PLAYERA GOLF CABALLERO NEGRO XG"/>
    <n v="1"/>
  </r>
  <r>
    <x v="2632"/>
    <s v="2045GRO32"/>
    <s v="PANTALON CABALLERO CARGO COMANDO GRO 32"/>
    <n v="4"/>
  </r>
  <r>
    <x v="2633"/>
    <s v="2045GRO34"/>
    <s v="PANTALON CABALLERO CARGO COMANDO GRO GRIS OXFORD 34"/>
    <n v="3"/>
  </r>
  <r>
    <x v="2634"/>
    <s v="1471MARM"/>
    <s v="PLAYERA GOLF DAMA MARINO M"/>
    <n v="1"/>
  </r>
  <r>
    <x v="2635"/>
    <s v="1471MARG"/>
    <s v="PLAYERA GOLF DAMA MARINO G"/>
    <n v="2"/>
  </r>
  <r>
    <x v="2636"/>
    <s v="1471NEGM"/>
    <s v="PLAYERA GOLF DAMA NEGRO M"/>
    <n v="1"/>
  </r>
  <r>
    <x v="2637"/>
    <s v="1471NEGG"/>
    <s v="PLAYERA GOLF DAMA NEGRO G"/>
    <n v="2"/>
  </r>
  <r>
    <x v="2638"/>
    <s v="1470MARG"/>
    <s v="PLAYERA GOLF CABALLERO MARINO G"/>
    <n v="1"/>
  </r>
  <r>
    <x v="2639"/>
    <s v="1470MARXG"/>
    <s v="PLAYERA GOLF CABALLERO MARINO XG"/>
    <n v="3"/>
  </r>
  <r>
    <x v="2640"/>
    <s v="1470NEGG"/>
    <s v="PLAYERA GOLF CABALLERO NEGRO G"/>
    <n v="1"/>
  </r>
  <r>
    <x v="2641"/>
    <s v="1470NEGXG"/>
    <s v="PLAYERA GOLF CABALLERO NEGRO XG"/>
    <n v="3"/>
  </r>
  <r>
    <x v="2642"/>
    <s v="1470NEG3XG"/>
    <s v="PLAYERA GOLF CABALLERO NEGRO 3XG"/>
    <n v="1"/>
  </r>
  <r>
    <x v="2643"/>
    <s v="1470MAR3XG"/>
    <s v="PLAYERA GOLF CABALLERO MARINO 3XG"/>
    <n v="1"/>
  </r>
  <r>
    <x v="2644"/>
    <s v="2045GRO32"/>
    <s v="PANTALON CABALLERO CARGO COMANDO GRO 32"/>
    <n v="2"/>
  </r>
  <r>
    <x v="2645"/>
    <s v="2045GRO34"/>
    <s v="PANTALON CABALLERO CARGO COMANDO GRO GRIS OXFORD 34"/>
    <n v="4"/>
  </r>
  <r>
    <x v="2646"/>
    <s v="2045GRO36"/>
    <s v="PANTALON CABALLERO CARGO COMANDO GRO 36"/>
    <n v="2"/>
  </r>
  <r>
    <x v="2647"/>
    <s v="2045GRO48"/>
    <s v="PANTALON CABALLERO CARGO COMANDO GRO 48"/>
    <n v="1"/>
  </r>
  <r>
    <x v="2648"/>
    <s v="1471MARM"/>
    <s v="PLAYERA GOLF DAMA MARINO M"/>
    <n v="1"/>
  </r>
  <r>
    <x v="2649"/>
    <s v="1471MARG"/>
    <s v="PLAYERA GOLF DAMA MARINO G"/>
    <n v="2"/>
  </r>
  <r>
    <x v="2650"/>
    <s v="1471MARXG"/>
    <s v="PLAYERA GOLF DAMA MARINO XG"/>
    <n v="1"/>
  </r>
  <r>
    <x v="2651"/>
    <s v="1471NEGM"/>
    <s v="PLAYERA GOLF DAMA NEGRO M"/>
    <n v="1"/>
  </r>
  <r>
    <x v="2652"/>
    <s v="1471NEGG"/>
    <s v="PLAYERA GOLF DAMA NEGRO G"/>
    <n v="2"/>
  </r>
  <r>
    <x v="2653"/>
    <s v="1471NEGXG"/>
    <s v="PLAYERA GOLF DAMA NEGRO XG"/>
    <n v="1"/>
  </r>
  <r>
    <x v="2654"/>
    <s v="1966NEGXCH"/>
    <s v="CAMISA CUADROS CHESS CABALLERO MANGA LARGA NEGRO XCH"/>
    <n v="4"/>
  </r>
  <r>
    <x v="2655"/>
    <s v="1966NEGM"/>
    <s v="CAMISA CUADROS CHESS CABALLERO MANGA LARGA NEGRO M"/>
    <n v="2"/>
  </r>
  <r>
    <x v="2656"/>
    <s v="1966NEGG"/>
    <s v="CAMISA CUADROS CHESS CABALLERO MANGA LARGA NEGRO G"/>
    <n v="2"/>
  </r>
  <r>
    <x v="2657"/>
    <s v="1966NEGXG"/>
    <s v="CAMISA CUADROS CHESS CABALLERO MANGA LARGA NEGRO XG"/>
    <n v="2"/>
  </r>
  <r>
    <x v="2658"/>
    <s v="1955NEGXCH"/>
    <s v="PLAYERA POLO MANGA CORTA CABALLERO MICROPIQUE NEGRO XCH"/>
    <n v="2"/>
  </r>
  <r>
    <x v="2659"/>
    <s v="1955NEGM"/>
    <s v="PLAYERA POLO MANGA CORTA CABALLERO MICROPIQUE NEGRO M"/>
    <n v="12"/>
  </r>
  <r>
    <x v="2660"/>
    <s v="1955NEGG"/>
    <s v="PLAYERA POLO MANGA CORTA CABALLERO MICROPIQUE NEGRO G"/>
    <n v="8"/>
  </r>
  <r>
    <x v="2661"/>
    <s v="1955NEGXG"/>
    <s v="PLAYERA POLO MANGA CORTA CABALLERO MICROPIQUE NEGRO XG"/>
    <n v="4"/>
  </r>
  <r>
    <x v="2662"/>
    <s v="1955NEG2XG"/>
    <s v="PLAYERA POLO MANGA CORTA CABALLERO MICROPIQUE NEGRO 2XG"/>
    <n v="4"/>
  </r>
  <r>
    <x v="2663"/>
    <s v="0602NEGG"/>
    <s v="FILIPINA UNIVERSAL CABALLERO MANGA CORTA NEGRO G"/>
    <n v="2"/>
  </r>
  <r>
    <x v="2664"/>
    <s v="0283NEGUNI"/>
    <s v="MANDIL TERGAL MEDIO NEGRO UNITALLA"/>
    <n v="10"/>
  </r>
  <r>
    <x v="2665"/>
    <s v="0258NEGUNI"/>
    <s v="GORRO CHEF TERGAL NEGRO UNITALLA"/>
    <n v="5"/>
  </r>
  <r>
    <x v="2666"/>
    <s v="2730MAR28"/>
    <s v="PANTALON MEDICO LAZZAR CABALLERO MARINO 28"/>
    <n v="2"/>
  </r>
  <r>
    <x v="2667"/>
    <s v="2730MAR30"/>
    <s v="PANTALON MEDICO LAZZAR CABALLERO MARINO 30"/>
    <n v="4"/>
  </r>
  <r>
    <x v="2668"/>
    <s v="2730MAR32"/>
    <s v="PANTALON MEDICO LAZZAR CABALLERO MARINO 32"/>
    <n v="4"/>
  </r>
  <r>
    <x v="2669"/>
    <s v="2730MAR34"/>
    <s v="PANTALON MEDICO LAZZAR CABALLERO MARINO 34"/>
    <n v="12"/>
  </r>
  <r>
    <x v="2670"/>
    <s v="2730MAR36"/>
    <s v="PANTALON MEDICO LAZZAR CABALLERO MARINO 36"/>
    <n v="4"/>
  </r>
  <r>
    <x v="2671"/>
    <s v="2730MAR38"/>
    <s v="PANTALON MEDICO LAZZAR CABALLERO MARINO 38"/>
    <n v="2"/>
  </r>
  <r>
    <x v="2672"/>
    <s v="1963NEG32"/>
    <s v="PANTALON CABALLERO MODELO MIKO NEGRO 32"/>
    <n v="2"/>
  </r>
  <r>
    <x v="2673"/>
    <s v="1963NEG34"/>
    <s v="PANTALON CABALLERO MODELO MIKO NEGRO 34"/>
    <n v="4"/>
  </r>
  <r>
    <x v="2674"/>
    <s v="1963NEG36"/>
    <s v="PANTALON CABALLERO MODELO MIKO NEGRO 36"/>
    <n v="2"/>
  </r>
  <r>
    <x v="2675"/>
    <s v="1963NEG38"/>
    <s v="PANTALON CABALLERO MODELO MIKO NEGRO 38"/>
    <n v="2"/>
  </r>
  <r>
    <x v="2676"/>
    <s v="2521NEG32"/>
    <s v="PANTALON CHEF UNISEX NEGRO 32"/>
    <n v="8"/>
  </r>
  <r>
    <x v="2677"/>
    <s v="2521NEG36"/>
    <s v="PANTALON CHEF UNISEX NEGRO 36"/>
    <n v="2"/>
  </r>
  <r>
    <x v="2678"/>
    <s v="1967NEGXCH"/>
    <s v="BLUSA CUADROS CHESS DAMA MANGA LARGA NEGRO XCH"/>
    <n v="2"/>
  </r>
  <r>
    <x v="2679"/>
    <s v="1967NEGCH"/>
    <s v="BLUSA CUADROS CHESS DAMA MANGA LARGA NEGRO CH"/>
    <n v="2"/>
  </r>
  <r>
    <x v="2680"/>
    <s v="1967NEGM"/>
    <s v="BLUSA CUADROS CHESS DAMA MANGA LARGA NEGRO M"/>
    <n v="4"/>
  </r>
  <r>
    <x v="2681"/>
    <s v="1967NEGG"/>
    <s v="BLUSA CUADROS CHESS DAMA MANGA LARGA NEGRO G"/>
    <n v="4"/>
  </r>
  <r>
    <x v="2682"/>
    <s v="1967NEGXG"/>
    <s v="BLUSA CUADROS CHESS DAMA MANGA LARGA NEGRO XG"/>
    <n v="4"/>
  </r>
  <r>
    <x v="2683"/>
    <s v="1954NEGCH"/>
    <s v="PLAYERA POLO MANGA CORTA DAMA MICROPIQUE NEGRO CH"/>
    <n v="6"/>
  </r>
  <r>
    <x v="2684"/>
    <s v="1954NEGM"/>
    <s v="PLAYERA POLO MANGA CORTA DAMA MICROPIQUE NEGRO M"/>
    <n v="12"/>
  </r>
  <r>
    <x v="2685"/>
    <s v="1954NEGG"/>
    <s v="PLAYERA POLO MANGA CORTA DAMA MICROPIQUE NEGRO G"/>
    <n v="10"/>
  </r>
  <r>
    <x v="2686"/>
    <s v="1954NEGXG"/>
    <s v="PLAYERA POLO MANGA CORTA DAMA MICROPIQUE NEGRO XG"/>
    <n v="8"/>
  </r>
  <r>
    <x v="2687"/>
    <s v="1954NEG2XG"/>
    <s v="PLAYERA POLO MANGA CORTA DAMA MICROPIQUE NEGRO 2XG"/>
    <n v="6"/>
  </r>
  <r>
    <x v="2688"/>
    <s v="0592NEGCH"/>
    <s v="FILIPINA UNIVERSAL DAMA MANGA CORTA NEGRO CH"/>
    <n v="6"/>
  </r>
  <r>
    <x v="2689"/>
    <s v="2591NEG5"/>
    <s v="PANTALON DAMA MODELO MIKO CON CIERRES NEGRO 5"/>
    <n v="4"/>
  </r>
  <r>
    <x v="2690"/>
    <s v="2591NEG7"/>
    <s v="PANTALON DAMA MODELO MIKO CON CIERRES NEGRO 7"/>
    <n v="4"/>
  </r>
  <r>
    <x v="2691"/>
    <s v="2591NEG9"/>
    <s v="PANTALON DAMA MODELO MIKO CON CIERRES NEGRO 9"/>
    <n v="4"/>
  </r>
  <r>
    <x v="2692"/>
    <s v="2591NEG11"/>
    <s v="PANTALON DAMA MODELO MIKO CON CIERRES NEGRO 11"/>
    <n v="2"/>
  </r>
  <r>
    <x v="2693"/>
    <s v="2591NEG13"/>
    <s v="PANTALON DAMA MODELO MIKO CON CIERRES NEGRO 13"/>
    <n v="2"/>
  </r>
  <r>
    <x v="2694"/>
    <s v="1461MARCH"/>
    <s v="PLAYERA USA CABALLERO MARINO CH"/>
    <n v="2"/>
  </r>
  <r>
    <x v="2695"/>
    <s v="1461MARM"/>
    <s v="PLAYERA USA CABALLERO MARINO M"/>
    <n v="7"/>
  </r>
  <r>
    <x v="2696"/>
    <s v="1461MARG"/>
    <s v="PLAYERA USA CABALLERO MARINO G"/>
    <n v="8"/>
  </r>
  <r>
    <x v="2697"/>
    <s v="1461MARXG"/>
    <s v="PLAYERA USA CABALLERO MARINO XG"/>
    <n v="2"/>
  </r>
  <r>
    <x v="2698"/>
    <s v="1461MAR2XG"/>
    <s v="PLAYERA USA CABALLERO MARINO 2XG"/>
    <n v="1"/>
  </r>
  <r>
    <x v="2699"/>
    <s v="0311MAR28"/>
    <s v="PANTALÓN INDUSTRIAL CABALLERO MARINO 28"/>
    <n v="2"/>
  </r>
  <r>
    <x v="2700"/>
    <s v="0311MAR30"/>
    <s v="PANTALÓN INDUSTRIAL CABALLERO MARINO 30"/>
    <n v="6"/>
  </r>
  <r>
    <x v="2701"/>
    <s v="0311MAR32"/>
    <s v="PANTALÓN INDUSTRIAL CABALLERO MARINO 32"/>
    <n v="9"/>
  </r>
  <r>
    <x v="2702"/>
    <s v="0311MAR34"/>
    <s v="PANTALÓN INDUSTRIAL CABALLERO MARINO 34"/>
    <n v="10"/>
  </r>
  <r>
    <x v="2703"/>
    <s v="0311MAR36"/>
    <s v="PANTALÓN INDUSTRIAL CABALLERO MARINO 36"/>
    <n v="5"/>
  </r>
  <r>
    <x v="2704"/>
    <s v="0311MAR38"/>
    <s v="PANTALÓN INDUSTRIAL CABALLERO MARINO 38"/>
    <n v="1"/>
  </r>
  <r>
    <x v="2705"/>
    <s v="0311MAR40"/>
    <s v="PANTALÓN INDUSTRIAL CABALLERO MARINO 40"/>
    <n v="1"/>
  </r>
  <r>
    <x v="2706"/>
    <s v="0311MAR42"/>
    <s v="PANTALÓN INDUSTRIAL CABALLERO MARINO 42"/>
    <n v="1"/>
  </r>
  <r>
    <x v="2707"/>
    <s v="1462MARXCH"/>
    <s v="PLAYERA USA DAMA MARINO XCH"/>
    <n v="1"/>
  </r>
  <r>
    <x v="2708"/>
    <s v="1462MARCH"/>
    <s v="PLAYERA USA DAMA MARINO CH"/>
    <n v="3"/>
  </r>
  <r>
    <x v="2709"/>
    <s v="1462MARM"/>
    <s v="PLAYERA USA DAMA MARINO M"/>
    <n v="11"/>
  </r>
  <r>
    <x v="2710"/>
    <s v="1462MARG"/>
    <s v="PLAYERA USA DAMA MARINO G"/>
    <n v="2"/>
  </r>
  <r>
    <x v="2711"/>
    <s v="1462MARXG"/>
    <s v="PLAYERA USA DAMA MARINO XG"/>
    <n v="1"/>
  </r>
  <r>
    <x v="2712"/>
    <s v="2696MAR34"/>
    <s v="PANTALON CABALLERO  830 CERTIFICADA 12,0 CAL/CM2 MARINO 34"/>
    <n v="25"/>
  </r>
  <r>
    <x v="2713"/>
    <s v="2140MAR5"/>
    <s v="PANTALON DAMA CARGO COMANDO MARINO 5"/>
    <n v="18"/>
  </r>
  <r>
    <x v="2714"/>
    <s v="2140MAR7"/>
    <s v="PANTALON DAMA CARGO COMANDO MARINO 7"/>
    <n v="22"/>
  </r>
  <r>
    <x v="2715"/>
    <s v="2140MAR9"/>
    <s v="PANTALON DAMA CARGO COMANDO MARINO 9"/>
    <n v="22"/>
  </r>
  <r>
    <x v="2716"/>
    <s v="0363MARCH"/>
    <s v="PLAYERA MANGA LARGA CABALLERO P500 MARINO CH"/>
    <n v="1"/>
  </r>
  <r>
    <x v="2717"/>
    <s v="0363MARM"/>
    <s v="PLAYERA MANGA LARGA CABALLERO P500 MARINO M"/>
    <n v="3"/>
  </r>
  <r>
    <x v="2718"/>
    <s v="0363MARG"/>
    <s v="PLAYERA MANGA LARGA CABALLERO P500 MARINO G"/>
    <n v="2"/>
  </r>
  <r>
    <x v="2719"/>
    <s v="0363MARXG"/>
    <s v="PLAYERA MANGA LARGA CABALLERO P500 MARINO XG"/>
    <n v="1"/>
  </r>
  <r>
    <x v="2720"/>
    <s v="0369MARCH"/>
    <s v="PLAYERA MANGA CORTA CABALLERO PLACENCIA MARINO CH"/>
    <n v="1"/>
  </r>
  <r>
    <x v="2721"/>
    <s v="0369MARM"/>
    <s v="PLAYERA MANGA CORTA CABALLERO PLACENCIA MARINO M"/>
    <n v="3"/>
  </r>
  <r>
    <x v="2722"/>
    <s v="0369MARG"/>
    <s v="PLAYERA MANGA CORTA CABALLERO PLACENCIA MARINO G"/>
    <n v="2"/>
  </r>
  <r>
    <x v="2723"/>
    <s v="0369MARXG"/>
    <s v="PLAYERA MANGA CORTA CABALLERO PLACENCIA MARINO XG"/>
    <n v="1"/>
  </r>
  <r>
    <x v="2724"/>
    <s v="2045GRO28"/>
    <s v="PANTALON CABALLERO CARGO COMANDO GRO 28"/>
    <n v="2"/>
  </r>
  <r>
    <x v="2725"/>
    <s v="2045GRO30"/>
    <s v="PANTALON CABALLERO CARGO COMANDO GRO 30"/>
    <n v="1"/>
  </r>
  <r>
    <x v="2726"/>
    <s v="2045GRO34"/>
    <s v="PANTALON CABALLERO CARGO COMANDO GRO GRIS OXFORD 34"/>
    <n v="2"/>
  </r>
  <r>
    <x v="2727"/>
    <s v="2045GRO36"/>
    <s v="PANTALON CABALLERO CARGO COMANDO GRO 36"/>
    <n v="1"/>
  </r>
  <r>
    <x v="2728"/>
    <s v="2045GRO38"/>
    <s v="PANTALON CABALLERO CARGO COMANDO GRO 38"/>
    <n v="1"/>
  </r>
  <r>
    <x v="2729"/>
    <s v="2125GCAXCH"/>
    <s v="CAMISA OXFORD THAI MANGA DOBLE FUNCIÓN GCA GRIS CARBON XCH"/>
    <n v="1"/>
  </r>
  <r>
    <x v="2730"/>
    <s v="2125GCACH"/>
    <s v="CAMISA OXFORD THAI MANGA DOBLE FUNCIÓN GCA GRIS CARBON CH"/>
    <n v="2"/>
  </r>
  <r>
    <x v="2731"/>
    <s v="2125GCAM"/>
    <s v="CAMISA OXFORD THAI MANGA DOBLE FUNCION GCA GRIS CARBON M"/>
    <n v="1"/>
  </r>
  <r>
    <x v="2732"/>
    <s v="0082VERXCH"/>
    <s v="CAMISA OXFORD THAI CABALLERO MANGA LARGA VERDE XCH"/>
    <n v="1"/>
  </r>
  <r>
    <x v="2733"/>
    <s v="0082VERCH"/>
    <s v="CAMISA OXFORD THAI CABALLERO MANGA LARGA VERDE CH"/>
    <n v="2"/>
  </r>
  <r>
    <x v="2734"/>
    <s v="0082VERM"/>
    <s v="CAMISA OXFORD THAI CABALLERO MANGA LARGA VERDE M"/>
    <n v="1"/>
  </r>
  <r>
    <x v="2735"/>
    <s v="0082TURXCH"/>
    <s v="CAMISA OXFORD THAI CABALLERO MANGA LARGA TURQUEZA XCH"/>
    <n v="2"/>
  </r>
  <r>
    <x v="2736"/>
    <s v="0082TURCH"/>
    <s v="CAMISA OXFORD THAI CABALLERO MANGA LARGA TURQUEZA CH"/>
    <n v="2"/>
  </r>
  <r>
    <x v="2737"/>
    <s v="0082TURM"/>
    <s v="CAMISA OXFORD THAI CABALLERO MANGA LARGA TURQUEZA M"/>
    <n v="1"/>
  </r>
  <r>
    <x v="2738"/>
    <s v="1625AZUXCH"/>
    <s v="CAMISA MANGA LARGA CABALLERO MEZCLILLA 4 OZ NUEVO MODELO AZU"/>
    <n v="2"/>
  </r>
  <r>
    <x v="2739"/>
    <s v="1625AZUCH"/>
    <s v="CAMISA MANGA LARGA CABALLERO MEZCLILLA 4 OZ NUEVO MODELO AZU"/>
    <n v="2"/>
  </r>
  <r>
    <x v="2740"/>
    <s v="1625AZUM"/>
    <s v="CAMISA MANGA LARGA CABALLERO MEZCLILLA 4 OZ NUEVO MODELO AZU"/>
    <n v="1"/>
  </r>
  <r>
    <x v="2741"/>
    <s v="0353GRICH"/>
    <s v="PLAYERA MANGA CORTA CABALLERO P500 GRIS CH"/>
    <n v="4"/>
  </r>
  <r>
    <x v="2742"/>
    <s v="0037GCAXCH"/>
    <s v="BLUSA OXFORD THAI DAMA MANGA LARGA GCA GRIS CARBON XCH"/>
    <n v="2"/>
  </r>
  <r>
    <x v="2743"/>
    <s v="0037GCACH"/>
    <s v="BLUSA OXFORD THAI DAMA MANGA LARGA GCA GRIS CARBON CH"/>
    <n v="3"/>
  </r>
  <r>
    <x v="2744"/>
    <s v="0037GCAM"/>
    <s v="BLUSA OXFORD THAI DAMA MANGA LARGA GCA GRIS CARBON M"/>
    <n v="1"/>
  </r>
  <r>
    <x v="2745"/>
    <s v="0037GCAG"/>
    <s v="BLUSA OXFORD THAI DAMA MANGA LARGA GCA GRIS CARBON G"/>
    <n v="3"/>
  </r>
  <r>
    <x v="2746"/>
    <s v="0037TURXCH"/>
    <s v="BLUSA OXFORD THAI DAMA MANGA LARGA TURQUEZA XCH"/>
    <n v="2"/>
  </r>
  <r>
    <x v="2747"/>
    <s v="0037TURCH"/>
    <s v="BLUSA OXFORD THAI DAMA MANGA LARGA TURQUEZA CH"/>
    <n v="3"/>
  </r>
  <r>
    <x v="2748"/>
    <s v="0037TURM"/>
    <s v="BLUSA OXFORD THAI DAMA MANGA LARGA TURQUEZA M"/>
    <n v="1"/>
  </r>
  <r>
    <x v="2749"/>
    <s v="0037TURG"/>
    <s v="BLUSA OXFORD THAI DAMA MANGA LARGA TURQUEZA G"/>
    <n v="3"/>
  </r>
  <r>
    <x v="2750"/>
    <s v="0037VERXCH"/>
    <s v="BLUSA OXFORD THAI DAMA MANGA LARGA VERDE XCH"/>
    <n v="2"/>
  </r>
  <r>
    <x v="2751"/>
    <s v="0037VERCH"/>
    <s v="BLUSA OXFORD THAI DAMA MANGA LARGA VERDE CH"/>
    <n v="3"/>
  </r>
  <r>
    <x v="2752"/>
    <s v="0037VERM"/>
    <s v="BLUSA OXFORD THAI DAMA MANGA LARGA VERDE M"/>
    <n v="1"/>
  </r>
  <r>
    <x v="2753"/>
    <s v="0037VERG"/>
    <s v="BLUSA OXFORD THAI DAMA MANGA LARGA VERDE G"/>
    <n v="3"/>
  </r>
  <r>
    <x v="2754"/>
    <s v="1624AZUXCH"/>
    <s v="BLUSA DOBLE FUNCION DAMA MEZCLILLA 4 OZ NUEVO MODELO AZUL XC"/>
    <n v="2"/>
  </r>
  <r>
    <x v="2755"/>
    <s v="1624AZUCH"/>
    <s v="BLUSA DOBLE FUNCION DAMA MEZCLILLA 4 OZ NUEVO MODELO AZUL CH"/>
    <n v="3"/>
  </r>
  <r>
    <x v="2756"/>
    <s v="1624AZUM"/>
    <s v="BLUSA DOBLE FUNCION DAMA MEZCLILLA 4 OZ NUEVO MODELO AZUL M"/>
    <n v="1"/>
  </r>
  <r>
    <x v="2757"/>
    <s v="1624AZUG"/>
    <s v="BLUSA DOBLE FUNCION DAMA MEZCLILLA 4 OZ NUEVO MODELO AZUL G"/>
    <n v="3"/>
  </r>
  <r>
    <x v="2758"/>
    <s v="0348MARM"/>
    <s v="PLAYERA DRY FIT CABALLERO MANGA CORTA MARINO M"/>
    <n v="132"/>
  </r>
  <r>
    <x v="2759"/>
    <s v="0348MARG"/>
    <s v="PLAYERA DRY FIT CABALLERO MANGA CORTA MARINO G"/>
    <n v="138"/>
  </r>
  <r>
    <x v="2760"/>
    <s v="0348MARXG"/>
    <s v="PLAYERA DRY FIT CABALLERO MANGA CORTA MARINO XG"/>
    <n v="36"/>
  </r>
  <r>
    <x v="2761"/>
    <s v="0348MAR2XG"/>
    <s v="PLAYERA DRY FIT CABALLERO MANGA CORTA MARINO 2XG"/>
    <n v="14"/>
  </r>
  <r>
    <x v="2762"/>
    <s v="0348MAR3XG"/>
    <s v="PLAYERA DRY FIT CABALLERO MANGA CORTA MARINO 3XG"/>
    <n v="2"/>
  </r>
  <r>
    <x v="2763"/>
    <s v="0373MARM"/>
    <s v="PLAYERA DRY FIT DAMA MANGA CORTA MARINO M"/>
    <n v="138"/>
  </r>
  <r>
    <x v="2764"/>
    <s v="0373MARG"/>
    <s v="PLAYERA DRY FIT DAMA MANGA CORTA MARINO G"/>
    <n v="57"/>
  </r>
  <r>
    <x v="2765"/>
    <s v="0373MARXG"/>
    <s v="PLAYERA DRY FIT DAMA MANGA CORTA MARINO XG"/>
    <n v="24"/>
  </r>
  <r>
    <x v="2766"/>
    <s v="0373MAR2XG"/>
    <s v="PLAYERA DRY FIT DAMA MANGA CORTA MARINO 2XG"/>
    <n v="16"/>
  </r>
  <r>
    <x v="2767"/>
    <s v="0373MAR3XG"/>
    <s v="PLAYERA DRY FIT DAMA MANGA CORTA MARINO 3XG"/>
    <n v="4"/>
  </r>
  <r>
    <x v="2768"/>
    <s v="1470MARM"/>
    <s v="PLAYERA GOLF CABALLERO MARINO M"/>
    <n v="8"/>
  </r>
  <r>
    <x v="2769"/>
    <s v="1470MARG"/>
    <s v="PLAYERA GOLF CABALLERO MARINO G"/>
    <n v="5"/>
  </r>
  <r>
    <x v="2770"/>
    <s v="1470MARXG"/>
    <s v="PLAYERA GOLF CABALLERO MARINO XG"/>
    <n v="1"/>
  </r>
  <r>
    <x v="2771"/>
    <s v="1471MARXCH"/>
    <s v="PLAYERA GOLF DAMA MARINO XCH"/>
    <n v="1"/>
  </r>
  <r>
    <x v="2772"/>
    <s v="2383NEGXG"/>
    <s v="BLUSA MANGA LARGA ITALIANA NEG NEGRO XG"/>
    <n v="6"/>
  </r>
  <r>
    <x v="2773"/>
    <s v="2383NEG2XG"/>
    <s v="BLUSA MANGA LARGA ITALIANA NEG NEGRO 2XG"/>
    <n v="2"/>
  </r>
  <r>
    <x v="2774"/>
    <s v="2383NEG3XG"/>
    <s v="BLUSA MANGA LARGA ITALIANA NEG NEGRO 3XG"/>
    <n v="2"/>
  </r>
  <r>
    <x v="2775"/>
    <s v="2591NEG13"/>
    <s v="PANTALON DAMA MODELO MIKO CON CIERRES NEGRO 13"/>
    <n v="2"/>
  </r>
  <r>
    <x v="2776"/>
    <s v="2101GRICH"/>
    <s v="CAMISA MANGA LARGA DF PESCADOR GRIS CLARO CH"/>
    <n v="6"/>
  </r>
  <r>
    <x v="2777"/>
    <s v="2101GRIM"/>
    <s v="CAMISA MANGA LARGA DF PESCADOR GRIS CLARO M"/>
    <n v="6"/>
  </r>
  <r>
    <x v="2778"/>
    <s v="2101GRIG"/>
    <s v="CAMISA MANGA LARGA DF PESCADOR GRIS CLARO G"/>
    <n v="3"/>
  </r>
  <r>
    <x v="2779"/>
    <s v="0300MAR30"/>
    <s v="PANTALÓN CARGO CABALLERO MARINO 30"/>
    <n v="6"/>
  </r>
  <r>
    <x v="2780"/>
    <s v="0300MAR34"/>
    <s v="PANTALÓN CARGO CABALLERO MARINO 34"/>
    <n v="9"/>
  </r>
  <r>
    <x v="2781"/>
    <s v="0188MARUNI"/>
    <s v="CHALECO DE SEGURIDAD BRIGADISTA MARINO UNI"/>
    <n v="15"/>
  </r>
  <r>
    <x v="2782"/>
    <s v="0082BLACH"/>
    <s v="CAMISA OXFORD THAI CABALLERO MANGA LARGA BLANCO CH"/>
    <n v="10"/>
  </r>
  <r>
    <x v="2783"/>
    <s v="0082BLAM"/>
    <s v="CAMISA OXFORD THAI CABALLERO MANGA LARGA BLANCO M"/>
    <n v="10"/>
  </r>
  <r>
    <x v="2784"/>
    <s v="0082BLAG"/>
    <s v="CAMISA OXFORD THAI CABALLERO MANGA LARGA BLANCO G"/>
    <n v="10"/>
  </r>
  <r>
    <x v="2785"/>
    <s v="0082BLAXG"/>
    <s v="CAMISA OXFORD THAI CABALLERO MANGA LARGA BLANCO XG"/>
    <n v="3"/>
  </r>
  <r>
    <x v="2786"/>
    <s v="0082BLA2XG"/>
    <s v="CAMISA OXFORD THAI CABALLERO MANGA LARGA BLANCO 2XG"/>
    <n v="3"/>
  </r>
  <r>
    <x v="2787"/>
    <s v="0300CAQ28"/>
    <s v="PANTALÓN CARGO CABALLERO CAQUI 28"/>
    <n v="6"/>
  </r>
  <r>
    <x v="2788"/>
    <s v="0300CAQ30"/>
    <s v="PANTALÓN CARGO CABALLERO CAQUI 30"/>
    <n v="6"/>
  </r>
  <r>
    <x v="2789"/>
    <s v="0300CAQ32"/>
    <s v="PANTALÓN CARGO CABALLERO CAQUI 32"/>
    <n v="4"/>
  </r>
  <r>
    <x v="2790"/>
    <s v="0300CAQ34"/>
    <s v="PANTALÓN CARGO CABALLERO CAQUI 34"/>
    <n v="6"/>
  </r>
  <r>
    <x v="2791"/>
    <s v="0300CAQ36"/>
    <s v="PANTALÓN CARGO CABALLERO CAQUI 36"/>
    <n v="6"/>
  </r>
  <r>
    <x v="2792"/>
    <s v="0300CAQ38"/>
    <s v="PANTALÓN CARGO CABALLERO CAQUI 38"/>
    <n v="3"/>
  </r>
  <r>
    <x v="2793"/>
    <s v="0300CAQ40"/>
    <s v="PANTALÓN CARGO CABALLERO CAQUI 40"/>
    <n v="4"/>
  </r>
  <r>
    <x v="2794"/>
    <s v="0300CAQ42"/>
    <s v="PANTALÓN CARGO CABALLERO CAQUI 42"/>
    <n v="3"/>
  </r>
  <r>
    <x v="2795"/>
    <s v="0037BLACH"/>
    <s v="BLUSA OXFORD THAI DAMA MANGA LARGA BLANCO CH"/>
    <n v="3"/>
  </r>
  <r>
    <x v="2796"/>
    <s v="0037BLAG"/>
    <s v="BLUSA OXFORD THAI DAMA MANGA LARGA BLANCO G"/>
    <n v="4"/>
  </r>
  <r>
    <x v="2797"/>
    <s v="0037BLAXG"/>
    <s v="BLUSA OXFORD THAI DAMA MANGA LARGA BLANCO XG"/>
    <n v="2"/>
  </r>
  <r>
    <x v="2798"/>
    <s v="2591CAQ5"/>
    <s v="PANTALON DAMA MODELO MIKO CON CIERRES CAQUI 5"/>
    <n v="4"/>
  </r>
  <r>
    <x v="2799"/>
    <s v="2591CAQ7"/>
    <s v="PANTALON DAMA MODELO MIKO CON CIERRES CAQUI 7"/>
    <n v="4"/>
  </r>
  <r>
    <x v="2800"/>
    <s v="2591CAQ9"/>
    <s v="PANTALON DAMA MODELO MIKO CON CIERRES CAQUI 9"/>
    <n v="1"/>
  </r>
  <r>
    <x v="2801"/>
    <s v="2591CAQ17"/>
    <s v="PANTALON DAMA MODELO MIKO CON CIERRES CAQUI 17"/>
    <n v="3"/>
  </r>
  <r>
    <x v="2802"/>
    <s v="2101BLAM"/>
    <s v="CAMISA MANGA LARGA DF PESCADOR BLANCO M"/>
    <n v="6"/>
  </r>
  <r>
    <x v="2803"/>
    <s v="2101GRIM"/>
    <s v="CAMISA MANGA LARGA DF PESCADOR GRI M"/>
    <n v="6"/>
  </r>
  <r>
    <x v="2804"/>
    <s v="1470MARCH"/>
    <s v="PLAYERA GOLF CABALLERO MARINO CH"/>
    <n v="2"/>
  </r>
  <r>
    <x v="2805"/>
    <s v="1470MARM"/>
    <s v="PLAYERA GOLF CABALLERO MARINO M"/>
    <n v="1"/>
  </r>
  <r>
    <x v="2806"/>
    <s v="1470MARG"/>
    <s v="PLAYERA GOLF CABALLERO MARINO G"/>
    <n v="5"/>
  </r>
  <r>
    <x v="2807"/>
    <s v="0301AZU36"/>
    <s v="PANTALON MEZCLILLA CABALLERO INDUSTRIAL AZUL 36"/>
    <n v="8"/>
  </r>
  <r>
    <x v="2808"/>
    <s v="0301AZU38"/>
    <s v="PANTALON MEZCLILLA CABALLERO INDUSTRIAL AZUL 38"/>
    <n v="4"/>
  </r>
  <r>
    <x v="2809"/>
    <s v="0301AZU40"/>
    <s v="PANTALON MEZCLILLA CABALLERO INDUSTRIAL AZUL 40"/>
    <n v="4"/>
  </r>
  <r>
    <x v="2810"/>
    <s v="0301AZU34"/>
    <s v="PANTALON MEZCLILLA CABALLERO INDUSTRIAL AZUL 34"/>
    <n v="2"/>
  </r>
  <r>
    <x v="2811"/>
    <s v="1471MARG"/>
    <s v="PLAYERA GOLF DAMA MARINO G"/>
    <n v="1"/>
  </r>
  <r>
    <x v="2812"/>
    <s v="1471MARCH"/>
    <s v="PLAYERA GOLF DAMA MARINO CH"/>
    <n v="1"/>
  </r>
  <r>
    <x v="2813"/>
    <s v="1470MARG"/>
    <s v="PLAYERA GOLF CABALLERO MARINO G"/>
    <n v="1"/>
  </r>
  <r>
    <x v="2814"/>
    <s v="0301AZU34"/>
    <s v="PANTALON MEZCLILLA CABALLERO INDUSTRIAL AZUL 34"/>
    <n v="2"/>
  </r>
  <r>
    <x v="2815"/>
    <s v="1471MARXCH"/>
    <s v="PLAYERA GOLF DAMA MARINO XCH"/>
    <n v="1"/>
  </r>
  <r>
    <x v="2816"/>
    <s v="1471MARCH"/>
    <s v="PLAYERA GOLF DAMA MARINO CH"/>
    <n v="2"/>
  </r>
  <r>
    <x v="2817"/>
    <s v="1471NEGXCH"/>
    <s v="PLAYERA GOLF DAMA NEGRO XCH"/>
    <n v="1"/>
  </r>
  <r>
    <x v="2818"/>
    <s v="1471NEGCH"/>
    <s v="PLAYERA GOLF DAMA NEGRO CH"/>
    <n v="1"/>
  </r>
  <r>
    <x v="2819"/>
    <s v="1624AZUG"/>
    <s v="BLUSA DOBLE FUNCION DAMA MEZCLILLA 4 OZ NUEVO MODELO AZUL G"/>
    <n v="3"/>
  </r>
  <r>
    <x v="2820"/>
    <s v="1470MARCH"/>
    <s v="PLAYERA GOLF CABALLERO MARINO CH"/>
    <n v="2"/>
  </r>
  <r>
    <x v="2821"/>
    <s v="1470MARM"/>
    <s v="PLAYERA GOLF CABALLERO MARINO M"/>
    <n v="6"/>
  </r>
  <r>
    <x v="2822"/>
    <s v="1470MARG"/>
    <s v="PLAYERA GOLF CABALLERO MARINO G"/>
    <n v="6"/>
  </r>
  <r>
    <x v="2823"/>
    <s v="1470MARXG"/>
    <s v="PLAYERA GOLF CABALLERO MARINO XG"/>
    <n v="2"/>
  </r>
  <r>
    <x v="2824"/>
    <s v="1470BLAM"/>
    <s v="PLAYERA GOLF CABALLERO BLANCO M"/>
    <n v="1"/>
  </r>
  <r>
    <x v="2825"/>
    <s v="0363MARM"/>
    <s v="PLAYERA MANGA LARGA CABALLERO P500 MARINO M"/>
    <n v="2"/>
  </r>
  <r>
    <x v="2826"/>
    <s v="0363MARG"/>
    <s v="PLAYERA MANGA LARGA CABALLERO P500 MARINO G"/>
    <n v="2"/>
  </r>
  <r>
    <x v="2827"/>
    <s v="1471MARCH"/>
    <s v="PLAYERA GOLF DAMA MARINO CH"/>
    <n v="8"/>
  </r>
  <r>
    <x v="2828"/>
    <s v="1471MARM"/>
    <s v="PLAYERA GOLF DAMA MARINO M"/>
    <n v="10"/>
  </r>
  <r>
    <x v="2829"/>
    <s v="1471MARG"/>
    <s v="PLAYERA GOLF DAMA MARINO G"/>
    <n v="10"/>
  </r>
  <r>
    <x v="2830"/>
    <s v="1471MARXG"/>
    <s v="PLAYERA GOLF DAMA MARINO XG"/>
    <n v="2"/>
  </r>
  <r>
    <x v="2831"/>
    <s v="1471MAR2XG"/>
    <s v="PLAYERA GOLF DAMA MARINO 2XG"/>
    <n v="2"/>
  </r>
  <r>
    <x v="2832"/>
    <s v="0348GRO2XG"/>
    <s v="PLAYERA DRY FIT CABALLERO MANGA CORTA GRIS OXFORD 2XG"/>
    <n v="1"/>
  </r>
  <r>
    <x v="2833"/>
    <s v="1461NEG2XG"/>
    <s v="PLAYERA USA CABALLERO NEGRO 2XG"/>
    <n v="1"/>
  </r>
  <r>
    <x v="2834"/>
    <s v="1461MAR2XG"/>
    <s v="PLAYERA USA CABALLERO MARINO 2XG"/>
    <n v="1"/>
  </r>
  <r>
    <x v="2835"/>
    <s v="0727GRO2XC"/>
    <s v="OVEROL COREA CABALLERO GRIS OXFORD 2XC"/>
    <n v="4"/>
  </r>
  <r>
    <x v="2836"/>
    <s v="0727GROXCH"/>
    <s v="OVEROL COREA CABALLERO GRIS OXFORD XCH"/>
    <n v="6"/>
  </r>
  <r>
    <x v="2836"/>
    <s v="0727GROXCH"/>
    <s v="OVEROL COREA CABALLERO GRIS OXFORD XCH"/>
    <n v="2"/>
  </r>
  <r>
    <x v="2837"/>
    <s v="2125CIECH"/>
    <s v="CAMISA OXFORD THAI MANGA DOBLE FUNCIÃ“N CIELO CH"/>
    <n v="1"/>
  </r>
  <r>
    <x v="2838"/>
    <s v="2125CIEM"/>
    <s v="CAMISA OXFORD THAI MANGA DOBLE FUNCIÃ“N CIELO M"/>
    <n v="4"/>
  </r>
  <r>
    <x v="2839"/>
    <s v="2125CIEG"/>
    <s v="CAMISA OXFORD THAI MANGA DOBLE FUNCIÃ“N CIELO G"/>
    <n v="1"/>
  </r>
  <r>
    <x v="2840"/>
    <s v="2125CIEXG"/>
    <s v="CAMISA OXFORD THAI MANGA DOBLE FUNCIÃ“N CIELO XG"/>
    <n v="2"/>
  </r>
  <r>
    <x v="2841"/>
    <s v="0082GRICH"/>
    <s v="CAMISA OXFORD THAI CABALLERO MANGA LARGA GRIS CH"/>
    <n v="2"/>
  </r>
  <r>
    <x v="2842"/>
    <s v="0082GRIM"/>
    <s v="CAMISA OXFORD THAI CABALLERO MANGA LARGA GRIS M"/>
    <n v="5"/>
  </r>
  <r>
    <x v="2843"/>
    <s v="0082GRIG"/>
    <s v="CAMISA OXFORD THAI CABALLERO MANGA LARGA GRIS G"/>
    <n v="2"/>
  </r>
  <r>
    <x v="2844"/>
    <s v="0082GRIXG"/>
    <s v="CAMISA OXFORD THAI CABALLERO MANGA LARGA GRIS XG"/>
    <n v="3"/>
  </r>
  <r>
    <x v="2845"/>
    <s v="0363MARCH"/>
    <s v="PLAYERA MANGA LARGA CABALLERO P500 MARINO CH"/>
    <n v="2"/>
  </r>
  <r>
    <x v="2846"/>
    <s v="0363MARM"/>
    <s v="PLAYERA MANGA LARGA CABALLERO P500 MARINO M"/>
    <n v="5"/>
  </r>
  <r>
    <x v="2847"/>
    <s v="0363MARG"/>
    <s v="PLAYERA MANGA LARGA CABALLERO P500 MARINO G"/>
    <n v="2"/>
  </r>
  <r>
    <x v="2848"/>
    <s v="0363MARXG"/>
    <s v="PLAYERA MANGA LARGA CABALLERO P500 MARINO XG"/>
    <n v="1"/>
  </r>
  <r>
    <x v="2849"/>
    <s v="0037CIECH"/>
    <s v="BLUSA OXFORD THAI DAMA MANGA LARGA CIELO CH"/>
    <n v="1"/>
  </r>
  <r>
    <x v="2850"/>
    <s v="0037CIEM"/>
    <s v="BLUSA OXFORD THAI DAMA MANGA LARGA CIELO M"/>
    <n v="2"/>
  </r>
  <r>
    <x v="2851"/>
    <s v="0037CIEG"/>
    <s v="BLUSA OXFORD THAI DAMA MANGA LARGA CIELO G"/>
    <n v="3"/>
  </r>
  <r>
    <x v="2852"/>
    <s v="0037GRICH"/>
    <s v="BLUSA OXFORD THAI DAMA MANGA LARGA GRIS CH"/>
    <n v="2"/>
  </r>
  <r>
    <x v="2853"/>
    <s v="0037GRIM"/>
    <s v="BLUSA OXFORD THAI DAMA MANGA LARGA GRIS M"/>
    <n v="3"/>
  </r>
  <r>
    <x v="2854"/>
    <s v="0037GRIG"/>
    <s v="BLUSA OXFORD THAI DAMA MANGA LARGA GRIS G"/>
    <n v="4"/>
  </r>
  <r>
    <x v="2855"/>
    <s v="0382MARCH"/>
    <s v="PLAYERA DAMA MANGA LARGA W500 MARINO CH"/>
    <n v="1"/>
  </r>
  <r>
    <x v="2856"/>
    <s v="0382MARM"/>
    <s v="PLAYERA DAMA MANGA LARGA W500 MARINO M"/>
    <n v="2"/>
  </r>
  <r>
    <x v="2857"/>
    <s v="0382MARG"/>
    <s v="PLAYERA DAMA MANGA LARGA W500 MARINO G"/>
    <n v="3"/>
  </r>
  <r>
    <x v="2858"/>
    <s v="2458NEGCH"/>
    <s v="CAMISETA CUELLO REDONDO STRECH ICE COOL TECH M/L NEGRO CH"/>
    <n v="6"/>
  </r>
  <r>
    <x v="2859"/>
    <s v="2458NEGG"/>
    <s v="CAMISETA CUELLO REDONDO STRECH ICE COOL TECH M/L NEGRO G"/>
    <n v="6"/>
  </r>
  <r>
    <x v="2860"/>
    <s v="2101GRIM"/>
    <s v="CAMISA MANGA LARGA DF PESCADOR GRI M"/>
    <n v="5"/>
  </r>
  <r>
    <x v="2861"/>
    <s v="2101GRIG"/>
    <s v="CAMISA MANGA LARGA DF PESCADOR GRI G"/>
    <n v="15"/>
  </r>
  <r>
    <x v="2862"/>
    <s v="2101GRI2XG"/>
    <s v="CAMISA MANGA LARGA DF PESCADOR GRI 2XG"/>
    <n v="5"/>
  </r>
  <r>
    <x v="2863"/>
    <s v="2101MARG"/>
    <s v="CAMISA MANGA LARGA DF PESCADOR MARINO G"/>
    <n v="3"/>
  </r>
  <r>
    <x v="2864"/>
    <s v="2101MARXG"/>
    <s v="CAMISA MANGA LARGA DF PESCADOR MARINO XG"/>
    <n v="2"/>
  </r>
  <r>
    <x v="2865"/>
    <s v="0188NARUNI"/>
    <s v="CHALECO DE SEGURIDAD BRIGADISTA NARANJA UNI"/>
    <n v="5"/>
  </r>
  <r>
    <x v="2866"/>
    <s v="0188AMNUNI"/>
    <s v="CHALECO DE SEGURIDAD BRIGADISTA AMAMARILLO NEON"/>
    <n v="5"/>
  </r>
  <r>
    <x v="2867"/>
    <s v="0188MARUNI"/>
    <s v="CHALECO DE SEGURIDAD BRIGADISTA MARINO UNI"/>
    <n v="2"/>
  </r>
  <r>
    <x v="2868"/>
    <s v="0176AMAUNI"/>
    <s v="CASCO TIPO CACHUCHA CON MATRACA AMARILLO UNI"/>
    <n v="4"/>
  </r>
  <r>
    <x v="2869"/>
    <s v="0176NARUNI"/>
    <s v="CASCO TIPO CACHUCHA CON MATRACA NARANJA UNI"/>
    <n v="4"/>
  </r>
  <r>
    <x v="2870"/>
    <s v="0176BLAUNI"/>
    <s v="CASCO TIPO CACHUCHA CON MATRACA BLANCO UNI"/>
    <n v="2"/>
  </r>
  <r>
    <x v="2871"/>
    <s v="0077CIECH"/>
    <s v="CAMISA RAYAS GRUESAS CABALLERO MANGA LARGA CIELO CH"/>
    <n v="5"/>
  </r>
  <r>
    <x v="2872"/>
    <s v="0077CIEM"/>
    <s v="CAMISA RAYAS GRUESAS CABALLERO MANGA LARGA CIELO M"/>
    <n v="5"/>
  </r>
  <r>
    <x v="2873"/>
    <s v="0311MAR38"/>
    <s v="PANTALÓN INDUSTRIAL CABALLERO MARINO 38"/>
    <n v="1"/>
  </r>
  <r>
    <x v="2874"/>
    <s v="1955GROCH"/>
    <s v="PLAYERA POLO MANGA CORTA CABALLERO MICROPIQUE GRO GRIS OXFOR"/>
    <n v="2"/>
  </r>
  <r>
    <x v="2875"/>
    <s v="1955GROM"/>
    <s v="PLAYERA POLO MANGA CORTA CABALLERO MICROPIQUE GRO GRIS OXFOR"/>
    <n v="1"/>
  </r>
  <r>
    <x v="2876"/>
    <s v="1955GROG"/>
    <s v="PLAYERA POLO MANGA CORTA CABALLERO MICROPIQUE GRO GRIS OXFOR"/>
    <n v="3"/>
  </r>
  <r>
    <x v="2877"/>
    <s v="1955NEGCH"/>
    <s v="PLAYERA POLO MANGA CORTA CABALLERO MICROPIQUE NEGRO CH"/>
    <n v="2"/>
  </r>
  <r>
    <x v="2878"/>
    <s v="1955NEGM"/>
    <s v="PLAYERA POLO MANGA CORTA CABALLERO MICROPIQUE NEGRO M"/>
    <n v="1"/>
  </r>
  <r>
    <x v="2879"/>
    <s v="1955NEGG"/>
    <s v="PLAYERA POLO MANGA CORTA CABALLERO MICROPIQUE NEGRO G"/>
    <n v="3"/>
  </r>
  <r>
    <x v="2880"/>
    <s v="1955VBOCH"/>
    <s v="PLAYERA POLO MANGA CORTA CABALLERO MICROPIQUE VBO VERDE BOTE"/>
    <n v="2"/>
  </r>
  <r>
    <x v="2881"/>
    <s v="1955VBOM"/>
    <s v="PLAYERA POLO MANGA CORTA CABALLERO MICROPIQUE VBO VERDE BOTE"/>
    <n v="1"/>
  </r>
  <r>
    <x v="2882"/>
    <s v="1955VBOG"/>
    <s v="PLAYERA POLO MANGA CORTA CABALLERO MICROPIQUE VBO VERDE BOTE"/>
    <n v="3"/>
  </r>
  <r>
    <x v="2883"/>
    <s v="2457MARCH"/>
    <s v="CAMISETA CUELLO REDONDO STRECH ICE COOL TECH M/C MAR MARINO "/>
    <n v="2"/>
  </r>
  <r>
    <x v="2884"/>
    <s v="2457MARM"/>
    <s v="CAMISETA CUELLO REDONDO STRECH ICE COOL TECH M/C MAR MARINO "/>
    <n v="1"/>
  </r>
  <r>
    <x v="2885"/>
    <s v="2457MARG"/>
    <s v="CAMISETA CUELLO REDONDO STRECH ICE COOL TECH M/C MAR MARINO "/>
    <n v="3"/>
  </r>
  <r>
    <x v="2886"/>
    <s v="2457MAR3XG"/>
    <s v="CAMISETA CUELLO REDONDO STRECH ICE COOL TECH M/C MAR MARINO "/>
    <n v="4"/>
  </r>
  <r>
    <x v="2887"/>
    <s v="0348GROM"/>
    <s v="PLAYERA DRY FIT CABALLERO MANGA CORTA GRIS OXFORD M"/>
    <n v="5"/>
  </r>
  <r>
    <x v="2888"/>
    <s v="0348GROG"/>
    <s v="PLAYERA DRY FIT CABALLERO MANGA CORTA GRIS OXFORD G"/>
    <n v="5"/>
  </r>
  <r>
    <x v="2889"/>
    <s v="0348MARM"/>
    <s v="PLAYERA DRY FIT CABALLERO MANGA CORTA MARINO M"/>
    <n v="5"/>
  </r>
  <r>
    <x v="2890"/>
    <s v="0348MARG"/>
    <s v="PLAYERA DRY FIT CABALLERO MANGA CORTA MARINO G"/>
    <n v="5"/>
  </r>
  <r>
    <x v="2891"/>
    <s v="0300NEG32"/>
    <s v="PANTALÓN CARGO CABALLERO NEGRO 32"/>
    <n v="2"/>
  </r>
  <r>
    <x v="2892"/>
    <s v="0300NEG34"/>
    <s v="PANTALÓN CARGO CABALLERO NEGRO 34"/>
    <n v="3"/>
  </r>
  <r>
    <x v="2893"/>
    <s v="0300NEG36"/>
    <s v="PANTALÓN CARGO CABALLERO NEGRO 36"/>
    <n v="1"/>
  </r>
  <r>
    <x v="2894"/>
    <s v="2045MAR32"/>
    <s v="PANTALON CABALLERO CARGO COMANDO MARINO 32"/>
    <n v="2"/>
  </r>
  <r>
    <x v="2895"/>
    <s v="2045MAR34"/>
    <s v="PANTALON CABALLERO CARGO COMANDO MARINO 34"/>
    <n v="3"/>
  </r>
  <r>
    <x v="2896"/>
    <s v="2045MAR36"/>
    <s v="PANTALON CABALLERO CARGO COMANDO MARINO 36"/>
    <n v="1"/>
  </r>
  <r>
    <x v="2897"/>
    <s v="1954VBOM"/>
    <s v="PLAYERA POLO MANGA CORTA DAMA MICROPIQUE VBO VERDE BOTELLA M"/>
    <n v="1"/>
  </r>
  <r>
    <x v="2898"/>
    <s v="1954MARM"/>
    <s v="PLAYERA POLO MANGA CORTA DAMA MICROPIQUE MARINO M"/>
    <n v="1"/>
  </r>
  <r>
    <x v="2899"/>
    <s v="1954GROM"/>
    <s v="PLAYERA POLO MANGA CORTA DAMA MICROPIQUE GRO GRIS OXFORD M"/>
    <n v="1"/>
  </r>
  <r>
    <x v="2900"/>
    <s v="2097MARCH"/>
    <s v="FILIPINA MEDICA CABALLERO LA MARINO CH"/>
    <n v="4"/>
  </r>
  <r>
    <x v="2901"/>
    <s v="2097MARM"/>
    <s v="FILIPINA MEDICA CABALLERO LA MARINO M"/>
    <n v="4"/>
  </r>
  <r>
    <x v="2902"/>
    <s v="2097MARG"/>
    <s v="FILIPINA MEDICA CABALLERO LA MARINO G"/>
    <n v="1"/>
  </r>
  <r>
    <x v="2903"/>
    <s v="2097MARXG"/>
    <s v="FILIPINA MEDICA CABALLERO LA MARINO XG"/>
    <n v="6"/>
  </r>
  <r>
    <x v="2902"/>
    <s v="2097MARG"/>
    <s v="FILIPINA MEDICA CABALLERO LA MARINO G"/>
    <n v="3"/>
  </r>
  <r>
    <x v="2904"/>
    <s v="2730MAR32"/>
    <s v="PANTALON MEDICO LAZZAR CABALLERO MARINO 32"/>
    <n v="4"/>
  </r>
  <r>
    <x v="2905"/>
    <s v="2730MAR34"/>
    <s v="PANTALON MEDICO LAZZAR CABALLERO MARINO 34"/>
    <n v="4"/>
  </r>
  <r>
    <x v="2906"/>
    <s v="2730MAR36"/>
    <s v="PANTALON MEDICO LAZZAR CABALLERO MARINO 36"/>
    <n v="4"/>
  </r>
  <r>
    <x v="2907"/>
    <s v="2730MAR38"/>
    <s v="PANTALON MEDICO LAZZAR CABALLERO MARINO 38"/>
    <n v="6"/>
  </r>
  <r>
    <x v="2908"/>
    <s v="2727MARXCH"/>
    <s v="FILIPINA MEDICA LAZZAR DAMA MARINO XCH"/>
    <n v="6"/>
  </r>
  <r>
    <x v="2909"/>
    <s v="2727MARCH"/>
    <s v="FILIPINA MEDICA LAZZAR DAMA MARINO CH"/>
    <n v="6"/>
  </r>
  <r>
    <x v="2910"/>
    <s v="2727MARM"/>
    <s v="FILIPINA MEDICA LAZZAR DAMA MARINO M"/>
    <n v="6"/>
  </r>
  <r>
    <x v="2911"/>
    <s v="2727MARG"/>
    <s v="FILIPINA MEDICA LAZZAR DAMA MARINO G"/>
    <n v="6"/>
  </r>
  <r>
    <x v="2912"/>
    <s v="2520MAR5"/>
    <s v="PANTALON MEDICO DAMA  MARINO 5"/>
    <n v="5"/>
  </r>
  <r>
    <x v="2913"/>
    <s v="2520MAR7"/>
    <s v="PANTALON MEDICO DAMA  MARINO 7"/>
    <n v="6"/>
  </r>
  <r>
    <x v="2914"/>
    <s v="2520MAR9"/>
    <s v="PANTALON MEDICO DAMA  MARINO 9"/>
    <n v="6"/>
  </r>
  <r>
    <x v="2915"/>
    <s v="2520MAR11"/>
    <s v="PANTALON MEDICO DAMA  MARINO 11"/>
    <n v="6"/>
  </r>
  <r>
    <x v="2912"/>
    <s v="2520MAR5"/>
    <s v="PANTALON MEDICO DAMA  MARINO 5"/>
    <n v="1"/>
  </r>
  <r>
    <x v="2916"/>
    <s v="1461REYM"/>
    <s v="PLAYERA USA CABALLERO  REY M"/>
    <n v="20"/>
  </r>
  <r>
    <x v="2917"/>
    <s v="1461REYG"/>
    <s v="PLAYERA USA CABALLERO  REY G"/>
    <n v="20"/>
  </r>
  <r>
    <x v="2918"/>
    <s v="1461REYXG"/>
    <s v="PLAYERA USA CABALLERO  REY XG"/>
    <n v="10"/>
  </r>
  <r>
    <x v="2919"/>
    <s v="0877MARXG"/>
    <s v="CHALECO TOKIO CABALLERO MARINO XG"/>
    <n v="1"/>
  </r>
  <r>
    <x v="2920"/>
    <s v="2351MARXG"/>
    <s v="SACO BLAZER EJECUTIVO DE CABALLERO MARINO XG"/>
    <n v="1"/>
  </r>
  <r>
    <x v="2921"/>
    <s v="2101MARG"/>
    <s v="CAMISA MANGA LARGA DF PESCADOR MARINO G"/>
    <n v="1"/>
  </r>
  <r>
    <x v="2922"/>
    <s v="2101MARXG"/>
    <s v="CAMISA MANGA LARGA DF PESCADOR MARINO XG"/>
    <n v="2"/>
  </r>
  <r>
    <x v="2923"/>
    <s v="2101BLAG"/>
    <s v="CAMISA MANGA LARGA DF PESCADOR BLANCO G"/>
    <n v="1"/>
  </r>
  <r>
    <x v="2924"/>
    <s v="2101BLAXG"/>
    <s v="CAMISA MANGA LARGA DF PESCADOR BLANCO XG"/>
    <n v="2"/>
  </r>
  <r>
    <x v="2925"/>
    <s v="1704NEGXG"/>
    <s v="CHAMARRA BUENOS AIRES CABALLERO NEGRO XG"/>
    <n v="1"/>
  </r>
  <r>
    <x v="2926"/>
    <s v="0247MARUNI"/>
    <s v="GORRA LEGIONARIO MAR UNI"/>
    <n v="4"/>
  </r>
  <r>
    <x v="2927"/>
    <s v="1955MARCH"/>
    <s v="PLAYERA POLO MANGA CORTA CABALLERO MICROPIQUE MARINO CH"/>
    <n v="6"/>
  </r>
  <r>
    <x v="2928"/>
    <s v="1955MARM"/>
    <s v="PLAYERA POLO MANGA CORTA CABALLERO MICROPIQUE MARINO M"/>
    <n v="5"/>
  </r>
  <r>
    <x v="2929"/>
    <s v="0363MARCH"/>
    <s v="PLAYERA MANGA LARGA CABALLERO P500 MARINO CH"/>
    <n v="2"/>
  </r>
  <r>
    <x v="2930"/>
    <s v="0363MARM"/>
    <s v="PLAYERA MANGA LARGA CABALLERO P500 MARINO M"/>
    <n v="1"/>
  </r>
  <r>
    <x v="2931"/>
    <s v="0181MARCH"/>
    <s v="CHALECO BOLIVIA CABALLERO MARINO CH"/>
    <n v="1"/>
  </r>
  <r>
    <x v="2932"/>
    <s v="0181MARM"/>
    <s v="CHALECO BOLIVIA CABALLERO MARINO M"/>
    <n v="1"/>
  </r>
  <r>
    <x v="2933"/>
    <s v="1954MARM"/>
    <s v="PLAYERA POLO MANGA CORTA DAMA MICROPIQUE MARINO M"/>
    <n v="4"/>
  </r>
  <r>
    <x v="2934"/>
    <s v="0382MARM"/>
    <s v="PLAYERA DAMA MANGA LARGA W500 MARINO M"/>
    <n v="1"/>
  </r>
  <r>
    <x v="2935"/>
    <s v="0186MARM"/>
    <s v="CHALECO BOLIVIA DAMA MARINO M"/>
    <n v="1"/>
  </r>
  <r>
    <x v="2936"/>
    <s v="1461MARCH"/>
    <s v="PLAYERA USA CABALLERO MARINO CH"/>
    <n v="2"/>
  </r>
  <r>
    <x v="2937"/>
    <s v="1461MARM"/>
    <s v="PLAYERA USA CABALLERO MARINO M"/>
    <n v="6"/>
  </r>
  <r>
    <x v="2938"/>
    <s v="1461MARG"/>
    <s v="PLAYERA USA CABALLERO MARINO G"/>
    <n v="2"/>
  </r>
  <r>
    <x v="2939"/>
    <s v="2352MARM"/>
    <s v="UNIFORME SECRETARIAL SACO DAMA MARINO MAR MARINO M"/>
    <n v="2"/>
  </r>
  <r>
    <x v="2940"/>
    <s v="1462MARCH"/>
    <s v="PLAYERA USA DAMA MARINO CH"/>
    <n v="1"/>
  </r>
  <r>
    <x v="2941"/>
    <s v="1462MARM"/>
    <s v="PLAYERA USA DAMA MARINO M"/>
    <n v="6"/>
  </r>
  <r>
    <x v="2942"/>
    <s v="1462MARG"/>
    <s v="PLAYERA USA DAMA MARINO G"/>
    <n v="1"/>
  </r>
  <r>
    <x v="2943"/>
    <s v="2125CIE2XC"/>
    <s v="CAMISA OXFORD THAI MANGA DOBLE FUNCIÓN CIELO 2XC"/>
    <n v="6"/>
  </r>
  <r>
    <x v="2944"/>
    <s v="2125CIEXCH"/>
    <s v="CAMISA OXFORD THAI MANGA DOBLE FUNCIÓN CIELO XCH"/>
    <n v="12"/>
  </r>
  <r>
    <x v="2945"/>
    <s v="2125CIECH"/>
    <s v="CAMISA OXFORD THAI MANGA DOBLE FUNCIÃ“N CIELO CH"/>
    <n v="40"/>
  </r>
  <r>
    <x v="2946"/>
    <s v="2125CIEM"/>
    <s v="CAMISA OXFORD THAI MANGA DOBLE FUNCIÃ“N CIELO M"/>
    <n v="106"/>
  </r>
  <r>
    <x v="2947"/>
    <s v="2125CIEG"/>
    <s v="CAMISA OXFORD THAI MANGA DOBLE FUNCIÃ“N CIELO G"/>
    <n v="104"/>
  </r>
  <r>
    <x v="2948"/>
    <s v="2125CIEXG"/>
    <s v="CAMISA OXFORD THAI MANGA DOBLE FUNCIÃ“N CIELO XG"/>
    <n v="44"/>
  </r>
  <r>
    <x v="2949"/>
    <s v="2125CIE2XG"/>
    <s v="CAMISA OXFORD THAI MANGA DOBLE FUNCIÃ“N CIELO 2XG"/>
    <n v="20"/>
  </r>
  <r>
    <x v="2950"/>
    <s v="2125CIE3XG"/>
    <s v="CAMISA OXFORD THAI MANGA DOBLE FUNCIÓN CIELO 3XG"/>
    <n v="18"/>
  </r>
  <r>
    <x v="2951"/>
    <s v="0037CIE2XC"/>
    <s v="BLUSA OXFORD THAI DAMA MANGA LARGA CIELO 2XC"/>
    <n v="2"/>
  </r>
  <r>
    <x v="2952"/>
    <s v="0037CIEXCH"/>
    <s v="BLUSA OXFORD THAI DAMA MANGA LARGA CIELO XCH"/>
    <n v="26"/>
  </r>
  <r>
    <x v="2953"/>
    <s v="0037CIECH"/>
    <s v="BLUSA OXFORD THAI DAMA MANGA LARGA CIELO CH"/>
    <n v="44"/>
  </r>
  <r>
    <x v="2954"/>
    <s v="0037CIEM"/>
    <s v="BLUSA OXFORD THAI DAMA MANGA LARGA CIELO M"/>
    <n v="88"/>
  </r>
  <r>
    <x v="2955"/>
    <s v="0037CIEG"/>
    <s v="BLUSA OXFORD THAI DAMA MANGA LARGA CIELO G"/>
    <n v="76"/>
  </r>
  <r>
    <x v="2956"/>
    <s v="0037CIEXG"/>
    <s v="BLUSA OXFORD THAI DAMA MANGA LARGA CIELO XG"/>
    <n v="56"/>
  </r>
  <r>
    <x v="2957"/>
    <s v="0037CIE2XG"/>
    <s v="BLUSA OXFORD THAI DAMA MANGA LARGA CIELO 2XG"/>
    <n v="40"/>
  </r>
  <r>
    <x v="2958"/>
    <s v="0037CIE3XG"/>
    <s v="BLUSA OXFORD THAI DAMA MANGA LARGA CIELO 3XG"/>
    <n v="18"/>
  </r>
  <r>
    <x v="2959"/>
    <s v="1490AMNM"/>
    <s v="CAMISOLA ALTA VISIBILIDAD CABALLERO CON REFLEJANTE AMARILLO "/>
    <n v="9"/>
  </r>
  <r>
    <x v="2960"/>
    <s v="1490AMNG"/>
    <s v="CAMISOLA ALTA VISIBILIDAD CABALLERO CON REFLEJANTE AMARILLO "/>
    <n v="15"/>
  </r>
  <r>
    <x v="2961"/>
    <s v="1490AMNXG"/>
    <s v="CAMISOLA ALTA VISIBILIDAD CABALLERO CON REFLEJANTE AMARILLO "/>
    <n v="6"/>
  </r>
  <r>
    <x v="2962"/>
    <s v="1490AMN2XG"/>
    <s v="CAMISOLA ALTA VISIBILIDAD CABALLERO CON REFLEJANTE AMARILLO "/>
    <n v="3"/>
  </r>
  <r>
    <x v="2963"/>
    <s v="1490AMNCH"/>
    <s v="CAMISOLA ALTA VISIBILIDAD CABALLERO CON REFLEJANTE AMARILLO "/>
    <n v="3"/>
  </r>
  <r>
    <x v="2964"/>
    <s v="1490AMNM"/>
    <s v="CAMISOLA ALTA VISIBILIDAD CABALLERO CON REFLEJANTE AMARILLO "/>
    <n v="9"/>
  </r>
  <r>
    <x v="2965"/>
    <s v="1490AMNG"/>
    <s v="CAMISOLA ALTA VISIBILIDAD CABALLERO CON REFLEJANTE AMARILLO "/>
    <n v="21"/>
  </r>
  <r>
    <x v="2966"/>
    <s v="1490AMNXG"/>
    <s v="CAMISOLA ALTA VISIBILIDAD CABALLERO CON REFLEJANTE AMARILLO "/>
    <n v="36"/>
  </r>
  <r>
    <x v="2967"/>
    <s v="1490AMN2XG"/>
    <s v="CAMISOLA ALTA VISIBILIDAD CABALLERO CON REFLEJANTE AMARILLO "/>
    <n v="9"/>
  </r>
  <r>
    <x v="2968"/>
    <s v="1490AMN3XG"/>
    <s v="CAMISOLA ALTA VISIBILIDAD CABALLERO CON REFLEJANTE AMARILLO "/>
    <n v="3"/>
  </r>
  <r>
    <x v="2963"/>
    <s v="1490AMNCH"/>
    <s v="CAMISOLA ALTA VISIBILIDAD CABALLERO CON REFLEJANTE AMARILLO "/>
    <n v="1"/>
  </r>
  <r>
    <x v="2969"/>
    <s v="0082VERM"/>
    <s v="CAMISA OXFORD THAI CABALLERO MANGA LARGA VERDE M"/>
    <n v="1"/>
  </r>
  <r>
    <x v="2970"/>
    <s v="0082BLAM"/>
    <s v="CAMISA OXFORD THAI CABALLERO MANGA LARGA BLANCO M"/>
    <n v="1"/>
  </r>
  <r>
    <x v="2971"/>
    <s v="0082GRIM"/>
    <s v="CAMISA OXFORD THAI CABALLERO MANGA LARGA GRIS M"/>
    <n v="1"/>
  </r>
  <r>
    <x v="2972"/>
    <s v="1955NEGM"/>
    <s v="PLAYERA POLO MANGA CORTA CABALLERO MICROPIQUE NEGRO M"/>
    <n v="2"/>
  </r>
  <r>
    <x v="2973"/>
    <s v="1955MARM"/>
    <s v="PLAYERA POLO MANGA CORTA CABALLERO MICROPIQUE MARINO M"/>
    <n v="2"/>
  </r>
  <r>
    <x v="2974"/>
    <s v="1461ROJM"/>
    <s v="PLAYERA USA CABALLERO ROJO M"/>
    <n v="2"/>
  </r>
  <r>
    <x v="2975"/>
    <s v="1955GROM"/>
    <s v="PLAYERA POLO MANGA CORTA CABALLERO MICROPIQUE GRO GRIS OXFOR"/>
    <n v="1"/>
  </r>
  <r>
    <x v="2976"/>
    <s v="1461REYM"/>
    <s v="PLAYERA USA CABALLERO  REY M"/>
    <n v="1"/>
  </r>
  <r>
    <x v="2977"/>
    <s v="0082BLAXCH"/>
    <s v="CAMISA OXFORD THAI CABALLERO MANGA LARGA BLANCO XCH"/>
    <n v="2"/>
  </r>
  <r>
    <x v="2978"/>
    <s v="0082BLACH"/>
    <s v="CAMISA OXFORD THAI CABALLERO MANGA LARGA BLANCO CH"/>
    <n v="2"/>
  </r>
  <r>
    <x v="2979"/>
    <s v="0082BLAXG"/>
    <s v="CAMISA OXFORD THAI CABALLERO MANGA LARGA BLANCO XG"/>
    <n v="1"/>
  </r>
  <r>
    <x v="2980"/>
    <s v="0082BLA2XG"/>
    <s v="CAMISA OXFORD THAI CABALLERO MANGA LARGA BLANCO 2XG"/>
    <n v="1"/>
  </r>
  <r>
    <x v="2981"/>
    <s v="2125CIEXCH"/>
    <s v="CAMISA OXFORD THAI MANGA DOBLE FUNCIÓN CIELO XCH"/>
    <n v="2"/>
  </r>
  <r>
    <x v="2982"/>
    <s v="2125CIECH"/>
    <s v="CAMISA OXFORD THAI MANGA DOBLE FUNCIÓN CIELO CH"/>
    <n v="2"/>
  </r>
  <r>
    <x v="2983"/>
    <s v="2125CIEXG"/>
    <s v="CAMISA OXFORD THAI MANGA DOBLE FUNCIÓN CIELO XG"/>
    <n v="1"/>
  </r>
  <r>
    <x v="2984"/>
    <s v="2125CIE2XG"/>
    <s v="CAMISA OXFORD THAI MANGA DOBLE FUNCIÓN CIELO 2XG"/>
    <n v="1"/>
  </r>
  <r>
    <x v="2985"/>
    <s v="0082BLUXCH"/>
    <s v="CAMISA OXFORD THAI CABALLERO MANGA LARGA BLUE XCH"/>
    <n v="2"/>
  </r>
  <r>
    <x v="2986"/>
    <s v="0082BLUCH"/>
    <s v="CAMISA OXFORD THAI CABALLERO MANGA LARGA BLUE CH"/>
    <n v="2"/>
  </r>
  <r>
    <x v="2987"/>
    <s v="0082BLUG"/>
    <s v="CAMISA OXFORD THAI CABALLERO MANGA LARGA BLUE G"/>
    <n v="1"/>
  </r>
  <r>
    <x v="2988"/>
    <s v="0082BLUXG"/>
    <s v="CAMISA OXFORD THAI CABALLERO MANGA LARGA BLUE XG"/>
    <n v="1"/>
  </r>
  <r>
    <x v="2989"/>
    <s v="0082GRIXCH"/>
    <s v="CAMISA OXFORD THAI CABALLERO MANGA LARGA GRIS XCH"/>
    <n v="2"/>
  </r>
  <r>
    <x v="2990"/>
    <s v="0082GRICH"/>
    <s v="CAMISA OXFORD THAI CABALLERO MANGA LARGA GRIS CH"/>
    <n v="2"/>
  </r>
  <r>
    <x v="2991"/>
    <s v="0082GRIXG"/>
    <s v="CAMISA OXFORD THAI CABALLERO MANGA LARGA GRIS XG"/>
    <n v="1"/>
  </r>
  <r>
    <x v="2992"/>
    <s v="0082GRI2XG"/>
    <s v="CAMISA OXFORD THAI CABALLERO MANGA LARGA GRIS 2XG"/>
    <n v="1"/>
  </r>
  <r>
    <x v="2993"/>
    <s v="0969AZUXCH"/>
    <s v="CAMISA MANGA LARGA CABALLERO RAYAS THAI PREMIUM AZUL XCH"/>
    <n v="2"/>
  </r>
  <r>
    <x v="2994"/>
    <s v="0969AZUCH"/>
    <s v="CAMISA MANGA LARGA CABALLERO RAYAS THAI PREMIUM AZUL CH"/>
    <n v="2"/>
  </r>
  <r>
    <x v="2995"/>
    <s v="0969AZUXG"/>
    <s v="CAMISA MANGA LARGA CABALLERO RAYAS THAI PREMIUM AZUL XG"/>
    <n v="1"/>
  </r>
  <r>
    <x v="2996"/>
    <s v="0969AZU2XG"/>
    <s v="CAMISA MANGA LARGA CABALLERO RAYAS THAI PREMIUM AZUL 2XG"/>
    <n v="1"/>
  </r>
  <r>
    <x v="2997"/>
    <s v="0077CIEXCH"/>
    <s v="CAMISA RAYAS GRUESAS CABALLERO MANGA LARGA CIELO XCH"/>
    <n v="2"/>
  </r>
  <r>
    <x v="2998"/>
    <s v="0077CIECH"/>
    <s v="CAMISA RAYAS GRUESAS CABALLERO MANGA LARGA CIELO CH"/>
    <n v="2"/>
  </r>
  <r>
    <x v="2999"/>
    <s v="0077CIEXG"/>
    <s v="CAMISA RAYAS GRUESAS CABALLERO MANGA LARGA CIELO XG"/>
    <n v="1"/>
  </r>
  <r>
    <x v="3000"/>
    <s v="0077CIE2XG"/>
    <s v="CAMISA RAYAS GRUESAS CABALLERO MANGA LARGA CIELO 2XG"/>
    <n v="1"/>
  </r>
  <r>
    <x v="3001"/>
    <s v="1963MAR30"/>
    <s v="PANTALON CABALLERO MODELO MIKO MARINO 30"/>
    <n v="1"/>
  </r>
  <r>
    <x v="3002"/>
    <s v="1963MAR32"/>
    <s v="PANTALON CABALLERO MODELO MIKO MARINO 32"/>
    <n v="2"/>
  </r>
  <r>
    <x v="3003"/>
    <s v="1963MAR36"/>
    <s v="PANTALON CABALLERO MODELO MIKO MARINO 36"/>
    <n v="2"/>
  </r>
  <r>
    <x v="3004"/>
    <s v="1963MAR40"/>
    <s v="PANTALON CABALLERO MODELO MIKO MARINO 40"/>
    <n v="2"/>
  </r>
  <r>
    <x v="3005"/>
    <s v="1963MAR42"/>
    <s v="PANTALON CABALLERO MODELO MIKO MARINO 42"/>
    <n v="1"/>
  </r>
  <r>
    <x v="3006"/>
    <s v="1963GRO30"/>
    <s v="PANTALON CABALLERO MODELO MIKO GRIS OXFORD 30"/>
    <n v="1"/>
  </r>
  <r>
    <x v="3007"/>
    <s v="1963GRO32"/>
    <s v="PANTALON CABALLERO MODELO MIKO GRIS OXFORD 32"/>
    <n v="2"/>
  </r>
  <r>
    <x v="3008"/>
    <s v="1963GRO36"/>
    <s v="PANTALON CABALLERO MODELO MIKO GRIS OXFORD 36"/>
    <n v="2"/>
  </r>
  <r>
    <x v="3009"/>
    <s v="1963GRO40"/>
    <s v="PANTALON CABALLERO MODELO MIKO GRIS OXFORD 40"/>
    <n v="2"/>
  </r>
  <r>
    <x v="3010"/>
    <s v="1963GRO42"/>
    <s v="PANTALON CABALLERO MODELO MIKO GRIS OXFORD 42"/>
    <n v="1"/>
  </r>
  <r>
    <x v="3011"/>
    <s v="1963NEG30"/>
    <s v="PANTALON CABALLERO MODELO MIKO NEGRO 30"/>
    <n v="1"/>
  </r>
  <r>
    <x v="3012"/>
    <s v="1963NEG32"/>
    <s v="PANTALON CABALLERO MODELO MIKO NEGRO 32"/>
    <n v="2"/>
  </r>
  <r>
    <x v="3013"/>
    <s v="1963NEG36"/>
    <s v="PANTALON CABALLERO MODELO MIKO NEGRO 36"/>
    <n v="2"/>
  </r>
  <r>
    <x v="3014"/>
    <s v="1963NEG40"/>
    <s v="PANTALON CABALLERO MODELO MIKO NEGRO 40"/>
    <n v="2"/>
  </r>
  <r>
    <x v="3015"/>
    <s v="1963NEG42"/>
    <s v="PANTALON CABALLERO MODELO MIKO NEGRO 42"/>
    <n v="1"/>
  </r>
  <r>
    <x v="3016"/>
    <s v="1963MAR46"/>
    <s v="PANTALON CABALLERO MODELO MIKO MARINO 46"/>
    <n v="1"/>
  </r>
  <r>
    <x v="3017"/>
    <s v="1963GRO46"/>
    <s v="PANTALON CABALLERO MODELO MIKO GRIS OXFORD 46"/>
    <n v="1"/>
  </r>
  <r>
    <x v="3018"/>
    <s v="1963NEG46"/>
    <s v="PANTALON CABALLERO MODELO MIKO NEGRO 46"/>
    <n v="1"/>
  </r>
  <r>
    <x v="3019"/>
    <s v="0037BLAM"/>
    <s v="BLUSA OXFORD THAI DAMA MANGA LARGA BLANCO M"/>
    <n v="2"/>
  </r>
  <r>
    <x v="3020"/>
    <s v="0037BLAG"/>
    <s v="BLUSA OXFORD THAI DAMA MANGA LARGA BLANCO G"/>
    <n v="2"/>
  </r>
  <r>
    <x v="3021"/>
    <s v="0037BLAXG"/>
    <s v="BLUSA OXFORD THAI DAMA MANGA LARGA BLANCO XG"/>
    <n v="4"/>
  </r>
  <r>
    <x v="3022"/>
    <s v="0037BLA2XG"/>
    <s v="BLUSA OXFORD THAI DAMA MANGA LARGA BLANCO 2XG"/>
    <n v="4"/>
  </r>
  <r>
    <x v="3023"/>
    <s v="0037BLUM"/>
    <s v="BLUSA OXFORD THAI DAMA MANGA LARGA BLUE M"/>
    <n v="2"/>
  </r>
  <r>
    <x v="3024"/>
    <s v="0037BLUG"/>
    <s v="BLUSA OXFORD THAI DAMA MANGA LARGA BLUE G"/>
    <n v="2"/>
  </r>
  <r>
    <x v="3025"/>
    <s v="0037BLUXG"/>
    <s v="BLUSA OXFORD THAI DAMA MANGA LARGA BLUE XG"/>
    <n v="4"/>
  </r>
  <r>
    <x v="3026"/>
    <s v="0037BLU2XG"/>
    <s v="BLUSA OXFORD THAI DAMA MANGA LARGA BLUE 2XG"/>
    <n v="4"/>
  </r>
  <r>
    <x v="3027"/>
    <s v="0037CIEM"/>
    <s v="BLUSA OXFORD THAI DAMA MANGA LARGA CIELO M"/>
    <n v="2"/>
  </r>
  <r>
    <x v="3028"/>
    <s v="0037CIEG"/>
    <s v="BLUSA OXFORD THAI DAMA MANGA LARGA CIELO G"/>
    <n v="2"/>
  </r>
  <r>
    <x v="3029"/>
    <s v="0037CIEXG"/>
    <s v="BLUSA OXFORD THAI DAMA MANGA LARGA CIELO XG"/>
    <n v="4"/>
  </r>
  <r>
    <x v="3030"/>
    <s v="0037CIE2XG"/>
    <s v="BLUSA OXFORD THAI DAMA MANGA LARGA CIELO 2XG"/>
    <n v="4"/>
  </r>
  <r>
    <x v="3031"/>
    <s v="0037GRIM"/>
    <s v="BLUSA OXFORD THAI DAMA MANGA LARGA GRIS M"/>
    <n v="2"/>
  </r>
  <r>
    <x v="3032"/>
    <s v="0037GRIG"/>
    <s v="BLUSA OXFORD THAI DAMA MANGA LARGA GRIS G"/>
    <n v="2"/>
  </r>
  <r>
    <x v="3033"/>
    <s v="0037GRIXG"/>
    <s v="BLUSA OXFORD THAI DAMA MANGA LARGA GRIS XG"/>
    <n v="4"/>
  </r>
  <r>
    <x v="3034"/>
    <s v="0037GRI2XG"/>
    <s v="BLUSA OXFORD THAI DAMA MANGA LARGA GRIS 2XG"/>
    <n v="4"/>
  </r>
  <r>
    <x v="3035"/>
    <s v="0970AZUM"/>
    <s v="BLUSA DOBLE FUNCION DAMA RAYAS THAI PREMIUM AZUL M"/>
    <n v="2"/>
  </r>
  <r>
    <x v="3036"/>
    <s v="0970AZUG"/>
    <s v="BLUSA DOBLE FUNCION DAMA RAYAS THAI PREMIUM AZUL G"/>
    <n v="2"/>
  </r>
  <r>
    <x v="3037"/>
    <s v="0970AZUXG"/>
    <s v="BLUSA DOBLE FUNCION DAMA RAYAS THAI PREMIUM AZUL XG"/>
    <n v="4"/>
  </r>
  <r>
    <x v="3038"/>
    <s v="0970AZU2XG"/>
    <s v="BLUSA DOBLE FUNCION DAMA RAYAS THAI PREMIUM AZUL 2XG"/>
    <n v="4"/>
  </r>
  <r>
    <x v="3039"/>
    <s v="0032CIEM"/>
    <s v="BLUSA RAYAS GRUESAS DAMA MANGA LARGA CIELO M"/>
    <n v="2"/>
  </r>
  <r>
    <x v="3040"/>
    <s v="0032CIEG"/>
    <s v="BLUSA RAYAS GRUESAS DAMA MANGA LARGA CIELO G"/>
    <n v="2"/>
  </r>
  <r>
    <x v="3041"/>
    <s v="0032CIEXG"/>
    <s v="BLUSA RAYAS GRUESAS DAMA MANGA LARGA CIELO XG"/>
    <n v="4"/>
  </r>
  <r>
    <x v="3042"/>
    <s v="0032CIE2XG"/>
    <s v="BLUSA RAYAS GRUESAS DAMA MANGA LARGA CIELO 2XG"/>
    <n v="4"/>
  </r>
  <r>
    <x v="3043"/>
    <s v="0037BLA3XG"/>
    <s v="BLUSA OXFORD THAI DAMA MANGA LARGA BLANCO 3XG"/>
    <n v="1"/>
  </r>
  <r>
    <x v="3044"/>
    <s v="0037CIE3XG"/>
    <s v="BLUSA OXFORD THAI DAMA MANGA LARGA CIELO 3XG"/>
    <n v="1"/>
  </r>
  <r>
    <x v="3045"/>
    <s v="0037BLU3XG"/>
    <s v="BLUSA OXFORD THAI DAMA MANGA LARGA BLUE 3XG"/>
    <n v="1"/>
  </r>
  <r>
    <x v="3046"/>
    <s v="0037GRI3XG"/>
    <s v="BLUSA OXFORD THAI DAMA MANGA LARGA GRIS 3XG"/>
    <n v="1"/>
  </r>
  <r>
    <x v="3047"/>
    <s v="0970AZU3XG"/>
    <s v="BLUSA DOBLE FUNCION DAMA RAYAS THAI PREMIUM AZUL 3XG"/>
    <n v="1"/>
  </r>
  <r>
    <x v="3048"/>
    <s v="0032CIE3XG"/>
    <s v="BLUSA RAYAS GRUESAS DAMA MANGA LARGA CIELO 3XG"/>
    <n v="1"/>
  </r>
  <r>
    <x v="3049"/>
    <s v="2591GRO7"/>
    <s v="PANTALON DAMA MODELO MIKO CON CIERRES GRO GRIS OXFORD 7"/>
    <n v="4"/>
  </r>
  <r>
    <x v="3050"/>
    <s v="2591GRO9"/>
    <s v="PANTALON DAMA MODELO MIKO CON CIERRES GRO GRIS OXFORD 9"/>
    <n v="5"/>
  </r>
  <r>
    <x v="3051"/>
    <s v="2591GRO11"/>
    <s v="PANTALON DAMA MODELO MIKO CON CIERRES GRO GRIS OXFORD 11"/>
    <n v="4"/>
  </r>
  <r>
    <x v="3052"/>
    <s v="2591GRO13"/>
    <s v="PANTALON DAMA MODELO MIKO CON CIERRES GRO GRIS OXFORD 13"/>
    <n v="1"/>
  </r>
  <r>
    <x v="3053"/>
    <s v="2591GRO15"/>
    <s v="PANTALON DAMA MODELO MIKO CON CIERRES GRO GRIS OXFORD 15"/>
    <n v="3"/>
  </r>
  <r>
    <x v="3054"/>
    <s v="2591MAR7"/>
    <s v="PANTALON DAMA MODELO MIKO CON CIERRES MARINO 7"/>
    <n v="4"/>
  </r>
  <r>
    <x v="3055"/>
    <s v="2591MAR9"/>
    <s v="PANTALON DAMA MODELO MIKO CON CIERRES MARINO 9"/>
    <n v="5"/>
  </r>
  <r>
    <x v="3056"/>
    <s v="2591MAR11"/>
    <s v="PANTALON DAMA MODELO MIKO CON CIERRES MARINO 11"/>
    <n v="4"/>
  </r>
  <r>
    <x v="3057"/>
    <s v="2591MAR13"/>
    <s v="PANTALON DAMA MODELO MIKO CON CIERRES MARINO 13"/>
    <n v="1"/>
  </r>
  <r>
    <x v="3058"/>
    <s v="2591MAR15"/>
    <s v="PANTALON DAMA MODELO MIKO CON CIERRES MARINO 15"/>
    <n v="3"/>
  </r>
  <r>
    <x v="3059"/>
    <s v="2591NEG7"/>
    <s v="PANTALON DAMA MODELO MIKO CON CIERRES NEGRO 7"/>
    <n v="4"/>
  </r>
  <r>
    <x v="3060"/>
    <s v="2591NEG9"/>
    <s v="PANTALON DAMA MODELO MIKO CON CIERRES NEGRO 9"/>
    <n v="5"/>
  </r>
  <r>
    <x v="3061"/>
    <s v="2591NEG11"/>
    <s v="PANTALON DAMA MODELO MIKO CON CIERRES NEGRO 11"/>
    <n v="4"/>
  </r>
  <r>
    <x v="3062"/>
    <s v="2591NEG13"/>
    <s v="PANTALON DAMA MODELO MIKO CON CIERRES NEGRO 13"/>
    <n v="1"/>
  </r>
  <r>
    <x v="3063"/>
    <s v="2591NEG15"/>
    <s v="PANTALON DAMA MODELO MIKO CON CIERRES NEGRO 15"/>
    <n v="3"/>
  </r>
  <r>
    <x v="3064"/>
    <s v="1955MARCH"/>
    <s v="PLAYERA POLO MANGA CORTA CABALLERO MICROPIQUE MARINO CH"/>
    <n v="2"/>
  </r>
  <r>
    <x v="3065"/>
    <s v="1955MARM"/>
    <s v="PLAYERA POLO MANGA CORTA CABALLERO MICROPIQUE MARINO M"/>
    <n v="8"/>
  </r>
  <r>
    <x v="3066"/>
    <s v="1955MARXG"/>
    <s v="PLAYERA POLO MANGA CORTA CABALLERO MICROPIQUE MARINO XG"/>
    <n v="4"/>
  </r>
  <r>
    <x v="3067"/>
    <s v="0602NEGM"/>
    <s v="FILIPINA UNIVERSAL CABALLERO MANGA CORTA NEGRO M"/>
    <n v="3"/>
  </r>
  <r>
    <x v="3068"/>
    <s v="1955NEGCH"/>
    <s v="PLAYERA POLO MANGA CORTA CABALLERO MICROPIQUE NEGRO CH"/>
    <n v="12"/>
  </r>
  <r>
    <x v="3069"/>
    <s v="1955NEGM"/>
    <s v="PLAYERA POLO MANGA CORTA CABALLERO MICROPIQUE NEGRO M"/>
    <n v="10"/>
  </r>
  <r>
    <x v="3070"/>
    <s v="1955NEGG"/>
    <s v="PLAYERA POLO MANGA CORTA CABALLERO MICROPIQUE NEGRO G"/>
    <n v="10"/>
  </r>
  <r>
    <x v="3071"/>
    <s v="1955NEGXG"/>
    <s v="PLAYERA POLO MANGA CORTA CABALLERO MICROPIQUE NEGRO XG"/>
    <n v="12"/>
  </r>
  <r>
    <x v="3072"/>
    <s v="1955NEG2XG"/>
    <s v="PLAYERA POLO MANGA CORTA CABALLERO MICROPIQUE NEGRO 2XG"/>
    <n v="6"/>
  </r>
  <r>
    <x v="3068"/>
    <s v="1955NEGCH"/>
    <s v="PLAYERA POLO MANGA CORTA CABALLERO MICROPIQUE NEGRO CH"/>
    <n v="8"/>
  </r>
  <r>
    <x v="3069"/>
    <s v="1955NEGM"/>
    <s v="PLAYERA POLO MANGA CORTA CABALLERO MICROPIQUE NEGRO M"/>
    <n v="12"/>
  </r>
  <r>
    <x v="3070"/>
    <s v="1955NEGG"/>
    <s v="PLAYERA POLO MANGA CORTA CABALLERO MICROPIQUE NEGRO G"/>
    <n v="10"/>
  </r>
  <r>
    <x v="3071"/>
    <s v="1955NEGXG"/>
    <s v="PLAYERA POLO MANGA CORTA CABALLERO MICROPIQUE NEGRO XG"/>
    <n v="8"/>
  </r>
  <r>
    <x v="3073"/>
    <s v="1954NEGXCH"/>
    <s v="PLAYERA POLO MANGA CORTA DAMA MICROPIQUE NEGRO XCH"/>
    <n v="8"/>
  </r>
  <r>
    <x v="3074"/>
    <s v="1954NEGCH"/>
    <s v="PLAYERA POLO MANGA CORTA DAMA MICROPIQUE NEGRO CH"/>
    <n v="8"/>
  </r>
  <r>
    <x v="3075"/>
    <s v="1954NEGM"/>
    <s v="PLAYERA POLO MANGA CORTA DAMA MICROPIQUE NEGRO M"/>
    <n v="8"/>
  </r>
  <r>
    <x v="3076"/>
    <s v="1954NEGG"/>
    <s v="PLAYERA POLO MANGA CORTA DAMA MICROPIQUE NEGRO G"/>
    <n v="8"/>
  </r>
  <r>
    <x v="3073"/>
    <s v="1954NEGXCH"/>
    <s v="PLAYERA POLO MANGA CORTA DAMA MICROPIQUE NEGRO XCH"/>
    <n v="6"/>
  </r>
  <r>
    <x v="3074"/>
    <s v="1954NEGCH"/>
    <s v="PLAYERA POLO MANGA CORTA DAMA MICROPIQUE NEGRO CH"/>
    <n v="6"/>
  </r>
  <r>
    <x v="3075"/>
    <s v="1954NEGM"/>
    <s v="PLAYERA POLO MANGA CORTA DAMA MICROPIQUE NEGRO M"/>
    <n v="8"/>
  </r>
  <r>
    <x v="3076"/>
    <s v="1954NEGG"/>
    <s v="PLAYERA POLO MANGA CORTA DAMA MICROPIQUE NEGRO G"/>
    <n v="6"/>
  </r>
  <r>
    <x v="3077"/>
    <s v="0037CIECH"/>
    <s v="BLUSA OXFORD THAI DAMA MANGA LARGA CIELO CH"/>
    <n v="1"/>
  </r>
  <r>
    <x v="3078"/>
    <s v="0037GCACH"/>
    <s v="BLUSA OXFORD THAI DAMA MANGA LARGA GCA GRIS CARBON CH"/>
    <n v="1"/>
  </r>
  <r>
    <x v="3079"/>
    <s v="0353BLAM"/>
    <s v="PLAYERA MANGA CORTA CABALLERO P500 BLANCO M"/>
    <n v="6"/>
  </r>
  <r>
    <x v="3080"/>
    <s v="0353BLAG"/>
    <s v="PLAYERA MANGA CORTA CABALLERO P500 BLANCO G"/>
    <n v="2"/>
  </r>
  <r>
    <x v="3081"/>
    <s v="0353ROJG"/>
    <s v="PLAYERA MANGA CORTA CABALLERO P500 ROJO G"/>
    <n v="1"/>
  </r>
  <r>
    <x v="3082"/>
    <s v="0300MAR32"/>
    <s v="PANTALÓN CARGO CABALLERO MARINO 32"/>
    <n v="2"/>
  </r>
  <r>
    <x v="3083"/>
    <s v="0301AZU30"/>
    <s v="PANTALON MEZCLILLA CABALLERO INDUSTRIAL AZUL 30"/>
    <n v="2"/>
  </r>
  <r>
    <x v="3084"/>
    <s v="0301AZU32"/>
    <s v="PANTALON MEZCLILLA CABALLERO INDUSTRIAL AZUL 32"/>
    <n v="2"/>
  </r>
  <r>
    <x v="3085"/>
    <s v="0378BLACH"/>
    <s v="PLAYERA MANGA CORTA DAMA W500 BLANCO CH"/>
    <n v="2"/>
  </r>
  <r>
    <x v="3086"/>
    <s v="0378BLAM"/>
    <s v="PLAYERA MANGA CORTA DAMA W500 BLANCO M"/>
    <n v="2"/>
  </r>
  <r>
    <x v="3087"/>
    <s v="0378ROJCH"/>
    <s v="PLAYERA MANGA CORTA DAMA W500 ROJO CH"/>
    <n v="1"/>
  </r>
  <r>
    <x v="3088"/>
    <s v="0378ROJM"/>
    <s v="PLAYERA MANGA CORTA DAMA W500 ROJO M"/>
    <n v="1"/>
  </r>
  <r>
    <x v="3089"/>
    <s v="0329MAR5"/>
    <s v="PANTALON SIN PINZAS DAMA CARGO MARINO 5"/>
    <n v="4"/>
  </r>
  <r>
    <x v="3090"/>
    <s v="2550NEG25"/>
    <s v="BOTAS DE TRABAJO INDUSTRIAL NEGRO 25"/>
    <n v="2"/>
  </r>
  <r>
    <x v="3091"/>
    <s v="0602NEGXCH"/>
    <s v="FILIPINA UNIVERSAL CABALLERO MANGA CORTA NEGRO XCH"/>
    <n v="6"/>
  </r>
  <r>
    <x v="3092"/>
    <s v="0602NEGCH"/>
    <s v="FILIPINA UNIVERSAL CABALLERO MANGA CORTA NEGRO CH"/>
    <n v="13"/>
  </r>
  <r>
    <x v="3093"/>
    <s v="0602NEGM"/>
    <s v="FILIPINA UNIVERSAL CABALLERO MANGA CORTA NEGRO M"/>
    <n v="20"/>
  </r>
  <r>
    <x v="3094"/>
    <s v="0602NEGG"/>
    <s v="FILIPINA UNIVERSAL CABALLERO MANGA CORTA NEGRO G"/>
    <n v="23"/>
  </r>
  <r>
    <x v="3095"/>
    <s v="0282NEGUNI"/>
    <s v="MANDIL UNISEX LARGO GABARDINA NEGRO UNI"/>
    <n v="58"/>
  </r>
  <r>
    <x v="3096"/>
    <s v="0227NEGUNI"/>
    <s v="COFIA LA TEQUILA NEGRO UNITALLA"/>
    <n v="29"/>
  </r>
  <r>
    <x v="3097"/>
    <s v="0602BLACH"/>
    <s v="FILIPINA UNIVERSAL CABALLERO MANGA CORTA BLANCO CH"/>
    <n v="2"/>
  </r>
  <r>
    <x v="3098"/>
    <s v="1460N/B28"/>
    <s v="PANTALÓN COCINERO FRESCO CABALLERO NEGRO/BLANCO 28"/>
    <n v="8"/>
  </r>
  <r>
    <x v="3099"/>
    <s v="1460N/B30"/>
    <s v="PANTALÓN COCINERO FRESCO CABALLERO NEGRO/BLANCO 30"/>
    <n v="6"/>
  </r>
  <r>
    <x v="3100"/>
    <s v="1460N/B32"/>
    <s v="PANTALÓN COCINERO FRESCO CABALLERO NEGRO/BLANCO 32"/>
    <n v="12"/>
  </r>
  <r>
    <x v="3101"/>
    <s v="1460N/B34"/>
    <s v="PANTALÓN COCINERO FRESCO CABALLERO NEGRO/BLANCO 34"/>
    <n v="18"/>
  </r>
  <r>
    <x v="3102"/>
    <s v="1460N/B36"/>
    <s v="PANTALÓN COCINERO FRESCO CABALLERO NEGRO/BLANCO 36"/>
    <n v="10"/>
  </r>
  <r>
    <x v="3103"/>
    <s v="1460N/B38"/>
    <s v="PANTALÓN COCINERO FRESCO CABALLERO NEGRO/BLANCO 38"/>
    <n v="2"/>
  </r>
  <r>
    <x v="3104"/>
    <s v="2521NEG34"/>
    <s v="PANTALON CHEF UNISEX NEGRO 34"/>
    <n v="4"/>
  </r>
  <r>
    <x v="3105"/>
    <s v="0592NEGXCH"/>
    <s v="FILIPINA UNIVERSAL DAMA MANGA CORTA NEGRO XCH"/>
    <n v="4"/>
  </r>
  <r>
    <x v="3106"/>
    <s v="0592NEGCH"/>
    <s v="FILIPINA UNIVERSAL DAMA MANGA CORTA NEGRO CH"/>
    <n v="6"/>
  </r>
  <r>
    <x v="3107"/>
    <s v="0592NEGM"/>
    <s v="FILIPINA UNIVERSAL DAMA MANGA CORTA NEGRO M"/>
    <n v="4"/>
  </r>
  <r>
    <x v="3108"/>
    <s v="0592NEG2XG"/>
    <s v="FILIPINA UNIVERSAL DAMA MANGA CORTA NEGRO 2XG"/>
    <n v="2"/>
  </r>
  <r>
    <x v="3109"/>
    <s v="2543GRICH"/>
    <s v="PLAYERA ML AGRICULTOR UNISEX GRIS CH"/>
    <n v="4"/>
  </r>
  <r>
    <x v="3110"/>
    <s v="2543GRIM"/>
    <s v="PLAYERA ML AGRICULTOR UNISEX GRIS M"/>
    <n v="24"/>
  </r>
  <r>
    <x v="3111"/>
    <s v="2543GRIG"/>
    <s v="PLAYERA ML AGRICULTOR UNISEX GRIS G"/>
    <n v="14"/>
  </r>
  <r>
    <x v="3112"/>
    <s v="2543GRIXG"/>
    <s v="PLAYERA ML AGRICULTOR UNISEX GRIS XG"/>
    <n v="6"/>
  </r>
  <r>
    <x v="3113"/>
    <s v="2543GRI2XG"/>
    <s v="PLAYERA ML AGRICULTOR UNISEX GRIS 2XG"/>
    <n v="2"/>
  </r>
  <r>
    <x v="3114"/>
    <s v="0203NEGG"/>
    <s v="CHAMARRA BOLIVIA CABALLERO NEGRO G"/>
    <n v="1"/>
  </r>
  <r>
    <x v="3115"/>
    <s v="0391NEGG"/>
    <s v="ROMPEVIENTOS ORION CABALLERO NEGRO G"/>
    <n v="1"/>
  </r>
  <r>
    <x v="3116"/>
    <s v="2347NEG3XG"/>
    <s v="CHALECO CABALLERO BUENOS AIRES NEGRO 3XG"/>
    <n v="1"/>
  </r>
  <r>
    <x v="3117"/>
    <s v="0391NEG3XG"/>
    <s v="ROMPEVIENTOS ORION CABALLERO NEGRO 3XG"/>
    <n v="1"/>
  </r>
  <r>
    <x v="3118"/>
    <s v="0217NEG2XG"/>
    <s v="CHAMARRA BOLIVIA DAMA NEGRO 2XG"/>
    <n v="1"/>
  </r>
  <r>
    <x v="3119"/>
    <s v="0392NEGM"/>
    <s v="ROMPEVIENTOS ORION DAMA NEGRO M"/>
    <n v="1"/>
  </r>
  <r>
    <x v="3120"/>
    <s v="0392NEGXG"/>
    <s v="ROMPEVIENTOS ORION DAMA NEGRO XG"/>
    <n v="1"/>
  </r>
  <r>
    <x v="3121"/>
    <s v="0203MARM"/>
    <s v="CHAMARRA BOLIVIA CABALLERO MARINO M"/>
    <n v="1"/>
  </r>
  <r>
    <x v="3122"/>
    <s v="0203MARG"/>
    <s v="CHAMARRA BOLIVIA CABALLERO MARINO G"/>
    <n v="1"/>
  </r>
  <r>
    <x v="3123"/>
    <s v="2363MARM"/>
    <s v="CHALECO DUBLIN CABALLERO MARINO M"/>
    <n v="1"/>
  </r>
  <r>
    <x v="3124"/>
    <s v="2237MARM"/>
    <s v="CAMISOLA ESCUDERIA MAR M"/>
    <n v="8"/>
  </r>
  <r>
    <x v="3125"/>
    <s v="2237MARG"/>
    <s v="CAMISOLA ESCUDERIA MAR G"/>
    <n v="10"/>
  </r>
  <r>
    <x v="3126"/>
    <s v="2237MAR2XG"/>
    <s v="CAMISOLA ESCUDERIA MAR 2XG"/>
    <n v="2"/>
  </r>
  <r>
    <x v="3127"/>
    <s v="1271M/AM"/>
    <s v="CHAMARRA BERLIN UNISEX DESMONTABLE DOBLE VISTA MARINO/AMARIL"/>
    <n v="3"/>
  </r>
  <r>
    <x v="3128"/>
    <s v="1271M/AG"/>
    <s v="CHAMARRA BERLIN UNISEX DESMONTABLE DOBLE VISTA MARINO/AMARIL"/>
    <n v="4"/>
  </r>
  <r>
    <x v="3129"/>
    <s v="1271M/AXG"/>
    <s v="CHAMARRA BERLIN UNISEX DESMONTABLE DOBLE VISTA MARINO/AMARIL"/>
    <n v="1"/>
  </r>
  <r>
    <x v="3130"/>
    <s v="0245MARUNI"/>
    <s v="GORRA GABARDINA MARINO UNI"/>
    <n v="1"/>
  </r>
  <r>
    <x v="3131"/>
    <s v="2505AZU30"/>
    <s v="PANTALON MEZCLILLA 14 OZ CON REFLEJANTE DUAL AZUL 30"/>
    <n v="4"/>
  </r>
  <r>
    <x v="3132"/>
    <s v="2505AZU32"/>
    <s v="PANTALON MEZCLILLA 14 OZ CON REFLEJANTE DUAL AZUL 32"/>
    <n v="4"/>
  </r>
  <r>
    <x v="3133"/>
    <s v="2505AZU34"/>
    <s v="PANTALON MEZCLILLA 14 OZ CON REFLEJANTE DUAL AZUL 34"/>
    <n v="4"/>
  </r>
  <r>
    <x v="3134"/>
    <s v="2505AZU36"/>
    <s v="PANTALON MEZCLILLA 14 OZ CON REFLEJANTE DUAL AZUL 36"/>
    <n v="4"/>
  </r>
  <r>
    <x v="3135"/>
    <s v="1703MARXG"/>
    <s v="CHAMARRA DAMA BUENOS AIRES MAR XG"/>
    <n v="1"/>
  </r>
  <r>
    <x v="3136"/>
    <s v="1703MAR2XG"/>
    <s v="CHAMARRA DAMA BUENOS AIRES MAR 2XG"/>
    <n v="1"/>
  </r>
  <r>
    <x v="3137"/>
    <s v="1955NEGXG"/>
    <s v="PLAYERA POLO MANGA CORTA CABALLERO MICROPIQUE NEGRO XG"/>
    <n v="3"/>
  </r>
  <r>
    <x v="3138"/>
    <s v="1955GROXG"/>
    <s v="PLAYERA POLO MANGA CORTA CABALLERO MICROPIQUE GRO GRIS OXFOR"/>
    <n v="2"/>
  </r>
  <r>
    <x v="3139"/>
    <s v="0875NEGXG"/>
    <s v="CHAMARRA TOKIO CABALLERO NEGRO XG"/>
    <n v="1"/>
  </r>
  <r>
    <x v="3140"/>
    <s v="0192MARXG"/>
    <s v="CHALECO FOTÓGRAFO UNISEX MARINO XG"/>
    <n v="1"/>
  </r>
  <r>
    <x v="3141"/>
    <s v="0300NEG40"/>
    <s v="PANTALÓN CARGO CABALLERO NEGRO 40"/>
    <n v="5"/>
  </r>
  <r>
    <x v="3142"/>
    <s v="1271M/AM"/>
    <s v="CHAMARRA BERLIN UNISEX DESMONTABLE DOBLE VISTA MARINO/AMARIL"/>
    <n v="15"/>
  </r>
  <r>
    <x v="3143"/>
    <s v="1470BLACH"/>
    <s v="PLAYERA GOLF CABALLERO BLANCO CH"/>
    <n v="1"/>
  </r>
  <r>
    <x v="3144"/>
    <s v="1470BLAG"/>
    <s v="PLAYERA GOLF CABALLERO BLANCO G"/>
    <n v="2"/>
  </r>
  <r>
    <x v="3145"/>
    <s v="1470BLAXG"/>
    <s v="PLAYERA GOLF CABALLERO BLANCO XG"/>
    <n v="4"/>
  </r>
  <r>
    <x v="3146"/>
    <s v="1470MARCH"/>
    <s v="PLAYERA GOLF CABALLERO MARINO CH"/>
    <n v="1"/>
  </r>
  <r>
    <x v="3147"/>
    <s v="1470MARG"/>
    <s v="PLAYERA GOLF CABALLERO MARINO G"/>
    <n v="2"/>
  </r>
  <r>
    <x v="3148"/>
    <s v="1470MARXG"/>
    <s v="PLAYERA GOLF CABALLERO MARINO XG"/>
    <n v="4"/>
  </r>
  <r>
    <x v="3149"/>
    <s v="2382MARCH"/>
    <s v="CAMISA MANGA LARGA ITALIANA MAR MARINO CH"/>
    <n v="2"/>
  </r>
  <r>
    <x v="3150"/>
    <s v="2382MARM"/>
    <s v="CAMISA MANGA LARGA ITALIANA MAR MARINO M"/>
    <n v="1"/>
  </r>
  <r>
    <x v="3151"/>
    <s v="2382MARG"/>
    <s v="CAMISA MANGA LARGA ITALIANA MAR MARINO G"/>
    <n v="2"/>
  </r>
  <r>
    <x v="3152"/>
    <s v="0082BLACH"/>
    <s v="CAMISA OXFORD THAI CABALLERO MANGA LARGA BLANCO CH"/>
    <n v="2"/>
  </r>
  <r>
    <x v="3153"/>
    <s v="0082BLAM"/>
    <s v="CAMISA OXFORD THAI CABALLERO MANGA LARGA BLANCO M"/>
    <n v="1"/>
  </r>
  <r>
    <x v="3154"/>
    <s v="0082BLAG"/>
    <s v="CAMISA OXFORD THAI CABALLERO MANGA LARGA BLANCO G"/>
    <n v="2"/>
  </r>
  <r>
    <x v="3155"/>
    <s v="2382MAR3XG"/>
    <s v="CAMISA MANGA LARGA ITALIANA MAR MARINO 3XG"/>
    <n v="2"/>
  </r>
  <r>
    <x v="3156"/>
    <s v="0082BLA3XG"/>
    <s v="CAMISA OXFORD THAI CABALLERO MANGA LARGA BLANCO 3XG"/>
    <n v="2"/>
  </r>
  <r>
    <x v="3157"/>
    <s v="0300CAQ40"/>
    <s v="PANTALÓN CARGO CABALLERO CAQUI 40"/>
    <n v="2"/>
  </r>
  <r>
    <x v="3158"/>
    <s v="1471BLAXCH"/>
    <s v="PLAYERA GOLF DAMA BLANCO XCH"/>
    <n v="1"/>
  </r>
  <r>
    <x v="3159"/>
    <s v="1471BLAM"/>
    <s v="PLAYERA GOLF DAMA BLANCO M"/>
    <n v="1"/>
  </r>
  <r>
    <x v="3160"/>
    <s v="1471BLAXG"/>
    <s v="PLAYERA GOLF DAMA BLANCO XG"/>
    <n v="2"/>
  </r>
  <r>
    <x v="3161"/>
    <s v="1471MARXCH"/>
    <s v="PLAYERA GOLF DAMA MARINO XCH"/>
    <n v="1"/>
  </r>
  <r>
    <x v="3162"/>
    <s v="1471MARM"/>
    <s v="PLAYERA GOLF DAMA MARINO M"/>
    <n v="1"/>
  </r>
  <r>
    <x v="3163"/>
    <s v="1471MARXG"/>
    <s v="PLAYERA GOLF DAMA MARINO XG"/>
    <n v="2"/>
  </r>
  <r>
    <x v="3164"/>
    <s v="2383MARXCH"/>
    <s v="BLUSA MANGA LARGA ITALIANA MAR MARINO XCH"/>
    <n v="2"/>
  </r>
  <r>
    <x v="3165"/>
    <s v="2383MARCH"/>
    <s v="BLUSA MANGA LARGA ITALIANA MAR MARINO CH"/>
    <n v="1"/>
  </r>
  <r>
    <x v="3166"/>
    <s v="2383MARG"/>
    <s v="BLUSA MANGA LARGA ITALIANA MAR MARINO G"/>
    <n v="2"/>
  </r>
  <r>
    <x v="3167"/>
    <s v="2383MARXG"/>
    <s v="BLUSA MANGA LARGA ITALIANA MAR MARINO XG"/>
    <n v="2"/>
  </r>
  <r>
    <x v="3168"/>
    <s v="0037BLAXCH"/>
    <s v="BLUSA OXFORD THAI DAMA MANGA LARGA BLANCO XCH"/>
    <n v="2"/>
  </r>
  <r>
    <x v="3169"/>
    <s v="0037BLACH"/>
    <s v="BLUSA OXFORD THAI DAMA MANGA LARGA BLANCO CH"/>
    <n v="1"/>
  </r>
  <r>
    <x v="3170"/>
    <s v="0037BLAG"/>
    <s v="BLUSA OXFORD THAI DAMA MANGA LARGA BLANCO G"/>
    <n v="2"/>
  </r>
  <r>
    <x v="3171"/>
    <s v="0037BLAXG"/>
    <s v="BLUSA OXFORD THAI DAMA MANGA LARGA BLANCO XG"/>
    <n v="2"/>
  </r>
  <r>
    <x v="3172"/>
    <s v="2383MAR3XG"/>
    <s v="BLUSA MANGA LARGA ITALIANA MAR MARINO 3XG"/>
    <n v="2"/>
  </r>
  <r>
    <x v="3173"/>
    <s v="0037BLA3XG"/>
    <s v="BLUSA OXFORD THAI DAMA MANGA LARGA BLANCO 3XG"/>
    <n v="2"/>
  </r>
  <r>
    <x v="3174"/>
    <s v="1990GRIG"/>
    <s v="BLUSA MANGA LARGA DF PESCADOR GRI GRIS G"/>
    <n v="1"/>
  </r>
  <r>
    <x v="3175"/>
    <s v="1954NEGG"/>
    <s v="PLAYERA POLO MANGA CORTA DAMA MICROPIQUE NEGRO G"/>
    <n v="2"/>
  </r>
  <r>
    <x v="3176"/>
    <s v="2013NEGG"/>
    <s v="ROMPEVIENTOS DAMA LIGERO MODELO TOLEDO NEGRO G"/>
    <n v="1"/>
  </r>
  <r>
    <x v="3177"/>
    <s v="0353BLACH"/>
    <s v="PLAYERA MANGA CORTA CABALLERO P500 BLANCO CH"/>
    <n v="17"/>
  </r>
  <r>
    <x v="3178"/>
    <s v="0353BLAM"/>
    <s v="PLAYERA MANGA CORTA CABALLERO P500 BLANCO M"/>
    <n v="25"/>
  </r>
  <r>
    <x v="3179"/>
    <s v="0353BLAG"/>
    <s v="PLAYERA MANGA CORTA CABALLERO P500 BLANCO G"/>
    <n v="24"/>
  </r>
  <r>
    <x v="3177"/>
    <s v="0353BLACH"/>
    <s v="PLAYERA MANGA CORTA CABALLERO P500 BLANCO CH"/>
    <n v="10"/>
  </r>
  <r>
    <x v="3178"/>
    <s v="0353BLAM"/>
    <s v="PLAYERA MANGA CORTA CABALLERO P500 BLANCO M"/>
    <n v="19"/>
  </r>
  <r>
    <x v="3179"/>
    <s v="0353BLAG"/>
    <s v="PLAYERA MANGA CORTA CABALLERO P500 BLANCO G"/>
    <n v="23"/>
  </r>
  <r>
    <x v="3180"/>
    <s v="2433GRJM"/>
    <s v="CHAQUETA CABALLERO DUBLIN GRJ GRIS JASPE M"/>
    <n v="3"/>
  </r>
  <r>
    <x v="3181"/>
    <s v="2433GRJXG"/>
    <s v="CHAQUETA CABALLERO DUBLIN GRJ GRIS JASPE XG"/>
    <n v="2"/>
  </r>
  <r>
    <x v="3182"/>
    <s v="2259MARM"/>
    <s v="CHAMARRA CABALLERO DUBLIN MARINO M"/>
    <n v="1"/>
  </r>
  <r>
    <x v="3183"/>
    <s v="2259MARG"/>
    <s v="CHAMARRA CABALLERO DUBLIN MARINO G"/>
    <n v="1"/>
  </r>
  <r>
    <x v="3184"/>
    <s v="2259MARXG"/>
    <s v="CHAMARRA CABALLERO DUBLIN MARINO XG"/>
    <n v="2"/>
  </r>
  <r>
    <x v="3185"/>
    <s v="2259MAR2XG"/>
    <s v="CHAMARRA CABALLERO DUBLIN MARINO 2XG"/>
    <n v="1"/>
  </r>
  <r>
    <x v="3186"/>
    <s v="1470MARM"/>
    <s v="PLAYERA GOLF CABALLERO MARINO M"/>
    <n v="3"/>
  </r>
  <r>
    <x v="3187"/>
    <s v="1470MARXG"/>
    <s v="PLAYERA GOLF CABALLERO MARINO XG"/>
    <n v="2"/>
  </r>
  <r>
    <x v="3188"/>
    <s v="1470NEGM"/>
    <s v="PLAYERA GOLF CABALLERO NEGRO M"/>
    <n v="1"/>
  </r>
  <r>
    <x v="3189"/>
    <s v="1470NEGG"/>
    <s v="PLAYERA GOLF CABALLERO NEGRO G"/>
    <n v="1"/>
  </r>
  <r>
    <x v="3190"/>
    <s v="1470NEGXG"/>
    <s v="PLAYERA GOLF CABALLERO NEGRO XG"/>
    <n v="2"/>
  </r>
  <r>
    <x v="3191"/>
    <s v="1470NEG2XG"/>
    <s v="PLAYERA GOLF CABALLERO NEGRO 2XG"/>
    <n v="1"/>
  </r>
  <r>
    <x v="3192"/>
    <s v="2519MAR34"/>
    <s v="PANTALON MEDICO CABALLERO  MARINO 34"/>
    <n v="1"/>
  </r>
  <r>
    <x v="3193"/>
    <s v="2519MAR38"/>
    <s v="PANTALON MEDICO CABALLERO  MARINO 38"/>
    <n v="1"/>
  </r>
  <r>
    <x v="3194"/>
    <s v="2727MARG"/>
    <s v="FILIPINA MEDICA LAZZAR DAMA MARINO G"/>
    <n v="1"/>
  </r>
  <r>
    <x v="3195"/>
    <s v="2520MAR13"/>
    <s v="PANTALON MEDICO DAMA  MARINO 13"/>
    <n v="1"/>
  </r>
  <r>
    <x v="3196"/>
    <s v="1955VBOG"/>
    <s v="PLAYERA POLO MANGA CORTA CABALLERO MICROPIQUE VBO VERDE BOTE"/>
    <n v="10"/>
  </r>
  <r>
    <x v="3197"/>
    <s v="1955VBOXG"/>
    <s v="PLAYERA POLO MANGA CORTA CABALLERO MICROPIQUE VBO VERDE BOTE"/>
    <n v="10"/>
  </r>
  <r>
    <x v="3198"/>
    <s v="0602NEGM"/>
    <s v="FILIPINA UNIVERSAL CABALLERO MANGA CORTA NEGRO M"/>
    <n v="6"/>
  </r>
  <r>
    <x v="3199"/>
    <s v="2515AZUUNI"/>
    <s v="MANDIL PARRILLERO AZUL UNI"/>
    <n v="20"/>
  </r>
  <r>
    <x v="3200"/>
    <s v="0283NEGUNI"/>
    <s v="MANDIL TERGAL MEDIO NEGRO UNITALLA"/>
    <n v="10"/>
  </r>
  <r>
    <x v="3201"/>
    <s v="1955BLACH"/>
    <s v="PLAYERA POLO MANGA CORTA CABALLERO MICROPIQUE BLANCO CH"/>
    <n v="1"/>
  </r>
  <r>
    <x v="3202"/>
    <s v="1955BLAM"/>
    <s v="PLAYERA POLO MANGA CORTA CABALLERO MICROPIQUE BLANCO M"/>
    <n v="2"/>
  </r>
  <r>
    <x v="3203"/>
    <s v="1955BLAG"/>
    <s v="PLAYERA POLO MANGA CORTA CABALLERO MICROPIQUE BLANCO G"/>
    <n v="1"/>
  </r>
  <r>
    <x v="3204"/>
    <s v="1955MARCH"/>
    <s v="PLAYERA POLO MANGA CORTA CABALLERO MICROPIQUE MARINO CH"/>
    <n v="2"/>
  </r>
  <r>
    <x v="3205"/>
    <s v="1955MARM"/>
    <s v="PLAYERA POLO MANGA CORTA CABALLERO MICROPIQUE MARINO M"/>
    <n v="4"/>
  </r>
  <r>
    <x v="3206"/>
    <s v="1955MARG"/>
    <s v="PLAYERA POLO MANGA CORTA CABALLERO MICROPIQUE MARINO G"/>
    <n v="2"/>
  </r>
  <r>
    <x v="3207"/>
    <s v="1470MARM"/>
    <s v="PLAYERA GOLF CABALLERO MARINO M"/>
    <n v="4"/>
  </r>
  <r>
    <x v="3208"/>
    <s v="1470MARG"/>
    <s v="PLAYERA GOLF CABALLERO MARINO G"/>
    <n v="4"/>
  </r>
  <r>
    <x v="3209"/>
    <s v="1470MARXG"/>
    <s v="PLAYERA GOLF CABALLERO MARINO XG"/>
    <n v="2"/>
  </r>
  <r>
    <x v="3210"/>
    <s v="1471MARCH"/>
    <s v="PLAYERA GOLF DAMA MARINO CH"/>
    <n v="4"/>
  </r>
  <r>
    <x v="3211"/>
    <s v="1471MARM"/>
    <s v="PLAYERA GOLF DAMA MARINO M"/>
    <n v="4"/>
  </r>
  <r>
    <x v="3212"/>
    <s v="1471MARXG"/>
    <s v="PLAYERA GOLF DAMA MARINO XG"/>
    <n v="2"/>
  </r>
  <r>
    <x v="3213"/>
    <s v="0037BLAXCH"/>
    <s v="BLUSA OXFORD THAI DAMA MANGA LARGA BLANCO XCH"/>
    <n v="3"/>
  </r>
  <r>
    <x v="3214"/>
    <s v="0037BLACH"/>
    <s v="BLUSA OXFORD THAI DAMA MANGA LARGA BLANCO CH"/>
    <n v="1"/>
  </r>
  <r>
    <x v="3215"/>
    <s v="0037BLAG"/>
    <s v="BLUSA OXFORD THAI DAMA MANGA LARGA BLANCO G"/>
    <n v="1"/>
  </r>
  <r>
    <x v="3216"/>
    <s v="0037BLAXG"/>
    <s v="BLUSA OXFORD THAI DAMA MANGA LARGA BLANCO XG"/>
    <n v="2"/>
  </r>
  <r>
    <x v="3217"/>
    <s v="0037BLA2XG"/>
    <s v="BLUSA OXFORD THAI DAMA MANGA LARGA BLANCO 2XG"/>
    <n v="2"/>
  </r>
  <r>
    <x v="3218"/>
    <s v="0037GCAXCH"/>
    <s v="BLUSA OXFORD THAI DAMA MANGA LARGA GCA GRIS CARBON XCH"/>
    <n v="3"/>
  </r>
  <r>
    <x v="3219"/>
    <s v="0037GCACH"/>
    <s v="BLUSA OXFORD THAI DAMA MANGA LARGA GCA GRIS CARBON CH"/>
    <n v="1"/>
  </r>
  <r>
    <x v="3220"/>
    <s v="0037GCAG"/>
    <s v="BLUSA OXFORD THAI DAMA MANGA LARGA GCA GRIS CARBON G"/>
    <n v="1"/>
  </r>
  <r>
    <x v="3221"/>
    <s v="0037GCAXG"/>
    <s v="BLUSA OXFORD THAI DAMA MANGA LARGA GCA GRIS CARBON XG"/>
    <n v="2"/>
  </r>
  <r>
    <x v="3222"/>
    <s v="0037GCA2XG"/>
    <s v="BLUSA OXFORD THAI DAMA MANGA LARGA GCA GRIS CARBON 2XG"/>
    <n v="2"/>
  </r>
  <r>
    <x v="3223"/>
    <s v="0037TURXCH"/>
    <s v="BLUSA OXFORD THAI DAMA MANGA LARGA TURQUEZA XCH"/>
    <n v="3"/>
  </r>
  <r>
    <x v="3224"/>
    <s v="0037TURCH"/>
    <s v="BLUSA OXFORD THAI DAMA MANGA LARGA TURQUEZA CH"/>
    <n v="1"/>
  </r>
  <r>
    <x v="3225"/>
    <s v="0037TURG"/>
    <s v="BLUSA OXFORD THAI DAMA MANGA LARGA TURQUEZA G"/>
    <n v="1"/>
  </r>
  <r>
    <x v="3226"/>
    <s v="0037TURXG"/>
    <s v="BLUSA OXFORD THAI DAMA MANGA LARGA TURQUEZA XG"/>
    <n v="2"/>
  </r>
  <r>
    <x v="3227"/>
    <s v="0037TUR2XG"/>
    <s v="BLUSA OXFORD THAI DAMA MANGA LARGA TURQUEZA 2XG"/>
    <n v="2"/>
  </r>
  <r>
    <x v="3228"/>
    <s v="0970VINXCH"/>
    <s v="BLUSA DOBLE FUNCION DAMA RAYAS THAI PREMIUM VINO XCH"/>
    <n v="3"/>
  </r>
  <r>
    <x v="3229"/>
    <s v="0970VINCH"/>
    <s v="BLUSA DOBLE FUNCION DAMA RAYAS THAI PREMIUM VINO CH"/>
    <n v="1"/>
  </r>
  <r>
    <x v="3230"/>
    <s v="0970VING"/>
    <s v="BLUSA DOBLE FUNCION DAMA RAYAS THAI PREMIUM VINO G"/>
    <n v="1"/>
  </r>
  <r>
    <x v="3231"/>
    <s v="0970VINXG"/>
    <s v="BLUSA DOBLE FUNCION DAMA RAYAS THAI PREMIUM VINO XG"/>
    <n v="2"/>
  </r>
  <r>
    <x v="3232"/>
    <s v="0970VIN2XG"/>
    <s v="BLUSA DOBLE FUNCION DAMA RAYAS THAI PREMIUM VINO 2XG"/>
    <n v="2"/>
  </r>
  <r>
    <x v="3233"/>
    <s v="1624AZUXCH"/>
    <s v="BLUSA DOBLE FUNCION DAMA MEZCLILLA 4 OZ NUEVO MODELO AZUL XC"/>
    <n v="3"/>
  </r>
  <r>
    <x v="3234"/>
    <s v="1624AZUCH"/>
    <s v="BLUSA DOBLE FUNCION DAMA MEZCLILLA 4 OZ NUEVO MODELO AZUL CH"/>
    <n v="1"/>
  </r>
  <r>
    <x v="3235"/>
    <s v="1624AZUG"/>
    <s v="BLUSA DOBLE FUNCION DAMA MEZCLILLA 4 OZ NUEVO MODELO AZUL G"/>
    <n v="1"/>
  </r>
  <r>
    <x v="3236"/>
    <s v="1624AZUXG"/>
    <s v="BLUSA DOBLE FUNCION DAMA MEZCLILLA 4 OZ NUEVO MODELO AZUL XG"/>
    <n v="2"/>
  </r>
  <r>
    <x v="3237"/>
    <s v="1624AZU2XG"/>
    <s v="BLUSA DOBLE FUNCION DAMA MEZCLILLA 4 OZ NUEVO MODELO AZUL 2X"/>
    <n v="2"/>
  </r>
  <r>
    <x v="3238"/>
    <s v="2591CAQ3"/>
    <s v="PANTALON DAMA MODELO MIKO CON CIERRES CAQUI 3"/>
    <n v="2"/>
  </r>
  <r>
    <x v="3239"/>
    <s v="2591CAQ5"/>
    <s v="PANTALON DAMA MODELO MIKO CON CIERRES CAQUI 5"/>
    <n v="1"/>
  </r>
  <r>
    <x v="3240"/>
    <s v="2591CAQ7"/>
    <s v="PANTALON DAMA MODELO MIKO CON CIERRES CAQUI 7"/>
    <n v="1"/>
  </r>
  <r>
    <x v="3241"/>
    <s v="2591CAQ9"/>
    <s v="PANTALON DAMA MODELO MIKO CON CIERRES CAQUI 9"/>
    <n v="1"/>
  </r>
  <r>
    <x v="3242"/>
    <s v="2591CAQ11"/>
    <s v="PANTALON DAMA MODELO MIKO CON CIERRES CAQUI 11"/>
    <n v="1"/>
  </r>
  <r>
    <x v="3243"/>
    <s v="2591CAQ13"/>
    <s v="PANTALON DAMA MODELO MIKO CON CIERRES CAQUI 13"/>
    <n v="3"/>
  </r>
  <r>
    <x v="3244"/>
    <s v="2591GRO3"/>
    <s v="PANTALON DAMA MODELO MIKO CON CIERRES GRO GRIS OXFORD 3"/>
    <n v="2"/>
  </r>
  <r>
    <x v="3245"/>
    <s v="2591GRO5"/>
    <s v="PANTALON DAMA MODELO MIKO CON CIERRES GRO GRIS OXFORD 5"/>
    <n v="1"/>
  </r>
  <r>
    <x v="3246"/>
    <s v="2591GRO7"/>
    <s v="PANTALON DAMA MODELO MIKO CON CIERRES GRO GRIS OXFORD 7"/>
    <n v="1"/>
  </r>
  <r>
    <x v="3247"/>
    <s v="2591GRO9"/>
    <s v="PANTALON DAMA MODELO MIKO CON CIERRES GRO GRIS OXFORD 9"/>
    <n v="1"/>
  </r>
  <r>
    <x v="3248"/>
    <s v="2591GRO11"/>
    <s v="PANTALON DAMA MODELO MIKO CON CIERRES GRO GRIS OXFORD 11"/>
    <n v="1"/>
  </r>
  <r>
    <x v="3249"/>
    <s v="2591GRO13"/>
    <s v="PANTALON DAMA MODELO MIKO CON CIERRES GRO GRIS OXFORD 13"/>
    <n v="3"/>
  </r>
  <r>
    <x v="3250"/>
    <s v="2591NEG3"/>
    <s v="PANTALON DAMA MODELO MIKO CON CIERRES NEGRO 3"/>
    <n v="2"/>
  </r>
  <r>
    <x v="3251"/>
    <s v="2591NEG5"/>
    <s v="PANTALON DAMA MODELO MIKO CON CIERRES NEGRO 5"/>
    <n v="1"/>
  </r>
  <r>
    <x v="3252"/>
    <s v="2591NEG7"/>
    <s v="PANTALON DAMA MODELO MIKO CON CIERRES NEGRO 7"/>
    <n v="1"/>
  </r>
  <r>
    <x v="3253"/>
    <s v="2591NEG9"/>
    <s v="PANTALON DAMA MODELO MIKO CON CIERRES NEGRO 9"/>
    <n v="1"/>
  </r>
  <r>
    <x v="3254"/>
    <s v="2591NEG11"/>
    <s v="PANTALON DAMA MODELO MIKO CON CIERRES NEGRO 11"/>
    <n v="1"/>
  </r>
  <r>
    <x v="3255"/>
    <s v="2591NEG13"/>
    <s v="PANTALON DAMA MODELO MIKO CON CIERRES NEGRO 13"/>
    <n v="3"/>
  </r>
  <r>
    <x v="3256"/>
    <s v="0969GRICH"/>
    <s v="CAMISA MANGA LARGA CABALLERO RAYAS THAI PREMIUM GRIS CH"/>
    <n v="2"/>
  </r>
  <r>
    <x v="3257"/>
    <s v="0969GRIM"/>
    <s v="CAMISA MANGA LARGA CABALLERO RAYAS THAI PREMIUM GRIS M"/>
    <n v="4"/>
  </r>
  <r>
    <x v="3258"/>
    <s v="0969GRIG"/>
    <s v="CAMISA MANGA LARGA CABALLERO RAYAS THAI PREMIUM GRIS G"/>
    <n v="2"/>
  </r>
  <r>
    <x v="3259"/>
    <s v="0969GRIXG"/>
    <s v="CAMISA MANGA LARGA CABALLERO RAYAS THAI PREMIUM GRIS XG"/>
    <n v="2"/>
  </r>
  <r>
    <x v="3260"/>
    <s v="0082BLACH"/>
    <s v="CAMISA OXFORD THAI CABALLERO MANGA LARGA BLANCO CH"/>
    <n v="1"/>
  </r>
  <r>
    <x v="3261"/>
    <s v="2382NEGCH"/>
    <s v="CAMISA MANGA LARGA ITALIANA NEG CH"/>
    <n v="1"/>
  </r>
  <r>
    <x v="3262"/>
    <s v="1977AZUXCH"/>
    <s v="CAMISA MEZCLILLA 7.5 OZ. CABALLERO TONO INDUSTRIAL AZUL XCH"/>
    <n v="2"/>
  </r>
  <r>
    <x v="3263"/>
    <s v="1977AZUCH"/>
    <s v="CAMISA MEZCLILLA 7.5 OZ. CABALLERO TONO INDUSTRIAL AZUL CH"/>
    <n v="6"/>
  </r>
  <r>
    <x v="3264"/>
    <s v="1977AZUM"/>
    <s v="CAMISA MEZCLILLA 7.5 OZ. CABALLERO TONO INDUSTRIAL AZUL M"/>
    <n v="8"/>
  </r>
  <r>
    <x v="3265"/>
    <s v="1977AZUG"/>
    <s v="CAMISA MEZCLILLA 7.5 OZ. CABALLERO TONO INDUSTRIAL AZUL G"/>
    <n v="10"/>
  </r>
  <r>
    <x v="3266"/>
    <s v="1977AZUXG"/>
    <s v="CAMISA MEZCLILLA 7.5 OZ. CABALLERO TONO INDUSTRIAL AZUL XG"/>
    <n v="1"/>
  </r>
  <r>
    <x v="3267"/>
    <s v="0134MARCH"/>
    <s v="CAMISOLA GRUPO MÉXICO CABALLERO MANGA LARGA MARINO CH"/>
    <n v="2"/>
  </r>
  <r>
    <x v="3268"/>
    <s v="0134MARG"/>
    <s v="CAMISOLA GRUPO MEXICO CABALLERO MANGA LARGA MARINO G"/>
    <n v="2"/>
  </r>
  <r>
    <x v="3269"/>
    <s v="0134MARXG"/>
    <s v="CAMISOLA GRUPO MÉXICO CABALLERO MANGA LARGA MARINO XG"/>
    <n v="2"/>
  </r>
  <r>
    <x v="3270"/>
    <s v="2457MARCH"/>
    <s v="CAMISETA CUELLO REDONDO STRECH ICE COOL TECH M/C MAR MARINO "/>
    <n v="2"/>
  </r>
  <r>
    <x v="3271"/>
    <s v="2457MARG"/>
    <s v="CAMISETA CUELLO REDONDO STRECH ICE COOL TECH M/C MAR MARINO "/>
    <n v="2"/>
  </r>
  <r>
    <x v="3272"/>
    <s v="2457MARXG"/>
    <s v="CAMISETA CUELLO REDONDO STRECH ICE COOL TECH M/C MAR MARINO "/>
    <n v="2"/>
  </r>
  <r>
    <x v="3273"/>
    <s v="2457NEGCH"/>
    <s v="CAMISETA CUELLO REDONDO STRECH ICE COOL TECH M/C NEGRO CH"/>
    <n v="8"/>
  </r>
  <r>
    <x v="3274"/>
    <s v="2457NEGM"/>
    <s v="CAMISETA CUELLO REDONDO STRECH ICE COOL TECH M/C NEGRO M"/>
    <n v="12"/>
  </r>
  <r>
    <x v="3275"/>
    <s v="2457NEGG"/>
    <s v="CAMISETA CUELLO REDONDO STRECH ICE COOL TECH M/C NEGRO G"/>
    <n v="12"/>
  </r>
  <r>
    <x v="3276"/>
    <s v="2457NEGXG"/>
    <s v="CAMISETA CUELLO REDONDO STRECH ICE COOL TECH M/C NEGRO XG"/>
    <n v="2"/>
  </r>
  <r>
    <x v="3277"/>
    <s v="0363MARCH"/>
    <s v="PLAYERA MANGA LARGA CABALLERO P500 MARINO CH"/>
    <n v="2"/>
  </r>
  <r>
    <x v="3278"/>
    <s v="0363MARG"/>
    <s v="PLAYERA MANGA LARGA CABALLERO P500 MARINO G"/>
    <n v="2"/>
  </r>
  <r>
    <x v="3279"/>
    <s v="0363MARXG"/>
    <s v="PLAYERA MANGA LARGA CABALLERO P500 MARINO XG"/>
    <n v="2"/>
  </r>
  <r>
    <x v="3280"/>
    <s v="0227NEGUNI"/>
    <s v="COFIA LA TEQUILA NEGRO UNITALLA"/>
    <n v="40"/>
  </r>
  <r>
    <x v="3281"/>
    <s v="0235NEGM"/>
    <s v="FAJA TRIPLE AJUSTADOR CON REFUERZO M"/>
    <n v="2"/>
  </r>
  <r>
    <x v="3282"/>
    <s v="0235NEGG"/>
    <s v="FAJA TRIPLE AJUSTADOR CON REFUERZO G"/>
    <n v="2"/>
  </r>
  <r>
    <x v="3283"/>
    <s v="1963MAR34"/>
    <s v="PANTALON CABALLERO MODELO MIKO MARINO 34"/>
    <n v="2"/>
  </r>
  <r>
    <x v="3284"/>
    <s v="0301AZU30"/>
    <s v="PANTALON MEZCLILLA CABALLERO INDUSTRIAL AZUL 30"/>
    <n v="6"/>
  </r>
  <r>
    <x v="3285"/>
    <s v="0301AZU32"/>
    <s v="PANTALON MEZCLILLA CABALLERO INDUSTRIAL AZUL 32"/>
    <n v="12"/>
  </r>
  <r>
    <x v="3286"/>
    <s v="0301AZU34"/>
    <s v="PANTALON MEZCLILLA CABALLERO INDUSTRIAL AZUL 34"/>
    <n v="10"/>
  </r>
  <r>
    <x v="3287"/>
    <s v="0301AZU36"/>
    <s v="PANTALON MEZCLILLA CABALLERO INDUSTRIAL AZUL 36"/>
    <n v="4"/>
  </r>
  <r>
    <x v="3288"/>
    <s v="0301AZU38"/>
    <s v="PANTALON MEZCLILLA CABALLERO INDUSTRIAL AZUL 38"/>
    <n v="2"/>
  </r>
  <r>
    <x v="3289"/>
    <s v="0300MAR34"/>
    <s v="PANTALÓN CARGO CABALLERO MARINO 34"/>
    <n v="2"/>
  </r>
  <r>
    <x v="3290"/>
    <s v="0300MAR36"/>
    <s v="PANTALÓN CARGO CABALLERO MARINO 36"/>
    <n v="2"/>
  </r>
  <r>
    <x v="3291"/>
    <s v="0300MAR38"/>
    <s v="PANTALÓN CARGO CABALLERO MARINO 38"/>
    <n v="2"/>
  </r>
  <r>
    <x v="3292"/>
    <s v="0970AZU2XG"/>
    <s v="BLUSA DOBLE FUNCION DAMA RAYAS THAI PREMIUM AZUL 2XG"/>
    <n v="2"/>
  </r>
  <r>
    <x v="3293"/>
    <s v="0970GRI2XG"/>
    <s v="BLUSA DOBLE FUNCION DAMA RAYAS THAI PREMIUM GRIS 2XG"/>
    <n v="2"/>
  </r>
  <r>
    <x v="3294"/>
    <s v="0203MARM"/>
    <s v="CHAMARRA BOLIVIA CABALLERO MARINO M"/>
    <n v="7"/>
  </r>
  <r>
    <x v="3295"/>
    <s v="0203MARG"/>
    <s v="CHAMARRA BOLIVIA CABALLERO MARINO G"/>
    <n v="2"/>
  </r>
  <r>
    <x v="3296"/>
    <s v="0203MARXG"/>
    <s v="CHAMARRA BOLIVIA CABALLERO MARINO XG"/>
    <n v="1"/>
  </r>
  <r>
    <x v="3297"/>
    <s v="0217MARCH"/>
    <s v="CHAMARRA BOLIVIA DAMA MARINO CH"/>
    <n v="3"/>
  </r>
  <r>
    <x v="3298"/>
    <s v="0217MARM"/>
    <s v="CHAMARRA BOLIVIA DAMA MARINO M"/>
    <n v="3"/>
  </r>
  <r>
    <x v="3299"/>
    <s v="0217MARG"/>
    <s v="CHAMARRA BOLIVIA DAMA MARINO G"/>
    <n v="1"/>
  </r>
  <r>
    <x v="3300"/>
    <s v="0134CAQXCH"/>
    <s v="CAMISOLA GRUPO MÉXICO CABALLERO MANGA LARGA CAQUI XCH"/>
    <n v="4"/>
  </r>
  <r>
    <x v="3301"/>
    <s v="0134CAQCH"/>
    <s v="CAMISOLA GRUPO MÉXICO CABALLERO MANGA LARGA CAQUI CH"/>
    <n v="10"/>
  </r>
  <r>
    <x v="3302"/>
    <s v="0134CAQM"/>
    <s v="CAMISOLA GRUPO MÉXICO CABALLERO MANGA LARGA CAQUI M"/>
    <n v="10"/>
  </r>
  <r>
    <x v="3303"/>
    <s v="0134CAQG"/>
    <s v="CAMISOLA GRUPO MÉXICO CABALLERO MANGA LARGA CAQUI G"/>
    <n v="6"/>
  </r>
  <r>
    <x v="3304"/>
    <s v="0134CAQXG"/>
    <s v="CAMISOLA GRUPO MÉXICO CABALLERO MANGA LARGA CAQUI XG"/>
    <n v="12"/>
  </r>
  <r>
    <x v="3305"/>
    <s v="0134CAQ2XG"/>
    <s v="CAMISOLA GRUPO MÉXICO CABALLERO MANGA LARGA CAQUI 2XG"/>
    <n v="10"/>
  </r>
  <r>
    <x v="3306"/>
    <s v="0134CAQ3XG"/>
    <s v="CAMISOLA GRUPO MÉXICO CABALLERO MANGA LARGA CAQUI 3XG"/>
    <n v="2"/>
  </r>
  <r>
    <x v="3307"/>
    <s v="0311CAQ30"/>
    <s v="PANTALÓN INDUSTRIAL CABALLERO CAQUI 30"/>
    <n v="7"/>
  </r>
  <r>
    <x v="3308"/>
    <s v="0311CAQ32"/>
    <s v="PANTALÓN INDUSTRIAL CABALLERO CAQUI 32"/>
    <n v="14"/>
  </r>
  <r>
    <x v="3309"/>
    <s v="0311CAQ34"/>
    <s v="PANTALÓN INDUSTRIAL CABALLERO CAQUI 34"/>
    <n v="19"/>
  </r>
  <r>
    <x v="3310"/>
    <s v="0311CAQ36"/>
    <s v="PANTALÓN INDUSTRIAL CABALLERO CAQUI 36"/>
    <n v="17"/>
  </r>
  <r>
    <x v="3311"/>
    <s v="0311CAQ38"/>
    <s v="PANTALÓN INDUSTRIAL CABALLERO CAQUI 38"/>
    <n v="5"/>
  </r>
  <r>
    <x v="3312"/>
    <s v="0311CAQ46"/>
    <s v="PANTALÓN INDUSTRIAL CABALLERO CAQUI 46"/>
    <n v="2"/>
  </r>
  <r>
    <x v="3313"/>
    <s v="2045GRO32"/>
    <s v="PANTALON CABALLERO CARGO COMANDO GRO 32"/>
    <n v="15"/>
  </r>
  <r>
    <x v="3314"/>
    <s v="2045GRO34"/>
    <s v="PANTALON CABALLERO CARGO COMANDO GRO GRIS OXFORD 34"/>
    <n v="10"/>
  </r>
  <r>
    <x v="3315"/>
    <s v="2045GRO38"/>
    <s v="PANTALON CABALLERO CARGO COMANDO GRO 38"/>
    <n v="5"/>
  </r>
  <r>
    <x v="3316"/>
    <s v="2045MAR32"/>
    <s v="PANTALON CABALLERO CARGO COMANDO MARINO 32"/>
    <n v="15"/>
  </r>
  <r>
    <x v="3317"/>
    <s v="2045MAR34"/>
    <s v="PANTALON CABALLERO CARGO COMANDO MARINO 34"/>
    <n v="10"/>
  </r>
  <r>
    <x v="3318"/>
    <s v="2045MAR38"/>
    <s v="PANTALON CABALLERO CARGO COMANDO MARINO 38"/>
    <n v="5"/>
  </r>
  <r>
    <x v="3319"/>
    <s v="2347NEGCH"/>
    <s v="CHALECO CABALLERO BUENOS AIRES NEGRO CH"/>
    <n v="1"/>
  </r>
  <r>
    <x v="3320"/>
    <s v="2458MARM"/>
    <s v="CAMISETA CUELLO REDONDO STRECH ICE COOL TECH M/L MAR MARINO "/>
    <n v="10"/>
  </r>
  <r>
    <x v="3321"/>
    <s v="2458MARG"/>
    <s v="CAMISETA CUELLO REDONDO STRECH ICE COOL TECH M/L MAR MARINO "/>
    <n v="10"/>
  </r>
  <r>
    <x v="3322"/>
    <s v="2458MARXG"/>
    <s v="CAMISETA CUELLO REDONDO STRECH ICE COOL TECH M/L MAR MARINO "/>
    <n v="10"/>
  </r>
  <r>
    <x v="3323"/>
    <s v="2458MAR2XG"/>
    <s v="CAMISETA CUELLO REDONDO STRECH ICE COOL TECH M/L MAR MARINO "/>
    <n v="10"/>
  </r>
  <r>
    <x v="3324"/>
    <s v="0839AZU32"/>
    <s v="PANTALON CABALLERO CARGO MEZCLILLA AZU 32"/>
    <n v="20"/>
  </r>
  <r>
    <x v="3325"/>
    <s v="0839AZU38"/>
    <s v="PANTALON CABALLERO CARGO MEZCLILLA AZU 38"/>
    <n v="10"/>
  </r>
  <r>
    <x v="3326"/>
    <s v="0839AZU42"/>
    <s v="PANTALON CABALLERO CARGO MEZCLILLA AZU 42"/>
    <n v="10"/>
  </r>
  <r>
    <x v="3327"/>
    <s v="0082BLAM"/>
    <s v="CAMISA OXFORD THAI CABALLERO MANGA LARGA BLANCO M"/>
    <n v="1"/>
  </r>
  <r>
    <x v="3328"/>
    <s v="0082BLAG"/>
    <s v="CAMISA OXFORD THAI CABALLERO MANGA LARGA BLANCO G"/>
    <n v="6"/>
  </r>
  <r>
    <x v="3329"/>
    <s v="0082BLAXG"/>
    <s v="CAMISA OXFORD THAI CABALLERO MANGA LARGA BLANCO XG"/>
    <n v="2"/>
  </r>
  <r>
    <x v="3330"/>
    <s v="0082BLA2XG"/>
    <s v="CAMISA OXFORD THAI CABALLERO MANGA LARGA BLANCO 2XG"/>
    <n v="3"/>
  </r>
  <r>
    <x v="3331"/>
    <s v="0082BLA3XG"/>
    <s v="CAMISA OXFORD THAI CABALLERO MANGA LARGA BLANCO 3XG"/>
    <n v="1"/>
  </r>
  <r>
    <x v="3332"/>
    <s v="0037BLAM"/>
    <s v="BLUSA OXFORD THAI DAMA MANGA LARGA BLANCO M"/>
    <n v="2"/>
  </r>
  <r>
    <x v="3333"/>
    <s v="0037BLAG"/>
    <s v="BLUSA OXFORD THAI DAMA MANGA LARGA BLANCO G"/>
    <n v="1"/>
  </r>
  <r>
    <x v="3334"/>
    <s v="2383NEG2XG"/>
    <s v="BLUSA MANGA LARGA ITALIANA NEG NEGRO 2XG"/>
    <n v="1"/>
  </r>
  <r>
    <x v="3335"/>
    <s v="0082VERCH"/>
    <s v="CAMISA OXFORD THAI CABALLERO MANGA LARGA VERDE CH"/>
    <n v="1"/>
  </r>
  <r>
    <x v="3336"/>
    <s v="2382MARCH"/>
    <s v="CAMISA MANGA LARGA ITALIANA MAR MARINO CH"/>
    <n v="1"/>
  </r>
  <r>
    <x v="3337"/>
    <s v="2382MARG"/>
    <s v="CAMISA MANGA LARGA ITALIANA MAR MARINO G"/>
    <n v="1"/>
  </r>
  <r>
    <x v="3338"/>
    <s v="2382NEGM"/>
    <s v="CAMISA MANGA LARGA ITALIANA NEG NEGRO M"/>
    <n v="2"/>
  </r>
  <r>
    <x v="3339"/>
    <s v="2101GRICH"/>
    <s v="CAMISA MANGA LARGA DF PESCADOR GRI CH"/>
    <n v="1"/>
  </r>
  <r>
    <x v="3340"/>
    <s v="2101GRIM"/>
    <s v="CAMISA MANGA LARGA DF PESCADOR GRI M"/>
    <n v="1"/>
  </r>
  <r>
    <x v="3341"/>
    <s v="2101OLIG"/>
    <s v="CAMISA MANGA LARGA DF PESCADOR OLIVO G"/>
    <n v="1"/>
  </r>
  <r>
    <x v="3342"/>
    <s v="1625AZUG"/>
    <s v="CAMISA MANGA LARGA CABALLERO MEZCLILLA 4 OZ NUEVO MODELO AZU"/>
    <n v="1"/>
  </r>
  <r>
    <x v="3343"/>
    <s v="0301AZU30"/>
    <s v="PANTALON MEZCLILLA CABALLERO INDUSTRIAL AZUL 30"/>
    <n v="3"/>
  </r>
  <r>
    <x v="3344"/>
    <s v="0301AZU32"/>
    <s v="PANTALON MEZCLILLA CABALLERO INDUSTRIAL AZUL 32"/>
    <n v="3"/>
  </r>
  <r>
    <x v="3345"/>
    <s v="0301AZU34"/>
    <s v="PANTALON MEZCLILLA CABALLERO INDUSTRIAL AZUL 34"/>
    <n v="3"/>
  </r>
  <r>
    <x v="3346"/>
    <s v="0787MARXG"/>
    <s v="CAMISOLA GRUPO MÉXICO CABALLERO MANGA LARGA IGNÍFUGA MARINO "/>
    <n v="30"/>
  </r>
  <r>
    <x v="3347"/>
    <s v="0785MAR38"/>
    <s v="PANTALÓN INDUSTRIAL IGNÍFUGO CABALLERO MARINO 38"/>
    <n v="5"/>
  </r>
  <r>
    <x v="3348"/>
    <s v="2696MAR32"/>
    <s v="PANTALON CABALLERO  830 CERTIFICADA 12,0 CAL/CM2 MARINO 32"/>
    <n v="25"/>
  </r>
  <r>
    <x v="3349"/>
    <s v="2696MAR38"/>
    <s v="PANTALON CABALLERO  830 CERTIFICADA 12,0 CAL/CM2 MARINO 38"/>
    <n v="43"/>
  </r>
  <r>
    <x v="3350"/>
    <s v="2125GCACH"/>
    <s v="CAMISA OXFORD THAI MANGA DOBLE FUNCIÓN GCA GRIS CARBON CH"/>
    <n v="3"/>
  </r>
  <r>
    <x v="3351"/>
    <s v="2125GCAM"/>
    <s v="CAMISA OXFORD THAI MANGA DOBLE FUNCION GCA GRIS CARBON M"/>
    <n v="1"/>
  </r>
  <r>
    <x v="3352"/>
    <s v="2125GCAXG"/>
    <s v="CAMISA OXFORD THAI MANGA DOBLE FUNCIÓN GCA GRIS CARBON XG"/>
    <n v="1"/>
  </r>
  <r>
    <x v="3353"/>
    <s v="2125GCAG"/>
    <s v="CAMISA OXFORD THAI MANGA DOBLE FUNCIÓN GCA GRIS CARBON G"/>
    <n v="1"/>
  </r>
  <r>
    <x v="3354"/>
    <s v="1966MARCH"/>
    <s v="CAMISA CUADROS CHESS CABALLERO MANGA LARGA MARINO CH"/>
    <n v="3"/>
  </r>
  <r>
    <x v="3355"/>
    <s v="1966MARM"/>
    <s v="CAMISA CUADROS CHESS CABALLERO MANGA LARGA MARINO M"/>
    <n v="1"/>
  </r>
  <r>
    <x v="3356"/>
    <s v="1966MARG"/>
    <s v="CAMISA CUADROS CHESS CABALLERO MANGA LARGA MARINO G"/>
    <n v="1"/>
  </r>
  <r>
    <x v="3357"/>
    <s v="1966MARXG"/>
    <s v="CAMISA CUADROS CHESS CABALLERO MANGA LARGA MARINO XG"/>
    <n v="1"/>
  </r>
  <r>
    <x v="3358"/>
    <s v="1966OLICH"/>
    <s v="CAMISA CUADROS CHESS CABALLERO MANGA LARGA OLIVO CH"/>
    <n v="3"/>
  </r>
  <r>
    <x v="3359"/>
    <s v="1966OLIM"/>
    <s v="CAMISA CUADROS CHESS CABALLERO MANGA LARGA OLIVO M"/>
    <n v="1"/>
  </r>
  <r>
    <x v="3360"/>
    <s v="1966OLIG"/>
    <s v="CAMISA CUADROS CHESS CABALLERO MANGA LARGA OLIVO G"/>
    <n v="1"/>
  </r>
  <r>
    <x v="3361"/>
    <s v="1966OLIXG"/>
    <s v="CAMISA CUADROS CHESS CABALLERO MANGA LARGA OLIVO XG"/>
    <n v="1"/>
  </r>
  <r>
    <x v="3362"/>
    <s v="0969VINCH"/>
    <s v="CAMISA MANGA LARGA CABALLERO RAYAS THAI PREMIUM VINO CH"/>
    <n v="3"/>
  </r>
  <r>
    <x v="3363"/>
    <s v="0969VINM"/>
    <s v="CAMISA MANGA LARGA CABALLERO RAYAS THAI PREMIUM VINO M"/>
    <n v="1"/>
  </r>
  <r>
    <x v="3364"/>
    <s v="0969VING"/>
    <s v="CAMISA MANGA LARGA CABALLERO RAYAS THAI PREMIUM VINO G"/>
    <n v="1"/>
  </r>
  <r>
    <x v="3365"/>
    <s v="0969VINXG"/>
    <s v="CAMISA MANGA LARGA CABALLERO RAYAS THAI PREMIUM VINO XG"/>
    <n v="1"/>
  </r>
  <r>
    <x v="3366"/>
    <s v="2101OLICH"/>
    <s v="CAMISA MANGA LARGA DF PESCADOR OLIVO CH"/>
    <n v="3"/>
  </r>
  <r>
    <x v="3367"/>
    <s v="2101OLIM"/>
    <s v="CAMISA MANGA LARGA DF PESCADOR OLIVO M"/>
    <n v="1"/>
  </r>
  <r>
    <x v="3368"/>
    <s v="2101OLIG"/>
    <s v="CAMISA MANGA LARGA DF PESCADOR OLIVO G"/>
    <n v="1"/>
  </r>
  <r>
    <x v="3369"/>
    <s v="2101OLIXG"/>
    <s v="CAMISA MANGA LARGA DF PESCADOR OLIVO XG"/>
    <n v="1"/>
  </r>
  <r>
    <x v="3370"/>
    <s v="2435GRJCH"/>
    <s v="CHALECO CABALLERO DUBLIN GRJ GRIS JASPE CH"/>
    <n v="3"/>
  </r>
  <r>
    <x v="3371"/>
    <s v="2435GRJM"/>
    <s v="CHALECO CABALLERO DUBLIN GRJ GRIS JASPE M"/>
    <n v="1"/>
  </r>
  <r>
    <x v="3372"/>
    <s v="2435GRJG"/>
    <s v="CHALECO CABALLERO DUBLIN GRJ GRIS JASPE G"/>
    <n v="1"/>
  </r>
  <r>
    <x v="3373"/>
    <s v="2435GRJXG"/>
    <s v="CHALECO CABALLERO DUBLIN GRJ GRIS JASPE XG"/>
    <n v="1"/>
  </r>
  <r>
    <x v="3374"/>
    <s v="0875NEGCH"/>
    <s v="CHAMARRA TOKIO CABALLERO NEGRO CH"/>
    <n v="2"/>
  </r>
  <r>
    <x v="3375"/>
    <s v="0875NEGM"/>
    <s v="CHAMARRA TOKIO CABALLERO NEGRO M"/>
    <n v="2"/>
  </r>
  <r>
    <x v="3376"/>
    <s v="0875NEGG"/>
    <s v="CHAMARRA TOKIO CABALLERO NEGRO G"/>
    <n v="1"/>
  </r>
  <r>
    <x v="3377"/>
    <s v="0875NEGXG"/>
    <s v="CHAMARRA TOKIO CABALLERO NEGRO XG"/>
    <n v="1"/>
  </r>
  <r>
    <x v="3378"/>
    <s v="0878MARM"/>
    <s v="CHALECO TOKIO DAMA MARINO M"/>
    <n v="1"/>
  </r>
  <r>
    <x v="3379"/>
    <s v="2696MAR40"/>
    <s v="PANTALON CABALLERO  830 CERTIFICADA 12,0 CAL/CM2 MARINO 40"/>
    <n v="20"/>
  </r>
  <r>
    <x v="3380"/>
    <s v="0353BLAG"/>
    <s v="PLAYERA MANGA CORTA CABALLERO P500 BLANCO G"/>
    <n v="1"/>
  </r>
  <r>
    <x v="3381"/>
    <s v="0353GRIG"/>
    <s v="PLAYERA MANGA CORTA CABALLERO P500 GRIS G"/>
    <n v="1"/>
  </r>
  <r>
    <x v="3382"/>
    <s v="0353MARG"/>
    <s v="PLAYERA MANGA CORTA CABALLERO P500 MARINO G"/>
    <n v="1"/>
  </r>
  <r>
    <x v="3383"/>
    <s v="0353NEGG"/>
    <s v="PLAYERA MANGA CORTA CABALLERO P500 NEGRO G"/>
    <n v="1"/>
  </r>
  <r>
    <x v="3384"/>
    <s v="2347NEGG"/>
    <s v="CHALECO CABALLERO BUENOS AIRES NEGRO G"/>
    <n v="1"/>
  </r>
  <r>
    <x v="3385"/>
    <s v="2101MARM"/>
    <s v="CAMISA MANGA LARGA DF PESCADOR MARINO M"/>
    <n v="2"/>
  </r>
  <r>
    <x v="3386"/>
    <s v="2101MARG"/>
    <s v="CAMISA MANGA LARGA DF PESCADOR MARINO G"/>
    <n v="8"/>
  </r>
  <r>
    <x v="3387"/>
    <s v="2101MARXG"/>
    <s v="CAMISA MANGA LARGA DF PESCADOR MARINO XG"/>
    <n v="2"/>
  </r>
  <r>
    <x v="3388"/>
    <s v="2101MAR2XG"/>
    <s v="CAMISA MANGA LARGA DF PESCADOR MARINO 2XG"/>
    <n v="3"/>
  </r>
  <r>
    <x v="3389"/>
    <s v="0082BLU2XC"/>
    <s v="CAMISA OXFORD THAI CABALLERO MANGA LARGA BLUE 2XC"/>
    <n v="2"/>
  </r>
  <r>
    <x v="3390"/>
    <s v="0082BLUXCH"/>
    <s v="CAMISA OXFORD THAI CABALLERO MANGA LARGA BLUE XCH"/>
    <n v="3"/>
  </r>
  <r>
    <x v="3391"/>
    <s v="0082BLUCH"/>
    <s v="CAMISA OXFORD THAI CABALLERO MANGA LARGA BLUE CH"/>
    <n v="1"/>
  </r>
  <r>
    <x v="3392"/>
    <s v="0082BLUM"/>
    <s v="CAMISA OXFORD THAI CABALLERO MANGA LARGA BLUE M"/>
    <n v="1"/>
  </r>
  <r>
    <x v="3393"/>
    <s v="0082BLUG"/>
    <s v="CAMISA OXFORD THAI CABALLERO MANGA LARGA BLUE G"/>
    <n v="3"/>
  </r>
  <r>
    <x v="3394"/>
    <s v="0082BLU2XG"/>
    <s v="CAMISA OXFORD THAI CABALLERO MANGA LARGA BLUE 2XG"/>
    <n v="1"/>
  </r>
  <r>
    <x v="3395"/>
    <s v="0082TUR2XC"/>
    <s v="CAMISA OXFORD THAI CABALLERO MANGA LARGA TURQUEZA 2XC"/>
    <n v="2"/>
  </r>
  <r>
    <x v="3396"/>
    <s v="0082TURXCH"/>
    <s v="CAMISA OXFORD THAI CABALLERO MANGA LARGA TURQUEZA XCH"/>
    <n v="3"/>
  </r>
  <r>
    <x v="3397"/>
    <s v="0082TURCH"/>
    <s v="CAMISA OXFORD THAI CABALLERO MANGA LARGA TURQUEZA CH"/>
    <n v="1"/>
  </r>
  <r>
    <x v="3398"/>
    <s v="0082TURM"/>
    <s v="CAMISA OXFORD THAI CABALLERO MANGA LARGA TURQUEZA M"/>
    <n v="1"/>
  </r>
  <r>
    <x v="3399"/>
    <s v="0082TURG"/>
    <s v="CAMISA OXFORD THAI CABALLERO MANGA LARGA TURQUEZA G"/>
    <n v="3"/>
  </r>
  <r>
    <x v="3400"/>
    <s v="0082TUR2XG"/>
    <s v="CAMISA OXFORD THAI CABALLERO MANGA LARGA TURQUEZA 2XG"/>
    <n v="1"/>
  </r>
  <r>
    <x v="3401"/>
    <s v="2125CIE2XC"/>
    <s v="CAMISA OXFORD THAI MANGA DOBLE FUNCIÓN CIELO 2XC"/>
    <n v="2"/>
  </r>
  <r>
    <x v="3402"/>
    <s v="2125CIEXCH"/>
    <s v="CAMISA OXFORD THAI MANGA DOBLE FUNCIÓN CIELO XCH"/>
    <n v="5"/>
  </r>
  <r>
    <x v="3403"/>
    <s v="2125CIECH"/>
    <s v="CAMISA OXFORD THAI MANGA DOBLE FUNCIÃ“N CIELO CH"/>
    <n v="1"/>
  </r>
  <r>
    <x v="3404"/>
    <s v="2125CIEM"/>
    <s v="CAMISA OXFORD THAI MANGA DOBLE FUNCIÃ“N CIELO M"/>
    <n v="3"/>
  </r>
  <r>
    <x v="3405"/>
    <s v="2125CIEG"/>
    <s v="CAMISA OXFORD THAI MANGA DOBLE FUNCIÃ“N CIELO G"/>
    <n v="4"/>
  </r>
  <r>
    <x v="3406"/>
    <s v="2125CIE2XG"/>
    <s v="CAMISA OXFORD THAI MANGA DOBLE FUNCIÃ“N CIELO 2XG"/>
    <n v="2"/>
  </r>
  <r>
    <x v="3407"/>
    <s v="0969AZU2XC"/>
    <s v="CAMISA MANGA LARGA CABALLERO RAYAS THAI PREMIUM AZUL 2XC"/>
    <n v="2"/>
  </r>
  <r>
    <x v="3408"/>
    <s v="0969AZUXCH"/>
    <s v="CAMISA MANGA LARGA CABALLERO RAYAS THAI PREMIUM AZUL XCH"/>
    <n v="3"/>
  </r>
  <r>
    <x v="3409"/>
    <s v="0969AZUCH"/>
    <s v="CAMISA MANGA LARGA CABALLERO RAYAS THAI PREMIUM AZUL CH"/>
    <n v="1"/>
  </r>
  <r>
    <x v="3410"/>
    <s v="0969AZUM"/>
    <s v="CAMISA MANGA LARGA CABALLERO RAYAS THAI PREMIUM AZUL M"/>
    <n v="1"/>
  </r>
  <r>
    <x v="3411"/>
    <s v="0969AZUG"/>
    <s v="CAMISA MANGA LARGA CABALLERO RAYAS THAI PREMIUM AZUL G"/>
    <n v="3"/>
  </r>
  <r>
    <x v="3412"/>
    <s v="0969AZU2XG"/>
    <s v="CAMISA MANGA LARGA CABALLERO RAYAS THAI PREMIUM AZUL 2XG"/>
    <n v="1"/>
  </r>
  <r>
    <x v="3413"/>
    <s v="1625AZU2XC"/>
    <s v="CAMISA MANGA LARGA CABALLERO MEZCLILLA 4 OZ NUEVO MODELO AZU"/>
    <n v="2"/>
  </r>
  <r>
    <x v="3414"/>
    <s v="1625AZUXCH"/>
    <s v="CAMISA MANGA LARGA CABALLERO MEZCLILLA 4 OZ NUEVO MODELO AZU"/>
    <n v="3"/>
  </r>
  <r>
    <x v="3415"/>
    <s v="1625AZUCH"/>
    <s v="CAMISA MANGA LARGA CABALLERO MEZCLILLA 4 OZ NUEVO MODELO AZU"/>
    <n v="1"/>
  </r>
  <r>
    <x v="3416"/>
    <s v="1625AZUM"/>
    <s v="CAMISA MANGA LARGA CABALLERO MEZCLILLA 4 OZ NUEVO MODELO AZU"/>
    <n v="1"/>
  </r>
  <r>
    <x v="3417"/>
    <s v="1625AZUG"/>
    <s v="CAMISA MANGA LARGA CABALLERO MEZCLILLA 4 OZ NUEVO MODELO AZU"/>
    <n v="3"/>
  </r>
  <r>
    <x v="3418"/>
    <s v="1625AZU2XG"/>
    <s v="CAMISA MANGA LARGA CABALLERO MEZCLILLA 4 OZ NUEVO MODELO AZU"/>
    <n v="1"/>
  </r>
  <r>
    <x v="3419"/>
    <s v="1461MARM"/>
    <s v="PLAYERA USA CABALLERO MARINO M"/>
    <n v="1"/>
  </r>
  <r>
    <x v="3420"/>
    <s v="1461MARG"/>
    <s v="PLAYERA USA CABALLERO MARINO G"/>
    <n v="1"/>
  </r>
  <r>
    <x v="3421"/>
    <s v="1461NEGM"/>
    <s v="PLAYERA USA CABALLERO NEGRO M"/>
    <n v="1"/>
  </r>
  <r>
    <x v="3422"/>
    <s v="1461NEGG"/>
    <s v="PLAYERA USA CABALLERO NEGRO G"/>
    <n v="1"/>
  </r>
  <r>
    <x v="3423"/>
    <s v="1461REYM"/>
    <s v="PLAYERA USA CABALLERO  REY M"/>
    <n v="1"/>
  </r>
  <r>
    <x v="3424"/>
    <s v="1461REYG"/>
    <s v="PLAYERA USA CABALLERO  REY G"/>
    <n v="1"/>
  </r>
  <r>
    <x v="3425"/>
    <s v="0037BLUXCH"/>
    <s v="BLUSA OXFORD THAI DAMA MANGA LARGA BLUE XCH"/>
    <n v="2"/>
  </r>
  <r>
    <x v="3426"/>
    <s v="0037BLUM"/>
    <s v="BLUSA OXFORD THAI DAMA MANGA LARGA BLUE M"/>
    <n v="3"/>
  </r>
  <r>
    <x v="3427"/>
    <s v="0037BLUG"/>
    <s v="BLUSA OXFORD THAI DAMA MANGA LARGA BLUE G"/>
    <n v="1"/>
  </r>
  <r>
    <x v="3428"/>
    <s v="0037BLUXG"/>
    <s v="BLUSA OXFORD THAI DAMA MANGA LARGA BLUE XG"/>
    <n v="1"/>
  </r>
  <r>
    <x v="3429"/>
    <s v="0037BLU2XG"/>
    <s v="BLUSA OXFORD THAI DAMA MANGA LARGA BLUE 2XG"/>
    <n v="5"/>
  </r>
  <r>
    <x v="3430"/>
    <s v="0037CIEXCH"/>
    <s v="BLUSA OXFORD THAI DAMA MANGA LARGA CIELO XCH"/>
    <n v="4"/>
  </r>
  <r>
    <x v="3431"/>
    <s v="0037CIECH"/>
    <s v="BLUSA OXFORD THAI DAMA MANGA LARGA CIELO CH"/>
    <n v="2"/>
  </r>
  <r>
    <x v="3432"/>
    <s v="0037CIEM"/>
    <s v="BLUSA OXFORD THAI DAMA MANGA LARGA CIELO M"/>
    <n v="6"/>
  </r>
  <r>
    <x v="3433"/>
    <s v="0037CIEG"/>
    <s v="BLUSA OXFORD THAI DAMA MANGA LARGA CIELO G"/>
    <n v="1"/>
  </r>
  <r>
    <x v="3434"/>
    <s v="0037CIEXG"/>
    <s v="BLUSA OXFORD THAI DAMA MANGA LARGA CIELO XG"/>
    <n v="2"/>
  </r>
  <r>
    <x v="3435"/>
    <s v="0037CIE2XG"/>
    <s v="BLUSA OXFORD THAI DAMA MANGA LARGA CIELO 2XG"/>
    <n v="5"/>
  </r>
  <r>
    <x v="3436"/>
    <s v="0037TURXCH"/>
    <s v="BLUSA OXFORD THAI DAMA MANGA LARGA TURQUEZA XCH"/>
    <n v="2"/>
  </r>
  <r>
    <x v="3437"/>
    <s v="0037TURCH"/>
    <s v="BLUSA OXFORD THAI DAMA MANGA LARGA TURQUEZA CH"/>
    <n v="1"/>
  </r>
  <r>
    <x v="3438"/>
    <s v="0037TURM"/>
    <s v="BLUSA OXFORD THAI DAMA MANGA LARGA TURQUEZA M"/>
    <n v="3"/>
  </r>
  <r>
    <x v="3439"/>
    <s v="0037TURG"/>
    <s v="BLUSA OXFORD THAI DAMA MANGA LARGA TURQUEZA G"/>
    <n v="1"/>
  </r>
  <r>
    <x v="3440"/>
    <s v="0037TURXG"/>
    <s v="BLUSA OXFORD THAI DAMA MANGA LARGA TURQUEZA XG"/>
    <n v="2"/>
  </r>
  <r>
    <x v="3441"/>
    <s v="0037TUR2XG"/>
    <s v="BLUSA OXFORD THAI DAMA MANGA LARGA TURQUEZA 2XG"/>
    <n v="5"/>
  </r>
  <r>
    <x v="3442"/>
    <s v="0037BLU3XG"/>
    <s v="BLUSA OXFORD THAI DAMA MANGA LARGA BLUE 3XG"/>
    <n v="1"/>
  </r>
  <r>
    <x v="3443"/>
    <s v="0037CIE3XG"/>
    <s v="BLUSA OXFORD THAI DAMA MANGA LARGA CIELO 3XG"/>
    <n v="3"/>
  </r>
  <r>
    <x v="3444"/>
    <s v="0037TUR3XG"/>
    <s v="BLUSA OXFORD THAI DAMA MANGA LARGA TURQUEZA 3XG"/>
    <n v="1"/>
  </r>
  <r>
    <x v="3445"/>
    <s v="0970AZUXCH"/>
    <s v="BLUSA DOBLE FUNCION DAMA RAYAS THAI PREMIUM AZUL XCH"/>
    <n v="2"/>
  </r>
  <r>
    <x v="3446"/>
    <s v="0970AZUM"/>
    <s v="BLUSA DOBLE FUNCION DAMA RAYAS THAI PREMIUM AZUL M"/>
    <n v="3"/>
  </r>
  <r>
    <x v="3447"/>
    <s v="0970AZUG"/>
    <s v="BLUSA DOBLE FUNCION DAMA RAYAS THAI PREMIUM AZUL G"/>
    <n v="1"/>
  </r>
  <r>
    <x v="3448"/>
    <s v="0970AZUXG"/>
    <s v="BLUSA DOBLE FUNCION DAMA RAYAS THAI PREMIUM AZUL XG"/>
    <n v="2"/>
  </r>
  <r>
    <x v="3449"/>
    <s v="0970AZU2XG"/>
    <s v="BLUSA DOBLE FUNCION DAMA RAYAS THAI PREMIUM AZUL 2XG"/>
    <n v="5"/>
  </r>
  <r>
    <x v="3450"/>
    <s v="0970AZU3XG"/>
    <s v="BLUSA DOBLE FUNCION DAMA RAYAS THAI PREMIUM AZUL 3XG"/>
    <n v="1"/>
  </r>
  <r>
    <x v="3451"/>
    <s v="1624AZUXCH"/>
    <s v="BLUSA DOBLE FUNCION DAMA MEZCLILLA 4 OZ NUEVO MODELO AZUL XC"/>
    <n v="2"/>
  </r>
  <r>
    <x v="3452"/>
    <s v="1624AZUM"/>
    <s v="BLUSA DOBLE FUNCION DAMA MEZCLILLA 4 OZ NUEVO MODELO AZUL M"/>
    <n v="3"/>
  </r>
  <r>
    <x v="3453"/>
    <s v="1624AZUG"/>
    <s v="BLUSA DOBLE FUNCION DAMA MEZCLILLA 4 OZ NUEVO MODELO AZUL G"/>
    <n v="1"/>
  </r>
  <r>
    <x v="3454"/>
    <s v="1624AZUXG"/>
    <s v="BLUSA DOBLE FUNCION DAMA MEZCLILLA 4 OZ NUEVO MODELO AZUL XG"/>
    <n v="1"/>
  </r>
  <r>
    <x v="3455"/>
    <s v="1624AZU2XG"/>
    <s v="BLUSA DOBLE FUNCION DAMA MEZCLILLA 4 OZ NUEVO MODELO AZUL 2X"/>
    <n v="5"/>
  </r>
  <r>
    <x v="3456"/>
    <s v="1624AZU3XG"/>
    <s v="BLUSA DOBLE FUNCION DAMA MEZCLILLA 4 OZ NUEVO MODELO AZUL 3X"/>
    <n v="1"/>
  </r>
  <r>
    <x v="3457"/>
    <s v="1462MARCH"/>
    <s v="PLAYERA USA DAMA MARINO CH"/>
    <n v="1"/>
  </r>
  <r>
    <x v="3458"/>
    <s v="1462MARXG"/>
    <s v="PLAYERA USA DAMA MARINO XG"/>
    <n v="1"/>
  </r>
  <r>
    <x v="3459"/>
    <s v="1462NEGCH"/>
    <s v="PLAYERA USA DAMA NEGRO CH"/>
    <n v="1"/>
  </r>
  <r>
    <x v="3460"/>
    <s v="1462NEGXG"/>
    <s v="PLAYERA USA DAMA NEGRO XG"/>
    <n v="1"/>
  </r>
  <r>
    <x v="3461"/>
    <s v="1462MAR3XG"/>
    <s v="PLAYERA USA DAMA MARINO 3XG"/>
    <n v="2"/>
  </r>
  <r>
    <x v="3462"/>
    <s v="1462REY3XG"/>
    <s v="PLAYERA USA DAMA REY 3XG"/>
    <n v="2"/>
  </r>
  <r>
    <x v="3463"/>
    <s v="0970AZUCH"/>
    <s v="BLUSA DOBLE FUNCION DAMA RAYAS THAI PREMIUM AZUL CH"/>
    <n v="1"/>
  </r>
  <r>
    <x v="3464"/>
    <s v="2079MARXCH"/>
    <s v="CHAMARRA POLAR AFELPADO UNISEX MARINO XCH"/>
    <n v="5"/>
  </r>
  <r>
    <x v="3465"/>
    <s v="2079MARCH"/>
    <s v="CHAMARRA POLAR AFELPADO UNISEX MARINO CH"/>
    <n v="6"/>
  </r>
  <r>
    <x v="3466"/>
    <s v="2079MARM"/>
    <s v="CHAMARRA POLAR AFELPADO UNISEX MARINO M"/>
    <n v="10"/>
  </r>
  <r>
    <x v="3467"/>
    <s v="2079MARG"/>
    <s v="CHAMARRA POLAR AFELPADO UNISEX MARINO G"/>
    <n v="5"/>
  </r>
  <r>
    <x v="3468"/>
    <s v="0082GRIM"/>
    <s v="CAMISA OXFORD THAI CABALLERO MANGA LARGA GRIS M"/>
    <n v="1"/>
  </r>
  <r>
    <x v="3469"/>
    <s v="0082GRIG"/>
    <s v="CAMISA OXFORD THAI CABALLERO MANGA LARGA GRIS G"/>
    <n v="1"/>
  </r>
  <r>
    <x v="3470"/>
    <s v="0082VERM"/>
    <s v="CAMISA OXFORD THAI CABALLERO MANGA LARGA VERDE M"/>
    <n v="1"/>
  </r>
  <r>
    <x v="3471"/>
    <s v="0082VERG"/>
    <s v="CAMISA OXFORD THAI CABALLERO MANGA LARGA VERDE G"/>
    <n v="1"/>
  </r>
  <r>
    <x v="3472"/>
    <s v="0082BLACH"/>
    <s v="CAMISA OXFORD THAI CABALLERO MANGA LARGA BLANCO CH"/>
    <n v="1"/>
  </r>
  <r>
    <x v="3473"/>
    <s v="0082BLAM"/>
    <s v="CAMISA OXFORD THAI CABALLERO MANGA LARGA BLANCO M"/>
    <n v="7"/>
  </r>
  <r>
    <x v="3474"/>
    <s v="0082BLAG"/>
    <s v="CAMISA OXFORD THAI CABALLERO MANGA LARGA BLANCO G"/>
    <n v="4"/>
  </r>
  <r>
    <x v="3475"/>
    <s v="0082BLA2XG"/>
    <s v="CAMISA OXFORD THAI CABALLERO MANGA LARGA BLANCO 2XG"/>
    <n v="1"/>
  </r>
  <r>
    <x v="3476"/>
    <s v="0082BLUCH"/>
    <s v="CAMISA OXFORD THAI CABALLERO MANGA LARGA BLUE CH"/>
    <n v="1"/>
  </r>
  <r>
    <x v="3477"/>
    <s v="0082BLUM"/>
    <s v="CAMISA OXFORD THAI CABALLERO MANGA LARGA BLUE M"/>
    <n v="7"/>
  </r>
  <r>
    <x v="3478"/>
    <s v="0082BLUG"/>
    <s v="CAMISA OXFORD THAI CABALLERO MANGA LARGA BLUE G"/>
    <n v="4"/>
  </r>
  <r>
    <x v="3479"/>
    <s v="0082BLU2XG"/>
    <s v="CAMISA OXFORD THAI CABALLERO MANGA LARGA BLUE 2XG"/>
    <n v="1"/>
  </r>
  <r>
    <x v="3480"/>
    <s v="0969CIECH"/>
    <s v="CAMISA MANGA LARGA CABALLERO RAYAS THAI PREMIUM CIELO CH"/>
    <n v="1"/>
  </r>
  <r>
    <x v="3481"/>
    <s v="0969CIEM"/>
    <s v="CAMISA MANGA LARGA CABALLERO RAYAS THAI PREMIUM CIELO M"/>
    <n v="7"/>
  </r>
  <r>
    <x v="3482"/>
    <s v="0969CIEG"/>
    <s v="CAMISA MANGA LARGA CABALLERO RAYAS THAI PREMIUM CIELO G"/>
    <n v="4"/>
  </r>
  <r>
    <x v="3483"/>
    <s v="0969CIE2XG"/>
    <s v="CAMISA MANGA LARGA CABALLERO RAYAS THAI PREMIUM CIELO 2XG"/>
    <n v="1"/>
  </r>
  <r>
    <x v="3484"/>
    <s v="0037BLAM"/>
    <s v="BLUSA OXFORD THAI DAMA MANGA LARGA BLANCO M"/>
    <n v="1"/>
  </r>
  <r>
    <x v="3485"/>
    <s v="0037BLAXG"/>
    <s v="BLUSA OXFORD THAI DAMA MANGA LARGA BLANCO XG"/>
    <n v="1"/>
  </r>
  <r>
    <x v="3486"/>
    <s v="0037BLUM"/>
    <s v="BLUSA OXFORD THAI DAMA MANGA LARGA BLUE M"/>
    <n v="1"/>
  </r>
  <r>
    <x v="3487"/>
    <s v="0037BLUXG"/>
    <s v="BLUSA OXFORD THAI DAMA MANGA LARGA BLUE XG"/>
    <n v="1"/>
  </r>
  <r>
    <x v="3488"/>
    <s v="0970CIEM"/>
    <s v="BLUSA DOBLE FUNCION DAMA RAYAS THAI PREMIUM CIELO M"/>
    <n v="1"/>
  </r>
  <r>
    <x v="3489"/>
    <s v="0970CIEXG"/>
    <s v="BLUSA DOBLE FUNCION DAMA RAYAS THAI PREMIUM CIELO XG"/>
    <n v="1"/>
  </r>
  <r>
    <x v="3490"/>
    <s v="2125CIEM"/>
    <s v="CAMISA OXFORD THAI MANGA DOBLE FUNCIÃ“N CIELO M"/>
    <n v="4"/>
  </r>
  <r>
    <x v="3491"/>
    <s v="2125CIEG"/>
    <s v="CAMISA OXFORD THAI MANGA DOBLE FUNCIÃ“N CIELO G"/>
    <n v="8"/>
  </r>
  <r>
    <x v="3492"/>
    <s v="2125CIEXG"/>
    <s v="CAMISA OXFORD THAI MANGA DOBLE FUNCIÃ“N CIELO XG"/>
    <n v="4"/>
  </r>
  <r>
    <x v="3493"/>
    <s v="0082BLUCH"/>
    <s v="CAMISA OXFORD THAI CABALLERO MANGA LARGA BLUE CH"/>
    <n v="4"/>
  </r>
  <r>
    <x v="3494"/>
    <s v="0082BLUM"/>
    <s v="CAMISA OXFORD THAI CABALLERO MANGA LARGA BLUE M"/>
    <n v="2"/>
  </r>
  <r>
    <x v="3495"/>
    <s v="1461NEGCH"/>
    <s v="PLAYERA USA CABALLERO NEGRO CH"/>
    <n v="1"/>
  </r>
  <r>
    <x v="3496"/>
    <s v="1461NEGM"/>
    <s v="PLAYERA USA CABALLERO NEGRO M"/>
    <n v="1"/>
  </r>
  <r>
    <x v="3497"/>
    <s v="1461NEGXG"/>
    <s v="PLAYERA USA CABALLERO NEGRO XG"/>
    <n v="2"/>
  </r>
  <r>
    <x v="3498"/>
    <s v="1461ROJCH"/>
    <s v="PLAYERA USA CABALLERO ROJO CH"/>
    <n v="1"/>
  </r>
  <r>
    <x v="3499"/>
    <s v="1461ROJG"/>
    <s v="PLAYERA USA CABALLERO ROJO G"/>
    <n v="1"/>
  </r>
  <r>
    <x v="3500"/>
    <s v="1462NEGM"/>
    <s v="PLAYERA USA DAMA NEGRO M"/>
    <n v="1"/>
  </r>
  <r>
    <x v="3501"/>
    <s v="1462ROJM"/>
    <s v="PLAYERA USA DAMA ROJO M"/>
    <n v="1"/>
  </r>
  <r>
    <x v="3502"/>
    <s v="1462ROJXG"/>
    <s v="PLAYERA USA DAMA ROJO XG"/>
    <n v="1"/>
  </r>
  <r>
    <x v="3503"/>
    <s v="2045GRO30"/>
    <s v="PANTALON CABALLERO CARGO COMANDO GRO 30"/>
    <n v="6"/>
  </r>
  <r>
    <x v="3504"/>
    <s v="2045GRO32"/>
    <s v="PANTALON CABALLERO CARGO COMANDO GRO 32"/>
    <n v="6"/>
  </r>
  <r>
    <x v="3505"/>
    <s v="2045GRO34"/>
    <s v="PANTALON CABALLERO CARGO COMANDO GRO GRIS OXFORD 34"/>
    <n v="16"/>
  </r>
  <r>
    <x v="3506"/>
    <s v="2045GRO36"/>
    <s v="PANTALON CABALLERO CARGO COMANDO GRO 36"/>
    <n v="6"/>
  </r>
  <r>
    <x v="3507"/>
    <s v="2045GRO38"/>
    <s v="PANTALON CABALLERO CARGO COMANDO GRO 38"/>
    <n v="6"/>
  </r>
  <r>
    <x v="3508"/>
    <s v="2045GRO40"/>
    <s v="PANTALON CABALLERO CARGO COMANDO GRO 40"/>
    <n v="6"/>
  </r>
  <r>
    <x v="3509"/>
    <s v="2045GRO42"/>
    <s v="PANTALON CABALLERO CARGO COMANDO GRO 42"/>
    <n v="4"/>
  </r>
  <r>
    <x v="3510"/>
    <s v="2045GRO30"/>
    <s v="PANTALON CABALLERO CARGO COMANDO GRO 30"/>
    <n v="4"/>
  </r>
  <r>
    <x v="3511"/>
    <s v="2045GRO32"/>
    <s v="PANTALON CABALLERO CARGO COMANDO GRO 32"/>
    <n v="4"/>
  </r>
  <r>
    <x v="3512"/>
    <s v="2045GRO34"/>
    <s v="PANTALON CABALLERO CARGO COMANDO GRO GRIS OXFORD 34"/>
    <n v="12"/>
  </r>
  <r>
    <x v="3513"/>
    <s v="2045GRO36"/>
    <s v="PANTALON CABALLERO CARGO COMANDO GRO 36"/>
    <n v="12"/>
  </r>
  <r>
    <x v="3514"/>
    <s v="2045GRO40"/>
    <s v="PANTALON CABALLERO CARGO COMANDO GRO 40"/>
    <n v="4"/>
  </r>
  <r>
    <x v="3515"/>
    <s v="2096MARM"/>
    <s v="FILIPINA MEDICA DAMA LA MARINO M"/>
    <n v="2"/>
  </r>
  <r>
    <x v="3516"/>
    <s v="2520MAR9"/>
    <s v="PANTALON MEDICO DAMA  MARINO 9"/>
    <n v="2"/>
  </r>
  <r>
    <x v="3517"/>
    <s v="0203MARM"/>
    <s v="CHAMARRA BOLIVIA CABALLERO MARINO M"/>
    <n v="5"/>
  </r>
  <r>
    <x v="3518"/>
    <s v="0203MARG"/>
    <s v="CHAMARRA BOLIVIA CABALLERO MARINO G"/>
    <n v="7"/>
  </r>
  <r>
    <x v="3519"/>
    <s v="0203MARXG"/>
    <s v="CHAMARRA BOLIVIA CABALLERO MARINO XG"/>
    <n v="2"/>
  </r>
  <r>
    <x v="3520"/>
    <s v="2125CIE2XG"/>
    <s v="CAMISA OXFORD THAI MANGA DOBLE FUNCIÃ“N CIELO 2XG"/>
    <n v="2"/>
  </r>
  <r>
    <x v="3521"/>
    <s v="0969AZU2XG"/>
    <s v="CAMISA MANGA LARGA CABALLERO RAYAS THAI PREMIUM AZUL 2XG"/>
    <n v="2"/>
  </r>
  <r>
    <x v="3522"/>
    <s v="0970VINM"/>
    <s v="BLUSA DOBLE FUNCION DAMA RAYAS THAI PREMIUM VINO M"/>
    <n v="2"/>
  </r>
  <r>
    <x v="3523"/>
    <s v="0970VING"/>
    <s v="BLUSA DOBLE FUNCION DAMA RAYAS THAI PREMIUM VINO G"/>
    <n v="2"/>
  </r>
  <r>
    <x v="3524"/>
    <s v="0970VIN2XG"/>
    <s v="BLUSA DOBLE FUNCION DAMA RAYAS THAI PREMIUM VINO 2XG"/>
    <n v="2"/>
  </r>
  <r>
    <x v="3525"/>
    <s v="0037BLAM"/>
    <s v="BLUSA OXFORD THAI DAMA MANGA LARGA BLANCO M"/>
    <n v="1"/>
  </r>
  <r>
    <x v="3526"/>
    <s v="0970CIEM"/>
    <s v="BLUSA DOBLE FUNCION DAMA RAYAS THAI PREMIUM CIELO M"/>
    <n v="1"/>
  </r>
  <r>
    <x v="3527"/>
    <s v="1967OLIM"/>
    <s v="BLUSA CUADROS CHESS DAMA MANGA LARGA OLIVO M"/>
    <n v="1"/>
  </r>
  <r>
    <x v="3528"/>
    <s v="0037TURM"/>
    <s v="BLUSA OXFORD THAI DAMA MANGA LARGA TURQUEZA M"/>
    <n v="1"/>
  </r>
  <r>
    <x v="3529"/>
    <s v="1990MARCH"/>
    <s v="BLUSA MANGA LARGA DF PESCADOR MARINO CH"/>
    <n v="1"/>
  </r>
  <r>
    <x v="3530"/>
    <s v="2543GRICH"/>
    <s v="PLAYERA ML AGRICULTOR UNISEX GRIS CH"/>
    <n v="1"/>
  </r>
  <r>
    <x v="3531"/>
    <s v="2543GRIM"/>
    <s v="PLAYERA ML AGRICULTOR UNISEX GRIS M"/>
    <n v="2"/>
  </r>
  <r>
    <x v="3532"/>
    <s v="2543GRIG"/>
    <s v="PLAYERA ML AGRICULTOR UNISEX GRIS G"/>
    <n v="1"/>
  </r>
  <r>
    <x v="3533"/>
    <s v="2458MARM"/>
    <s v="CAMISETA CUELLO REDONDO STRECH ICE COOL TECH M/L MAR MARINO "/>
    <n v="2"/>
  </r>
  <r>
    <x v="3534"/>
    <s v="2458MARG"/>
    <s v="CAMISETA CUELLO REDONDO STRECH ICE COOL TECH M/L MAR MARINO "/>
    <n v="2"/>
  </r>
  <r>
    <x v="3535"/>
    <s v="2458MAR2XG"/>
    <s v="CAMISETA CUELLO REDONDO STRECH ICE COOL TECH M/L MAR MARINO "/>
    <n v="1"/>
  </r>
  <r>
    <x v="3536"/>
    <s v="0082BLACH"/>
    <s v="CAMISA OXFORD THAI CABALLERO MANGA LARGA BLANCO CH"/>
    <n v="1"/>
  </r>
  <r>
    <x v="3537"/>
    <s v="0082BLAM"/>
    <s v="CAMISA OXFORD THAI CABALLERO MANGA LARGA BLANCO M"/>
    <n v="2"/>
  </r>
  <r>
    <x v="3538"/>
    <s v="2125CIECH"/>
    <s v="CAMISA OXFORD THAI MANGA DOBLE FUNCIÃ“N CIELO CH"/>
    <n v="1"/>
  </r>
  <r>
    <x v="3539"/>
    <s v="2125CIEM"/>
    <s v="CAMISA OXFORD THAI MANGA DOBLE FUNCIÃ“N CIELO M"/>
    <n v="2"/>
  </r>
  <r>
    <x v="3540"/>
    <s v="0300MAR28"/>
    <s v="PANTALÓN CARGO CABALLERO MARINO 28"/>
    <n v="1"/>
  </r>
  <r>
    <x v="3541"/>
    <s v="0300MAR30"/>
    <s v="PANTALÓN CARGO CABALLERO MARINO 30"/>
    <n v="5"/>
  </r>
  <r>
    <x v="3542"/>
    <s v="0300MAR32"/>
    <s v="PANTALÓN CARGO CABALLERO MARINO 32"/>
    <n v="3"/>
  </r>
  <r>
    <x v="3543"/>
    <s v="0300MAR34"/>
    <s v="PANTALÓN CARGO CABALLERO MARINO 34"/>
    <n v="13"/>
  </r>
  <r>
    <x v="3544"/>
    <s v="0300MAR36"/>
    <s v="PANTALÓN CARGO CABALLERO MARINO 36"/>
    <n v="2"/>
  </r>
  <r>
    <x v="3545"/>
    <s v="0300MAR38"/>
    <s v="PANTALÓN CARGO CABALLERO MARINO 38"/>
    <n v="4"/>
  </r>
  <r>
    <x v="3546"/>
    <s v="0301AZU34"/>
    <s v="PANTALON MEZCLILLA CABALLERO INDUSTRIAL AZUL 34"/>
    <n v="2"/>
  </r>
  <r>
    <x v="3547"/>
    <s v="0082VERXCH"/>
    <s v="CAMISA OXFORD THAI CABALLERO MANGA LARGA VERDE XCH"/>
    <n v="2"/>
  </r>
  <r>
    <x v="3548"/>
    <s v="0082VERCH"/>
    <s v="CAMISA OXFORD THAI CABALLERO MANGA LARGA VERDE CH"/>
    <n v="5"/>
  </r>
  <r>
    <x v="3549"/>
    <s v="0082VERM"/>
    <s v="CAMISA OXFORD THAI CABALLERO MANGA LARGA VERDE M"/>
    <n v="10"/>
  </r>
  <r>
    <x v="3550"/>
    <s v="0082VERG"/>
    <s v="CAMISA OXFORD THAI CABALLERO MANGA LARGA VERDE G"/>
    <n v="1"/>
  </r>
  <r>
    <x v="3551"/>
    <s v="0082VERXG"/>
    <s v="CAMISA OXFORD THAI CABALLERO MANGA LARGA VERDE XG"/>
    <n v="2"/>
  </r>
  <r>
    <x v="3552"/>
    <s v="0082VER3XG"/>
    <s v="CAMISA OXFORD THAI CABALLERO MANGA LARGA VERDE 3XG"/>
    <n v="1"/>
  </r>
  <r>
    <x v="3553"/>
    <s v="1470MARCH"/>
    <s v="PLAYERA GOLF CABALLERO MARINO CH"/>
    <n v="1"/>
  </r>
  <r>
    <x v="3554"/>
    <s v="1470MARM"/>
    <s v="PLAYERA GOLF CABALLERO MARINO M"/>
    <n v="3"/>
  </r>
  <r>
    <x v="3555"/>
    <s v="1470MARG"/>
    <s v="PLAYERA GOLF CABALLERO MARINO G"/>
    <n v="2"/>
  </r>
  <r>
    <x v="3556"/>
    <s v="1470NEGCH"/>
    <s v="PLAYERA GOLF CABALLERO NEGRO CH"/>
    <n v="1"/>
  </r>
  <r>
    <x v="3557"/>
    <s v="1470NEGM"/>
    <s v="PLAYERA GOLF CABALLERO NEGRO M"/>
    <n v="3"/>
  </r>
  <r>
    <x v="3558"/>
    <s v="1470NEGG"/>
    <s v="PLAYERA GOLF CABALLERO NEGRO G"/>
    <n v="2"/>
  </r>
  <r>
    <x v="3559"/>
    <s v="0353GRICH"/>
    <s v="PLAYERA MANGA CORTA CABALLERO P500 GRIS CH"/>
    <n v="7"/>
  </r>
  <r>
    <x v="3560"/>
    <s v="0353GRIM"/>
    <s v="PLAYERA MANGA CORTA CABALLERO P500 GRIS M"/>
    <n v="7"/>
  </r>
  <r>
    <x v="3561"/>
    <s v="0353GRIG"/>
    <s v="PLAYERA MANGA CORTA CABALLERO P500 GRIS G"/>
    <n v="5"/>
  </r>
  <r>
    <x v="3562"/>
    <s v="0353GRIXG"/>
    <s v="PLAYERA MANGA CORTA CABALLERO P500 GRIS XG"/>
    <n v="1"/>
  </r>
  <r>
    <x v="3563"/>
    <s v="0353GRI3XG"/>
    <s v="PLAYERA MANGA CORTA CABALLERO P500 GRIS 3XG"/>
    <n v="1"/>
  </r>
  <r>
    <x v="3564"/>
    <s v="0037VERXCH"/>
    <s v="BLUSA OXFORD THAI DAMA MANGA LARGA VERDE XCH"/>
    <n v="2"/>
  </r>
  <r>
    <x v="3565"/>
    <s v="0037VERCH"/>
    <s v="BLUSA OXFORD THAI DAMA MANGA LARGA VERDE CH"/>
    <n v="1"/>
  </r>
  <r>
    <x v="3566"/>
    <s v="0037VERM"/>
    <s v="BLUSA OXFORD THAI DAMA MANGA LARGA VERDE M"/>
    <n v="2"/>
  </r>
  <r>
    <x v="3567"/>
    <s v="0037VERG"/>
    <s v="BLUSA OXFORD THAI DAMA MANGA LARGA VERDE G"/>
    <n v="3"/>
  </r>
  <r>
    <x v="3568"/>
    <s v="0037VER2XG"/>
    <s v="BLUSA OXFORD THAI DAMA MANGA LARGA VERDE 2XG"/>
    <n v="1"/>
  </r>
  <r>
    <x v="3569"/>
    <s v="0378GRIXCH"/>
    <s v="PLAYERA MANGA CORTA DAMA W500 GRIS XCH"/>
    <n v="1"/>
  </r>
  <r>
    <x v="3570"/>
    <s v="0378GRICH"/>
    <s v="PLAYERA MANGA CORTA DAMA W500 GRIS CH"/>
    <n v="2"/>
  </r>
  <r>
    <x v="3571"/>
    <s v="0378GRIM"/>
    <s v="PLAYERA MANGA CORTA DAMA W500 GRIS M"/>
    <n v="4"/>
  </r>
  <r>
    <x v="3572"/>
    <s v="0378GRIG"/>
    <s v="PLAYERA MANGA CORTA DAMA W500 GRIS G"/>
    <n v="1"/>
  </r>
  <r>
    <x v="3573"/>
    <s v="0378GRI2XG"/>
    <s v="PLAYERA MANGA CORTA DAMA W500 GRIS 2XG"/>
    <n v="1"/>
  </r>
  <r>
    <x v="3574"/>
    <s v="0203NEGM"/>
    <s v="CHAMARRA BOLIVIA CABALLERO NEGRO M"/>
    <n v="1"/>
  </r>
  <r>
    <x v="3575"/>
    <s v="0082BLUM"/>
    <s v="CAMISA OXFORD THAI CABALLERO MANGA LARGA BLUE M"/>
    <n v="1"/>
  </r>
  <r>
    <x v="3576"/>
    <s v="0217NEGM"/>
    <s v="CHAMARRA BOLIVIA DAMA NEGRO M"/>
    <n v="1"/>
  </r>
  <r>
    <x v="3577"/>
    <s v="1966OLIG"/>
    <s v="CAMISA CUADROS CHESS CABALLERO MANGA LARGA OLIVO G"/>
    <n v="8"/>
  </r>
  <r>
    <x v="3578"/>
    <s v="1966OLIXG"/>
    <s v="CAMISA CUADROS CHESS CABALLERO MANGA LARGA OLIVO XG"/>
    <n v="3"/>
  </r>
  <r>
    <x v="3579"/>
    <s v="1966OLI2XG"/>
    <s v="CAMISA CUADROS CHESS CABALLERO MANGA LARGA OLIVO 2XG"/>
    <n v="2"/>
  </r>
  <r>
    <x v="3580"/>
    <s v="2125CIEM"/>
    <s v="CAMISA OXFORD THAI MANGA DOBLE FUNCIÃ“N CIELO M"/>
    <n v="8"/>
  </r>
  <r>
    <x v="3581"/>
    <s v="2125CIEG"/>
    <s v="CAMISA OXFORD THAI MANGA DOBLE FUNCIÃ“N CIELO G"/>
    <n v="3"/>
  </r>
  <r>
    <x v="3582"/>
    <s v="2125CIE2XG"/>
    <s v="CAMISA OXFORD THAI MANGA DOBLE FUNCIÃ“N CIELO 2XG"/>
    <n v="2"/>
  </r>
  <r>
    <x v="3583"/>
    <s v="0082TURM"/>
    <s v="CAMISA OXFORD THAI CABALLERO MANGA LARGA TURQUEZA M"/>
    <n v="8"/>
  </r>
  <r>
    <x v="3584"/>
    <s v="0082TURG"/>
    <s v="CAMISA OXFORD THAI CABALLERO MANGA LARGA TURQUEZA G"/>
    <n v="3"/>
  </r>
  <r>
    <x v="3585"/>
    <s v="0082TUR2XG"/>
    <s v="CAMISA OXFORD THAI CABALLERO MANGA LARGA TURQUEZA 2XG"/>
    <n v="2"/>
  </r>
  <r>
    <x v="3586"/>
    <s v="1967OLIG"/>
    <s v="BLUSA CUADROS CHESS DAMA MANGA LARGA OLIVO G"/>
    <n v="2"/>
  </r>
  <r>
    <x v="3587"/>
    <s v="1967OLIXG"/>
    <s v="BLUSA CUADROS CHESS DAMA MANGA LARGA OLIVO XG"/>
    <n v="1"/>
  </r>
  <r>
    <x v="3588"/>
    <s v="1967OLI2XG"/>
    <s v="BLUSA CUADROS CHESS DAMA MANGA LARGA OLIVO 2XG"/>
    <n v="2"/>
  </r>
  <r>
    <x v="3589"/>
    <s v="0037CIEM"/>
    <s v="BLUSA OXFORD THAI DAMA MANGA LARGA CIELO M"/>
    <n v="2"/>
  </r>
  <r>
    <x v="3590"/>
    <s v="0037CIEG"/>
    <s v="BLUSA OXFORD THAI DAMA MANGA LARGA CIELO G"/>
    <n v="1"/>
  </r>
  <r>
    <x v="3591"/>
    <s v="0037CIEXG"/>
    <s v="BLUSA OXFORD THAI DAMA MANGA LARGA CIELO XG"/>
    <n v="1"/>
  </r>
  <r>
    <x v="3592"/>
    <s v="0037CIE2XG"/>
    <s v="BLUSA OXFORD THAI DAMA MANGA LARGA CIELO 2XG"/>
    <n v="1"/>
  </r>
  <r>
    <x v="3593"/>
    <s v="0037TURM"/>
    <s v="BLUSA OXFORD THAI DAMA MANGA LARGA TURQUEZA M"/>
    <n v="2"/>
  </r>
  <r>
    <x v="3594"/>
    <s v="0037TURG"/>
    <s v="BLUSA OXFORD THAI DAMA MANGA LARGA TURQUEZA G"/>
    <n v="1"/>
  </r>
  <r>
    <x v="3595"/>
    <s v="0037TURXG"/>
    <s v="BLUSA OXFORD THAI DAMA MANGA LARGA TURQUEZA XG"/>
    <n v="1"/>
  </r>
  <r>
    <x v="3596"/>
    <s v="0037TUR2XG"/>
    <s v="BLUSA OXFORD THAI DAMA MANGA LARGA TURQUEZA 2XG"/>
    <n v="1"/>
  </r>
  <r>
    <x v="3597"/>
    <s v="2543GRICH"/>
    <s v="PLAYERA ML AGRICULTOR UNISEX GRIS CH"/>
    <n v="9"/>
  </r>
  <r>
    <x v="3598"/>
    <s v="2543GRIM"/>
    <s v="PLAYERA ML AGRICULTOR UNISEX GRIS M"/>
    <n v="52"/>
  </r>
  <r>
    <x v="3599"/>
    <s v="2543GRIG"/>
    <s v="PLAYERA ML AGRICULTOR UNISEX GRIS G"/>
    <n v="30"/>
  </r>
  <r>
    <x v="3600"/>
    <s v="2543GRIXG"/>
    <s v="PLAYERA ML AGRICULTOR UNISEX GRIS XG"/>
    <n v="6"/>
  </r>
  <r>
    <x v="3601"/>
    <s v="2543GRI3XG"/>
    <s v="PLAYERA ML AGRICULTOR UNISEX GRIS 3XG"/>
    <n v="3"/>
  </r>
  <r>
    <x v="3602"/>
    <s v="0082BLAM"/>
    <s v="CAMISA OXFORD THAI CABALLERO MANGA LARGA BLANCO M"/>
    <n v="1"/>
  </r>
  <r>
    <x v="3603"/>
    <s v="0082BLAG"/>
    <s v="CAMISA OXFORD THAI CABALLERO MANGA LARGA BLANCO G"/>
    <n v="1"/>
  </r>
  <r>
    <x v="3604"/>
    <s v="0082BLAXG"/>
    <s v="CAMISA OXFORD THAI CABALLERO MANGA LARGA BLANCO XG"/>
    <n v="2"/>
  </r>
  <r>
    <x v="3605"/>
    <s v="0082BLA2XG"/>
    <s v="CAMISA OXFORD THAI CABALLERO MANGA LARGA BLANCO 2XG"/>
    <n v="1"/>
  </r>
  <r>
    <x v="3606"/>
    <s v="2125GCAM"/>
    <s v="CAMISA OXFORD THAI MANGA DOBLE FUNCION GCA GRIS CARBON M"/>
    <n v="1"/>
  </r>
  <r>
    <x v="3607"/>
    <s v="2125GCAXG"/>
    <s v="CAMISA OXFORD THAI MANGA DOBLE FUNCIÓN GCA GRIS CARBON XG"/>
    <n v="2"/>
  </r>
  <r>
    <x v="3608"/>
    <s v="2125GCA2XG"/>
    <s v="CAMISA OXFORD THAI MANGA DOBLE FUNCIÓN GCA GRIS CARBON 2XG"/>
    <n v="1"/>
  </r>
  <r>
    <x v="3609"/>
    <s v="2125GCAG"/>
    <s v="CAMISA OXFORD THAI MANGA DOBLE FUNCIÓN GCA GRIS CARBON G"/>
    <n v="1"/>
  </r>
  <r>
    <x v="3610"/>
    <s v="0348MARG"/>
    <s v="PLAYERA DRY FIT CABALLERO MANGA CORTA MARINO G"/>
    <n v="1"/>
  </r>
  <r>
    <x v="3611"/>
    <s v="0348MARXG"/>
    <s v="PLAYERA DRY FIT CABALLERO MANGA CORTA MARINO XG"/>
    <n v="2"/>
  </r>
  <r>
    <x v="3612"/>
    <s v="0348MAR2XG"/>
    <s v="PLAYERA DRY FIT CABALLERO MANGA CORTA MARINO 2XG"/>
    <n v="1"/>
  </r>
  <r>
    <x v="3613"/>
    <s v="0348MAR3XG"/>
    <s v="PLAYERA DRY FIT CABALLERO MANGA CORTA MARINO 3XG"/>
    <n v="1"/>
  </r>
  <r>
    <x v="3614"/>
    <s v="0037BLAM"/>
    <s v="BLUSA OXFORD THAI DAMA MANGA LARGA BLANCO M"/>
    <n v="2"/>
  </r>
  <r>
    <x v="3615"/>
    <s v="0037BLAG"/>
    <s v="BLUSA OXFORD THAI DAMA MANGA LARGA BLANCO G"/>
    <n v="1"/>
  </r>
  <r>
    <x v="3616"/>
    <s v="0037BLA2XG"/>
    <s v="BLUSA OXFORD THAI DAMA MANGA LARGA BLANCO 2XG"/>
    <n v="1"/>
  </r>
  <r>
    <x v="3617"/>
    <s v="0037GCAM"/>
    <s v="BLUSA OXFORD THAI DAMA MANGA LARGA GCA GRIS CARBON M"/>
    <n v="2"/>
  </r>
  <r>
    <x v="3618"/>
    <s v="0037GCAG"/>
    <s v="BLUSA OXFORD THAI DAMA MANGA LARGA GCA GRIS CARBON G"/>
    <n v="1"/>
  </r>
  <r>
    <x v="3619"/>
    <s v="0037GCA2XG"/>
    <s v="BLUSA OXFORD THAI DAMA MANGA LARGA GCA GRIS CARBON 2XG"/>
    <n v="1"/>
  </r>
  <r>
    <x v="3620"/>
    <s v="0373MARG"/>
    <s v="PLAYERA DRY FIT DAMA MANGA CORTA MARINO G"/>
    <n v="2"/>
  </r>
  <r>
    <x v="3621"/>
    <s v="0373MARXG"/>
    <s v="PLAYERA DRY FIT DAMA MANGA CORTA MARINO XG"/>
    <n v="1"/>
  </r>
  <r>
    <x v="3622"/>
    <s v="1462MAR3XG"/>
    <s v="PLAYERA USA DAMA MARINO 3XG"/>
    <n v="1"/>
  </r>
  <r>
    <x v="3623"/>
    <s v="0082VERCH"/>
    <s v="CAMISA OXFORD THAI CABALLERO MANGA LARGA VERDE CH"/>
    <n v="2"/>
  </r>
  <r>
    <x v="3624"/>
    <s v="0082VERM"/>
    <s v="CAMISA OXFORD THAI CABALLERO MANGA LARGA VERDE M"/>
    <n v="2"/>
  </r>
  <r>
    <x v="3625"/>
    <s v="0082VERG"/>
    <s v="CAMISA OXFORD THAI CABALLERO MANGA LARGA VERDE G"/>
    <n v="6"/>
  </r>
  <r>
    <x v="3626"/>
    <s v="0082VERXG"/>
    <s v="CAMISA OXFORD THAI CABALLERO MANGA LARGA VERDE XG"/>
    <n v="1"/>
  </r>
  <r>
    <x v="3627"/>
    <s v="0300NEG34"/>
    <s v="PANTALÓN CARGO CABALLERO NEGRO 34"/>
    <n v="1"/>
  </r>
  <r>
    <x v="3628"/>
    <s v="0300NEG36"/>
    <s v="PANTALÓN CARGO CABALLERO NEGRO 36"/>
    <n v="1"/>
  </r>
  <r>
    <x v="3629"/>
    <s v="0037VER2XC"/>
    <s v="BLUSA OXFORD THAI DAMA MANGA LARGA VERDE 2XC"/>
    <n v="1"/>
  </r>
  <r>
    <x v="3630"/>
    <s v="0037VERG"/>
    <s v="BLUSA OXFORD THAI DAMA MANGA LARGA VERDE G"/>
    <n v="3"/>
  </r>
  <r>
    <x v="3631"/>
    <s v="1624AZUM"/>
    <s v="BLUSA DOBLE FUNCION DAMA MEZCLILLA 4 OZ NUEVO MODELO AZUL M"/>
    <n v="2"/>
  </r>
  <r>
    <x v="3632"/>
    <s v="1624AZUXG"/>
    <s v="BLUSA DOBLE FUNCION DAMA MEZCLILLA 4 OZ NUEVO MODELO AZUL XG"/>
    <n v="1"/>
  </r>
  <r>
    <x v="3633"/>
    <s v="2750AZU15"/>
    <s v="PANTALON DAMA MEZCLILLA STRETCH AZUL HILO GRIS AZUL 15"/>
    <n v="1"/>
  </r>
  <r>
    <x v="3634"/>
    <s v="0134MARCH"/>
    <s v="CAMISOLA GRUPO MÉXICO CABALLERO MANGA LARGA MARINO CH"/>
    <n v="4"/>
  </r>
  <r>
    <x v="3635"/>
    <s v="0134MARM"/>
    <s v="CAMISOLA GRUPO MÉXICO CABALLERO MANGA LARGA MARINO M"/>
    <n v="68"/>
  </r>
  <r>
    <x v="3636"/>
    <s v="0134MARG"/>
    <s v="CAMISOLA GRUPO MÉXICO CABALLERO MANGA LARGA MARINO G"/>
    <n v="20"/>
  </r>
  <r>
    <x v="3637"/>
    <s v="0134MAR2XG"/>
    <s v="CAMISOLA GRUPO MÉXICO CABALLERO MANGA LARGA MARINO 2XG"/>
    <n v="4"/>
  </r>
  <r>
    <x v="3638"/>
    <s v="2045MAR30"/>
    <s v="PANTALÓN CABALLERO CARGO COMANDO MAR 30"/>
    <n v="16"/>
  </r>
  <r>
    <x v="3639"/>
    <s v="2045MAR32"/>
    <s v="PANTALÓN CABALLERO CARGO COMANDO MAR 32"/>
    <n v="28"/>
  </r>
  <r>
    <x v="3640"/>
    <s v="2045MAR34"/>
    <s v="PANTALÓN CABALLERO CARGO COMANDO MAR 34"/>
    <n v="44"/>
  </r>
  <r>
    <x v="3641"/>
    <s v="2045MAR36"/>
    <s v="PANTALÓN CABALLERO CARGO COMANDO MAR 36"/>
    <n v="4"/>
  </r>
  <r>
    <x v="3642"/>
    <s v="2045MAR38"/>
    <s v="PANTALÓN CABALLERO CARGO COMANDO MAR 38"/>
    <n v="4"/>
  </r>
  <r>
    <x v="3643"/>
    <s v="2551CAF25"/>
    <s v="BOTA DE SEGURIDAD CON CASQUILLO CAFE 25"/>
    <n v="1"/>
  </r>
  <r>
    <x v="3644"/>
    <s v="2551CAF26"/>
    <s v="BOTA DE SEGURIDAD CON CASQUILLO CAFE 26"/>
    <n v="4"/>
  </r>
  <r>
    <x v="3645"/>
    <s v="2551CAF27"/>
    <s v="BOTA DE SEGURIDAD CON CASQUILLO CAFE 27"/>
    <n v="10"/>
  </r>
  <r>
    <x v="3646"/>
    <s v="2551CAF28"/>
    <s v="BOTA DE SEGURIDAD CON CASQUILLO CAFE 28"/>
    <n v="8"/>
  </r>
  <r>
    <x v="3647"/>
    <s v="2551CAF29"/>
    <s v="BOTA DE SEGURIDAD CON CASQUILLO CAFE 29"/>
    <n v="1"/>
  </r>
  <r>
    <x v="3648"/>
    <s v="1955MARM"/>
    <s v="PLAYERA POLO MANGA CORTA CABALLERO MICROPIQUE MARINO M"/>
    <n v="8"/>
  </r>
  <r>
    <x v="3649"/>
    <s v="1955MARG"/>
    <s v="PLAYERA POLO MANGA CORTA CABALLERO MICROPIQUE MARINO G"/>
    <n v="2"/>
  </r>
  <r>
    <x v="3650"/>
    <s v="1955MARXG"/>
    <s v="PLAYERA POLO MANGA CORTA CABALLERO MICROPIQUE MARINO XG"/>
    <n v="2"/>
  </r>
  <r>
    <x v="3651"/>
    <s v="1955NEGM"/>
    <s v="PLAYERA POLO MANGA CORTA CABALLERO MICROPIQUE NEGRO M"/>
    <n v="8"/>
  </r>
  <r>
    <x v="3652"/>
    <s v="1955NEGG"/>
    <s v="PLAYERA POLO MANGA CORTA CABALLERO MICROPIQUE NEGRO G"/>
    <n v="2"/>
  </r>
  <r>
    <x v="3653"/>
    <s v="1955NEGXG"/>
    <s v="PLAYERA POLO MANGA CORTA CABALLERO MICROPIQUE NEGRO XG"/>
    <n v="2"/>
  </r>
  <r>
    <x v="3654"/>
    <s v="2382MARM"/>
    <s v="CAMISA MANGA LARGA ITALIANA MAR MARINO M"/>
    <n v="2"/>
  </r>
  <r>
    <x v="3655"/>
    <s v="2382MARG"/>
    <s v="CAMISA MANGA LARGA ITALIANA MAR MARINO G"/>
    <n v="6"/>
  </r>
  <r>
    <x v="3656"/>
    <s v="2382MAR3XG"/>
    <s v="CAMISA MANGA LARGA ITALIANA MAR MARINO 3XG"/>
    <n v="1"/>
  </r>
  <r>
    <x v="3657"/>
    <s v="2383MARCH"/>
    <s v="BLUSA MANGA LARGA ITALIANA MAR MARINO CH"/>
    <n v="2"/>
  </r>
  <r>
    <x v="3658"/>
    <s v="2383MARM"/>
    <s v="BLUSA MANGA LARGA ITALIANA MAR MARINO M"/>
    <n v="4"/>
  </r>
  <r>
    <x v="3659"/>
    <s v="2101BLAM"/>
    <s v="CAMISA MANGA LARGA DF PESCADOR BLANCO M"/>
    <n v="1"/>
  </r>
  <r>
    <x v="3660"/>
    <s v="2101BLAXG"/>
    <s v="CAMISA MANGA LARGA DF PESCADOR BLANCO XG"/>
    <n v="1"/>
  </r>
  <r>
    <x v="3661"/>
    <s v="2101GRIM"/>
    <s v="CAMISA MANGA LARGA DF PESCADOR GRI M"/>
    <n v="1"/>
  </r>
  <r>
    <x v="3662"/>
    <s v="2101GRIXG"/>
    <s v="CAMISA MANGA LARGA DF PESCADOR GRI XG"/>
    <n v="1"/>
  </r>
  <r>
    <x v="3663"/>
    <s v="1955BLAM"/>
    <s v="PLAYERA POLO MANGA CORTA CABALLERO MICROPIQUE BLANCO M"/>
    <n v="1"/>
  </r>
  <r>
    <x v="3664"/>
    <s v="1955BLAXG"/>
    <s v="PLAYERA POLO MANGA CORTA CABALLERO MICROPIQUE BLANCO XG"/>
    <n v="1"/>
  </r>
  <r>
    <x v="3665"/>
    <s v="1955NEGM"/>
    <s v="PLAYERA POLO MANGA CORTA CABALLERO MICROPIQUE NEGRO M"/>
    <n v="1"/>
  </r>
  <r>
    <x v="3666"/>
    <s v="1955NEGXG"/>
    <s v="PLAYERA POLO MANGA CORTA CABALLERO MICROPIQUE NEGRO XG"/>
    <n v="1"/>
  </r>
  <r>
    <x v="3667"/>
    <s v="0037GCAM"/>
    <s v="BLUSA OXFORD THAI DAMA MANGA LARGA GCA GRIS CARBON M"/>
    <n v="1"/>
  </r>
  <r>
    <x v="3668"/>
    <s v="0037CIEM"/>
    <s v="BLUSA OXFORD THAI DAMA MANGA LARGA CIELO M"/>
    <n v="1"/>
  </r>
  <r>
    <x v="3669"/>
    <s v="1954BLAM"/>
    <s v="PLAYERA POLO MANGA CORTA DAMA MICROPIQUE BLANCO M"/>
    <n v="2"/>
  </r>
  <r>
    <x v="3670"/>
    <s v="1954BLAG"/>
    <s v="PLAYERA POLO MANGA CORTA DAMA MICROPIQUE BLANCO G"/>
    <n v="2"/>
  </r>
  <r>
    <x v="3671"/>
    <s v="1954BLAXG"/>
    <s v="PLAYERA POLO MANGA CORTA DAMA MICROPIQUE BLANCO XG"/>
    <n v="1"/>
  </r>
  <r>
    <x v="3672"/>
    <s v="1954NEGM"/>
    <s v="PLAYERA POLO MANGA CORTA DAMA MICROPIQUE NEGRO M"/>
    <n v="2"/>
  </r>
  <r>
    <x v="3673"/>
    <s v="1954NEGG"/>
    <s v="PLAYERA POLO MANGA CORTA DAMA MICROPIQUE NEGRO G"/>
    <n v="1"/>
  </r>
  <r>
    <x v="3674"/>
    <s v="1954NEGXG"/>
    <s v="PLAYERA POLO MANGA CORTA DAMA MICROPIQUE NEGRO XG"/>
    <n v="1"/>
  </r>
  <r>
    <x v="3675"/>
    <s v="1954NEG3XG"/>
    <s v="PLAYERA POLO MANGA CORTA DAMA MICROPIQUE NEGRO 3XG"/>
    <n v="1"/>
  </r>
  <r>
    <x v="3676"/>
    <s v="1954BLA3XG"/>
    <s v="PLAYERA POLO MANGA CORTA DAMA MICROPIQUE BLANCO 3XG"/>
    <n v="1"/>
  </r>
  <r>
    <x v="3677"/>
    <s v="0037GCA3XG"/>
    <s v="BLUSA OXFORD THAI DAMA MANGA LARGA GCA GRIS CARBON 3XG"/>
    <n v="1"/>
  </r>
  <r>
    <x v="3678"/>
    <s v="0037CIE3XG"/>
    <s v="BLUSA OXFORD THAI DAMA MANGA LARGA CIELO 3XG"/>
    <n v="1"/>
  </r>
  <r>
    <x v="3679"/>
    <s v="1955MARCH"/>
    <s v="PLAYERA POLO MANGA CORTA CABALLERO MICROPIQUE MARINO CH"/>
    <n v="8"/>
  </r>
  <r>
    <x v="3680"/>
    <s v="1955MARM"/>
    <s v="PLAYERA POLO MANGA CORTA CABALLERO MICROPIQUE MARINO M"/>
    <n v="20"/>
  </r>
  <r>
    <x v="3681"/>
    <s v="1955MARG"/>
    <s v="PLAYERA POLO MANGA CORTA CABALLERO MICROPIQUE MARINO G"/>
    <n v="15"/>
  </r>
  <r>
    <x v="3682"/>
    <s v="1955MARXG"/>
    <s v="PLAYERA POLO MANGA CORTA CABALLERO MICROPIQUE MARINO XG"/>
    <n v="10"/>
  </r>
  <r>
    <x v="3683"/>
    <s v="1955MAR2XG"/>
    <s v="PLAYERA POLO MANGA CORTA CABALLERO MICROPIQUE MARINO 2XG"/>
    <n v="2"/>
  </r>
  <r>
    <x v="3684"/>
    <s v="1954MARXCH"/>
    <s v="PLAYERA POLO MANGA CORTA DAMA MICROPIQUE MARINO XCH"/>
    <n v="4"/>
  </r>
  <r>
    <x v="3685"/>
    <s v="1954MARCH"/>
    <s v="PLAYERA POLO MANGA CORTA DAMA MICROPIQUE MARINO CH"/>
    <n v="18"/>
  </r>
  <r>
    <x v="3686"/>
    <s v="1954MARM"/>
    <s v="PLAYERA POLO MANGA CORTA DAMA MICROPIQUE MARINO M"/>
    <n v="22"/>
  </r>
  <r>
    <x v="3687"/>
    <s v="1954MARG"/>
    <s v="PLAYERA POLO MANGA CORTA DAMA MICROPIQUE MARINO G"/>
    <n v="6"/>
  </r>
  <r>
    <x v="3688"/>
    <s v="1954MARXG"/>
    <s v="PLAYERA POLO MANGA CORTA DAMA MICROPIQUE MARINO XG"/>
    <n v="4"/>
  </r>
  <r>
    <x v="3689"/>
    <s v="2125GCAM"/>
    <s v="CAMISA OXFORD THAI MANGA DOBLE FUNCION GCA GRIS CARBON M"/>
    <n v="1"/>
  </r>
  <r>
    <x v="3690"/>
    <s v="0082TURM"/>
    <s v="CAMISA OXFORD THAI CABALLERO MANGA LARGA TURQUEZA M"/>
    <n v="1"/>
  </r>
  <r>
    <x v="3691"/>
    <s v="2101MARXG"/>
    <s v="CAMISA MANGA LARGA DF PESCADOR MARINO XG"/>
    <n v="2"/>
  </r>
  <r>
    <x v="3692"/>
    <s v="2101GRIXG"/>
    <s v="CAMISA MANGA LARGA DF PESCADOR GRI XG"/>
    <n v="1"/>
  </r>
  <r>
    <x v="3693"/>
    <s v="0301AZU28"/>
    <s v="PANTALON MEZCLILLA CABALLERO INDUSTRIAL AZUL 28"/>
    <n v="11"/>
  </r>
  <r>
    <x v="3694"/>
    <s v="0301AZU30"/>
    <s v="PANTALON MEZCLILLA CABALLERO INDUSTRIAL AZUL 30"/>
    <n v="26"/>
  </r>
  <r>
    <x v="3695"/>
    <s v="0301AZU32"/>
    <s v="PANTALON MEZCLILLA CABALLERO INDUSTRIAL AZUL 32"/>
    <n v="98"/>
  </r>
  <r>
    <x v="3696"/>
    <s v="0301AZU34"/>
    <s v="PANTALON MEZCLILLA CABALLERO INDUSTRIAL AZUL 34"/>
    <n v="92"/>
  </r>
  <r>
    <x v="3697"/>
    <s v="0301AZU36"/>
    <s v="PANTALON MEZCLILLA CABALLERO INDUSTRIAL AZUL 36"/>
    <n v="74"/>
  </r>
  <r>
    <x v="3698"/>
    <s v="0301AZU38"/>
    <s v="PANTALON MEZCLILLA CABALLERO INDUSTRIAL AZUL 38"/>
    <n v="26"/>
  </r>
  <r>
    <x v="3699"/>
    <s v="0301AZU40"/>
    <s v="PANTALON MEZCLILLA CABALLERO INDUSTRIAL AZUL 40"/>
    <n v="20"/>
  </r>
  <r>
    <x v="3700"/>
    <s v="0301AZU42"/>
    <s v="PANTALON MEZCLILLA CABALLERO INDUSTRIAL AZUL 42"/>
    <n v="3"/>
  </r>
  <r>
    <x v="3701"/>
    <s v="2125CIEM"/>
    <s v="CAMISA OXFORD THAI MANGA DOBLE FUNCIÃ“N CIELO M"/>
    <n v="1"/>
  </r>
  <r>
    <x v="3702"/>
    <s v="0082BLUM"/>
    <s v="CAMISA OXFORD THAI CABALLERO MANGA LARGA BLUE M"/>
    <n v="1"/>
  </r>
  <r>
    <x v="3703"/>
    <s v="1966NEGM"/>
    <s v="CAMISA CUADROS CHESS CABALLERO MANGA LARGA NEGRO M"/>
    <n v="1"/>
  </r>
  <r>
    <x v="3704"/>
    <s v="1625AZUM"/>
    <s v="CAMISA MANGA LARGA CABALLERO MEZCLILLA 4 OZ NUEVO MODELO AZU"/>
    <n v="1"/>
  </r>
  <r>
    <x v="3705"/>
    <s v="0077CIEM"/>
    <s v="CAMISA RAYAS GRUESAS CABALLERO MANGA LARGA CIELO M"/>
    <n v="1"/>
  </r>
  <r>
    <x v="3706"/>
    <s v="2382MARM"/>
    <s v="CAMISA MANGA LARGA ITALIANA MAR MARINO M"/>
    <n v="1"/>
  </r>
  <r>
    <x v="3707"/>
    <s v="1954NEG2XG"/>
    <s v="PLAYERA POLO MANGA CORTA DAMA MICROPIQUE NEGRO 2XG"/>
    <n v="1"/>
  </r>
  <r>
    <x v="3708"/>
    <s v="2096MARM"/>
    <s v="FILIPINA MEDICA DAMA LA MARINO M"/>
    <n v="2"/>
  </r>
  <r>
    <x v="3709"/>
    <s v="2543GRIXCH"/>
    <s v="PLAYERA ML AGRICULTOR UNISEX GRIS XCH"/>
    <n v="3"/>
  </r>
  <r>
    <x v="3710"/>
    <s v="2543GRICH"/>
    <s v="PLAYERA ML AGRICULTOR UNISEX GRIS CH"/>
    <n v="6"/>
  </r>
  <r>
    <x v="3711"/>
    <s v="2543GRIM"/>
    <s v="PLAYERA ML AGRICULTOR UNISEX GRIS M"/>
    <n v="10"/>
  </r>
  <r>
    <x v="3712"/>
    <s v="2543GRIG"/>
    <s v="PLAYERA ML AGRICULTOR UNISEX GRIS G"/>
    <n v="11"/>
  </r>
  <r>
    <x v="3713"/>
    <s v="2543GRIXG"/>
    <s v="PLAYERA ML AGRICULTOR UNISEX GRIS XG"/>
    <n v="2"/>
  </r>
  <r>
    <x v="3714"/>
    <s v="2543GRI2XG"/>
    <s v="PLAYERA ML AGRICULTOR UNISEX GRIS 2XG"/>
    <n v="3"/>
  </r>
  <r>
    <x v="3715"/>
    <s v="0348NEGG"/>
    <s v="PLAYERA DRY FIT CABALLERO MANGA CORTA NEGRO G"/>
    <n v="3"/>
  </r>
  <r>
    <x v="3716"/>
    <s v="1470BLAM"/>
    <s v="PLAYERA GOLF CABALLERO BLANCO M"/>
    <n v="1"/>
  </r>
  <r>
    <x v="3717"/>
    <s v="1470BLAG"/>
    <s v="PLAYERA GOLF CABALLERO BLANCO G"/>
    <n v="2"/>
  </r>
  <r>
    <x v="3718"/>
    <s v="0203NEGM"/>
    <s v="CHAMARRA BOLIVIA CABALLERO NEGRO M"/>
    <n v="1"/>
  </r>
  <r>
    <x v="3719"/>
    <s v="0203NEGG"/>
    <s v="CHAMARRA BOLIVIA CABALLERO NEGRO G"/>
    <n v="2"/>
  </r>
  <r>
    <x v="3720"/>
    <s v="0203NEGXG"/>
    <s v="CHAMARRA BOLIVIA CABALLERO NEGRO XG"/>
    <n v="2"/>
  </r>
  <r>
    <x v="3721"/>
    <s v="0037BLUCH"/>
    <s v="BLUSA OXFORD THAI DAMA MANGA LARGA BLUE CH"/>
    <n v="1"/>
  </r>
  <r>
    <x v="3722"/>
    <s v="0037BLUM"/>
    <s v="BLUSA OXFORD THAI DAMA MANGA LARGA BLUE M"/>
    <n v="2"/>
  </r>
  <r>
    <x v="3723"/>
    <s v="0037BLUG"/>
    <s v="BLUSA OXFORD THAI DAMA MANGA LARGA BLUE G"/>
    <n v="1"/>
  </r>
  <r>
    <x v="3724"/>
    <s v="0037BLUXG"/>
    <s v="BLUSA OXFORD THAI DAMA MANGA LARGA BLUE XG"/>
    <n v="1"/>
  </r>
  <r>
    <x v="3725"/>
    <s v="0037BLU2XG"/>
    <s v="BLUSA OXFORD THAI DAMA MANGA LARGA BLUE 2XG"/>
    <n v="1"/>
  </r>
  <r>
    <x v="3726"/>
    <s v="0970VINCH"/>
    <s v="BLUSA DOBLE FUNCION DAMA RAYAS THAI PREMIUM VINO CH"/>
    <n v="1"/>
  </r>
  <r>
    <x v="3727"/>
    <s v="0970VINM"/>
    <s v="BLUSA DOBLE FUNCION DAMA RAYAS THAI PREMIUM VINO M"/>
    <n v="2"/>
  </r>
  <r>
    <x v="3728"/>
    <s v="0970VING"/>
    <s v="BLUSA DOBLE FUNCION DAMA RAYAS THAI PREMIUM VINO G"/>
    <n v="1"/>
  </r>
  <r>
    <x v="3729"/>
    <s v="0970VINXG"/>
    <s v="BLUSA DOBLE FUNCION DAMA RAYAS THAI PREMIUM VINO XG"/>
    <n v="1"/>
  </r>
  <r>
    <x v="3730"/>
    <s v="0970VIN2XG"/>
    <s v="BLUSA DOBLE FUNCION DAMA RAYAS THAI PREMIUM VINO 2XG"/>
    <n v="1"/>
  </r>
  <r>
    <x v="3731"/>
    <s v="0373GROXG"/>
    <s v="PLAYERA DRY FIT DAMA MANGA CORTA GRIS OXFORD XG"/>
    <n v="2"/>
  </r>
  <r>
    <x v="3732"/>
    <s v="1461MARCH"/>
    <s v="PLAYERA USA CABALLERO MARINO CH"/>
    <n v="4"/>
  </r>
  <r>
    <x v="3733"/>
    <s v="1461MARM"/>
    <s v="PLAYERA USA CABALLERO MARINO M"/>
    <n v="36"/>
  </r>
  <r>
    <x v="3734"/>
    <s v="1461MARG"/>
    <s v="PLAYERA USA CABALLERO MARINO G"/>
    <n v="15"/>
  </r>
  <r>
    <x v="3735"/>
    <s v="1461NEGCH"/>
    <s v="PLAYERA USA CABALLERO NEGRO CH"/>
    <n v="4"/>
  </r>
  <r>
    <x v="3736"/>
    <s v="1461NEGM"/>
    <s v="PLAYERA USA CABALLERO NEGRO M"/>
    <n v="16"/>
  </r>
  <r>
    <x v="3737"/>
    <s v="2045GRO30"/>
    <s v="PANTALON CABALLERO CARGO COMANDO GRO 30"/>
    <n v="3"/>
  </r>
  <r>
    <x v="3738"/>
    <s v="2045GRO32"/>
    <s v="PANTALON CABALLERO CARGO COMANDO GRO 32"/>
    <n v="33"/>
  </r>
  <r>
    <x v="3739"/>
    <s v="2045GRO34"/>
    <s v="PANTALON CABALLERO CARGO COMANDO GRO GRIS OXFORD 34"/>
    <n v="13"/>
  </r>
  <r>
    <x v="3740"/>
    <s v="2045GRO36"/>
    <s v="PANTALON CABALLERO CARGO COMANDO GRO 36"/>
    <n v="3"/>
  </r>
  <r>
    <x v="3741"/>
    <s v="2045GRO38"/>
    <s v="PANTALON CABALLERO CARGO COMANDO GRO 38"/>
    <n v="3"/>
  </r>
  <r>
    <x v="3742"/>
    <s v="1462MARCH"/>
    <s v="PLAYERA USA DAMA MARINO CH"/>
    <n v="4"/>
  </r>
  <r>
    <x v="3743"/>
    <s v="1462MARM"/>
    <s v="PLAYERA USA DAMA MARINO M"/>
    <n v="4"/>
  </r>
  <r>
    <x v="3744"/>
    <s v="1462MARG"/>
    <s v="PLAYERA USA DAMA MARINO G"/>
    <n v="4"/>
  </r>
  <r>
    <x v="3745"/>
    <s v="2140MAR11"/>
    <s v="PANTALON DAMA CARGO COMANDO MARINO 11"/>
    <n v="3"/>
  </r>
  <r>
    <x v="3746"/>
    <s v="2140MAR13"/>
    <s v="PANTALON DAMA CARGO COMANDO MARINO 13"/>
    <n v="3"/>
  </r>
  <r>
    <x v="3747"/>
    <s v="2140MAR15"/>
    <s v="PANTALON DAMA CARGO COMANDO MARINO 15"/>
    <n v="3"/>
  </r>
  <r>
    <x v="3748"/>
    <s v="0082BLAXCH"/>
    <s v="CAMISA OXFORD THAI CABALLERO MANGA LARGA BLANCO XCH"/>
    <n v="1"/>
  </r>
  <r>
    <x v="3749"/>
    <s v="0969CIEXCH"/>
    <s v="CAMISA MANGA LARGA CABALLERO RAYAS THAI PREMIUM CIELO XCH"/>
    <n v="1"/>
  </r>
  <r>
    <x v="3750"/>
    <s v="1966OLIXCH"/>
    <s v="CAMISA CUADROS CHESS CABALLERO MANGA LARGA OLIVO XCH"/>
    <n v="1"/>
  </r>
  <r>
    <x v="3751"/>
    <s v="0082TURXCH"/>
    <s v="CAMISA OXFORD THAI CABALLERO MANGA LARGA TURQUEZA XCH"/>
    <n v="1"/>
  </r>
  <r>
    <x v="3752"/>
    <s v="2101OLICH"/>
    <s v="CAMISA MANGA LARGA DF PESCADOR OLIVO CH"/>
    <n v="1"/>
  </r>
  <r>
    <x v="3753"/>
    <s v="2458MARM"/>
    <s v="CAMISETA CUELLO REDONDO STRECH ICE COOL TECH M/L MAR MARINO "/>
    <n v="10"/>
  </r>
  <r>
    <x v="3754"/>
    <s v="2458MARG"/>
    <s v="CAMISETA CUELLO REDONDO STRECH ICE COOL TECH M/L MAR MARINO "/>
    <n v="20"/>
  </r>
  <r>
    <x v="3755"/>
    <s v="2458MARXG"/>
    <s v="CAMISETA CUELLO REDONDO STRECH ICE COOL TECH M/L MAR MARINO "/>
    <n v="20"/>
  </r>
  <r>
    <x v="3756"/>
    <s v="1461MARCH"/>
    <s v="PLAYERA USA CABALLERO MARINO CH"/>
    <n v="2"/>
  </r>
  <r>
    <x v="3757"/>
    <s v="1461MARM"/>
    <s v="PLAYERA USA CABALLERO MARINO M"/>
    <n v="3"/>
  </r>
  <r>
    <x v="3758"/>
    <s v="1461MARG"/>
    <s v="PLAYERA USA CABALLERO MARINO G"/>
    <n v="4"/>
  </r>
  <r>
    <x v="3759"/>
    <s v="1461MARXG"/>
    <s v="PLAYERA USA CABALLERO MARINO XG"/>
    <n v="3"/>
  </r>
  <r>
    <x v="3760"/>
    <s v="1461MAR2XG"/>
    <s v="PLAYERA USA CABALLERO MARINO 2XG"/>
    <n v="2"/>
  </r>
  <r>
    <x v="3761"/>
    <s v="0007MARM"/>
    <s v="BATA OPERATIVA CABALLERO MANGA LARGA MARINO M"/>
    <n v="7"/>
  </r>
  <r>
    <x v="3762"/>
    <s v="0007MARG"/>
    <s v="BATA OPERATIVA CABALLERO MANGA LARGA MARINO G"/>
    <n v="44"/>
  </r>
  <r>
    <x v="3763"/>
    <s v="0007MARXG"/>
    <s v="BATA OPERATIVA CABALLERO MANGA LARGA MARINO XG"/>
    <n v="8"/>
  </r>
  <r>
    <x v="3764"/>
    <s v="0007MAR2XG"/>
    <s v="BATA OPERATIVA CABALLERO MANGA LARGA MARINO 2XG"/>
    <n v="6"/>
  </r>
  <r>
    <x v="3765"/>
    <s v="0291MARM"/>
    <s v="OVEROL CABALLERO MANGA LARGA MARINO M"/>
    <n v="4"/>
  </r>
  <r>
    <x v="3766"/>
    <s v="0291MARG"/>
    <s v="OVEROL CABALLERO MANGA LARGA MARINO G"/>
    <n v="60"/>
  </r>
  <r>
    <x v="3767"/>
    <s v="0291MARXG"/>
    <s v="OVEROL CABALLERO MANGA LARGA MARINO XG"/>
    <n v="44"/>
  </r>
  <r>
    <x v="3768"/>
    <s v="0291MAR2XG"/>
    <s v="OVEROL CABALLERO MANGA LARGA MARINO 2XG"/>
    <n v="16"/>
  </r>
  <r>
    <x v="3769"/>
    <s v="0291MAR3XG"/>
    <s v="OVEROL CABALLERO MANGA LARGA MARINO 3XG"/>
    <n v="6"/>
  </r>
  <r>
    <x v="3770"/>
    <s v="2388AZUM"/>
    <s v="CAMISA MEZCLILLA 7.5 OZ CON REFLEJANTE DUAL AZU AZUL M"/>
    <n v="11"/>
  </r>
  <r>
    <x v="3771"/>
    <s v="2388AZUG"/>
    <s v="CAMISA MEZCLILLA 7.5 OZ CON REFLEJANTE DUAL AZU AZUL G"/>
    <n v="2"/>
  </r>
  <r>
    <x v="3772"/>
    <s v="0727GROCH"/>
    <s v="OVEROL COREA CABALLERO GRIS OXFORD CH"/>
    <n v="8"/>
  </r>
  <r>
    <x v="3773"/>
    <s v="0727GROM"/>
    <s v="OVEROL COREA CABALLERO GRIS OXFORD M"/>
    <n v="8"/>
  </r>
  <r>
    <x v="3774"/>
    <s v="0727GROG"/>
    <s v="OVEROL COREA CABALLERO GRIS OXFORD G"/>
    <n v="10"/>
  </r>
  <r>
    <x v="3775"/>
    <s v="0727GROXG"/>
    <s v="OVEROL COREA CABALLERO GRIS OXFORD XG"/>
    <n v="6"/>
  </r>
  <r>
    <x v="3776"/>
    <s v="0727GRO2XG"/>
    <s v="OVEROL COREA CABALLERO GRIS OXFORD 2XG"/>
    <n v="6"/>
  </r>
  <r>
    <x v="3777"/>
    <s v="0348MARCH"/>
    <s v="PLAYERA DRY FIT CABALLERO MANGA CORTA MARINO CH"/>
    <n v="4"/>
  </r>
  <r>
    <x v="3778"/>
    <s v="0348MARM"/>
    <s v="PLAYERA DRY FIT CABALLERO MANGA CORTA MARINO M"/>
    <n v="4"/>
  </r>
  <r>
    <x v="3779"/>
    <s v="0348MARG"/>
    <s v="PLAYERA DRY FIT CABALLERO MANGA CORTA MARINO G"/>
    <n v="8"/>
  </r>
  <r>
    <x v="3780"/>
    <s v="0348MARXG"/>
    <s v="PLAYERA DRY FIT CABALLERO MANGA CORTA MARINO XG"/>
    <n v="10"/>
  </r>
  <r>
    <x v="3781"/>
    <s v="0369MARCH"/>
    <s v="PLAYERA MANGA CORTA CABALLERO PLACENCIA MARINO CH"/>
    <n v="4"/>
  </r>
  <r>
    <x v="3782"/>
    <s v="0369MARM"/>
    <s v="PLAYERA MANGA CORTA CABALLERO PLACENCIA MARINO M"/>
    <n v="4"/>
  </r>
  <r>
    <x v="3783"/>
    <s v="0369MARG"/>
    <s v="PLAYERA MANGA CORTA CABALLERO PLACENCIA MARINO G"/>
    <n v="8"/>
  </r>
  <r>
    <x v="3784"/>
    <s v="0369MARXG"/>
    <s v="PLAYERA MANGA CORTA CABALLERO PLACENCIA MARINO XG"/>
    <n v="8"/>
  </r>
  <r>
    <x v="3785"/>
    <s v="1470BLACH"/>
    <s v="PLAYERA GOLF CABALLERO BLANCO CH"/>
    <n v="5"/>
  </r>
  <r>
    <x v="3786"/>
    <s v="1461NEGM"/>
    <s v="PLAYERA USA CABALLERO NEGRO M"/>
    <n v="2"/>
  </r>
  <r>
    <x v="3787"/>
    <s v="1461REYM"/>
    <s v="PLAYERA USA CABALLERO  REY M"/>
    <n v="2"/>
  </r>
  <r>
    <x v="3788"/>
    <s v="1461ROJM"/>
    <s v="PLAYERA USA CABALLERO ROJO M"/>
    <n v="2"/>
  </r>
  <r>
    <x v="3789"/>
    <s v="1461MARM"/>
    <s v="PLAYERA USA CABALLERO MARINO M"/>
    <n v="2"/>
  </r>
  <r>
    <x v="3790"/>
    <s v="1462MARCH"/>
    <s v="PLAYERA USA DAMA MARINO CH"/>
    <n v="3"/>
  </r>
  <r>
    <x v="3791"/>
    <s v="1462MARM"/>
    <s v="PLAYERA USA DAMA MARINO M"/>
    <n v="1"/>
  </r>
  <r>
    <x v="3792"/>
    <s v="1462MARG"/>
    <s v="PLAYERA USA DAMA MARINO G"/>
    <n v="1"/>
  </r>
  <r>
    <x v="3793"/>
    <s v="1462MARXG"/>
    <s v="PLAYERA USA DAMA MARINO XG"/>
    <n v="1"/>
  </r>
  <r>
    <x v="3794"/>
    <s v="1462NEGCH"/>
    <s v="PLAYERA USA DAMA NEGRO CH"/>
    <n v="3"/>
  </r>
  <r>
    <x v="3795"/>
    <s v="1462NEGM"/>
    <s v="PLAYERA USA DAMA NEGRO M"/>
    <n v="1"/>
  </r>
  <r>
    <x v="3796"/>
    <s v="1462NEGG"/>
    <s v="PLAYERA USA DAMA NEGRO G"/>
    <n v="1"/>
  </r>
  <r>
    <x v="3797"/>
    <s v="1462NEGXG"/>
    <s v="PLAYERA USA DAMA NEGRO XG"/>
    <n v="1"/>
  </r>
  <r>
    <x v="3798"/>
    <s v="1462REYCH"/>
    <s v="PLAYERA USA DAMA REY CH"/>
    <n v="3"/>
  </r>
  <r>
    <x v="3799"/>
    <s v="1462REYM"/>
    <s v="PLAYERA USA DAMA REY M"/>
    <n v="1"/>
  </r>
  <r>
    <x v="3800"/>
    <s v="1462REYG"/>
    <s v="PLAYERA USA DAMA REY G"/>
    <n v="1"/>
  </r>
  <r>
    <x v="3801"/>
    <s v="1462REYXG"/>
    <s v="PLAYERA USA DAMA REY XG"/>
    <n v="1"/>
  </r>
  <r>
    <x v="3802"/>
    <s v="1462ROJCH"/>
    <s v="PLAYERA USA DAMA ROJO CH"/>
    <n v="3"/>
  </r>
  <r>
    <x v="3803"/>
    <s v="1462ROJM"/>
    <s v="PLAYERA USA DAMA ROJO M"/>
    <n v="1"/>
  </r>
  <r>
    <x v="3804"/>
    <s v="1462ROJG"/>
    <s v="PLAYERA USA DAMA ROJO G"/>
    <n v="1"/>
  </r>
  <r>
    <x v="3805"/>
    <s v="1462ROJXG"/>
    <s v="PLAYERA USA DAMA ROJO XG"/>
    <n v="1"/>
  </r>
  <r>
    <x v="3806"/>
    <s v="0037TUR2XG"/>
    <s v="BLUSA OXFORD THAI DAMA MANGA LARGA TURQUEZA 2XG"/>
    <n v="3"/>
  </r>
  <r>
    <x v="3807"/>
    <s v="1967OLI2XG"/>
    <s v="BLUSA CUADROS CHESS DAMA MANGA LARGA OLIVO 2XG"/>
    <n v="1"/>
  </r>
  <r>
    <x v="3808"/>
    <s v="0961GROM"/>
    <s v="CAMISOLA TALLER CABALLERO MANGA CORTA GRIS OXFORD M"/>
    <n v="9"/>
  </r>
  <r>
    <x v="3809"/>
    <s v="0961GROG"/>
    <s v="CAMISOLA TALLER CABALLERO MANGA CORTA GRIS OXFORD G"/>
    <n v="9"/>
  </r>
  <r>
    <x v="3810"/>
    <s v="0353GRICH"/>
    <s v="PLAYERA MANGA CORTA CABALLERO P500 GRIS CH"/>
    <n v="2"/>
  </r>
  <r>
    <x v="3811"/>
    <s v="0353GRIM"/>
    <s v="PLAYERA MANGA CORTA CABALLERO P500 GRIS M"/>
    <n v="2"/>
  </r>
  <r>
    <x v="3812"/>
    <s v="0353GRI2XG"/>
    <s v="PLAYERA MANGA CORTA CABALLERO P500 GRIS 2XG"/>
    <n v="2"/>
  </r>
  <r>
    <x v="3813"/>
    <s v="1461NEGM"/>
    <s v="PLAYERA USA CABALLERO NEGRO M"/>
    <n v="4"/>
  </r>
  <r>
    <x v="3814"/>
    <s v="1461NEGG"/>
    <s v="PLAYERA USA CABALLERO NEGRO G"/>
    <n v="4"/>
  </r>
  <r>
    <x v="3815"/>
    <s v="1461NEG2XG"/>
    <s v="PLAYERA USA CABALLERO NEGRO 2XG"/>
    <n v="2"/>
  </r>
  <r>
    <x v="3816"/>
    <s v="1461ROJM"/>
    <s v="PLAYERA USA CABALLERO ROJO M"/>
    <n v="2"/>
  </r>
  <r>
    <x v="3817"/>
    <s v="1461ROJG"/>
    <s v="PLAYERA USA CABALLERO ROJO G"/>
    <n v="2"/>
  </r>
  <r>
    <x v="3818"/>
    <s v="1461ROJ2XG"/>
    <s v="PLAYERA USA CABALLERO ROJO 2XG"/>
    <n v="1"/>
  </r>
  <r>
    <x v="3819"/>
    <s v="1462NEGCH"/>
    <s v="PLAYERA USA DAMA NEGRO CH"/>
    <n v="2"/>
  </r>
  <r>
    <x v="3820"/>
    <s v="1462NEGM"/>
    <s v="PLAYERA USA DAMA NEGRO M"/>
    <n v="2"/>
  </r>
  <r>
    <x v="3821"/>
    <s v="1462NEGG"/>
    <s v="PLAYERA USA DAMA NEGRO G"/>
    <n v="6"/>
  </r>
  <r>
    <x v="3822"/>
    <s v="1462ROJCH"/>
    <s v="PLAYERA USA DAMA ROJO CH"/>
    <n v="1"/>
  </r>
  <r>
    <x v="3823"/>
    <s v="1462ROJM"/>
    <s v="PLAYERA USA DAMA ROJO M"/>
    <n v="1"/>
  </r>
  <r>
    <x v="3824"/>
    <s v="1462ROJG"/>
    <s v="PLAYERA USA DAMA ROJO G"/>
    <n v="3"/>
  </r>
  <r>
    <x v="3825"/>
    <s v="1461MARCH"/>
    <s v="PLAYERA USA CABALLERO MARINO CH"/>
    <n v="3"/>
  </r>
  <r>
    <x v="3826"/>
    <s v="1461MARM"/>
    <s v="PLAYERA USA CABALLERO MARINO M"/>
    <n v="10"/>
  </r>
  <r>
    <x v="3827"/>
    <s v="1461MARG"/>
    <s v="PLAYERA USA CABALLERO MARINO G"/>
    <n v="3"/>
  </r>
  <r>
    <x v="3828"/>
    <s v="1461MARXG"/>
    <s v="PLAYERA USA CABALLERO MARINO XG"/>
    <n v="1"/>
  </r>
  <r>
    <x v="3829"/>
    <s v="1461MAR2XG"/>
    <s v="PLAYERA USA CABALLERO MARINO 2XG"/>
    <n v="1"/>
  </r>
  <r>
    <x v="3830"/>
    <s v="1462MARCH"/>
    <s v="PLAYERA USA DAMA MARINO CH"/>
    <n v="4"/>
  </r>
  <r>
    <x v="3831"/>
    <s v="1462MARM"/>
    <s v="PLAYERA USA DAMA MARINO M"/>
    <n v="1"/>
  </r>
  <r>
    <x v="3832"/>
    <s v="1462MARXG"/>
    <s v="PLAYERA USA DAMA MARINO XG"/>
    <n v="1"/>
  </r>
  <r>
    <x v="3833"/>
    <s v="1462MAR3XG"/>
    <s v="PLAYERA USA DAMA MARINO 3XG"/>
    <n v="2"/>
  </r>
  <r>
    <x v="3834"/>
    <s v="0353GCACH"/>
    <s v="PLAYERA MANGA CORTA CABALLERO P500 GRIS CARBON CH"/>
    <n v="2"/>
  </r>
  <r>
    <x v="3835"/>
    <s v="0353GCAM"/>
    <s v="PLAYERA MANGA CORTA CABALLERO P500 GRIS CARBON M"/>
    <n v="1"/>
  </r>
  <r>
    <x v="3836"/>
    <s v="0353GRICH"/>
    <s v="PLAYERA MANGA CORTA CABALLERO P500 GRIS CH"/>
    <n v="2"/>
  </r>
  <r>
    <x v="3837"/>
    <s v="0353GRIM"/>
    <s v="PLAYERA MANGA CORTA CABALLERO P500 GRIS M"/>
    <n v="1"/>
  </r>
  <r>
    <x v="3838"/>
    <s v="0353ROJCH"/>
    <s v="PLAYERA MANGA CORTA CABALLERO P500 ROJO CH"/>
    <n v="1"/>
  </r>
  <r>
    <x v="3839"/>
    <s v="0378MARXG"/>
    <s v="PLAYERA MANGA CORTA DAMA W500 MARINO XG"/>
    <n v="1"/>
  </r>
  <r>
    <x v="3840"/>
    <s v="0378NEGXG"/>
    <s v="PLAYERA MANGA CORTA DAMA W500 NEGRO XG"/>
    <n v="1"/>
  </r>
  <r>
    <x v="3841"/>
    <s v="0378GRIXG"/>
    <s v="PLAYERA MANGA CORTA DAMA W500 GRIS XG"/>
    <n v="1"/>
  </r>
  <r>
    <x v="3842"/>
    <s v="2382NEGG"/>
    <s v="CAMISA MANGA LARGA ITALIANA NEG G"/>
    <n v="4"/>
  </r>
  <r>
    <x v="3843"/>
    <s v="2383NEGXG"/>
    <s v="BLUSA MANGA LARGA ITALIANA NEG NEGRO XG"/>
    <n v="3"/>
  </r>
  <r>
    <x v="3844"/>
    <s v="2457MARXCH"/>
    <s v="CAMISETA CUELLO REDONDO STRECH ICE COOL TECH M/C MAR MARINO "/>
    <n v="5"/>
  </r>
  <r>
    <x v="3845"/>
    <s v="2457MARCH"/>
    <s v="CAMISETA CUELLO REDONDO STRECH ICE COOL TECH M/C MAR MARINO "/>
    <n v="4"/>
  </r>
  <r>
    <x v="3846"/>
    <s v="2457MARM"/>
    <s v="CAMISETA CUELLO REDONDO STRECH ICE COOL TECH M/C MAR MARINO "/>
    <n v="7"/>
  </r>
  <r>
    <x v="3847"/>
    <s v="2457MARG"/>
    <s v="CAMISETA CUELLO REDONDO STRECH ICE COOL TECH M/C MAR MARINO "/>
    <n v="3"/>
  </r>
  <r>
    <x v="3848"/>
    <s v="2457MARXG"/>
    <s v="CAMISETA CUELLO REDONDO STRECH ICE COOL TECH M/C MAR MARINO "/>
    <n v="3"/>
  </r>
  <r>
    <x v="3849"/>
    <s v="1461MARM"/>
    <s v="PLAYERA USA CABALLERO MARINO M"/>
    <n v="4"/>
  </r>
  <r>
    <x v="3850"/>
    <s v="0300CAQ40"/>
    <s v="PANTALÓN CARGO CABALLERO CAQUI 40"/>
    <n v="3"/>
  </r>
  <r>
    <x v="3851"/>
    <s v="2045GRO32"/>
    <s v="PANTALON CABALLERO CARGO COMANDO GRO 32"/>
    <n v="4"/>
  </r>
  <r>
    <x v="3852"/>
    <s v="2101BLACH"/>
    <s v="CAMISA MANGA LARGA DF PESCADOR BLANCO"/>
    <n v="3"/>
  </r>
  <r>
    <x v="3853"/>
    <s v="2101GRICH"/>
    <s v="CAMISA MANGA LARGA DF PESCADOR GRIS CLARO CH"/>
    <n v="2"/>
  </r>
  <r>
    <x v="3854"/>
    <s v="2101GRIM"/>
    <s v="CAMISA MANGA LARGA DF PESCADOR GRIS CLARO M"/>
    <n v="2"/>
  </r>
  <r>
    <x v="3855"/>
    <s v="2101MARCH"/>
    <s v="CAMISA MANGA LARGA DF PESCADOR MARINO"/>
    <n v="2"/>
  </r>
  <r>
    <x v="3856"/>
    <s v="2101MARM"/>
    <s v="CAMISA MANGA LARGA DF PESCADOR MARINO"/>
    <n v="2"/>
  </r>
  <r>
    <x v="3857"/>
    <s v="2101OLICH"/>
    <s v="CAMISA MANGA LARGA DF PESCADOR OLIVO CH"/>
    <n v="2"/>
  </r>
  <r>
    <x v="3858"/>
    <s v="2101OLIM"/>
    <s v="CAMISA MANGA LARGA DF PESCADOR OLIVO M"/>
    <n v="12"/>
  </r>
  <r>
    <x v="3859"/>
    <s v="2101OLIG"/>
    <s v="CAMISA MANGA LARGA DF PESCADOR OLIVO G"/>
    <n v="4"/>
  </r>
  <r>
    <x v="3860"/>
    <s v="2101OLIXG"/>
    <s v="CAMISA MANGA LARGA DF PESCADOR OLIVO XG"/>
    <n v="2"/>
  </r>
  <r>
    <x v="3861"/>
    <s v="2101OLI2XG"/>
    <s v="CAMISA MANGA LARGA DF PESCADOR OLIVO 2XG"/>
    <n v="2"/>
  </r>
  <r>
    <x v="3862"/>
    <s v="1990MARM"/>
    <s v="BLUSA MANGA LARGA DF PESCADOR MARINO"/>
    <n v="2"/>
  </r>
  <r>
    <x v="3863"/>
    <s v="1990MARXG"/>
    <s v="BLUSA MANGA LARGA DF PESCADOR MARINO"/>
    <n v="2"/>
  </r>
  <r>
    <x v="3864"/>
    <s v="1990OLIM"/>
    <s v="BLUSA MANGA LARGA DF PESCADOR OLIVO M"/>
    <n v="2"/>
  </r>
  <r>
    <x v="3865"/>
    <s v="1990OLIXG"/>
    <s v="BLUSA MANGA LARGA DF PESCADOR OLIVO XG"/>
    <n v="2"/>
  </r>
  <r>
    <x v="3866"/>
    <s v="0037BLACH"/>
    <s v="BLUSA OXFORD THAI DAMA MANGA LARGA BLANCO CH"/>
    <n v="4"/>
  </r>
  <r>
    <x v="3867"/>
    <s v="0037BLAG"/>
    <s v="BLUSA OXFORD THAI DAMA MANGA LARGA BLANCO G"/>
    <n v="1"/>
  </r>
  <r>
    <x v="3868"/>
    <s v="0037BLAXG"/>
    <s v="BLUSA OXFORD THAI DAMA MANGA LARGA BLANCO XG"/>
    <n v="1"/>
  </r>
  <r>
    <x v="3869"/>
    <s v="0037BLUCH"/>
    <s v="BLUSA OXFORD THAI DAMA MANGA LARGA BLUE CH"/>
    <n v="4"/>
  </r>
  <r>
    <x v="3870"/>
    <s v="0037BLUG"/>
    <s v="BLUSA OXFORD THAI DAMA MANGA LARGA BLUE G"/>
    <n v="1"/>
  </r>
  <r>
    <x v="3871"/>
    <s v="0037BLUXG"/>
    <s v="BLUSA OXFORD THAI DAMA MANGA LARGA BLUE XG"/>
    <n v="1"/>
  </r>
  <r>
    <x v="3872"/>
    <s v="0037CIECH"/>
    <s v="BLUSA OXFORD THAI DAMA MANGA LARGA CIELO CH"/>
    <n v="4"/>
  </r>
  <r>
    <x v="3873"/>
    <s v="0037CIEG"/>
    <s v="BLUSA OXFORD THAI DAMA MANGA LARGA CIELO G"/>
    <n v="1"/>
  </r>
  <r>
    <x v="3874"/>
    <s v="0037CIEXG"/>
    <s v="BLUSA OXFORD THAI DAMA MANGA LARGA CIELO XG"/>
    <n v="1"/>
  </r>
  <r>
    <x v="3875"/>
    <s v="0037GRICH"/>
    <s v="BLUSA OXFORD THAI DAMA MANGA LARGA GRIS CH"/>
    <n v="4"/>
  </r>
  <r>
    <x v="3876"/>
    <s v="0037GRIG"/>
    <s v="BLUSA OXFORD THAI DAMA MANGA LARGA GRIS G"/>
    <n v="1"/>
  </r>
  <r>
    <x v="3877"/>
    <s v="0037GRIXG"/>
    <s v="BLUSA OXFORD THAI DAMA MANGA LARGA GRIS XG"/>
    <n v="1"/>
  </r>
  <r>
    <x v="3878"/>
    <s v="0186MARCH"/>
    <s v="CHALECO BOLIVIA DAMA MARINO CH"/>
    <n v="4"/>
  </r>
  <r>
    <x v="3879"/>
    <s v="0186MARG"/>
    <s v="CHALECO BOLIVIA DAMA MARINO G"/>
    <n v="1"/>
  </r>
  <r>
    <x v="3880"/>
    <s v="0186MARXG"/>
    <s v="CHALECO BOLIVIA DAMA MARINO XG"/>
    <n v="1"/>
  </r>
  <r>
    <x v="3881"/>
    <s v="0353MARXCH"/>
    <s v="PLAYERA MANGA CORTA CABALLERO P500 MARINO XCH"/>
    <n v="24"/>
  </r>
  <r>
    <x v="3882"/>
    <s v="0353MARCH"/>
    <s v="PLAYERA MANGA CORTA CABALLERO P500 MARINO CH"/>
    <n v="68"/>
  </r>
  <r>
    <x v="3883"/>
    <s v="0353MARM"/>
    <s v="PLAYERA MANGA CORTA CABALLERO P500 MARINO M"/>
    <n v="150"/>
  </r>
  <r>
    <x v="3884"/>
    <s v="0353MARG"/>
    <s v="PLAYERA MANGA CORTA CABALLERO P500 MARINO G"/>
    <n v="160"/>
  </r>
  <r>
    <x v="3885"/>
    <s v="0353MARXG"/>
    <s v="PLAYERA MANGA CORTA CABALLERO P500 MARINO XG"/>
    <n v="80"/>
  </r>
  <r>
    <x v="3886"/>
    <s v="0353MAR2XG"/>
    <s v="PLAYERA MANGA CORTA CABALLERO P500 MARINO 2XG"/>
    <n v="28"/>
  </r>
  <r>
    <x v="3887"/>
    <s v="0353MAR3XG"/>
    <s v="PLAYERA MANGA CORTA CABALLERO P500 MARINO 3XG"/>
    <n v="12"/>
  </r>
  <r>
    <x v="3888"/>
    <s v="0203NEGXCH"/>
    <s v="CHAMARRA BOLIVIA CABALLERO NEGRO XCH"/>
    <n v="7"/>
  </r>
  <r>
    <x v="3889"/>
    <s v="0203NEGCH"/>
    <s v="CHAMARRA BOLIVIA CABALLERO NEGRO CH"/>
    <n v="29"/>
  </r>
  <r>
    <x v="3890"/>
    <s v="0203NEGM"/>
    <s v="CHAMARRA BOLIVIA CABALLERO NEGRO M"/>
    <n v="68"/>
  </r>
  <r>
    <x v="3891"/>
    <s v="0203NEGG"/>
    <s v="CHAMARRA BOLIVIA CABALLERO NEGRO G"/>
    <n v="69"/>
  </r>
  <r>
    <x v="3892"/>
    <s v="0203NEGXG"/>
    <s v="CHAMARRA BOLIVIA CABALLERO NEGRO XG"/>
    <n v="38"/>
  </r>
  <r>
    <x v="3893"/>
    <s v="0203NEG2XG"/>
    <s v="CHAMARRA BOLIVIA CABALLERO NEGRO 2XG"/>
    <n v="15"/>
  </r>
  <r>
    <x v="3894"/>
    <s v="0203NEG3XG"/>
    <s v="CHAMARRA BOLIVIA CABALLERO NEGRO 3XG"/>
    <n v="11"/>
  </r>
  <r>
    <x v="3895"/>
    <s v="0291MARM"/>
    <s v="OVEROL CABALLERO MANGA LARGA MARINO M"/>
    <n v="11"/>
  </r>
  <r>
    <x v="3896"/>
    <s v="0291MARG"/>
    <s v="OVEROL CABALLERO MANGA LARGA MARINO G"/>
    <n v="9"/>
  </r>
  <r>
    <x v="3897"/>
    <s v="0291MARXG"/>
    <s v="OVEROL CABALLERO MANGA LARGA MARINO XG"/>
    <n v="4"/>
  </r>
  <r>
    <x v="3898"/>
    <s v="1978AZUM"/>
    <s v="CAMISA MEZCLILLA 12 OZ. CABALLERO TONO INDUSTRIAL AZUL M"/>
    <n v="3"/>
  </r>
  <r>
    <x v="3899"/>
    <s v="1978AZUG"/>
    <s v="CAMISA MEZCLILLA 12 OZ. CABALLERO TONO INDUSTRIAL AZUL G"/>
    <n v="13"/>
  </r>
  <r>
    <x v="3900"/>
    <s v="1978AZUXG"/>
    <s v="CAMISA MEZCLILLA 12 OZ. CABALLERO TONO INDUSTRIAL AZUL XG"/>
    <n v="4"/>
  </r>
  <r>
    <x v="3901"/>
    <s v="2097VIN2XC"/>
    <s v="FILIPINA MEDICA CABALLERO LA VINO 2XC"/>
    <n v="2"/>
  </r>
  <r>
    <x v="3902"/>
    <s v="2045MAR28"/>
    <s v="PANTALÓN CABALLERO CARGO COMANDO MARINO 28"/>
    <n v="81"/>
  </r>
  <r>
    <x v="3903"/>
    <s v="2045MAR30"/>
    <s v="PANTALÓN CABALLERO CARGO COMANDO MARINO 30"/>
    <n v="60"/>
  </r>
  <r>
    <x v="3904"/>
    <s v="2045MAR32"/>
    <s v="PANTALÓN CABALLERO CARGO COMANDO MARINO 32"/>
    <n v="101"/>
  </r>
  <r>
    <x v="3905"/>
    <s v="2045MAR34"/>
    <s v="PANTALÓN CABALLERO CARGO COMANDO MARINO 34"/>
    <n v="230"/>
  </r>
  <r>
    <x v="3906"/>
    <s v="2045MAR36"/>
    <s v="PANTALÓN CABALLERO CARGO COMANDO MARINO 36"/>
    <n v="151"/>
  </r>
  <r>
    <x v="3907"/>
    <s v="2045MAR38"/>
    <s v="PANTALÓN CABALLERO CARGO COMANDO MARINO 38"/>
    <n v="60"/>
  </r>
  <r>
    <x v="3908"/>
    <s v="2045MAR40"/>
    <s v="PANTALÓN CABALLERO CARGO COMANDO MARINO 40"/>
    <n v="40"/>
  </r>
  <r>
    <x v="3909"/>
    <s v="2045MAR42"/>
    <s v="PANTALÓN CABALLERO CARGO COMANDO MARINO 42"/>
    <n v="18"/>
  </r>
  <r>
    <x v="3910"/>
    <s v="2045MAR46"/>
    <s v="PANTALÓN CABALLERO CARGO COMANDO MARINO 46"/>
    <n v="10"/>
  </r>
  <r>
    <x v="3911"/>
    <s v="2045MAR48"/>
    <s v="PANTALÓN CABALLERO CARGO COMANDO MARINO 48"/>
    <n v="7"/>
  </r>
  <r>
    <x v="3912"/>
    <s v="0378MAR2XC"/>
    <s v="PLAYERA MANGA CORTA DAMA W500 MARINO 2XC"/>
    <n v="16"/>
  </r>
  <r>
    <x v="3913"/>
    <s v="0378MARXCH"/>
    <s v="PLAYERA MANGA CORTA DAMA W500 MARINO XCH"/>
    <n v="17"/>
  </r>
  <r>
    <x v="3914"/>
    <s v="0378MARCH"/>
    <s v="PLAYERA MANGA CORTA DAMA W500 MARINO CH"/>
    <n v="50"/>
  </r>
  <r>
    <x v="3915"/>
    <s v="0378MARM"/>
    <s v="PLAYERA MANGA CORTA DAMA W500 MARINO M"/>
    <n v="81"/>
  </r>
  <r>
    <x v="3916"/>
    <s v="0378MARG"/>
    <s v="PLAYERA MANGA CORTA DAMA W500 MARINO G"/>
    <n v="76"/>
  </r>
  <r>
    <x v="3917"/>
    <s v="0378MARXG"/>
    <s v="PLAYERA MANGA CORTA DAMA W500 MARINO XG"/>
    <n v="33"/>
  </r>
  <r>
    <x v="3918"/>
    <s v="0378MAR2XG"/>
    <s v="PLAYERA MANGA CORTA DAMA W500 MARINO 2XG"/>
    <n v="14"/>
  </r>
  <r>
    <x v="3919"/>
    <s v="0378MAR3XG"/>
    <s v="PLAYERA MANGA CORTA DAMA W500 MARINO 3XG"/>
    <n v="20"/>
  </r>
  <r>
    <x v="3920"/>
    <s v="0217NEGXCH"/>
    <s v="CHAMARRA BOLIVIA DAMA NEGRO XCH"/>
    <n v="6"/>
  </r>
  <r>
    <x v="3921"/>
    <s v="0217NEGCH"/>
    <s v="CHAMARRA BOLIVIA DAMA NEGRO CH"/>
    <n v="11"/>
  </r>
  <r>
    <x v="3922"/>
    <s v="0217NEGM"/>
    <s v="CHAMARRA BOLIVIA DAMA NEGRO M"/>
    <n v="36"/>
  </r>
  <r>
    <x v="3923"/>
    <s v="0217NEGG"/>
    <s v="CHAMARRA BOLIVIA DAMA NEGRO G"/>
    <n v="29"/>
  </r>
  <r>
    <x v="3924"/>
    <s v="0217NEGXG"/>
    <s v="CHAMARRA BOLIVIA DAMA NEGRO XG"/>
    <n v="34"/>
  </r>
  <r>
    <x v="3925"/>
    <s v="0217NEG2XG"/>
    <s v="CHAMARRA BOLIVIA DAMA NEGRO 2XG"/>
    <n v="13"/>
  </r>
  <r>
    <x v="3926"/>
    <s v="0217NEG3XG"/>
    <s v="CHAMARRA BOLIVIA DAMA NEGRO 3XG"/>
    <n v="8"/>
  </r>
  <r>
    <x v="3927"/>
    <s v="2096MARCH"/>
    <s v="FILIPINA MEDICA DAMA LA MARINO CH"/>
    <n v="2"/>
  </r>
  <r>
    <x v="3928"/>
    <s v="2096NEGCH"/>
    <s v="FILIPINA MEDICA DAMA LA NEGRO CH"/>
    <n v="2"/>
  </r>
  <r>
    <x v="3929"/>
    <s v="2140MAR1"/>
    <s v="PANTALON DAMA CARGO COMANDO MAR MARINO 1"/>
    <n v="10"/>
  </r>
  <r>
    <x v="3930"/>
    <s v="2140MAR3"/>
    <s v="PANTALON DAMA CARGO COMANDO MAR MARINO 3"/>
    <n v="18"/>
  </r>
  <r>
    <x v="3931"/>
    <s v="2140MAR5"/>
    <s v="PANTALON DAMA CARGO COMANDO MAR MARINO 5"/>
    <n v="17"/>
  </r>
  <r>
    <x v="3932"/>
    <s v="2140MAR7"/>
    <s v="PANTALON DAMA CARGO COMANDO MAR MARINO 7"/>
    <n v="28"/>
  </r>
  <r>
    <x v="3933"/>
    <s v="2140MAR9"/>
    <s v="PANTALON DAMA CARGO COMANDO MAR MARINO 9"/>
    <n v="27"/>
  </r>
  <r>
    <x v="3934"/>
    <s v="2140MAR11"/>
    <s v="PANTALON DAMA CARGO COMANDO MAR MARINO 11"/>
    <n v="66"/>
  </r>
  <r>
    <x v="3935"/>
    <s v="2140MAR13"/>
    <s v="PANTALON DAMA CARGO COMANDO MAR MARINO 13"/>
    <n v="27"/>
  </r>
  <r>
    <x v="3936"/>
    <s v="2140MAR15"/>
    <s v="PANTALON DAMA CARGO COMANDO MAR MARINO 15"/>
    <n v="31"/>
  </r>
  <r>
    <x v="3937"/>
    <s v="2140MAR17"/>
    <s v="PANTALON DAMA CARGO COMANDO MAR MARINO 17"/>
    <n v="6"/>
  </r>
  <r>
    <x v="3938"/>
    <s v="2140MAR19"/>
    <s v="PANTALON DAMA CARGO COMANDO MAR MARINO 19"/>
    <n v="4"/>
  </r>
  <r>
    <x v="3939"/>
    <s v="2140MAR23"/>
    <s v="PANTALON DAMA CARGO COMANDO MAR MARINO 23"/>
    <n v="2"/>
  </r>
  <r>
    <x v="3940"/>
    <s v="2132VIN5"/>
    <s v="PANTALÓN MEDICO LICRA DAMA VINO 5"/>
    <n v="2"/>
  </r>
  <r>
    <x v="3941"/>
    <s v="2520MAR5"/>
    <s v="PANTALON MEDICO DAMA NUEVO MODELO MARINO 5"/>
    <n v="2"/>
  </r>
  <r>
    <x v="3942"/>
    <s v="1665M/RCH"/>
    <s v="CAMISOLA CABALLERO FORMULA 1 NUEVO MODELO M/R MARINO/REY CH"/>
    <n v="1"/>
  </r>
  <r>
    <x v="3943"/>
    <s v="1665M/RM"/>
    <s v="CAMISOLA CABALLERO FORMULA 1 NUEVO MODELO M/R MARINO/REY M"/>
    <n v="1"/>
  </r>
  <r>
    <x v="3944"/>
    <s v="0190NANUNI"/>
    <s v="CHALECO DE SEGURIDAD PROFESIONAL NAN NARANJA NEON UNI"/>
    <n v="50"/>
  </r>
  <r>
    <x v="3945"/>
    <s v="0245NEGUNI"/>
    <s v="GORRA GABARDINA NEGRO UNI"/>
    <n v="50"/>
  </r>
  <r>
    <x v="3946"/>
    <s v="1704NEGCH"/>
    <s v="CHAMARRA BUENOS AIRES CABALLERO NEGRO CH"/>
    <n v="1"/>
  </r>
  <r>
    <x v="3947"/>
    <s v="1704NEGM"/>
    <s v="CHAMARRA BUENOS AIRES CABALLERO NEGRO M"/>
    <n v="7"/>
  </r>
  <r>
    <x v="3948"/>
    <s v="1704NEGG"/>
    <s v="CHAMARRA BUENOS AIRES CABALLERO NEGRO G"/>
    <n v="6"/>
  </r>
  <r>
    <x v="3949"/>
    <s v="1704NEGXG"/>
    <s v="CHAMARRA BUENOS AIRES CABALLERO NEGRO XG"/>
    <n v="1"/>
  </r>
  <r>
    <x v="3950"/>
    <s v="0082BLAXCH"/>
    <s v="CAMISA OXFORD THAI CABALLERO MANGA LARGA BLANCO XCH"/>
    <n v="4"/>
  </r>
  <r>
    <x v="3951"/>
    <s v="0082BLACH"/>
    <s v="CAMISA OXFORD THAI CABALLERO MANGA LARGA BLANCO CH"/>
    <n v="8"/>
  </r>
  <r>
    <x v="3952"/>
    <s v="0082BLAM"/>
    <s v="CAMISA OXFORD THAI CABALLERO MANGA LARGA BLANCO M"/>
    <n v="3"/>
  </r>
  <r>
    <x v="3953"/>
    <s v="0082BLAG"/>
    <s v="CAMISA OXFORD THAI CABALLERO MANGA LARGA BLANCO G"/>
    <n v="10"/>
  </r>
  <r>
    <x v="3954"/>
    <s v="0082BLAXG"/>
    <s v="CAMISA OXFORD THAI CABALLERO MANGA LARGA BLANCO XG"/>
    <n v="8"/>
  </r>
  <r>
    <x v="3955"/>
    <s v="0082BLA2XG"/>
    <s v="CAMISA OXFORD THAI CABALLERO MANGA LARGA BLANCO 2XG"/>
    <n v="9"/>
  </r>
  <r>
    <x v="3956"/>
    <s v="0037BLAM"/>
    <s v="BLUSA OXFORD THAI DAMA MANGA LARGA BLANCO M"/>
    <n v="2"/>
  </r>
  <r>
    <x v="3957"/>
    <s v="0082BLUM"/>
    <s v="CAMISA OXFORD THAI CABALLERO MANGA LARGA BLUE M"/>
    <n v="1"/>
  </r>
  <r>
    <x v="3958"/>
    <s v="1966MARM"/>
    <s v="CAMISA CUADROS CHESS CABALLERO MANGA LARGA MARINO M"/>
    <n v="1"/>
  </r>
  <r>
    <x v="3959"/>
    <s v="1967CIEM"/>
    <s v="BLUSA CUADROS CHESS DAMA MANGA LARGA CIELO M"/>
    <n v="1"/>
  </r>
  <r>
    <x v="3960"/>
    <s v="0082BLUXCH"/>
    <s v="CAMISA OXFORD THAI CABALLERO MANGA LARGA BLUE XCH"/>
    <n v="6"/>
  </r>
  <r>
    <x v="3961"/>
    <s v="0082BLUCH"/>
    <s v="CAMISA OXFORD THAI CABALLERO MANGA LARGA BLUE CH"/>
    <n v="6"/>
  </r>
  <r>
    <x v="3962"/>
    <s v="0082BLUM"/>
    <s v="CAMISA OXFORD THAI CABALLERO MANGA LARGA BLUE M"/>
    <n v="6"/>
  </r>
  <r>
    <x v="3963"/>
    <s v="0082BLUG"/>
    <s v="CAMISA OXFORD THAI CABALLERO MANGA LARGA BLUE G"/>
    <n v="6"/>
  </r>
  <r>
    <x v="3964"/>
    <s v="0082BLUXG"/>
    <s v="CAMISA OXFORD THAI CABALLERO MANGA LARGA BLUE XG"/>
    <n v="6"/>
  </r>
  <r>
    <x v="3965"/>
    <s v="0082BLU2XG"/>
    <s v="CAMISA OXFORD THAI CABALLERO MANGA LARGA BLUE 2XG"/>
    <n v="9"/>
  </r>
  <r>
    <x v="3966"/>
    <s v="0082BLU3XG"/>
    <s v="CAMISA OXFORD THAI CABALLERO MANGA LARGA BLUE 3XG"/>
    <n v="3"/>
  </r>
  <r>
    <x v="3967"/>
    <s v="0082BLAXCH"/>
    <s v="CAMISA OXFORD THAI CABALLERO MANGA LARGA BLANCO XCH"/>
    <n v="2"/>
  </r>
  <r>
    <x v="3968"/>
    <s v="0082BLACH"/>
    <s v="CAMISA OXFORD THAI CABALLERO MANGA LARGA BLANCO CH"/>
    <n v="5"/>
  </r>
  <r>
    <x v="3969"/>
    <s v="0082BLAM"/>
    <s v="CAMISA OXFORD THAI CABALLERO MANGA LARGA BLANCO M"/>
    <n v="9"/>
  </r>
  <r>
    <x v="3970"/>
    <s v="0082BLAG"/>
    <s v="CAMISA OXFORD THAI CABALLERO MANGA LARGA BLANCO G"/>
    <n v="9"/>
  </r>
  <r>
    <x v="3971"/>
    <s v="0082BLAXG"/>
    <s v="CAMISA OXFORD THAI CABALLERO MANGA LARGA BLANCO XG"/>
    <n v="6"/>
  </r>
  <r>
    <x v="3972"/>
    <s v="0082BLA2XG"/>
    <s v="CAMISA OXFORD THAI CABALLERO MANGA LARGA BLANCO 2XG"/>
    <n v="11"/>
  </r>
  <r>
    <x v="3973"/>
    <s v="0082BLA3XG"/>
    <s v="CAMISA OXFORD THAI CABALLERO MANGA LARGA BLANCO 3XG"/>
    <n v="10"/>
  </r>
  <r>
    <x v="3974"/>
    <s v="1470BLAXG"/>
    <s v="PLAYERA GOLF CABALLERO BLANCO XG"/>
    <n v="1"/>
  </r>
  <r>
    <x v="3975"/>
    <s v="1977AZUM"/>
    <s v="CAMISA MEZCLILLA 7.5 OZ. CABALLERO TONO INDUSTRIAL AZUL M"/>
    <n v="2"/>
  </r>
  <r>
    <x v="3976"/>
    <s v="1977AZUXG"/>
    <s v="CAMISA MEZCLILLA 7.5 OZ. CABALLERO TONO INDUSTRIAL AZUL XG"/>
    <n v="2"/>
  </r>
  <r>
    <x v="3977"/>
    <s v="0300MAR28"/>
    <s v="PANTALÓN CARGO CABALLERO MARINO 28"/>
    <n v="3"/>
  </r>
  <r>
    <x v="3978"/>
    <s v="0300MAR30"/>
    <s v="PANTALÓN CARGO CABALLERO MARINO 30"/>
    <n v="6"/>
  </r>
  <r>
    <x v="3979"/>
    <s v="0300MAR32"/>
    <s v="PANTALÓN CARGO CABALLERO MARINO 32"/>
    <n v="9"/>
  </r>
  <r>
    <x v="3980"/>
    <s v="0300MAR34"/>
    <s v="PANTALÓN CARGO CABALLERO MARINO 34"/>
    <n v="21"/>
  </r>
  <r>
    <x v="3981"/>
    <s v="0300MAR36"/>
    <s v="PANTALÓN CARGO CABALLERO MARINO 36"/>
    <n v="12"/>
  </r>
  <r>
    <x v="3982"/>
    <s v="0300MAR38"/>
    <s v="PANTALÓN CARGO CABALLERO MARINO 38"/>
    <n v="3"/>
  </r>
  <r>
    <x v="3983"/>
    <s v="0300MAR40"/>
    <s v="PANTALÓN CARGO CABALLERO MARINO 40"/>
    <n v="3"/>
  </r>
  <r>
    <x v="3984"/>
    <s v="0300MAR44"/>
    <s v="PANTALÓN CARGO CABALLERO MARINO 44"/>
    <n v="3"/>
  </r>
  <r>
    <x v="3985"/>
    <s v="0301AZU32"/>
    <s v="PANTALON MEZCLILLA CABALLERO INDUSTRIAL AZUL 32"/>
    <n v="3"/>
  </r>
  <r>
    <x v="3986"/>
    <s v="0301AZU36"/>
    <s v="PANTALON MEZCLILLA CABALLERO INDUSTRIAL AZUL 36"/>
    <n v="3"/>
  </r>
  <r>
    <x v="3987"/>
    <s v="2434GRJM"/>
    <s v="CHAQUETA DAMA DUBLIN GRJ GRIS JASPE M"/>
    <n v="1"/>
  </r>
  <r>
    <x v="3988"/>
    <s v="0592NEGM"/>
    <s v="FILIPINA UNIVERSAL DAMA MANGA CORTA NEGRO M"/>
    <n v="1"/>
  </r>
  <r>
    <x v="3989"/>
    <s v="0188NARUNI"/>
    <s v="CHALECO DE SEGURIDAD BRIGADISTA NARANJA UNI"/>
    <n v="30"/>
  </r>
  <r>
    <x v="3990"/>
    <s v="0188REYUNI"/>
    <s v="CHALECO DE SEGURIDAD BRIGADISTA REY UNI"/>
    <n v="70"/>
  </r>
  <r>
    <x v="3991"/>
    <s v="0353GCAG"/>
    <s v="PLAYERA MANGA CORTA CABALLERO P500 GRIS CARBON G"/>
    <n v="1"/>
  </r>
  <r>
    <x v="3992"/>
    <s v="0353GRIG"/>
    <s v="PLAYERA MANGA CORTA CABALLERO P500 GRIS G"/>
    <n v="1"/>
  </r>
  <r>
    <x v="3993"/>
    <s v="0353MARG"/>
    <s v="PLAYERA MANGA CORTA CABALLERO P500 MARINO G"/>
    <n v="1"/>
  </r>
  <r>
    <x v="3994"/>
    <s v="0353ROJG"/>
    <s v="PLAYERA MANGA CORTA CABALLERO P500 ROJO G"/>
    <n v="1"/>
  </r>
  <r>
    <x v="3995"/>
    <s v="0378GCAXG"/>
    <s v="PLAYERA MANGA CORTA DAMA W500 GRIS CARBON XG"/>
    <n v="1"/>
  </r>
  <r>
    <x v="3996"/>
    <s v="0378GRIXG"/>
    <s v="PLAYERA MANGA CORTA DAMA W500 GRIS XG"/>
    <n v="1"/>
  </r>
  <r>
    <x v="3997"/>
    <s v="0378NEGXG"/>
    <s v="PLAYERA MANGA CORTA DAMA W500 NEGRO XG"/>
    <n v="1"/>
  </r>
  <r>
    <x v="3998"/>
    <s v="0378ROJXG"/>
    <s v="PLAYERA MANGA CORTA DAMA W500 ROJO XG"/>
    <n v="1"/>
  </r>
  <r>
    <x v="3999"/>
    <s v="0037BLU2XG"/>
    <s v="BLUSA OXFORD THAI DAMA MANGA LARGA BLUE 2XG"/>
    <n v="3"/>
  </r>
  <r>
    <x v="4000"/>
    <s v="0037GRI2XG"/>
    <s v="BLUSA OXFORD THAI DAMA MANGA LARGA GRIS 2XG"/>
    <n v="3"/>
  </r>
  <r>
    <x v="4001"/>
    <s v="0970VIN2XG"/>
    <s v="BLUSA DOBLE FUNCION DAMA RAYAS THAI PREMIUM VINO 2XG"/>
    <n v="1"/>
  </r>
  <r>
    <x v="4002"/>
    <s v="2237GROCH"/>
    <s v="CAMISOLA ESCUDERIA GRO CH"/>
    <n v="1"/>
  </r>
  <r>
    <x v="4003"/>
    <s v="2695MARCH"/>
    <s v="CAMISOLA CABALLERO 830 CERTIFICADA 12,0 CAL/CM2 MARINO CH"/>
    <n v="80"/>
  </r>
  <r>
    <x v="4004"/>
    <s v="2695MARXG"/>
    <s v="CAMISOLA CABALLERO 830 CERTIFICADA 12,0 CAL/CM2 MARINO XG"/>
    <n v="38"/>
  </r>
  <r>
    <x v="4005"/>
    <s v="2696MAR34"/>
    <s v="PANTALON CABALLERO  830 CERTIFICADA 12,0 CAL/CM2 MARINO 34"/>
    <n v="39"/>
  </r>
  <r>
    <x v="4006"/>
    <s v="2696MAR38"/>
    <s v="PANTALON CABALLERO  830 CERTIFICADA 12,0 CAL/CM2 MARINO 38"/>
    <n v="10"/>
  </r>
  <r>
    <x v="4007"/>
    <s v="2696MAR42"/>
    <s v="PANTALON CABALLERO  830 CERTIFICADA 12,0 CAL/CM2 MARINO 42"/>
    <n v="9"/>
  </r>
  <r>
    <x v="4008"/>
    <s v="2695MARM"/>
    <s v="CAMISOLA CABALLERO 830 CERTIFICADA 12,0 CAL/CM2 MARINO M"/>
    <n v="60"/>
  </r>
  <r>
    <x v="4009"/>
    <s v="2696MAR34"/>
    <s v="PANTALON CABALLERO  830 CERTIFICADA 12,0 CAL/CM2 MARINO 34"/>
    <n v="11"/>
  </r>
  <r>
    <x v="4010"/>
    <s v="2696MAR38"/>
    <s v="PANTALON CABALLERO  830 CERTIFICADA 12,0 CAL/CM2 MARINO 38"/>
    <n v="15"/>
  </r>
  <r>
    <x v="4011"/>
    <s v="1470BLACH"/>
    <s v="PLAYERA GOLF CABALLERO BLANCO CH"/>
    <n v="30"/>
  </r>
  <r>
    <x v="4012"/>
    <s v="1470BLAM"/>
    <s v="PLAYERA GOLF CABALLERO BLANCO M"/>
    <n v="70"/>
  </r>
  <r>
    <x v="4013"/>
    <s v="1470BLAG"/>
    <s v="PLAYERA GOLF CABALLERO BLANCO G"/>
    <n v="35"/>
  </r>
  <r>
    <x v="4014"/>
    <s v="1470BLAXG"/>
    <s v="PLAYERA GOLF CABALLERO BLANCO XG"/>
    <n v="20"/>
  </r>
  <r>
    <x v="4015"/>
    <s v="1470BLA2XG"/>
    <s v="PLAYERA GOLF CABALLERO BLANCO 2XG"/>
    <n v="10"/>
  </r>
  <r>
    <x v="4016"/>
    <s v="1471BLAXCH"/>
    <s v="PLAYERA GOLF DAMA BLANCO XCH"/>
    <n v="5"/>
  </r>
  <r>
    <x v="4017"/>
    <s v="1471BLACH"/>
    <s v="PLAYERA GOLF DAMA BLANCO CH"/>
    <n v="20"/>
  </r>
  <r>
    <x v="4018"/>
    <s v="1471BLAG"/>
    <s v="PLAYERA GOLF DAMA BLANCO G"/>
    <n v="30"/>
  </r>
  <r>
    <x v="4019"/>
    <s v="1471BLAXG"/>
    <s v="PLAYERA GOLF DAMA BLANCO XG"/>
    <n v="5"/>
  </r>
  <r>
    <x v="4020"/>
    <s v="1954BLAM"/>
    <s v="PLAYERA POLO MANGA CORTA DAMA MICROPIQUE BLANCO M"/>
    <n v="30"/>
  </r>
  <r>
    <x v="4021"/>
    <s v="0082VERM"/>
    <s v="CAMISA OXFORD THAI CABALLERO MANGA LARGA VERDE M"/>
    <n v="4"/>
  </r>
  <r>
    <x v="4022"/>
    <s v="1963GRO34"/>
    <s v="PANTALON CABALLERO MODELO MIKO GRIS OXFORD 34"/>
    <n v="4"/>
  </r>
  <r>
    <x v="4023"/>
    <s v="2543GRIXCH"/>
    <s v="PLAYERA ML AGRICULTOR UNISEX GRIS XCH"/>
    <n v="1"/>
  </r>
  <r>
    <x v="4024"/>
    <s v="2543GRICH"/>
    <s v="PLAYERA ML AGRICULTOR UNISEX GRIS CH"/>
    <n v="1"/>
  </r>
  <r>
    <x v="4025"/>
    <s v="2543GRIM"/>
    <s v="PLAYERA ML AGRICULTOR UNISEX GRIS M"/>
    <n v="4"/>
  </r>
  <r>
    <x v="4026"/>
    <s v="2543GRIG"/>
    <s v="PLAYERA ML AGRICULTOR UNISEX GRIS G"/>
    <n v="5"/>
  </r>
  <r>
    <x v="4027"/>
    <s v="0300CAQ28"/>
    <s v="PANTALÓN CARGO CABALLERO CAQUI 28"/>
    <n v="8"/>
  </r>
  <r>
    <x v="4028"/>
    <s v="0300CAQ30"/>
    <s v="PANTALÓN CARGO CABALLERO CAQUI 30"/>
    <n v="2"/>
  </r>
  <r>
    <x v="4029"/>
    <s v="1977AZUM"/>
    <s v="CAMISA MEZCLILLA 7.5 OZ. CABALLERO TONO INDUSTRIAL AZUL M"/>
    <n v="3"/>
  </r>
  <r>
    <x v="4030"/>
    <s v="0311MAR30"/>
    <s v="PANTALÓN INDUSTRIAL CABALLERO MARINO 30"/>
    <n v="4"/>
  </r>
  <r>
    <x v="4031"/>
    <s v="0311MAR32"/>
    <s v="PANTALÓN INDUSTRIAL CABALLERO MARINO 32"/>
    <n v="22"/>
  </r>
  <r>
    <x v="4032"/>
    <s v="0311MAR34"/>
    <s v="PANTALÓN INDUSTRIAL CABALLERO MARINO 34"/>
    <n v="80"/>
  </r>
  <r>
    <x v="4033"/>
    <s v="0311MAR36"/>
    <s v="PANTALÓN INDUSTRIAL CABALLERO MARINO 36"/>
    <n v="58"/>
  </r>
  <r>
    <x v="4034"/>
    <s v="0311MAR38"/>
    <s v="PANTALÓN INDUSTRIAL CABALLERO MARINO 38"/>
    <n v="36"/>
  </r>
  <r>
    <x v="4035"/>
    <s v="0311MAR40"/>
    <s v="PANTALÓN INDUSTRIAL CABALLERO MARINO 40"/>
    <n v="8"/>
  </r>
  <r>
    <x v="4036"/>
    <s v="1977AZU2XC"/>
    <s v="CAMISA MEZCLILLA 7.5 OZ. CABALLERO TONO INDUSTRIAL AZUL 2XC"/>
    <n v="5"/>
  </r>
  <r>
    <x v="4037"/>
    <s v="1977AZUXCH"/>
    <s v="CAMISA MEZCLILLA 7.5 OZ. CABALLERO TONO INDUSTRIAL AZUL XCH"/>
    <n v="25"/>
  </r>
  <r>
    <x v="4038"/>
    <s v="1977AZUCH"/>
    <s v="CAMISA MEZCLILLA 7.5 OZ. CABALLERO TONO INDUSTRIAL AZUL CH"/>
    <n v="15"/>
  </r>
  <r>
    <x v="4039"/>
    <s v="1977AZUM"/>
    <s v="CAMISA MEZCLILLA 7.5 OZ. CABALLERO TONO INDUSTRIAL AZUL M"/>
    <n v="30"/>
  </r>
  <r>
    <x v="4040"/>
    <s v="1977AZUG"/>
    <s v="CAMISA MEZCLILLA 7.5 OZ. CABALLERO TONO INDUSTRIAL AZUL G"/>
    <n v="15"/>
  </r>
  <r>
    <x v="4041"/>
    <s v="1977AZUXG"/>
    <s v="CAMISA MEZCLILLA 7.5 OZ. CABALLERO TONO INDUSTRIAL AZUL XG"/>
    <n v="5"/>
  </r>
  <r>
    <x v="4042"/>
    <s v="1977AZU2XG"/>
    <s v="CAMISA MEZCLILLA 7.5 OZ. CABALLERO TONO INDUSTRIAL AZUL 2XG"/>
    <n v="5"/>
  </r>
  <r>
    <x v="4043"/>
    <s v="2045GRO28"/>
    <s v="PANTALON CABALLERO CARGO COMANDO GRO 28"/>
    <n v="2"/>
  </r>
  <r>
    <x v="4044"/>
    <s v="2045GRO30"/>
    <s v="PANTALON CABALLERO CARGO COMANDO GRO 30"/>
    <n v="12"/>
  </r>
  <r>
    <x v="4045"/>
    <s v="2045GRO32"/>
    <s v="PANTALON CABALLERO CARGO COMANDO GRO 32"/>
    <n v="26"/>
  </r>
  <r>
    <x v="4046"/>
    <s v="2045GRO34"/>
    <s v="PANTALON CABALLERO CARGO COMANDO GRO GRIS OXFORD 34"/>
    <n v="16"/>
  </r>
  <r>
    <x v="4047"/>
    <s v="2045GRO36"/>
    <s v="PANTALON CABALLERO CARGO COMANDO GRO 36"/>
    <n v="8"/>
  </r>
  <r>
    <x v="4048"/>
    <s v="2045GRO38"/>
    <s v="PANTALON CABALLERO CARGO COMANDO GRO 38"/>
    <n v="2"/>
  </r>
  <r>
    <x v="4049"/>
    <s v="2045GRO40"/>
    <s v="PANTALON CABALLERO CARGO COMANDO GRO 40"/>
    <n v="4"/>
  </r>
  <r>
    <x v="4050"/>
    <s v="2458MARXCH"/>
    <s v="CAMISETA CUELLO REDONDO STRECH ICE COOL TECH M/L MAR MARINO "/>
    <n v="2"/>
  </r>
  <r>
    <x v="4051"/>
    <s v="2458MARCH"/>
    <s v="CAMISETA CUELLO REDONDO STRECH ICE COOL TECH M/L MAR MARINO "/>
    <n v="4"/>
  </r>
  <r>
    <x v="4052"/>
    <s v="2458MARM"/>
    <s v="CAMISETA CUELLO REDONDO STRECH ICE COOL TECH M/L MAR MARINO "/>
    <n v="4"/>
  </r>
  <r>
    <x v="4053"/>
    <s v="2458MARG"/>
    <s v="CAMISETA CUELLO REDONDO STRECH ICE COOL TECH M/L MAR MARINO "/>
    <n v="12"/>
  </r>
  <r>
    <x v="4054"/>
    <s v="2458MARXG"/>
    <s v="CAMISETA CUELLO REDONDO STRECH ICE COOL TECH M/L MAR MARINO "/>
    <n v="2"/>
  </r>
  <r>
    <x v="4055"/>
    <s v="2458NEGXCH"/>
    <s v="CAMISETA CUELLO REDONDO STRECH ICE COOL TECH M/L NEG NEGRO X"/>
    <n v="1"/>
  </r>
  <r>
    <x v="4056"/>
    <s v="2458NEGCH"/>
    <s v="CAMISETA CUELLO REDONDO STRECH ICE COOL TECH M/L NEG NEGRO C"/>
    <n v="2"/>
  </r>
  <r>
    <x v="4057"/>
    <s v="2458NEGM"/>
    <s v="CAMISETA CUELLO REDONDO STRECH ICE COOL TECH M/L NEG NEGRO M"/>
    <n v="2"/>
  </r>
  <r>
    <x v="4058"/>
    <s v="2458NEGG"/>
    <s v="CAMISETA CUELLO REDONDO STRECH ICE COOL TECH M/L NEG NEGRO G"/>
    <n v="6"/>
  </r>
  <r>
    <x v="4059"/>
    <s v="2458NEGXG"/>
    <s v="CAMISETA CUELLO REDONDO STRECH ICE COOL TECH M/L NEG NEGRO X"/>
    <n v="1"/>
  </r>
  <r>
    <x v="4060"/>
    <s v="0291MAR2XC"/>
    <s v="OVEROL CABALLERO MANGA LARGA MARINO 2XC"/>
    <n v="1"/>
  </r>
  <r>
    <x v="4061"/>
    <s v="0291MARXCH"/>
    <s v="OVEROL CABALLERO MANGA LARGA MARINO XCH"/>
    <n v="1"/>
  </r>
  <r>
    <x v="4062"/>
    <s v="0291MARCH"/>
    <s v="OVEROL CABALLERO MANGA LARGA MARINO CH"/>
    <n v="1"/>
  </r>
  <r>
    <x v="4063"/>
    <s v="0291MARM"/>
    <s v="OVEROL CABALLERO MANGA LARGA MARINO M"/>
    <n v="1"/>
  </r>
  <r>
    <x v="4064"/>
    <s v="0291MARG"/>
    <s v="OVEROL CABALLERO MANGA LARGA MARINO G"/>
    <n v="1"/>
  </r>
  <r>
    <x v="4065"/>
    <s v="0291MAR2XG"/>
    <s v="OVEROL CABALLERO MANGA LARGA MARINO 2XG"/>
    <n v="1"/>
  </r>
  <r>
    <x v="4066"/>
    <s v="0602NEGCH"/>
    <s v="FILIPINA UNIVERSAL CABALLERO MANGA CORTA NEGRO CH"/>
    <n v="2"/>
  </r>
  <r>
    <x v="4067"/>
    <s v="0602NEGM"/>
    <s v="FILIPINA UNIVERSAL CABALLERO MANGA CORTA NEGRO M"/>
    <n v="8"/>
  </r>
  <r>
    <x v="4068"/>
    <s v="0602NEGG"/>
    <s v="FILIPINA UNIVERSAL CABALLERO MANGA CORTA NEGRO G"/>
    <n v="4"/>
  </r>
  <r>
    <x v="4069"/>
    <s v="0602NEG3XG"/>
    <s v="FILIPINA UNIVERSAL CABALLERO MANGA CORTA NEGRO 3XG"/>
    <n v="2"/>
  </r>
  <r>
    <x v="4070"/>
    <s v="0007MARCH"/>
    <s v="BATA OPERATIVA CABALLERO MANGA LARGA MARINO CH"/>
    <n v="14"/>
  </r>
  <r>
    <x v="4071"/>
    <s v="0007MARM"/>
    <s v="BATA OPERATIVA CABALLERO MANGA LARGA MARINO M"/>
    <n v="5"/>
  </r>
  <r>
    <x v="4072"/>
    <s v="0007MARG"/>
    <s v="BATA OPERATIVA CABALLERO MANGA LARGA MARINO G"/>
    <n v="3"/>
  </r>
  <r>
    <x v="4073"/>
    <s v="0007MARXG"/>
    <s v="BATA OPERATIVA CABALLERO MANGA LARGA MARINO XG"/>
    <n v="1"/>
  </r>
  <r>
    <x v="4074"/>
    <s v="0235NEGM"/>
    <s v="FAJA TRIPLE AJUSTADOR CON REFUERZO M"/>
    <n v="10"/>
  </r>
  <r>
    <x v="4075"/>
    <s v="0235NEGG"/>
    <s v="FAJA TRIPLE AJUSTADOR CON REFUERZO G"/>
    <n v="11"/>
  </r>
  <r>
    <x v="4076"/>
    <s v="0235NEGXG"/>
    <s v="FAJA TRIPLE AJUSTADOR CON REFUERZO XG"/>
    <n v="2"/>
  </r>
  <r>
    <x v="4077"/>
    <s v="0077CIEXCH"/>
    <s v="CAMISA RAYAS GRUESAS CABALLERO MANGA LARGA CIELO XCH"/>
    <n v="1"/>
  </r>
  <r>
    <x v="4078"/>
    <s v="0077CIEM"/>
    <s v="CAMISA RAYAS GRUESAS CABALLERO MANGA LARGA CIELO M"/>
    <n v="2"/>
  </r>
  <r>
    <x v="4079"/>
    <s v="0077CIEG"/>
    <s v="CAMISA RAYAS GRUESAS CABALLERO MANGA LARGA CIELO G"/>
    <n v="2"/>
  </r>
  <r>
    <x v="4080"/>
    <s v="0077CIEXG"/>
    <s v="CAMISA RAYAS GRUESAS CABALLERO MANGA LARGA CIELO XG"/>
    <n v="1"/>
  </r>
  <r>
    <x v="4081"/>
    <s v="0082BLAXCH"/>
    <s v="CAMISA OXFORD THAI CABALLERO MANGA LARGA BLANCO XCH"/>
    <n v="1"/>
  </r>
  <r>
    <x v="4082"/>
    <s v="0082BLAM"/>
    <s v="CAMISA OXFORD THAI CABALLERO MANGA LARGA BLANCO M"/>
    <n v="3"/>
  </r>
  <r>
    <x v="4083"/>
    <s v="0082BLAG"/>
    <s v="CAMISA OXFORD THAI CABALLERO MANGA LARGA BLANCO G"/>
    <n v="2"/>
  </r>
  <r>
    <x v="4084"/>
    <s v="0082BLAXG"/>
    <s v="CAMISA OXFORD THAI CABALLERO MANGA LARGA BLANCO XG"/>
    <n v="1"/>
  </r>
  <r>
    <x v="4085"/>
    <s v="0082BLUXCH"/>
    <s v="CAMISA OXFORD THAI CABALLERO MANGA LARGA BLUE XCH"/>
    <n v="1"/>
  </r>
  <r>
    <x v="4086"/>
    <s v="0082BLUM"/>
    <s v="CAMISA OXFORD THAI CABALLERO MANGA LARGA BLUE M"/>
    <n v="3"/>
  </r>
  <r>
    <x v="4087"/>
    <s v="0082BLUG"/>
    <s v="CAMISA OXFORD THAI CABALLERO MANGA LARGA BLUE G"/>
    <n v="2"/>
  </r>
  <r>
    <x v="4088"/>
    <s v="0082BLUXG"/>
    <s v="CAMISA OXFORD THAI CABALLERO MANGA LARGA BLUE XG"/>
    <n v="1"/>
  </r>
  <r>
    <x v="4089"/>
    <s v="2101BLAXCH"/>
    <s v="CAMISA MANGA LARGA DF PESCADOR BLANCO XCH"/>
    <n v="1"/>
  </r>
  <r>
    <x v="4090"/>
    <s v="2101BLAM"/>
    <s v="CAMISA MANGA LARGA DF PESCADOR BLANCO M"/>
    <n v="2"/>
  </r>
  <r>
    <x v="4091"/>
    <s v="2101BLAG"/>
    <s v="CAMISA MANGA LARGA DF PESCADOR BLANCO G"/>
    <n v="3"/>
  </r>
  <r>
    <x v="4092"/>
    <s v="2101MARXCH"/>
    <s v="CAMISA MANGA LARGA DF PESCADOR MARINO XCH"/>
    <n v="1"/>
  </r>
  <r>
    <x v="4093"/>
    <s v="2101MARM"/>
    <s v="CAMISA MANGA LARGA DF PESCADOR MARINO M"/>
    <n v="2"/>
  </r>
  <r>
    <x v="4094"/>
    <s v="2101MARG"/>
    <s v="CAMISA MANGA LARGA DF PESCADOR MARINO G"/>
    <n v="3"/>
  </r>
  <r>
    <x v="4095"/>
    <s v="2191NEGXCH"/>
    <s v="CHALECO OSAKA CABALLERO NEG NEGRO XCH"/>
    <n v="1"/>
  </r>
  <r>
    <x v="4096"/>
    <s v="2191NEGM"/>
    <s v="CHALECO OSAKA CABALLERO NEG NEGRO M"/>
    <n v="1"/>
  </r>
  <r>
    <x v="4097"/>
    <s v="2191NEGG"/>
    <s v="CHALECO OSAKA CABALLERO NEG NEGRO G"/>
    <n v="3"/>
  </r>
  <r>
    <x v="4098"/>
    <s v="2191NEGXG"/>
    <s v="CHALECO OSAKA CABALLERO NEG NEGRO XG"/>
    <n v="1"/>
  </r>
  <r>
    <x v="4099"/>
    <s v="2261MARXCH"/>
    <s v="ROMPEVIENTOS CABALLERO LIGERO TOLEDO CON GORRO MAR MARINO XC"/>
    <n v="1"/>
  </r>
  <r>
    <x v="4100"/>
    <s v="2261MARM"/>
    <s v="ROMPEVIENTOS CABALLERO LIGERO TOLEDO CON GORRO MAR MARINO M"/>
    <n v="2"/>
  </r>
  <r>
    <x v="4101"/>
    <s v="2261MARG"/>
    <s v="ROMPEVIENTOS CABALLERO LIGERO TOLEDO CON GORRO MAR MARINO G"/>
    <n v="2"/>
  </r>
  <r>
    <x v="4102"/>
    <s v="2261MARXG"/>
    <s v="ROMPEVIENTOS CABALLERO LIGERO TOLEDO CON GORRO MAR MARINO XG"/>
    <n v="1"/>
  </r>
  <r>
    <x v="4103"/>
    <s v="0032CIEXCH"/>
    <s v="BLUSA RAYAS GRUESAS DAMA MANGA LARGA CIELO XCH"/>
    <n v="2"/>
  </r>
  <r>
    <x v="4104"/>
    <s v="0032CIEM"/>
    <s v="BLUSA RAYAS GRUESAS DAMA MANGA LARGA CIELO M"/>
    <n v="4"/>
  </r>
  <r>
    <x v="4105"/>
    <s v="0032CIEG"/>
    <s v="BLUSA RAYAS GRUESAS DAMA MANGA LARGA CIELO G"/>
    <n v="1"/>
  </r>
  <r>
    <x v="4106"/>
    <s v="0032CIEXG"/>
    <s v="BLUSA RAYAS GRUESAS DAMA MANGA LARGA CIELO XG"/>
    <n v="1"/>
  </r>
  <r>
    <x v="4107"/>
    <s v="0032CIE2XG"/>
    <s v="BLUSA RAYAS GRUESAS DAMA MANGA LARGA CIELO 2XG"/>
    <n v="1"/>
  </r>
  <r>
    <x v="4108"/>
    <s v="0037BLAXCH"/>
    <s v="BLUSA OXFORD THAI DAMA MANGA LARGA BLANCO XCH"/>
    <n v="3"/>
  </r>
  <r>
    <x v="4109"/>
    <s v="0037BLAM"/>
    <s v="BLUSA OXFORD THAI DAMA MANGA LARGA BLANCO M"/>
    <n v="4"/>
  </r>
  <r>
    <x v="4110"/>
    <s v="0037BLAG"/>
    <s v="BLUSA OXFORD THAI DAMA MANGA LARGA BLANCO G"/>
    <n v="1"/>
  </r>
  <r>
    <x v="4111"/>
    <s v="0037BLAXG"/>
    <s v="BLUSA OXFORD THAI DAMA MANGA LARGA BLANCO XG"/>
    <n v="1"/>
  </r>
  <r>
    <x v="4112"/>
    <s v="0037BLA2XG"/>
    <s v="BLUSA OXFORD THAI DAMA MANGA LARGA BLANCO 2XG"/>
    <n v="1"/>
  </r>
  <r>
    <x v="4113"/>
    <s v="0037BLUXCH"/>
    <s v="BLUSA OXFORD THAI DAMA MANGA LARGA BLUE XCH"/>
    <n v="3"/>
  </r>
  <r>
    <x v="4114"/>
    <s v="0037BLUM"/>
    <s v="BLUSA OXFORD THAI DAMA MANGA LARGA BLUE M"/>
    <n v="4"/>
  </r>
  <r>
    <x v="4115"/>
    <s v="0037BLUG"/>
    <s v="BLUSA OXFORD THAI DAMA MANGA LARGA BLUE G"/>
    <n v="1"/>
  </r>
  <r>
    <x v="4116"/>
    <s v="0037BLUXG"/>
    <s v="BLUSA OXFORD THAI DAMA MANGA LARGA BLUE XG"/>
    <n v="1"/>
  </r>
  <r>
    <x v="4117"/>
    <s v="0037BLU2XG"/>
    <s v="BLUSA OXFORD THAI DAMA MANGA LARGA BLUE 2XG"/>
    <n v="1"/>
  </r>
  <r>
    <x v="4118"/>
    <s v="1990BLAXCH"/>
    <s v="BLUSA MANGA LARGA DF PESCADOR BLANCO XCH"/>
    <n v="2"/>
  </r>
  <r>
    <x v="4119"/>
    <s v="1990BLAM"/>
    <s v="BLUSA MANGA LARGA DF PESCADOR BLANCO M"/>
    <n v="5"/>
  </r>
  <r>
    <x v="4120"/>
    <s v="1990BLAXG"/>
    <s v="BLUSA MANGA LARGA DF PESCADOR BLANCO XG"/>
    <n v="1"/>
  </r>
  <r>
    <x v="4121"/>
    <s v="1990BLA2XG"/>
    <s v="BLUSA MANGA LARGA DF PESCADOR BLANCO 2XG"/>
    <n v="1"/>
  </r>
  <r>
    <x v="4122"/>
    <s v="1990MARXCH"/>
    <s v="BLUSA MANGA LARGA DF PESCADOR MARINO XCH"/>
    <n v="2"/>
  </r>
  <r>
    <x v="4123"/>
    <s v="1990MARM"/>
    <s v="BLUSA MANGA LARGA DF PESCADOR MARINO M"/>
    <n v="5"/>
  </r>
  <r>
    <x v="4124"/>
    <s v="1990MARXG"/>
    <s v="BLUSA MANGA LARGA DF PESCADOR MARINO XG"/>
    <n v="1"/>
  </r>
  <r>
    <x v="4125"/>
    <s v="1990MAR2XG"/>
    <s v="BLUSA MANGA LARGA DF PESCADOR MARINO 2XG"/>
    <n v="1"/>
  </r>
  <r>
    <x v="4126"/>
    <s v="2260MARXCH"/>
    <s v="ROMPEVIENTOS DAMA LIGERO TOLEDO CON GORRO MAR MARINO XCH"/>
    <n v="3"/>
  </r>
  <r>
    <x v="4127"/>
    <s v="2260MARM"/>
    <s v="ROMPEVIENTOS DAMA LIGERO TOLEDO CON GORRO MAR MARINO M"/>
    <n v="4"/>
  </r>
  <r>
    <x v="4128"/>
    <s v="2260MARG"/>
    <s v="ROMPEVIENTOS DAMA LIGERO TOLEDO CON GORRO MAR MARINO G"/>
    <n v="1"/>
  </r>
  <r>
    <x v="4129"/>
    <s v="2260MARXG"/>
    <s v="ROMPEVIENTOS DAMA LIGERO TOLEDO CON GORRO MAR MARINO XG"/>
    <n v="1"/>
  </r>
  <r>
    <x v="4130"/>
    <s v="0077CIEM"/>
    <s v="CAMISA RAYAS GRUESAS CABALLERO MANGA LARGA CIELO M"/>
    <n v="2"/>
  </r>
  <r>
    <x v="4131"/>
    <s v="0077CIEG"/>
    <s v="CAMISA RAYAS GRUESAS CABALLERO MANGA LARGA CIELO G"/>
    <n v="1"/>
  </r>
  <r>
    <x v="4132"/>
    <s v="0077CIE2XG"/>
    <s v="CAMISA RAYAS GRUESAS CABALLERO MANGA LARGA CIELO 2XG"/>
    <n v="1"/>
  </r>
  <r>
    <x v="4133"/>
    <s v="0082BLAXCH"/>
    <s v="CAMISA OXFORD THAI CABALLERO MANGA LARGA BLANCO XCH"/>
    <n v="1"/>
  </r>
  <r>
    <x v="4134"/>
    <s v="0082BLAM"/>
    <s v="CAMISA OXFORD THAI CABALLERO MANGA LARGA BLANCO M"/>
    <n v="3"/>
  </r>
  <r>
    <x v="4135"/>
    <s v="0082BLAG"/>
    <s v="CAMISA OXFORD THAI CABALLERO MANGA LARGA BLANCO G"/>
    <n v="1"/>
  </r>
  <r>
    <x v="4136"/>
    <s v="0082BLA2XG"/>
    <s v="CAMISA OXFORD THAI CABALLERO MANGA LARGA BLANCO 2XG"/>
    <n v="1"/>
  </r>
  <r>
    <x v="4137"/>
    <s v="0082VERXCH"/>
    <s v="CAMISA OXFORD THAI CABALLERO MANGA LARGA VERDE XCH"/>
    <n v="1"/>
  </r>
  <r>
    <x v="4138"/>
    <s v="0082VERM"/>
    <s v="CAMISA OXFORD THAI CABALLERO MANGA LARGA VERDE M"/>
    <n v="3"/>
  </r>
  <r>
    <x v="4139"/>
    <s v="0082VERG"/>
    <s v="CAMISA OXFORD THAI CABALLERO MANGA LARGA VERDE G"/>
    <n v="1"/>
  </r>
  <r>
    <x v="4140"/>
    <s v="0082VER2XG"/>
    <s v="CAMISA OXFORD THAI CABALLERO MANGA LARGA VERDE 2XG"/>
    <n v="1"/>
  </r>
  <r>
    <x v="4141"/>
    <s v="2101BLAM"/>
    <s v="CAMISA MANGA LARGA DF PESCADOR BLANCO M"/>
    <n v="2"/>
  </r>
  <r>
    <x v="4142"/>
    <s v="2101BLAG"/>
    <s v="CAMISA MANGA LARGA DF PESCADOR BLANCO G"/>
    <n v="1"/>
  </r>
  <r>
    <x v="4143"/>
    <s v="2101BLA2XG"/>
    <s v="CAMISA MANGA LARGA DF PESCADOR BLANCO 2XG"/>
    <n v="1"/>
  </r>
  <r>
    <x v="4144"/>
    <s v="2101MARM"/>
    <s v="CAMISA MANGA LARGA DF PESCADOR MARINO M"/>
    <n v="2"/>
  </r>
  <r>
    <x v="4145"/>
    <s v="2101MARG"/>
    <s v="CAMISA MANGA LARGA DF PESCADOR MARINO G"/>
    <n v="1"/>
  </r>
  <r>
    <x v="4146"/>
    <s v="2101MAR2XG"/>
    <s v="CAMISA MANGA LARGA DF PESCADOR MARINO 2XG"/>
    <n v="1"/>
  </r>
  <r>
    <x v="4147"/>
    <s v="2191NEGXCH"/>
    <s v="CHALECO OSAKA CABALLERO NEG NEGRO XCH"/>
    <n v="2"/>
  </r>
  <r>
    <x v="4148"/>
    <s v="2191NEGM"/>
    <s v="CHALECO OSAKA CABALLERO NEG NEGRO M"/>
    <n v="5"/>
  </r>
  <r>
    <x v="4149"/>
    <s v="2191NEGXG"/>
    <s v="CHALECO OSAKA CABALLERO NEG NEGRO XG"/>
    <n v="1"/>
  </r>
  <r>
    <x v="4150"/>
    <s v="2191NEG2XG"/>
    <s v="CHALECO OSAKA CABALLERO NEG NEGRO 2XG"/>
    <n v="1"/>
  </r>
  <r>
    <x v="4151"/>
    <s v="2261MARXCH"/>
    <s v="ROMPEVIENTOS CABALLERO LIGERO TOLEDO CON GORRO MAR MARINO XC"/>
    <n v="1"/>
  </r>
  <r>
    <x v="4152"/>
    <s v="2261MARG"/>
    <s v="ROMPEVIENTOS CABALLERO LIGERO TOLEDO CON GORRO MAR MARINO G"/>
    <n v="5"/>
  </r>
  <r>
    <x v="4153"/>
    <s v="2261MARXG"/>
    <s v="ROMPEVIENTOS CABALLERO LIGERO TOLEDO CON GORRO MAR MARINO XG"/>
    <n v="2"/>
  </r>
  <r>
    <x v="4154"/>
    <s v="2261MAR3XG"/>
    <s v="ROMPEVIENTOS CABALLERO LIGERO TOLEDO CON GORRO MAR MARINO 3X"/>
    <n v="1"/>
  </r>
  <r>
    <x v="4155"/>
    <s v="0032CIEXCH"/>
    <s v="BLUSA RAYAS GRUESAS DAMA MANGA LARGA CIELO XCH"/>
    <n v="2"/>
  </r>
  <r>
    <x v="4156"/>
    <s v="0032CIEM"/>
    <s v="BLUSA RAYAS GRUESAS DAMA MANGA LARGA CIELO M"/>
    <n v="3"/>
  </r>
  <r>
    <x v="4157"/>
    <s v="0032CIEG"/>
    <s v="BLUSA RAYAS GRUESAS DAMA MANGA LARGA CIELO G"/>
    <n v="2"/>
  </r>
  <r>
    <x v="4158"/>
    <s v="0032CIEXG"/>
    <s v="BLUSA RAYAS GRUESAS DAMA MANGA LARGA CIELO XG"/>
    <n v="1"/>
  </r>
  <r>
    <x v="4159"/>
    <s v="0037BLAXCH"/>
    <s v="BLUSA OXFORD THAI DAMA MANGA LARGA BLANCO XCH"/>
    <n v="4"/>
  </r>
  <r>
    <x v="4160"/>
    <s v="0037BLAM"/>
    <s v="BLUSA OXFORD THAI DAMA MANGA LARGA BLANCO M"/>
    <n v="6"/>
  </r>
  <r>
    <x v="4161"/>
    <s v="0037BLAG"/>
    <s v="BLUSA OXFORD THAI DAMA MANGA LARGA BLANCO G"/>
    <n v="3"/>
  </r>
  <r>
    <x v="4162"/>
    <s v="0037BLAXG"/>
    <s v="BLUSA OXFORD THAI DAMA MANGA LARGA BLANCO XG"/>
    <n v="2"/>
  </r>
  <r>
    <x v="4163"/>
    <s v="0037BLA2XG"/>
    <s v="BLUSA OXFORD THAI DAMA MANGA LARGA BLANCO 2XG"/>
    <n v="1"/>
  </r>
  <r>
    <x v="4164"/>
    <s v="0037VERXCH"/>
    <s v="BLUSA OXFORD THAI DAMA MANGA LARGA VERDE XCH"/>
    <n v="4"/>
  </r>
  <r>
    <x v="4165"/>
    <s v="0037VERM"/>
    <s v="BLUSA OXFORD THAI DAMA MANGA LARGA VERDE M"/>
    <n v="6"/>
  </r>
  <r>
    <x v="4166"/>
    <s v="0037VERG"/>
    <s v="BLUSA OXFORD THAI DAMA MANGA LARGA VERDE G"/>
    <n v="3"/>
  </r>
  <r>
    <x v="4167"/>
    <s v="0037VERXG"/>
    <s v="BLUSA OXFORD THAI DAMA MANGA LARGA VERDE XG"/>
    <n v="2"/>
  </r>
  <r>
    <x v="4168"/>
    <s v="0037VER2XG"/>
    <s v="BLUSA OXFORD THAI DAMA MANGA LARGA VERDE 2XG"/>
    <n v="1"/>
  </r>
  <r>
    <x v="4169"/>
    <s v="1990BLAXCH"/>
    <s v="BLUSA MANGA LARGA DF PESCADOR BLANCO XCH"/>
    <n v="2"/>
  </r>
  <r>
    <x v="4170"/>
    <s v="1990BLAM"/>
    <s v="BLUSA MANGA LARGA DF PESCADOR BLANCO M"/>
    <n v="5"/>
  </r>
  <r>
    <x v="4171"/>
    <s v="1990BLAXG"/>
    <s v="BLUSA MANGA LARGA DF PESCADOR BLANCO XG"/>
    <n v="1"/>
  </r>
  <r>
    <x v="4172"/>
    <s v="1990MARXCH"/>
    <s v="BLUSA MANGA LARGA DF PESCADOR MARINO XCH"/>
    <n v="2"/>
  </r>
  <r>
    <x v="4173"/>
    <s v="1990MARM"/>
    <s v="BLUSA MANGA LARGA DF PESCADOR MARINO M"/>
    <n v="5"/>
  </r>
  <r>
    <x v="4174"/>
    <s v="1990MARXG"/>
    <s v="BLUSA MANGA LARGA DF PESCADOR MARINO XG"/>
    <n v="1"/>
  </r>
  <r>
    <x v="4175"/>
    <s v="2260MARXCH"/>
    <s v="ROMPEVIENTOS DAMA LIGERO TOLEDO CON GORRO MAR MARINO XCH"/>
    <n v="2"/>
  </r>
  <r>
    <x v="4176"/>
    <s v="2260MARM"/>
    <s v="ROMPEVIENTOS DAMA LIGERO TOLEDO CON GORRO MAR MARINO M"/>
    <n v="6"/>
  </r>
  <r>
    <x v="4177"/>
    <s v="2260MARG"/>
    <s v="ROMPEVIENTOS DAMA LIGERO TOLEDO CON GORRO MAR MARINO G"/>
    <n v="1"/>
  </r>
  <r>
    <x v="4178"/>
    <s v="1461NEGCH"/>
    <s v="PLAYERA USA CABALLERO NEGRO CH"/>
    <n v="1"/>
  </r>
  <r>
    <x v="4179"/>
    <s v="1461NEGM"/>
    <s v="PLAYERA USA CABALLERO NEGRO M"/>
    <n v="1"/>
  </r>
  <r>
    <x v="4180"/>
    <s v="1461NEGXG"/>
    <s v="PLAYERA USA CABALLERO NEGRO XG"/>
    <n v="1"/>
  </r>
  <r>
    <x v="4181"/>
    <s v="1977AZUCH"/>
    <s v="CAMISA MEZCLILLA 7.5 OZ. CABALLERO TONO INDUSTRIAL AZUL CH"/>
    <n v="1"/>
  </r>
  <r>
    <x v="4182"/>
    <s v="1977AZUM"/>
    <s v="CAMISA MEZCLILLA 7.5 OZ. CABALLERO TONO INDUSTRIAL AZUL M"/>
    <n v="3"/>
  </r>
  <r>
    <x v="4183"/>
    <s v="1977AZUG"/>
    <s v="CAMISA MEZCLILLA 7.5 OZ. CABALLERO TONO INDUSTRIAL AZUL G"/>
    <n v="1"/>
  </r>
  <r>
    <x v="4184"/>
    <s v="1977AZUXG"/>
    <s v="CAMISA MEZCLILLA 7.5 OZ. CABALLERO TONO INDUSTRIAL AZUL XG"/>
    <n v="1"/>
  </r>
  <r>
    <x v="4185"/>
    <s v="0291MAR2XG"/>
    <s v="OVEROL CABALLERO MANGA LARGA MARINO 2XG"/>
    <n v="1"/>
  </r>
  <r>
    <x v="4186"/>
    <s v="1462NEGCH"/>
    <s v="PLAYERA USA DAMA NEGRO CH"/>
    <n v="1"/>
  </r>
  <r>
    <x v="4187"/>
    <s v="0037GCACH"/>
    <s v="BLUSA OXFORD THAI DAMA MANGA LARGA GCA GRIS CARBON CH"/>
    <n v="1"/>
  </r>
  <r>
    <x v="4188"/>
    <s v="0037CIECH"/>
    <s v="BLUSA OXFORD THAI DAMA MANGA LARGA CIELO CH"/>
    <n v="1"/>
  </r>
  <r>
    <x v="4189"/>
    <s v="0037BLUCH"/>
    <s v="BLUSA OXFORD THAI DAMA MANGA LARGA BLUE CH"/>
    <n v="1"/>
  </r>
  <r>
    <x v="4190"/>
    <s v="0037GRICH"/>
    <s v="BLUSA OXFORD THAI DAMA MANGA LARGA GRIS CH"/>
    <n v="1"/>
  </r>
  <r>
    <x v="4191"/>
    <s v="1624AZUCH"/>
    <s v="BLUSA DOBLE FUNCION DAMA MEZCLILLA 4 OZ NUEVO MODELO AZUL CH"/>
    <n v="1"/>
  </r>
  <r>
    <x v="4192"/>
    <s v="2728MARM"/>
    <s v="FILIPINA MEDICA LAZZAR CABALLERO MARINO M"/>
    <n v="20"/>
  </r>
  <r>
    <x v="4193"/>
    <s v="2728MARG"/>
    <s v="FILIPINA MEDICA LAZZAR CABALLERO MARINO G"/>
    <n v="15"/>
  </r>
  <r>
    <x v="4194"/>
    <s v="2728MARXG"/>
    <s v="FILIPINA MEDICA LAZZAR CABALLERO MARINO XG"/>
    <n v="10"/>
  </r>
  <r>
    <x v="4195"/>
    <s v="2749AZU30"/>
    <s v="PANTALON CABALLERO MEZCLILLA STRETCH AZUL HILO GRIS AZUL 30"/>
    <n v="3"/>
  </r>
  <r>
    <x v="4196"/>
    <s v="2749AZU34"/>
    <s v="PANTALON CABALLERO MEZCLILLA STRETCH AZUL HILO GRIS AZUL 34"/>
    <n v="12"/>
  </r>
  <r>
    <x v="4197"/>
    <s v="2749AZU36"/>
    <s v="PANTALON CABALLERO MEZCLILLA STRETCH AZUL HILO GRIS AZUL 36"/>
    <n v="3"/>
  </r>
  <r>
    <x v="4198"/>
    <s v="2749AZU38"/>
    <s v="PANTALON CABALLERO MEZCLILLA STRETCH AZUL HILO GRIS AZUL 38"/>
    <n v="3"/>
  </r>
  <r>
    <x v="4199"/>
    <s v="2749AZU44"/>
    <s v="PANTALON CABALLERO MEZCLILLA STRETCH AZUL HILO GRIS AZUL 44"/>
    <n v="4"/>
  </r>
  <r>
    <x v="4200"/>
    <s v="2750AZU11"/>
    <s v="PANTALON DAMA MEZCLILLA STRETCH AZUL HILO GRIS AZUL 11"/>
    <n v="4"/>
  </r>
  <r>
    <x v="4201"/>
    <s v="1966NEGG"/>
    <s v="CAMISA CUADROS CHESS CABALLERO MANGA LARGA NEGRO G"/>
    <n v="1"/>
  </r>
  <r>
    <x v="4202"/>
    <s v="1966MARG"/>
    <s v="CAMISA CUADROS CHESS CABALLERO MANGA LARGA MARINO G"/>
    <n v="1"/>
  </r>
  <r>
    <x v="4203"/>
    <s v="0353GRIG"/>
    <s v="PLAYERA MANGA CORTA CABALLERO P500 GRIS G"/>
    <n v="1"/>
  </r>
  <r>
    <x v="4204"/>
    <s v="0877MARG"/>
    <s v="CHALECO TOKIO CABALLERO MARINO G"/>
    <n v="1"/>
  </r>
  <r>
    <x v="4205"/>
    <s v="2026NEGXG"/>
    <s v="CHAMARRA CABALLERO CAPITONADA OSAKA NEGRO XG"/>
    <n v="1"/>
  </r>
  <r>
    <x v="4206"/>
    <s v="0077CIEXG"/>
    <s v="CAMISA RAYAS GRUESAS CABALLERO MANGA LARGA CIELO XG"/>
    <n v="1"/>
  </r>
  <r>
    <x v="4207"/>
    <s v="0969GRIXG"/>
    <s v="CAMISA MANGA LARGA CABALLERO RAYAS THAI PREMIUM GRIS XG"/>
    <n v="1"/>
  </r>
  <r>
    <x v="4208"/>
    <s v="2259MARXG"/>
    <s v="CHAMARRA CABALLERO DUBLIN MARINO XG"/>
    <n v="1"/>
  </r>
  <r>
    <x v="4209"/>
    <s v="1704NEGM"/>
    <s v="CHAMARRA BUENOS AIRES CABALLERO NEGRO M"/>
    <n v="1"/>
  </r>
  <r>
    <x v="4210"/>
    <s v="0082GRICH"/>
    <s v="CAMISA OXFORD THAI CABALLERO MANGA LARGA GRIS CH"/>
    <n v="1"/>
  </r>
  <r>
    <x v="4211"/>
    <s v="1955GROM"/>
    <s v="PLAYERA POLO MANGA CORTA CABALLERO MICROPIQUE GRO GRIS OXFOR"/>
    <n v="1"/>
  </r>
  <r>
    <x v="4212"/>
    <s v="0186NEG3XG"/>
    <s v="CHALECO BOLIVIA DAMA NEGRO 3XG"/>
    <n v="1"/>
  </r>
  <r>
    <x v="4213"/>
    <s v="2434GRJG"/>
    <s v="CHAQUETA DAMA DUBLIN GRJ GRIS JASPE G"/>
    <n v="1"/>
  </r>
  <r>
    <x v="4214"/>
    <s v="1954BLAG"/>
    <s v="PLAYERA POLO MANGA CORTA DAMA MICROPIQUE BLANCO G"/>
    <n v="1"/>
  </r>
  <r>
    <x v="4215"/>
    <s v="1954VBOG"/>
    <s v="PLAYERA POLO MANGA CORTA DAMA MICROPIQUE VBO VERDE BOTELLA G"/>
    <n v="1"/>
  </r>
  <r>
    <x v="4216"/>
    <s v="1703NEGCH"/>
    <s v="CHAMARRA DAMA BUENOS AIRES NEGRO CH"/>
    <n v="1"/>
  </r>
  <r>
    <x v="4217"/>
    <s v="2278GROCH"/>
    <s v="PLAYERA POLO SLIM DAMA FIT VISCOSA GRO CH"/>
    <n v="1"/>
  </r>
  <r>
    <x v="4218"/>
    <s v="2278MARCH"/>
    <s v="PLAYERA POLO SLIM DAMA FIT VISCOSA MAR CH"/>
    <n v="1"/>
  </r>
  <r>
    <x v="4219"/>
    <s v="2346NEGG"/>
    <s v="CHALECO DAMA BUENOS AIRES NEG NEGRO G"/>
    <n v="1"/>
  </r>
  <r>
    <x v="4220"/>
    <s v="2436GRJG"/>
    <s v="CHALECO DAMA DUBLIN GRIS JASPE GRJ GRIS JASPE G"/>
    <n v="1"/>
  </r>
  <r>
    <x v="4221"/>
    <s v="0217NEGXG"/>
    <s v="CHAMARRA BOLIVIA DAMA NEGRO XG"/>
    <n v="1"/>
  </r>
  <r>
    <x v="4222"/>
    <s v="0188AMNUNI"/>
    <s v="CHALECO DE SEGURIDAD BRIGADISTA AMAMARILLO NEON"/>
    <n v="20"/>
  </r>
  <r>
    <x v="4223"/>
    <s v="0300CAQ28"/>
    <s v="PANTALÓN CARGO CABALLERO CAQUI 28"/>
    <n v="45"/>
  </r>
  <r>
    <x v="4224"/>
    <s v="0300CAQ30"/>
    <s v="PANTALÓN CARGO CABALLERO CAQUI 30"/>
    <n v="41"/>
  </r>
  <r>
    <x v="4225"/>
    <s v="0300CAQ32"/>
    <s v="PANTALÓN CARGO CABALLERO CAQUI 32"/>
    <n v="75"/>
  </r>
  <r>
    <x v="4226"/>
    <s v="0300CAQ34"/>
    <s v="PANTALÓN CARGO CABALLERO CAQUI 34"/>
    <n v="28"/>
  </r>
  <r>
    <x v="4227"/>
    <s v="0300CAQ36"/>
    <s v="PANTALÓN CARGO CABALLERO CAQUI 36"/>
    <n v="33"/>
  </r>
  <r>
    <x v="4228"/>
    <s v="0300CAQ38"/>
    <s v="PANTALÓN CARGO CABALLERO CAQUI 38"/>
    <n v="10"/>
  </r>
  <r>
    <x v="4229"/>
    <s v="0300CAQ40"/>
    <s v="PANTALÓN CARGO CABALLERO CAQUI 40"/>
    <n v="11"/>
  </r>
  <r>
    <x v="4230"/>
    <s v="0300CAQ42"/>
    <s v="PANTALÓN CARGO CABALLERO CAQUI 42"/>
    <n v="6"/>
  </r>
  <r>
    <x v="4231"/>
    <s v="0300CAQ44"/>
    <s v="PANTALÓN CARGO CABALLERO CAQUI 44"/>
    <n v="10"/>
  </r>
  <r>
    <x v="4232"/>
    <s v="2011MARCH"/>
    <s v="SUDADERA UNISEX BERRYS MARINO CH"/>
    <n v="4"/>
  </r>
  <r>
    <x v="4233"/>
    <s v="2011MARM"/>
    <s v="SUDADERA UNISEX BERRYS MARINO M"/>
    <n v="17"/>
  </r>
  <r>
    <x v="4234"/>
    <s v="2011MARG"/>
    <s v="SUDADERA UNISEX BERRYS MARINO G"/>
    <n v="9"/>
  </r>
  <r>
    <x v="4235"/>
    <s v="1461MARCH"/>
    <s v="PLAYERA USA CABALLERO MARINO CH"/>
    <n v="10"/>
  </r>
  <r>
    <x v="4236"/>
    <s v="1461MARM"/>
    <s v="PLAYERA USA CABALLERO MARINO M"/>
    <n v="10"/>
  </r>
  <r>
    <x v="4237"/>
    <s v="1461MARG"/>
    <s v="PLAYERA USA CABALLERO MARINO G"/>
    <n v="10"/>
  </r>
  <r>
    <x v="4238"/>
    <s v="1461MARXG"/>
    <s v="PLAYERA USA CABALLERO MARINO XG"/>
    <n v="10"/>
  </r>
  <r>
    <x v="4239"/>
    <s v="1461MAR2XG"/>
    <s v="PLAYERA USA CABALLERO MARINO 2XG"/>
    <n v="10"/>
  </r>
  <r>
    <x v="4240"/>
    <s v="1461REYCH"/>
    <s v="PLAYERA USA CABALLERO  REY CH"/>
    <n v="10"/>
  </r>
  <r>
    <x v="4241"/>
    <s v="1461REYM"/>
    <s v="PLAYERA USA CABALLERO  REY M"/>
    <n v="10"/>
  </r>
  <r>
    <x v="4242"/>
    <s v="1461REYG"/>
    <s v="PLAYERA USA CABALLERO  REY G"/>
    <n v="10"/>
  </r>
  <r>
    <x v="4243"/>
    <s v="1461REYXG"/>
    <s v="PLAYERA USA CABALLERO  REY XG"/>
    <n v="10"/>
  </r>
  <r>
    <x v="4244"/>
    <s v="1461REY2XG"/>
    <s v="PLAYERA USA CABALLERO  REY 2XG"/>
    <n v="10"/>
  </r>
  <r>
    <x v="4245"/>
    <s v="0353MARM"/>
    <s v="PLAYERA MANGA CORTA CABALLERO P500 MARINO M"/>
    <n v="1"/>
  </r>
  <r>
    <x v="4246"/>
    <s v="0353MARXG"/>
    <s v="PLAYERA MANGA CORTA CABALLERO P500 MARINO XG"/>
    <n v="4"/>
  </r>
  <r>
    <x v="4247"/>
    <s v="0353NEGM"/>
    <s v="PLAYERA MANGA CORTA CABALLERO P500 NEGRO M"/>
    <n v="1"/>
  </r>
  <r>
    <x v="4248"/>
    <s v="0353NEGG"/>
    <s v="PLAYERA MANGA CORTA CABALLERO P500 NEGRO G"/>
    <n v="2"/>
  </r>
  <r>
    <x v="4249"/>
    <s v="0353NEGXG"/>
    <s v="PLAYERA MANGA CORTA CABALLERO P500 NEGRO XG"/>
    <n v="10"/>
  </r>
  <r>
    <x v="4250"/>
    <s v="2101MARCH"/>
    <s v="CAMISA MANGA LARGA DF PESCADOR MARINO CH"/>
    <n v="1"/>
  </r>
  <r>
    <x v="4251"/>
    <s v="2101MARXG"/>
    <s v="CAMISA MANGA LARGA DF PESCADOR MARINO XG"/>
    <n v="2"/>
  </r>
  <r>
    <x v="4252"/>
    <s v="2101OLICH"/>
    <s v="CAMISA MANGA LARGA DF PESCADOR OLIVO CH"/>
    <n v="1"/>
  </r>
  <r>
    <x v="4253"/>
    <s v="2101OLIXG"/>
    <s v="CAMISA MANGA LARGA DF PESCADOR OLIVO XG"/>
    <n v="3"/>
  </r>
  <r>
    <x v="4254"/>
    <s v="0353ROJG"/>
    <s v="PLAYERA MANGA CORTA CABALLERO P500 ROJO G"/>
    <n v="2"/>
  </r>
  <r>
    <x v="4255"/>
    <s v="0353ROJXG"/>
    <s v="PLAYERA MANGA CORTA CABALLERO P500 ROJO XG"/>
    <n v="9"/>
  </r>
  <r>
    <x v="4256"/>
    <s v="0378NEGM"/>
    <s v="PLAYERA MANGA CORTA DAMA W500 NEGRO M"/>
    <n v="1"/>
  </r>
  <r>
    <x v="4257"/>
    <s v="0378MARM"/>
    <s v="PLAYERA MANGA CORTA DAMA W500 MARINO M"/>
    <n v="1"/>
  </r>
  <r>
    <x v="4258"/>
    <s v="1990MARM"/>
    <s v="BLUSA MANGA LARGA DF PESCADOR MARINO M"/>
    <n v="1"/>
  </r>
  <r>
    <x v="4259"/>
    <s v="1990OLIM"/>
    <s v="BLUSA MANGA LARGA DF PESCADOR OLIVO M"/>
    <n v="1"/>
  </r>
  <r>
    <x v="4260"/>
    <s v="0378NEG3XG"/>
    <s v="PLAYERA MANGA CORTA DAMA W500 NEGRO 3XG"/>
    <n v="1"/>
  </r>
  <r>
    <x v="4261"/>
    <s v="0378MAR3XG"/>
    <s v="PLAYERA MANGA CORTA DAMA W500 MARINO 3XG"/>
    <n v="1"/>
  </r>
  <r>
    <x v="4262"/>
    <s v="1990MAR3XG"/>
    <s v="BLUSA MANGA LARGA DF PESCADOR MARINO 3XG"/>
    <n v="1"/>
  </r>
  <r>
    <x v="4263"/>
    <s v="1990OLI3XG"/>
    <s v="BLUSA MANGA LARGA DF PESCADOR OLIVO 3XG"/>
    <n v="1"/>
  </r>
  <r>
    <x v="4264"/>
    <s v="0077CIEXCH"/>
    <s v="CAMISA RAYAS GRUESAS CABALLERO MANGA LARGA CIELO XCH"/>
    <n v="3"/>
  </r>
  <r>
    <x v="4265"/>
    <s v="0077CIECH"/>
    <s v="CAMISA RAYAS GRUESAS CABALLERO MANGA LARGA CIELO CH"/>
    <n v="3"/>
  </r>
  <r>
    <x v="4266"/>
    <s v="0077CIEXG"/>
    <s v="CAMISA RAYAS GRUESAS CABALLERO MANGA LARGA CIELO XG"/>
    <n v="3"/>
  </r>
  <r>
    <x v="4267"/>
    <s v="0032CIECH"/>
    <s v="BLUSA RAYAS GRUESAS DAMA MANGA LARGA CIELO CH"/>
    <n v="3"/>
  </r>
  <r>
    <x v="4268"/>
    <s v="0032CIEM"/>
    <s v="BLUSA RAYAS GRUESAS DAMA MANGA LARGA CIELO M"/>
    <n v="3"/>
  </r>
  <r>
    <x v="4269"/>
    <s v="2097MARXCH"/>
    <s v="FILIPINA MEDICA CABALLERO LA MARINO XCH"/>
    <n v="2"/>
  </r>
  <r>
    <x v="4270"/>
    <s v="2097MARCH"/>
    <s v="FILIPINA MEDICA CABALLERO LA MARINO CH"/>
    <n v="2"/>
  </r>
  <r>
    <x v="4271"/>
    <s v="2519MAR32"/>
    <s v="PANTALON MEDICO CABALLERO  MARINO 32"/>
    <n v="1"/>
  </r>
  <r>
    <x v="4272"/>
    <s v="2519MAR34"/>
    <s v="PANTALON MEDICO CABALLERO  MARINO 34"/>
    <n v="3"/>
  </r>
  <r>
    <x v="4273"/>
    <s v="2096MARXCH"/>
    <s v="FILIPINA MEDICA DAMA LA MARINO XCH"/>
    <n v="3"/>
  </r>
  <r>
    <x v="4274"/>
    <s v="2096MARM"/>
    <s v="FILIPINA MEDICA DAMA LA MARINO M"/>
    <n v="2"/>
  </r>
  <r>
    <x v="4275"/>
    <s v="2096MARG"/>
    <s v="FILIPINA MEDICA DAMA LA MARINO G"/>
    <n v="2"/>
  </r>
  <r>
    <x v="4276"/>
    <s v="2520MAR7"/>
    <s v="PANTALON MEDICO DAMA  MARINO 7"/>
    <n v="1"/>
  </r>
  <r>
    <x v="4277"/>
    <s v="2520MAR9"/>
    <s v="PANTALON MEDICO DAMA  MARINO 9"/>
    <n v="2"/>
  </r>
  <r>
    <x v="4278"/>
    <s v="2520MAR13"/>
    <s v="PANTALON MEDICO DAMA  MARINO 13"/>
    <n v="2"/>
  </r>
  <r>
    <x v="4279"/>
    <s v="2520MAR5"/>
    <s v="PANTALON MEDICO DAMA  MARINO 5"/>
    <n v="1"/>
  </r>
  <r>
    <x v="4279"/>
    <s v="2520MAR5"/>
    <s v="PANTALON MEDICO DAMA  MARINO 5"/>
    <n v="1"/>
  </r>
  <r>
    <x v="4280"/>
    <s v="0363MARM"/>
    <s v="PLAYERA MANGA LARGA CABALLERO P500 MARINO M"/>
    <n v="7"/>
  </r>
  <r>
    <x v="4281"/>
    <s v="0363MARG"/>
    <s v="PLAYERA MANGA LARGA CABALLERO P500 MARINO G"/>
    <n v="2"/>
  </r>
  <r>
    <x v="4282"/>
    <s v="0300MAR30"/>
    <s v="PANTALÓN CARGO CABALLERO MARINO 30"/>
    <n v="4"/>
  </r>
  <r>
    <x v="4283"/>
    <s v="0300MAR32"/>
    <s v="PANTALÓN CARGO CABALLERO MARINO 32"/>
    <n v="2"/>
  </r>
  <r>
    <x v="4284"/>
    <s v="0300MAR34"/>
    <s v="PANTALÓN CARGO CABALLERO MARINO 34"/>
    <n v="6"/>
  </r>
  <r>
    <x v="4285"/>
    <s v="0300MAR36"/>
    <s v="PANTALÓN CARGO CABALLERO MARINO 36"/>
    <n v="2"/>
  </r>
  <r>
    <x v="4286"/>
    <s v="0382MARCH"/>
    <s v="PLAYERA DAMA MANGA LARGA W500 MARINO CH"/>
    <n v="1"/>
  </r>
  <r>
    <x v="4287"/>
    <s v="0382MARM"/>
    <s v="PLAYERA DAMA MANGA LARGA W500 MARINO M"/>
    <n v="2"/>
  </r>
  <r>
    <x v="4288"/>
    <s v="0382MARG"/>
    <s v="PLAYERA DAMA MANGA LARGA W500 MARINO G"/>
    <n v="2"/>
  </r>
  <r>
    <x v="4289"/>
    <s v="0382MARXG"/>
    <s v="PLAYERA DAMA MANGA LARGA W500 MARINO XG"/>
    <n v="1"/>
  </r>
  <r>
    <x v="4290"/>
    <s v="0329MAR3"/>
    <s v="PANTALON SIN PINZAS DAMA CARGO MARINO 3"/>
    <n v="2"/>
  </r>
  <r>
    <x v="4291"/>
    <s v="0329MAR5"/>
    <s v="PANTALON SIN PINZAS DAMA CARGO MARINO 5"/>
    <n v="2"/>
  </r>
  <r>
    <x v="4292"/>
    <s v="0329MAR11"/>
    <s v="PANTALON SIN PINZAS DAMA CARGO MARINO 11"/>
    <n v="4"/>
  </r>
  <r>
    <x v="4293"/>
    <s v="0329MAR13"/>
    <s v="PANTALON SIN PINZAS DAMA CARGO MARINO 13"/>
    <n v="2"/>
  </r>
  <r>
    <x v="4294"/>
    <s v="0329MAR19"/>
    <s v="PANTALON SIN PINZAS DAMA CARGO MARINO 19"/>
    <n v="2"/>
  </r>
  <r>
    <x v="4295"/>
    <s v="0602NEGCH"/>
    <s v="FILIPINA UNIVERSAL CABALLERO MANGA CORTA NEGRO CH"/>
    <n v="2"/>
  </r>
  <r>
    <x v="4296"/>
    <s v="0602NEGG"/>
    <s v="FILIPINA UNIVERSAL CABALLERO MANGA CORTA NEGRO G"/>
    <n v="4"/>
  </r>
  <r>
    <x v="4297"/>
    <s v="0602NEGXG"/>
    <s v="FILIPINA UNIVERSAL CABALLERO MANGA CORTA NEGRO XG"/>
    <n v="2"/>
  </r>
  <r>
    <x v="4298"/>
    <s v="0602NEG2XG"/>
    <s v="FILIPINA UNIVERSAL CABALLERO MANGA CORTA NEGRO 2XG"/>
    <n v="2"/>
  </r>
  <r>
    <x v="4299"/>
    <s v="0592NEGCH"/>
    <s v="FILIPINA UNIVERSAL DAMA MANGA CORTA NEGRO CH"/>
    <n v="2"/>
  </r>
  <r>
    <x v="4300"/>
    <s v="0592NEGM"/>
    <s v="FILIPINA UNIVERSAL DAMA MANGA CORTA NEGRO M"/>
    <n v="4"/>
  </r>
  <r>
    <x v="4301"/>
    <s v="0592NEGG"/>
    <s v="FILIPINA UNIVERSAL DAMA MANGA CORTA NEGRO G"/>
    <n v="14"/>
  </r>
  <r>
    <x v="4302"/>
    <s v="2079MAR2XC"/>
    <s v="CHAMARRA POLAR AFELPADO UNISEX MARINO 2XC"/>
    <n v="6"/>
  </r>
  <r>
    <x v="4303"/>
    <s v="2079MARXCH"/>
    <s v="CHAMARRA POLAR AFELPADO UNISEX MARINO XCH"/>
    <n v="1"/>
  </r>
  <r>
    <x v="4304"/>
    <s v="2079MARCH"/>
    <s v="CHAMARRA POLAR AFELPADO UNISEX MARINO CH"/>
    <n v="8"/>
  </r>
  <r>
    <x v="4305"/>
    <s v="2079MARM"/>
    <s v="CHAMARRA POLAR AFELPADO UNISEX MARINO M"/>
    <n v="10"/>
  </r>
  <r>
    <x v="4306"/>
    <s v="2079MARG"/>
    <s v="CHAMARRA POLAR AFELPADO UNISEX MARINO G"/>
    <n v="6"/>
  </r>
  <r>
    <x v="4307"/>
    <s v="2543GRIM"/>
    <s v="PLAYERA ML AGRICULTOR UNISEX GRIS M"/>
    <n v="18"/>
  </r>
  <r>
    <x v="4308"/>
    <s v="2543GRIG"/>
    <s v="PLAYERA ML AGRICULTOR UNISEX GRIS G"/>
    <n v="18"/>
  </r>
  <r>
    <x v="4309"/>
    <s v="0249CAQUNI"/>
    <s v="GORRA MOD. CAZADOR CAQUI UNI"/>
    <n v="20"/>
  </r>
  <r>
    <x v="4310"/>
    <s v="2458MARM"/>
    <s v="CAMISETA CUELLO REDONDO STRECH ICE COOL TECH M/L MAR MARINO "/>
    <n v="36"/>
  </r>
  <r>
    <x v="4311"/>
    <s v="2458MARG"/>
    <s v="CAMISETA CUELLO REDONDO STRECH ICE COOL TECH M/L MAR MARINO "/>
    <n v="36"/>
  </r>
  <r>
    <x v="4312"/>
    <s v="2458MARXG"/>
    <s v="CAMISETA CUELLO REDONDO STRECH ICE COOL TECH M/L MAR MARINO "/>
    <n v="36"/>
  </r>
  <r>
    <x v="4313"/>
    <s v="2458MAR2XG"/>
    <s v="CAMISETA CUELLO REDONDO STRECH ICE COOL TECH M/L MAR MARINO "/>
    <n v="20"/>
  </r>
  <r>
    <x v="4314"/>
    <s v="0839AZU34"/>
    <s v="PANTALON CABALLERO CARGO MEZCLILLA AZU 34"/>
    <n v="30"/>
  </r>
  <r>
    <x v="4315"/>
    <s v="0839AZU36"/>
    <s v="PANTALON CABALLERO CARGO MEZCLILLA AZU 36"/>
    <n v="30"/>
  </r>
  <r>
    <x v="4316"/>
    <s v="0353MARG"/>
    <s v="PLAYERA MANGA CORTA CABALLERO P500 MARINO G"/>
    <n v="2"/>
  </r>
  <r>
    <x v="4317"/>
    <s v="0363MARM"/>
    <s v="PLAYERA MANGA LARGA CABALLERO P500 MARINO M"/>
    <n v="1"/>
  </r>
  <r>
    <x v="4318"/>
    <s v="2749AZU34"/>
    <s v="PANTALON CABALLERO MEZCLILLA STRETCH AZUL HILO GRIS AZUL 34"/>
    <n v="2"/>
  </r>
  <r>
    <x v="4319"/>
    <s v="0181NEGM"/>
    <s v="CHALECO BOLIVIA CABALLERO NEGRO M"/>
    <n v="3"/>
  </r>
  <r>
    <x v="4320"/>
    <s v="0369MARM"/>
    <s v="PLAYERA MANGA CORTA CABALLERO PLACENCIA MARINO M"/>
    <n v="3"/>
  </r>
  <r>
    <x v="4321"/>
    <s v="0369MARG"/>
    <s v="PLAYERA MANGA CORTA CABALLERO PLACENCIA MARINO G"/>
    <n v="2"/>
  </r>
  <r>
    <x v="4322"/>
    <s v="1625AZUCH"/>
    <s v="CAMISA MANGA LARGA CABALLERO MEZCLILLA 4 OZ NUEVO MODELO AZU"/>
    <n v="3"/>
  </r>
  <r>
    <x v="4323"/>
    <s v="1625AZUG"/>
    <s v="CAMISA MANGA LARGA CABALLERO MEZCLILLA 4 OZ NUEVO MODELO AZU"/>
    <n v="2"/>
  </r>
  <r>
    <x v="4324"/>
    <s v="0082BLACH"/>
    <s v="CAMISA OXFORD THAI CABALLERO MANGA LARGA BLANCO CH"/>
    <n v="6"/>
  </r>
  <r>
    <x v="4325"/>
    <s v="0082BLUCH"/>
    <s v="CAMISA OXFORD THAI CABALLERO MANGA LARGA BLUE CH"/>
    <n v="2"/>
  </r>
  <r>
    <x v="4326"/>
    <s v="0969GRICH"/>
    <s v="CAMISA MANGA LARGA CABALLERO RAYAS THAI PREMIUM GRIS CH"/>
    <n v="2"/>
  </r>
  <r>
    <x v="4327"/>
    <s v="0969CIECH"/>
    <s v="CAMISA MANGA LARGA CABALLERO RAYAS THAI PREMIUM CIELO CH"/>
    <n v="2"/>
  </r>
  <r>
    <x v="4328"/>
    <s v="2351MARM"/>
    <s v="SACO BLAZER EJECUTIVO DE CABALLERO MARINO M"/>
    <n v="2"/>
  </r>
  <r>
    <x v="4329"/>
    <s v="2351NEGM"/>
    <s v="SACO BLAZER EJECUTIVO DE CABALLERO NEGRO M"/>
    <n v="2"/>
  </r>
  <r>
    <x v="4330"/>
    <s v="1963NEG34"/>
    <s v="PANTALON CABALLERO MODELO MIKO NEGRO 34"/>
    <n v="2"/>
  </r>
  <r>
    <x v="4331"/>
    <s v="1963MAR34"/>
    <s v="PANTALON CABALLERO MODELO MIKO MARINO 34"/>
    <n v="2"/>
  </r>
  <r>
    <x v="4332"/>
    <s v="1963GRO34"/>
    <s v="PANTALON CABALLERO MODELO MIKO GRIS OXFORD 34"/>
    <n v="2"/>
  </r>
  <r>
    <x v="4333"/>
    <s v="0186NEGCH"/>
    <s v="CHALECO BOLIVIA DAMA NEGRO CH"/>
    <n v="4"/>
  </r>
  <r>
    <x v="4334"/>
    <s v="0186NEGG"/>
    <s v="CHALECO BOLIVIA DAMA NEGRO G"/>
    <n v="5"/>
  </r>
  <r>
    <x v="4335"/>
    <s v="0186NEGXG"/>
    <s v="CHALECO BOLIVIA DAMA NEGRO XG"/>
    <n v="1"/>
  </r>
  <r>
    <x v="4336"/>
    <s v="0186NEG2XG"/>
    <s v="CHALECO BOLIVIA DAMA NEGRO 2XG"/>
    <n v="1"/>
  </r>
  <r>
    <x v="4337"/>
    <s v="1624AZUXCH"/>
    <s v="BLUSA DOBLE FUNCION DAMA MEZCLILLA 4 OZ NUEVO MODELO AZUL XC"/>
    <n v="2"/>
  </r>
  <r>
    <x v="4338"/>
    <s v="1624AZUCH"/>
    <s v="BLUSA DOBLE FUNCION DAMA MEZCLILLA 4 OZ NUEVO MODELO AZUL CH"/>
    <n v="2"/>
  </r>
  <r>
    <x v="4339"/>
    <s v="1624AZUM"/>
    <s v="BLUSA DOBLE FUNCION DAMA MEZCLILLA 4 OZ NUEVO MODELO AZUL M"/>
    <n v="2"/>
  </r>
  <r>
    <x v="4340"/>
    <s v="1624AZUG"/>
    <s v="BLUSA DOBLE FUNCION DAMA MEZCLILLA 4 OZ NUEVO MODELO AZUL G"/>
    <n v="1"/>
  </r>
  <r>
    <x v="4341"/>
    <s v="1624AZUXG"/>
    <s v="BLUSA DOBLE FUNCION DAMA MEZCLILLA 4 OZ NUEVO MODELO AZUL XG"/>
    <n v="3"/>
  </r>
  <r>
    <x v="4342"/>
    <s v="0037BLAXCH"/>
    <s v="BLUSA OXFORD THAI DAMA MANGA LARGA BLANCO XCH"/>
    <n v="3"/>
  </r>
  <r>
    <x v="4343"/>
    <s v="0037BLACH"/>
    <s v="BLUSA OXFORD THAI DAMA MANGA LARGA BLANCO CH"/>
    <n v="9"/>
  </r>
  <r>
    <x v="4344"/>
    <s v="0037BLAG"/>
    <s v="BLUSA OXFORD THAI DAMA MANGA LARGA BLANCO G"/>
    <n v="9"/>
  </r>
  <r>
    <x v="4345"/>
    <s v="0037BLAXG"/>
    <s v="BLUSA OXFORD THAI DAMA MANGA LARGA BLANCO XG"/>
    <n v="3"/>
  </r>
  <r>
    <x v="4346"/>
    <s v="0037BLA2XG"/>
    <s v="BLUSA OXFORD THAI DAMA MANGA LARGA BLANCO 2XG"/>
    <n v="6"/>
  </r>
  <r>
    <x v="4347"/>
    <s v="0037BLUXCH"/>
    <s v="BLUSA OXFORD THAI DAMA MANGA LARGA BLUE XCH"/>
    <n v="1"/>
  </r>
  <r>
    <x v="4348"/>
    <s v="0037BLUCH"/>
    <s v="BLUSA OXFORD THAI DAMA MANGA LARGA BLUE CH"/>
    <n v="3"/>
  </r>
  <r>
    <x v="4349"/>
    <s v="0037BLUG"/>
    <s v="BLUSA OXFORD THAI DAMA MANGA LARGA BLUE G"/>
    <n v="3"/>
  </r>
  <r>
    <x v="4350"/>
    <s v="0037BLUXG"/>
    <s v="BLUSA OXFORD THAI DAMA MANGA LARGA BLUE XG"/>
    <n v="1"/>
  </r>
  <r>
    <x v="4351"/>
    <s v="0037BLU2XG"/>
    <s v="BLUSA OXFORD THAI DAMA MANGA LARGA BLUE 2XG"/>
    <n v="2"/>
  </r>
  <r>
    <x v="4352"/>
    <s v="0970CIEXCH"/>
    <s v="BLUSA DOBLE FUNCION DAMA RAYAS THAI PREMIUM CIELO XCH"/>
    <n v="1"/>
  </r>
  <r>
    <x v="4353"/>
    <s v="0970CIECH"/>
    <s v="BLUSA DOBLE FUNCION DAMA RAYAS THAI PREMIUM CIELO CH"/>
    <n v="3"/>
  </r>
  <r>
    <x v="4354"/>
    <s v="0970CIEG"/>
    <s v="BLUSA DOBLE FUNCION DAMA RAYAS THAI PREMIUM CIELO G"/>
    <n v="3"/>
  </r>
  <r>
    <x v="4355"/>
    <s v="0970CIEXG"/>
    <s v="BLUSA DOBLE FUNCION DAMA RAYAS THAI PREMIUM CIELO XG"/>
    <n v="1"/>
  </r>
  <r>
    <x v="4356"/>
    <s v="0970CIE2XG"/>
    <s v="BLUSA DOBLE FUNCION DAMA RAYAS THAI PREMIUM CIELO 2XG"/>
    <n v="2"/>
  </r>
  <r>
    <x v="4357"/>
    <s v="0970GRIXCH"/>
    <s v="BLUSA DOBLE FUNCION DAMA RAYAS THAI PREMIUM GRIS XCH"/>
    <n v="1"/>
  </r>
  <r>
    <x v="4358"/>
    <s v="0970GRICH"/>
    <s v="BLUSA DOBLE FUNCION DAMA RAYAS THAI PREMIUM GRIS CH"/>
    <n v="3"/>
  </r>
  <r>
    <x v="4359"/>
    <s v="0970GRIG"/>
    <s v="BLUSA DOBLE FUNCION DAMA RAYAS THAI PREMIUM GRIS G"/>
    <n v="3"/>
  </r>
  <r>
    <x v="4360"/>
    <s v="0970GRIXG"/>
    <s v="BLUSA DOBLE FUNCION DAMA RAYAS THAI PREMIUM GRIS XG"/>
    <n v="1"/>
  </r>
  <r>
    <x v="4361"/>
    <s v="0970GRI2XG"/>
    <s v="BLUSA DOBLE FUNCION DAMA RAYAS THAI PREMIUM GRIS 2XG"/>
    <n v="2"/>
  </r>
  <r>
    <x v="4362"/>
    <s v="0186MARCH"/>
    <s v="CHALECO BOLIVIA DAMA MARINO CH"/>
    <n v="2"/>
  </r>
  <r>
    <x v="4363"/>
    <s v="0186MARG"/>
    <s v="CHALECO BOLIVIA DAMA MARINO G"/>
    <n v="1"/>
  </r>
  <r>
    <x v="4364"/>
    <s v="0186MARXG"/>
    <s v="CHALECO BOLIVIA DAMA MARINO XG"/>
    <n v="1"/>
  </r>
  <r>
    <x v="4365"/>
    <s v="0386MARCH"/>
    <s v="PLAYERA MANGA CORTA DAMA PLACENCIA MARINO CH"/>
    <n v="4"/>
  </r>
  <r>
    <x v="4366"/>
    <s v="0386MARM"/>
    <s v="PLAYERA MANGA CORTA DAMA PLACENCIA MARINO M"/>
    <n v="3"/>
  </r>
  <r>
    <x v="4367"/>
    <s v="0386MARG"/>
    <s v="PLAYERA MANGA CORTA DAMA PLACENCIA MARINO G"/>
    <n v="2"/>
  </r>
  <r>
    <x v="4368"/>
    <s v="0386MARXG"/>
    <s v="PLAYERA MANGA CORTA DAMA PLACENCIA MARINO XG"/>
    <n v="4"/>
  </r>
  <r>
    <x v="4369"/>
    <s v="0386MAR2XG"/>
    <s v="PLAYERA MANGA CORTA DAMA PLACENCIA MARINO 2XG"/>
    <n v="3"/>
  </r>
  <r>
    <x v="4370"/>
    <s v="2591MAR3"/>
    <s v="PANTALON DAMA MODELO MIKO CON CIERRES MARINO 3"/>
    <n v="7"/>
  </r>
  <r>
    <x v="4371"/>
    <s v="2591MAR7"/>
    <s v="PANTALON DAMA MODELO MIKO CON CIERRES MARINO 7"/>
    <n v="3"/>
  </r>
  <r>
    <x v="4372"/>
    <s v="2591MAR11"/>
    <s v="PANTALON DAMA MODELO MIKO CON CIERRES MARINO 11"/>
    <n v="6"/>
  </r>
  <r>
    <x v="4373"/>
    <s v="2591NEG3"/>
    <s v="PANTALON DAMA MODELO MIKO CON CIERRES NEGRO 3"/>
    <n v="7"/>
  </r>
  <r>
    <x v="4374"/>
    <s v="2591NEG7"/>
    <s v="PANTALON DAMA MODELO MIKO CON CIERRES NEGRO 7"/>
    <n v="3"/>
  </r>
  <r>
    <x v="4375"/>
    <s v="2591NEG11"/>
    <s v="PANTALON DAMA MODELO MIKO CON CIERRES NEGRO 11"/>
    <n v="4"/>
  </r>
  <r>
    <x v="4376"/>
    <s v="2591NEG13"/>
    <s v="PANTALON DAMA MODELO MIKO CON CIERRES NEGRO 13"/>
    <n v="2"/>
  </r>
  <r>
    <x v="4377"/>
    <s v="0353BLACH"/>
    <s v="PLAYERA MANGA CORTA CABALLERO P500 BLANCO CH"/>
    <n v="1"/>
  </r>
  <r>
    <x v="4378"/>
    <s v="0353BLAM"/>
    <s v="PLAYERA MANGA CORTA CABALLERO P500 BLANCO M"/>
    <n v="12"/>
  </r>
  <r>
    <x v="4379"/>
    <s v="0353BLAG"/>
    <s v="PLAYERA MANGA CORTA CABALLERO P500 BLANCO G"/>
    <n v="14"/>
  </r>
  <r>
    <x v="4380"/>
    <s v="0353BLAXG"/>
    <s v="PLAYERA MANGA CORTA CABALLERO P500 BLANCO XG"/>
    <n v="6"/>
  </r>
  <r>
    <x v="4381"/>
    <s v="0353BLA2XG"/>
    <s v="PLAYERA MANGA CORTA CABALLERO P500 BLANCO 2XG"/>
    <n v="4"/>
  </r>
  <r>
    <x v="4382"/>
    <s v="0378BLACH"/>
    <s v="PLAYERA MANGA CORTA DAMA W500 BLANCO CH"/>
    <n v="4"/>
  </r>
  <r>
    <x v="4383"/>
    <s v="0378BLAM"/>
    <s v="PLAYERA MANGA CORTA DAMA W500 BLANCO M"/>
    <n v="6"/>
  </r>
  <r>
    <x v="4384"/>
    <s v="0378BLAG"/>
    <s v="PLAYERA MANGA CORTA DAMA W500 BLANCO G"/>
    <n v="12"/>
  </r>
  <r>
    <x v="4385"/>
    <s v="0378BLAXG"/>
    <s v="PLAYERA MANGA CORTA DAMA W500 BLANCO XG"/>
    <n v="7"/>
  </r>
  <r>
    <x v="4386"/>
    <s v="0378BLA2XG"/>
    <s v="PLAYERA MANGA CORTA DAMA W500 BLANCO 2XG"/>
    <n v="4"/>
  </r>
  <r>
    <x v="4387"/>
    <s v="0082BLAXCH"/>
    <s v="CAMISA OXFORD THAI CABALLERO MANGA LARGA BLANCO XCH"/>
    <n v="1"/>
  </r>
  <r>
    <x v="4388"/>
    <s v="0082BLAM"/>
    <s v="CAMISA OXFORD THAI CABALLERO MANGA LARGA BLANCO M"/>
    <n v="4"/>
  </r>
  <r>
    <x v="4389"/>
    <s v="0082BLAG"/>
    <s v="CAMISA OXFORD THAI CABALLERO MANGA LARGA BLANCO G"/>
    <n v="1"/>
  </r>
  <r>
    <x v="4390"/>
    <s v="0082BLAXG"/>
    <s v="CAMISA OXFORD THAI CABALLERO MANGA LARGA BLANCO XG"/>
    <n v="2"/>
  </r>
  <r>
    <x v="4391"/>
    <s v="2125CIEXCH"/>
    <s v="CAMISA OXFORD THAI MANGA DOBLE FUNCIÓN CIELO XCH"/>
    <n v="1"/>
  </r>
  <r>
    <x v="4392"/>
    <s v="2125CIEM"/>
    <s v="CAMISA OXFORD THAI MANGA DOBLE FUNCIÃ“N CIELO M"/>
    <n v="4"/>
  </r>
  <r>
    <x v="4393"/>
    <s v="2125CIEG"/>
    <s v="CAMISA OXFORD THAI MANGA DOBLE FUNCIÃ“N CIELO G"/>
    <n v="1"/>
  </r>
  <r>
    <x v="4394"/>
    <s v="2125CIEXG"/>
    <s v="CAMISA OXFORD THAI MANGA DOBLE FUNCIÃ“N CIELO XG"/>
    <n v="2"/>
  </r>
  <r>
    <x v="4395"/>
    <s v="0969GRIXCH"/>
    <s v="CAMISA MANGA LARGA CABALLERO RAYAS THAI PREMIUM GRIS XCH"/>
    <n v="1"/>
  </r>
  <r>
    <x v="4396"/>
    <s v="0969GRIM"/>
    <s v="CAMISA MANGA LARGA CABALLERO RAYAS THAI PREMIUM GRIS M"/>
    <n v="4"/>
  </r>
  <r>
    <x v="4397"/>
    <s v="0969GRIG"/>
    <s v="CAMISA MANGA LARGA CABALLERO RAYAS THAI PREMIUM GRIS G"/>
    <n v="1"/>
  </r>
  <r>
    <x v="4398"/>
    <s v="0969GRIXG"/>
    <s v="CAMISA MANGA LARGA CABALLERO RAYAS THAI PREMIUM GRIS XG"/>
    <n v="2"/>
  </r>
  <r>
    <x v="4399"/>
    <s v="0969AZUXCH"/>
    <s v="CAMISA MANGA LARGA CABALLERO RAYAS THAI PREMIUM AZUL XCH"/>
    <n v="1"/>
  </r>
  <r>
    <x v="4400"/>
    <s v="0969AZUM"/>
    <s v="CAMISA MANGA LARGA CABALLERO RAYAS THAI PREMIUM AZUL M"/>
    <n v="4"/>
  </r>
  <r>
    <x v="4401"/>
    <s v="0969AZUG"/>
    <s v="CAMISA MANGA LARGA CABALLERO RAYAS THAI PREMIUM AZUL G"/>
    <n v="1"/>
  </r>
  <r>
    <x v="4402"/>
    <s v="0969AZUXG"/>
    <s v="CAMISA MANGA LARGA CABALLERO RAYAS THAI PREMIUM AZUL XG"/>
    <n v="2"/>
  </r>
  <r>
    <x v="4403"/>
    <s v="2382MARXCH"/>
    <s v="CAMISA MANGA LARGA ITALIANA MAR MARINO XCH"/>
    <n v="1"/>
  </r>
  <r>
    <x v="4404"/>
    <s v="2382MARM"/>
    <s v="CAMISA MANGA LARGA ITALIANA MAR MARINO M"/>
    <n v="4"/>
  </r>
  <r>
    <x v="4405"/>
    <s v="2382MARG"/>
    <s v="CAMISA MANGA LARGA ITALIANA MAR MARINO G"/>
    <n v="1"/>
  </r>
  <r>
    <x v="4406"/>
    <s v="2382MARXG"/>
    <s v="CAMISA MANGA LARGA ITALIANA MAR MARINO XG"/>
    <n v="2"/>
  </r>
  <r>
    <x v="4407"/>
    <s v="1963CAQ32"/>
    <s v="PANTALON CABALLERO MODELO MIKO CAQUI 32"/>
    <n v="1"/>
  </r>
  <r>
    <x v="4408"/>
    <s v="1963CAQ34"/>
    <s v="PANTALON CABALLERO MODELO MIKO CAQUI 34"/>
    <n v="1"/>
  </r>
  <r>
    <x v="4409"/>
    <s v="1963CAQ36"/>
    <s v="PANTALON CABALLERO MODELO MIKO CAQUI 36"/>
    <n v="3"/>
  </r>
  <r>
    <x v="4410"/>
    <s v="1963CAQ38"/>
    <s v="PANTALON CABALLERO MODELO MIKO CAQUI 38"/>
    <n v="2"/>
  </r>
  <r>
    <x v="4411"/>
    <s v="1963MAR32"/>
    <s v="PANTALON CABALLERO MODELO MIKO MARINO 32"/>
    <n v="1"/>
  </r>
  <r>
    <x v="4412"/>
    <s v="1963MAR34"/>
    <s v="PANTALON CABALLERO MODELO MIKO MARINO 34"/>
    <n v="1"/>
  </r>
  <r>
    <x v="4413"/>
    <s v="1963MAR36"/>
    <s v="PANTALON CABALLERO MODELO MIKO MARINO 36"/>
    <n v="3"/>
  </r>
  <r>
    <x v="4414"/>
    <s v="1963MAR38"/>
    <s v="PANTALON CABALLERO MODELO MIKO MARINO 38"/>
    <n v="2"/>
  </r>
  <r>
    <x v="4415"/>
    <s v="1963NEG32"/>
    <s v="PANTALON CABALLERO MODELO MIKO NEGRO 32"/>
    <n v="1"/>
  </r>
  <r>
    <x v="4416"/>
    <s v="1963NEG34"/>
    <s v="PANTALON CABALLERO MODELO MIKO NEGRO 34"/>
    <n v="1"/>
  </r>
  <r>
    <x v="4417"/>
    <s v="1963NEG36"/>
    <s v="PANTALON CABALLERO MODELO MIKO NEGRO 36"/>
    <n v="3"/>
  </r>
  <r>
    <x v="4418"/>
    <s v="1963NEG38"/>
    <s v="PANTALON CABALLERO MODELO MIKO NEGRO 38"/>
    <n v="2"/>
  </r>
  <r>
    <x v="4419"/>
    <s v="0037BLAXCH"/>
    <s v="BLUSA OXFORD THAI DAMA MANGA LARGA BLANCO XCH"/>
    <n v="1"/>
  </r>
  <r>
    <x v="4420"/>
    <s v="0037BLAM"/>
    <s v="BLUSA OXFORD THAI DAMA MANGA LARGA BLANCO M"/>
    <n v="1"/>
  </r>
  <r>
    <x v="4421"/>
    <s v="0037BLAG"/>
    <s v="BLUSA OXFORD THAI DAMA MANGA LARGA BLANCO G"/>
    <n v="3"/>
  </r>
  <r>
    <x v="4422"/>
    <s v="0037BLAXG"/>
    <s v="BLUSA OXFORD THAI DAMA MANGA LARGA BLANCO XG"/>
    <n v="3"/>
  </r>
  <r>
    <x v="4423"/>
    <s v="0037BLA2XG"/>
    <s v="BLUSA OXFORD THAI DAMA MANGA LARGA BLANCO 2XG"/>
    <n v="2"/>
  </r>
  <r>
    <x v="4424"/>
    <s v="0037CIEXCH"/>
    <s v="BLUSA OXFORD THAI DAMA MANGA LARGA CIELO XCH"/>
    <n v="1"/>
  </r>
  <r>
    <x v="4425"/>
    <s v="0037CIEM"/>
    <s v="BLUSA OXFORD THAI DAMA MANGA LARGA CIELO M"/>
    <n v="1"/>
  </r>
  <r>
    <x v="4426"/>
    <s v="0037CIEG"/>
    <s v="BLUSA OXFORD THAI DAMA MANGA LARGA CIELO G"/>
    <n v="3"/>
  </r>
  <r>
    <x v="4427"/>
    <s v="0037CIEXG"/>
    <s v="BLUSA OXFORD THAI DAMA MANGA LARGA CIELO XG"/>
    <n v="3"/>
  </r>
  <r>
    <x v="4428"/>
    <s v="0037CIE2XG"/>
    <s v="BLUSA OXFORD THAI DAMA MANGA LARGA CIELO 2XG"/>
    <n v="2"/>
  </r>
  <r>
    <x v="4429"/>
    <s v="0970AZUXCH"/>
    <s v="BLUSA DOBLE FUNCION DAMA RAYAS THAI PREMIUM AZUL XCH"/>
    <n v="1"/>
  </r>
  <r>
    <x v="4430"/>
    <s v="0970AZUM"/>
    <s v="BLUSA DOBLE FUNCION DAMA RAYAS THAI PREMIUM AZUL M"/>
    <n v="1"/>
  </r>
  <r>
    <x v="4431"/>
    <s v="0970AZUG"/>
    <s v="BLUSA DOBLE FUNCION DAMA RAYAS THAI PREMIUM AZUL G"/>
    <n v="3"/>
  </r>
  <r>
    <x v="4432"/>
    <s v="0970AZUXG"/>
    <s v="BLUSA DOBLE FUNCION DAMA RAYAS THAI PREMIUM AZUL XG"/>
    <n v="3"/>
  </r>
  <r>
    <x v="4433"/>
    <s v="0970AZU2XG"/>
    <s v="BLUSA DOBLE FUNCION DAMA RAYAS THAI PREMIUM AZUL 2XG"/>
    <n v="2"/>
  </r>
  <r>
    <x v="4434"/>
    <s v="0970GRIXCH"/>
    <s v="BLUSA DOBLE FUNCION DAMA RAYAS THAI PREMIUM GRIS XCH"/>
    <n v="1"/>
  </r>
  <r>
    <x v="4435"/>
    <s v="0970GRIM"/>
    <s v="BLUSA DOBLE FUNCION DAMA RAYAS THAI PREMIUM GRIS M"/>
    <n v="1"/>
  </r>
  <r>
    <x v="4436"/>
    <s v="0970GRIG"/>
    <s v="BLUSA DOBLE FUNCION DAMA RAYAS THAI PREMIUM GRIS G"/>
    <n v="3"/>
  </r>
  <r>
    <x v="4437"/>
    <s v="0970GRIXG"/>
    <s v="BLUSA DOBLE FUNCION DAMA RAYAS THAI PREMIUM GRIS XG"/>
    <n v="3"/>
  </r>
  <r>
    <x v="4438"/>
    <s v="0970GRI2XG"/>
    <s v="BLUSA DOBLE FUNCION DAMA RAYAS THAI PREMIUM GRIS 2XG"/>
    <n v="2"/>
  </r>
  <r>
    <x v="4439"/>
    <s v="2383MARXCH"/>
    <s v="BLUSA MANGA LARGA ITALIANA MAR MARINO XCH"/>
    <n v="1"/>
  </r>
  <r>
    <x v="4440"/>
    <s v="2383MARM"/>
    <s v="BLUSA MANGA LARGA ITALIANA MAR MARINO M"/>
    <n v="1"/>
  </r>
  <r>
    <x v="4441"/>
    <s v="2383MARG"/>
    <s v="BLUSA MANGA LARGA ITALIANA MAR MARINO G"/>
    <n v="3"/>
  </r>
  <r>
    <x v="4442"/>
    <s v="2383MARXG"/>
    <s v="BLUSA MANGA LARGA ITALIANA MAR MARINO XG"/>
    <n v="3"/>
  </r>
  <r>
    <x v="4443"/>
    <s v="2383MAR2XG"/>
    <s v="BLUSA MANGA LARGA ITALIANA MAR MARINO 2XG"/>
    <n v="2"/>
  </r>
  <r>
    <x v="4444"/>
    <s v="2591CAQ7"/>
    <s v="PANTALON DAMA MODELO MIKO CON CIERRES CAQUI 7"/>
    <n v="1"/>
  </r>
  <r>
    <x v="4445"/>
    <s v="2591CAQ9"/>
    <s v="PANTALON DAMA MODELO MIKO CON CIERRES CAQUI 9"/>
    <n v="2"/>
  </r>
  <r>
    <x v="4446"/>
    <s v="2591CAQ11"/>
    <s v="PANTALON DAMA MODELO MIKO CON CIERRES CAQUI 11"/>
    <n v="2"/>
  </r>
  <r>
    <x v="4447"/>
    <s v="2591CAQ13"/>
    <s v="PANTALON DAMA MODELO MIKO CON CIERRES CAQUI 13"/>
    <n v="2"/>
  </r>
  <r>
    <x v="4448"/>
    <s v="2591CAQ15"/>
    <s v="PANTALON DAMA MODELO MIKO CON CIERRES CAQUI 15"/>
    <n v="3"/>
  </r>
  <r>
    <x v="4449"/>
    <s v="2591MAR7"/>
    <s v="PANTALON DAMA MODELO MIKO CON CIERRES MARINO 7"/>
    <n v="1"/>
  </r>
  <r>
    <x v="4450"/>
    <s v="2591MAR9"/>
    <s v="PANTALON DAMA MODELO MIKO CON CIERRES MARINO 9"/>
    <n v="2"/>
  </r>
  <r>
    <x v="4451"/>
    <s v="2591MAR11"/>
    <s v="PANTALON DAMA MODELO MIKO CON CIERRES MARINO 11"/>
    <n v="2"/>
  </r>
  <r>
    <x v="4452"/>
    <s v="2591MAR13"/>
    <s v="PANTALON DAMA MODELO MIKO CON CIERRES MARINO 13"/>
    <n v="2"/>
  </r>
  <r>
    <x v="4453"/>
    <s v="2591MAR15"/>
    <s v="PANTALON DAMA MODELO MIKO CON CIERRES MARINO 15"/>
    <n v="3"/>
  </r>
  <r>
    <x v="4454"/>
    <s v="2591NEG7"/>
    <s v="PANTALON DAMA MODELO MIKO CON CIERRES NEGRO 7"/>
    <n v="1"/>
  </r>
  <r>
    <x v="4455"/>
    <s v="2591NEG9"/>
    <s v="PANTALON DAMA MODELO MIKO CON CIERRES NEGRO 9"/>
    <n v="2"/>
  </r>
  <r>
    <x v="4456"/>
    <s v="2591NEG11"/>
    <s v="PANTALON DAMA MODELO MIKO CON CIERRES NEGRO 11"/>
    <n v="2"/>
  </r>
  <r>
    <x v="4457"/>
    <s v="2591NEG13"/>
    <s v="PANTALON DAMA MODELO MIKO CON CIERRES NEGRO 13"/>
    <n v="2"/>
  </r>
  <r>
    <x v="4458"/>
    <s v="2591NEG15"/>
    <s v="PANTALON DAMA MODELO MIKO CON CIERRES NEGRO 15"/>
    <n v="3"/>
  </r>
  <r>
    <x v="4459"/>
    <s v="1955VBOXCH"/>
    <s v="PLAYERA POLO MANGA CORTA CABALLERO MICROPIQUE VBO VERDE BOTE"/>
    <n v="2"/>
  </r>
  <r>
    <x v="4460"/>
    <s v="1955VBOCH"/>
    <s v="PLAYERA POLO MANGA CORTA CABALLERO MICROPIQUE VBO VERDE BOTE"/>
    <n v="8"/>
  </r>
  <r>
    <x v="4461"/>
    <s v="1955VBOM"/>
    <s v="PLAYERA POLO MANGA CORTA CABALLERO MICROPIQUE VBO VERDE BOTE"/>
    <n v="5"/>
  </r>
  <r>
    <x v="4462"/>
    <s v="1955VBOG"/>
    <s v="PLAYERA POLO MANGA CORTA CABALLERO MICROPIQUE VBO VERDE BOTE"/>
    <n v="4"/>
  </r>
  <r>
    <x v="4463"/>
    <s v="1955VBOXG"/>
    <s v="PLAYERA POLO MANGA CORTA CABALLERO MICROPIQUE VBO VERDE BOTE"/>
    <n v="2"/>
  </r>
  <r>
    <x v="4464"/>
    <s v="1955VBO2XG"/>
    <s v="PLAYERA POLO MANGA CORTA CABALLERO MICROPIQUE VBO VERDE BOTE"/>
    <n v="1"/>
  </r>
  <r>
    <x v="4465"/>
    <s v="1954VBO2XC"/>
    <s v="PLAYERA POLO MANGA CORTA DAMA MICROPIQUE VBO VERDE BOTELLA 2"/>
    <n v="1"/>
  </r>
  <r>
    <x v="4466"/>
    <s v="1954VBOXCH"/>
    <s v="PLAYERA POLO MANGA CORTA DAMA MICROPIQUE VBO VERDE BOTELLA X"/>
    <n v="2"/>
  </r>
  <r>
    <x v="4467"/>
    <s v="1954VBOCH"/>
    <s v="PLAYERA POLO MANGA CORTA DAMA MICROPIQUE VBO VERDE BOTELLA C"/>
    <n v="3"/>
  </r>
  <r>
    <x v="4468"/>
    <s v="1954VBOM"/>
    <s v="PLAYERA POLO MANGA CORTA DAMA MICROPIQUE VBO VERDE BOTELLA M"/>
    <n v="6"/>
  </r>
  <r>
    <x v="4469"/>
    <s v="1954VBOG"/>
    <s v="PLAYERA POLO MANGA CORTA DAMA MICROPIQUE VBO VERDE BOTELLA G"/>
    <n v="5"/>
  </r>
  <r>
    <x v="4470"/>
    <s v="1954VBOXG"/>
    <s v="PLAYERA POLO MANGA CORTA DAMA MICROPIQUE VBO VERDE BOTELLA X"/>
    <n v="1"/>
  </r>
  <r>
    <x v="4471"/>
    <s v="0969AZUM"/>
    <s v="CAMISA MANGA LARGA CABALLERO RAYAS THAI PREMIUM AZUL M"/>
    <n v="1"/>
  </r>
  <r>
    <x v="4472"/>
    <s v="0969CIEM"/>
    <s v="CAMISA MANGA LARGA CABALLERO RAYAS THAI PREMIUM CIELO M"/>
    <n v="1"/>
  </r>
  <r>
    <x v="4473"/>
    <s v="1966MARG"/>
    <s v="CAMISA CUADROS CHESS CABALLERO MANGA LARGA MARINO G"/>
    <n v="1"/>
  </r>
  <r>
    <x v="4474"/>
    <s v="1966CIEG"/>
    <s v="CAMISA CUADROS CHESS CABALLERO MANGA LARGA CIELO G"/>
    <n v="1"/>
  </r>
  <r>
    <x v="4475"/>
    <s v="0082BLAM"/>
    <s v="CAMISA OXFORD THAI CABALLERO MANGA LARGA BLANCO M"/>
    <n v="1"/>
  </r>
  <r>
    <x v="4476"/>
    <s v="2429BLAG"/>
    <s v="CAMISA MANGA LARGA CABALLERO THAI CUELLO MAO BLA BLANCO G"/>
    <n v="1"/>
  </r>
  <r>
    <x v="4477"/>
    <s v="0348MARCH"/>
    <s v="PLAYERA DRY FIT CABALLERO MANGA CORTA MARINO CH"/>
    <n v="2"/>
  </r>
  <r>
    <x v="4478"/>
    <s v="0348GROCH"/>
    <s v="PLAYERA DRY FIT CABALLERO MANGA CORTA GRIS OXFORD CH"/>
    <n v="1"/>
  </r>
  <r>
    <x v="4479"/>
    <s v="0348NEGCH"/>
    <s v="PLAYERA DRY FIT CABALLERO MANGA CORTA NEGRO CH"/>
    <n v="1"/>
  </r>
  <r>
    <x v="4480"/>
    <s v="0082TURM"/>
    <s v="CAMISA OXFORD THAI CABALLERO MANGA LARGA TURQUEZA M"/>
    <n v="3"/>
  </r>
  <r>
    <x v="4481"/>
    <s v="0082TURG"/>
    <s v="CAMISA OXFORD THAI CABALLERO MANGA LARGA TURQUEZA G"/>
    <n v="1"/>
  </r>
  <r>
    <x v="4482"/>
    <s v="0082TURXG"/>
    <s v="CAMISA OXFORD THAI CABALLERO MANGA LARGA TURQUEZA XG"/>
    <n v="3"/>
  </r>
  <r>
    <x v="4483"/>
    <s v="0969GRIM"/>
    <s v="CAMISA MANGA LARGA CABALLERO RAYAS THAI PREMIUM GRIS M"/>
    <n v="3"/>
  </r>
  <r>
    <x v="4484"/>
    <s v="0969GRIG"/>
    <s v="CAMISA MANGA LARGA CABALLERO RAYAS THAI PREMIUM GRIS G"/>
    <n v="1"/>
  </r>
  <r>
    <x v="4485"/>
    <s v="0969GRIXG"/>
    <s v="CAMISA MANGA LARGA CABALLERO RAYAS THAI PREMIUM GRIS XG"/>
    <n v="3"/>
  </r>
  <r>
    <x v="4486"/>
    <s v="1966MARG"/>
    <s v="CAMISA CUADROS CHESS CABALLERO MANGA LARGA MARINO G"/>
    <n v="3"/>
  </r>
  <r>
    <x v="4487"/>
    <s v="1966MARXG"/>
    <s v="CAMISA CUADROS CHESS CABALLERO MANGA LARGA MARINO XG"/>
    <n v="1"/>
  </r>
  <r>
    <x v="4488"/>
    <s v="1966MAR2XG"/>
    <s v="CAMISA CUADROS CHESS CABALLERO MANGA LARGA MARINO 2XG"/>
    <n v="3"/>
  </r>
  <r>
    <x v="4489"/>
    <s v="1966OLIG"/>
    <s v="CAMISA CUADROS CHESS CABALLERO MANGA LARGA OLIVO G"/>
    <n v="3"/>
  </r>
  <r>
    <x v="4490"/>
    <s v="1966OLIXG"/>
    <s v="CAMISA CUADROS CHESS CABALLERO MANGA LARGA OLIVO XG"/>
    <n v="1"/>
  </r>
  <r>
    <x v="4491"/>
    <s v="1966OLI2XG"/>
    <s v="CAMISA CUADROS CHESS CABALLERO MANGA LARGA OLIVO 2XG"/>
    <n v="3"/>
  </r>
  <r>
    <x v="4492"/>
    <s v="2125GCAM"/>
    <s v="CAMISA OXFORD THAI MANGA DOBLE FUNCION GCA GRIS CARBON M"/>
    <n v="3"/>
  </r>
  <r>
    <x v="4493"/>
    <s v="2125GCAG"/>
    <s v="CAMISA OXFORD THAI MANGA DOBLE FUNCIÓN GCA GRIS CARBON G"/>
    <n v="1"/>
  </r>
  <r>
    <x v="4494"/>
    <s v="2125GCAXG"/>
    <s v="CAMISA OXFORD THAI MANGA DOBLE FUNCIÓN GCA GRIS CARBON XG"/>
    <n v="3"/>
  </r>
  <r>
    <x v="4495"/>
    <s v="0037TURG"/>
    <s v="BLUSA OXFORD THAI DAMA MANGA LARGA TURQUEZA G"/>
    <n v="1"/>
  </r>
  <r>
    <x v="4496"/>
    <s v="0037TUR2XG"/>
    <s v="BLUSA OXFORD THAI DAMA MANGA LARGA TURQUEZA 2XG"/>
    <n v="1"/>
  </r>
  <r>
    <x v="4497"/>
    <s v="0970GRIG"/>
    <s v="BLUSA DOBLE FUNCION DAMA RAYAS THAI PREMIUM GRIS G"/>
    <n v="1"/>
  </r>
  <r>
    <x v="4498"/>
    <s v="0970GRI2XG"/>
    <s v="BLUSA DOBLE FUNCION DAMA RAYAS THAI PREMIUM GRIS 2XG"/>
    <n v="1"/>
  </r>
  <r>
    <x v="4499"/>
    <s v="1967MARXG"/>
    <s v="BLUSA CUADROS CHESS DAMA MANGA LARGA MARINO XG"/>
    <n v="1"/>
  </r>
  <r>
    <x v="4500"/>
    <s v="1967OLIXG"/>
    <s v="BLUSA CUADROS CHESS DAMA MANGA LARGA OLIVO XG"/>
    <n v="1"/>
  </r>
  <r>
    <x v="4501"/>
    <s v="0037GCAG"/>
    <s v="BLUSA OXFORD THAI DAMA MANGA LARGA GCA GRIS CARBON G"/>
    <n v="1"/>
  </r>
  <r>
    <x v="4502"/>
    <s v="0037GCA2XG"/>
    <s v="BLUSA OXFORD THAI DAMA MANGA LARGA GCA GRIS CARBON 2XG"/>
    <n v="1"/>
  </r>
  <r>
    <x v="4503"/>
    <s v="0037TUR3XG"/>
    <s v="BLUSA OXFORD THAI DAMA MANGA LARGA TURQUEZA 3XG"/>
    <n v="1"/>
  </r>
  <r>
    <x v="4504"/>
    <s v="0970GRI3XG"/>
    <s v="BLUSA DOBLE FUNCION DAMA RAYAS THAI PREMIUM GRIS 3XG"/>
    <n v="1"/>
  </r>
  <r>
    <x v="4505"/>
    <s v="1967MAR3XG"/>
    <s v="BLUSA CUADROS CHESS DAMA MANGA LARGA MARINO 3XG"/>
    <n v="2"/>
  </r>
  <r>
    <x v="4506"/>
    <s v="1967OLI3XG"/>
    <s v="BLUSA CUADROS CHESS DAMA MANGA LARGA OLIVO 3XG"/>
    <n v="2"/>
  </r>
  <r>
    <x v="4507"/>
    <s v="0037GCA3XG"/>
    <s v="BLUSA OXFORD THAI DAMA MANGA LARGA GCA GRIS CARBON 3XG"/>
    <n v="1"/>
  </r>
  <r>
    <x v="4508"/>
    <s v="2388AZUG"/>
    <s v="CAMISA MEZCLILLA 7.5 OZ CON REFLEJANTE DUAL AZU AZUL G"/>
    <n v="3"/>
  </r>
  <r>
    <x v="4509"/>
    <s v="2388AZUXG"/>
    <s v="CAMISA MEZCLILLA 7.5 OZ CON REFLEJANTE DUAL AZU AZUL XG"/>
    <n v="2"/>
  </r>
  <r>
    <x v="4510"/>
    <s v="2388AZU2XG"/>
    <s v="CAMISA MEZCLILLA 7.5 OZ CON REFLEJANTE DUAL AZU AZUL 2XG"/>
    <n v="1"/>
  </r>
  <r>
    <x v="4511"/>
    <s v="2505AZU36"/>
    <s v="PANTALON MEZCLILLA 14 OZ CON REFLEJANTE DUAL AZUL 36"/>
    <n v="5"/>
  </r>
  <r>
    <x v="4512"/>
    <s v="2505AZU38"/>
    <s v="PANTALON MEZCLILLA 14 OZ CON REFLEJANTE DUAL AZUL 38"/>
    <n v="1"/>
  </r>
  <r>
    <x v="4513"/>
    <s v="1955BLACH"/>
    <s v="PLAYERA POLO MANGA CORTA CABALLERO MICROPIQUE BLANCO CH"/>
    <n v="2"/>
  </r>
  <r>
    <x v="4514"/>
    <s v="1955BLAM"/>
    <s v="PLAYERA POLO MANGA CORTA CABALLERO MICROPIQUE BLANCO M"/>
    <n v="12"/>
  </r>
  <r>
    <x v="4515"/>
    <s v="1955BLAG"/>
    <s v="PLAYERA POLO MANGA CORTA CABALLERO MICROPIQUE BLANCO G"/>
    <n v="15"/>
  </r>
  <r>
    <x v="4516"/>
    <s v="1955BLAXG"/>
    <s v="PLAYERA POLO MANGA CORTA CABALLERO MICROPIQUE BLANCO XG"/>
    <n v="6"/>
  </r>
  <r>
    <x v="4517"/>
    <s v="1955BLA2XG"/>
    <s v="PLAYERA POLO MANGA CORTA CABALLERO MICROPIQUE BLANCO 2XG"/>
    <n v="1"/>
  </r>
  <r>
    <x v="4518"/>
    <s v="1955BLA3XG"/>
    <s v="PLAYERA POLO MANGA CORTA CABALLERO MICROPIQUE BLANCO 3XG"/>
    <n v="1"/>
  </r>
  <r>
    <x v="4519"/>
    <s v="0037VERG"/>
    <s v="BLUSA OXFORD THAI DAMA MANGA LARGA VERDE G"/>
    <n v="4"/>
  </r>
  <r>
    <x v="4520"/>
    <s v="0235NEGCH"/>
    <s v="FAJA TRIPLE AJUSTADOR CON REFUERZO CH"/>
    <n v="1"/>
  </r>
  <r>
    <x v="4521"/>
    <s v="0235NEGM"/>
    <s v="FAJA TRIPLE AJUSTADOR CON REFUERZO M"/>
    <n v="6"/>
  </r>
  <r>
    <x v="4522"/>
    <s v="0235NEGG"/>
    <s v="FAJA TRIPLE AJUSTADOR CON REFUERZO G"/>
    <n v="5"/>
  </r>
  <r>
    <x v="4523"/>
    <s v="0235NEGXG"/>
    <s v="FAJA TRIPLE AJUSTADOR CON REFUERZO XG"/>
    <n v="8"/>
  </r>
  <r>
    <x v="4524"/>
    <s v="0232NEG2XG"/>
    <s v="FAJA DOBLE REFUERZO Y BROCHE AJUSTA UNISEX NEGRO 2XG"/>
    <n v="2"/>
  </r>
  <r>
    <x v="4525"/>
    <s v="2551CAF22"/>
    <s v="BOTA DE SEGURIDAD CON CASQUILLO CAFE 22"/>
    <n v="3"/>
  </r>
  <r>
    <x v="4526"/>
    <s v="2550NEG23"/>
    <s v="BOTAS DE TRABAJO INDUSTRIAL NEGRO 23"/>
    <n v="6"/>
  </r>
  <r>
    <x v="4527"/>
    <s v="2550NEG24"/>
    <s v="BOTAS DE TRABAJO INDUSTRIAL NEGRO 24"/>
    <n v="6"/>
  </r>
  <r>
    <x v="4528"/>
    <s v="2550NEG25"/>
    <s v="BOTAS DE TRABAJO INDUSTRIAL NEGRO 25"/>
    <n v="3"/>
  </r>
  <r>
    <x v="4529"/>
    <s v="2550NEG26"/>
    <s v="BOTAS DE TRABAJO INDUSTRIAL NEGRO 26"/>
    <n v="6"/>
  </r>
  <r>
    <x v="4530"/>
    <s v="2550NEG27"/>
    <s v="BOTAS DE TRABAJO INDUSTRIAL NEGRO 27"/>
    <n v="8"/>
  </r>
  <r>
    <x v="4531"/>
    <s v="2550NEG28"/>
    <s v="BOTAS DE TRABAJO INDUSTRIAL NEGRO 28"/>
    <n v="7"/>
  </r>
  <r>
    <x v="4532"/>
    <s v="2550NEG29"/>
    <s v="BOTAS DE TRABAJO INDUSTRIAL NEGRO 29"/>
    <n v="5"/>
  </r>
  <r>
    <x v="4533"/>
    <s v="0082BLAXCH"/>
    <s v="CAMISA OXFORD THAI CABALLERO MANGA LARGA BLANCO XCH"/>
    <n v="5"/>
  </r>
  <r>
    <x v="4534"/>
    <s v="0082BLACH"/>
    <s v="CAMISA OXFORD THAI CABALLERO MANGA LARGA BLANCO CH"/>
    <n v="20"/>
  </r>
  <r>
    <x v="4535"/>
    <s v="0082BLAM"/>
    <s v="CAMISA OXFORD THAI CABALLERO MANGA LARGA BLANCO M"/>
    <n v="35"/>
  </r>
  <r>
    <x v="4536"/>
    <s v="0082BLAG"/>
    <s v="CAMISA OXFORD THAI CABALLERO MANGA LARGA BLANCO G"/>
    <n v="70"/>
  </r>
  <r>
    <x v="4537"/>
    <s v="0082BLAXG"/>
    <s v="CAMISA OXFORD THAI CABALLERO MANGA LARGA BLANCO XG"/>
    <n v="45"/>
  </r>
  <r>
    <x v="4538"/>
    <s v="0082BLA2XG"/>
    <s v="CAMISA OXFORD THAI CABALLERO MANGA LARGA BLANCO 2XG"/>
    <n v="9"/>
  </r>
  <r>
    <x v="4539"/>
    <s v="0082BLA3XG"/>
    <s v="CAMISA OXFORD THAI CABALLERO MANGA LARGA BLANCO 3XG"/>
    <n v="6"/>
  </r>
  <r>
    <x v="4540"/>
    <s v="0037BLACH"/>
    <s v="BLUSA OXFORD THAI DAMA MANGA LARGA BLANCO CH"/>
    <n v="15"/>
  </r>
  <r>
    <x v="4541"/>
    <s v="0037BLAM"/>
    <s v="BLUSA OXFORD THAI DAMA MANGA LARGA BLANCO M"/>
    <n v="45"/>
  </r>
  <r>
    <x v="4542"/>
    <s v="0037BLAG"/>
    <s v="BLUSA OXFORD THAI DAMA MANGA LARGA BLANCO G"/>
    <n v="55"/>
  </r>
  <r>
    <x v="4543"/>
    <s v="0037BLAXG"/>
    <s v="BLUSA OXFORD THAI DAMA MANGA LARGA BLANCO XG"/>
    <n v="25"/>
  </r>
  <r>
    <x v="4544"/>
    <s v="0037BLA2XG"/>
    <s v="BLUSA OXFORD THAI DAMA MANGA LARGA BLANCO 2XG"/>
    <n v="15"/>
  </r>
  <r>
    <x v="4545"/>
    <s v="0037BLA3XG"/>
    <s v="BLUSA OXFORD THAI DAMA MANGA LARGA BLANCO 3XG"/>
    <n v="6"/>
  </r>
  <r>
    <x v="4546"/>
    <s v="0082BLAXCH"/>
    <s v="CAMISA OXFORD THAI CABALLERO MANGA LARGA BLANCO XCH"/>
    <n v="4"/>
  </r>
  <r>
    <x v="4547"/>
    <s v="0082BLACH"/>
    <s v="CAMISA OXFORD THAI CABALLERO MANGA LARGA BLANCO CH"/>
    <n v="3"/>
  </r>
  <r>
    <x v="4548"/>
    <s v="0082BLAM"/>
    <s v="CAMISA OXFORD THAI CABALLERO MANGA LARGA BLANCO M"/>
    <n v="2"/>
  </r>
  <r>
    <x v="4549"/>
    <s v="0082GRIXCH"/>
    <s v="CAMISA OXFORD THAI CABALLERO MANGA LARGA GRIS XCH"/>
    <n v="4"/>
  </r>
  <r>
    <x v="4550"/>
    <s v="0082GRICH"/>
    <s v="CAMISA OXFORD THAI CABALLERO MANGA LARGA GRIS CH"/>
    <n v="3"/>
  </r>
  <r>
    <x v="4551"/>
    <s v="0353NEGXCH"/>
    <s v="PLAYERA MANGA CORTA CABALLERO P500 NEGRO XCH"/>
    <n v="2"/>
  </r>
  <r>
    <x v="4552"/>
    <s v="0353NEGCH"/>
    <s v="PLAYERA MANGA CORTA CABALLERO P500 NEGRO CH"/>
    <n v="2"/>
  </r>
  <r>
    <x v="4553"/>
    <s v="0353NEGM"/>
    <s v="PLAYERA MANGA CORTA CABALLERO P500 NEGRO M"/>
    <n v="6"/>
  </r>
  <r>
    <x v="4554"/>
    <s v="2101BLACH"/>
    <s v="CAMISA MANGA LARGA DF PESCADOR BLANCO CH"/>
    <n v="2"/>
  </r>
  <r>
    <x v="4555"/>
    <s v="2101BLAM"/>
    <s v="CAMISA MANGA LARGA DF PESCADOR BLANCO M"/>
    <n v="1"/>
  </r>
  <r>
    <x v="4556"/>
    <s v="2101GRICH"/>
    <s v="CAMISA MANGA LARGA DF PESCADOR GRI CH"/>
    <n v="1"/>
  </r>
  <r>
    <x v="4557"/>
    <s v="2101GRIM"/>
    <s v="CAMISA MANGA LARGA DF PESCADOR GRI M"/>
    <n v="1"/>
  </r>
  <r>
    <x v="4558"/>
    <s v="0301AZU32"/>
    <s v="PANTALON MEZCLILLA CABALLERO INDUSTRIAL AZUL 32"/>
    <n v="2"/>
  </r>
  <r>
    <x v="4559"/>
    <s v="0378NEGM"/>
    <s v="PLAYERA MANGA CORTA DAMA W500 NEGRO M"/>
    <n v="1"/>
  </r>
  <r>
    <x v="4560"/>
    <s v="0378NEGG"/>
    <s v="PLAYERA MANGA CORTA DAMA W500 NEGRO G"/>
    <n v="1"/>
  </r>
  <r>
    <x v="4561"/>
    <s v="2457ROJXG"/>
    <s v="CAMISETA CUELLO REDONDO STRECH ICE COOL TECH M/C ROJO XG"/>
    <n v="5"/>
  </r>
  <r>
    <x v="4562"/>
    <s v="2457ROJ2XG"/>
    <s v="CAMISETA CUELLO REDONDO STRECH ICE COOL TECH M/C ROJO 2XG"/>
    <n v="5"/>
  </r>
  <r>
    <x v="4563"/>
    <s v="1461MARM"/>
    <s v="PLAYERA USA CABALLERO MARINO M"/>
    <n v="10"/>
  </r>
  <r>
    <x v="4564"/>
    <s v="1461MAR2XG"/>
    <s v="PLAYERA USA CABALLERO MARINO 2XG"/>
    <n v="10"/>
  </r>
  <r>
    <x v="4565"/>
    <s v="0203NEGCH"/>
    <s v="CHAMARRA BOLIVIA CABALLERO NEGRO CH"/>
    <n v="30"/>
  </r>
  <r>
    <x v="4566"/>
    <s v="0203NEGM"/>
    <s v="CHAMARRA BOLIVIA CABALLERO NEGRO M"/>
    <n v="65"/>
  </r>
  <r>
    <x v="4567"/>
    <s v="0203NEGG"/>
    <s v="CHAMARRA BOLIVIA CABALLERO NEGRO G"/>
    <n v="40"/>
  </r>
  <r>
    <x v="4568"/>
    <s v="0203NEGXG"/>
    <s v="CHAMARRA BOLIVIA CABALLERO NEGRO XG"/>
    <n v="65"/>
  </r>
  <r>
    <x v="4569"/>
    <s v="2101GRIG"/>
    <s v="CAMISA MANGA LARGA DF PESCADOR GRI G"/>
    <n v="1"/>
  </r>
  <r>
    <x v="4570"/>
    <s v="1966CIEXCH"/>
    <s v="CAMISA CUADROS CHESS CABALLERO MANGA LARGA CIELO XCH"/>
    <n v="2"/>
  </r>
  <r>
    <x v="4571"/>
    <s v="1966CIECH"/>
    <s v="CAMISA CUADROS CHESS CABALLERO MANGA LARGA CIELO CH"/>
    <n v="14"/>
  </r>
  <r>
    <x v="4572"/>
    <s v="1966CIEM"/>
    <s v="CAMISA CUADROS CHESS CABALLERO MANGA LARGA CIELO M"/>
    <n v="46"/>
  </r>
  <r>
    <x v="4573"/>
    <s v="1966CIEG"/>
    <s v="CAMISA CUADROS CHESS CABALLERO MANGA LARGA CIELO G"/>
    <n v="30"/>
  </r>
  <r>
    <x v="4574"/>
    <s v="1966CIEXG"/>
    <s v="CAMISA CUADROS CHESS CABALLERO MANGA LARGA CIELO XG"/>
    <n v="10"/>
  </r>
  <r>
    <x v="4575"/>
    <s v="1966CIE2XG"/>
    <s v="CAMISA CUADROS CHESS CABALLERO MANGA LARGA CIELO 2XG"/>
    <n v="4"/>
  </r>
  <r>
    <x v="4576"/>
    <s v="1966CIE3XG"/>
    <s v="CAMISA CUADROS CHESS CABALLERO MANGA LARGA CIELO 3XG"/>
    <n v="4"/>
  </r>
  <r>
    <x v="4577"/>
    <s v="1967CIEXCH"/>
    <s v="BLUSA CUADROS CHESS DAMA MANGA LARGA CIELO XCH"/>
    <n v="2"/>
  </r>
  <r>
    <x v="4578"/>
    <s v="1967CIECH"/>
    <s v="BLUSA CUADROS CHESS DAMA MANGA LARGA CIELO CH"/>
    <n v="24"/>
  </r>
  <r>
    <x v="4579"/>
    <s v="1967CIEM"/>
    <s v="BLUSA CUADROS CHESS DAMA MANGA LARGA CIELO M"/>
    <n v="46"/>
  </r>
  <r>
    <x v="4580"/>
    <s v="1967CIEG"/>
    <s v="BLUSA CUADROS CHESS DAMA MANGA LARGA CIELO G"/>
    <n v="4"/>
  </r>
  <r>
    <x v="4581"/>
    <s v="1967CIEXG"/>
    <s v="BLUSA CUADROS CHESS DAMA MANGA LARGA CIELO XG"/>
    <n v="14"/>
  </r>
  <r>
    <x v="4582"/>
    <s v="2101GRIXG"/>
    <s v="CAMISA MANGA LARGA DF PESCADOR GRI XG"/>
    <n v="1"/>
  </r>
  <r>
    <x v="4583"/>
    <s v="1461MARM"/>
    <s v="PLAYERA USA CABALLERO MARINO M"/>
    <n v="2"/>
  </r>
  <r>
    <x v="4584"/>
    <s v="0363MARM"/>
    <s v="PLAYERA MANGA LARGA CABALLERO P500 MARINO M"/>
    <n v="2"/>
  </r>
  <r>
    <x v="4585"/>
    <s v="1954MARM"/>
    <s v="PLAYERA POLO MANGA CORTA DAMA MICROPIQUE MARINO M"/>
    <n v="3"/>
  </r>
  <r>
    <x v="4586"/>
    <s v="1954MARG"/>
    <s v="PLAYERA POLO MANGA CORTA DAMA MICROPIQUE MARINO G"/>
    <n v="6"/>
  </r>
  <r>
    <x v="4587"/>
    <s v="1954MARXG"/>
    <s v="PLAYERA POLO MANGA CORTA DAMA MICROPIQUE MARINO XG"/>
    <n v="3"/>
  </r>
  <r>
    <x v="4588"/>
    <s v="0245NEGUNI"/>
    <s v="GORRA GABARDINA NEGRO UNI"/>
    <n v="100"/>
  </r>
  <r>
    <x v="4589"/>
    <s v="2550NEG25"/>
    <s v="BOTAS DE TRABAJO INDUSTRIAL NEGRO 25"/>
    <n v="1"/>
  </r>
  <r>
    <x v="4590"/>
    <s v="2550NEG26"/>
    <s v="BOTAS DE TRABAJO INDUSTRIAL NEGRO 26"/>
    <n v="3"/>
  </r>
  <r>
    <x v="4591"/>
    <s v="2550NEG27"/>
    <s v="BOTAS DE TRABAJO INDUSTRIAL NEGRO 27"/>
    <n v="6"/>
  </r>
  <r>
    <x v="4592"/>
    <s v="2550NEG28"/>
    <s v="BOTAS DE TRABAJO INDUSTRIAL NEGRO 28"/>
    <n v="4"/>
  </r>
  <r>
    <x v="4593"/>
    <s v="2550NEG29"/>
    <s v="BOTAS DE TRABAJO INDUSTRIAL NEGRO 29"/>
    <n v="1"/>
  </r>
  <r>
    <x v="4594"/>
    <s v="2551CAF26"/>
    <s v="BOTA DE SEGURIDAD CON CASQUILLO CAFE 26"/>
    <n v="1"/>
  </r>
  <r>
    <x v="4595"/>
    <s v="2551CAF27"/>
    <s v="BOTA DE SEGURIDAD CON CASQUILLO CAFE 27"/>
    <n v="5"/>
  </r>
  <r>
    <x v="4596"/>
    <s v="2125GCAM"/>
    <s v="CAMISA OXFORD THAI MANGA DOBLE FUNCION GCA GRIS CARBON M"/>
    <n v="1"/>
  </r>
  <r>
    <x v="4597"/>
    <s v="0969AZUM"/>
    <s v="CAMISA MANGA LARGA CABALLERO RAYAS THAI PREMIUM AZUL M"/>
    <n v="1"/>
  </r>
  <r>
    <x v="4598"/>
    <s v="0969VINM"/>
    <s v="CAMISA MANGA LARGA CABALLERO RAYAS THAI PREMIUM VINO M"/>
    <n v="1"/>
  </r>
  <r>
    <x v="4599"/>
    <s v="0082BLAM"/>
    <s v="CAMISA OXFORD THAI CABALLERO MANGA LARGA BLANCO M"/>
    <n v="1"/>
  </r>
  <r>
    <x v="4600"/>
    <s v="2125CIEM"/>
    <s v="CAMISA OXFORD THAI MANGA DOBLE FUNCIÃ“N CIELO M"/>
    <n v="1"/>
  </r>
  <r>
    <x v="4601"/>
    <s v="1966MARM"/>
    <s v="CAMISA CUADROS CHESS CABALLERO MANGA LARGA MARINO M"/>
    <n v="1"/>
  </r>
  <r>
    <x v="4602"/>
    <s v="1966NEGM"/>
    <s v="CAMISA CUADROS CHESS CABALLERO MANGA LARGA NEGRO M"/>
    <n v="1"/>
  </r>
  <r>
    <x v="4603"/>
    <s v="2382NEGM"/>
    <s v="CAMISA MANGA LARGA ITALIANA NEG NEGRO M"/>
    <n v="1"/>
  </r>
  <r>
    <x v="4604"/>
    <s v="2382MARM"/>
    <s v="CAMISA MANGA LARGA ITALIANA MAR MARINO M"/>
    <n v="1"/>
  </r>
  <r>
    <x v="4605"/>
    <s v="2382NEGCH"/>
    <s v="CAMISA MANGA LARGA ITALIANA NEG NEGRO CH"/>
    <n v="1"/>
  </r>
  <r>
    <x v="4606"/>
    <s v="0353NEGXG"/>
    <s v="PLAYERA MANGA CORTA CABALLERO P500 NEGRO XG"/>
    <n v="1"/>
  </r>
  <r>
    <x v="4607"/>
    <s v="2383NEGM"/>
    <s v="BLUSA MANGA LARGA ITALIANA NEG NEGRO M"/>
    <n v="2"/>
  </r>
  <r>
    <x v="4608"/>
    <s v="0181NEGCH"/>
    <s v="CHALECO BOLIVIA CABALLERO NEGRO CH"/>
    <n v="1"/>
  </r>
  <r>
    <x v="4609"/>
    <s v="0181NEGG"/>
    <s v="CHALECO BOLIVIA CABALLERO NEGRO G"/>
    <n v="1"/>
  </r>
  <r>
    <x v="4610"/>
    <s v="0181NEGXG"/>
    <s v="CHALECO BOLIVIA CABALLERO NEGRO XG"/>
    <n v="1"/>
  </r>
  <r>
    <x v="4611"/>
    <s v="0203NEGG"/>
    <s v="CHAMARRA BOLIVIA CABALLERO NEGRO G"/>
    <n v="1"/>
  </r>
  <r>
    <x v="4612"/>
    <s v="0186NEGG"/>
    <s v="CHALECO BOLIVIA DAMA NEGRO G"/>
    <n v="1"/>
  </r>
  <r>
    <x v="4613"/>
    <s v="0186NEGXG"/>
    <s v="CHALECO BOLIVIA DAMA NEGRO XG"/>
    <n v="1"/>
  </r>
  <r>
    <x v="4614"/>
    <s v="0186NEG2XG"/>
    <s v="CHALECO BOLIVIA DAMA NEGRO 2XG"/>
    <n v="1"/>
  </r>
  <r>
    <x v="4615"/>
    <s v="0217NEGXG"/>
    <s v="CHAMARRA BOLIVIA DAMA NEGRO XG"/>
    <n v="1"/>
  </r>
  <r>
    <x v="4616"/>
    <s v="0602BLAXCH"/>
    <s v="FILIPINA UNIVERSAL CABALLERO MANGA CORTA BLANCO XCH"/>
    <n v="4"/>
  </r>
  <r>
    <x v="4617"/>
    <s v="0602BLACH"/>
    <s v="FILIPINA UNIVERSAL CABALLERO MANGA CORTA BLANCO CH"/>
    <n v="4"/>
  </r>
  <r>
    <x v="4618"/>
    <s v="0592BLACH"/>
    <s v="FILIPINA UNIVERSAL DAMA MANGA CORTA BLANCO CH"/>
    <n v="8"/>
  </r>
  <r>
    <x v="4619"/>
    <s v="0291MARM"/>
    <s v="OVEROL CABALLERO MANGA LARGA MARINO M"/>
    <n v="4"/>
  </r>
  <r>
    <x v="4620"/>
    <s v="0291MARXG"/>
    <s v="OVEROL CABALLERO MANGA LARGA MARINO XG"/>
    <n v="3"/>
  </r>
  <r>
    <x v="4621"/>
    <s v="1471BLACH"/>
    <s v="PLAYERA GOLF DAMA BLANCO CH"/>
    <n v="1"/>
  </r>
  <r>
    <x v="4622"/>
    <s v="0082BLUXCH"/>
    <s v="CAMISA OXFORD THAI CABALLERO MANGA LARGA BLUE XCH"/>
    <n v="6"/>
  </r>
  <r>
    <x v="4623"/>
    <s v="0082BLUCH"/>
    <s v="CAMISA OXFORD THAI CABALLERO MANGA LARGA BLUE CH"/>
    <n v="9"/>
  </r>
  <r>
    <x v="4624"/>
    <s v="0082BLUM"/>
    <s v="CAMISA OXFORD THAI CABALLERO MANGA LARGA BLUE M"/>
    <n v="15"/>
  </r>
  <r>
    <x v="4625"/>
    <s v="0082BLUG"/>
    <s v="CAMISA OXFORD THAI CABALLERO MANGA LARGA BLUE G"/>
    <n v="12"/>
  </r>
  <r>
    <x v="4626"/>
    <s v="0037BLUXCH"/>
    <s v="BLUSA OXFORD THAI DAMA MANGA LARGA BLUE XCH"/>
    <n v="3"/>
  </r>
  <r>
    <x v="4627"/>
    <s v="0037BLUCH"/>
    <s v="BLUSA OXFORD THAI DAMA MANGA LARGA BLUE CH"/>
    <n v="3"/>
  </r>
  <r>
    <x v="4628"/>
    <s v="0037BLUM"/>
    <s v="BLUSA OXFORD THAI DAMA MANGA LARGA BLUE M"/>
    <n v="15"/>
  </r>
  <r>
    <x v="4629"/>
    <s v="0082BLUCH"/>
    <s v="CAMISA OXFORD THAI CABALLERO MANGA LARGA BLUE CH"/>
    <n v="6"/>
  </r>
  <r>
    <x v="4630"/>
    <s v="0082BLUM"/>
    <s v="CAMISA OXFORD THAI CABALLERO MANGA LARGA BLUE M"/>
    <n v="9"/>
  </r>
  <r>
    <x v="4631"/>
    <s v="0037BLUM"/>
    <s v="BLUSA OXFORD THAI DAMA MANGA LARGA BLUE M"/>
    <n v="6"/>
  </r>
  <r>
    <x v="4632"/>
    <s v="0037BLUXG"/>
    <s v="BLUSA OXFORD THAI DAMA MANGA LARGA BLUE XG"/>
    <n v="3"/>
  </r>
  <r>
    <x v="4633"/>
    <s v="0082BLUCH"/>
    <s v="CAMISA OXFORD THAI CABALLERO MANGA LARGA BLUE CH"/>
    <n v="9"/>
  </r>
  <r>
    <x v="4634"/>
    <s v="0082BLUM"/>
    <s v="CAMISA OXFORD THAI CABALLERO MANGA LARGA BLUE M"/>
    <n v="9"/>
  </r>
  <r>
    <x v="4635"/>
    <s v="0082BLUG"/>
    <s v="CAMISA OXFORD THAI CABALLERO MANGA LARGA BLUE G"/>
    <n v="9"/>
  </r>
  <r>
    <x v="4636"/>
    <s v="0037BLU2XG"/>
    <s v="BLUSA OXFORD THAI DAMA MANGA LARGA BLUE 2XG"/>
    <n v="3"/>
  </r>
  <r>
    <x v="4637"/>
    <s v="0037BLUXCH"/>
    <s v="BLUSA OXFORD THAI DAMA MANGA LARGA BLUE XCH"/>
    <n v="6"/>
  </r>
  <r>
    <x v="4638"/>
    <s v="0037BLUCH"/>
    <s v="BLUSA OXFORD THAI DAMA MANGA LARGA BLUE CH"/>
    <n v="3"/>
  </r>
  <r>
    <x v="4639"/>
    <s v="0037BLUM"/>
    <s v="BLUSA OXFORD THAI DAMA MANGA LARGA BLUE M"/>
    <n v="3"/>
  </r>
  <r>
    <x v="4640"/>
    <s v="0082BLACH"/>
    <s v="CAMISA OXFORD THAI CABALLERO MANGA LARGA BLANCO CH"/>
    <n v="2"/>
  </r>
  <r>
    <x v="4641"/>
    <s v="0082BLAG"/>
    <s v="CAMISA OXFORD THAI CABALLERO MANGA LARGA BLANCO G"/>
    <n v="2"/>
  </r>
  <r>
    <x v="4642"/>
    <s v="2277MARM"/>
    <s v="PLAYERA POLO SLIM CABALLERO FIT VISCOSA MAR M"/>
    <n v="1"/>
  </r>
  <r>
    <x v="4643"/>
    <s v="2277MAR2XG"/>
    <s v="PLAYERA POLO SLIM CABALLERO FIT VISCOSA MAR 2XG"/>
    <n v="1"/>
  </r>
  <r>
    <x v="4644"/>
    <s v="2278MARM"/>
    <s v="PLAYERA POLO SLIM DAMA FIT VISCOSA MAR M"/>
    <n v="1"/>
  </r>
  <r>
    <x v="4645"/>
    <s v="0037BLUM"/>
    <s v="BLUSA OXFORD THAI DAMA MANGA LARGA BLUE M"/>
    <n v="1"/>
  </r>
  <r>
    <x v="4646"/>
    <s v="0037BLA2XC"/>
    <s v="BLUSA OXFORD THAI DAMA MANGA LARGA BLANCO 2XC"/>
    <n v="1"/>
  </r>
  <r>
    <x v="4647"/>
    <s v="0037BLACH"/>
    <s v="BLUSA OXFORD THAI DAMA MANGA LARGA BLANCO CH"/>
    <n v="1"/>
  </r>
  <r>
    <x v="4648"/>
    <s v="0037BLAM"/>
    <s v="BLUSA OXFORD THAI DAMA MANGA LARGA BLANCO M"/>
    <n v="2"/>
  </r>
  <r>
    <x v="4649"/>
    <s v="2383NEGG"/>
    <s v="BLUSA MANGA LARGA ITALIANA NEG NEGRO G"/>
    <n v="1"/>
  </r>
  <r>
    <x v="4650"/>
    <s v="0300MAR32"/>
    <s v="PANTALÓN CARGO CABALLERO MARINO 32"/>
    <n v="3"/>
  </r>
  <r>
    <x v="4651"/>
    <s v="1461NEGM"/>
    <s v="PLAYERA USA CABALLERO NEGRO M"/>
    <n v="4"/>
  </r>
  <r>
    <x v="4652"/>
    <s v="0282NEGUNI"/>
    <s v="MANDIL UNISEX LARGO GABARDINA NEGRO UNI"/>
    <n v="16"/>
  </r>
  <r>
    <x v="4653"/>
    <s v="0245NEGUNI"/>
    <s v="GORRA GABARDINA NEGRO UNI"/>
    <n v="8"/>
  </r>
  <r>
    <x v="4654"/>
    <s v="1462NEGM"/>
    <s v="PLAYERA USA DAMA NEGRO M"/>
    <n v="7"/>
  </r>
  <r>
    <x v="4655"/>
    <s v="1462NEGG"/>
    <s v="PLAYERA USA DAMA NEGRO G"/>
    <n v="2"/>
  </r>
  <r>
    <x v="4656"/>
    <s v="1462NEGXG"/>
    <s v="PLAYERA USA DAMA NEGRO XG"/>
    <n v="2"/>
  </r>
  <r>
    <x v="4657"/>
    <s v="0896NEG23"/>
    <s v="ZAPATO PARA CHEF ECONOMICO NEGRO 23"/>
    <n v="1"/>
  </r>
  <r>
    <x v="4658"/>
    <s v="0896NEG24"/>
    <s v="ZAPATO PARA CHEF ECONOMICO NEGRO 24"/>
    <n v="3"/>
  </r>
  <r>
    <x v="4659"/>
    <s v="0896NEG25"/>
    <s v="ZAPATO PARA CHEF ECONOMICO NEGRO 25"/>
    <n v="1"/>
  </r>
  <r>
    <x v="4660"/>
    <s v="2259MARCH"/>
    <s v="CHAMARRA CABALLERO DUBLIN MARINO CH"/>
    <n v="1"/>
  </r>
  <r>
    <x v="4661"/>
    <s v="2259MARM"/>
    <s v="CHAMARRA CABALLERO DUBLIN MARINO M"/>
    <n v="2"/>
  </r>
  <r>
    <x v="4662"/>
    <s v="2259MARG"/>
    <s v="CHAMARRA CABALLERO DUBLIN MARINO G"/>
    <n v="3"/>
  </r>
  <r>
    <x v="4663"/>
    <s v="2259MARXG"/>
    <s v="CHAMARRA CABALLERO DUBLIN MARINO XG"/>
    <n v="1"/>
  </r>
  <r>
    <x v="4664"/>
    <s v="2434GRJCH"/>
    <s v="CHAQUETA DAMA DUBLIN GRJ GRIS JASPE CH"/>
    <n v="1"/>
  </r>
  <r>
    <x v="4665"/>
    <s v="2264MARCH"/>
    <s v="CHAMARRA DAMA DUBLIN MAR MARINO CH"/>
    <n v="1"/>
  </r>
  <r>
    <x v="4666"/>
    <s v="2264MARM"/>
    <s v="CHAMARRA DAMA DUBLIN MAR MARINO M"/>
    <n v="4"/>
  </r>
  <r>
    <x v="4667"/>
    <s v="2264MARG"/>
    <s v="CHAMARRA DAMA DUBLIN MAR MARINO G"/>
    <n v="5"/>
  </r>
  <r>
    <x v="4668"/>
    <s v="2264MARXG"/>
    <s v="CHAMARRA DAMA DUBLIN MAR MARINO XG"/>
    <n v="1"/>
  </r>
  <r>
    <x v="4669"/>
    <s v="0082BLAM"/>
    <s v="CAMISA OXFORD THAI CABALLERO MANGA LARGA BLANCO M"/>
    <n v="3"/>
  </r>
  <r>
    <x v="4669"/>
    <s v="0082BLAM"/>
    <s v="CAMISA OXFORD THAI CABALLERO MANGA LARGA BLANCO M"/>
    <n v="1"/>
  </r>
  <r>
    <x v="4670"/>
    <s v="0353BLAM"/>
    <s v="PLAYERA MANGA CORTA CABALLERO P500 BLANCO M"/>
    <n v="2"/>
  </r>
  <r>
    <x v="4671"/>
    <s v="2045GRO28"/>
    <s v="PANTALON CABALLERO CARGO COMANDO GRO 28"/>
    <n v="4"/>
  </r>
  <r>
    <x v="4672"/>
    <s v="0602NEGCH"/>
    <s v="FILIPINA UNIVERSAL CABALLERO MANGA CORTA NEGRO CH"/>
    <n v="2"/>
  </r>
  <r>
    <x v="4673"/>
    <s v="0602NEGM"/>
    <s v="FILIPINA UNIVERSAL CABALLERO MANGA CORTA NEGRO M"/>
    <n v="2"/>
  </r>
  <r>
    <x v="4674"/>
    <s v="0602NEGXG"/>
    <s v="FILIPINA UNIVERSAL CABALLERO MANGA CORTA NEGRO XG"/>
    <n v="4"/>
  </r>
  <r>
    <x v="4675"/>
    <s v="0283NEGUNI"/>
    <s v="MANDIL TERGAL MEDIO NEGRO UNITALLA"/>
    <n v="1"/>
  </r>
  <r>
    <x v="4676"/>
    <s v="0282NEGUNI"/>
    <s v="MANDIL UNISEX LARGO GABARDINA NEGRO UNI"/>
    <n v="1"/>
  </r>
  <r>
    <x v="4677"/>
    <s v="2433GRJM"/>
    <s v="CHAQUETA CABALLERO DUBLIN GRJ GRIS JASPE M"/>
    <n v="1"/>
  </r>
  <r>
    <x v="4678"/>
    <s v="2433GRJXG"/>
    <s v="CHAQUETA CABALLERO DUBLIN GRJ GRIS JASPE XG"/>
    <n v="1"/>
  </r>
  <r>
    <x v="4679"/>
    <s v="0082BLAM"/>
    <s v="CAMISA OXFORD THAI CABALLERO MANGA LARGA BLANCO M"/>
    <n v="1"/>
  </r>
  <r>
    <x v="4680"/>
    <s v="0082BLAXG"/>
    <s v="CAMISA OXFORD THAI CABALLERO MANGA LARGA BLANCO XG"/>
    <n v="2"/>
  </r>
  <r>
    <x v="4681"/>
    <s v="1625AZUG"/>
    <s v="CAMISA MANGA LARGA CABALLERO MEZCLILLA 4 OZ NUEVO MODELO AZU"/>
    <n v="1"/>
  </r>
  <r>
    <x v="4682"/>
    <s v="1461NEGG"/>
    <s v="PLAYERA USA CABALLERO NEGRO G"/>
    <n v="2"/>
  </r>
  <r>
    <x v="4683"/>
    <s v="1461NEGXG"/>
    <s v="PLAYERA USA CABALLERO NEGRO XG"/>
    <n v="2"/>
  </r>
  <r>
    <x v="4684"/>
    <s v="0217NEGCH"/>
    <s v="CHAMARRA BOLIVIA DAMA NEGRO CH"/>
    <n v="1"/>
  </r>
  <r>
    <x v="4685"/>
    <s v="2039GRPCH"/>
    <s v="FILIPINA AJUSTABLE DAMA BOMBAY GRP GRIS PERLA CH"/>
    <n v="2"/>
  </r>
  <r>
    <x v="4686"/>
    <s v="2039GRPM"/>
    <s v="FILIPINA AJUSTABLE DAMA BOMBAY GRP GRIS PERLA M"/>
    <n v="1"/>
  </r>
  <r>
    <x v="4687"/>
    <s v="1462NEGXCH"/>
    <s v="PLAYERA USA DAMA NEGRO XCH"/>
    <n v="1"/>
  </r>
  <r>
    <x v="4688"/>
    <s v="1462NEGCH"/>
    <s v="PLAYERA USA DAMA NEGRO CH"/>
    <n v="2"/>
  </r>
  <r>
    <x v="4689"/>
    <s v="2730MAR38"/>
    <s v="PANTALON MEDICO LAZZAR CABALLERO MARINO 38"/>
    <n v="6"/>
  </r>
  <r>
    <x v="4690"/>
    <s v="2727MARCH"/>
    <s v="FILIPINA MEDICA LAZZAR DAMA MARINO CH"/>
    <n v="12"/>
  </r>
  <r>
    <x v="4691"/>
    <s v="2727MARM"/>
    <s v="FILIPINA MEDICA LAZZAR DAMA MARINO M"/>
    <n v="3"/>
  </r>
  <r>
    <x v="4692"/>
    <s v="2520MAR5"/>
    <s v="PANTALON MEDICO DAMA  MARINO 5"/>
    <n v="9"/>
  </r>
  <r>
    <x v="4693"/>
    <s v="2520MAR7"/>
    <s v="PANTALON MEDICO DAMA  MARINO 7"/>
    <n v="3"/>
  </r>
  <r>
    <x v="4694"/>
    <s v="0353BLAXCH"/>
    <s v="PLAYERA MANGA CORTA CABALLERO P500 BLANCO XCH"/>
    <n v="5"/>
  </r>
  <r>
    <x v="4695"/>
    <s v="0353BLAM"/>
    <s v="PLAYERA MANGA CORTA CABALLERO P500 BLANCO M"/>
    <n v="6"/>
  </r>
  <r>
    <x v="4696"/>
    <s v="0353BLAG"/>
    <s v="PLAYERA MANGA CORTA CABALLERO P500 BLANCO G"/>
    <n v="3"/>
  </r>
  <r>
    <x v="4697"/>
    <s v="2259MARXCH"/>
    <s v="CHAMARRA CABALLERO DUBLIN MARINO XCH"/>
    <n v="5"/>
  </r>
  <r>
    <x v="4698"/>
    <s v="2259MARCH"/>
    <s v="CHAMARRA CABALLERO DUBLIN MARINO CH"/>
    <n v="2"/>
  </r>
  <r>
    <x v="4699"/>
    <s v="2259MARM"/>
    <s v="CHAMARRA CABALLERO DUBLIN MARINO M"/>
    <n v="4"/>
  </r>
  <r>
    <x v="4700"/>
    <s v="2259MARG"/>
    <s v="CHAMARRA CABALLERO DUBLIN MARINO G"/>
    <n v="3"/>
  </r>
  <r>
    <x v="4701"/>
    <s v="2259MARXG"/>
    <s v="CHAMARRA CABALLERO DUBLIN MARINO XG"/>
    <n v="2"/>
  </r>
  <r>
    <x v="4702"/>
    <s v="2259MAR2XG"/>
    <s v="CHAMARRA CABALLERO DUBLIN MARINO 2XG"/>
    <n v="1"/>
  </r>
  <r>
    <x v="4703"/>
    <s v="2259MAR3XG"/>
    <s v="CHAMARRA CABALLERO DUBLIN MARINO 3XG"/>
    <n v="1"/>
  </r>
  <r>
    <x v="4704"/>
    <s v="2012NEGXCH"/>
    <s v="ROMPEVIENTOS CABALLERO LIGERO MODELO TOLEDO NEGRO XCH"/>
    <n v="2"/>
  </r>
  <r>
    <x v="4705"/>
    <s v="2012NEGCH"/>
    <s v="ROMPEVIENTOS CABALLERO LIGERO MODELO TOLEDO NEGRO CH"/>
    <n v="1"/>
  </r>
  <r>
    <x v="4706"/>
    <s v="2012NEGM"/>
    <s v="ROMPEVIENTOS CABALLERO LIGERO MODELO TOLEDO NEGRO M"/>
    <n v="2"/>
  </r>
  <r>
    <x v="4707"/>
    <s v="2012NEGG"/>
    <s v="ROMPEVIENTOS CABALLERO LIGERO MODELO TOLEDO NEGRO G"/>
    <n v="1"/>
  </r>
  <r>
    <x v="4708"/>
    <s v="2045MAR30"/>
    <s v="PANTALON CABALLERO CARGO COMANDO MARINO 30"/>
    <n v="5"/>
  </r>
  <r>
    <x v="4709"/>
    <s v="2045MAR32"/>
    <s v="PANTALON CABALLERO CARGO COMANDO MARINO 32"/>
    <n v="3"/>
  </r>
  <r>
    <x v="4710"/>
    <s v="2045MAR36"/>
    <s v="PANTALON CABALLERO CARGO COMANDO MARINO 36"/>
    <n v="3"/>
  </r>
  <r>
    <x v="4711"/>
    <s v="2045MAR38"/>
    <s v="PANTALON CABALLERO CARGO COMANDO MARINO 38"/>
    <n v="3"/>
  </r>
  <r>
    <x v="4712"/>
    <s v="0378BLAXCH"/>
    <s v="PLAYERA MANGA CORTA DAMA W500 BLANCO XCH"/>
    <n v="3"/>
  </r>
  <r>
    <x v="4713"/>
    <s v="0378BLACH"/>
    <s v="PLAYERA MANGA CORTA DAMA W500 BLANCO CH"/>
    <n v="2"/>
  </r>
  <r>
    <x v="4714"/>
    <s v="0378BLAXG"/>
    <s v="PLAYERA MANGA CORTA DAMA W500 BLANCO XG"/>
    <n v="3"/>
  </r>
  <r>
    <x v="4715"/>
    <s v="0378BLA2XG"/>
    <s v="PLAYERA MANGA CORTA DAMA W500 BLANCO 2XG"/>
    <n v="2"/>
  </r>
  <r>
    <x v="4716"/>
    <s v="2264MARCH"/>
    <s v="CHAMARRA DAMA DUBLIN MAR MARINO CH"/>
    <n v="4"/>
  </r>
  <r>
    <x v="4717"/>
    <s v="2264MARM"/>
    <s v="CHAMARRA DAMA DUBLIN MAR MARINO M"/>
    <n v="6"/>
  </r>
  <r>
    <x v="4718"/>
    <s v="2264MARG"/>
    <s v="CHAMARRA DAMA DUBLIN MAR MARINO G"/>
    <n v="4"/>
  </r>
  <r>
    <x v="4719"/>
    <s v="2013NEGCH"/>
    <s v="ROMPEVIENTOS DAMA LIGERO MODELO TOLEDO NEGRO CH"/>
    <n v="2"/>
  </r>
  <r>
    <x v="4720"/>
    <s v="2013NEGM"/>
    <s v="ROMPEVIENTOS DAMA LIGERO MODELO TOLEDO NEGRO M"/>
    <n v="1"/>
  </r>
  <r>
    <x v="4721"/>
    <s v="2013NEGG"/>
    <s v="ROMPEVIENTOS DAMA LIGERO MODELO TOLEDO NEGRO G"/>
    <n v="1"/>
  </r>
  <r>
    <x v="4722"/>
    <s v="0329MAR3"/>
    <s v="PANTALON SIN PINZAS DAMA CARGO MARINO 3"/>
    <n v="3"/>
  </r>
  <r>
    <x v="4723"/>
    <s v="0329MAR5"/>
    <s v="PANTALON SIN PINZAS DAMA CARGO MARINO 5"/>
    <n v="2"/>
  </r>
  <r>
    <x v="4724"/>
    <s v="0329MAR7"/>
    <s v="PANTALON SIN PINZAS DAMA CARGO MARINO 7"/>
    <n v="3"/>
  </r>
  <r>
    <x v="4725"/>
    <s v="0329MAR15"/>
    <s v="PANTALON SIN PINZAS DAMA CARGO MARINO 15"/>
    <n v="2"/>
  </r>
  <r>
    <x v="4726"/>
    <s v="2382MARM"/>
    <s v="CAMISA MANGA LARGA ITALIANA MAR MARINO M"/>
    <n v="3"/>
  </r>
  <r>
    <x v="4727"/>
    <s v="2383MARCH"/>
    <s v="BLUSA MANGA LARGA ITALIANA MAR MARINO CH"/>
    <n v="2"/>
  </r>
  <r>
    <x v="4728"/>
    <s v="2383MARM"/>
    <s v="BLUSA MANGA LARGA ITALIANA MAR MARINO M"/>
    <n v="2"/>
  </r>
  <r>
    <x v="4729"/>
    <s v="2383MARG"/>
    <s v="BLUSA MANGA LARGA ITALIANA MAR MARINO G"/>
    <n v="1"/>
  </r>
  <r>
    <x v="4730"/>
    <s v="2383MARXG"/>
    <s v="BLUSA MANGA LARGA ITALIANA MAR MARINO XG"/>
    <n v="1"/>
  </r>
  <r>
    <x v="4731"/>
    <s v="1977AZUCH"/>
    <s v="CAMISA MEZCLILLA 7.5 OZ. CABALLERO TONO INDUSTRIAL AZUL CH"/>
    <n v="20"/>
  </r>
  <r>
    <x v="4732"/>
    <s v="1977AZUM"/>
    <s v="CAMISA MEZCLILLA 7.5 OZ. CABALLERO TONO INDUSTRIAL AZUL M"/>
    <n v="30"/>
  </r>
  <r>
    <x v="4733"/>
    <s v="1977AZUG"/>
    <s v="CAMISA MEZCLILLA 7.5 OZ. CABALLERO TONO INDUSTRIAL AZUL G"/>
    <n v="35"/>
  </r>
  <r>
    <x v="4734"/>
    <s v="1977AZUXG"/>
    <s v="CAMISA MEZCLILLA 7.5 OZ. CABALLERO TONO INDUSTRIAL AZUL XG"/>
    <n v="35"/>
  </r>
  <r>
    <x v="4735"/>
    <s v="1977AZU2XG"/>
    <s v="CAMISA MEZCLILLA 7.5 OZ. CABALLERO TONO INDUSTRIAL AZUL 2XG"/>
    <n v="25"/>
  </r>
  <r>
    <x v="4736"/>
    <s v="1977AZU3XG"/>
    <s v="CAMISA MEZCLILLA 7.5 OZ. CABALLERO TONO INDUSTRIAL AZUL 3XG"/>
    <n v="15"/>
  </r>
  <r>
    <x v="4737"/>
    <s v="1461ROJCH"/>
    <s v="PLAYERA USA CABALLERO ROJO CH"/>
    <n v="40"/>
  </r>
  <r>
    <x v="4738"/>
    <s v="1461ROJM"/>
    <s v="PLAYERA USA CABALLERO ROJO M"/>
    <n v="40"/>
  </r>
  <r>
    <x v="4739"/>
    <s v="1461ROJG"/>
    <s v="PLAYERA USA CABALLERO ROJO G"/>
    <n v="40"/>
  </r>
  <r>
    <x v="4740"/>
    <s v="1461ROJXG"/>
    <s v="PLAYERA USA CABALLERO ROJO XG"/>
    <n v="40"/>
  </r>
  <r>
    <x v="4741"/>
    <s v="1461ROJ2XG"/>
    <s v="PLAYERA USA CABALLERO ROJO 2XG"/>
    <n v="20"/>
  </r>
  <r>
    <x v="4742"/>
    <s v="0301AZU30"/>
    <s v="PANTALON MEZCLILLA CABALLERO INDUSTRIAL AZUL 30"/>
    <n v="20"/>
  </r>
  <r>
    <x v="4743"/>
    <s v="0301AZU32"/>
    <s v="PANTALON MEZCLILLA CABALLERO INDUSTRIAL AZUL 32"/>
    <n v="30"/>
  </r>
  <r>
    <x v="4744"/>
    <s v="0301AZU34"/>
    <s v="PANTALON MEZCLILLA CABALLERO INDUSTRIAL AZUL 34"/>
    <n v="30"/>
  </r>
  <r>
    <x v="4745"/>
    <s v="0301AZU36"/>
    <s v="PANTALON MEZCLILLA CABALLERO INDUSTRIAL AZUL 36"/>
    <n v="25"/>
  </r>
  <r>
    <x v="4746"/>
    <s v="0301AZU38"/>
    <s v="PANTALON MEZCLILLA CABALLERO INDUSTRIAL AZUL 38"/>
    <n v="25"/>
  </r>
  <r>
    <x v="4747"/>
    <s v="0301AZU40"/>
    <s v="PANTALON MEZCLILLA CABALLERO INDUSTRIAL AZUL 40"/>
    <n v="20"/>
  </r>
  <r>
    <x v="4748"/>
    <s v="0301AZU42"/>
    <s v="PANTALON MEZCLILLA CABALLERO INDUSTRIAL AZUL 42"/>
    <n v="20"/>
  </r>
  <r>
    <x v="4749"/>
    <s v="0301AZU44"/>
    <s v="PANTALON MEZCLILLA CABALLERO INDUSTRIAL AZUL 44"/>
    <n v="20"/>
  </r>
  <r>
    <x v="4750"/>
    <s v="0301AZU46"/>
    <s v="PANTALON MEZCLILLA CABALLERO INDUSTRIAL AZUL 46"/>
    <n v="10"/>
  </r>
  <r>
    <x v="4751"/>
    <s v="0301AZU48"/>
    <s v="PANTALON MEZCLILLA CABALLERO INDUSTRIAL AZUL 48"/>
    <n v="10"/>
  </r>
  <r>
    <x v="4752"/>
    <s v="1963GRO28"/>
    <s v="PANTALON CABALLERO MODELO MIKO GRIS OXFORD 28"/>
    <n v="25"/>
  </r>
  <r>
    <x v="4753"/>
    <s v="1963GRO30"/>
    <s v="PANTALON CABALLERO MODELO MIKO GRIS OXFORD 30"/>
    <n v="25"/>
  </r>
  <r>
    <x v="4754"/>
    <s v="1963GRO36"/>
    <s v="PANTALON CABALLERO MODELO MIKO GRIS OXFORD 36"/>
    <n v="25"/>
  </r>
  <r>
    <x v="4755"/>
    <s v="1963GRO38"/>
    <s v="PANTALON CABALLERO MODELO MIKO GRIS OXFORD 38"/>
    <n v="20"/>
  </r>
  <r>
    <x v="4756"/>
    <s v="1963GRO40"/>
    <s v="PANTALON CABALLERO MODELO MIKO GRIS OXFORD 40"/>
    <n v="20"/>
  </r>
  <r>
    <x v="4757"/>
    <s v="1963GRO42"/>
    <s v="PANTALON CABALLERO MODELO MIKO GRIS OXFORD 42"/>
    <n v="20"/>
  </r>
  <r>
    <x v="4758"/>
    <s v="1963GRO44"/>
    <s v="PANTALON CABALLERO MODELO MIKO GRIS OXFORD 44"/>
    <n v="20"/>
  </r>
  <r>
    <x v="4759"/>
    <s v="1462ROJCH"/>
    <s v="PLAYERA USA DAMA ROJO CH"/>
    <n v="40"/>
  </r>
  <r>
    <x v="4760"/>
    <s v="1462ROJM"/>
    <s v="PLAYERA USA DAMA ROJO M"/>
    <n v="40"/>
  </r>
  <r>
    <x v="4761"/>
    <s v="1462ROJG"/>
    <s v="PLAYERA USA DAMA ROJO G"/>
    <n v="40"/>
  </r>
  <r>
    <x v="4762"/>
    <s v="1462ROJXG"/>
    <s v="PLAYERA USA DAMA ROJO XG"/>
    <n v="40"/>
  </r>
  <r>
    <x v="4763"/>
    <s v="2591GRO3"/>
    <s v="PANTALON DAMA MODELO MIKO CON CIERRES GRO GRIS OXFORD 3"/>
    <n v="25"/>
  </r>
  <r>
    <x v="4764"/>
    <s v="2591GRO5"/>
    <s v="PANTALON DAMA MODELO MIKO CON CIERRES GRO GRIS OXFORD 5"/>
    <n v="30"/>
  </r>
  <r>
    <x v="4765"/>
    <s v="2591GRO9"/>
    <s v="PANTALON DAMA MODELO MIKO CON CIERRES GRO GRIS OXFORD 9"/>
    <n v="35"/>
  </r>
  <r>
    <x v="4766"/>
    <s v="2591GRO11"/>
    <s v="PANTALON DAMA MODELO MIKO CON CIERRES GRO GRIS OXFORD 11"/>
    <n v="30"/>
  </r>
  <r>
    <x v="4767"/>
    <s v="2591GRO13"/>
    <s v="PANTALON DAMA MODELO MIKO CON CIERRES GRO GRIS OXFORD 13"/>
    <n v="30"/>
  </r>
  <r>
    <x v="4768"/>
    <s v="2591GRO15"/>
    <s v="PANTALON DAMA MODELO MIKO CON CIERRES GRO GRIS OXFORD 15"/>
    <n v="20"/>
  </r>
  <r>
    <x v="4769"/>
    <s v="2382MARG"/>
    <s v="CAMISA MANGA LARGA ITALIANA MAR MARINO G"/>
    <n v="3"/>
  </r>
  <r>
    <x v="4770"/>
    <s v="2101MARG"/>
    <s v="CAMISA MANGA LARGA DF PESCADOR MARINO G"/>
    <n v="2"/>
  </r>
  <r>
    <x v="4771"/>
    <s v="1978AZUG"/>
    <s v="CAMISA MEZCLILLA 12 OZ. CABALLERO TONO INDUSTRIAL AZUL G"/>
    <n v="2"/>
  </r>
  <r>
    <x v="4772"/>
    <s v="2543GRIG"/>
    <s v="PLAYERA ML AGRICULTOR UNISEX GRIS G"/>
    <n v="2"/>
  </r>
  <r>
    <x v="4773"/>
    <s v="1955MARCH"/>
    <s v="PLAYERA POLO MANGA CORTA CABALLERO MICROPIQUE MARINO CH"/>
    <n v="1"/>
  </r>
  <r>
    <x v="4774"/>
    <s v="1955MARM"/>
    <s v="PLAYERA POLO MANGA CORTA CABALLERO MICROPIQUE MARINO M"/>
    <n v="1"/>
  </r>
  <r>
    <x v="4775"/>
    <s v="1955MARG"/>
    <s v="PLAYERA POLO MANGA CORTA CABALLERO MICROPIQUE MARINO G"/>
    <n v="2"/>
  </r>
  <r>
    <x v="4776"/>
    <s v="1955NEGCH"/>
    <s v="PLAYERA POLO MANGA CORTA CABALLERO MICROPIQUE NEGRO CH"/>
    <n v="1"/>
  </r>
  <r>
    <x v="4777"/>
    <s v="1955NEGM"/>
    <s v="PLAYERA POLO MANGA CORTA CABALLERO MICROPIQUE NEGRO M"/>
    <n v="1"/>
  </r>
  <r>
    <x v="4778"/>
    <s v="1955NEGG"/>
    <s v="PLAYERA POLO MANGA CORTA CABALLERO MICROPIQUE NEGRO G"/>
    <n v="2"/>
  </r>
  <r>
    <x v="4779"/>
    <s v="1955VBOCH"/>
    <s v="PLAYERA POLO MANGA CORTA CABALLERO MICROPIQUE VBO VERDE BOTE"/>
    <n v="1"/>
  </r>
  <r>
    <x v="4780"/>
    <s v="1955VBOM"/>
    <s v="PLAYERA POLO MANGA CORTA CABALLERO MICROPIQUE VBO VERDE BOTE"/>
    <n v="1"/>
  </r>
  <r>
    <x v="4781"/>
    <s v="1955VBOG"/>
    <s v="PLAYERA POLO MANGA CORTA CABALLERO MICROPIQUE VBO VERDE BOTE"/>
    <n v="2"/>
  </r>
  <r>
    <x v="4782"/>
    <s v="1954MAR2XG"/>
    <s v="PLAYERA POLO MANGA CORTA DAMA MICROPIQUE MARINO 2XG"/>
    <n v="1"/>
  </r>
  <r>
    <x v="4783"/>
    <s v="1954VBO2XG"/>
    <s v="PLAYERA POLO MANGA CORTA DAMA MICROPIQUE VBO VERDE BOTELLA 2"/>
    <n v="1"/>
  </r>
  <r>
    <x v="4784"/>
    <s v="1955MARM"/>
    <s v="PLAYERA POLO MANGA CORTA CABALLERO MICROPIQUE MARINO M"/>
    <n v="5"/>
  </r>
  <r>
    <x v="4785"/>
    <s v="1955MARG"/>
    <s v="PLAYERA POLO MANGA CORTA CABALLERO MICROPIQUE MARINO G"/>
    <n v="5"/>
  </r>
  <r>
    <x v="4786"/>
    <s v="1955MARXG"/>
    <s v="PLAYERA POLO MANGA CORTA CABALLERO MICROPIQUE MARINO XG"/>
    <n v="1"/>
  </r>
  <r>
    <x v="4787"/>
    <s v="1955MAR2XG"/>
    <s v="PLAYERA POLO MANGA CORTA CABALLERO MICROPIQUE MARINO 2XG"/>
    <n v="1"/>
  </r>
  <r>
    <x v="4788"/>
    <s v="1955NEGM"/>
    <s v="PLAYERA POLO MANGA CORTA CABALLERO MICROPIQUE NEGRO M"/>
    <n v="5"/>
  </r>
  <r>
    <x v="4789"/>
    <s v="1955NEGG"/>
    <s v="PLAYERA POLO MANGA CORTA CABALLERO MICROPIQUE NEGRO G"/>
    <n v="5"/>
  </r>
  <r>
    <x v="4790"/>
    <s v="1955NEGXG"/>
    <s v="PLAYERA POLO MANGA CORTA CABALLERO MICROPIQUE NEGRO XG"/>
    <n v="1"/>
  </r>
  <r>
    <x v="4791"/>
    <s v="1955NEG2XG"/>
    <s v="PLAYERA POLO MANGA CORTA CABALLERO MICROPIQUE NEGRO 2XG"/>
    <n v="1"/>
  </r>
  <r>
    <x v="4792"/>
    <s v="1955VBOM"/>
    <s v="PLAYERA POLO MANGA CORTA CABALLERO MICROPIQUE VBO VERDE BOTE"/>
    <n v="5"/>
  </r>
  <r>
    <x v="4793"/>
    <s v="1955VBOG"/>
    <s v="PLAYERA POLO MANGA CORTA CABALLERO MICROPIQUE VBO VERDE BOTE"/>
    <n v="5"/>
  </r>
  <r>
    <x v="4794"/>
    <s v="1955VBOXG"/>
    <s v="PLAYERA POLO MANGA CORTA CABALLERO MICROPIQUE VBO VERDE BOTE"/>
    <n v="1"/>
  </r>
  <r>
    <x v="4795"/>
    <s v="1955VBO2XG"/>
    <s v="PLAYERA POLO MANGA CORTA CABALLERO MICROPIQUE VBO VERDE BOTE"/>
    <n v="1"/>
  </r>
  <r>
    <x v="4796"/>
    <s v="1194NEGM"/>
    <s v="CHAMARRA ELEGANT CABALLERO NEGRO M"/>
    <n v="1"/>
  </r>
  <r>
    <x v="4797"/>
    <s v="1954MARM"/>
    <s v="PLAYERA POLO MANGA CORTA DAMA MICROPIQUE MARINO M"/>
    <n v="1"/>
  </r>
  <r>
    <x v="4798"/>
    <s v="1954VBOM"/>
    <s v="PLAYERA POLO MANGA CORTA DAMA MICROPIQUE VBO VERDE BOTELLA M"/>
    <n v="1"/>
  </r>
  <r>
    <x v="4799"/>
    <s v="0077CIEG"/>
    <s v="CAMISA RAYAS GRUESAS CABALLERO MANGA LARGA CIELO G"/>
    <n v="6"/>
  </r>
  <r>
    <x v="4800"/>
    <s v="0282NEGUNI"/>
    <s v="MANDIL UNISEX LARGO GABARDINA NEGRO UNI"/>
    <n v="17"/>
  </r>
  <r>
    <x v="4801"/>
    <s v="0227NEGUNI"/>
    <s v="COFIA LA TEQUILA NEGRO UNITALLA"/>
    <n v="12"/>
  </r>
  <r>
    <x v="4802"/>
    <s v="2521NEG30"/>
    <s v="PANTALON CHEF UNISEX NEGRO 30"/>
    <n v="8"/>
  </r>
  <r>
    <x v="4803"/>
    <s v="2521NEG34"/>
    <s v="PANTALON CHEF UNISEX NEGRO 34"/>
    <n v="4"/>
  </r>
  <r>
    <x v="4804"/>
    <s v="2521NEG36"/>
    <s v="PANTALON CHEF UNISEX NEGRO 36"/>
    <n v="5"/>
  </r>
  <r>
    <x v="4805"/>
    <s v="0592BLAM"/>
    <s v="FILIPINA UNIVERSAL DAMA MANGA CORTA BLANCO M"/>
    <n v="4"/>
  </r>
  <r>
    <x v="4806"/>
    <s v="0592BLAG"/>
    <s v="FILIPINA UNIVERSAL DAMA MANGA CORTA BLANCO G"/>
    <n v="8"/>
  </r>
  <r>
    <x v="4807"/>
    <s v="0592BLAXG"/>
    <s v="FILIPINA UNIVERSAL DAMA MANGA CORTA BLANCO XG"/>
    <n v="5"/>
  </r>
  <r>
    <x v="4808"/>
    <s v="0188AMNUNI"/>
    <s v="CHALECO DE SEGURIDAD BRIGADISTA AMAMARILLO NEON"/>
    <n v="5"/>
  </r>
  <r>
    <x v="4809"/>
    <s v="0188NARUNI"/>
    <s v="CHALECO DE SEGURIDAD BRIGADISTA NARANJA UNI"/>
    <n v="5"/>
  </r>
  <r>
    <x v="4810"/>
    <s v="2388AZUG"/>
    <s v="CAMISA MEZCLILLA 7.5 OZ CON REFLEJANTE DUAL AZU AZUL G"/>
    <n v="4"/>
  </r>
  <r>
    <x v="4811"/>
    <s v="2388AZUXG"/>
    <s v="CAMISA MEZCLILLA 7.5 OZ CON REFLEJANTE DUAL AZU AZUL XG"/>
    <n v="1"/>
  </r>
  <r>
    <x v="4812"/>
    <s v="2045GRO32"/>
    <s v="PANTALON CABALLERO CARGO COMANDO GRO 32"/>
    <n v="16"/>
  </r>
  <r>
    <x v="4813"/>
    <s v="2045GRO34"/>
    <s v="PANTALON CABALLERO CARGO COMANDO GRO GRIS OXFORD 34"/>
    <n v="16"/>
  </r>
  <r>
    <x v="4814"/>
    <s v="0301AZU32"/>
    <s v="PANTALON MEZCLILLA CABALLERO INDUSTRIAL AZUL 32"/>
    <n v="2"/>
  </r>
  <r>
    <x v="4815"/>
    <s v="0301AZU34"/>
    <s v="PANTALON MEZCLILLA CABALLERO INDUSTRIAL AZUL 34"/>
    <n v="2"/>
  </r>
  <r>
    <x v="4816"/>
    <s v="0301AZU36"/>
    <s v="PANTALON MEZCLILLA CABALLERO INDUSTRIAL AZUL 36"/>
    <n v="2"/>
  </r>
  <r>
    <x v="4817"/>
    <s v="1978AZUCH"/>
    <s v="CAMISA MEZCLILLA 12 OZ. CABALLERO TONO INDUSTRIAL AZUL CH"/>
    <n v="2"/>
  </r>
  <r>
    <x v="4818"/>
    <s v="1978AZUM"/>
    <s v="CAMISA MEZCLILLA 12 OZ. CABALLERO TONO INDUSTRIAL AZUL M"/>
    <n v="3"/>
  </r>
  <r>
    <x v="4819"/>
    <s v="1978AZUXG"/>
    <s v="CAMISA MEZCLILLA 12 OZ. CABALLERO TONO INDUSTRIAL AZUL XG"/>
    <n v="1"/>
  </r>
  <r>
    <x v="4820"/>
    <s v="0300MAR30"/>
    <s v="PANTALÓN CARGO CABALLERO MARINO 30"/>
    <n v="3"/>
  </r>
  <r>
    <x v="4821"/>
    <s v="0300MAR34"/>
    <s v="PANTALÓN CARGO CABALLERO MARINO 34"/>
    <n v="17"/>
  </r>
  <r>
    <x v="4822"/>
    <s v="0300MAR36"/>
    <s v="PANTALÓN CARGO CABALLERO MARINO 36"/>
    <n v="2"/>
  </r>
  <r>
    <x v="4823"/>
    <s v="0300MAR40"/>
    <s v="PANTALÓN CARGO CABALLERO MARINO 40"/>
    <n v="2"/>
  </r>
  <r>
    <x v="4824"/>
    <s v="2045MAR30"/>
    <s v="PANTALÓN CABALLERO CARGO COMANDO MARINO 30"/>
    <n v="4"/>
  </r>
  <r>
    <x v="4825"/>
    <s v="2045MAR34"/>
    <s v="PANTALÓN CABALLERO CARGO COMANDO MARINO 34"/>
    <n v="4"/>
  </r>
  <r>
    <x v="4826"/>
    <s v="2045MAR36"/>
    <s v="PANTALÓN CABALLERO CARGO COMANDO MARINO 36"/>
    <n v="2"/>
  </r>
  <r>
    <x v="4827"/>
    <s v="0077CIEM"/>
    <s v="CAMISA RAYAS GRUESAS CABALLERO MANGA LARGA CIELO M"/>
    <n v="6"/>
  </r>
  <r>
    <x v="4828"/>
    <s v="0077CIEG"/>
    <s v="CAMISA RAYAS GRUESAS CABALLERO MANGA LARGA CIELO G"/>
    <n v="2"/>
  </r>
  <r>
    <x v="4829"/>
    <s v="0300MAR30"/>
    <s v="PANTALÓN CARGO CABALLERO MARINO 30"/>
    <n v="5"/>
  </r>
  <r>
    <x v="4830"/>
    <s v="0300MAR32"/>
    <s v="PANTALÓN CARGO CABALLERO MARINO 32"/>
    <n v="5"/>
  </r>
  <r>
    <x v="4831"/>
    <s v="0300MAR34"/>
    <s v="PANTALÓN CARGO CABALLERO MARINO 34"/>
    <n v="24"/>
  </r>
  <r>
    <x v="4832"/>
    <s v="0300MAR36"/>
    <s v="PANTALÓN CARGO CABALLERO MARINO 36"/>
    <n v="35"/>
  </r>
  <r>
    <x v="4833"/>
    <s v="0300MAR38"/>
    <s v="PANTALÓN CARGO CABALLERO MARINO 38"/>
    <n v="5"/>
  </r>
  <r>
    <x v="4832"/>
    <s v="0300MAR36"/>
    <s v="PANTALÓN CARGO CABALLERO MARINO 36"/>
    <n v="5"/>
  </r>
  <r>
    <x v="4834"/>
    <s v="0300MAR40"/>
    <s v="PANTALÓN CARGO CABALLERO MARINO 40"/>
    <n v="5"/>
  </r>
  <r>
    <x v="4835"/>
    <s v="2457MARXCH"/>
    <s v="CAMISETA CUELLO REDONDO STRECH ICE COOL TECH M/C MAR MARINO "/>
    <n v="2"/>
  </r>
  <r>
    <x v="4836"/>
    <s v="2458MARXCH"/>
    <s v="CAMISETA CUELLO REDONDO STRECH ICE COOL TECH M/L MAR MARINO "/>
    <n v="1"/>
  </r>
  <r>
    <x v="4837"/>
    <s v="2079MARXCH"/>
    <s v="CHAMARRA POLAR AFELPADO UNISEX MARINO XCH"/>
    <n v="1"/>
  </r>
  <r>
    <x v="4838"/>
    <s v="2101MARCH"/>
    <s v="CAMISA MANGA LARGA DF PESCADOR MARINO CH"/>
    <n v="3"/>
  </r>
  <r>
    <x v="4839"/>
    <s v="2101MARM"/>
    <s v="CAMISA MANGA LARGA DF PESCADOR MARINO M"/>
    <n v="7"/>
  </r>
  <r>
    <x v="4840"/>
    <s v="2101MARG"/>
    <s v="CAMISA MANGA LARGA DF PESCADOR MARINO G"/>
    <n v="7"/>
  </r>
  <r>
    <x v="4841"/>
    <s v="2101MAR2XG"/>
    <s v="CAMISA MANGA LARGA DF PESCADOR MARINO 2XG"/>
    <n v="7"/>
  </r>
  <r>
    <x v="4842"/>
    <s v="2101MAR3XG"/>
    <s v="CAMISA MANGA LARGA DF PESCADOR MARINO 3XG"/>
    <n v="3"/>
  </r>
  <r>
    <x v="4843"/>
    <s v="1665M/RCH"/>
    <s v="CAMISOLA CABALLERO FORMULA 1 NUEVO MODELO M/R MARINO/REY CH"/>
    <n v="4"/>
  </r>
  <r>
    <x v="4844"/>
    <s v="1665M/RM"/>
    <s v="CAMISOLA CABALLERO FORMULA 1 NUEVO MODELO M/R MARINO/REY M"/>
    <n v="4"/>
  </r>
  <r>
    <x v="4845"/>
    <s v="1665M/RG"/>
    <s v="CAMISOLA CABALLERO FORMULA 1 NUEVO MODELO M/R MARINO/REY G"/>
    <n v="4"/>
  </r>
  <r>
    <x v="4846"/>
    <s v="1665M/R2XG"/>
    <s v="CAMISOLA CABALLERO FORMULA 1 NUEVO MODELO M/R MARINO/REY 2X"/>
    <n v="4"/>
  </r>
  <r>
    <x v="4847"/>
    <s v="1665M/R3XG"/>
    <s v="CAMISOLA CABALLERO FORMULA 1 NUEVO MODELO M/R MARINO/REY 3X"/>
    <n v="2"/>
  </r>
  <r>
    <x v="4848"/>
    <s v="1470MARCH"/>
    <s v="PLAYERA GOLF CABALLERO MARINO CH"/>
    <n v="4"/>
  </r>
  <r>
    <x v="4849"/>
    <s v="1470MARM"/>
    <s v="PLAYERA GOLF CABALLERO MARINO M"/>
    <n v="4"/>
  </r>
  <r>
    <x v="4850"/>
    <s v="1470MARG"/>
    <s v="PLAYERA GOLF CABALLERO MARINO G"/>
    <n v="4"/>
  </r>
  <r>
    <x v="4851"/>
    <s v="1470MAR2XG"/>
    <s v="PLAYERA GOLF CABALLERO MARINO 2XG"/>
    <n v="4"/>
  </r>
  <r>
    <x v="4852"/>
    <s v="1470MAR3XG"/>
    <s v="PLAYERA GOLF CABALLERO MARINO 3XG"/>
    <n v="4"/>
  </r>
  <r>
    <x v="4853"/>
    <s v="0875NEGCH"/>
    <s v="CHAMARRA TOKIO CABALLERO NEGRO CH"/>
    <n v="4"/>
  </r>
  <r>
    <x v="4854"/>
    <s v="0875NEGM"/>
    <s v="CHAMARRA TOKIO CABALLERO NEGRO M"/>
    <n v="4"/>
  </r>
  <r>
    <x v="4855"/>
    <s v="0875NEGG"/>
    <s v="CHAMARRA TOKIO CABALLERO NEGRO G"/>
    <n v="4"/>
  </r>
  <r>
    <x v="4856"/>
    <s v="0875NEG2XG"/>
    <s v="CHAMARRA TOKIO CABALLERO NEGRO 2XG"/>
    <n v="3"/>
  </r>
  <r>
    <x v="4857"/>
    <s v="0875NEG3XG"/>
    <s v="CHAMARRA TOKIO CABALLERO NEGRO 3XG"/>
    <n v="4"/>
  </r>
  <r>
    <x v="4856"/>
    <s v="0875NEG2XG"/>
    <s v="CHAMARRA TOKIO CABALLERO NEGRO 2XG"/>
    <n v="2"/>
  </r>
  <r>
    <x v="4858"/>
    <s v="1990MARCH"/>
    <s v="BLUSA MANGA LARGA DF PESCADOR MARINO CH"/>
    <n v="7"/>
  </r>
  <r>
    <x v="4859"/>
    <s v="1990MARM"/>
    <s v="BLUSA MANGA LARGA DF PESCADOR MARINO M"/>
    <n v="7"/>
  </r>
  <r>
    <x v="4860"/>
    <s v="1990MARG"/>
    <s v="BLUSA MANGA LARGA DF PESCADOR MARINO G"/>
    <n v="7"/>
  </r>
  <r>
    <x v="4861"/>
    <s v="1990MAR2XG"/>
    <s v="BLUSA MANGA LARGA DF PESCADOR MARINO 2XG"/>
    <n v="7"/>
  </r>
  <r>
    <x v="4862"/>
    <s v="1990MAR3XG"/>
    <s v="BLUSA MANGA LARGA DF PESCADOR MARINO 3XG"/>
    <n v="7"/>
  </r>
  <r>
    <x v="4863"/>
    <s v="0876NEGCH"/>
    <s v="CHAMARRA TOKIO DAMA NEGRO CH"/>
    <n v="4"/>
  </r>
  <r>
    <x v="4864"/>
    <s v="0876NEGM"/>
    <s v="CHAMARRA TOKIO DAMA NEGRO M"/>
    <n v="4"/>
  </r>
  <r>
    <x v="4865"/>
    <s v="0876NEGG"/>
    <s v="CHAMARRA TOKIO DAMA NEGRO G"/>
    <n v="4"/>
  </r>
  <r>
    <x v="4866"/>
    <s v="0876NEG2XG"/>
    <s v="CHAMARRA TOKIO DAMA NEGRO 2XG"/>
    <n v="4"/>
  </r>
  <r>
    <x v="4867"/>
    <s v="0876NEG3XG"/>
    <s v="CHAMARRA TOKIO DAMA NEGRO 3XG"/>
    <n v="4"/>
  </r>
  <r>
    <x v="4868"/>
    <s v="0913NEGG"/>
    <s v="CHALECO CABALLERO MODELO WHIRLPOOL NEGRO G"/>
    <n v="3"/>
  </r>
  <r>
    <x v="4869"/>
    <s v="0192MARG"/>
    <s v="CHALECO FOTÓGRAFO UNISEX MARINO G"/>
    <n v="4"/>
  </r>
  <r>
    <x v="4870"/>
    <s v="0192MAR2XG"/>
    <s v="CHALECO FOTÓGRAFO UNISEX MARINO 2XG"/>
    <n v="1"/>
  </r>
  <r>
    <x v="4871"/>
    <s v="0181MARCH"/>
    <s v="CHALECO BOLIVIA CABALLERO MARINO CH"/>
    <n v="1"/>
  </r>
  <r>
    <x v="4872"/>
    <s v="0181MAR2XG"/>
    <s v="CHALECO BOLIVIA CABALLERO MARINO 2XG"/>
    <n v="1"/>
  </r>
  <r>
    <x v="4873"/>
    <s v="0188MARUNI"/>
    <s v="CHALECO DE SEGURIDAD BRIGADISTA MARINO UNI"/>
    <n v="7"/>
  </r>
  <r>
    <x v="4874"/>
    <s v="0602NEGCH"/>
    <s v="FILIPINA UNIVERSAL CABALLERO MANGA CORTA NEGRO CH"/>
    <n v="5"/>
  </r>
  <r>
    <x v="4875"/>
    <s v="0602NEGM"/>
    <s v="FILIPINA UNIVERSAL CABALLERO MANGA CORTA NEGRO M"/>
    <n v="2"/>
  </r>
  <r>
    <x v="4876"/>
    <s v="0602NEGG"/>
    <s v="FILIPINA UNIVERSAL CABALLERO MANGA CORTA NEGRO G"/>
    <n v="2"/>
  </r>
  <r>
    <x v="4877"/>
    <s v="0602NEG2XG"/>
    <s v="FILIPINA UNIVERSAL CABALLERO MANGA CORTA NEGRO 2XG"/>
    <n v="2"/>
  </r>
  <r>
    <x v="4878"/>
    <s v="0969VIN2XC"/>
    <s v="CAMISA MANGA LARGA CABALLERO RAYAS THAI PREMIUM VINO 2XC"/>
    <n v="1"/>
  </r>
  <r>
    <x v="4879"/>
    <s v="0969VINXCH"/>
    <s v="CAMISA MANGA LARGA CABALLERO RAYAS THAI PREMIUM VINO XCH"/>
    <n v="8"/>
  </r>
  <r>
    <x v="4880"/>
    <s v="0969VINCH"/>
    <s v="CAMISA MANGA LARGA CABALLERO RAYAS THAI PREMIUM VINO CH"/>
    <n v="1"/>
  </r>
  <r>
    <x v="4881"/>
    <s v="0969VINM"/>
    <s v="CAMISA MANGA LARGA CABALLERO RAYAS THAI PREMIUM VINO M"/>
    <n v="1"/>
  </r>
  <r>
    <x v="4882"/>
    <s v="2125GCAXCH"/>
    <s v="CAMISA OXFORD THAI MANGA DOBLE FUNCIÓN GCA GRIS CARBON XCH"/>
    <n v="4"/>
  </r>
  <r>
    <x v="4883"/>
    <s v="0592NEGCH"/>
    <s v="FILIPINA UNIVERSAL DAMA MANGA CORTA NEGRO CH"/>
    <n v="2"/>
  </r>
  <r>
    <x v="4884"/>
    <s v="0970VINXCH"/>
    <s v="BLUSA DOBLE FUNCION DAMA RAYAS THAI PREMIUM VINO XCH"/>
    <n v="1"/>
  </r>
  <r>
    <x v="4885"/>
    <s v="0970VINCH"/>
    <s v="BLUSA DOBLE FUNCION DAMA RAYAS THAI PREMIUM VINO CH"/>
    <n v="1"/>
  </r>
  <r>
    <x v="4886"/>
    <s v="0037GCAXCH"/>
    <s v="BLUSA OXFORD THAI DAMA MANGA LARGA GCA GRIS CARBON XCH"/>
    <n v="1"/>
  </r>
  <r>
    <x v="4887"/>
    <s v="0037GCACH"/>
    <s v="BLUSA OXFORD THAI DAMA MANGA LARGA GCA GRIS CARBON CH"/>
    <n v="1"/>
  </r>
  <r>
    <x v="4888"/>
    <s v="2131GRP38"/>
    <s v="PANTALON MEDICO LICRA CABALLERO GRP GRIS PERLA 38"/>
    <n v="4"/>
  </r>
  <r>
    <x v="4889"/>
    <s v="2096GRPCH"/>
    <s v="FILIPINA MEDICA DAMA LA GRP GRIS PERLA CH"/>
    <n v="6"/>
  </r>
  <r>
    <x v="4890"/>
    <s v="2096GRPM"/>
    <s v="FILIPINA MEDICA DAMA LA GRP GRIS PERLA M"/>
    <n v="9"/>
  </r>
  <r>
    <x v="4891"/>
    <s v="2096GRPG"/>
    <s v="FILIPINA MEDICA DAMA LA GRP GRIS PERLA G"/>
    <n v="3"/>
  </r>
  <r>
    <x v="4892"/>
    <s v="2096GRPXG"/>
    <s v="FILIPINA MEDICA DAMA LA GRP GRIS PERLA XG"/>
    <n v="9"/>
  </r>
  <r>
    <x v="4893"/>
    <s v="2096GRP2XG"/>
    <s v="FILIPINA MEDICA DAMA LA GRP GRIS PERLA 2XG"/>
    <n v="6"/>
  </r>
  <r>
    <x v="4894"/>
    <s v="2132GRP5"/>
    <s v="PANTALON MEDICO LICRA DAMA GRP GRIS PERLA 5"/>
    <n v="3"/>
  </r>
  <r>
    <x v="4895"/>
    <s v="2132GRP7"/>
    <s v="PANTALON MEDICO LICRA DAMA GRP GRIS PERLA 7"/>
    <n v="3"/>
  </r>
  <r>
    <x v="4896"/>
    <s v="2132GRP9"/>
    <s v="PANTALON MEDICO LICRA DAMA GRP GRIS PERLA 9"/>
    <n v="6"/>
  </r>
  <r>
    <x v="4897"/>
    <s v="2132GRP11"/>
    <s v="PANTALON MEDICO LICRA DAMA GRP GRIS PERLA 11"/>
    <n v="3"/>
  </r>
  <r>
    <x v="4898"/>
    <s v="2132GRP15"/>
    <s v="PANTALON MEDICO LICRA DAMA GRP GRIS PERLA 15"/>
    <n v="5"/>
  </r>
  <r>
    <x v="4899"/>
    <s v="2132GRP19"/>
    <s v="PANTALON MEDICO LICRA DAMA GRP GRIS PERLA 19"/>
    <n v="2"/>
  </r>
  <r>
    <x v="4900"/>
    <s v="2132GRP21"/>
    <s v="PANTALON MEDICO LICRA DAMA GRP GRIS PERLA 21"/>
    <n v="3"/>
  </r>
  <r>
    <x v="4899"/>
    <s v="2132GRP19"/>
    <s v="PANTALON MEDICO LICRA DAMA GRP GRIS PERLA 19"/>
    <n v="1"/>
  </r>
  <r>
    <x v="4901"/>
    <s v="0134MARM"/>
    <s v="CAMISOLA GRUPO MÉXICO CABALLERO MANGA LARGA MARINO M"/>
    <n v="1"/>
  </r>
  <r>
    <x v="4902"/>
    <s v="2237MARM"/>
    <s v="CAMISOLA ESCUDERIA MAR M"/>
    <n v="1"/>
  </r>
  <r>
    <x v="4903"/>
    <s v="0311MAR34"/>
    <s v="PANTALÓN INDUSTRIAL CABALLERO MARINO 34"/>
    <n v="1"/>
  </r>
  <r>
    <x v="4904"/>
    <s v="0602NEGCH"/>
    <s v="FILIPINA UNIVERSAL CABALLERO MANGA CORTA NEGRO CH"/>
    <n v="2"/>
  </r>
  <r>
    <x v="4905"/>
    <s v="0602NEGXG"/>
    <s v="FILIPINA UNIVERSAL CABALLERO MANGA CORTA NEGRO XG"/>
    <n v="2"/>
  </r>
  <r>
    <x v="4906"/>
    <s v="0082BLAXCH"/>
    <s v="CAMISA OXFORD THAI CABALLERO MANGA LARGA BLANCO XCH"/>
    <n v="2"/>
  </r>
  <r>
    <x v="4907"/>
    <s v="0082BLAXG"/>
    <s v="CAMISA OXFORD THAI CABALLERO MANGA LARGA BLANCO XG"/>
    <n v="2"/>
  </r>
  <r>
    <x v="4908"/>
    <s v="0282NEGUNI"/>
    <s v="MANDIL UNISEX LARGO GABARDINA NEGRO UNI"/>
    <n v="8"/>
  </r>
  <r>
    <x v="4909"/>
    <s v="0258NEGUNI"/>
    <s v="GORRO CHEF TERGAL NEGRO UNITALLA"/>
    <n v="8"/>
  </r>
  <r>
    <x v="4910"/>
    <s v="2521NEG28"/>
    <s v="PANTALON CHEF UNISEX NEGRO 28"/>
    <n v="2"/>
  </r>
  <r>
    <x v="4911"/>
    <s v="2521NEG32"/>
    <s v="PANTALON CHEF UNISEX NEGRO 32"/>
    <n v="2"/>
  </r>
  <r>
    <x v="4912"/>
    <s v="2521NEG36"/>
    <s v="PANTALON CHEF UNISEX NEGRO 36"/>
    <n v="2"/>
  </r>
  <r>
    <x v="4913"/>
    <s v="2521NEG38"/>
    <s v="PANTALON CHEF UNISEX NEGRO 38"/>
    <n v="2"/>
  </r>
  <r>
    <x v="4914"/>
    <s v="0592NEGM"/>
    <s v="FILIPINA UNIVERSAL DAMA MANGA CORTA NEGRO M"/>
    <n v="2"/>
  </r>
  <r>
    <x v="4915"/>
    <s v="0592NEG2XG"/>
    <s v="FILIPINA UNIVERSAL DAMA MANGA CORTA NEGRO 2XG"/>
    <n v="2"/>
  </r>
  <r>
    <x v="4916"/>
    <s v="2346NEGXG"/>
    <s v="CHALECO DAMA BUENOS AIRES NEG NEGRO XG"/>
    <n v="1"/>
  </r>
  <r>
    <x v="4917"/>
    <s v="0602NEGXG"/>
    <s v="FILIPINA UNIVERSAL CABALLERO MANGA CORTA NEGRO XG"/>
    <n v="2"/>
  </r>
  <r>
    <x v="4918"/>
    <s v="0282NEGUNI"/>
    <s v="MANDIL UNISEX LARGO GABARDINA NEGRO UNI"/>
    <n v="2"/>
  </r>
  <r>
    <x v="4919"/>
    <s v="0258NEGUNI"/>
    <s v="GORRO CHEF TERGAL NEGRO UNITALLA"/>
    <n v="2"/>
  </r>
  <r>
    <x v="4920"/>
    <s v="2521NEG36"/>
    <s v="PANTALON CHEF UNISEX NEGRO 36"/>
    <n v="2"/>
  </r>
  <r>
    <x v="4921"/>
    <s v="0192MARG"/>
    <s v="CHALECO FOTÓGRAFO UNISEX MARINO G"/>
    <n v="1"/>
  </r>
  <r>
    <x v="4922"/>
    <s v="0382MARG"/>
    <s v="PLAYERA DAMA MANGA LARGA W500 MARINO G"/>
    <n v="2"/>
  </r>
  <r>
    <x v="4923"/>
    <s v="1495AZU13"/>
    <s v="PANTALON MEZCLILLA INDUSTRIAL DAMA AZUL 13"/>
    <n v="2"/>
  </r>
  <r>
    <x v="4924"/>
    <s v="2551CAF23"/>
    <s v="BOTA DE SEGURIDAD CON CASQUILLO CAFE 23"/>
    <n v="1"/>
  </r>
  <r>
    <x v="4925"/>
    <s v="0082BLUCH"/>
    <s v="CAMISA OXFORD THAI CABALLERO MANGA LARGA BLUE CH"/>
    <n v="12"/>
  </r>
  <r>
    <x v="4926"/>
    <s v="0082BLUM"/>
    <s v="CAMISA OXFORD THAI CABALLERO MANGA LARGA BLUE M"/>
    <n v="9"/>
  </r>
  <r>
    <x v="4927"/>
    <s v="0037BLUCH"/>
    <s v="BLUSA OXFORD THAI DAMA MANGA LARGA BLUE CH"/>
    <n v="9"/>
  </r>
  <r>
    <x v="4928"/>
    <s v="0037BLUM"/>
    <s v="BLUSA OXFORD THAI DAMA MANGA LARGA BLUE M"/>
    <n v="9"/>
  </r>
  <r>
    <x v="4929"/>
    <s v="0037CIECH"/>
    <s v="BLUSA OXFORD THAI DAMA MANGA LARGA CIELO CH"/>
    <n v="1"/>
  </r>
  <r>
    <x v="4930"/>
    <s v="0037CIEXG"/>
    <s v="BLUSA OXFORD THAI DAMA MANGA LARGA CIELO XG"/>
    <n v="1"/>
  </r>
  <r>
    <x v="4931"/>
    <s v="0300MAR30"/>
    <s v="PANTALÓN CARGO CABALLERO MARINO 30"/>
    <n v="35"/>
  </r>
  <r>
    <x v="4932"/>
    <s v="0300MAR32"/>
    <s v="PANTALÓN CARGO CABALLERO MARINO 32"/>
    <n v="56"/>
  </r>
  <r>
    <x v="4933"/>
    <s v="0300MAR34"/>
    <s v="PANTALÓN CARGO CABALLERO MARINO 34"/>
    <n v="86"/>
  </r>
  <r>
    <x v="4934"/>
    <s v="0300MAR36"/>
    <s v="PANTALÓN CARGO CABALLERO MARINO 36"/>
    <n v="12"/>
  </r>
  <r>
    <x v="4935"/>
    <s v="0300MAR38"/>
    <s v="PANTALÓN CARGO CABALLERO MARINO 38"/>
    <n v="18"/>
  </r>
  <r>
    <x v="4936"/>
    <s v="0300MAR40"/>
    <s v="PANTALÓN CARGO CABALLERO MARINO 40"/>
    <n v="10"/>
  </r>
  <r>
    <x v="4937"/>
    <s v="0300MAR42"/>
    <s v="PANTALÓN CARGO CABALLERO MARINO 42"/>
    <n v="4"/>
  </r>
  <r>
    <x v="4938"/>
    <s v="0300MAR44"/>
    <s v="PANTALÓN CARGO CABALLERO MARINO 44"/>
    <n v="2"/>
  </r>
  <r>
    <x v="4939"/>
    <s v="0329MAR7"/>
    <s v="PANTALON SIN PINZAS DAMA CARGO MARINO 7"/>
    <n v="20"/>
  </r>
  <r>
    <x v="4940"/>
    <s v="0329MAR9"/>
    <s v="PANTALON SIN PINZAS DAMA CARGO MARINO 9"/>
    <n v="40"/>
  </r>
  <r>
    <x v="4941"/>
    <s v="0329MAR11"/>
    <s v="PANTALON SIN PINZAS DAMA CARGO MARINO 11"/>
    <n v="68"/>
  </r>
  <r>
    <x v="4942"/>
    <s v="0329MAR13"/>
    <s v="PANTALON SIN PINZAS DAMA CARGO MARINO 13"/>
    <n v="14"/>
  </r>
  <r>
    <x v="4943"/>
    <s v="0329MAR15"/>
    <s v="PANTALON SIN PINZAS DAMA CARGO MARINO 15"/>
    <n v="12"/>
  </r>
  <r>
    <x v="4944"/>
    <s v="0329MAR17"/>
    <s v="PANTALON SIN PINZAS DAMA CARGO MARINO 17"/>
    <n v="4"/>
  </r>
  <r>
    <x v="4945"/>
    <s v="0300CAQ30"/>
    <s v="PANTALÓN CARGO CABALLERO CAQUI 30"/>
    <n v="35"/>
  </r>
  <r>
    <x v="4946"/>
    <s v="0300CAQ32"/>
    <s v="PANTALÓN CARGO CABALLERO CAQUI 32"/>
    <n v="56"/>
  </r>
  <r>
    <x v="4947"/>
    <s v="0300CAQ34"/>
    <s v="PANTALÓN CARGO CABALLERO CAQUI 34"/>
    <n v="86"/>
  </r>
  <r>
    <x v="4948"/>
    <s v="0300CAQ36"/>
    <s v="PANTALÓN CARGO CABALLERO CAQUI 36"/>
    <n v="12"/>
  </r>
  <r>
    <x v="4949"/>
    <s v="0300CAQ38"/>
    <s v="PANTALÓN CARGO CABALLERO CAQUI 38"/>
    <n v="18"/>
  </r>
  <r>
    <x v="4950"/>
    <s v="0300CAQ40"/>
    <s v="PANTALÓN CARGO CABALLERO CAQUI 40"/>
    <n v="10"/>
  </r>
  <r>
    <x v="4951"/>
    <s v="0300CAQ42"/>
    <s v="PANTALÓN CARGO CABALLERO CAQUI 42"/>
    <n v="4"/>
  </r>
  <r>
    <x v="4952"/>
    <s v="0300CAQ44"/>
    <s v="PANTALÓN CARGO CABALLERO CAQUI 44"/>
    <n v="2"/>
  </r>
  <r>
    <x v="4953"/>
    <s v="0363MARCH"/>
    <s v="PLAYERA MANGA LARGA CABALLERO P500 MARINO CH"/>
    <n v="2"/>
  </r>
  <r>
    <x v="4954"/>
    <s v="0363MARM"/>
    <s v="PLAYERA MANGA LARGA CABALLERO P500 MARINO M"/>
    <n v="6"/>
  </r>
  <r>
    <x v="4955"/>
    <s v="0363MARG"/>
    <s v="PLAYERA MANGA LARGA CABALLERO P500 MARINO G"/>
    <n v="2"/>
  </r>
  <r>
    <x v="4956"/>
    <s v="0245MARUNI"/>
    <s v="GORRA GABARDINA MARINO UNI"/>
    <n v="12"/>
  </r>
  <r>
    <x v="4957"/>
    <s v="0300MAR30"/>
    <s v="PANTALÓN CARGO CABALLERO MARINO 30"/>
    <n v="2"/>
  </r>
  <r>
    <x v="4958"/>
    <s v="0300MAR32"/>
    <s v="PANTALÓN CARGO CABALLERO MARINO 32"/>
    <n v="6"/>
  </r>
  <r>
    <x v="4959"/>
    <s v="0300MAR34"/>
    <s v="PANTALÓN CARGO CABALLERO MARINO 34"/>
    <n v="2"/>
  </r>
  <r>
    <x v="4960"/>
    <s v="2125CIEM"/>
    <s v="CAMISA OXFORD THAI MANGA DOBLE FUNCIÃ“N CIELO M"/>
    <n v="2"/>
  </r>
  <r>
    <x v="4961"/>
    <s v="2125CIEXG"/>
    <s v="CAMISA OXFORD THAI MANGA DOBLE FUNCIÃ“N CIELO XG"/>
    <n v="3"/>
  </r>
  <r>
    <x v="4962"/>
    <s v="0037CIECH"/>
    <s v="BLUSA OXFORD THAI DAMA MANGA LARGA CIELO CH"/>
    <n v="1"/>
  </r>
  <r>
    <x v="4963"/>
    <s v="0037CIEM"/>
    <s v="BLUSA OXFORD THAI DAMA MANGA LARGA CIELO M"/>
    <n v="2"/>
  </r>
  <r>
    <x v="4964"/>
    <s v="0037CIEG"/>
    <s v="BLUSA OXFORD THAI DAMA MANGA LARGA CIELO G"/>
    <n v="2"/>
  </r>
  <r>
    <x v="4965"/>
    <s v="1595BLAM"/>
    <s v="BATA EJECUTIVA CABALLERO BLANCO M"/>
    <n v="1"/>
  </r>
  <r>
    <x v="4966"/>
    <s v="1595BLAG"/>
    <s v="BATA EJECUTIVA CABALLERO BLANCO G"/>
    <n v="8"/>
  </r>
  <r>
    <x v="4967"/>
    <s v="2101GRICH"/>
    <s v="CAMISA MANGA LARGA DF PESCADOR GRI CH"/>
    <n v="2"/>
  </r>
  <r>
    <x v="4968"/>
    <s v="2101GRIM"/>
    <s v="CAMISA MANGA LARGA DF PESCADOR GRI M"/>
    <n v="2"/>
  </r>
  <r>
    <x v="4969"/>
    <s v="2101BLACH"/>
    <s v="CAMISA MANGA LARGA DF PESCADOR BLANCO CH"/>
    <n v="2"/>
  </r>
  <r>
    <x v="4970"/>
    <s v="2101BLAM"/>
    <s v="CAMISA MANGA LARGA DF PESCADOR BLANCO M"/>
    <n v="2"/>
  </r>
  <r>
    <x v="4971"/>
    <s v="2101BLAXG"/>
    <s v="CAMISA MANGA LARGA DF PESCADOR BLANCO XG"/>
    <n v="2"/>
  </r>
  <r>
    <x v="4972"/>
    <s v="2101MARCH"/>
    <s v="CAMISA MANGA LARGA DF PESCADOR MARINO CH"/>
    <n v="1"/>
  </r>
  <r>
    <x v="4973"/>
    <s v="2101MARM"/>
    <s v="CAMISA MANGA LARGA DF PESCADOR MARINO M"/>
    <n v="1"/>
  </r>
  <r>
    <x v="4974"/>
    <s v="2101MARXG"/>
    <s v="CAMISA MANGA LARGA DF PESCADOR MARINO XG"/>
    <n v="3"/>
  </r>
  <r>
    <x v="4975"/>
    <s v="1990BLACH"/>
    <s v="BLUSA MANGA LARGA DF PESCADOR BLANCO CH"/>
    <n v="2"/>
  </r>
  <r>
    <x v="4976"/>
    <s v="1990BLAXG"/>
    <s v="BLUSA MANGA LARGA DF PESCADOR BLANCO XG"/>
    <n v="2"/>
  </r>
  <r>
    <x v="4977"/>
    <s v="1990GRICH"/>
    <s v="BLUSA MANGA LARGA DF PESCADOR GRI GRIS CH"/>
    <n v="2"/>
  </r>
  <r>
    <x v="4978"/>
    <s v="1990GRIXG"/>
    <s v="BLUSA MANGA LARGA DF PESCADOR GRI GRIS XG"/>
    <n v="2"/>
  </r>
  <r>
    <x v="4979"/>
    <s v="1990MARCH"/>
    <s v="BLUSA MANGA LARGA DF PESCADOR MARINO CH"/>
    <n v="1"/>
  </r>
  <r>
    <x v="4980"/>
    <s v="1990MARXG"/>
    <s v="BLUSA MANGA LARGA DF PESCADOR MARINO XG"/>
    <n v="1"/>
  </r>
  <r>
    <x v="4981"/>
    <s v="2382MARM"/>
    <s v="CAMISA MANGA LARGA ITALIANA MAR MARINO M"/>
    <n v="1"/>
  </r>
  <r>
    <x v="4982"/>
    <s v="2382MARG"/>
    <s v="CAMISA MANGA LARGA ITALIANA MAR MARINO G"/>
    <n v="3"/>
  </r>
  <r>
    <x v="4983"/>
    <s v="2382MARXG"/>
    <s v="CAMISA MANGA LARGA ITALIANA MAR MARINO XG"/>
    <n v="3"/>
  </r>
  <r>
    <x v="4984"/>
    <s v="2382NEGM"/>
    <s v="CAMISA MANGA LARGA ITALIANA NEG NEGRO M"/>
    <n v="1"/>
  </r>
  <r>
    <x v="4985"/>
    <s v="2382NEGG"/>
    <s v="CAMISA MANGA LARGA ITALIANA NEG NEGRO G"/>
    <n v="3"/>
  </r>
  <r>
    <x v="4986"/>
    <s v="2382NEGXG"/>
    <s v="CAMISA MANGA LARGA ITALIANA NEG NEGRO XG"/>
    <n v="3"/>
  </r>
  <r>
    <x v="4987"/>
    <s v="2382MARG"/>
    <s v="CAMISA MANGA LARGA ITALIANA MAR MARINO G"/>
    <n v="2"/>
  </r>
  <r>
    <x v="4988"/>
    <s v="0082GRIG"/>
    <s v="CAMISA OXFORD THAI CABALLERO MANGA LARGA GRIS G"/>
    <n v="2"/>
  </r>
  <r>
    <x v="4989"/>
    <s v="1966NEGG"/>
    <s v="CAMISA CUADROS CHESS CABALLERO MANGA LARGA NEGRO G"/>
    <n v="1"/>
  </r>
  <r>
    <x v="4990"/>
    <s v="2382MAR3XG"/>
    <s v="CAMISA MANGA LARGA ITALIANA MAR MARINO 3XG"/>
    <n v="2"/>
  </r>
  <r>
    <x v="4991"/>
    <s v="0082GRI3XG"/>
    <s v="CAMISA OXFORD THAI CABALLERO MANGA LARGA GRIS 3XG"/>
    <n v="2"/>
  </r>
  <r>
    <x v="4992"/>
    <s v="1966NEG3XG"/>
    <s v="CAMISA CUADROS CHESS CABALLERO MANGA LARGA NEGRO 3XG"/>
    <n v="1"/>
  </r>
  <r>
    <x v="4993"/>
    <s v="2383MARCH"/>
    <s v="BLUSA MANGA LARGA ITALIANA MAR MARINO CH"/>
    <n v="2"/>
  </r>
  <r>
    <x v="4994"/>
    <s v="2383MARM"/>
    <s v="BLUSA MANGA LARGA ITALIANA MAR MARINO M"/>
    <n v="4"/>
  </r>
  <r>
    <x v="4995"/>
    <s v="2383MARXG"/>
    <s v="BLUSA MANGA LARGA ITALIANA MAR MARINO XG"/>
    <n v="4"/>
  </r>
  <r>
    <x v="4996"/>
    <s v="0037GRICH"/>
    <s v="BLUSA OXFORD THAI DAMA MANGA LARGA GRIS CH"/>
    <n v="2"/>
  </r>
  <r>
    <x v="4997"/>
    <s v="0037GRIM"/>
    <s v="BLUSA OXFORD THAI DAMA MANGA LARGA GRIS M"/>
    <n v="4"/>
  </r>
  <r>
    <x v="4998"/>
    <s v="0037GRIXG"/>
    <s v="BLUSA OXFORD THAI DAMA MANGA LARGA GRIS XG"/>
    <n v="4"/>
  </r>
  <r>
    <x v="4999"/>
    <s v="1967NEGCH"/>
    <s v="BLUSA CUADROS CHESS DAMA MANGA LARGA NEGRO CH"/>
    <n v="1"/>
  </r>
  <r>
    <x v="5000"/>
    <s v="1967NEGM"/>
    <s v="BLUSA CUADROS CHESS DAMA MANGA LARGA NEGRO M"/>
    <n v="2"/>
  </r>
  <r>
    <x v="5001"/>
    <s v="1967NEGXG"/>
    <s v="BLUSA CUADROS CHESS DAMA MANGA LARGA NEGRO XG"/>
    <n v="2"/>
  </r>
  <r>
    <x v="5002"/>
    <s v="1967NEG2XG"/>
    <s v="BLUSA CUADROS CHESS DAMA MANGA LARGA NEGRO 2XG"/>
    <n v="2"/>
  </r>
  <r>
    <x v="5003"/>
    <s v="2383MAR3XG"/>
    <s v="BLUSA MANGA LARGA ITALIANA MAR MARINO 3XG"/>
    <n v="4"/>
  </r>
  <r>
    <x v="5004"/>
    <s v="0037GRI3XG"/>
    <s v="BLUSA OXFORD THAI DAMA MANGA LARGA GRIS 3XG"/>
    <n v="4"/>
  </r>
  <r>
    <x v="5005"/>
    <s v="2101GRIXG"/>
    <s v="CAMISA MANGA LARGA DF PESCADOR GRI XG"/>
    <n v="1"/>
  </r>
  <r>
    <x v="5006"/>
    <s v="2261MARCH"/>
    <s v="ROMPEVIENTOS CABALLERO LIGERO TOLEDO CON GORRO MAR MARINO CH"/>
    <n v="1"/>
  </r>
  <r>
    <x v="5007"/>
    <s v="2261MARM"/>
    <s v="ROMPEVIENTOS CABALLERO LIGERO TOLEDO CON GORRO MAR MARINO M"/>
    <n v="2"/>
  </r>
  <r>
    <x v="5008"/>
    <s v="2261MARXG"/>
    <s v="ROMPEVIENTOS CABALLERO LIGERO TOLEDO CON GORRO MAR MARINO XG"/>
    <n v="1"/>
  </r>
  <r>
    <x v="5009"/>
    <s v="2261MAR2XG"/>
    <s v="ROMPEVIENTOS CABALLERO LIGERO TOLEDO CON GORRO MAR MARINO 2X"/>
    <n v="1"/>
  </r>
  <r>
    <x v="5010"/>
    <s v="2457MARCH"/>
    <s v="CAMISETA CUELLO REDONDO STRECH ICE COOL TECH M/C MAR MARINO "/>
    <n v="2"/>
  </r>
  <r>
    <x v="5011"/>
    <s v="2457MARM"/>
    <s v="CAMISETA CUELLO REDONDO STRECH ICE COOL TECH M/C MAR MARINO "/>
    <n v="1"/>
  </r>
  <r>
    <x v="5012"/>
    <s v="2457MARG"/>
    <s v="CAMISETA CUELLO REDONDO STRECH ICE COOL TECH M/C MAR MARINO "/>
    <n v="2"/>
  </r>
  <r>
    <x v="5013"/>
    <s v="2457MAR2XG"/>
    <s v="CAMISETA CUELLO REDONDO STRECH ICE COOL TECH M/C MAR MARINO "/>
    <n v="2"/>
  </r>
  <r>
    <x v="5014"/>
    <s v="2457NEGCH"/>
    <s v="CAMISETA CUELLO REDONDO STRECH ICE COOL TECH M/C NEGRO CH"/>
    <n v="2"/>
  </r>
  <r>
    <x v="5015"/>
    <s v="2457NEGM"/>
    <s v="CAMISETA CUELLO REDONDO STRECH ICE COOL TECH M/C NEGRO M"/>
    <n v="1"/>
  </r>
  <r>
    <x v="5016"/>
    <s v="2457NEGG"/>
    <s v="CAMISETA CUELLO REDONDO STRECH ICE COOL TECH M/C NEGRO G"/>
    <n v="3"/>
  </r>
  <r>
    <x v="5017"/>
    <s v="2457NEG2XG"/>
    <s v="CAMISETA CUELLO REDONDO STRECH ICE COOL TECH M/C NEGRO 2XG"/>
    <n v="3"/>
  </r>
  <r>
    <x v="5018"/>
    <s v="2457ROJCH"/>
    <s v="CAMISETA CUELLO REDONDO STRECH ICE COOL TECH M/C ROJO CH"/>
    <n v="2"/>
  </r>
  <r>
    <x v="5019"/>
    <s v="2457ROJM"/>
    <s v="CAMISETA CUELLO REDONDO STRECH ICE COOL TECH M/C ROJO M"/>
    <n v="1"/>
  </r>
  <r>
    <x v="5020"/>
    <s v="2457ROJG"/>
    <s v="CAMISETA CUELLO REDONDO STRECH ICE COOL TECH M/C ROJO G"/>
    <n v="1"/>
  </r>
  <r>
    <x v="5021"/>
    <s v="2457ROJ2XG"/>
    <s v="CAMISETA CUELLO REDONDO STRECH ICE COOL TECH M/C ROJO 2XG"/>
    <n v="1"/>
  </r>
  <r>
    <x v="5022"/>
    <s v="2458MARG"/>
    <s v="CAMISETA CUELLO REDONDO STRECH ICE COOL TECH M/L MAR MARINO "/>
    <n v="2"/>
  </r>
  <r>
    <x v="5023"/>
    <s v="2458MAR2XG"/>
    <s v="CAMISETA CUELLO REDONDO STRECH ICE COOL TECH M/L MAR MARINO "/>
    <n v="2"/>
  </r>
  <r>
    <x v="5024"/>
    <s v="2458NEGCH"/>
    <s v="CAMISETA CUELLO REDONDO STRECH ICE COOL TECH M/L NEG NEGRO C"/>
    <n v="1"/>
  </r>
  <r>
    <x v="5025"/>
    <s v="2458NEGG"/>
    <s v="CAMISETA CUELLO REDONDO STRECH ICE COOL TECH M/L NEG NEGRO G"/>
    <n v="3"/>
  </r>
  <r>
    <x v="5026"/>
    <s v="2458NEG2XG"/>
    <s v="CAMISETA CUELLO REDONDO STRECH ICE COOL TECH M/L NEG NEGRO 2"/>
    <n v="3"/>
  </r>
  <r>
    <x v="5027"/>
    <s v="1461ROJM"/>
    <s v="PLAYERA USA CABALLERO ROJO M"/>
    <n v="6"/>
  </r>
  <r>
    <x v="5028"/>
    <s v="1461NEGM"/>
    <s v="PLAYERA USA CABALLERO NEGRO M"/>
    <n v="3"/>
  </r>
  <r>
    <x v="5029"/>
    <s v="1461NEGG"/>
    <s v="PLAYERA USA CABALLERO NEGRO G"/>
    <n v="4"/>
  </r>
  <r>
    <x v="5030"/>
    <s v="1461NEG2XG"/>
    <s v="PLAYERA USA CABALLERO NEGRO 2XG"/>
    <n v="4"/>
  </r>
  <r>
    <x v="5031"/>
    <s v="2045GRO34"/>
    <s v="PANTALÓN CABALLERO CARGO COMANDO GRO GRIS OXFORD 34"/>
    <n v="2"/>
  </r>
  <r>
    <x v="5032"/>
    <s v="2045GRO38"/>
    <s v="PANTALÓN CABALLERO CARGO COMANDO GRO GRIS OXFORD 38"/>
    <n v="2"/>
  </r>
  <r>
    <x v="5033"/>
    <s v="2045MAR34"/>
    <s v="PANTALÓN CABALLERO CARGO COMANDO MARINO 34"/>
    <n v="2"/>
  </r>
  <r>
    <x v="5034"/>
    <s v="2045MAR38"/>
    <s v="PANTALÓN CABALLERO CARGO COMANDO MARINO 38"/>
    <n v="2"/>
  </r>
  <r>
    <x v="5035"/>
    <s v="1966OLICH"/>
    <s v="CAMISA CUADROS CHESS CABALLERO MANGA LARGA OLIVO CH"/>
    <n v="2"/>
  </r>
  <r>
    <x v="5036"/>
    <s v="1966OLIM"/>
    <s v="CAMISA CUADROS CHESS CABALLERO MANGA LARGA OLIVO M"/>
    <n v="2"/>
  </r>
  <r>
    <x v="5037"/>
    <s v="1966OLIXG"/>
    <s v="CAMISA CUADROS CHESS CABALLERO MANGA LARGA OLIVO XG"/>
    <n v="1"/>
  </r>
  <r>
    <x v="5038"/>
    <s v="0082GRICH"/>
    <s v="CAMISA OXFORD THAI CABALLERO MANGA LARGA GRIS CH"/>
    <n v="2"/>
  </r>
  <r>
    <x v="5039"/>
    <s v="0082GRIM"/>
    <s v="CAMISA OXFORD THAI CABALLERO MANGA LARGA GRIS M"/>
    <n v="2"/>
  </r>
  <r>
    <x v="5040"/>
    <s v="0082GRIXG"/>
    <s v="CAMISA OXFORD THAI CABALLERO MANGA LARGA GRIS XG"/>
    <n v="1"/>
  </r>
  <r>
    <x v="5041"/>
    <s v="0082TURCH"/>
    <s v="CAMISA OXFORD THAI CABALLERO MANGA LARGA TURQUEZA CH"/>
    <n v="2"/>
  </r>
  <r>
    <x v="5042"/>
    <s v="0082TURM"/>
    <s v="CAMISA OXFORD THAI CABALLERO MANGA LARGA TURQUEZA M"/>
    <n v="2"/>
  </r>
  <r>
    <x v="5043"/>
    <s v="0082TURXG"/>
    <s v="CAMISA OXFORD THAI CABALLERO MANGA LARGA TURQUEZA XG"/>
    <n v="1"/>
  </r>
  <r>
    <x v="5044"/>
    <s v="2101GRIM"/>
    <s v="CAMISA MANGA LARGA DF PESCADOR GRI M"/>
    <n v="1"/>
  </r>
  <r>
    <x v="5045"/>
    <s v="2101OLIM"/>
    <s v="CAMISA MANGA LARGA DF PESCADOR OLIVO M"/>
    <n v="1"/>
  </r>
  <r>
    <x v="5046"/>
    <s v="2101OLIXG"/>
    <s v="CAMISA MANGA LARGA DF PESCADOR OLIVO XG"/>
    <n v="1"/>
  </r>
  <r>
    <x v="5047"/>
    <s v="1967OLIXG"/>
    <s v="BLUSA CUADROS CHESS DAMA MANGA LARGA OLIVO XG"/>
    <n v="1"/>
  </r>
  <r>
    <x v="5048"/>
    <s v="0037GRIXG"/>
    <s v="BLUSA OXFORD THAI DAMA MANGA LARGA GRIS XG"/>
    <n v="1"/>
  </r>
  <r>
    <x v="5049"/>
    <s v="0300MAR32"/>
    <s v="PANTALÓN CARGO CABALLERO MARINO 32"/>
    <n v="20"/>
  </r>
  <r>
    <x v="5050"/>
    <s v="0300MAR34"/>
    <s v="PANTALÓN CARGO CABALLERO MARINO 34"/>
    <n v="30"/>
  </r>
  <r>
    <x v="5051"/>
    <s v="0300MAR36"/>
    <s v="PANTALÓN CARGO CABALLERO MARINO 36"/>
    <n v="35"/>
  </r>
  <r>
    <x v="5052"/>
    <s v="2101GRIG"/>
    <s v="CAMISA MANGA LARGA DF PESCADOR GRI G"/>
    <n v="1"/>
  </r>
  <r>
    <x v="5053"/>
    <s v="2101OLIG"/>
    <s v="CAMISA MANGA LARGA DF PESCADOR OLIVO G"/>
    <n v="1"/>
  </r>
  <r>
    <x v="5054"/>
    <s v="0037CIEM"/>
    <s v="BLUSA OXFORD THAI DAMA MANGA LARGA CIELO M"/>
    <n v="1"/>
  </r>
  <r>
    <x v="5055"/>
    <s v="2011MAR2XC"/>
    <s v="SUDADERA UNISEX BERRYS MARINO 2XC"/>
    <n v="2"/>
  </r>
  <r>
    <x v="5056"/>
    <s v="2011MARXCH"/>
    <s v="SUDADERA UNISEX BERRYS MARINO XCH"/>
    <n v="3"/>
  </r>
  <r>
    <x v="5057"/>
    <s v="2011MARCH"/>
    <s v="SUDADERA UNISEX BERRYS MARINO CH"/>
    <n v="14"/>
  </r>
  <r>
    <x v="5058"/>
    <s v="2011MARM"/>
    <s v="SUDADERA UNISEX BERRYS MARINO M"/>
    <n v="28"/>
  </r>
  <r>
    <x v="5059"/>
    <s v="2011MARG"/>
    <s v="SUDADERA UNISEX BERRYS MARINO G"/>
    <n v="18"/>
  </r>
  <r>
    <x v="5060"/>
    <s v="2011MARXG"/>
    <s v="SUDADERA UNISEX BERRYS MARINO XG"/>
    <n v="10"/>
  </r>
  <r>
    <x v="5061"/>
    <s v="2011MAR2XG"/>
    <s v="SUDADERA UNISEX BERRYS MARINO 2XG"/>
    <n v="3"/>
  </r>
  <r>
    <x v="5062"/>
    <s v="2011MAR3XG"/>
    <s v="SUDADERA UNISEX BERRYS MARINO 3XG"/>
    <n v="2"/>
  </r>
  <r>
    <x v="5063"/>
    <s v="0391NEGCH"/>
    <s v="ROMPEVIENTOS ORION CABALLERO NEGRO CH"/>
    <n v="5"/>
  </r>
  <r>
    <x v="5064"/>
    <s v="0391NEGM"/>
    <s v="ROMPEVIENTOS ORION CABALLERO NEGRO M"/>
    <n v="15"/>
  </r>
  <r>
    <x v="5065"/>
    <s v="0391NEGG"/>
    <s v="ROMPEVIENTOS ORION CABALLERO NEGRO G"/>
    <n v="15"/>
  </r>
  <r>
    <x v="5066"/>
    <s v="0392NEGXCH"/>
    <s v="ROMPEVIENTOS ORION DAMA NEGRO XCH"/>
    <n v="5"/>
  </r>
  <r>
    <x v="5067"/>
    <s v="0392NEGCH"/>
    <s v="ROMPEVIENTOS ORION DAMA NEGRO CH"/>
    <n v="15"/>
  </r>
  <r>
    <x v="5068"/>
    <s v="0392NEGM"/>
    <s v="ROMPEVIENTOS ORION DAMA NEGRO M"/>
    <n v="15"/>
  </r>
  <r>
    <x v="5069"/>
    <s v="0300MAR28"/>
    <s v="PANTALÓN CARGO CABALLERO MARINO 28"/>
    <n v="30"/>
  </r>
  <r>
    <x v="5070"/>
    <s v="0300MAR30"/>
    <s v="PANTALÓN CARGO CABALLERO MARINO 30"/>
    <n v="40"/>
  </r>
  <r>
    <x v="5071"/>
    <s v="0300MAR32"/>
    <s v="PANTALÓN CARGO CABALLERO MARINO 32"/>
    <n v="40"/>
  </r>
  <r>
    <x v="5072"/>
    <s v="0300MAR34"/>
    <s v="PANTALÓN CARGO CABALLERO MARINO 34"/>
    <n v="40"/>
  </r>
  <r>
    <x v="5073"/>
    <s v="0300MAR36"/>
    <s v="PANTALÓN CARGO CABALLERO MARINO 36"/>
    <n v="20"/>
  </r>
  <r>
    <x v="5074"/>
    <s v="0300MAR38"/>
    <s v="PANTALÓN CARGO CABALLERO MARINO 38"/>
    <n v="20"/>
  </r>
  <r>
    <x v="5075"/>
    <s v="0300MAR40"/>
    <s v="PANTALÓN CARGO CABALLERO MARINO 40"/>
    <n v="10"/>
  </r>
  <r>
    <x v="5076"/>
    <s v="0329MAR5"/>
    <s v="PANTALON SIN PINZAS DAMA CARGO MARINO 5"/>
    <n v="20"/>
  </r>
  <r>
    <x v="5077"/>
    <s v="0329MAR7"/>
    <s v="PANTALON SIN PINZAS DAMA CARGO MARINO 7"/>
    <n v="20"/>
  </r>
  <r>
    <x v="5078"/>
    <s v="0329MAR9"/>
    <s v="PANTALON SIN PINZAS DAMA CARGO MARINO 9"/>
    <n v="20"/>
  </r>
  <r>
    <x v="5079"/>
    <s v="0329MAR11"/>
    <s v="PANTALON SIN PINZAS DAMA CARGO MARINO 11"/>
    <n v="15"/>
  </r>
  <r>
    <x v="5080"/>
    <s v="0329MAR13"/>
    <s v="PANTALON SIN PINZAS DAMA CARGO MARINO 13"/>
    <n v="10"/>
  </r>
  <r>
    <x v="5081"/>
    <s v="0329MAR15"/>
    <s v="PANTALON SIN PINZAS DAMA CARGO MARINO 15"/>
    <n v="5"/>
  </r>
  <r>
    <x v="5082"/>
    <s v="1461ROJ3XG"/>
    <s v="PLAYERA USA CABALLERO ROJO 3XG"/>
    <n v="1"/>
  </r>
  <r>
    <x v="5083"/>
    <s v="1461NEG3XG"/>
    <s v="PLAYERA USA CABALLERO NEGRO 3XG"/>
    <n v="1"/>
  </r>
  <r>
    <x v="5084"/>
    <s v="1461MAR3XG"/>
    <s v="PLAYERA USA CABALLERO MARINO 3XG"/>
    <n v="1"/>
  </r>
  <r>
    <x v="5085"/>
    <s v="0348GROM"/>
    <s v="PLAYERA DRY FIT CABALLERO MANGA CORTA GRIS OXFORD M"/>
    <n v="1"/>
  </r>
  <r>
    <x v="5086"/>
    <s v="1471BLAXCH"/>
    <s v="PLAYERA GOLF DAMA BLANCO XCH"/>
    <n v="1"/>
  </r>
  <r>
    <x v="5087"/>
    <s v="1471BLACH"/>
    <s v="PLAYERA GOLF DAMA BLANCO CH"/>
    <n v="2"/>
  </r>
  <r>
    <x v="5088"/>
    <s v="1471BLAM"/>
    <s v="PLAYERA GOLF DAMA BLANCO M"/>
    <n v="3"/>
  </r>
  <r>
    <x v="5089"/>
    <s v="1471BLAG"/>
    <s v="PLAYERA GOLF DAMA BLANCO G"/>
    <n v="2"/>
  </r>
  <r>
    <x v="5090"/>
    <s v="1471BLAXG"/>
    <s v="PLAYERA GOLF DAMA BLANCO XG"/>
    <n v="1"/>
  </r>
  <r>
    <x v="5091"/>
    <s v="1471BLA2XG"/>
    <s v="PLAYERA GOLF DAMA BLANCO 2XG"/>
    <n v="3"/>
  </r>
  <r>
    <x v="5092"/>
    <s v="1471BLA3XG"/>
    <s v="PLAYERA GOLF DAMA BLANCO 3XG"/>
    <n v="1"/>
  </r>
  <r>
    <x v="5093"/>
    <s v="0373GROXCH"/>
    <s v="PLAYERA DRY FIT DAMA MANGA CORTA GRIS OXFORD XCH"/>
    <n v="1"/>
  </r>
  <r>
    <x v="5094"/>
    <s v="0373GROCH"/>
    <s v="PLAYERA DRY FIT DAMA MANGA CORTA GRIS OXFORD CH"/>
    <n v="2"/>
  </r>
  <r>
    <x v="5095"/>
    <s v="0373GROM"/>
    <s v="PLAYERA DRY FIT DAMA MANGA CORTA GRIS OXFORD M"/>
    <n v="3"/>
  </r>
  <r>
    <x v="5096"/>
    <s v="0373GROG"/>
    <s v="PLAYERA DRY FIT DAMA MANGA CORTA GRIS OXFORD G"/>
    <n v="2"/>
  </r>
  <r>
    <x v="5097"/>
    <s v="0373GRO2XG"/>
    <s v="PLAYERA DRY FIT DAMA MANGA CORTA GRIS OXFORD 2XG"/>
    <n v="4"/>
  </r>
  <r>
    <x v="5098"/>
    <s v="0373GRO3XG"/>
    <s v="PLAYERA DRY FIT DAMA MANGA CORTA GRIS OXFORD 3XG"/>
    <n v="1"/>
  </r>
  <r>
    <x v="5099"/>
    <s v="2591GRO1"/>
    <s v="PANTALON DAMA MODELO MIKO CON CIERRES GRO GRIS OXFORD 1"/>
    <n v="1"/>
  </r>
  <r>
    <x v="5100"/>
    <s v="2591GRO3"/>
    <s v="PANTALON DAMA MODELO MIKO CON CIERRES GRO GRIS OXFORD 3"/>
    <n v="1"/>
  </r>
  <r>
    <x v="5101"/>
    <s v="2591GRO7"/>
    <s v="PANTALON DAMA MODELO MIKO CON CIERRES GRO GRIS OXFORD 7"/>
    <n v="2"/>
  </r>
  <r>
    <x v="5102"/>
    <s v="2591GRO9"/>
    <s v="PANTALON DAMA MODELO MIKO CON CIERRES GRO GRIS OXFORD 9"/>
    <n v="2"/>
  </r>
  <r>
    <x v="5103"/>
    <s v="2591GRO11"/>
    <s v="PANTALON DAMA MODELO MIKO CON CIERRES GRO GRIS OXFORD 11"/>
    <n v="3"/>
  </r>
  <r>
    <x v="5104"/>
    <s v="2591GRO13"/>
    <s v="PANTALON DAMA MODELO MIKO CON CIERRES GRO GRIS OXFORD 13"/>
    <n v="1"/>
  </r>
  <r>
    <x v="5105"/>
    <s v="2591GRO17"/>
    <s v="PANTALON DAMA MODELO MIKO CON CIERRES GRO GRIS OXFORD 17"/>
    <n v="1"/>
  </r>
  <r>
    <x v="5106"/>
    <s v="2591MAR1"/>
    <s v="PANTALON DAMA MODELO MIKO CON CIERRES MARINO 1"/>
    <n v="1"/>
  </r>
  <r>
    <x v="5107"/>
    <s v="2591MAR3"/>
    <s v="PANTALON DAMA MODELO MIKO CON CIERRES MARINO 3"/>
    <n v="1"/>
  </r>
  <r>
    <x v="5108"/>
    <s v="2591MAR7"/>
    <s v="PANTALON DAMA MODELO MIKO CON CIERRES MARINO 7"/>
    <n v="1"/>
  </r>
  <r>
    <x v="5109"/>
    <s v="2591MAR9"/>
    <s v="PANTALON DAMA MODELO MIKO CON CIERRES MARINO 9"/>
    <n v="2"/>
  </r>
  <r>
    <x v="5110"/>
    <s v="2591MAR11"/>
    <s v="PANTALON DAMA MODELO MIKO CON CIERRES MARINO 11"/>
    <n v="3"/>
  </r>
  <r>
    <x v="5111"/>
    <s v="2591MAR13"/>
    <s v="PANTALON DAMA MODELO MIKO CON CIERRES MARINO 13"/>
    <n v="1"/>
  </r>
  <r>
    <x v="5112"/>
    <s v="2591MAR17"/>
    <s v="PANTALON DAMA MODELO MIKO CON CIERRES MARINO 17"/>
    <n v="1"/>
  </r>
  <r>
    <x v="5113"/>
    <s v="2591NEG1"/>
    <s v="PANTALON DAMA MODELO MIKO CON CIERRES NEGRO 1"/>
    <n v="1"/>
  </r>
  <r>
    <x v="5114"/>
    <s v="2591NEG3"/>
    <s v="PANTALON DAMA MODELO MIKO CON CIERRES NEGRO 3"/>
    <n v="1"/>
  </r>
  <r>
    <x v="5115"/>
    <s v="2591NEG7"/>
    <s v="PANTALON DAMA MODELO MIKO CON CIERRES NEGRO 7"/>
    <n v="1"/>
  </r>
  <r>
    <x v="5116"/>
    <s v="2591NEG9"/>
    <s v="PANTALON DAMA MODELO MIKO CON CIERRES NEGRO 9"/>
    <n v="2"/>
  </r>
  <r>
    <x v="5117"/>
    <s v="2591NEG11"/>
    <s v="PANTALON DAMA MODELO MIKO CON CIERRES NEGRO 11"/>
    <n v="3"/>
  </r>
  <r>
    <x v="5118"/>
    <s v="2591NEG13"/>
    <s v="PANTALON DAMA MODELO MIKO CON CIERRES NEGRO 13"/>
    <n v="1"/>
  </r>
  <r>
    <x v="5119"/>
    <s v="2591NEG17"/>
    <s v="PANTALON DAMA MODELO MIKO CON CIERRES NEGRO 17"/>
    <n v="1"/>
  </r>
  <r>
    <x v="5120"/>
    <s v="2591GRO19"/>
    <s v="PANTALON DAMA MODELO MIKO CON CIERRES GRO GRIS OXFORD 19"/>
    <n v="1"/>
  </r>
  <r>
    <x v="5121"/>
    <s v="2591NEG19"/>
    <s v="PANTALON DAMA MODELO MIKO CON CIERRES NEGRO 19"/>
    <n v="1"/>
  </r>
  <r>
    <x v="5122"/>
    <s v="2591MAR19"/>
    <s v="PANTALON DAMA MODELO MIKO CON CIERRES MARINO 19"/>
    <n v="1"/>
  </r>
  <r>
    <x v="5123"/>
    <s v="1471BLAM"/>
    <s v="PLAYERA GOLF DAMA BLANCO M"/>
    <n v="2"/>
  </r>
  <r>
    <x v="5124"/>
    <s v="1471BLAG"/>
    <s v="PLAYERA GOLF DAMA BLANCO G"/>
    <n v="1"/>
  </r>
  <r>
    <x v="5125"/>
    <s v="1471BLAXG"/>
    <s v="PLAYERA GOLF DAMA BLANCO XG"/>
    <n v="1"/>
  </r>
  <r>
    <x v="5126"/>
    <s v="1471BLA2XG"/>
    <s v="PLAYERA GOLF DAMA BLANCO 2XG"/>
    <n v="1"/>
  </r>
  <r>
    <x v="5127"/>
    <s v="2591CAQ7"/>
    <s v="PANTALON DAMA MODELO MIKO CON CIERRES CAQUI 7"/>
    <n v="1"/>
  </r>
  <r>
    <x v="5128"/>
    <s v="2591CAQ9"/>
    <s v="PANTALON DAMA MODELO MIKO CON CIERRES CAQUI 9"/>
    <n v="1"/>
  </r>
  <r>
    <x v="5129"/>
    <s v="2591CAQ11"/>
    <s v="PANTALON DAMA MODELO MIKO CON CIERRES CAQUI 11"/>
    <n v="2"/>
  </r>
  <r>
    <x v="5130"/>
    <s v="2591GRO7"/>
    <s v="PANTALON DAMA MODELO MIKO CON CIERRES GRO GRIS OXFORD 7"/>
    <n v="1"/>
  </r>
  <r>
    <x v="5131"/>
    <s v="2591GRO9"/>
    <s v="PANTALON DAMA MODELO MIKO CON CIERRES GRO GRIS OXFORD 9"/>
    <n v="1"/>
  </r>
  <r>
    <x v="5132"/>
    <s v="2591GRO11"/>
    <s v="PANTALON DAMA MODELO MIKO CON CIERRES GRO GRIS OXFORD 11"/>
    <n v="2"/>
  </r>
  <r>
    <x v="5133"/>
    <s v="2591MAR9"/>
    <s v="PANTALON DAMA MODELO MIKO CON CIERRES MARINO 9"/>
    <n v="2"/>
  </r>
  <r>
    <x v="5134"/>
    <s v="2591MAR11"/>
    <s v="PANTALON DAMA MODELO MIKO CON CIERRES MARINO 11"/>
    <n v="2"/>
  </r>
  <r>
    <x v="5135"/>
    <s v="2591MAR13"/>
    <s v="PANTALON DAMA MODELO MIKO CON CIERRES MARINO 13"/>
    <n v="1"/>
  </r>
  <r>
    <x v="5136"/>
    <s v="2591NEG7"/>
    <s v="PANTALON DAMA MODELO MIKO CON CIERRES NEGRO 7"/>
    <n v="1"/>
  </r>
  <r>
    <x v="5137"/>
    <s v="2591NEG9"/>
    <s v="PANTALON DAMA MODELO MIKO CON CIERRES NEGRO 9"/>
    <n v="1"/>
  </r>
  <r>
    <x v="5138"/>
    <s v="2591NEG11"/>
    <s v="PANTALON DAMA MODELO MIKO CON CIERRES NEGRO 11"/>
    <n v="2"/>
  </r>
  <r>
    <x v="5139"/>
    <s v="2591GRO19"/>
    <s v="PANTALON DAMA MODELO MIKO CON CIERRES GRO GRIS OXFORD 19"/>
    <n v="1"/>
  </r>
  <r>
    <x v="5140"/>
    <s v="2591CAQ19"/>
    <s v="PANTALON DAMA MODELO MIKO CON CIERRES CAQUI 19"/>
    <n v="1"/>
  </r>
  <r>
    <x v="5141"/>
    <s v="2591NEG19"/>
    <s v="PANTALON DAMA MODELO MIKO CON CIERRES NEGRO 19"/>
    <n v="1"/>
  </r>
  <r>
    <x v="5142"/>
    <s v="2591MAR19"/>
    <s v="PANTALON DAMA MODELO MIKO CON CIERRES MARINO 19"/>
    <n v="1"/>
  </r>
  <r>
    <x v="5143"/>
    <s v="0373GROM"/>
    <s v="PLAYERA DRY FIT DAMA MANGA CORTA GRIS OXFORD M"/>
    <n v="2"/>
  </r>
  <r>
    <x v="5144"/>
    <s v="0373GROG"/>
    <s v="PLAYERA DRY FIT DAMA MANGA CORTA GRIS OXFORD G"/>
    <n v="1"/>
  </r>
  <r>
    <x v="5145"/>
    <s v="0373GROXG"/>
    <s v="PLAYERA DRY FIT DAMA MANGA CORTA GRIS OXFORD XG"/>
    <n v="1"/>
  </r>
  <r>
    <x v="5146"/>
    <s v="0373GRO2XG"/>
    <s v="PLAYERA DRY FIT DAMA MANGA CORTA GRIS OXFORD 2XG"/>
    <n v="1"/>
  </r>
  <r>
    <x v="5147"/>
    <s v="0188MARUNI"/>
    <s v="CHALECO DE SEGURIDAD BRIGADISTA MARINO UNI"/>
    <n v="20"/>
  </r>
  <r>
    <x v="5148"/>
    <s v="2383NEGM"/>
    <s v="BLUSA MANGA LARGA ITALIANA NEG NEGRO M"/>
    <n v="1"/>
  </r>
  <r>
    <x v="5149"/>
    <s v="0037TURM"/>
    <s v="BLUSA OXFORD THAI DAMA MANGA LARGA TURQUEZA M"/>
    <n v="1"/>
  </r>
  <r>
    <x v="5150"/>
    <s v="0037CIEM"/>
    <s v="BLUSA OXFORD THAI DAMA MANGA LARGA CIELO M"/>
    <n v="1"/>
  </r>
  <r>
    <x v="5151"/>
    <s v="0037GCAM"/>
    <s v="BLUSA OXFORD THAI DAMA MANGA LARGA GCA GRIS CARBON M"/>
    <n v="1"/>
  </r>
  <r>
    <x v="5152"/>
    <s v="0037BLAM"/>
    <s v="BLUSA OXFORD THAI DAMA MANGA LARGA BLANCO M"/>
    <n v="1"/>
  </r>
  <r>
    <x v="5153"/>
    <s v="0300MAR32"/>
    <s v="PANTALÓN CARGO CABALLERO MARINO 32"/>
    <n v="4"/>
  </r>
  <r>
    <x v="5154"/>
    <s v="0300MAR34"/>
    <s v="PANTALÓN CARGO CABALLERO MARINO 34"/>
    <n v="5"/>
  </r>
  <r>
    <x v="5155"/>
    <s v="0300MAR36"/>
    <s v="PANTALÓN CARGO CABALLERO MARINO 36"/>
    <n v="2"/>
  </r>
  <r>
    <x v="5156"/>
    <s v="0300MAR38"/>
    <s v="PANTALÓN CARGO CABALLERO MARINO 38"/>
    <n v="6"/>
  </r>
  <r>
    <x v="5157"/>
    <s v="0300MAR40"/>
    <s v="PANTALÓN CARGO CABALLERO MARINO 40"/>
    <n v="2"/>
  </r>
  <r>
    <x v="5158"/>
    <s v="0300MAR42"/>
    <s v="PANTALÓN CARGO CABALLERO MARINO 42"/>
    <n v="1"/>
  </r>
  <r>
    <x v="5159"/>
    <s v="0300MAR30"/>
    <s v="PANTALÓN CARGO CABALLERO MARINO 30"/>
    <n v="4"/>
  </r>
  <r>
    <x v="5160"/>
    <s v="0300MAR32"/>
    <s v="PANTALÓN CARGO CABALLERO MARINO 32"/>
    <n v="4"/>
  </r>
  <r>
    <x v="5161"/>
    <s v="0300MAR34"/>
    <s v="PANTALÓN CARGO CABALLERO MARINO 34"/>
    <n v="2"/>
  </r>
  <r>
    <x v="5162"/>
    <s v="0300MAR36"/>
    <s v="PANTALÓN CARGO CABALLERO MARINO 36"/>
    <n v="4"/>
  </r>
  <r>
    <x v="5163"/>
    <s v="0300MAR38"/>
    <s v="PANTALÓN CARGO CABALLERO MARINO 38"/>
    <n v="2"/>
  </r>
  <r>
    <x v="5164"/>
    <s v="2101MARM"/>
    <s v="CAMISA MANGA LARGA DF PESCADOR MARINO M"/>
    <n v="1"/>
  </r>
  <r>
    <x v="5165"/>
    <s v="1990GRIXG"/>
    <s v="BLUSA MANGA LARGA DF PESCADOR GRIS CLARO XG"/>
    <n v="1"/>
  </r>
  <r>
    <x v="5166"/>
    <s v="1990OLI2XC"/>
    <s v="BLUSA MANGA LARGA DF PESCADOR OLIVO 2XC"/>
    <n v="1"/>
  </r>
  <r>
    <x v="5167"/>
    <s v="0077CIECH"/>
    <s v="CAMISA RAYAS GRUESAS CABALLERO MANGA LARGA CIELO CH"/>
    <n v="22"/>
  </r>
  <r>
    <x v="5168"/>
    <s v="0077CIEM"/>
    <s v="CAMISA RAYAS GRUESAS CABALLERO MANGA LARGA CIELO M"/>
    <n v="18"/>
  </r>
  <r>
    <x v="5169"/>
    <s v="0077CIEG"/>
    <s v="CAMISA RAYAS GRUESAS CABALLERO MANGA LARGA CIELO G"/>
    <n v="11"/>
  </r>
  <r>
    <x v="5170"/>
    <s v="0077CIEXG"/>
    <s v="CAMISA RAYAS GRUESAS CABALLERO MANGA LARGA CIELO XG"/>
    <n v="14"/>
  </r>
  <r>
    <x v="5171"/>
    <s v="0077CIE2XG"/>
    <s v="CAMISA RAYAS GRUESAS CABALLERO MANGA LARGA CIELO 2XG"/>
    <n v="15"/>
  </r>
  <r>
    <x v="5172"/>
    <s v="0077CIE3XG"/>
    <s v="CAMISA RAYAS GRUESAS CABALLERO MANGA LARGA CIELO 3XG"/>
    <n v="10"/>
  </r>
  <r>
    <x v="5173"/>
    <s v="0077CIE4XG"/>
    <s v="CAMISA RAYAS GRUESAS CABALLERO MANGA LARGA CIELO 4XG"/>
    <n v="10"/>
  </r>
  <r>
    <x v="5174"/>
    <s v="0232NEGCH"/>
    <s v="FAJA DOBLE REFUERZO Y BROCHE AJUSTA UNISEX NEGRO CH"/>
    <n v="2"/>
  </r>
  <r>
    <x v="5175"/>
    <s v="0232NEGM"/>
    <s v="FAJA DOBLE REFUERZO Y BROCHE AJUSTA UNISEX NEGRO M"/>
    <n v="5"/>
  </r>
  <r>
    <x v="5176"/>
    <s v="0232NEGG"/>
    <s v="FAJA DOBLE REFUERZO Y BROCHE AJUSTA UNISEX NEGRO G"/>
    <n v="2"/>
  </r>
  <r>
    <x v="5177"/>
    <s v="0300MAR28"/>
    <s v="PANTALÓN CARGO CABALLERO MARINO 28"/>
    <n v="2"/>
  </r>
  <r>
    <x v="5178"/>
    <s v="0300MAR30"/>
    <s v="PANTALÓN CARGO CABALLERO MARINO 30"/>
    <n v="6"/>
  </r>
  <r>
    <x v="5179"/>
    <s v="0300MAR32"/>
    <s v="PANTALÓN CARGO CABALLERO MARINO 32"/>
    <n v="6"/>
  </r>
  <r>
    <x v="5180"/>
    <s v="0300MAR34"/>
    <s v="PANTALÓN CARGO CABALLERO MARINO 34"/>
    <n v="16"/>
  </r>
  <r>
    <x v="5181"/>
    <s v="0300MAR36"/>
    <s v="PANTALÓN CARGO CABALLERO MARINO 36"/>
    <n v="20"/>
  </r>
  <r>
    <x v="5182"/>
    <s v="0300MAR38"/>
    <s v="PANTALÓN CARGO CABALLERO MARINO 38"/>
    <n v="8"/>
  </r>
  <r>
    <x v="5183"/>
    <s v="0300MAR40"/>
    <s v="PANTALÓN CARGO CABALLERO MARINO 40"/>
    <n v="2"/>
  </r>
  <r>
    <x v="5184"/>
    <s v="0311MAR36"/>
    <s v="PANTALÓN INDUSTRIAL CABALLERO MARINO 36"/>
    <n v="2"/>
  </r>
  <r>
    <x v="5185"/>
    <s v="0311MAR40"/>
    <s v="PANTALÓN INDUSTRIAL CABALLERO MARINO 40"/>
    <n v="2"/>
  </r>
  <r>
    <x v="5186"/>
    <s v="0329MAR7"/>
    <s v="PANTALON SIN PINZAS DAMA CARGO MARINO 7"/>
    <n v="2"/>
  </r>
  <r>
    <x v="5187"/>
    <s v="0329MAR11"/>
    <s v="PANTALON SIN PINZAS DAMA CARGO MARINO 11"/>
    <n v="8"/>
  </r>
  <r>
    <x v="5188"/>
    <s v="0329MAR13"/>
    <s v="PANTALON SIN PINZAS DAMA CARGO MARINO 13"/>
    <n v="4"/>
  </r>
  <r>
    <x v="5189"/>
    <s v="0329MAR15"/>
    <s v="PANTALON SIN PINZAS DAMA CARGO MARINO 15"/>
    <n v="2"/>
  </r>
  <r>
    <x v="5190"/>
    <s v="0969CIEG"/>
    <s v="CAMISA MANGA LARGA CABALLERO RAYAS THAI PREMIUM CIELO G"/>
    <n v="2"/>
  </r>
  <r>
    <x v="5191"/>
    <s v="0969CIEXG"/>
    <s v="CAMISA MANGA LARGA CABALLERO RAYAS THAI PREMIUM CIELO XG"/>
    <n v="2"/>
  </r>
  <r>
    <x v="5192"/>
    <s v="2277MAR2XG"/>
    <s v="PLAYERA POLO SLIM CABALLERO FIT VISCOSA MAR 2XG"/>
    <n v="2"/>
  </r>
  <r>
    <x v="5193"/>
    <s v="0970CIEM"/>
    <s v="BLUSA DOBLE FUNCION DAMA RAYAS THAI PREMIUM CIELO M"/>
    <n v="1"/>
  </r>
  <r>
    <x v="5194"/>
    <s v="0970CIEG"/>
    <s v="BLUSA DOBLE FUNCION DAMA RAYAS THAI PREMIUM CIELO G"/>
    <n v="1"/>
  </r>
  <r>
    <x v="5195"/>
    <s v="2278MARG"/>
    <s v="PLAYERA POLO SLIM DAMA FIT VISCOSA MAR G"/>
    <n v="1"/>
  </r>
  <r>
    <x v="5196"/>
    <s v="0082BLUM"/>
    <s v="CAMISA OXFORD THAI CABALLERO MANGA LARGA BLUE M"/>
    <n v="2"/>
  </r>
  <r>
    <x v="5197"/>
    <s v="0082BLUXG"/>
    <s v="CAMISA OXFORD THAI CABALLERO MANGA LARGA BLUE XG"/>
    <n v="3"/>
  </r>
  <r>
    <x v="5198"/>
    <s v="0082BLAM"/>
    <s v="CAMISA OXFORD THAI CABALLERO MANGA LARGA BLANCO M"/>
    <n v="2"/>
  </r>
  <r>
    <x v="5199"/>
    <s v="0082BLAXG"/>
    <s v="CAMISA OXFORD THAI CABALLERO MANGA LARGA BLANCO XG"/>
    <n v="2"/>
  </r>
  <r>
    <x v="5200"/>
    <s v="1461MARM"/>
    <s v="PLAYERA USA CABALLERO MARINO M"/>
    <n v="1"/>
  </r>
  <r>
    <x v="5198"/>
    <s v="0082BLAM"/>
    <s v="CAMISA OXFORD THAI CABALLERO MANGA LARGA BLANCO M"/>
    <n v="1"/>
  </r>
  <r>
    <x v="5199"/>
    <s v="0082BLAXG"/>
    <s v="CAMISA OXFORD THAI CABALLERO MANGA LARGA BLANCO XG"/>
    <n v="1"/>
  </r>
  <r>
    <x v="5196"/>
    <s v="0082BLUM"/>
    <s v="CAMISA OXFORD THAI CABALLERO MANGA LARGA BLUE M"/>
    <n v="1"/>
  </r>
  <r>
    <x v="5197"/>
    <s v="0082BLUXG"/>
    <s v="CAMISA OXFORD THAI CABALLERO MANGA LARGA BLUE XG"/>
    <n v="1"/>
  </r>
  <r>
    <x v="5201"/>
    <s v="0037BLAM"/>
    <s v="BLUSA OXFORD THAI DAMA MANGA LARGA BLANCO M"/>
    <n v="2"/>
  </r>
  <r>
    <x v="5202"/>
    <s v="0032CIEM"/>
    <s v="BLUSA RAYAS GRUESAS DAMA MANGA LARGA CIELO M"/>
    <n v="2"/>
  </r>
  <r>
    <x v="5203"/>
    <s v="1462MARM"/>
    <s v="PLAYERA USA DAMA MARINO M"/>
    <n v="2"/>
  </r>
  <r>
    <x v="5204"/>
    <s v="0896NEG29"/>
    <s v="ZAPATO PARA CHEF ECONOMICO NEGRO 29"/>
    <n v="1"/>
  </r>
  <r>
    <x v="5205"/>
    <s v="1955NEGCH"/>
    <s v="PLAYERA POLO MANGA CORTA CABALLERO MICROPIQUE NEGRO CH"/>
    <n v="21"/>
  </r>
  <r>
    <x v="5206"/>
    <s v="1955NEGM"/>
    <s v="PLAYERA POLO MANGA CORTA CABALLERO MICROPIQUE NEGRO M"/>
    <n v="29"/>
  </r>
  <r>
    <x v="5207"/>
    <s v="1955NEGG"/>
    <s v="PLAYERA POLO MANGA CORTA CABALLERO MICROPIQUE NEGRO G"/>
    <n v="25"/>
  </r>
  <r>
    <x v="5208"/>
    <s v="1954NEGCH"/>
    <s v="PLAYERA POLO MANGA CORTA DAMA MICROPIQUE NEGRO CH"/>
    <n v="25"/>
  </r>
  <r>
    <x v="5209"/>
    <s v="1954NEGM"/>
    <s v="PLAYERA POLO MANGA CORTA DAMA MICROPIQUE NEGRO M"/>
    <n v="25"/>
  </r>
  <r>
    <x v="5210"/>
    <s v="1954NEGG"/>
    <s v="PLAYERA POLO MANGA CORTA DAMA MICROPIQUE NEGRO G"/>
    <n v="22"/>
  </r>
  <r>
    <x v="5211"/>
    <s v="1954NEGXG"/>
    <s v="PLAYERA POLO MANGA CORTA DAMA MICROPIQUE NEGRO XG"/>
    <n v="3"/>
  </r>
  <r>
    <x v="5212"/>
    <s v="1625AZUCH"/>
    <s v="CAMISA MANGA LARGA CABALLERO MEZCLILLA 4 OZ NUEVO MODELO AZU"/>
    <n v="5"/>
  </r>
  <r>
    <x v="5213"/>
    <s v="1625AZUM"/>
    <s v="CAMISA MANGA LARGA CABALLERO MEZCLILLA 4 OZ NUEVO MODELO AZU"/>
    <n v="25"/>
  </r>
  <r>
    <x v="5214"/>
    <s v="1625AZUG"/>
    <s v="CAMISA MANGA LARGA CABALLERO MEZCLILLA 4 OZ NUEVO MODELO AZU"/>
    <n v="13"/>
  </r>
  <r>
    <x v="5215"/>
    <s v="1625AZUXG"/>
    <s v="CAMISA MANGA LARGA CABALLERO MEZCLILLA 4 OZ NUEVO MODELO AZU"/>
    <n v="7"/>
  </r>
  <r>
    <x v="5216"/>
    <s v="2388AZUCH"/>
    <s v="CAMISA MEZCLILLA 7.5 OZ CON REFLEJANTE DUAL AZU AZUL CH"/>
    <n v="5"/>
  </r>
  <r>
    <x v="5217"/>
    <s v="2388AZUM"/>
    <s v="CAMISA MEZCLILLA 7.5 OZ CON REFLEJANTE DUAL AZU AZUL M"/>
    <n v="25"/>
  </r>
  <r>
    <x v="5218"/>
    <s v="2388AZUG"/>
    <s v="CAMISA MEZCLILLA 7.5 OZ CON REFLEJANTE DUAL AZU AZUL G"/>
    <n v="13"/>
  </r>
  <r>
    <x v="5219"/>
    <s v="2388AZUXG"/>
    <s v="CAMISA MEZCLILLA 7.5 OZ CON REFLEJANTE DUAL AZU AZUL XG"/>
    <n v="7"/>
  </r>
  <r>
    <x v="5220"/>
    <s v="1624AZU2XC"/>
    <s v="BLUSA DOBLE FUNCION DAMA MEZCLILLA 4 OZ NUEVO MODELO AZUL 2X"/>
    <n v="2"/>
  </r>
  <r>
    <x v="5221"/>
    <s v="1624AZUXCH"/>
    <s v="BLUSA DOBLE FUNCION DAMA MEZCLILLA 4 OZ NUEVO MODELO AZUL XC"/>
    <n v="5"/>
  </r>
  <r>
    <x v="5222"/>
    <s v="1624AZUCH"/>
    <s v="BLUSA DOBLE FUNCION DAMA MEZCLILLA 4 OZ NUEVO MODELO AZUL CH"/>
    <n v="10"/>
  </r>
  <r>
    <x v="5223"/>
    <s v="1624AZUM"/>
    <s v="BLUSA DOBLE FUNCION DAMA MEZCLILLA 4 OZ NUEVO MODELO AZUL M"/>
    <n v="17"/>
  </r>
  <r>
    <x v="5224"/>
    <s v="1624AZUG"/>
    <s v="BLUSA DOBLE FUNCION DAMA MEZCLILLA 4 OZ NUEVO MODELO AZUL G"/>
    <n v="6"/>
  </r>
  <r>
    <x v="5225"/>
    <s v="0913NEGM"/>
    <s v="CHALECO CABALLERO MODELO WHIRLPOOL NEGRO M"/>
    <n v="4"/>
  </r>
  <r>
    <x v="5226"/>
    <s v="0913NEGG"/>
    <s v="CHALECO CABALLERO MODELO WHIRLPOOL NEGRO G"/>
    <n v="2"/>
  </r>
  <r>
    <x v="5227"/>
    <s v="0037GRIM"/>
    <s v="BLUSA OXFORD THAI DAMA MANGA LARGA GRIS M"/>
    <n v="4"/>
  </r>
  <r>
    <x v="5228"/>
    <s v="0037BLAM"/>
    <s v="BLUSA OXFORD THAI DAMA MANGA LARGA BLANCO M"/>
    <n v="2"/>
  </r>
  <r>
    <x v="5229"/>
    <s v="0032CIEM"/>
    <s v="BLUSA RAYAS GRUESAS DAMA MANGA LARGA CIELO M"/>
    <n v="2"/>
  </r>
  <r>
    <x v="5230"/>
    <s v="0037BLUM"/>
    <s v="BLUSA OXFORD THAI DAMA MANGA LARGA BLUE M"/>
    <n v="2"/>
  </r>
  <r>
    <x v="5231"/>
    <s v="0382MARM"/>
    <s v="PLAYERA DAMA MANGA LARGA W500 MARINO M"/>
    <n v="2"/>
  </r>
  <r>
    <x v="5232"/>
    <s v="1471BLAM"/>
    <s v="PLAYERA GOLF DAMA BLANCO M"/>
    <n v="2"/>
  </r>
  <r>
    <x v="5233"/>
    <s v="1471BLAG"/>
    <s v="PLAYERA GOLF DAMA BLANCO G"/>
    <n v="1"/>
  </r>
  <r>
    <x v="5234"/>
    <s v="0217MARM"/>
    <s v="CHAMARRA BOLIVIA DAMA MARINO M"/>
    <n v="2"/>
  </r>
  <r>
    <x v="5235"/>
    <s v="0391MARXG"/>
    <s v="ROMPEVIENTOS ORION CABALLERO MARINO XG"/>
    <n v="1"/>
  </r>
  <r>
    <x v="5236"/>
    <s v="0037CIECH"/>
    <s v="BLUSA OXFORD THAI DAMA MANGA LARGA CIELO CH"/>
    <n v="1"/>
  </r>
  <r>
    <x v="5237"/>
    <s v="0392MARCH"/>
    <s v="ROMPEVIENTOS ORION DAMA MARINO CH"/>
    <n v="1"/>
  </r>
  <r>
    <x v="5238"/>
    <s v="1470MARM"/>
    <s v="PLAYERA GOLF CABALLERO MARINO M"/>
    <n v="3"/>
  </r>
  <r>
    <x v="5239"/>
    <s v="1470MARG"/>
    <s v="PLAYERA GOLF CABALLERO MARINO G"/>
    <n v="3"/>
  </r>
  <r>
    <x v="5240"/>
    <s v="1470MARXG"/>
    <s v="PLAYERA GOLF CABALLERO MARINO XG"/>
    <n v="1"/>
  </r>
  <r>
    <x v="5241"/>
    <s v="1461MARXCH"/>
    <s v="PLAYERA USA CABALLERO MARINO XCH"/>
    <n v="6"/>
  </r>
  <r>
    <x v="5242"/>
    <s v="0300CAQ30"/>
    <s v="PANTALÓN CARGO CABALLERO CAQUI 30"/>
    <n v="3"/>
  </r>
  <r>
    <x v="5243"/>
    <s v="0188MARUNI"/>
    <s v="CHALECO DE SEGURIDAD BRIGADISTA MARINO UNI"/>
    <n v="6"/>
  </r>
  <r>
    <x v="5244"/>
    <s v="1967CIEXG"/>
    <s v="BLUSA CUADROS CHESS DAMA MANGA LARGA CIELO XG"/>
    <n v="1"/>
  </r>
  <r>
    <x v="5245"/>
    <s v="1967CIE2XG"/>
    <s v="BLUSA CUADROS CHESS DAMA MANGA LARGA CIELO 2XG"/>
    <n v="3"/>
  </r>
  <r>
    <x v="5246"/>
    <s v="1967MARXG"/>
    <s v="BLUSA CUADROS CHESS DAMA MANGA LARGA MARINO XG"/>
    <n v="1"/>
  </r>
  <r>
    <x v="5247"/>
    <s v="1967MAR2XG"/>
    <s v="BLUSA CUADROS CHESS DAMA MANGA LARGA MARINO 2XG"/>
    <n v="3"/>
  </r>
  <r>
    <x v="5248"/>
    <s v="0970CIEXG"/>
    <s v="BLUSA DOBLE FUNCION DAMA RAYAS THAI PREMIUM CIELO XG"/>
    <n v="1"/>
  </r>
  <r>
    <x v="5249"/>
    <s v="0970CIE2XG"/>
    <s v="BLUSA DOBLE FUNCION DAMA RAYAS THAI PREMIUM CIELO 2XG"/>
    <n v="3"/>
  </r>
  <r>
    <x v="5250"/>
    <s v="1624AZUXG"/>
    <s v="BLUSA DOBLE FUNCION DAMA MEZCLILLA 4 OZ NUEVO MODELO AZUL XG"/>
    <n v="1"/>
  </r>
  <r>
    <x v="5251"/>
    <s v="1624AZU2XG"/>
    <s v="BLUSA DOBLE FUNCION DAMA MEZCLILLA 4 OZ NUEVO MODELO AZUL 2X"/>
    <n v="3"/>
  </r>
  <r>
    <x v="5252"/>
    <s v="1462NEGXG"/>
    <s v="PLAYERA USA DAMA NEGRO XG"/>
    <n v="2"/>
  </r>
  <r>
    <x v="5253"/>
    <s v="1462NEG2XG"/>
    <s v="PLAYERA USA DAMA NEGRO 2XG"/>
    <n v="2"/>
  </r>
  <r>
    <x v="5254"/>
    <s v="1967MAR3XG"/>
    <s v="BLUSA CUADROS CHESS DAMA MANGA LARGA MARINO 3XG"/>
    <n v="2"/>
  </r>
  <r>
    <x v="5255"/>
    <s v="1967CIE3XG"/>
    <s v="BLUSA CUADROS CHESS DAMA MANGA LARGA CIELO 3XG"/>
    <n v="2"/>
  </r>
  <r>
    <x v="5256"/>
    <s v="0970CIE3XG"/>
    <s v="BLUSA DOBLE FUNCION DAMA RAYAS THAI PREMIUM CIELO 3XG"/>
    <n v="2"/>
  </r>
  <r>
    <x v="5257"/>
    <s v="1624AZU3XG"/>
    <s v="BLUSA DOBLE FUNCION DAMA MEZCLILLA 4 OZ NUEVO MODELO AZUL 3X"/>
    <n v="2"/>
  </r>
  <r>
    <x v="5258"/>
    <s v="1462NEG3XG"/>
    <s v="PLAYERA USA DAMA NEGRO 3XG"/>
    <n v="2"/>
  </r>
  <r>
    <x v="5259"/>
    <s v="2012NEGCH"/>
    <s v="ROMPEVIENTOS CABALLERO LIGERO MODELO TOLEDO NEGRO CH"/>
    <n v="1"/>
  </r>
  <r>
    <x v="5260"/>
    <s v="2012NEGM"/>
    <s v="ROMPEVIENTOS CABALLERO LIGERO MODELO TOLEDO NEGRO M"/>
    <n v="2"/>
  </r>
  <r>
    <x v="5261"/>
    <s v="2012NEGG"/>
    <s v="ROMPEVIENTOS CABALLERO LIGERO MODELO TOLEDO NEGRO G"/>
    <n v="3"/>
  </r>
  <r>
    <x v="5262"/>
    <s v="2012NEGXG"/>
    <s v="ROMPEVIENTOS CABALLERO LIGERO MODELO TOLEDO NEGRO XG"/>
    <n v="1"/>
  </r>
  <r>
    <x v="5263"/>
    <s v="2012NEG2XG"/>
    <s v="ROMPEVIENTOS CABALLERO LIGERO MODELO TOLEDO NEGRO 2XG"/>
    <n v="1"/>
  </r>
  <r>
    <x v="5259"/>
    <s v="2012NEGCH"/>
    <s v="ROMPEVIENTOS CABALLERO LIGERO MODELO TOLEDO NEGRO CH"/>
    <n v="1"/>
  </r>
  <r>
    <x v="5264"/>
    <s v="2013NEGXCH"/>
    <s v="ROMPEVIENTOS DAMA LIGERO MODELO TOLEDO NEGRO XCH"/>
    <n v="2"/>
  </r>
  <r>
    <x v="5265"/>
    <s v="2013NEGCH"/>
    <s v="ROMPEVIENTOS DAMA LIGERO MODELO TOLEDO NEGRO CH"/>
    <n v="1"/>
  </r>
  <r>
    <x v="5266"/>
    <s v="2013NEGM"/>
    <s v="ROMPEVIENTOS DAMA LIGERO MODELO TOLEDO NEGRO M"/>
    <n v="2"/>
  </r>
  <r>
    <x v="5267"/>
    <s v="2013NEG2XG"/>
    <s v="ROMPEVIENTOS DAMA LIGERO MODELO TOLEDO NEGRO 2XG"/>
    <n v="1"/>
  </r>
  <r>
    <x v="5268"/>
    <s v="1462NEGCH"/>
    <s v="PLAYERA USA DAMA NEGRO CH"/>
    <n v="2"/>
  </r>
  <r>
    <x v="5269"/>
    <s v="1462REYCH"/>
    <s v="PLAYERA USA DAMA REY CH"/>
    <n v="1"/>
  </r>
  <r>
    <x v="5270"/>
    <s v="1462MARCH"/>
    <s v="PLAYERA USA DAMA MARINO CH"/>
    <n v="2"/>
  </r>
  <r>
    <x v="5271"/>
    <s v="1955GROM"/>
    <s v="PLAYERA POLO MANGA CORTA CABALLERO MICROPIQUE GRO GRIS OXFOR"/>
    <n v="1"/>
  </r>
  <r>
    <x v="5272"/>
    <s v="1955VBOM"/>
    <s v="PLAYERA POLO MANGA CORTA CABALLERO MICROPIQUE VBO VERDE BOTE"/>
    <n v="1"/>
  </r>
  <r>
    <x v="5273"/>
    <s v="2435GRJM"/>
    <s v="CHALECO CABALLERO DUBLIN GRIS JASPE GRJ GRIS JASPE M"/>
    <n v="1"/>
  </r>
  <r>
    <x v="5274"/>
    <s v="2435GRJXG"/>
    <s v="CHALECO CABALLERO DUBLIN GRIS JASPE GRJ GRIS JASPE XG"/>
    <n v="1"/>
  </r>
  <r>
    <x v="5275"/>
    <s v="1954BLAM"/>
    <s v="PLAYERA POLO MANGA CORTA DAMA MICROPIQUE BLANCO M"/>
    <n v="2"/>
  </r>
  <r>
    <x v="5276"/>
    <s v="1954VBOM"/>
    <s v="PLAYERA POLO MANGA CORTA DAMA MICROPIQUE VBO VERDE BOTELLA M"/>
    <n v="1"/>
  </r>
  <r>
    <x v="5277"/>
    <s v="0386MARCH"/>
    <s v="PLAYERA MANGA CORTA DAMA PLACENCIA MARINO CH"/>
    <n v="3"/>
  </r>
  <r>
    <x v="5278"/>
    <s v="2436GRJM"/>
    <s v="CHALECO DAMA DUBLIN GRIS JASPE GRJ GRIS JASPE M"/>
    <n v="1"/>
  </r>
  <r>
    <x v="5279"/>
    <s v="1954VBOM"/>
    <s v="PLAYERA POLO MANGA CORTA DAMA MICROPIQUE VBO VERDE BOTELLA M"/>
    <n v="1"/>
  </r>
  <r>
    <x v="5280"/>
    <s v="1954GROCH"/>
    <s v="PLAYERA POLO MANGA CORTA DAMA MICROPIQUE GRO GRIS OXFORD CH"/>
    <n v="1"/>
  </r>
  <r>
    <x v="5281"/>
    <s v="1954BLACH"/>
    <s v="PLAYERA POLO MANGA CORTA DAMA MICROPIQUE BLANCO CH"/>
    <n v="1"/>
  </r>
  <r>
    <x v="5282"/>
    <s v="1954BLAM"/>
    <s v="PLAYERA POLO MANGA CORTA DAMA MICROPIQUE BLANCO M"/>
    <n v="1"/>
  </r>
  <r>
    <x v="5283"/>
    <s v="0373GROCH"/>
    <s v="PLAYERA DRY FIT DAMA MANGA CORTA GRIS OXFORD CH"/>
    <n v="1"/>
  </r>
  <r>
    <x v="5284"/>
    <s v="0082VERCH"/>
    <s v="CAMISA OXFORD THAI CABALLERO MANGA LARGA VERDE CH"/>
    <n v="1"/>
  </r>
  <r>
    <x v="5285"/>
    <s v="0082VERM"/>
    <s v="CAMISA OXFORD THAI CABALLERO MANGA LARGA VERDE M"/>
    <n v="2"/>
  </r>
  <r>
    <x v="5286"/>
    <s v="0353MARM"/>
    <s v="PLAYERA MANGA CORTA CABALLERO P500 MARINO M"/>
    <n v="4"/>
  </r>
  <r>
    <x v="5287"/>
    <s v="0353MARG"/>
    <s v="PLAYERA MANGA CORTA CABALLERO P500 MARINO G"/>
    <n v="1"/>
  </r>
  <r>
    <x v="5288"/>
    <s v="0353MAR2XG"/>
    <s v="PLAYERA MANGA CORTA CABALLERO P500 MARINO 2XG"/>
    <n v="1"/>
  </r>
  <r>
    <x v="5289"/>
    <s v="2261MARCH"/>
    <s v="ROMPEVIENTOS CABALLERO LIGERO TOLEDO CON GORRO MAR MARINO CH"/>
    <n v="1"/>
  </r>
  <r>
    <x v="5290"/>
    <s v="2261MARM"/>
    <s v="ROMPEVIENTOS CABALLERO LIGERO TOLEDO CON GORRO MAR MARINO M"/>
    <n v="2"/>
  </r>
  <r>
    <x v="5291"/>
    <s v="2261MARG"/>
    <s v="ROMPEVIENTOS CABALLERO LIGERO TOLEDO CON GORRO MAR MARINO G"/>
    <n v="4"/>
  </r>
  <r>
    <x v="5292"/>
    <s v="1978AZUM"/>
    <s v="CAMISA MEZCLILLA 12 OZ. CABALLERO TONO INDUSTRIAL AZUL M"/>
    <n v="2"/>
  </r>
  <r>
    <x v="5293"/>
    <s v="1978AZUG"/>
    <s v="CAMISA MEZCLILLA 12 OZ. CABALLERO TONO INDUSTRIAL AZUL G"/>
    <n v="1"/>
  </r>
  <r>
    <x v="5294"/>
    <s v="1978AZUXG"/>
    <s v="CAMISA MEZCLILLA 12 OZ. CABALLERO TONO INDUSTRIAL AZUL XG"/>
    <n v="1"/>
  </r>
  <r>
    <x v="5295"/>
    <s v="2515AZUUNI"/>
    <s v="MANDIL PARRILLERO AZUL UNI"/>
    <n v="2"/>
  </r>
  <r>
    <x v="5296"/>
    <s v="0301AZU32"/>
    <s v="PANTALON MEZCLILLA CABALLERO INDUSTRIAL AZUL 32"/>
    <n v="2"/>
  </r>
  <r>
    <x v="5297"/>
    <s v="0301AZU36"/>
    <s v="PANTALON MEZCLILLA CABALLERO INDUSTRIAL AZUL 36"/>
    <n v="3"/>
  </r>
  <r>
    <x v="5298"/>
    <s v="2749AZU34"/>
    <s v="PANTALON CABALLERO MEZCLILLA STRETCH AZUL HILO GRIS AZUL 34"/>
    <n v="2"/>
  </r>
  <r>
    <x v="5299"/>
    <s v="0037VERCH"/>
    <s v="BLUSA OXFORD THAI DAMA MANGA LARGA VERDE CH"/>
    <n v="1"/>
  </r>
  <r>
    <x v="5300"/>
    <s v="0037VERM"/>
    <s v="BLUSA OXFORD THAI DAMA MANGA LARGA VERDE M"/>
    <n v="1"/>
  </r>
  <r>
    <x v="5301"/>
    <s v="0037VERG"/>
    <s v="BLUSA OXFORD THAI DAMA MANGA LARGA VERDE G"/>
    <n v="1"/>
  </r>
  <r>
    <x v="5302"/>
    <s v="0037VERXG"/>
    <s v="BLUSA OXFORD THAI DAMA MANGA LARGA VERDE XG"/>
    <n v="1"/>
  </r>
  <r>
    <x v="5303"/>
    <s v="0378MARCH"/>
    <s v="PLAYERA MANGA CORTA DAMA W500 MARINO CH"/>
    <n v="1"/>
  </r>
  <r>
    <x v="5304"/>
    <s v="0378MARM"/>
    <s v="PLAYERA MANGA CORTA DAMA W500 MARINO M"/>
    <n v="2"/>
  </r>
  <r>
    <x v="5305"/>
    <s v="0378MARG"/>
    <s v="PLAYERA MANGA CORTA DAMA W500 MARINO G"/>
    <n v="1"/>
  </r>
  <r>
    <x v="5306"/>
    <s v="2260MARCH"/>
    <s v="ROMPEVIENTOS DAMA LIGERO TOLEDO CON GORRO MAR MARINO CH"/>
    <n v="1"/>
  </r>
  <r>
    <x v="5307"/>
    <s v="2260MARM"/>
    <s v="ROMPEVIENTOS DAMA LIGERO TOLEDO CON GORRO MAR MARINO M"/>
    <n v="3"/>
  </r>
  <r>
    <x v="5308"/>
    <s v="2260MARG"/>
    <s v="ROMPEVIENTOS DAMA LIGERO TOLEDO CON GORRO MAR MARINO G"/>
    <n v="1"/>
  </r>
  <r>
    <x v="5309"/>
    <s v="2612AZU5"/>
    <s v="PANTALON MEZCLILLA STRETCH DAMA HILO MARINO AZUL 5"/>
    <n v="1"/>
  </r>
  <r>
    <x v="5310"/>
    <s v="2612AZU9"/>
    <s v="PANTALON MEZCLILLA STRETCH DAMA HILO MARINO AZUL 9"/>
    <n v="1"/>
  </r>
  <r>
    <x v="5311"/>
    <s v="2612AZU11"/>
    <s v="PANTALON MEZCLILLA STRETCH DAMA HILO MARINO AZUL 11"/>
    <n v="2"/>
  </r>
  <r>
    <x v="5312"/>
    <s v="0037BLACH"/>
    <s v="BLUSA OXFORD THAI DAMA MANGA LARGA BLANCO CH"/>
    <n v="2"/>
  </r>
  <r>
    <x v="5313"/>
    <s v="0037BLUCH"/>
    <s v="BLUSA OXFORD THAI DAMA MANGA LARGA BLUE CH"/>
    <n v="2"/>
  </r>
  <r>
    <x v="5314"/>
    <s v="1963CAQ30"/>
    <s v="PANTALON CABALLERO MODELO MIKO CAQUI 30"/>
    <n v="1"/>
  </r>
  <r>
    <x v="5315"/>
    <s v="1963CAQ34"/>
    <s v="PANTALON CABALLERO MODELO MIKO CAQUI 34"/>
    <n v="1"/>
  </r>
  <r>
    <x v="5316"/>
    <s v="1963GRO30"/>
    <s v="PANTALON CABALLERO MODELO MIKO GRIS OXFORD 30"/>
    <n v="1"/>
  </r>
  <r>
    <x v="5317"/>
    <s v="1963GRO34"/>
    <s v="PANTALON CABALLERO MODELO MIKO GRIS OXFORD 34"/>
    <n v="1"/>
  </r>
  <r>
    <x v="5318"/>
    <s v="1963MAR30"/>
    <s v="PANTALON CABALLERO MODELO MIKO MARINO 30"/>
    <n v="1"/>
  </r>
  <r>
    <x v="5319"/>
    <s v="1963MAR34"/>
    <s v="PANTALON CABALLERO MODELO MIKO MARINO 34"/>
    <n v="1"/>
  </r>
  <r>
    <x v="5320"/>
    <s v="0082BLA2XG"/>
    <s v="CAMISA OXFORD THAI CABALLERO MANGA LARGA BLANCO 2XG"/>
    <n v="1"/>
  </r>
  <r>
    <x v="5321"/>
    <s v="2125CIE2XG"/>
    <s v="CAMISA OXFORD THAI MANGA DOBLE FUNCIÓN CIELO 2XG"/>
    <n v="1"/>
  </r>
  <r>
    <x v="5322"/>
    <s v="2101BLACH"/>
    <s v="CAMISA MANGA LARGA DF PESCADOR BLANCO CH"/>
    <n v="2"/>
  </r>
  <r>
    <x v="5323"/>
    <s v="2101BLAM"/>
    <s v="CAMISA MANGA LARGA DF PESCADOR BLANCO M"/>
    <n v="4"/>
  </r>
  <r>
    <x v="5324"/>
    <s v="2101BLAG"/>
    <s v="CAMISA MANGA LARGA DF PESCADOR BLANCO G"/>
    <n v="2"/>
  </r>
  <r>
    <x v="5325"/>
    <s v="2101GRICH"/>
    <s v="CAMISA MANGA LARGA DF PESCADOR GRI CH"/>
    <n v="1"/>
  </r>
  <r>
    <x v="5326"/>
    <s v="2101GRIM"/>
    <s v="CAMISA MANGA LARGA DF PESCADOR GRI M"/>
    <n v="3"/>
  </r>
  <r>
    <x v="5327"/>
    <s v="2101GRIG"/>
    <s v="CAMISA MANGA LARGA DF PESCADOR GRI G"/>
    <n v="1"/>
  </r>
  <r>
    <x v="5328"/>
    <s v="2101MARCH"/>
    <s v="CAMISA MANGA LARGA DF PESCADOR MARINO CH"/>
    <n v="1"/>
  </r>
  <r>
    <x v="5329"/>
    <s v="2101MARM"/>
    <s v="CAMISA MANGA LARGA DF PESCADOR MARINO M"/>
    <n v="3"/>
  </r>
  <r>
    <x v="5330"/>
    <s v="2101MARG"/>
    <s v="CAMISA MANGA LARGA DF PESCADOR MARINO G"/>
    <n v="1"/>
  </r>
  <r>
    <x v="5331"/>
    <s v="2101OLICH"/>
    <s v="CAMISA MANGA LARGA DF PESCADOR OLIVO CH"/>
    <n v="1"/>
  </r>
  <r>
    <x v="5332"/>
    <s v="2101OLIM"/>
    <s v="CAMISA MANGA LARGA DF PESCADOR OLIVO M"/>
    <n v="3"/>
  </r>
  <r>
    <x v="5333"/>
    <s v="2101OLIG"/>
    <s v="CAMISA MANGA LARGA DF PESCADOR OLIVO G"/>
    <n v="1"/>
  </r>
  <r>
    <x v="5334"/>
    <s v="0188MARUNI"/>
    <s v="CHALECO DE SEGURIDAD BRIGADISTA MARINO UNI"/>
    <n v="4"/>
  </r>
  <r>
    <x v="5335"/>
    <s v="0188REYUNI"/>
    <s v="CHALECO DE SEGURIDAD BRIGADISTA REY UNI"/>
    <n v="1"/>
  </r>
  <r>
    <x v="5336"/>
    <s v="1461NEGCH"/>
    <s v="PLAYERA USA CABALLERO NEGRO CH"/>
    <n v="10"/>
  </r>
  <r>
    <x v="5337"/>
    <s v="1461NEGM"/>
    <s v="PLAYERA USA CABALLERO NEGRO M"/>
    <n v="30"/>
  </r>
  <r>
    <x v="5338"/>
    <s v="1461NEGG"/>
    <s v="PLAYERA USA CABALLERO NEGRO G"/>
    <n v="10"/>
  </r>
  <r>
    <x v="5339"/>
    <s v="0082BLACH"/>
    <s v="CAMISA OXFORD THAI CABALLERO MANGA LARGA BLANCO CH"/>
    <n v="6"/>
  </r>
  <r>
    <x v="5340"/>
    <s v="0082BLAM"/>
    <s v="CAMISA OXFORD THAI CABALLERO MANGA LARGA BLANCO M"/>
    <n v="6"/>
  </r>
  <r>
    <x v="5341"/>
    <s v="0082BLAXG"/>
    <s v="CAMISA OXFORD THAI CABALLERO MANGA LARGA BLANCO XG"/>
    <n v="2"/>
  </r>
  <r>
    <x v="5342"/>
    <s v="0082BLA2XG"/>
    <s v="CAMISA OXFORD THAI CABALLERO MANGA LARGA BLANCO 2XG"/>
    <n v="2"/>
  </r>
  <r>
    <x v="5343"/>
    <s v="0082BLUXCH"/>
    <s v="CAMISA OXFORD THAI CABALLERO MANGA LARGA BLUE XCH"/>
    <n v="2"/>
  </r>
  <r>
    <x v="5344"/>
    <s v="1461REYCH"/>
    <s v="PLAYERA USA CABALLERO  REY CH"/>
    <n v="10"/>
  </r>
  <r>
    <x v="5345"/>
    <s v="1461REYM"/>
    <s v="PLAYERA USA CABALLERO  REY M"/>
    <n v="4"/>
  </r>
  <r>
    <x v="5346"/>
    <s v="1461REYG"/>
    <s v="PLAYERA USA CABALLERO  REY G"/>
    <n v="13"/>
  </r>
  <r>
    <x v="5347"/>
    <s v="0913NEGXCH"/>
    <s v="CHALECO CABALLERO MAJOR NEGRO XCH"/>
    <n v="4"/>
  </r>
  <r>
    <x v="5348"/>
    <s v="0913NEGCH"/>
    <s v="CHALECO CABALLERO MAJOR NEGRO CH"/>
    <n v="4"/>
  </r>
  <r>
    <x v="5349"/>
    <s v="0913NEGM"/>
    <s v="CHALECO CABALLERO MAJOR NEGRO M"/>
    <n v="3"/>
  </r>
  <r>
    <x v="5350"/>
    <s v="1978AZUXG"/>
    <s v="CAMISA MEZCLILLA 12 OZ. CABALLERO TONO INDUSTRIAL AZUL XG"/>
    <n v="2"/>
  </r>
  <r>
    <x v="5351"/>
    <s v="1963MAR32"/>
    <s v="PANTALON CABALLERO MODELO MIKO MARINO 32"/>
    <n v="1"/>
  </r>
  <r>
    <x v="5352"/>
    <s v="1963NEG32"/>
    <s v="PANTALON CABALLERO MODELO MIKO NEGRO 32"/>
    <n v="2"/>
  </r>
  <r>
    <x v="5353"/>
    <s v="2383MAR2XC"/>
    <s v="BLUSA MANGA LARGA ITALIANA MAR MARINO 2XC"/>
    <n v="1"/>
  </r>
  <r>
    <x v="5354"/>
    <s v="2383MARCH"/>
    <s v="BLUSA MANGA LARGA ITALIANA MAR MARINO CH"/>
    <n v="5"/>
  </r>
  <r>
    <x v="5355"/>
    <s v="2383MARM"/>
    <s v="BLUSA MANGA LARGA ITALIANA MAR MARINO M"/>
    <n v="3"/>
  </r>
  <r>
    <x v="5356"/>
    <s v="2383MARG"/>
    <s v="BLUSA MANGA LARGA ITALIANA MAR MARINO G"/>
    <n v="3"/>
  </r>
  <r>
    <x v="5357"/>
    <s v="2383MARXG"/>
    <s v="BLUSA MANGA LARGA ITALIANA MAR MARINO XG"/>
    <n v="2"/>
  </r>
  <r>
    <x v="5358"/>
    <s v="2383MAR2XG"/>
    <s v="BLUSA MANGA LARGA ITALIANA MAR MARINO 2XG"/>
    <n v="1"/>
  </r>
  <r>
    <x v="5359"/>
    <s v="0037BLA2XC"/>
    <s v="BLUSA OXFORD THAI DAMA MANGA LARGA BLANCO 2XC"/>
    <n v="6"/>
  </r>
  <r>
    <x v="5360"/>
    <s v="0037BLAXCH"/>
    <s v="BLUSA OXFORD THAI DAMA MANGA LARGA BLANCO XCH"/>
    <n v="10"/>
  </r>
  <r>
    <x v="5361"/>
    <s v="0037BLACH"/>
    <s v="BLUSA OXFORD THAI DAMA MANGA LARGA BLANCO CH"/>
    <n v="14"/>
  </r>
  <r>
    <x v="5362"/>
    <s v="0037BLAM"/>
    <s v="BLUSA OXFORD THAI DAMA MANGA LARGA BLANCO M"/>
    <n v="10"/>
  </r>
  <r>
    <x v="5363"/>
    <s v="0037BLAG"/>
    <s v="BLUSA OXFORD THAI DAMA MANGA LARGA BLANCO G"/>
    <n v="3"/>
  </r>
  <r>
    <x v="5364"/>
    <s v="0037BLAXG"/>
    <s v="BLUSA OXFORD THAI DAMA MANGA LARGA BLANCO XG"/>
    <n v="3"/>
  </r>
  <r>
    <x v="5365"/>
    <s v="0037BLA2XG"/>
    <s v="BLUSA OXFORD THAI DAMA MANGA LARGA BLANCO 2XG"/>
    <n v="2"/>
  </r>
  <r>
    <x v="5366"/>
    <s v="0037BLU2XC"/>
    <s v="BLUSA OXFORD THAI DAMA MANGA LARGA BLUE 2XC"/>
    <n v="2"/>
  </r>
  <r>
    <x v="5367"/>
    <s v="0037BLUXCH"/>
    <s v="BLUSA OXFORD THAI DAMA MANGA LARGA BLUE XCH"/>
    <n v="5"/>
  </r>
  <r>
    <x v="5368"/>
    <s v="0037BLUCH"/>
    <s v="BLUSA OXFORD THAI DAMA MANGA LARGA BLUE CH"/>
    <n v="5"/>
  </r>
  <r>
    <x v="5369"/>
    <s v="0037BLUM"/>
    <s v="BLUSA OXFORD THAI DAMA MANGA LARGA BLUE M"/>
    <n v="3"/>
  </r>
  <r>
    <x v="5370"/>
    <s v="0037BLUG"/>
    <s v="BLUSA OXFORD THAI DAMA MANGA LARGA BLUE G"/>
    <n v="4"/>
  </r>
  <r>
    <x v="5371"/>
    <s v="0037BLUXG"/>
    <s v="BLUSA OXFORD THAI DAMA MANGA LARGA BLUE XG"/>
    <n v="4"/>
  </r>
  <r>
    <x v="5372"/>
    <s v="0037BLU2XG"/>
    <s v="BLUSA OXFORD THAI DAMA MANGA LARGA BLUE 2XG"/>
    <n v="1"/>
  </r>
  <r>
    <x v="5373"/>
    <s v="1462REY2XC"/>
    <s v="PLAYERA USA DAMA REY 2XC"/>
    <n v="33"/>
  </r>
  <r>
    <x v="5374"/>
    <s v="1462REYXCH"/>
    <s v="PLAYERA USA DAMA REY XCH"/>
    <n v="41"/>
  </r>
  <r>
    <x v="5375"/>
    <s v="1462REYCH"/>
    <s v="PLAYERA USA DAMA REY CH"/>
    <n v="37"/>
  </r>
  <r>
    <x v="5376"/>
    <s v="1462REYM"/>
    <s v="PLAYERA USA DAMA REY M"/>
    <n v="28"/>
  </r>
  <r>
    <x v="5377"/>
    <s v="1462REYXG"/>
    <s v="PLAYERA USA DAMA REY XG"/>
    <n v="6"/>
  </r>
  <r>
    <x v="5378"/>
    <s v="1462REY2XG"/>
    <s v="PLAYERA USA DAMA REY 2XG"/>
    <n v="2"/>
  </r>
  <r>
    <x v="5379"/>
    <s v="2591MAR1"/>
    <s v="PANTALON DAMA MODELO MIKO CON CIERRES MARINO 1"/>
    <n v="2"/>
  </r>
  <r>
    <x v="5380"/>
    <s v="2591MAR3"/>
    <s v="PANTALON DAMA MODELO MIKO CON CIERRES MARINO 3"/>
    <n v="2"/>
  </r>
  <r>
    <x v="5381"/>
    <s v="2591MAR5"/>
    <s v="PANTALON DAMA MODELO MIKO CON CIERRES MARINO 5"/>
    <n v="4"/>
  </r>
  <r>
    <x v="5382"/>
    <s v="2591MAR9"/>
    <s v="PANTALON DAMA MODELO MIKO CON CIERRES MARINO 9"/>
    <n v="1"/>
  </r>
  <r>
    <x v="5383"/>
    <s v="2591MAR11"/>
    <s v="PANTALON DAMA MODELO MIKO CON CIERRES MARINO 11"/>
    <n v="2"/>
  </r>
  <r>
    <x v="5384"/>
    <s v="2591NEG1"/>
    <s v="PANTALON DAMA MODELO MIKO CON CIERRES NEGRO 1"/>
    <n v="4"/>
  </r>
  <r>
    <x v="5385"/>
    <s v="2591NEG3"/>
    <s v="PANTALON DAMA MODELO MIKO CON CIERRES NEGRO 3"/>
    <n v="4"/>
  </r>
  <r>
    <x v="5386"/>
    <s v="2591NEG5"/>
    <s v="PANTALON DAMA MODELO MIKO CON CIERRES NEGRO 5"/>
    <n v="8"/>
  </r>
  <r>
    <x v="5387"/>
    <s v="2591NEG9"/>
    <s v="PANTALON DAMA MODELO MIKO CON CIERRES NEGRO 9"/>
    <n v="2"/>
  </r>
  <r>
    <x v="5388"/>
    <s v="2591NEG11"/>
    <s v="PANTALON DAMA MODELO MIKO CON CIERRES NEGRO 11"/>
    <n v="1"/>
  </r>
  <r>
    <x v="5389"/>
    <s v="1490AMNM"/>
    <s v="CAMISOLA ALTA VISIBILIDAD CABALLERO CON REFLEJANTE AMARILLO "/>
    <n v="5"/>
  </r>
  <r>
    <x v="5390"/>
    <s v="1490AMNG"/>
    <s v="CAMISOLA ALTA VISIBILIDAD CABALLERO CON REFLEJANTE AMARILLO "/>
    <n v="10"/>
  </r>
  <r>
    <x v="5391"/>
    <s v="1490AMNXG"/>
    <s v="CAMISOLA ALTA VISIBILIDAD CABALLERO CON REFLEJANTE AMARILLO "/>
    <n v="10"/>
  </r>
  <r>
    <x v="5392"/>
    <s v="1490AMN2XG"/>
    <s v="CAMISOLA ALTA VISIBILIDAD CABALLERO CON REFLEJANTE AMARILLO "/>
    <n v="5"/>
  </r>
  <r>
    <x v="5393"/>
    <s v="0192MARM"/>
    <s v="CHALECO FOTÓGRAFO UNISEX MARINO M"/>
    <n v="4"/>
  </r>
  <r>
    <x v="5394"/>
    <s v="0082GRIXCH"/>
    <s v="CAMISA OXFORD THAI CABALLERO MANGA LARGA GRIS XCH"/>
    <n v="2"/>
  </r>
  <r>
    <x v="5395"/>
    <s v="0082GRIM"/>
    <s v="CAMISA OXFORD THAI CABALLERO MANGA LARGA GRIS M"/>
    <n v="2"/>
  </r>
  <r>
    <x v="5396"/>
    <s v="0082GRIXG"/>
    <s v="CAMISA OXFORD THAI CABALLERO MANGA LARGA GRIS XG"/>
    <n v="1"/>
  </r>
  <r>
    <x v="5397"/>
    <s v="2125GCAXCH"/>
    <s v="CAMISA OXFORD THAI MANGA DOBLE FUNCIÓN GCA GRIS CARBON XCH"/>
    <n v="2"/>
  </r>
  <r>
    <x v="5398"/>
    <s v="2125GCACH"/>
    <s v="CAMISA OXFORD THAI MANGA DOBLE FUNCIÓN GCA GRIS CARBON CH"/>
    <n v="1"/>
  </r>
  <r>
    <x v="5399"/>
    <s v="2125GCAM"/>
    <s v="CAMISA OXFORD THAI MANGA DOBLE FUNCION GCA GRIS CARBON M"/>
    <n v="1"/>
  </r>
  <r>
    <x v="5400"/>
    <s v="2125GCAXG"/>
    <s v="CAMISA OXFORD THAI MANGA DOBLE FUNCIÓN GCA GRIS CARBON XG"/>
    <n v="1"/>
  </r>
  <r>
    <x v="5401"/>
    <s v="0077CIE2XC"/>
    <s v="CAMISA RAYAS GRUESAS CABALLERO MANGA LARGA CIELO 2XC"/>
    <n v="2"/>
  </r>
  <r>
    <x v="5402"/>
    <s v="0077CIEM"/>
    <s v="CAMISA RAYAS GRUESAS CABALLERO MANGA LARGA CIELO M"/>
    <n v="2"/>
  </r>
  <r>
    <x v="5403"/>
    <s v="0077CIEXG"/>
    <s v="CAMISA RAYAS GRUESAS CABALLERO MANGA LARGA CIELO XG"/>
    <n v="1"/>
  </r>
  <r>
    <x v="5404"/>
    <s v="2382MARXCH"/>
    <s v="CAMISA MANGA LARGA ITALIANA MAR MARINO XCH"/>
    <n v="2"/>
  </r>
  <r>
    <x v="5405"/>
    <s v="2382MARCH"/>
    <s v="CAMISA MANGA LARGA ITALIANA MAR MARINO CH"/>
    <n v="1"/>
  </r>
  <r>
    <x v="5406"/>
    <s v="2382MARM"/>
    <s v="CAMISA MANGA LARGA ITALIANA MAR MARINO M"/>
    <n v="2"/>
  </r>
  <r>
    <x v="5407"/>
    <s v="2382MARXG"/>
    <s v="CAMISA MANGA LARGA ITALIANA MAR MARINO XG"/>
    <n v="1"/>
  </r>
  <r>
    <x v="5408"/>
    <s v="0353NEGM"/>
    <s v="PLAYERA MANGA CORTA CABALLERO P500 NEGRO M"/>
    <n v="2"/>
  </r>
  <r>
    <x v="5409"/>
    <s v="0353NEGXG"/>
    <s v="PLAYERA MANGA CORTA CABALLERO P500 NEGRO XG"/>
    <n v="1"/>
  </r>
  <r>
    <x v="5410"/>
    <s v="0037GCAXCH"/>
    <s v="BLUSA OXFORD THAI DAMA MANGA LARGA GCA GRIS CARBON XCH"/>
    <n v="1"/>
  </r>
  <r>
    <x v="5411"/>
    <s v="0037GCACH"/>
    <s v="BLUSA OXFORD THAI DAMA MANGA LARGA GCA GRIS CARBON CH"/>
    <n v="1"/>
  </r>
  <r>
    <x v="5412"/>
    <s v="0037GCAM"/>
    <s v="BLUSA OXFORD THAI DAMA MANGA LARGA GCA GRIS CARBON M"/>
    <n v="2"/>
  </r>
  <r>
    <x v="5413"/>
    <s v="0037GRIXCH"/>
    <s v="BLUSA OXFORD THAI DAMA MANGA LARGA GRIS XCH"/>
    <n v="1"/>
  </r>
  <r>
    <x v="5414"/>
    <s v="0037GRICH"/>
    <s v="BLUSA OXFORD THAI DAMA MANGA LARGA GRIS CH"/>
    <n v="1"/>
  </r>
  <r>
    <x v="5415"/>
    <s v="0037GRIM"/>
    <s v="BLUSA OXFORD THAI DAMA MANGA LARGA GRIS M"/>
    <n v="2"/>
  </r>
  <r>
    <x v="5416"/>
    <s v="0032CIEXCH"/>
    <s v="BLUSA RAYAS GRUESAS DAMA MANGA LARGA CIELO XCH"/>
    <n v="1"/>
  </r>
  <r>
    <x v="5417"/>
    <s v="0032CIECH"/>
    <s v="BLUSA RAYAS GRUESAS DAMA MANGA LARGA CIELO CH"/>
    <n v="1"/>
  </r>
  <r>
    <x v="5418"/>
    <s v="0032CIEM"/>
    <s v="BLUSA RAYAS GRUESAS DAMA MANGA LARGA CIELO M"/>
    <n v="2"/>
  </r>
  <r>
    <x v="5419"/>
    <s v="2383MARXCH"/>
    <s v="BLUSA MANGA LARGA ITALIANA MAR MARINO XCH"/>
    <n v="1"/>
  </r>
  <r>
    <x v="5420"/>
    <s v="2383MARCH"/>
    <s v="BLUSA MANGA LARGA ITALIANA MAR MARINO CH"/>
    <n v="1"/>
  </r>
  <r>
    <x v="5421"/>
    <s v="2383MARM"/>
    <s v="BLUSA MANGA LARGA ITALIANA MAR MARINO M"/>
    <n v="2"/>
  </r>
  <r>
    <x v="5422"/>
    <s v="0378NEGXCH"/>
    <s v="PLAYERA MANGA CORTA DAMA W500 NEGRO XCH"/>
    <n v="1"/>
  </r>
  <r>
    <x v="5423"/>
    <s v="0378NEGCH"/>
    <s v="PLAYERA MANGA CORTA DAMA W500 NEGRO CH"/>
    <n v="1"/>
  </r>
  <r>
    <x v="5424"/>
    <s v="0378NEGM"/>
    <s v="PLAYERA MANGA CORTA DAMA W500 NEGRO M"/>
    <n v="2"/>
  </r>
  <r>
    <x v="5425"/>
    <s v="1461MARCH"/>
    <s v="PLAYERA USA CABALLERO MARINO CH"/>
    <n v="20"/>
  </r>
  <r>
    <x v="5426"/>
    <s v="1461MARM"/>
    <s v="PLAYERA USA CABALLERO MARINO M"/>
    <n v="50"/>
  </r>
  <r>
    <x v="5427"/>
    <s v="0203MARCH"/>
    <s v="CHAMARRA BOLIVIA CABALLERO MARINO CH"/>
    <n v="20"/>
  </r>
  <r>
    <x v="5428"/>
    <s v="0203MARM"/>
    <s v="CHAMARRA BOLIVIA CABALLERO MARINO M"/>
    <n v="50"/>
  </r>
  <r>
    <x v="5429"/>
    <s v="1194NEGM"/>
    <s v="CHAMARRA ELEGANT CABALLERO NEGRO M"/>
    <n v="1"/>
  </r>
  <r>
    <x v="5430"/>
    <s v="1134NEGG"/>
    <s v="CHAMARRA EJECUTIVA DESMONTABLE CABALLERO NEGRO G"/>
    <n v="1"/>
  </r>
  <r>
    <x v="5431"/>
    <s v="0077CIEM"/>
    <s v="CAMISA RAYAS GRUESAS CABALLERO MANGA LARGA CIELO M"/>
    <n v="1"/>
  </r>
  <r>
    <x v="5432"/>
    <s v="0969GRIM"/>
    <s v="CAMISA MANGA LARGA CABALLERO RAYAS THAI PREMIUM GRIS M"/>
    <n v="1"/>
  </r>
  <r>
    <x v="5433"/>
    <s v="0082BLAM"/>
    <s v="CAMISA OXFORD THAI CABALLERO MANGA LARGA BLANCO M"/>
    <n v="2"/>
  </r>
  <r>
    <x v="5434"/>
    <s v="0082BLUM"/>
    <s v="CAMISA OXFORD THAI CABALLERO MANGA LARGA BLUE M"/>
    <n v="2"/>
  </r>
  <r>
    <x v="5435"/>
    <s v="1963CAQ32"/>
    <s v="PANTALON CABALLERO MODELO MIKO CAQUI 32"/>
    <n v="1"/>
  </r>
  <r>
    <x v="5436"/>
    <s v="1963MAR32"/>
    <s v="PANTALON CABALLERO MODELO MIKO MARINO 32"/>
    <n v="2"/>
  </r>
  <r>
    <x v="5437"/>
    <s v="1963MAR34"/>
    <s v="PANTALON CABALLERO MODELO MIKO MARINO 34"/>
    <n v="2"/>
  </r>
  <r>
    <x v="5438"/>
    <s v="1963NEG32"/>
    <s v="PANTALON CABALLERO MODELO MIKO NEGRO 32"/>
    <n v="2"/>
  </r>
  <r>
    <x v="5439"/>
    <s v="1963NEG34"/>
    <s v="PANTALON CABALLERO MODELO MIKO NEGRO 34"/>
    <n v="1"/>
  </r>
  <r>
    <x v="5440"/>
    <s v="2522MARCH"/>
    <s v="FILIPINA HOTELERA DAMA CUELLO MAO MARINO CH"/>
    <n v="4"/>
  </r>
  <r>
    <x v="5441"/>
    <s v="2522MARM"/>
    <s v="FILIPINA HOTELERA DAMA CUELLO MAO MARINO M"/>
    <n v="4"/>
  </r>
  <r>
    <x v="5442"/>
    <s v="2522MAR2XG"/>
    <s v="FILIPINA HOTELERA DAMA CUELLO MAO MARINO 2XG"/>
    <n v="12"/>
  </r>
  <r>
    <x v="5443"/>
    <s v="2522MAR3XG"/>
    <s v="FILIPINA HOTELERA DAMA CUELLO MAO MARINO 3XG"/>
    <n v="4"/>
  </r>
  <r>
    <x v="5444"/>
    <s v="2591MAR5"/>
    <s v="PANTALON DAMA MODELO MIKO CON CIERRES MARINO 5"/>
    <n v="4"/>
  </r>
  <r>
    <x v="5445"/>
    <s v="2591MAR9"/>
    <s v="PANTALON DAMA MODELO MIKO CON CIERRES MARINO 9"/>
    <n v="4"/>
  </r>
  <r>
    <x v="5446"/>
    <s v="2591MAR13"/>
    <s v="PANTALON DAMA MODELO MIKO CON CIERRES MARINO 13"/>
    <n v="4"/>
  </r>
  <r>
    <x v="5447"/>
    <s v="2591MAR15"/>
    <s v="PANTALON DAMA MODELO MIKO CON CIERRES MARINO 15"/>
    <n v="12"/>
  </r>
  <r>
    <x v="5448"/>
    <s v="0896NEG22"/>
    <s v="ZAPATO PARA CHEF ECONOMICO NEGRO 22"/>
    <n v="3"/>
  </r>
  <r>
    <x v="5449"/>
    <s v="0896NEG23"/>
    <s v="ZAPATO PARA CHEF ECONOMICO NEGRO 23"/>
    <n v="1"/>
  </r>
  <r>
    <x v="5450"/>
    <s v="0896NEG25"/>
    <s v="ZAPATO PARA CHEF ECONOMICO NEGRO 25"/>
    <n v="4"/>
  </r>
  <r>
    <x v="5451"/>
    <s v="1704NEGCH"/>
    <s v="CHAMARRA BUENOS AIRES CABALLERO NEGRO CH"/>
    <n v="1"/>
  </r>
  <r>
    <x v="5452"/>
    <s v="1704NEGM"/>
    <s v="CHAMARRA BUENOS AIRES CABALLERO NEGRO M"/>
    <n v="1"/>
  </r>
  <r>
    <x v="5453"/>
    <s v="1704NEGG"/>
    <s v="CHAMARRA BUENOS AIRES CABALLERO NEGRO G"/>
    <n v="2"/>
  </r>
  <r>
    <x v="5454"/>
    <s v="1704NEGXG"/>
    <s v="CHAMARRA BUENOS AIRES CABALLERO NEGRO XG"/>
    <n v="1"/>
  </r>
  <r>
    <x v="5455"/>
    <s v="0203NEGG"/>
    <s v="CHAMARRA BOLIVIA CABALLERO NEGRO G"/>
    <n v="1"/>
  </r>
  <r>
    <x v="5456"/>
    <s v="0353BLACH"/>
    <s v="PLAYERA MANGA CORTA CABALLERO P500 BLANCO CH"/>
    <n v="2"/>
  </r>
  <r>
    <x v="5457"/>
    <s v="0353BLAM"/>
    <s v="PLAYERA MANGA CORTA CABALLERO P500 BLANCO M"/>
    <n v="2"/>
  </r>
  <r>
    <x v="5458"/>
    <s v="0353BLAG"/>
    <s v="PLAYERA MANGA CORTA CABALLERO P500 BLANCO G"/>
    <n v="8"/>
  </r>
  <r>
    <x v="5459"/>
    <s v="0353BLAXG"/>
    <s v="PLAYERA MANGA CORTA CABALLERO P500 BLANCO XG"/>
    <n v="2"/>
  </r>
  <r>
    <x v="5460"/>
    <s v="0353NEGCH"/>
    <s v="PLAYERA MANGA CORTA CABALLERO P500 NEGRO CH"/>
    <n v="2"/>
  </r>
  <r>
    <x v="5461"/>
    <s v="0353NEGM"/>
    <s v="PLAYERA MANGA CORTA CABALLERO P500 NEGRO M"/>
    <n v="2"/>
  </r>
  <r>
    <x v="5462"/>
    <s v="0353NEGG"/>
    <s v="PLAYERA MANGA CORTA CABALLERO P500 NEGRO G"/>
    <n v="4"/>
  </r>
  <r>
    <x v="5463"/>
    <s v="0353NEGXG"/>
    <s v="PLAYERA MANGA CORTA CABALLERO P500 NEGRO XG"/>
    <n v="2"/>
  </r>
  <r>
    <x v="5464"/>
    <s v="0082BLAM"/>
    <s v="CAMISA OXFORD THAI CABALLERO MANGA LARGA BLANCO M"/>
    <n v="2"/>
  </r>
  <r>
    <x v="5465"/>
    <s v="0082BLAG"/>
    <s v="CAMISA OXFORD THAI CABALLERO MANGA LARGA BLANCO G"/>
    <n v="8"/>
  </r>
  <r>
    <x v="5466"/>
    <s v="0082BLAXG"/>
    <s v="CAMISA OXFORD THAI CABALLERO MANGA LARGA BLANCO XG"/>
    <n v="2"/>
  </r>
  <r>
    <x v="5467"/>
    <s v="0727GROM"/>
    <s v="OVEROL COREA CABALLERO GRIS OXFORD M"/>
    <n v="2"/>
  </r>
  <r>
    <x v="5468"/>
    <s v="0727GROG"/>
    <s v="OVEROL COREA CABALLERO GRIS OXFORD G"/>
    <n v="3"/>
  </r>
  <r>
    <x v="5469"/>
    <s v="0727GROXG"/>
    <s v="OVEROL COREA CABALLERO GRIS OXFORD XG"/>
    <n v="1"/>
  </r>
  <r>
    <x v="5470"/>
    <s v="0235NEGM"/>
    <s v="FAJA TRIPLE AJUSTADOR CON REFUERZO M"/>
    <n v="2"/>
  </r>
  <r>
    <x v="5471"/>
    <s v="0235NEGG"/>
    <s v="FAJA TRIPLE AJUSTADOR CON REFUERZO G"/>
    <n v="1"/>
  </r>
  <r>
    <x v="5472"/>
    <s v="0235NEGXG"/>
    <s v="FAJA TRIPLE AJUSTADOR CON REFUERZO XG"/>
    <n v="3"/>
  </r>
  <r>
    <x v="5473"/>
    <s v="2749AZU32"/>
    <s v="PANTALON CABALLERO MEZCLILLA STRETCH AZUL HILO GRIS AZUL 32"/>
    <n v="4"/>
  </r>
  <r>
    <x v="5474"/>
    <s v="2749AZU34"/>
    <s v="PANTALON CABALLERO MEZCLILLA STRETCH AZUL HILO GRIS AZUL 34"/>
    <n v="20"/>
  </r>
  <r>
    <x v="5475"/>
    <s v="1963NEG32"/>
    <s v="PANTALON CABALLERO MODELO MIKO NEGRO 32"/>
    <n v="2"/>
  </r>
  <r>
    <x v="5476"/>
    <s v="1963NEG34"/>
    <s v="PANTALON CABALLERO MODELO MIKO NEGRO 34"/>
    <n v="10"/>
  </r>
  <r>
    <x v="5477"/>
    <s v="0037BLAG"/>
    <s v="BLUSA OXFORD THAI DAMA MANGA LARGA BLANCO G"/>
    <n v="1"/>
  </r>
  <r>
    <x v="5478"/>
    <s v="0082BLUM"/>
    <s v="CAMISA OXFORD THAI CABALLERO MANGA LARGA BLUE M"/>
    <n v="1"/>
  </r>
  <r>
    <x v="5479"/>
    <s v="0082BLUXG"/>
    <s v="CAMISA OXFORD THAI CABALLERO MANGA LARGA BLUE XG"/>
    <n v="2"/>
  </r>
  <r>
    <x v="5480"/>
    <s v="1625AZUM"/>
    <s v="CAMISA MANGA LARGA CABALLERO MEZCLILLA 4 OZ NUEVO MODELO AZU"/>
    <n v="1"/>
  </r>
  <r>
    <x v="5481"/>
    <s v="1625AZUXG"/>
    <s v="CAMISA MANGA LARGA CABALLERO MEZCLILLA 4 OZ NUEVO MODELO AZU"/>
    <n v="2"/>
  </r>
  <r>
    <x v="5482"/>
    <s v="0037BLUG"/>
    <s v="BLUSA OXFORD THAI DAMA MANGA LARGA BLUE G"/>
    <n v="2"/>
  </r>
  <r>
    <x v="5483"/>
    <s v="1624AZUG"/>
    <s v="BLUSA DOBLE FUNCION DAMA MEZCLILLA 4 OZ NUEVO MODELO AZUL G"/>
    <n v="2"/>
  </r>
  <r>
    <x v="5484"/>
    <s v="0378MARCH"/>
    <s v="PLAYERA MANGA CORTA DAMA W500 MARINO CH"/>
    <n v="2"/>
  </r>
  <r>
    <x v="5485"/>
    <s v="0378BLAXCH"/>
    <s v="PLAYERA MANGA CORTA DAMA W500 BLANCO XCH"/>
    <n v="1"/>
  </r>
  <r>
    <x v="5486"/>
    <s v="0378BLACH"/>
    <s v="PLAYERA MANGA CORTA DAMA W500 BLANCO CH"/>
    <n v="2"/>
  </r>
  <r>
    <x v="5487"/>
    <s v="0378BLACH"/>
    <s v="PLAYERA MANGA CORTA DAMA W500 BLANCO CH"/>
    <n v="2"/>
  </r>
  <r>
    <x v="5488"/>
    <s v="0082BLAXCH"/>
    <s v="CAMISA OXFORD THAI CABALLERO MANGA LARGA BLANCO XCH"/>
    <n v="2"/>
  </r>
  <r>
    <x v="5489"/>
    <s v="0082BLACH"/>
    <s v="CAMISA OXFORD THAI CABALLERO MANGA LARGA BLANCO CH"/>
    <n v="1"/>
  </r>
  <r>
    <x v="5490"/>
    <s v="0481NAVXCH"/>
    <s v="CAMISA CUADROS THAI CABALLERO MANGA LARGA NAVY XCH"/>
    <n v="1"/>
  </r>
  <r>
    <x v="5491"/>
    <s v="0077CIECH"/>
    <s v="CAMISA RAYAS GRUESAS CABALLERO MANGA LARGA CIELO CH"/>
    <n v="1"/>
  </r>
  <r>
    <x v="5492"/>
    <s v="1625AZUXCH"/>
    <s v="CAMISA MANGA LARGA CABALLERO MEZCLILLA 4 OZ NUEVO MODELO AZU"/>
    <n v="1"/>
  </r>
  <r>
    <x v="5493"/>
    <s v="1955GROM"/>
    <s v="PLAYERA POLO MANGA CORTA CABALLERO MICROPIQUE GRO GRIS OXFOR"/>
    <n v="1"/>
  </r>
  <r>
    <x v="5494"/>
    <s v="1954NEGG"/>
    <s v="PLAYERA POLO MANGA CORTA DAMA MICROPIQUE NEGRO G"/>
    <n v="1"/>
  </r>
  <r>
    <x v="5495"/>
    <s v="2388AZUG"/>
    <s v="CAMISA MEZCLILLA 7.5 OZ CON REFLEJANTE DUAL AZU G"/>
    <n v="3"/>
  </r>
  <r>
    <x v="5496"/>
    <s v="2388AZUXG"/>
    <s v="CAMISA MEZCLILLA 7.5 OZ CON REFLEJANTE DUAL AZU XG"/>
    <n v="2"/>
  </r>
  <r>
    <x v="5497"/>
    <s v="2505AZU34"/>
    <s v="PANTALON MEZCLILLA 14 OZ CON REFLEJANTE DUAL AZUL 34"/>
    <n v="4"/>
  </r>
  <r>
    <x v="5498"/>
    <s v="2505AZU38"/>
    <s v="PANTALON MEZCLILLA 14 OZ CON REFLEJANTE DUAL AZUL 38"/>
    <n v="1"/>
  </r>
  <r>
    <x v="5499"/>
    <s v="0192MARCH"/>
    <s v="CHALECO FOTÓGRAFO UNISEX MARINO CH"/>
    <n v="1"/>
  </r>
  <r>
    <x v="5500"/>
    <s v="0369MARXCH"/>
    <s v="PLAYERA MANGA CORTA CABALLERO PLACENCIA MARINO XCH"/>
    <n v="3"/>
  </r>
  <r>
    <x v="5501"/>
    <s v="0369MARCH"/>
    <s v="PLAYERA MANGA CORTA CABALLERO PLACENCIA MARINO CH"/>
    <n v="6"/>
  </r>
  <r>
    <x v="5502"/>
    <s v="0369MARM"/>
    <s v="PLAYERA MANGA CORTA CABALLERO PLACENCIA MARINO M"/>
    <n v="9"/>
  </r>
  <r>
    <x v="5503"/>
    <s v="0369MARG"/>
    <s v="PLAYERA MANGA CORTA CABALLERO PLACENCIA MARINO G"/>
    <n v="3"/>
  </r>
  <r>
    <x v="5504"/>
    <s v="0369MARXG"/>
    <s v="PLAYERA MANGA CORTA CABALLERO PLACENCIA MARINO XG"/>
    <n v="9"/>
  </r>
  <r>
    <x v="5505"/>
    <s v="0311MAR28"/>
    <s v="PANTALÓN INDUSTRIAL CABALLERO MARINO 28"/>
    <n v="3"/>
  </r>
  <r>
    <x v="5506"/>
    <s v="0311MAR30"/>
    <s v="PANTALÓN INDUSTRIAL CABALLERO MARINO 30"/>
    <n v="6"/>
  </r>
  <r>
    <x v="5507"/>
    <s v="0311MAR32"/>
    <s v="PANTALÓN INDUSTRIAL CABALLERO MARINO 32"/>
    <n v="3"/>
  </r>
  <r>
    <x v="5508"/>
    <s v="0311MAR34"/>
    <s v="PANTALÓN INDUSTRIAL CABALLERO MARINO 34"/>
    <n v="3"/>
  </r>
  <r>
    <x v="5509"/>
    <s v="0311MAR36"/>
    <s v="PANTALÓN INDUSTRIAL CABALLERO MARINO 36"/>
    <n v="6"/>
  </r>
  <r>
    <x v="5510"/>
    <s v="0311MAR38"/>
    <s v="PANTALÓN INDUSTRIAL CABALLERO MARINO 38"/>
    <n v="6"/>
  </r>
  <r>
    <x v="5511"/>
    <s v="0311MAR42"/>
    <s v="PANTALÓN INDUSTRIAL CABALLERO MARINO 42"/>
    <n v="3"/>
  </r>
  <r>
    <x v="5512"/>
    <s v="1955NEGG"/>
    <s v="PLAYERA POLO MANGA CORTA CABALLERO MICROPIQUE NEGRO G"/>
    <n v="1"/>
  </r>
  <r>
    <x v="5513"/>
    <s v="2125CIECH"/>
    <s v="CAMISA OXFORD THAI MANGA DOBLE FUNCIÓN CIELO CH"/>
    <n v="1"/>
  </r>
  <r>
    <x v="5514"/>
    <s v="0082BLACH"/>
    <s v="CAMISA OXFORD THAI CABALLERO MANGA LARGA BLANCO CH"/>
    <n v="1"/>
  </r>
  <r>
    <x v="5515"/>
    <s v="2382NEGM"/>
    <s v="CAMISA MANGA LARGA ITALIANA NEG M"/>
    <n v="1"/>
  </r>
  <r>
    <x v="5516"/>
    <s v="2382NEGXG"/>
    <s v="CAMISA MANGA LARGA ITALIANA NEG XG"/>
    <n v="1"/>
  </r>
  <r>
    <x v="5517"/>
    <s v="2382NEG2XG"/>
    <s v="CAMISA MANGA LARGA ITALIANA NEG 2XG"/>
    <n v="1"/>
  </r>
  <r>
    <x v="5518"/>
    <s v="0348MARCH"/>
    <s v="PLAYERA DRY FIT CABALLERO MANGA CORTA MARINO CH"/>
    <n v="1"/>
  </r>
  <r>
    <x v="5519"/>
    <s v="0348MARM"/>
    <s v="PLAYERA DRY FIT CABALLERO MANGA CORTA MARINO M"/>
    <n v="2"/>
  </r>
  <r>
    <x v="5520"/>
    <s v="0348MARG"/>
    <s v="PLAYERA DRY FIT CABALLERO MANGA CORTA MARINO G"/>
    <n v="1"/>
  </r>
  <r>
    <x v="5521"/>
    <s v="0348MARXG"/>
    <s v="PLAYERA DRY FIT CABALLERO MANGA CORTA MARINO XG"/>
    <n v="1"/>
  </r>
  <r>
    <x v="5522"/>
    <s v="0348NEGCH"/>
    <s v="PLAYERA DRY FIT CABALLERO MANGA CORTA NEGRO CH"/>
    <n v="1"/>
  </r>
  <r>
    <x v="5523"/>
    <s v="0181NEGCH"/>
    <s v="CHALECO BOLIVIA CABALLERO NEGRO CH"/>
    <n v="1"/>
  </r>
  <r>
    <x v="5524"/>
    <s v="0181NEG3XG"/>
    <s v="CHALECO BOLIVIA CABALLERO NEGRO 3XG"/>
    <n v="1"/>
  </r>
  <r>
    <x v="5525"/>
    <s v="0203NEGCH"/>
    <s v="CHAMARRA BOLIVIA CABALLERO NEGRO CH"/>
    <n v="1"/>
  </r>
  <r>
    <x v="5526"/>
    <s v="0203NEG3XG"/>
    <s v="CHAMARRA BOLIVIA CABALLERO NEGRO 3XG"/>
    <n v="1"/>
  </r>
  <r>
    <x v="5527"/>
    <s v="0373MARXG"/>
    <s v="PLAYERA DRY FIT DAMA MANGA CORTA MARINO XG"/>
    <n v="1"/>
  </r>
  <r>
    <x v="5528"/>
    <s v="0373NEG2XG"/>
    <s v="PLAYERA DRY FIT DAMA MANGA CORTA NEGRO 2XG"/>
    <n v="1"/>
  </r>
  <r>
    <x v="5529"/>
    <s v="0082BLAXCH"/>
    <s v="CAMISA OXFORD THAI CABALLERO MANGA LARGA BLANCO XCH"/>
    <n v="9"/>
  </r>
  <r>
    <x v="5530"/>
    <s v="0082BLACH"/>
    <s v="CAMISA OXFORD THAI CABALLERO MANGA LARGA BLANCO CH"/>
    <n v="6"/>
  </r>
  <r>
    <x v="5531"/>
    <s v="0082BLAM"/>
    <s v="CAMISA OXFORD THAI CABALLERO MANGA LARGA BLANCO M"/>
    <n v="9"/>
  </r>
  <r>
    <x v="5532"/>
    <s v="0082BLAG"/>
    <s v="CAMISA OXFORD THAI CABALLERO MANGA LARGA BLANCO G"/>
    <n v="9"/>
  </r>
  <r>
    <x v="5533"/>
    <s v="0037BLAXCH"/>
    <s v="BLUSA OXFORD THAI DAMA MANGA LARGA BLANCO XCH"/>
    <n v="15"/>
  </r>
  <r>
    <x v="5534"/>
    <s v="0037BLAM"/>
    <s v="BLUSA OXFORD THAI DAMA MANGA LARGA BLANCO M"/>
    <n v="9"/>
  </r>
  <r>
    <x v="5535"/>
    <s v="0037BLAXG"/>
    <s v="BLUSA OXFORD THAI DAMA MANGA LARGA BLANCO XG"/>
    <n v="3"/>
  </r>
  <r>
    <x v="5536"/>
    <s v="0037BLA2XG"/>
    <s v="BLUSA OXFORD THAI DAMA MANGA LARGA BLANCO 2XG"/>
    <n v="3"/>
  </r>
  <r>
    <x v="5537"/>
    <s v="0037BLA3XG"/>
    <s v="BLUSA OXFORD THAI DAMA MANGA LARGA BLANCO 3XG"/>
    <n v="10"/>
  </r>
  <r>
    <x v="5538"/>
    <s v="2457NEGM"/>
    <s v="CAMISETA CUELLO REDONDO STRECH ICE COOL TECH M/C NEGRO M"/>
    <n v="7"/>
  </r>
  <r>
    <x v="5539"/>
    <s v="2457NEGG"/>
    <s v="CAMISETA CUELLO REDONDO STRECH ICE COOL TECH M/C NEGRO G"/>
    <n v="4"/>
  </r>
  <r>
    <x v="5540"/>
    <s v="1461MARM"/>
    <s v="PLAYERA USA CABALLERO MARINO M"/>
    <n v="7"/>
  </r>
  <r>
    <x v="5541"/>
    <s v="1461MARXG"/>
    <s v="PLAYERA USA CABALLERO MARINO XG"/>
    <n v="2"/>
  </r>
  <r>
    <x v="5542"/>
    <s v="1461NEGM"/>
    <s v="PLAYERA USA CABALLERO NEGRO M"/>
    <n v="7"/>
  </r>
  <r>
    <x v="5543"/>
    <s v="1461NEGXG"/>
    <s v="PLAYERA USA CABALLERO NEGRO XG"/>
    <n v="2"/>
  </r>
  <r>
    <x v="5544"/>
    <s v="1461REYM"/>
    <s v="PLAYERA USA CABALLERO  REY M"/>
    <n v="7"/>
  </r>
  <r>
    <x v="5545"/>
    <s v="1461REYXG"/>
    <s v="PLAYERA USA CABALLERO  REY XG"/>
    <n v="2"/>
  </r>
  <r>
    <x v="5546"/>
    <s v="1461ROJM"/>
    <s v="PLAYERA USA CABALLERO ROJO M"/>
    <n v="7"/>
  </r>
  <r>
    <x v="5547"/>
    <s v="1461ROJXG"/>
    <s v="PLAYERA USA CABALLERO ROJO XG"/>
    <n v="2"/>
  </r>
  <r>
    <x v="5548"/>
    <s v="1955VBOM"/>
    <s v="PLAYERA POLO MANGA CORTA CABALLERO MICROPIQUE VBO VERDE BOTE"/>
    <n v="7"/>
  </r>
  <r>
    <x v="5549"/>
    <s v="1955VBOXG"/>
    <s v="PLAYERA POLO MANGA CORTA CABALLERO MICROPIQUE VBO VERDE BOTE"/>
    <n v="2"/>
  </r>
  <r>
    <x v="5550"/>
    <s v="2125CIEM"/>
    <s v="CAMISA OXFORD THAI MANGA DOBLE FUNCIÃ“N CIELO M"/>
    <n v="4"/>
  </r>
  <r>
    <x v="5551"/>
    <s v="0082VERM"/>
    <s v="CAMISA OXFORD THAI CABALLERO MANGA LARGA VERDE M"/>
    <n v="4"/>
  </r>
  <r>
    <x v="5552"/>
    <s v="0082GRIM"/>
    <s v="CAMISA OXFORD THAI CABALLERO MANGA LARGA GRIS M"/>
    <n v="4"/>
  </r>
  <r>
    <x v="5553"/>
    <s v="1704NEGM"/>
    <s v="CHAMARRA BUENOS AIRES CABALLERO NEGRO M"/>
    <n v="7"/>
  </r>
  <r>
    <x v="5554"/>
    <s v="1704NEGXG"/>
    <s v="CHAMARRA BUENOS AIRES CABALLERO NEGRO XG"/>
    <n v="2"/>
  </r>
  <r>
    <x v="5555"/>
    <s v="1462MARCH"/>
    <s v="PLAYERA USA DAMA MARINO CH"/>
    <n v="5"/>
  </r>
  <r>
    <x v="5556"/>
    <s v="1462MARM"/>
    <s v="PLAYERA USA DAMA MARINO M"/>
    <n v="5"/>
  </r>
  <r>
    <x v="5557"/>
    <s v="1462MARG"/>
    <s v="PLAYERA USA DAMA MARINO G"/>
    <n v="4"/>
  </r>
  <r>
    <x v="5558"/>
    <s v="1462NEGCH"/>
    <s v="PLAYERA USA DAMA NEGRO CH"/>
    <n v="5"/>
  </r>
  <r>
    <x v="5559"/>
    <s v="1462NEGM"/>
    <s v="PLAYERA USA DAMA NEGRO M"/>
    <n v="5"/>
  </r>
  <r>
    <x v="5560"/>
    <s v="1462NEGG"/>
    <s v="PLAYERA USA DAMA NEGRO G"/>
    <n v="4"/>
  </r>
  <r>
    <x v="5561"/>
    <s v="1462REYCH"/>
    <s v="PLAYERA USA DAMA REY CH"/>
    <n v="5"/>
  </r>
  <r>
    <x v="5562"/>
    <s v="1462REYM"/>
    <s v="PLAYERA USA DAMA REY M"/>
    <n v="5"/>
  </r>
  <r>
    <x v="5563"/>
    <s v="1462REYG"/>
    <s v="PLAYERA USA DAMA REY G"/>
    <n v="4"/>
  </r>
  <r>
    <x v="5564"/>
    <s v="1462ROJCH"/>
    <s v="PLAYERA USA DAMA ROJO CH"/>
    <n v="5"/>
  </r>
  <r>
    <x v="5565"/>
    <s v="1462ROJM"/>
    <s v="PLAYERA USA DAMA ROJO M"/>
    <n v="5"/>
  </r>
  <r>
    <x v="5566"/>
    <s v="1462ROJG"/>
    <s v="PLAYERA USA DAMA ROJO G"/>
    <n v="4"/>
  </r>
  <r>
    <x v="5567"/>
    <s v="1954VBOCH"/>
    <s v="PLAYERA POLO MANGA CORTA DAMA MICROPIQUE VBO VERDE BOTELLA C"/>
    <n v="5"/>
  </r>
  <r>
    <x v="5568"/>
    <s v="1954VBOM"/>
    <s v="PLAYERA POLO MANGA CORTA DAMA MICROPIQUE VBO VERDE BOTELLA M"/>
    <n v="5"/>
  </r>
  <r>
    <x v="5569"/>
    <s v="1954VBOG"/>
    <s v="PLAYERA POLO MANGA CORTA DAMA MICROPIQUE VBO VERDE BOTELLA G"/>
    <n v="4"/>
  </r>
  <r>
    <x v="5570"/>
    <s v="1703NEGCH"/>
    <s v="CHAMARRA DAMA BUENOS AIRES NEGRO CH"/>
    <n v="5"/>
  </r>
  <r>
    <x v="5571"/>
    <s v="1703NEGM"/>
    <s v="CHAMARRA DAMA BUENOS AIRES NEGRO M"/>
    <n v="5"/>
  </r>
  <r>
    <x v="5572"/>
    <s v="1703NEGG"/>
    <s v="CHAMARRA DAMA BUENOS AIRES NEGRO G"/>
    <n v="4"/>
  </r>
  <r>
    <x v="5573"/>
    <s v="1703NEGXG"/>
    <s v="CHAMARRA DAMA BUENOS AIRES NEGRO XG"/>
    <n v="1"/>
  </r>
  <r>
    <x v="5574"/>
    <s v="0037CIEG"/>
    <s v="BLUSA OXFORD THAI DAMA MANGA LARGA CIELO G"/>
    <n v="2"/>
  </r>
  <r>
    <x v="5575"/>
    <s v="0037VERG"/>
    <s v="BLUSA OXFORD THAI DAMA MANGA LARGA VERDE G"/>
    <n v="2"/>
  </r>
  <r>
    <x v="5576"/>
    <s v="0037GRIG"/>
    <s v="BLUSA OXFORD THAI DAMA MANGA LARGA GRIS G"/>
    <n v="2"/>
  </r>
  <r>
    <x v="5577"/>
    <s v="0301AZU32"/>
    <s v="PANTALON MEZCLILLA CABALLERO INDUSTRIAL AZUL 32"/>
    <n v="2"/>
  </r>
  <r>
    <x v="5578"/>
    <s v="0301AZU34"/>
    <s v="PANTALON MEZCLILLA CABALLERO INDUSTRIAL AZUL 34"/>
    <n v="4"/>
  </r>
  <r>
    <x v="5579"/>
    <s v="0301AZU36"/>
    <s v="PANTALON MEZCLILLA CABALLERO INDUSTRIAL AZUL 36"/>
    <n v="6"/>
  </r>
  <r>
    <x v="5580"/>
    <s v="2591MAR5"/>
    <s v="PANTALON DAMA MODELO MIKO CON CIERRES MARINO 5"/>
    <n v="2"/>
  </r>
  <r>
    <x v="5581"/>
    <s v="2591MAR9"/>
    <s v="PANTALON DAMA MODELO MIKO CON CIERRES MARINO 9"/>
    <n v="2"/>
  </r>
  <r>
    <x v="5582"/>
    <s v="2591MAR13"/>
    <s v="PANTALON DAMA MODELO MIKO CON CIERRES MARINO 13"/>
    <n v="2"/>
  </r>
  <r>
    <x v="5583"/>
    <s v="0348MARCH"/>
    <s v="PLAYERA DRY FIT CABALLERO MANGA CORTA MARINO CH"/>
    <n v="1"/>
  </r>
  <r>
    <x v="5584"/>
    <s v="0348MARM"/>
    <s v="PLAYERA DRY FIT CABALLERO MANGA CORTA MARINO M"/>
    <n v="3"/>
  </r>
  <r>
    <x v="5585"/>
    <s v="0348MARG"/>
    <s v="PLAYERA DRY FIT CABALLERO MANGA CORTA MARINO G"/>
    <n v="2"/>
  </r>
  <r>
    <x v="5586"/>
    <s v="0373MARCH"/>
    <s v="PLAYERA DRY FIT DAMA MANGA CORTA MARINO CH"/>
    <n v="4"/>
  </r>
  <r>
    <x v="5587"/>
    <s v="0373MARM"/>
    <s v="PLAYERA DRY FIT DAMA MANGA CORTA MARINO M"/>
    <n v="9"/>
  </r>
  <r>
    <x v="5588"/>
    <s v="0373MARG"/>
    <s v="PLAYERA DRY FIT DAMA MANGA CORTA MARINO G"/>
    <n v="9"/>
  </r>
  <r>
    <x v="5589"/>
    <s v="0373MARXG"/>
    <s v="PLAYERA DRY FIT DAMA MANGA CORTA MARINO XG"/>
    <n v="3"/>
  </r>
  <r>
    <x v="5590"/>
    <s v="2097MARCH"/>
    <s v="FILIPINA MEDICA CABALLERO LA MARINO CH"/>
    <n v="1"/>
  </r>
  <r>
    <x v="5591"/>
    <s v="2097MARM"/>
    <s v="FILIPINA MEDICA CABALLERO LA MARINO M"/>
    <n v="6"/>
  </r>
  <r>
    <x v="5592"/>
    <s v="2097MARXG"/>
    <s v="FILIPINA MEDICA CABALLERO LA MARINO XG"/>
    <n v="3"/>
  </r>
  <r>
    <x v="5593"/>
    <s v="0353MARCH"/>
    <s v="PLAYERA MANGA CORTA CABALLERO P500 MARINO CH"/>
    <n v="4"/>
  </r>
  <r>
    <x v="5594"/>
    <s v="0353MARM"/>
    <s v="PLAYERA MANGA CORTA CABALLERO P500 MARINO M"/>
    <n v="6"/>
  </r>
  <r>
    <x v="5595"/>
    <s v="0353MARG"/>
    <s v="PLAYERA MANGA CORTA CABALLERO P500 MARINO G"/>
    <n v="6"/>
  </r>
  <r>
    <x v="5596"/>
    <s v="0353MARXG"/>
    <s v="PLAYERA MANGA CORTA CABALLERO P500 MARINO XG"/>
    <n v="2"/>
  </r>
  <r>
    <x v="5597"/>
    <s v="0481NAVCH"/>
    <s v="CAMISA CUADROS THAI CABALLERO MANGA LARGA NAVY CH"/>
    <n v="4"/>
  </r>
  <r>
    <x v="5598"/>
    <s v="0481NAVM"/>
    <s v="CAMISA CUADROS THAI CABALLERO MANGA LARGA NAVY M"/>
    <n v="8"/>
  </r>
  <r>
    <x v="5599"/>
    <s v="0481NAVG"/>
    <s v="CAMISA CUADROS THAI CABALLERO MANGA LARGA NAVY G"/>
    <n v="5"/>
  </r>
  <r>
    <x v="5600"/>
    <s v="0481NAVXG"/>
    <s v="CAMISA CUADROS THAI CABALLERO MANGA LARGA NAVY XG"/>
    <n v="1"/>
  </r>
  <r>
    <x v="5601"/>
    <s v="0877MARCH"/>
    <s v="CHALECO TOKIO CABALLERO MARINO CH"/>
    <n v="2"/>
  </r>
  <r>
    <x v="5602"/>
    <s v="0877MARM"/>
    <s v="CHALECO TOKIO CABALLERO MARINO M"/>
    <n v="2"/>
  </r>
  <r>
    <x v="5603"/>
    <s v="0877MARG"/>
    <s v="CHALECO TOKIO CABALLERO MARINO G"/>
    <n v="4"/>
  </r>
  <r>
    <x v="5604"/>
    <s v="0877MARXG"/>
    <s v="CHALECO TOKIO CABALLERO MARINO XG"/>
    <n v="1"/>
  </r>
  <r>
    <x v="5605"/>
    <s v="2519MAR30"/>
    <s v="PANTALON MEDICO CABALLERO  MARINO 30"/>
    <n v="1"/>
  </r>
  <r>
    <x v="5606"/>
    <s v="2519MAR32"/>
    <s v="PANTALON MEDICO CABALLERO  MARINO 32"/>
    <n v="4"/>
  </r>
  <r>
    <x v="5607"/>
    <s v="2519MAR34"/>
    <s v="PANTALON MEDICO CABALLERO  MARINO 34"/>
    <n v="4"/>
  </r>
  <r>
    <x v="5608"/>
    <s v="2519MAR36"/>
    <s v="PANTALON MEDICO CABALLERO  MARINO 36"/>
    <n v="1"/>
  </r>
  <r>
    <x v="5609"/>
    <s v="2096MARM"/>
    <s v="FILIPINA MEDICA DAMA LA MARINO M"/>
    <n v="3"/>
  </r>
  <r>
    <x v="5610"/>
    <s v="0378MARM"/>
    <s v="PLAYERA MANGA CORTA DAMA W500 MARINO M"/>
    <n v="4"/>
  </r>
  <r>
    <x v="5611"/>
    <s v="0037BLAM"/>
    <s v="BLUSA OXFORD THAI DAMA MANGA LARGA BLANCO M"/>
    <n v="4"/>
  </r>
  <r>
    <x v="5612"/>
    <s v="0878MARM"/>
    <s v="CHALECO TOKIO DAMA MARINO M"/>
    <n v="1"/>
  </r>
  <r>
    <x v="5613"/>
    <s v="0878MARG"/>
    <s v="CHALECO TOKIO DAMA MARINO G"/>
    <n v="1"/>
  </r>
  <r>
    <x v="5614"/>
    <s v="2520MAR7"/>
    <s v="PANTALON MEDICO DAMA  MARINO 7"/>
    <n v="2"/>
  </r>
  <r>
    <x v="5615"/>
    <s v="2520MAR9"/>
    <s v="PANTALON MEDICO DAMA  MARINO 9"/>
    <n v="1"/>
  </r>
  <r>
    <x v="5616"/>
    <s v="0082BLUCH"/>
    <s v="CAMISA OXFORD THAI CABALLERO MANGA LARGA BLUE CH"/>
    <n v="2"/>
  </r>
  <r>
    <x v="5617"/>
    <s v="0082BLUM"/>
    <s v="CAMISA OXFORD THAI CABALLERO MANGA LARGA BLUE M"/>
    <n v="5"/>
  </r>
  <r>
    <x v="5618"/>
    <s v="0082BLUG"/>
    <s v="CAMISA OXFORD THAI CABALLERO MANGA LARGA BLUE G"/>
    <n v="5"/>
  </r>
  <r>
    <x v="5619"/>
    <s v="1955BLACH"/>
    <s v="PLAYERA POLO MANGA CORTA CABALLERO MICROPIQUE BLANCO CH"/>
    <n v="1"/>
  </r>
  <r>
    <x v="5620"/>
    <s v="1955BLAM"/>
    <s v="PLAYERA POLO MANGA CORTA CABALLERO MICROPIQUE BLANCO M"/>
    <n v="1"/>
  </r>
  <r>
    <x v="5621"/>
    <s v="1955BLAG"/>
    <s v="PLAYERA POLO MANGA CORTA CABALLERO MICROPIQUE BLANCO G"/>
    <n v="2"/>
  </r>
  <r>
    <x v="5622"/>
    <s v="0203MARCH"/>
    <s v="CHAMARRA BOLIVIA CABALLERO MARINO CH"/>
    <n v="1"/>
  </r>
  <r>
    <x v="5623"/>
    <s v="0203MARM"/>
    <s v="CHAMARRA BOLIVIA CABALLERO MARINO M"/>
    <n v="2"/>
  </r>
  <r>
    <x v="5624"/>
    <s v="0203MARG"/>
    <s v="CHAMARRA BOLIVIA CABALLERO MARINO G"/>
    <n v="2"/>
  </r>
  <r>
    <x v="5625"/>
    <s v="2261MARCH"/>
    <s v="ROMPEVIENTOS CABALLERO LIGERO TOLEDO CON GORRO MAR MARINO CH"/>
    <n v="2"/>
  </r>
  <r>
    <x v="5626"/>
    <s v="2261MARM"/>
    <s v="ROMPEVIENTOS CABALLERO LIGERO TOLEDO CON GORRO MAR MARINO M"/>
    <n v="6"/>
  </r>
  <r>
    <x v="5627"/>
    <s v="2261MARG"/>
    <s v="ROMPEVIENTOS CABALLERO LIGERO TOLEDO CON GORRO MAR MARINO G"/>
    <n v="4"/>
  </r>
  <r>
    <x v="5628"/>
    <s v="2261MARXG"/>
    <s v="ROMPEVIENTOS CABALLERO LIGERO TOLEDO CON GORRO MAR MARINO XG"/>
    <n v="1"/>
  </r>
  <r>
    <x v="5629"/>
    <s v="0037BLUCH"/>
    <s v="BLUSA OXFORD THAI DAMA MANGA LARGA BLUE CH"/>
    <n v="1"/>
  </r>
  <r>
    <x v="5630"/>
    <s v="0037BLUM"/>
    <s v="BLUSA OXFORD THAI DAMA MANGA LARGA BLUE M"/>
    <n v="1"/>
  </r>
  <r>
    <x v="5631"/>
    <s v="0037BLUG"/>
    <s v="BLUSA OXFORD THAI DAMA MANGA LARGA BLUE G"/>
    <n v="4"/>
  </r>
  <r>
    <x v="5632"/>
    <s v="0037BLUXG"/>
    <s v="BLUSA OXFORD THAI DAMA MANGA LARGA BLUE XG"/>
    <n v="3"/>
  </r>
  <r>
    <x v="5633"/>
    <s v="0037BLU2XG"/>
    <s v="BLUSA OXFORD THAI DAMA MANGA LARGA BLUE 2XG"/>
    <n v="6"/>
  </r>
  <r>
    <x v="5634"/>
    <s v="1954BLAG"/>
    <s v="PLAYERA POLO MANGA CORTA DAMA MICROPIQUE BLANCO G"/>
    <n v="1"/>
  </r>
  <r>
    <x v="5635"/>
    <s v="1954BLAXG"/>
    <s v="PLAYERA POLO MANGA CORTA DAMA MICROPIQUE BLANCO XG"/>
    <n v="1"/>
  </r>
  <r>
    <x v="5636"/>
    <s v="1954BLA2XG"/>
    <s v="PLAYERA POLO MANGA CORTA DAMA MICROPIQUE BLANCO 2XG"/>
    <n v="3"/>
  </r>
  <r>
    <x v="5637"/>
    <s v="0217MARCH"/>
    <s v="CHAMARRA BOLIVIA DAMA MARINO CH"/>
    <n v="1"/>
  </r>
  <r>
    <x v="5638"/>
    <s v="0217MARM"/>
    <s v="CHAMARRA BOLIVIA DAMA MARINO M"/>
    <n v="1"/>
  </r>
  <r>
    <x v="5639"/>
    <s v="0217MARG"/>
    <s v="CHAMARRA BOLIVIA DAMA MARINO G"/>
    <n v="1"/>
  </r>
  <r>
    <x v="5640"/>
    <s v="0082BLUM"/>
    <s v="CAMISA OXFORD THAI CABALLERO MANGA LARGA BLUE M"/>
    <n v="14"/>
  </r>
  <r>
    <x v="5641"/>
    <s v="0082BLUG"/>
    <s v="CAMISA OXFORD THAI CABALLERO MANGA LARGA BLUE G"/>
    <n v="1"/>
  </r>
  <r>
    <x v="5642"/>
    <s v="0082BLUXG"/>
    <s v="CAMISA OXFORD THAI CABALLERO MANGA LARGA BLUE XG"/>
    <n v="27"/>
  </r>
  <r>
    <x v="5643"/>
    <s v="0082BLU2XG"/>
    <s v="CAMISA OXFORD THAI CABALLERO MANGA LARGA BLUE 2XG"/>
    <n v="16"/>
  </r>
  <r>
    <x v="5644"/>
    <s v="0082BLAG"/>
    <s v="CAMISA OXFORD THAI CABALLERO MANGA LARGA BLANCO G"/>
    <n v="9"/>
  </r>
  <r>
    <x v="5645"/>
    <s v="0037BLAG"/>
    <s v="BLUSA OXFORD THAI DAMA MANGA LARGA BLANCO G"/>
    <n v="3"/>
  </r>
  <r>
    <x v="5646"/>
    <s v="0037BLUCH"/>
    <s v="BLUSA OXFORD THAI DAMA MANGA LARGA BLUE CH"/>
    <n v="8"/>
  </r>
  <r>
    <x v="5647"/>
    <s v="0037BLUG"/>
    <s v="BLUSA OXFORD THAI DAMA MANGA LARGA BLUE G"/>
    <n v="16"/>
  </r>
  <r>
    <x v="5648"/>
    <s v="1963GRO30"/>
    <s v="PANTALON CABALLERO MODELO MIKO GRIS OXFORD 30"/>
    <n v="1"/>
  </r>
  <r>
    <x v="5649"/>
    <s v="1963GRO34"/>
    <s v="PANTALON CABALLERO MODELO MIKO GRIS OXFORD 34"/>
    <n v="3"/>
  </r>
  <r>
    <x v="5650"/>
    <s v="1963GRO38"/>
    <s v="PANTALON CABALLERO MODELO MIKO GRIS OXFORD 38"/>
    <n v="1"/>
  </r>
  <r>
    <x v="5651"/>
    <s v="1963MAR30"/>
    <s v="PANTALON CABALLERO MODELO MIKO MARINO 30"/>
    <n v="1"/>
  </r>
  <r>
    <x v="5652"/>
    <s v="1963MAR34"/>
    <s v="PANTALON CABALLERO MODELO MIKO MARINO 34"/>
    <n v="3"/>
  </r>
  <r>
    <x v="5653"/>
    <s v="1963MAR38"/>
    <s v="PANTALON CABALLERO MODELO MIKO MARINO 38"/>
    <n v="1"/>
  </r>
  <r>
    <x v="5654"/>
    <s v="1963NEG30"/>
    <s v="PANTALON CABALLERO MODELO MIKO NEGRO 30"/>
    <n v="1"/>
  </r>
  <r>
    <x v="5655"/>
    <s v="1963NEG34"/>
    <s v="PANTALON CABALLERO MODELO MIKO NEGRO 34"/>
    <n v="3"/>
  </r>
  <r>
    <x v="5656"/>
    <s v="1963NEG38"/>
    <s v="PANTALON CABALLERO MODELO MIKO NEGRO 38"/>
    <n v="1"/>
  </r>
  <r>
    <x v="5657"/>
    <s v="2591GRO15"/>
    <s v="PANTALON DAMA MODELO MIKO CON CIERRES GRO GRIS OXFORD 15"/>
    <n v="1"/>
  </r>
  <r>
    <x v="5658"/>
    <s v="0348NEGXG"/>
    <s v="PLAYERA DRY FIT CABALLERO MANGA CORTA NEGRO XG"/>
    <n v="2"/>
  </r>
  <r>
    <x v="5659"/>
    <s v="0348MARXG"/>
    <s v="PLAYERA DRY FIT CABALLERO MANGA CORTA MARINO XG"/>
    <n v="2"/>
  </r>
  <r>
    <x v="5660"/>
    <s v="1595BLAXCH"/>
    <s v="BATA EJECUTIVA CABALLERO BLANCO XCH"/>
    <n v="3"/>
  </r>
  <r>
    <x v="5661"/>
    <s v="1595BLACH"/>
    <s v="BATA EJECUTIVA CABALLERO BLANCO CH"/>
    <n v="1"/>
  </r>
  <r>
    <x v="5662"/>
    <s v="1595BLAG"/>
    <s v="BATA EJECUTIVA CABALLERO BLANCO G"/>
    <n v="1"/>
  </r>
  <r>
    <x v="5663"/>
    <s v="1595BLAXG"/>
    <s v="BATA EJECUTIVA CABALLERO BLANCO XG"/>
    <n v="1"/>
  </r>
  <r>
    <x v="5664"/>
    <s v="1595BLA2XG"/>
    <s v="BATA EJECUTIVA CABALLERO BLANCO 2XG"/>
    <n v="1"/>
  </r>
  <r>
    <x v="5665"/>
    <s v="0353ROJ2XG"/>
    <s v="PLAYERA MANGA CORTA CABALLERO P500 ROJO 2XG"/>
    <n v="1"/>
  </r>
  <r>
    <x v="5666"/>
    <s v="0727GROXCH"/>
    <s v="OVEROL COREA CABALLERO GRIS OXFORD XCH"/>
    <n v="5"/>
  </r>
  <r>
    <x v="5667"/>
    <s v="0727GROCH"/>
    <s v="OVEROL COREA CABALLERO GRIS OXFORD CH"/>
    <n v="7"/>
  </r>
  <r>
    <x v="5668"/>
    <s v="0727GROM"/>
    <s v="OVEROL COREA CABALLERO GRIS OXFORD M"/>
    <n v="17"/>
  </r>
  <r>
    <x v="5669"/>
    <s v="0727GROG"/>
    <s v="OVEROL COREA CABALLERO GRIS OXFORD G"/>
    <n v="8"/>
  </r>
  <r>
    <x v="5670"/>
    <s v="0727GROXG"/>
    <s v="OVEROL COREA CABALLERO GRIS OXFORD XG"/>
    <n v="2"/>
  </r>
  <r>
    <x v="5671"/>
    <s v="0007MARG"/>
    <s v="BATA OPERATIVA CABALLERO MANGA LARGA MARINO G"/>
    <n v="6"/>
  </r>
  <r>
    <x v="5672"/>
    <s v="1954GROCH"/>
    <s v="PLAYERA POLO MANGA CORTA DAMA MICROPIQUE GRO GRIS OXFORD CH"/>
    <n v="2"/>
  </r>
  <r>
    <x v="5673"/>
    <s v="1954GROM"/>
    <s v="PLAYERA POLO MANGA CORTA DAMA MICROPIQUE GRO GRIS OXFORD M"/>
    <n v="4"/>
  </r>
  <r>
    <x v="5674"/>
    <s v="1462MARCH"/>
    <s v="PLAYERA USA DAMA MARINO CH"/>
    <n v="1"/>
  </r>
  <r>
    <x v="5675"/>
    <s v="1462MARM"/>
    <s v="PLAYERA USA DAMA MARINO M"/>
    <n v="2"/>
  </r>
  <r>
    <x v="5676"/>
    <s v="0353MARM"/>
    <s v="PLAYERA MANGA CORTA CABALLERO P500 MARINO M"/>
    <n v="12"/>
  </r>
  <r>
    <x v="5677"/>
    <s v="0353MARG"/>
    <s v="PLAYERA MANGA CORTA CABALLERO P500 MARINO G"/>
    <n v="2"/>
  </r>
  <r>
    <x v="5678"/>
    <s v="0353MARXG"/>
    <s v="PLAYERA MANGA CORTA CABALLERO P500 MARINO XG"/>
    <n v="2"/>
  </r>
  <r>
    <x v="5679"/>
    <s v="0363MARM"/>
    <s v="PLAYERA MANGA LARGA CABALLERO P500 MARINO M"/>
    <n v="5"/>
  </r>
  <r>
    <x v="5680"/>
    <s v="0363MARG"/>
    <s v="PLAYERA MANGA LARGA CABALLERO P500 MARINO G"/>
    <n v="2"/>
  </r>
  <r>
    <x v="5681"/>
    <s v="0363MARXG"/>
    <s v="PLAYERA MANGA LARGA CABALLERO P500 MARINO XG"/>
    <n v="1"/>
  </r>
  <r>
    <x v="5682"/>
    <s v="2125GCAM"/>
    <s v="CAMISA OXFORD THAI MANGA DOBLE FUNCION GCA GRIS CARBON M"/>
    <n v="2"/>
  </r>
  <r>
    <x v="5683"/>
    <s v="2125GCAG"/>
    <s v="CAMISA OXFORD THAI MANGA DOBLE FUNCIÓN GCA GRIS CARBON G"/>
    <n v="1"/>
  </r>
  <r>
    <x v="5684"/>
    <s v="2125GCAXG"/>
    <s v="CAMISA OXFORD THAI MANGA DOBLE FUNCIÓN GCA GRIS CARBON XG"/>
    <n v="1"/>
  </r>
  <r>
    <x v="5685"/>
    <s v="2101OLIM"/>
    <s v="CAMISA MANGA LARGA DF PESCADOR OLIVO M"/>
    <n v="1"/>
  </r>
  <r>
    <x v="5686"/>
    <s v="2101OLIG"/>
    <s v="CAMISA MANGA LARGA DF PESCADOR OLIVO G"/>
    <n v="1"/>
  </r>
  <r>
    <x v="5687"/>
    <s v="2101OLIXG"/>
    <s v="CAMISA MANGA LARGA DF PESCADOR OLIVO XG"/>
    <n v="1"/>
  </r>
  <r>
    <x v="5688"/>
    <s v="2259MARM"/>
    <s v="CHAMARRA CABALLERO DUBLIN MARINO M"/>
    <n v="8"/>
  </r>
  <r>
    <x v="5689"/>
    <s v="2259MARG"/>
    <s v="CHAMARRA CABALLERO DUBLIN MARINO G"/>
    <n v="2"/>
  </r>
  <r>
    <x v="5690"/>
    <s v="2259MARXG"/>
    <s v="CHAMARRA CABALLERO DUBLIN MARINO XG"/>
    <n v="1"/>
  </r>
  <r>
    <x v="5691"/>
    <s v="0913NEGCH"/>
    <s v="CHALECO CABALLERO MAJOR NEGRO CH"/>
    <n v="5"/>
  </r>
  <r>
    <x v="5692"/>
    <s v="0913NEGM"/>
    <s v="CHALECO CABALLERO MAJOR NEGRO M"/>
    <n v="2"/>
  </r>
  <r>
    <x v="5693"/>
    <s v="0913NEGXG"/>
    <s v="CHALECO CABALLERO MAJOR NEGRO XG"/>
    <n v="1"/>
  </r>
  <r>
    <x v="5694"/>
    <s v="2264MARM"/>
    <s v="CHAMARRA DAMA DUBLIN MAR MARINO M"/>
    <n v="1"/>
  </r>
  <r>
    <x v="5695"/>
    <s v="2551CAF26"/>
    <s v="BOTA DE SEGURIDAD CON CASQUILLO CAFE 26"/>
    <n v="6"/>
  </r>
  <r>
    <x v="5696"/>
    <s v="2551CAF29"/>
    <s v="BOTA DE SEGURIDAD CON CASQUILLO CAFE 29"/>
    <n v="1"/>
  </r>
  <r>
    <x v="5697"/>
    <s v="0300MAR30"/>
    <s v="PANTALÓN CARGO CABALLERO MARINO 30"/>
    <n v="6"/>
  </r>
  <r>
    <x v="5698"/>
    <s v="0300MAR32"/>
    <s v="PANTALÓN CARGO CABALLERO MARINO 32"/>
    <n v="14"/>
  </r>
  <r>
    <x v="5699"/>
    <s v="0300MAR34"/>
    <s v="PANTALÓN CARGO CABALLERO MARINO 34"/>
    <n v="28"/>
  </r>
  <r>
    <x v="5700"/>
    <s v="0300MAR36"/>
    <s v="PANTALÓN CARGO CABALLERO MARINO 36"/>
    <n v="16"/>
  </r>
  <r>
    <x v="5701"/>
    <s v="0300MAR38"/>
    <s v="PANTALÓN CARGO CABALLERO MARINO 38"/>
    <n v="16"/>
  </r>
  <r>
    <x v="5702"/>
    <s v="0300MAR40"/>
    <s v="PANTALÓN CARGO CABALLERO MARINO 40"/>
    <n v="10"/>
  </r>
  <r>
    <x v="5703"/>
    <s v="0300MAR42"/>
    <s v="PANTALÓN CARGO CABALLERO MARINO 42"/>
    <n v="4"/>
  </r>
  <r>
    <x v="5704"/>
    <s v="0300MAR44"/>
    <s v="PANTALÓN CARGO CABALLERO MARINO 44"/>
    <n v="6"/>
  </r>
  <r>
    <x v="5705"/>
    <s v="0300MAR32"/>
    <s v="PANTALÓN CARGO CABALLERO MARINO 32"/>
    <n v="1"/>
  </r>
  <r>
    <x v="5706"/>
    <s v="0300MAR36"/>
    <s v="PANTALÓN CARGO CABALLERO MARINO 36"/>
    <n v="2"/>
  </r>
  <r>
    <x v="5707"/>
    <s v="0300MAR38"/>
    <s v="PANTALÓN CARGO CABALLERO MARINO 38"/>
    <n v="1"/>
  </r>
  <r>
    <x v="5708"/>
    <s v="2458NEGXG"/>
    <s v="CAMISETA CUELLO REDONDO STRECH ICE COOL TECH M/L NEG XG"/>
    <n v="1"/>
  </r>
  <r>
    <x v="5709"/>
    <s v="1256BLAXG"/>
    <s v="FILIPINA CHEF VERONICA UNISEX BLANCO XG"/>
    <n v="2"/>
  </r>
  <r>
    <x v="5710"/>
    <s v="1470BLAM"/>
    <s v="PLAYERA GOLF CABALLERO BLANCO M"/>
    <n v="1"/>
  </r>
  <r>
    <x v="5711"/>
    <s v="1470MARM"/>
    <s v="PLAYERA GOLF CABALLERO MARINO M"/>
    <n v="2"/>
  </r>
  <r>
    <x v="5712"/>
    <s v="1470NEGM"/>
    <s v="PLAYERA GOLF CABALLERO NEGRO M"/>
    <n v="1"/>
  </r>
  <r>
    <x v="5713"/>
    <s v="2543GRIM"/>
    <s v="PLAYERA ML AGRICULTOR UNISEX GRIS M"/>
    <n v="1"/>
  </r>
  <r>
    <x v="5714"/>
    <s v="0353GCAM"/>
    <s v="PLAYERA MANGA CORTA CABALLERO P500 GRIS CARBON M"/>
    <n v="9"/>
  </r>
  <r>
    <x v="5715"/>
    <s v="0353GCAG"/>
    <s v="PLAYERA MANGA CORTA CABALLERO P500 GRIS CARBON G"/>
    <n v="10"/>
  </r>
  <r>
    <x v="5716"/>
    <s v="0353GCAXG"/>
    <s v="PLAYERA MANGA CORTA CABALLERO P500 GRIS CARBON XG"/>
    <n v="3"/>
  </r>
  <r>
    <x v="5717"/>
    <s v="0353MARXCH"/>
    <s v="PLAYERA MANGA CORTA CABALLERO P500 MARINO XCH"/>
    <n v="1"/>
  </r>
  <r>
    <x v="5718"/>
    <s v="0353MARCH"/>
    <s v="PLAYERA MANGA CORTA CABALLERO P500 MARINO CH"/>
    <n v="1"/>
  </r>
  <r>
    <x v="5719"/>
    <s v="0353MARM"/>
    <s v="PLAYERA MANGA CORTA CABALLERO P500 MARINO M"/>
    <n v="17"/>
  </r>
  <r>
    <x v="5720"/>
    <s v="0353MARG"/>
    <s v="PLAYERA MANGA CORTA CABALLERO P500 MARINO G"/>
    <n v="16"/>
  </r>
  <r>
    <x v="5721"/>
    <s v="0353MARXG"/>
    <s v="PLAYERA MANGA CORTA CABALLERO P500 MARINO XG"/>
    <n v="5"/>
  </r>
  <r>
    <x v="5722"/>
    <s v="0353MAR2XG"/>
    <s v="PLAYERA MANGA CORTA CABALLERO P500 MARINO 2XG"/>
    <n v="1"/>
  </r>
  <r>
    <x v="5723"/>
    <s v="0353MAR3XG"/>
    <s v="PLAYERA MANGA CORTA CABALLERO P500 MARINO 3XG"/>
    <n v="1"/>
  </r>
  <r>
    <x v="5724"/>
    <s v="0203MARXCH"/>
    <s v="CHAMARRA BOLIVIA CABALLERO MARINO XCH"/>
    <n v="1"/>
  </r>
  <r>
    <x v="5725"/>
    <s v="0203MARM"/>
    <s v="CHAMARRA BOLIVIA CABALLERO MARINO M"/>
    <n v="1"/>
  </r>
  <r>
    <x v="5726"/>
    <s v="0203MARG"/>
    <s v="CHAMARRA BOLIVIA CABALLERO MARINO G"/>
    <n v="1"/>
  </r>
  <r>
    <x v="5727"/>
    <s v="2011MARXCH"/>
    <s v="SUDADERA UNISEX BERRYS MARINO XCH"/>
    <n v="3"/>
  </r>
  <r>
    <x v="5728"/>
    <s v="2011MARCH"/>
    <s v="SUDADERA UNISEX BERRYS MARINO CH"/>
    <n v="3"/>
  </r>
  <r>
    <x v="5729"/>
    <s v="2011MARM"/>
    <s v="SUDADERA UNISEX BERRYS MARINO M"/>
    <n v="8"/>
  </r>
  <r>
    <x v="5730"/>
    <s v="2011MARG"/>
    <s v="SUDADERA UNISEX BERRYS MARINO G"/>
    <n v="12"/>
  </r>
  <r>
    <x v="5731"/>
    <s v="2011MARXG"/>
    <s v="SUDADERA UNISEX BERRYS MARINO XG"/>
    <n v="11"/>
  </r>
  <r>
    <x v="5732"/>
    <s v="2026NEGCH"/>
    <s v="CHAMARRA CABALLERO CAPITONADA OSAKA NEGRO CH"/>
    <n v="1"/>
  </r>
  <r>
    <x v="5733"/>
    <s v="2026NEGM"/>
    <s v="CHAMARRA CABALLERO CAPITONADA OSAKA NEGRO M"/>
    <n v="2"/>
  </r>
  <r>
    <x v="5734"/>
    <s v="2026NEGG"/>
    <s v="CHAMARRA CABALLERO CAPITONADA OSAKA NEGRO G"/>
    <n v="1"/>
  </r>
  <r>
    <x v="5735"/>
    <s v="2026NEGXG"/>
    <s v="CHAMARRA CABALLERO CAPITONADA OSAKA NEGRO XG"/>
    <n v="4"/>
  </r>
  <r>
    <x v="5736"/>
    <s v="2026NEG2XG"/>
    <s v="CHAMARRA CABALLERO CAPITONADA OSAKA NEGRO 2XG"/>
    <n v="1"/>
  </r>
  <r>
    <x v="5737"/>
    <s v="2026NEG3XG"/>
    <s v="CHAMARRA CABALLERO CAPITONADA OSAKA NEGRO 3XG"/>
    <n v="1"/>
  </r>
  <r>
    <x v="5738"/>
    <s v="2079MARCH"/>
    <s v="CHAMARRA POLAR AFELPADO UNISEX MARINO CH"/>
    <n v="1"/>
  </r>
  <r>
    <x v="5739"/>
    <s v="2079MARXG"/>
    <s v="CHAMARRA POLAR AFELPADO UNISEX MARINO XG"/>
    <n v="1"/>
  </r>
  <r>
    <x v="5740"/>
    <s v="2079MAR2XG"/>
    <s v="CHAMARRA POLAR AFELPADO UNISEX MARINO 2XG"/>
    <n v="2"/>
  </r>
  <r>
    <x v="5741"/>
    <s v="2457BLAM"/>
    <s v="CAMISETA CUELLO REDONDO STRECH ICE COOL TECH M/C BLA M"/>
    <n v="2"/>
  </r>
  <r>
    <x v="5742"/>
    <s v="2457MARXCH"/>
    <s v="CAMISETA CUELLO REDONDO STRECH ICE COOL TECH M/C MAR MARINO "/>
    <n v="3"/>
  </r>
  <r>
    <x v="5743"/>
    <s v="2457MARM"/>
    <s v="CAMISETA CUELLO REDONDO STRECH ICE COOL TECH M/C MAR M"/>
    <n v="12"/>
  </r>
  <r>
    <x v="5744"/>
    <s v="2457MARG"/>
    <s v="CAMISETA CUELLO REDONDO STRECH ICE COOL TECH M/C MAR G"/>
    <n v="27"/>
  </r>
  <r>
    <x v="5745"/>
    <s v="2457MARXG"/>
    <s v="CAMISETA CUELLO REDONDO STRECH ICE COOL TECH M/C MAR MARINO "/>
    <n v="24"/>
  </r>
  <r>
    <x v="5746"/>
    <s v="2457MAR3XG"/>
    <s v="CAMISETA CUELLO REDONDO STRECH ICE COOL TECH M/C MAR 3XG"/>
    <n v="5"/>
  </r>
  <r>
    <x v="5747"/>
    <s v="2458NEG2XC"/>
    <s v="CAMISETA CUELLO REDONDO STRECH ICE COOL TECH M/L NEG 2XC"/>
    <n v="1"/>
  </r>
  <r>
    <x v="5748"/>
    <s v="2458NEGCH"/>
    <s v="CAMISETA CUELLO REDONDO STRECH ICE COOL TECH M/L NEG CH"/>
    <n v="1"/>
  </r>
  <r>
    <x v="5749"/>
    <s v="2458NEGM"/>
    <s v="CAMISETA CUELLO REDONDO STRECH ICE COOL TECH M/L NEG M"/>
    <n v="9"/>
  </r>
  <r>
    <x v="5750"/>
    <s v="2458NEGG"/>
    <s v="CAMISETA CUELLO REDONDO STRECH ICE COOL TECH M/L NEG G"/>
    <n v="8"/>
  </r>
  <r>
    <x v="5751"/>
    <s v="2458NEGXG"/>
    <s v="CAMISETA CUELLO REDONDO STRECH ICE COOL TECH M/L NEG XG"/>
    <n v="3"/>
  </r>
  <r>
    <x v="5752"/>
    <s v="2458NEG2XG"/>
    <s v="CAMISETA CUELLO REDONDO STRECH ICE COOL TECH M/L NEG 2XG"/>
    <n v="1"/>
  </r>
  <r>
    <x v="5753"/>
    <s v="2458NEG3XG"/>
    <s v="CAMISETA CUELLO REDONDO STRECH ICE COOL TECH M/L NEG 3XG"/>
    <n v="1"/>
  </r>
  <r>
    <x v="5754"/>
    <s v="0188MARUNI"/>
    <s v="CHALECO DE SEGURIDAD BRIGADISTA MARINO UNI"/>
    <n v="6"/>
  </r>
  <r>
    <x v="5755"/>
    <s v="0391MARXCH"/>
    <s v="ROMPEVIENTOS ORION CABALLERO MARINO XCH"/>
    <n v="1"/>
  </r>
  <r>
    <x v="5756"/>
    <s v="0391MARXG"/>
    <s v="ROMPEVIENTOS ORION CABALLERO MARINO XG"/>
    <n v="3"/>
  </r>
  <r>
    <x v="5757"/>
    <s v="2382NEGM"/>
    <s v="CAMISA MANGA LARGA ITALIANA NEG NEGRO M"/>
    <n v="5"/>
  </r>
  <r>
    <x v="5758"/>
    <s v="2125CIEM"/>
    <s v="CAMISA OXFORD THAI MANGA DOBLE FUNCIÃ“N CIELO M"/>
    <n v="7"/>
  </r>
  <r>
    <x v="5759"/>
    <s v="0082BLAM"/>
    <s v="CAMISA OXFORD THAI CABALLERO MANGA LARGA BLANCO M"/>
    <n v="2"/>
  </r>
  <r>
    <x v="5725"/>
    <s v="0203MARM"/>
    <s v="CHAMARRA BOLIVIA CABALLERO MARINO M"/>
    <n v="1"/>
  </r>
  <r>
    <x v="5760"/>
    <s v="0203MARXG"/>
    <s v="CHAMARRA BOLIVIA CABALLERO MARINO XG"/>
    <n v="1"/>
  </r>
  <r>
    <x v="5761"/>
    <s v="1955BLAM"/>
    <s v="PLAYERA POLO MANGA CORTA CABALLERO MICROPIQUE BLANCO M"/>
    <n v="2"/>
  </r>
  <r>
    <x v="5762"/>
    <s v="1955MARXCH"/>
    <s v="PLAYERA POLO MANGA CORTA CABALLERO MICROPIQUE MARINO XCH"/>
    <n v="1"/>
  </r>
  <r>
    <x v="5763"/>
    <s v="1955MARM"/>
    <s v="PLAYERA POLO MANGA CORTA CABALLERO MICROPIQUE MARINO M"/>
    <n v="2"/>
  </r>
  <r>
    <x v="5764"/>
    <s v="1955MARXG"/>
    <s v="PLAYERA POLO MANGA CORTA CABALLERO MICROPIQUE MARINO XG"/>
    <n v="3"/>
  </r>
  <r>
    <x v="5765"/>
    <s v="1955NEGXCH"/>
    <s v="PLAYERA POLO MANGA CORTA CABALLERO MICROPIQUE NEGRO XCH"/>
    <n v="1"/>
  </r>
  <r>
    <x v="5766"/>
    <s v="1955NEGXG"/>
    <s v="PLAYERA POLO MANGA CORTA CABALLERO MICROPIQUE NEGRO XG"/>
    <n v="3"/>
  </r>
  <r>
    <x v="5767"/>
    <s v="1625AZUXCH"/>
    <s v="CAMISA MANGA LARGA CABALLERO MEZCLILLA 4 OZ NUEVO MODELO AZU"/>
    <n v="1"/>
  </r>
  <r>
    <x v="5768"/>
    <s v="1625AZUXG"/>
    <s v="CAMISA MANGA LARGA CABALLERO MEZCLILLA 4 OZ NUEVO MODELO AZU"/>
    <n v="3"/>
  </r>
  <r>
    <x v="5769"/>
    <s v="0217MARG"/>
    <s v="CHAMARRA BOLIVIA DAMA MARINO G"/>
    <n v="1"/>
  </r>
  <r>
    <x v="5770"/>
    <s v="1954MARG"/>
    <s v="PLAYERA POLO MANGA CORTA DAMA MICROPIQUE MARINO G"/>
    <n v="1"/>
  </r>
  <r>
    <x v="5771"/>
    <s v="1954NEGG"/>
    <s v="PLAYERA POLO MANGA CORTA DAMA MICROPIQUE NEGRO G"/>
    <n v="1"/>
  </r>
  <r>
    <x v="5772"/>
    <s v="1624AZUXG"/>
    <s v="BLUSA DOBLE FUNCION DAMA MEZCLILLA 4 OZ NUEVO MODELO AZUL XG"/>
    <n v="1"/>
  </r>
  <r>
    <x v="5773"/>
    <s v="1461MARXG"/>
    <s v="PLAYERA USA CABALLERO MARINO XG"/>
    <n v="47"/>
  </r>
  <r>
    <x v="5774"/>
    <s v="1461MAR2XG"/>
    <s v="PLAYERA USA CABALLERO MARINO 2XG"/>
    <n v="50"/>
  </r>
  <r>
    <x v="5775"/>
    <s v="0961GROM"/>
    <s v="CAMISOLA TALLER CABALLERO MANGA CORTA GRIS OXFORD M"/>
    <n v="14"/>
  </r>
  <r>
    <x v="5776"/>
    <s v="0961GROG"/>
    <s v="CAMISOLA TALLER CABALLERO MANGA CORTA GRIS OXFORD G"/>
    <n v="11"/>
  </r>
  <r>
    <x v="5777"/>
    <s v="0961GROXG"/>
    <s v="CAMISOLA TALLER CABALLERO MANGA CORTA GRIS OXFORD XG"/>
    <n v="1"/>
  </r>
  <r>
    <x v="5778"/>
    <s v="0961GRO2XG"/>
    <s v="CAMISOLA TALLER CABALLERO MANGA CORTA GRIS OXFORD 2XG"/>
    <n v="1"/>
  </r>
  <r>
    <x v="5779"/>
    <s v="0235NEGCH"/>
    <s v="FAJA TRIPLE AJUSTADOR CON REFUERZO CH"/>
    <n v="3"/>
  </r>
  <r>
    <x v="5780"/>
    <s v="0235NEGM"/>
    <s v="FAJA TRIPLE AJUSTADOR CON REFUERZO M"/>
    <n v="3"/>
  </r>
  <r>
    <x v="5781"/>
    <s v="0235NEGG"/>
    <s v="FAJA TRIPLE AJUSTADOR CON REFUERZO G"/>
    <n v="3"/>
  </r>
  <r>
    <x v="5782"/>
    <s v="0235NEGXG"/>
    <s v="FAJA TRIPLE AJUSTADOR CON REFUERZO XG"/>
    <n v="5"/>
  </r>
  <r>
    <x v="5783"/>
    <s v="2045GRO30"/>
    <s v="PANTALON CABALLERO CARGO COMANDO GRO 30"/>
    <n v="1"/>
  </r>
  <r>
    <x v="5784"/>
    <s v="2045GRO32"/>
    <s v="PANTALON CABALLERO CARGO COMANDO GRO 32"/>
    <n v="14"/>
  </r>
  <r>
    <x v="5785"/>
    <s v="2045GRO33"/>
    <s v="PANTALON CABALLERO CARGO COMANDO GRO GRIS OXFORD 33"/>
    <n v="12"/>
  </r>
  <r>
    <x v="5786"/>
    <s v="2045GRO34"/>
    <s v="PANTALON CABALLERO CARGO COMANDO GRO GRIS OXFORD 34"/>
    <n v="10"/>
  </r>
  <r>
    <x v="5787"/>
    <s v="2045GRO40"/>
    <s v="PANTALON CABALLERO CARGO COMANDO GRO 40"/>
    <n v="6"/>
  </r>
  <r>
    <x v="5788"/>
    <s v="2101GRICH"/>
    <s v="CAMISA MANGA LARGA DF PESCADOR GRI CH"/>
    <n v="2"/>
  </r>
  <r>
    <x v="5789"/>
    <s v="2101GRIM"/>
    <s v="CAMISA MANGA LARGA DF PESCADOR GRI M"/>
    <n v="4"/>
  </r>
  <r>
    <x v="5790"/>
    <s v="2101GRIG"/>
    <s v="CAMISA MANGA LARGA DF PESCADOR GRI G"/>
    <n v="3"/>
  </r>
  <r>
    <x v="5791"/>
    <s v="2101GRIXG"/>
    <s v="CAMISA MANGA LARGA DF PESCADOR GRI XG"/>
    <n v="1"/>
  </r>
  <r>
    <x v="5792"/>
    <s v="2101OLICH"/>
    <s v="CAMISA MANGA LARGA DF PESCADOR OLIVO CH"/>
    <n v="2"/>
  </r>
  <r>
    <x v="5793"/>
    <s v="2101OLIM"/>
    <s v="CAMISA MANGA LARGA DF PESCADOR OLIVO M"/>
    <n v="4"/>
  </r>
  <r>
    <x v="5794"/>
    <s v="2101OLIG"/>
    <s v="CAMISA MANGA LARGA DF PESCADOR OLIVO G"/>
    <n v="3"/>
  </r>
  <r>
    <x v="5795"/>
    <s v="2101OLIXG"/>
    <s v="CAMISA MANGA LARGA DF PESCADOR OLIVO XG"/>
    <n v="1"/>
  </r>
  <r>
    <x v="5796"/>
    <s v="0082BLACH"/>
    <s v="CAMISA OXFORD THAI CABALLERO MANGA LARGA BLANCO CH"/>
    <n v="2"/>
  </r>
  <r>
    <x v="5759"/>
    <s v="0082BLAM"/>
    <s v="CAMISA OXFORD THAI CABALLERO MANGA LARGA BLANCO M"/>
    <n v="4"/>
  </r>
  <r>
    <x v="5797"/>
    <s v="0082BLAG"/>
    <s v="CAMISA OXFORD THAI CABALLERO MANGA LARGA BLANCO G"/>
    <n v="3"/>
  </r>
  <r>
    <x v="5798"/>
    <s v="0082BLAXG"/>
    <s v="CAMISA OXFORD THAI CABALLERO MANGA LARGA BLANCO XG"/>
    <n v="1"/>
  </r>
  <r>
    <x v="5799"/>
    <s v="2125GCACH"/>
    <s v="CAMISA OXFORD THAI MANGA DOBLE FUNCIÓN GCA GRIS CARBON CH"/>
    <n v="2"/>
  </r>
  <r>
    <x v="5800"/>
    <s v="2125GCAM"/>
    <s v="CAMISA OXFORD THAI MANGA DOBLE FUNCION GCA GRIS CARBON M"/>
    <n v="4"/>
  </r>
  <r>
    <x v="5801"/>
    <s v="2125GCAG"/>
    <s v="CAMISA OXFORD THAI MANGA DOBLE FUNCIÓN GCA GRIS CARBON G"/>
    <n v="3"/>
  </r>
  <r>
    <x v="5802"/>
    <s v="2125GCAXG"/>
    <s v="CAMISA OXFORD THAI MANGA DOBLE FUNCIÓN GCA GRIS CARBON XG"/>
    <n v="1"/>
  </r>
  <r>
    <x v="5803"/>
    <s v="2101MARG"/>
    <s v="CAMISA MANGA LARGA DF PESCADOR MARINO G"/>
    <n v="1"/>
  </r>
  <r>
    <x v="5759"/>
    <s v="0082BLAM"/>
    <s v="CAMISA OXFORD THAI CABALLERO MANGA LARGA BLANCO M"/>
    <n v="3"/>
  </r>
  <r>
    <x v="5797"/>
    <s v="0082BLAG"/>
    <s v="CAMISA OXFORD THAI CABALLERO MANGA LARGA BLANCO G"/>
    <n v="2"/>
  </r>
  <r>
    <x v="5800"/>
    <s v="2125GCAM"/>
    <s v="CAMISA OXFORD THAI MANGA DOBLE FUNCION GCA GRIS CARBON M"/>
    <n v="3"/>
  </r>
  <r>
    <x v="5801"/>
    <s v="2125GCAG"/>
    <s v="CAMISA OXFORD THAI MANGA DOBLE FUNCIÓN GCA GRIS CARBON G"/>
    <n v="2"/>
  </r>
  <r>
    <x v="5804"/>
    <s v="1990MARXCH"/>
    <s v="BLUSA MANGA LARGA DF PESCADOR MARINO XCH"/>
    <n v="1"/>
  </r>
  <r>
    <x v="5805"/>
    <s v="1990MARCH"/>
    <s v="BLUSA MANGA LARGA DF PESCADOR MARINO CH"/>
    <n v="2"/>
  </r>
  <r>
    <x v="5806"/>
    <s v="1990MARM"/>
    <s v="BLUSA MANGA LARGA DF PESCADOR MARINO M"/>
    <n v="1"/>
  </r>
  <r>
    <x v="5807"/>
    <s v="1990MARG"/>
    <s v="BLUSA MANGA LARGA DF PESCADOR MARINO G"/>
    <n v="1"/>
  </r>
  <r>
    <x v="5808"/>
    <s v="0037BLACH"/>
    <s v="BLUSA OXFORD THAI DAMA MANGA LARGA BLANCO CH"/>
    <n v="3"/>
  </r>
  <r>
    <x v="5809"/>
    <s v="0037BLAM"/>
    <s v="BLUSA OXFORD THAI DAMA MANGA LARGA BLANCO M"/>
    <n v="1"/>
  </r>
  <r>
    <x v="5810"/>
    <s v="0037BLAG"/>
    <s v="BLUSA OXFORD THAI DAMA MANGA LARGA BLANCO G"/>
    <n v="1"/>
  </r>
  <r>
    <x v="5811"/>
    <s v="0037CIECH"/>
    <s v="BLUSA OXFORD THAI DAMA MANGA LARGA CIELO CH"/>
    <n v="3"/>
  </r>
  <r>
    <x v="5812"/>
    <s v="0037CIEM"/>
    <s v="BLUSA OXFORD THAI DAMA MANGA LARGA CIELO M"/>
    <n v="1"/>
  </r>
  <r>
    <x v="5813"/>
    <s v="0037CIEG"/>
    <s v="BLUSA OXFORD THAI DAMA MANGA LARGA CIELO G"/>
    <n v="1"/>
  </r>
  <r>
    <x v="5814"/>
    <s v="0037GCACH"/>
    <s v="BLUSA OXFORD THAI DAMA MANGA LARGA GCA GRIS CARBON CH"/>
    <n v="3"/>
  </r>
  <r>
    <x v="5815"/>
    <s v="0037GCAM"/>
    <s v="BLUSA OXFORD THAI DAMA MANGA LARGA GCA GRIS CARBON M"/>
    <n v="1"/>
  </r>
  <r>
    <x v="5816"/>
    <s v="0037GCAG"/>
    <s v="BLUSA OXFORD THAI DAMA MANGA LARGA GCA GRIS CARBON G"/>
    <n v="1"/>
  </r>
  <r>
    <x v="5808"/>
    <s v="0037BLACH"/>
    <s v="BLUSA OXFORD THAI DAMA MANGA LARGA BLANCO CH"/>
    <n v="1"/>
  </r>
  <r>
    <x v="5810"/>
    <s v="0037BLAG"/>
    <s v="BLUSA OXFORD THAI DAMA MANGA LARGA BLANCO G"/>
    <n v="1"/>
  </r>
  <r>
    <x v="5814"/>
    <s v="0037GCACH"/>
    <s v="BLUSA OXFORD THAI DAMA MANGA LARGA GCA GRIS CARBON CH"/>
    <n v="1"/>
  </r>
  <r>
    <x v="5816"/>
    <s v="0037GCAG"/>
    <s v="BLUSA OXFORD THAI DAMA MANGA LARGA GCA GRIS CARBON G"/>
    <n v="1"/>
  </r>
  <r>
    <x v="5817"/>
    <s v="0311NEG44"/>
    <s v="PANTALÓN INDUSTRIAL CABALLERO NEGRO 44"/>
    <n v="12"/>
  </r>
  <r>
    <x v="5818"/>
    <s v="0311NEG36"/>
    <s v="PANTALÓN INDUSTRIAL CABALLERO NEGRO 36"/>
    <n v="24"/>
  </r>
  <r>
    <x v="5819"/>
    <s v="0300CAQ28"/>
    <s v="PANTALÓN CARGO CABALLERO CAQUI 28"/>
    <n v="1"/>
  </r>
  <r>
    <x v="5820"/>
    <s v="0300CAQ30"/>
    <s v="PANTALÓN CARGO CABALLERO CAQUI 30"/>
    <n v="1"/>
  </r>
  <r>
    <x v="5821"/>
    <s v="0300CAQ32"/>
    <s v="PANTALÓN CARGO CABALLERO CAQUI 32"/>
    <n v="1"/>
  </r>
  <r>
    <x v="5822"/>
    <s v="0300CAQ34"/>
    <s v="PANTALÓN CARGO CABALLERO CAQUI 34"/>
    <n v="1"/>
  </r>
  <r>
    <x v="5823"/>
    <s v="0300CAQ36"/>
    <s v="PANTALÓN CARGO CABALLERO CAQUI 36"/>
    <n v="1"/>
  </r>
  <r>
    <x v="5824"/>
    <s v="0300CAQ38"/>
    <s v="PANTALÓN CARGO CABALLERO CAQUI 38"/>
    <n v="1"/>
  </r>
  <r>
    <x v="5825"/>
    <s v="0300CAQ40"/>
    <s v="PANTALÓN CARGO CABALLERO CAQUI 40"/>
    <n v="1"/>
  </r>
  <r>
    <x v="5826"/>
    <s v="0300CAQ42"/>
    <s v="PANTALÓN CARGO CABALLERO CAQUI 42"/>
    <n v="1"/>
  </r>
  <r>
    <x v="5827"/>
    <s v="0300CAQ44"/>
    <s v="PANTALÓN CARGO CABALLERO CAQUI 44"/>
    <n v="1"/>
  </r>
  <r>
    <x v="5828"/>
    <s v="1461NEGXCH"/>
    <s v="PLAYERA USA CABALLERO NEGRO XCH"/>
    <n v="1"/>
  </r>
  <r>
    <x v="5829"/>
    <s v="1461NEGCH"/>
    <s v="PLAYERA USA CABALLERO NEGRO CH"/>
    <n v="5"/>
  </r>
  <r>
    <x v="5830"/>
    <s v="1461NEGM"/>
    <s v="PLAYERA USA CABALLERO NEGRO M"/>
    <n v="10"/>
  </r>
  <r>
    <x v="5831"/>
    <s v="1461NEGG"/>
    <s v="PLAYERA USA CABALLERO NEGRO G"/>
    <n v="4"/>
  </r>
  <r>
    <x v="5832"/>
    <s v="1461NEGXG"/>
    <s v="PLAYERA USA CABALLERO NEGRO XG"/>
    <n v="1"/>
  </r>
  <r>
    <x v="5833"/>
    <s v="1461NEG3XG"/>
    <s v="PLAYERA USA CABALLERO NEGRO 3XG"/>
    <n v="1"/>
  </r>
  <r>
    <x v="5834"/>
    <s v="1461ROJCH"/>
    <s v="PLAYERA USA CABALLERO ROJO CH"/>
    <n v="1"/>
  </r>
  <r>
    <x v="5835"/>
    <s v="1461ROJM"/>
    <s v="PLAYERA USA CABALLERO ROJO M"/>
    <n v="2"/>
  </r>
  <r>
    <x v="5836"/>
    <s v="1461ROJG"/>
    <s v="PLAYERA USA CABALLERO ROJO G"/>
    <n v="4"/>
  </r>
  <r>
    <x v="5837"/>
    <s v="0082BLAXCH"/>
    <s v="CAMISA OXFORD THAI CABALLERO MANGA LARGA BLANCO XCH"/>
    <n v="1"/>
  </r>
  <r>
    <x v="5759"/>
    <s v="0082BLAM"/>
    <s v="CAMISA OXFORD THAI CABALLERO MANGA LARGA BLANCO M"/>
    <n v="1"/>
  </r>
  <r>
    <x v="5797"/>
    <s v="0082BLAG"/>
    <s v="CAMISA OXFORD THAI CABALLERO MANGA LARGA BLANCO G"/>
    <n v="1"/>
  </r>
  <r>
    <x v="5798"/>
    <s v="0082BLAXG"/>
    <s v="CAMISA OXFORD THAI CABALLERO MANGA LARGA BLANCO XG"/>
    <n v="1"/>
  </r>
  <r>
    <x v="5838"/>
    <s v="0082GRIXCH"/>
    <s v="CAMISA OXFORD THAI CABALLERO MANGA LARGA GRIS XCH"/>
    <n v="1"/>
  </r>
  <r>
    <x v="5839"/>
    <s v="0082GRICH"/>
    <s v="CAMISA OXFORD THAI CABALLERO MANGA LARGA GRIS CH"/>
    <n v="2"/>
  </r>
  <r>
    <x v="5840"/>
    <s v="0082GRIG"/>
    <s v="CAMISA OXFORD THAI CABALLERO MANGA LARGA GRIS G"/>
    <n v="1"/>
  </r>
  <r>
    <x v="5841"/>
    <s v="0082GRIXG"/>
    <s v="CAMISA OXFORD THAI CABALLERO MANGA LARGA GRIS XG"/>
    <n v="1"/>
  </r>
  <r>
    <x v="5799"/>
    <s v="2125GCACH"/>
    <s v="CAMISA OXFORD THAI MANGA DOBLE FUNCIÓN GCA GRIS CARBON CH"/>
    <n v="4"/>
  </r>
  <r>
    <x v="5800"/>
    <s v="2125GCAM"/>
    <s v="CAMISA OXFORD THAI MANGA DOBLE FUNCION GCA GRIS CARBON M"/>
    <n v="2"/>
  </r>
  <r>
    <x v="5801"/>
    <s v="2125GCAG"/>
    <s v="CAMISA OXFORD THAI MANGA DOBLE FUNCIÓN GCA GRIS CARBON G"/>
    <n v="5"/>
  </r>
  <r>
    <x v="5802"/>
    <s v="2125GCAXG"/>
    <s v="CAMISA OXFORD THAI MANGA DOBLE FUNCIÓN GCA GRIS CARBON XG"/>
    <n v="4"/>
  </r>
  <r>
    <x v="5842"/>
    <s v="2125GCA3XG"/>
    <s v="CAMISA OXFORD THAI MANGA DOBLE FUNCIÓN GCA GRIS CARBON 3XG"/>
    <n v="1"/>
  </r>
  <r>
    <x v="5843"/>
    <s v="2457BLAXCH"/>
    <s v="CAMISETA CUELLO REDONDO STRECH ICE COOL TECH M/C BLA BLANCO "/>
    <n v="1"/>
  </r>
  <r>
    <x v="5844"/>
    <s v="2457NEGXCH"/>
    <s v="CAMISETA CUELLO REDONDO STRECH ICE COOL TECH M/C NEGRO XCH"/>
    <n v="3"/>
  </r>
  <r>
    <x v="5845"/>
    <s v="2457NEGCH"/>
    <s v="CAMISETA CUELLO REDONDO STRECH ICE COOL TECH M/C NEGRO CH"/>
    <n v="1"/>
  </r>
  <r>
    <x v="5846"/>
    <s v="2457NEGM"/>
    <s v="CAMISETA CUELLO REDONDO STRECH ICE COOL TECH M/C NEGRO M"/>
    <n v="6"/>
  </r>
  <r>
    <x v="5847"/>
    <s v="2457NEGXG"/>
    <s v="CAMISETA CUELLO REDONDO STRECH ICE COOL TECH M/C NEGRO XG"/>
    <n v="1"/>
  </r>
  <r>
    <x v="5848"/>
    <s v="2457ROJG"/>
    <s v="CAMISETA CUELLO REDONDO STRECH ICE COOL TECH M/C ROJO G"/>
    <n v="1"/>
  </r>
  <r>
    <x v="5748"/>
    <s v="2458NEGCH"/>
    <s v="CAMISETA CUELLO REDONDO STRECH ICE COOL TECH M/L NEG NEGRO C"/>
    <n v="2"/>
  </r>
  <r>
    <x v="5749"/>
    <s v="2458NEGM"/>
    <s v="CAMISETA CUELLO REDONDO STRECH ICE COOL TECH M/L NEG NEGRO M"/>
    <n v="2"/>
  </r>
  <r>
    <x v="5750"/>
    <s v="2458NEGG"/>
    <s v="CAMISETA CUELLO REDONDO STRECH ICE COOL TECH M/L NEG NEGRO G"/>
    <n v="3"/>
  </r>
  <r>
    <x v="5753"/>
    <s v="2458NEG3XG"/>
    <s v="CAMISETA CUELLO REDONDO STRECH ICE COOL TECH M/L NEG NEGRO 3"/>
    <n v="1"/>
  </r>
  <r>
    <x v="5849"/>
    <s v="1462NEGCH"/>
    <s v="PLAYERA USA DAMA NEGRO CH"/>
    <n v="3"/>
  </r>
  <r>
    <x v="5850"/>
    <s v="1462NEGXG"/>
    <s v="PLAYERA USA DAMA NEGRO XG"/>
    <n v="1"/>
  </r>
  <r>
    <x v="5851"/>
    <s v="1462ROJXCH"/>
    <s v="PLAYERA USA DAMA ROJO XCH"/>
    <n v="1"/>
  </r>
  <r>
    <x v="5852"/>
    <s v="1462ROJM"/>
    <s v="PLAYERA USA DAMA ROJO M"/>
    <n v="1"/>
  </r>
  <r>
    <x v="5853"/>
    <s v="1462ROJXG"/>
    <s v="PLAYERA USA DAMA ROJO XG"/>
    <n v="1"/>
  </r>
  <r>
    <x v="5854"/>
    <s v="0037BLAXCH"/>
    <s v="BLUSA OXFORD THAI DAMA MANGA LARGA BLANCO XCH"/>
    <n v="1"/>
  </r>
  <r>
    <x v="5808"/>
    <s v="0037BLACH"/>
    <s v="BLUSA OXFORD THAI DAMA MANGA LARGA BLANCO CH"/>
    <n v="1"/>
  </r>
  <r>
    <x v="5810"/>
    <s v="0037BLAG"/>
    <s v="BLUSA OXFORD THAI DAMA MANGA LARGA BLANCO G"/>
    <n v="1"/>
  </r>
  <r>
    <x v="5816"/>
    <s v="0037GCAG"/>
    <s v="BLUSA OXFORD THAI DAMA MANGA LARGA GCA GRIS CARBON G"/>
    <n v="3"/>
  </r>
  <r>
    <x v="5855"/>
    <s v="0369MARM"/>
    <s v="PLAYERA MANGA CORTA CABALLERO PLACENCIA MARINO M"/>
    <n v="1"/>
  </r>
  <r>
    <x v="5856"/>
    <s v="0369MARG"/>
    <s v="PLAYERA MANGA CORTA CABALLERO PLACENCIA MARINO G"/>
    <n v="2"/>
  </r>
  <r>
    <x v="5857"/>
    <s v="0386MARM"/>
    <s v="PLAYERA MANGA CORTA DAMA PLACENCIA MARINO M"/>
    <n v="1"/>
  </r>
  <r>
    <x v="5858"/>
    <s v="0386MARXG"/>
    <s v="PLAYERA MANGA CORTA DAMA PLACENCIA MARINO XG"/>
    <n v="1"/>
  </r>
  <r>
    <x v="5859"/>
    <s v="0301AZU32"/>
    <s v="PANTALON MEZCLILLA CABALLERO INDUSTRIAL AZUL 32"/>
    <n v="46"/>
  </r>
  <r>
    <x v="5860"/>
    <s v="0301AZU34"/>
    <s v="PANTALON MEZCLILLA CABALLERO INDUSTRIAL AZUL 34"/>
    <n v="68"/>
  </r>
  <r>
    <x v="5861"/>
    <s v="0301AZU36"/>
    <s v="PANTALON MEZCLILLA CABALLERO INDUSTRIAL AZUL 36"/>
    <n v="58"/>
  </r>
  <r>
    <x v="5862"/>
    <s v="0301AZU40"/>
    <s v="PANTALON MEZCLILLA CABALLERO INDUSTRIAL AZUL 40"/>
    <n v="36"/>
  </r>
  <r>
    <x v="5863"/>
    <s v="1495AZU15"/>
    <s v="PANTALON MEZCLILLA INDUSTRIAL DAMA AZUL 15"/>
    <n v="8"/>
  </r>
  <r>
    <x v="5864"/>
    <s v="2382MARCH"/>
    <s v="CAMISA MANGA LARGA ITALIANA MAR MARINO CH"/>
    <n v="6"/>
  </r>
  <r>
    <x v="5865"/>
    <s v="2382MARM"/>
    <s v="CAMISA MANGA LARGA ITALIANA MAR MARINO M"/>
    <n v="5"/>
  </r>
  <r>
    <x v="5866"/>
    <s v="2382MARG"/>
    <s v="CAMISA MANGA LARGA ITALIANA MAR MARINO G"/>
    <n v="5"/>
  </r>
  <r>
    <x v="5867"/>
    <s v="2382MARXG"/>
    <s v="CAMISA MANGA LARGA ITALIANA MAR MARINO XG"/>
    <n v="2"/>
  </r>
  <r>
    <x v="5868"/>
    <s v="0082BLUCH"/>
    <s v="CAMISA OXFORD THAI CABALLERO MANGA LARGA BLUE CH"/>
    <n v="6"/>
  </r>
  <r>
    <x v="5869"/>
    <s v="0082BLUM"/>
    <s v="CAMISA OXFORD THAI CABALLERO MANGA LARGA BLUE M"/>
    <n v="5"/>
  </r>
  <r>
    <x v="5870"/>
    <s v="0082BLUG"/>
    <s v="CAMISA OXFORD THAI CABALLERO MANGA LARGA BLUE G"/>
    <n v="5"/>
  </r>
  <r>
    <x v="5871"/>
    <s v="0082BLUXG"/>
    <s v="CAMISA OXFORD THAI CABALLERO MANGA LARGA BLUE XG"/>
    <n v="2"/>
  </r>
  <r>
    <x v="5872"/>
    <s v="1955MARCH"/>
    <s v="PLAYERA POLO MANGA CORTA CABALLERO MICROPIQUE MARINO CH"/>
    <n v="18"/>
  </r>
  <r>
    <x v="5763"/>
    <s v="1955MARM"/>
    <s v="PLAYERA POLO MANGA CORTA CABALLERO MICROPIQUE MARINO M"/>
    <n v="38"/>
  </r>
  <r>
    <x v="5873"/>
    <s v="1955MARG"/>
    <s v="PLAYERA POLO MANGA CORTA CABALLERO MICROPIQUE MARINO G"/>
    <n v="27"/>
  </r>
  <r>
    <x v="5764"/>
    <s v="1955MARXG"/>
    <s v="PLAYERA POLO MANGA CORTA CABALLERO MICROPIQUE MARINO XG"/>
    <n v="12"/>
  </r>
  <r>
    <x v="5874"/>
    <s v="2382NEGCH"/>
    <s v="CAMISA MANGA LARGA ITALIANA NEG NEGRO CH"/>
    <n v="1"/>
  </r>
  <r>
    <x v="5757"/>
    <s v="2382NEGM"/>
    <s v="CAMISA MANGA LARGA ITALIANA NEG NEGRO M"/>
    <n v="1"/>
  </r>
  <r>
    <x v="5875"/>
    <s v="2382NEGG"/>
    <s v="CAMISA MANGA LARGA ITALIANA NEG NEGRO G"/>
    <n v="1"/>
  </r>
  <r>
    <x v="5839"/>
    <s v="0082GRICH"/>
    <s v="CAMISA OXFORD THAI CABALLERO MANGA LARGA GRIS CH"/>
    <n v="1"/>
  </r>
  <r>
    <x v="5876"/>
    <s v="0082GRIM"/>
    <s v="CAMISA OXFORD THAI CABALLERO MANGA LARGA GRIS M"/>
    <n v="1"/>
  </r>
  <r>
    <x v="5840"/>
    <s v="0082GRIG"/>
    <s v="CAMISA OXFORD THAI CABALLERO MANGA LARGA GRIS G"/>
    <n v="1"/>
  </r>
  <r>
    <x v="5799"/>
    <s v="2125GCACH"/>
    <s v="CAMISA OXFORD THAI MANGA DOBLE FUNCIÓN GCA GRIS CARBON CH"/>
    <n v="1"/>
  </r>
  <r>
    <x v="5800"/>
    <s v="2125GCAM"/>
    <s v="CAMISA OXFORD THAI MANGA DOBLE FUNCION GCA GRIS CARBON M"/>
    <n v="1"/>
  </r>
  <r>
    <x v="5801"/>
    <s v="2125GCAG"/>
    <s v="CAMISA OXFORD THAI MANGA DOBLE FUNCIÓN GCA GRIS CARBON G"/>
    <n v="1"/>
  </r>
  <r>
    <x v="5718"/>
    <s v="0353MARCH"/>
    <s v="PLAYERA MANGA CORTA CABALLERO P500 MARINO CH"/>
    <n v="1"/>
  </r>
  <r>
    <x v="5877"/>
    <s v="0353GCACH"/>
    <s v="PLAYERA MANGA CORTA CABALLERO P500 GRIS CARBON CH"/>
    <n v="1"/>
  </r>
  <r>
    <x v="5878"/>
    <s v="2045MAR30"/>
    <s v="PANTALON CABALLERO CARGO COMANDO MARINO 30"/>
    <n v="3"/>
  </r>
  <r>
    <x v="5879"/>
    <s v="2045MAR32"/>
    <s v="PANTALON CABALLERO CARGO COMANDO MARINO 32"/>
    <n v="9"/>
  </r>
  <r>
    <x v="5880"/>
    <s v="2045MAR34"/>
    <s v="PANTALON CABALLERO CARGO COMANDO MARINO 34"/>
    <n v="30"/>
  </r>
  <r>
    <x v="5881"/>
    <s v="2045MAR36"/>
    <s v="PANTALON CABALLERO CARGO COMANDO MARINO 36"/>
    <n v="3"/>
  </r>
  <r>
    <x v="5882"/>
    <s v="2045MAR38"/>
    <s v="PANTALON CABALLERO CARGO COMANDO MARINO 38"/>
    <n v="6"/>
  </r>
  <r>
    <x v="5883"/>
    <s v="2383MARXCH"/>
    <s v="BLUSA MANGA LARGA ITALIANA MAR MARINO XCH"/>
    <n v="1"/>
  </r>
  <r>
    <x v="5884"/>
    <s v="2383MARCH"/>
    <s v="BLUSA MANGA LARGA ITALIANA MAR MARINO CH"/>
    <n v="1"/>
  </r>
  <r>
    <x v="5885"/>
    <s v="2383MARM"/>
    <s v="BLUSA MANGA LARGA ITALIANA MAR MARINO M"/>
    <n v="1"/>
  </r>
  <r>
    <x v="5886"/>
    <s v="2383MARG"/>
    <s v="BLUSA MANGA LARGA ITALIANA MAR MARINO G"/>
    <n v="2"/>
  </r>
  <r>
    <x v="5887"/>
    <s v="2383NEGXCH"/>
    <s v="BLUSA MANGA LARGA ITALIANA NEG NEGRO XCH"/>
    <n v="1"/>
  </r>
  <r>
    <x v="5888"/>
    <s v="2383NEGCH"/>
    <s v="BLUSA MANGA LARGA ITALIANA NEG NEGRO CH"/>
    <n v="1"/>
  </r>
  <r>
    <x v="5889"/>
    <s v="2383NEGM"/>
    <s v="BLUSA MANGA LARGA ITALIANA NEG NEGRO M"/>
    <n v="1"/>
  </r>
  <r>
    <x v="5890"/>
    <s v="2383NEGG"/>
    <s v="BLUSA MANGA LARGA ITALIANA NEG NEGRO G"/>
    <n v="2"/>
  </r>
  <r>
    <x v="5891"/>
    <s v="0037BLUXCH"/>
    <s v="BLUSA OXFORD THAI DAMA MANGA LARGA BLUE XCH"/>
    <n v="1"/>
  </r>
  <r>
    <x v="5892"/>
    <s v="0037BLUCH"/>
    <s v="BLUSA OXFORD THAI DAMA MANGA LARGA BLUE CH"/>
    <n v="1"/>
  </r>
  <r>
    <x v="5893"/>
    <s v="0037BLUM"/>
    <s v="BLUSA OXFORD THAI DAMA MANGA LARGA BLUE M"/>
    <n v="1"/>
  </r>
  <r>
    <x v="5894"/>
    <s v="0037BLUG"/>
    <s v="BLUSA OXFORD THAI DAMA MANGA LARGA BLUE G"/>
    <n v="1"/>
  </r>
  <r>
    <x v="5895"/>
    <s v="0037GCAXCH"/>
    <s v="BLUSA OXFORD THAI DAMA MANGA LARGA GCA GRIS CARBON XCH"/>
    <n v="1"/>
  </r>
  <r>
    <x v="5814"/>
    <s v="0037GCACH"/>
    <s v="BLUSA OXFORD THAI DAMA MANGA LARGA GCA GRIS CARBON CH"/>
    <n v="1"/>
  </r>
  <r>
    <x v="5815"/>
    <s v="0037GCAM"/>
    <s v="BLUSA OXFORD THAI DAMA MANGA LARGA GCA GRIS CARBON M"/>
    <n v="1"/>
  </r>
  <r>
    <x v="5816"/>
    <s v="0037GCAG"/>
    <s v="BLUSA OXFORD THAI DAMA MANGA LARGA GCA GRIS CARBON G"/>
    <n v="1"/>
  </r>
  <r>
    <x v="5896"/>
    <s v="0037GRIXCH"/>
    <s v="BLUSA OXFORD THAI DAMA MANGA LARGA GRIS XCH"/>
    <n v="1"/>
  </r>
  <r>
    <x v="5897"/>
    <s v="0037GRICH"/>
    <s v="BLUSA OXFORD THAI DAMA MANGA LARGA GRIS CH"/>
    <n v="1"/>
  </r>
  <r>
    <x v="5898"/>
    <s v="0037GRIM"/>
    <s v="BLUSA OXFORD THAI DAMA MANGA LARGA GRIS M"/>
    <n v="1"/>
  </r>
  <r>
    <x v="5899"/>
    <s v="0037GRIG"/>
    <s v="BLUSA OXFORD THAI DAMA MANGA LARGA GRIS G"/>
    <n v="1"/>
  </r>
  <r>
    <x v="5900"/>
    <s v="0378GCAXCH"/>
    <s v="PLAYERA MANGA CORTA DAMA W500 GRIS CARBON XCH"/>
    <n v="2"/>
  </r>
  <r>
    <x v="5901"/>
    <s v="0378GCACH"/>
    <s v="PLAYERA MANGA CORTA DAMA W500 GRIS CARBON CH"/>
    <n v="1"/>
  </r>
  <r>
    <x v="5902"/>
    <s v="0378GCAM"/>
    <s v="PLAYERA MANGA CORTA DAMA W500 GRIS CARBON M"/>
    <n v="2"/>
  </r>
  <r>
    <x v="5903"/>
    <s v="0378MARXCH"/>
    <s v="PLAYERA MANGA CORTA DAMA W500 MARINO XCH"/>
    <n v="2"/>
  </r>
  <r>
    <x v="5904"/>
    <s v="0378MARCH"/>
    <s v="PLAYERA MANGA CORTA DAMA W500 MARINO CH"/>
    <n v="1"/>
  </r>
  <r>
    <x v="5905"/>
    <s v="0378MARM"/>
    <s v="PLAYERA MANGA CORTA DAMA W500 MARINO M"/>
    <n v="2"/>
  </r>
  <r>
    <x v="5906"/>
    <s v="2550NEG25"/>
    <s v="BOTAS DE TRABAJO INDUSTRIAL NEGRO 25"/>
    <n v="2"/>
  </r>
  <r>
    <x v="5907"/>
    <s v="2550NEG26"/>
    <s v="BOTAS DE TRABAJO INDUSTRIAL NEGRO 26"/>
    <n v="7"/>
  </r>
  <r>
    <x v="5908"/>
    <s v="2550NEG27"/>
    <s v="BOTAS DE TRABAJO INDUSTRIAL NEGRO 27"/>
    <n v="3"/>
  </r>
  <r>
    <x v="5909"/>
    <s v="2550NEG28"/>
    <s v="BOTAS DE TRABAJO INDUSTRIAL NEGRO 28"/>
    <n v="5"/>
  </r>
  <r>
    <x v="5910"/>
    <s v="2550NEG29"/>
    <s v="BOTAS DE TRABAJO INDUSTRIAL NEGRO 29"/>
    <n v="2"/>
  </r>
  <r>
    <x v="5911"/>
    <s v="2045GRO28"/>
    <s v="PANTALON CABALLERO CARGO COMANDO GRO 28"/>
    <n v="6"/>
  </r>
  <r>
    <x v="5784"/>
    <s v="2045GRO32"/>
    <s v="PANTALON CABALLERO CARGO COMANDO GRO 32"/>
    <n v="18"/>
  </r>
  <r>
    <x v="5912"/>
    <s v="2045GRO36"/>
    <s v="PANTALON CABALLERO CARGO COMANDO GRO 36"/>
    <n v="15"/>
  </r>
  <r>
    <x v="5787"/>
    <s v="2045GRO40"/>
    <s v="PANTALON CABALLERO CARGO COMANDO GRO 40"/>
    <n v="5"/>
  </r>
  <r>
    <x v="5913"/>
    <s v="0961GROXCH"/>
    <s v="CAMISOLA TALLER CABALLERO MANGA CORTA GRIS OXFORD XCH"/>
    <n v="17"/>
  </r>
  <r>
    <x v="5914"/>
    <s v="0961GROCH"/>
    <s v="CAMISOLA TALLER CABALLERO MANGA CORTA GRIS OXFORD CH"/>
    <n v="6"/>
  </r>
  <r>
    <x v="5775"/>
    <s v="0961GROM"/>
    <s v="CAMISOLA TALLER CABALLERO MANGA CORTA GRIS OXFORD M"/>
    <n v="33"/>
  </r>
  <r>
    <x v="5776"/>
    <s v="0961GROG"/>
    <s v="CAMISOLA TALLER CABALLERO MANGA CORTA GRIS OXFORD G"/>
    <n v="12"/>
  </r>
  <r>
    <x v="5778"/>
    <s v="0961GRO2XG"/>
    <s v="CAMISOLA TALLER CABALLERO MANGA CORTA GRIS OXFORD 2XG"/>
    <n v="17"/>
  </r>
  <r>
    <x v="5784"/>
    <s v="2045GRO32"/>
    <s v="PANTALON CABALLERO CARGO COMANDO GRO 32"/>
    <n v="12"/>
  </r>
  <r>
    <x v="5786"/>
    <s v="2045GRO34"/>
    <s v="PANTALON CABALLERO CARGO COMANDO GRO GRIS OXFORD 34"/>
    <n v="27"/>
  </r>
  <r>
    <x v="5912"/>
    <s v="2045GRO36"/>
    <s v="PANTALON CABALLERO CARGO COMANDO GRO 36"/>
    <n v="17"/>
  </r>
  <r>
    <x v="5915"/>
    <s v="2045GRO38"/>
    <s v="PANTALON CABALLERO CARGO COMANDO GRO 38"/>
    <n v="5"/>
  </r>
  <r>
    <x v="5787"/>
    <s v="2045GRO40"/>
    <s v="PANTALON CABALLERO CARGO COMANDO GRO 40"/>
    <n v="23"/>
  </r>
  <r>
    <x v="5916"/>
    <s v="2045GRO42"/>
    <s v="PANTALON CABALLERO CARGO COMANDO GRO 42"/>
    <n v="11"/>
  </r>
  <r>
    <x v="5917"/>
    <s v="0235NEG2XG"/>
    <s v="FAJA TRIPLE AJUSTADOR CON REFUERZO 2XG"/>
    <n v="6"/>
  </r>
  <r>
    <x v="5918"/>
    <s v="0353BLACH"/>
    <s v="PLAYERA MANGA CORTA CABALLERO P500 BLANCO CH"/>
    <n v="1"/>
  </r>
  <r>
    <x v="5919"/>
    <s v="0353BLAM"/>
    <s v="PLAYERA MANGA CORTA CABALLERO P500 BLANCO M"/>
    <n v="5"/>
  </r>
  <r>
    <x v="5920"/>
    <s v="0353BLAG"/>
    <s v="PLAYERA MANGA CORTA CABALLERO P500 BLANCO G"/>
    <n v="4"/>
  </r>
  <r>
    <x v="5921"/>
    <s v="0378GRICH"/>
    <s v="PLAYERA MANGA CORTA DAMA W500 GRIS CH"/>
    <n v="2"/>
  </r>
  <r>
    <x v="5819"/>
    <s v="0300CAQ28"/>
    <s v="PANTALÓN CARGO CABALLERO CAQUI 28"/>
    <n v="4"/>
  </r>
  <r>
    <x v="5821"/>
    <s v="0300CAQ32"/>
    <s v="PANTALÓN CARGO CABALLERO CAQUI 32"/>
    <n v="4"/>
  </r>
  <r>
    <x v="5822"/>
    <s v="0300CAQ34"/>
    <s v="PANTALÓN CARGO CABALLERO CAQUI 34"/>
    <n v="16"/>
  </r>
  <r>
    <x v="5824"/>
    <s v="0300CAQ38"/>
    <s v="PANTALÓN CARGO CABALLERO CAQUI 38"/>
    <n v="6"/>
  </r>
  <r>
    <x v="5922"/>
    <s v="1427NEGXCH"/>
    <s v="CAMISOLA FLEXIBLE CABALLERO MANGA CORTA NEGRO XCH"/>
    <n v="1"/>
  </r>
  <r>
    <x v="5923"/>
    <s v="1427NEGCH"/>
    <s v="CAMISOLA FLEXIBLE CABALLERO MANGA CORTA NEGRO CH"/>
    <n v="1"/>
  </r>
  <r>
    <x v="5924"/>
    <s v="1427NEGM"/>
    <s v="CAMISOLA FLEXIBLE CABALLERO MANGA CORTA NEGRO M"/>
    <n v="2"/>
  </r>
  <r>
    <x v="5925"/>
    <s v="1427NEGG"/>
    <s v="CAMISOLA FLEXIBLE CABALLERO MANGA CORTA NEGRO G"/>
    <n v="3"/>
  </r>
  <r>
    <x v="5926"/>
    <s v="1427NEGXG"/>
    <s v="CAMISOLA FLEXIBLE CABALLERO MANGA CORTA NEGRO XG"/>
    <n v="1"/>
  </r>
  <r>
    <x v="5927"/>
    <s v="1470BLAM"/>
    <s v="PLAYERA GOLF CABALLERO BLANCO M"/>
    <n v="3"/>
  </r>
  <r>
    <x v="5928"/>
    <s v="1470BLAG"/>
    <s v="PLAYERA GOLF CABALLERO BLANCO G"/>
    <n v="3"/>
  </r>
  <r>
    <x v="5929"/>
    <s v="1470MARM"/>
    <s v="PLAYERA GOLF CABALLERO MARINO M"/>
    <n v="3"/>
  </r>
  <r>
    <x v="5930"/>
    <s v="1470MARG"/>
    <s v="PLAYERA GOLF CABALLERO MARINO G"/>
    <n v="3"/>
  </r>
  <r>
    <x v="5931"/>
    <s v="1665M/RXCH"/>
    <s v="CAMISOLA CABALLERO FORMULA 1 NUEVO MODELO M/R MARINO/REY XC"/>
    <n v="1"/>
  </r>
  <r>
    <x v="5932"/>
    <s v="1665M/RCH"/>
    <s v="CAMISOLA CABALLERO FORMULA 1 NUEVO MODELO M/R MARINO/REY CH"/>
    <n v="1"/>
  </r>
  <r>
    <x v="5933"/>
    <s v="1665M/RM"/>
    <s v="CAMISOLA CABALLERO FORMULA 1 NUEVO MODELO M/R MARINO/REY M"/>
    <n v="4"/>
  </r>
  <r>
    <x v="5934"/>
    <s v="1665M/RG"/>
    <s v="CAMISOLA CABALLERO FORMULA 1 NUEVO MODELO M/R MARINO/REY G"/>
    <n v="3"/>
  </r>
  <r>
    <x v="5935"/>
    <s v="1665M/R2XG"/>
    <s v="CAMISOLA CABALLERO FORMULA 1 NUEVO MODELO M/R MARINO/REY 2X"/>
    <n v="1"/>
  </r>
  <r>
    <x v="5789"/>
    <s v="2101GRIM"/>
    <s v="CAMISA MANGA LARGA DF PESCADOR GRIS CLARO M"/>
    <n v="3"/>
  </r>
  <r>
    <x v="5790"/>
    <s v="2101GRIG"/>
    <s v="CAMISA MANGA LARGA DF PESCADOR GRIS CLARO G"/>
    <n v="4"/>
  </r>
  <r>
    <x v="5936"/>
    <s v="0066MARXCH"/>
    <s v="CAMISOLA CIRCUITO CABALLERO MANGA CORTA MARINO XCH"/>
    <n v="1"/>
  </r>
  <r>
    <x v="5937"/>
    <s v="0066MARCH"/>
    <s v="CAMISOLA CIRCUITO CABALLERO MANGA CORTA MARINO CH"/>
    <n v="1"/>
  </r>
  <r>
    <x v="5938"/>
    <s v="0066MARM"/>
    <s v="CAMISOLA CIRCUITO CABALLERO MANGA CORTA MARINO M"/>
    <n v="8"/>
  </r>
  <r>
    <x v="5939"/>
    <s v="0066MARG"/>
    <s v="CAMISOLA CIRCUITO CABALLERO MANGA CORTA MARINO G"/>
    <n v="7"/>
  </r>
  <r>
    <x v="5940"/>
    <s v="0066MAR2XG"/>
    <s v="CAMISOLA CIRCUITO CABALLERO MANGA CORTA MARINO 2XG"/>
    <n v="1"/>
  </r>
  <r>
    <x v="5941"/>
    <s v="2101BLAM"/>
    <s v="CAMISA MANGA LARGA DF PESCADOR BLANCO"/>
    <n v="1"/>
  </r>
  <r>
    <x v="5759"/>
    <s v="0082BLAM"/>
    <s v="CAMISA OXFORD THAI CABALLERO MANGA LARGA BLANCO M"/>
    <n v="1"/>
  </r>
  <r>
    <x v="5876"/>
    <s v="0082GRIM"/>
    <s v="CAMISA OXFORD THAI CABALLERO MANGA LARGA GRIS M"/>
    <n v="1"/>
  </r>
  <r>
    <x v="5758"/>
    <s v="2125CIEM"/>
    <s v="CAMISA OXFORD THAI MANGA DOBLE FUNCIÓN CIELO M"/>
    <n v="1"/>
  </r>
  <r>
    <x v="5942"/>
    <s v="1625AZUM"/>
    <s v="CAMISA MANGA LARGA CABALLERO MEZCLILLA 4 OZ NUEVO MODELO AZU"/>
    <n v="2"/>
  </r>
  <r>
    <x v="5943"/>
    <s v="1625AZUG"/>
    <s v="CAMISA MANGA LARGA CABALLERO MEZCLILLA 4 OZ NUEVO MODELO AZU"/>
    <n v="4"/>
  </r>
  <r>
    <x v="5768"/>
    <s v="1625AZUXG"/>
    <s v="CAMISA MANGA LARGA CABALLERO MEZCLILLA 4 OZ NUEVO MODELO AZU"/>
    <n v="1"/>
  </r>
  <r>
    <x v="5944"/>
    <s v="0877MARM"/>
    <s v="CHALECO TOKIO CABALLERO MARINO M"/>
    <n v="2"/>
  </r>
  <r>
    <x v="5945"/>
    <s v="0877MARG"/>
    <s v="CHALECO TOKIO CABALLERO MARINO G"/>
    <n v="4"/>
  </r>
  <r>
    <x v="5946"/>
    <s v="0877MAR2XG"/>
    <s v="CHALECO TOKIO CABALLERO MARINO 2XG"/>
    <n v="1"/>
  </r>
  <r>
    <x v="5947"/>
    <s v="1471BLAM"/>
    <s v="PLAYERA GOLF DAMA BLANCO M"/>
    <n v="2"/>
  </r>
  <r>
    <x v="5948"/>
    <s v="1471BLAXG"/>
    <s v="PLAYERA GOLF DAMA BLANCO XG"/>
    <n v="1"/>
  </r>
  <r>
    <x v="5949"/>
    <s v="1471BLA2XG"/>
    <s v="PLAYERA GOLF DAMA BLANCO 2XG"/>
    <n v="1"/>
  </r>
  <r>
    <x v="5950"/>
    <s v="1471MARM"/>
    <s v="PLAYERA GOLF DAMA MARINO M"/>
    <n v="2"/>
  </r>
  <r>
    <x v="5951"/>
    <s v="1471MAR2XG"/>
    <s v="PLAYERA GOLF DAMA MARINO 2XG"/>
    <n v="1"/>
  </r>
  <r>
    <x v="5952"/>
    <s v="1990BLAXG"/>
    <s v="BLUSA MANGA LARGA DF PESCADOR BLANCO"/>
    <n v="1"/>
  </r>
  <r>
    <x v="5953"/>
    <s v="1990GRIM"/>
    <s v="BLUSA MANGA LARGA DF PESCADOR GRIS CLARO M"/>
    <n v="3"/>
  </r>
  <r>
    <x v="5954"/>
    <s v="1990GRIXG"/>
    <s v="BLUSA MANGA LARGA DF PESCADOR GRIS CLARO XG"/>
    <n v="1"/>
  </r>
  <r>
    <x v="5955"/>
    <s v="1990GRI2XG"/>
    <s v="BLUSA MANGA LARGA DF PESCADOR GRIS CLARO 2XG"/>
    <n v="1"/>
  </r>
  <r>
    <x v="5956"/>
    <s v="1624AZUM"/>
    <s v="BLUSA DOBLE FUNCION DAMA MEZCLILLA 4 OZ NUEVO MODELO AZUL M"/>
    <n v="2"/>
  </r>
  <r>
    <x v="5772"/>
    <s v="1624AZUXG"/>
    <s v="BLUSA DOBLE FUNCION DAMA MEZCLILLA 4 OZ NUEVO MODELO AZUL XG"/>
    <n v="1"/>
  </r>
  <r>
    <x v="5957"/>
    <s v="0878MARM"/>
    <s v="CHALECO TOKIO DAMA MARINO M"/>
    <n v="2"/>
  </r>
  <r>
    <x v="5958"/>
    <s v="0878MARXG"/>
    <s v="CHALECO TOKIO DAMA MARINO XG"/>
    <n v="1"/>
  </r>
  <r>
    <x v="5768"/>
    <s v="1625AZUXG"/>
    <s v="CAMISA MANGA LARGA CABALLERO MEZCLILLA 4 OZ NUEVO MODELO AZU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408">
  <r>
    <s v="P116941"/>
    <x v="0"/>
    <n v="-12"/>
  </r>
  <r>
    <s v="P116941"/>
    <x v="1"/>
    <n v="-9"/>
  </r>
  <r>
    <s v="P116941"/>
    <x v="2"/>
    <n v="-3"/>
  </r>
  <r>
    <s v="P116941"/>
    <x v="3"/>
    <n v="-3"/>
  </r>
  <r>
    <s v="P118394"/>
    <x v="4"/>
    <n v="-6"/>
  </r>
  <r>
    <s v="P118394"/>
    <x v="5"/>
    <n v="-20"/>
  </r>
  <r>
    <s v="P118394"/>
    <x v="6"/>
    <n v="-70"/>
  </r>
  <r>
    <s v="P118394"/>
    <x v="7"/>
    <n v="-20"/>
  </r>
  <r>
    <s v="P118394"/>
    <x v="8"/>
    <n v="-3"/>
  </r>
  <r>
    <s v="P118415"/>
    <x v="9"/>
    <n v="-1"/>
  </r>
  <r>
    <s v="P118415"/>
    <x v="10"/>
    <n v="-1"/>
  </r>
  <r>
    <s v="P118415"/>
    <x v="11"/>
    <n v="-3"/>
  </r>
  <r>
    <s v="P118415"/>
    <x v="12"/>
    <n v="-7"/>
  </r>
  <r>
    <s v="P118415"/>
    <x v="13"/>
    <n v="-5"/>
  </r>
  <r>
    <s v="P118415"/>
    <x v="14"/>
    <n v="-4"/>
  </r>
  <r>
    <s v="P118415"/>
    <x v="15"/>
    <n v="-1"/>
  </r>
  <r>
    <s v="P118415"/>
    <x v="16"/>
    <n v="-1"/>
  </r>
  <r>
    <s v="P118415"/>
    <x v="17"/>
    <n v="-3"/>
  </r>
  <r>
    <s v="P118415"/>
    <x v="18"/>
    <n v="-7"/>
  </r>
  <r>
    <s v="P118415"/>
    <x v="19"/>
    <n v="-2"/>
  </r>
  <r>
    <s v="P118415"/>
    <x v="20"/>
    <n v="-4"/>
  </r>
  <r>
    <s v="P118415"/>
    <x v="21"/>
    <n v="-2"/>
  </r>
  <r>
    <s v="P118415"/>
    <x v="22"/>
    <n v="-3"/>
  </r>
  <r>
    <s v="P118415"/>
    <x v="23"/>
    <n v="-1"/>
  </r>
  <r>
    <s v="P118415"/>
    <x v="24"/>
    <n v="-3"/>
  </r>
  <r>
    <s v="P118415"/>
    <x v="25"/>
    <n v="-2"/>
  </r>
  <r>
    <s v="P118415"/>
    <x v="26"/>
    <n v="-3"/>
  </r>
  <r>
    <s v="P118415"/>
    <x v="27"/>
    <n v="-1"/>
  </r>
  <r>
    <s v="P118415"/>
    <x v="28"/>
    <n v="-3"/>
  </r>
  <r>
    <s v="P118415"/>
    <x v="29"/>
    <n v="-1"/>
  </r>
  <r>
    <s v="P118415"/>
    <x v="30"/>
    <n v="-1"/>
  </r>
  <r>
    <s v="P118415"/>
    <x v="31"/>
    <n v="-1"/>
  </r>
  <r>
    <s v="P118415"/>
    <x v="32"/>
    <n v="-2"/>
  </r>
  <r>
    <s v="P118415"/>
    <x v="33"/>
    <n v="-1"/>
  </r>
  <r>
    <s v="P118415"/>
    <x v="34"/>
    <n v="-1"/>
  </r>
  <r>
    <s v="P118415"/>
    <x v="35"/>
    <n v="-1"/>
  </r>
  <r>
    <s v="P118415"/>
    <x v="36"/>
    <n v="-2"/>
  </r>
  <r>
    <s v="P118415"/>
    <x v="37"/>
    <n v="-1"/>
  </r>
  <r>
    <s v="P118415"/>
    <x v="38"/>
    <n v="-2"/>
  </r>
  <r>
    <s v="P118415"/>
    <x v="39"/>
    <n v="-2"/>
  </r>
  <r>
    <s v="P118415"/>
    <x v="40"/>
    <n v="-2"/>
  </r>
  <r>
    <s v="P118415"/>
    <x v="41"/>
    <n v="-1"/>
  </r>
  <r>
    <s v="P118415"/>
    <x v="42"/>
    <n v="-2"/>
  </r>
  <r>
    <s v="P118415"/>
    <x v="43"/>
    <n v="-2"/>
  </r>
  <r>
    <s v="P118415"/>
    <x v="44"/>
    <n v="-2"/>
  </r>
  <r>
    <s v="P118415"/>
    <x v="45"/>
    <n v="-2"/>
  </r>
  <r>
    <s v="P118415"/>
    <x v="46"/>
    <n v="-2"/>
  </r>
  <r>
    <s v="P118415"/>
    <x v="47"/>
    <n v="-1"/>
  </r>
  <r>
    <s v="P118415"/>
    <x v="48"/>
    <n v="-2"/>
  </r>
  <r>
    <s v="P118415"/>
    <x v="49"/>
    <n v="-2"/>
  </r>
  <r>
    <s v="P118415"/>
    <x v="50"/>
    <n v="-2"/>
  </r>
  <r>
    <s v="P118415"/>
    <x v="51"/>
    <n v="-8"/>
  </r>
  <r>
    <s v="P118415"/>
    <x v="52"/>
    <n v="-12"/>
  </r>
  <r>
    <s v="P118415"/>
    <x v="53"/>
    <n v="-12"/>
  </r>
  <r>
    <s v="P118415"/>
    <x v="54"/>
    <n v="-8"/>
  </r>
  <r>
    <s v="P118415"/>
    <x v="55"/>
    <n v="-1"/>
  </r>
  <r>
    <s v="P118415"/>
    <x v="56"/>
    <n v="-1"/>
  </r>
  <r>
    <s v="P118415"/>
    <x v="57"/>
    <n v="-4"/>
  </r>
  <r>
    <s v="P118415"/>
    <x v="58"/>
    <n v="-6"/>
  </r>
  <r>
    <s v="P118415"/>
    <x v="59"/>
    <n v="-6"/>
  </r>
  <r>
    <s v="P118415"/>
    <x v="60"/>
    <n v="-4"/>
  </r>
  <r>
    <s v="P118449"/>
    <x v="61"/>
    <n v="-6"/>
  </r>
  <r>
    <s v="P118449"/>
    <x v="62"/>
    <n v="-6"/>
  </r>
  <r>
    <s v="P118449"/>
    <x v="63"/>
    <n v="-12"/>
  </r>
  <r>
    <s v="P118449"/>
    <x v="64"/>
    <n v="-14"/>
  </r>
  <r>
    <s v="P118449"/>
    <x v="65"/>
    <n v="-4"/>
  </r>
  <r>
    <s v="P118449"/>
    <x v="66"/>
    <n v="-2"/>
  </r>
  <r>
    <s v="P118449"/>
    <x v="67"/>
    <n v="-135"/>
  </r>
  <r>
    <s v="P118482"/>
    <x v="68"/>
    <n v="-20"/>
  </r>
  <r>
    <s v="P118482"/>
    <x v="69"/>
    <n v="-10"/>
  </r>
  <r>
    <s v="P118482"/>
    <x v="70"/>
    <n v="-50"/>
  </r>
  <r>
    <s v="P118482"/>
    <x v="71"/>
    <n v="-50"/>
  </r>
  <r>
    <s v="P118482"/>
    <x v="72"/>
    <n v="-50"/>
  </r>
  <r>
    <s v="P118482"/>
    <x v="73"/>
    <n v="-10"/>
  </r>
  <r>
    <s v="P118482"/>
    <x v="74"/>
    <n v="-12"/>
  </r>
  <r>
    <s v="P118482"/>
    <x v="75"/>
    <n v="-30"/>
  </r>
  <r>
    <s v="P118482"/>
    <x v="76"/>
    <n v="-50"/>
  </r>
  <r>
    <s v="P118482"/>
    <x v="77"/>
    <n v="-40"/>
  </r>
  <r>
    <s v="P118482"/>
    <x v="78"/>
    <n v="-24"/>
  </r>
  <r>
    <s v="P118482"/>
    <x v="79"/>
    <n v="-54"/>
  </r>
  <r>
    <s v="P118488"/>
    <x v="80"/>
    <n v="-2"/>
  </r>
  <r>
    <s v="P118488"/>
    <x v="81"/>
    <n v="-4"/>
  </r>
  <r>
    <s v="P118488"/>
    <x v="82"/>
    <n v="-8"/>
  </r>
  <r>
    <s v="P118488"/>
    <x v="83"/>
    <n v="-2"/>
  </r>
  <r>
    <s v="P118488"/>
    <x v="84"/>
    <n v="-8"/>
  </r>
  <r>
    <s v="P118488"/>
    <x v="85"/>
    <n v="-4"/>
  </r>
  <r>
    <s v="P118488"/>
    <x v="86"/>
    <n v="-6"/>
  </r>
  <r>
    <s v="P118488"/>
    <x v="87"/>
    <n v="-2"/>
  </r>
  <r>
    <s v="P118488"/>
    <x v="88"/>
    <n v="-9"/>
  </r>
  <r>
    <s v="P118488"/>
    <x v="89"/>
    <n v="-15"/>
  </r>
  <r>
    <s v="P118512"/>
    <x v="90"/>
    <n v="-4"/>
  </r>
  <r>
    <s v="P118512"/>
    <x v="91"/>
    <n v="-2"/>
  </r>
  <r>
    <s v="P118512"/>
    <x v="92"/>
    <n v="-7"/>
  </r>
  <r>
    <s v="P118512"/>
    <x v="93"/>
    <n v="-5"/>
  </r>
  <r>
    <s v="P118512"/>
    <x v="94"/>
    <n v="-7"/>
  </r>
  <r>
    <s v="P118512"/>
    <x v="95"/>
    <n v="-3"/>
  </r>
  <r>
    <s v="P118512"/>
    <x v="96"/>
    <n v="-1"/>
  </r>
  <r>
    <s v="P118512"/>
    <x v="97"/>
    <n v="-10"/>
  </r>
  <r>
    <s v="P118512"/>
    <x v="98"/>
    <n v="-215"/>
  </r>
  <r>
    <s v="P118512"/>
    <x v="99"/>
    <n v="-163"/>
  </r>
  <r>
    <s v="P118512"/>
    <x v="100"/>
    <n v="-11"/>
  </r>
  <r>
    <s v="P118512"/>
    <x v="101"/>
    <n v="-38"/>
  </r>
  <r>
    <s v="P118512"/>
    <x v="102"/>
    <n v="-4"/>
  </r>
  <r>
    <s v="P118578"/>
    <x v="103"/>
    <n v="-2"/>
  </r>
  <r>
    <s v="P118578"/>
    <x v="104"/>
    <n v="-4"/>
  </r>
  <r>
    <s v="P118578"/>
    <x v="105"/>
    <n v="-8"/>
  </r>
  <r>
    <s v="P118578"/>
    <x v="106"/>
    <n v="-4"/>
  </r>
  <r>
    <s v="P118578"/>
    <x v="107"/>
    <n v="-2"/>
  </r>
  <r>
    <s v="P118578"/>
    <x v="108"/>
    <n v="-4"/>
  </r>
  <r>
    <s v="P118578"/>
    <x v="109"/>
    <n v="-8"/>
  </r>
  <r>
    <s v="P118578"/>
    <x v="110"/>
    <n v="-4"/>
  </r>
  <r>
    <s v="P118578"/>
    <x v="111"/>
    <n v="-6"/>
  </r>
  <r>
    <s v="P118578"/>
    <x v="112"/>
    <n v="-8"/>
  </r>
  <r>
    <s v="P118578"/>
    <x v="113"/>
    <n v="-10"/>
  </r>
  <r>
    <s v="P118578"/>
    <x v="114"/>
    <n v="-4"/>
  </r>
  <r>
    <s v="P118578"/>
    <x v="115"/>
    <n v="-6"/>
  </r>
  <r>
    <s v="P118578"/>
    <x v="116"/>
    <n v="-8"/>
  </r>
  <r>
    <s v="P118578"/>
    <x v="117"/>
    <n v="-10"/>
  </r>
  <r>
    <s v="P118578"/>
    <x v="118"/>
    <n v="-6"/>
  </r>
  <r>
    <s v="P118578"/>
    <x v="119"/>
    <n v="-2"/>
  </r>
  <r>
    <s v="P118578"/>
    <x v="120"/>
    <n v="-4"/>
  </r>
  <r>
    <s v="P118578"/>
    <x v="121"/>
    <n v="-8"/>
  </r>
  <r>
    <s v="P118578"/>
    <x v="122"/>
    <n v="-4"/>
  </r>
  <r>
    <s v="P118578"/>
    <x v="123"/>
    <n v="-2"/>
  </r>
  <r>
    <s v="P118578"/>
    <x v="124"/>
    <n v="-4"/>
  </r>
  <r>
    <s v="P118578"/>
    <x v="125"/>
    <n v="-8"/>
  </r>
  <r>
    <s v="P118578"/>
    <x v="126"/>
    <n v="-4"/>
  </r>
  <r>
    <s v="P118578"/>
    <x v="127"/>
    <n v="-2"/>
  </r>
  <r>
    <s v="P118578"/>
    <x v="128"/>
    <n v="-4"/>
  </r>
  <r>
    <s v="P118578"/>
    <x v="129"/>
    <n v="-8"/>
  </r>
  <r>
    <s v="P118578"/>
    <x v="130"/>
    <n v="-4"/>
  </r>
  <r>
    <s v="P118578"/>
    <x v="131"/>
    <n v="-4"/>
  </r>
  <r>
    <s v="P118578"/>
    <x v="132"/>
    <n v="-6"/>
  </r>
  <r>
    <s v="P118578"/>
    <x v="133"/>
    <n v="-8"/>
  </r>
  <r>
    <s v="P118578"/>
    <x v="134"/>
    <n v="-10"/>
  </r>
  <r>
    <s v="P118578"/>
    <x v="135"/>
    <n v="-6"/>
  </r>
  <r>
    <s v="P118578"/>
    <x v="136"/>
    <n v="-4"/>
  </r>
  <r>
    <s v="P118578"/>
    <x v="137"/>
    <n v="-6"/>
  </r>
  <r>
    <s v="P118578"/>
    <x v="138"/>
    <n v="-8"/>
  </r>
  <r>
    <s v="P118578"/>
    <x v="139"/>
    <n v="-10"/>
  </r>
  <r>
    <s v="P118578"/>
    <x v="140"/>
    <n v="-6"/>
  </r>
  <r>
    <s v="P118622"/>
    <x v="141"/>
    <n v="-9"/>
  </r>
  <r>
    <s v="P118622"/>
    <x v="142"/>
    <n v="-6"/>
  </r>
  <r>
    <s v="P118622"/>
    <x v="143"/>
    <n v="-3"/>
  </r>
  <r>
    <s v="P118622"/>
    <x v="144"/>
    <n v="-3"/>
  </r>
  <r>
    <s v="P118622"/>
    <x v="145"/>
    <n v="-3"/>
  </r>
  <r>
    <s v="P118622"/>
    <x v="146"/>
    <n v="-3"/>
  </r>
  <r>
    <s v="P118622"/>
    <x v="147"/>
    <n v="-3"/>
  </r>
  <r>
    <s v="P118622"/>
    <x v="148"/>
    <n v="-3"/>
  </r>
  <r>
    <s v="P118648"/>
    <x v="149"/>
    <n v="-5"/>
  </r>
  <r>
    <s v="P118648"/>
    <x v="150"/>
    <n v="-10"/>
  </r>
  <r>
    <s v="P118648"/>
    <x v="151"/>
    <n v="-20"/>
  </r>
  <r>
    <s v="P118648"/>
    <x v="152"/>
    <n v="-10"/>
  </r>
  <r>
    <s v="P118648"/>
    <x v="153"/>
    <n v="-6"/>
  </r>
  <r>
    <s v="P118648"/>
    <x v="154"/>
    <n v="-2"/>
  </r>
  <r>
    <s v="P118648"/>
    <x v="155"/>
    <n v="-6"/>
  </r>
  <r>
    <s v="P118648"/>
    <x v="156"/>
    <n v="-2"/>
  </r>
  <r>
    <s v="P118648"/>
    <x v="157"/>
    <n v="-2"/>
  </r>
  <r>
    <s v="P118648"/>
    <x v="158"/>
    <n v="-1"/>
  </r>
  <r>
    <s v="P118648"/>
    <x v="159"/>
    <n v="-1"/>
  </r>
  <r>
    <s v="P118648"/>
    <x v="160"/>
    <n v="-1"/>
  </r>
  <r>
    <s v="P118648"/>
    <x v="161"/>
    <n v="-1"/>
  </r>
  <r>
    <s v="P118648"/>
    <x v="162"/>
    <n v="-5"/>
  </r>
  <r>
    <s v="P118648"/>
    <x v="163"/>
    <n v="-4"/>
  </r>
  <r>
    <s v="P118648"/>
    <x v="164"/>
    <n v="-1"/>
  </r>
  <r>
    <s v="P118648"/>
    <x v="165"/>
    <n v="-1"/>
  </r>
  <r>
    <s v="P118648"/>
    <x v="166"/>
    <n v="-3"/>
  </r>
  <r>
    <s v="P118648"/>
    <x v="167"/>
    <n v="-3"/>
  </r>
  <r>
    <s v="P118648"/>
    <x v="168"/>
    <n v="-5"/>
  </r>
  <r>
    <s v="P118648"/>
    <x v="169"/>
    <n v="-2"/>
  </r>
  <r>
    <s v="P118648"/>
    <x v="170"/>
    <n v="-2"/>
  </r>
  <r>
    <s v="P118648"/>
    <x v="171"/>
    <n v="-20"/>
  </r>
  <r>
    <s v="P118648"/>
    <x v="172"/>
    <n v="-12"/>
  </r>
  <r>
    <s v="P118648"/>
    <x v="173"/>
    <n v="-4"/>
  </r>
  <r>
    <s v="P118648"/>
    <x v="174"/>
    <n v="-14"/>
  </r>
  <r>
    <s v="P118648"/>
    <x v="175"/>
    <n v="-14"/>
  </r>
  <r>
    <s v="P118648"/>
    <x v="176"/>
    <n v="-27"/>
  </r>
  <r>
    <s v="P118648"/>
    <x v="177"/>
    <n v="-21"/>
  </r>
  <r>
    <s v="P118648"/>
    <x v="178"/>
    <n v="-36"/>
  </r>
  <r>
    <s v="P118648"/>
    <x v="179"/>
    <n v="-12"/>
  </r>
  <r>
    <s v="P118648"/>
    <x v="180"/>
    <n v="-9"/>
  </r>
  <r>
    <s v="P118648"/>
    <x v="181"/>
    <n v="-2"/>
  </r>
  <r>
    <s v="P118648"/>
    <x v="182"/>
    <n v="-2"/>
  </r>
  <r>
    <s v="P118648"/>
    <x v="183"/>
    <n v="-4"/>
  </r>
  <r>
    <s v="P118648"/>
    <x v="184"/>
    <n v="-20"/>
  </r>
  <r>
    <s v="P118648"/>
    <x v="185"/>
    <n v="-12"/>
  </r>
  <r>
    <s v="P118648"/>
    <x v="186"/>
    <n v="-4"/>
  </r>
  <r>
    <s v="P118648"/>
    <x v="187"/>
    <n v="-14"/>
  </r>
  <r>
    <s v="P118648"/>
    <x v="188"/>
    <n v="-1"/>
  </r>
  <r>
    <s v="P118648"/>
    <x v="189"/>
    <n v="-5"/>
  </r>
  <r>
    <s v="P118648"/>
    <x v="190"/>
    <n v="-2"/>
  </r>
  <r>
    <s v="P118648"/>
    <x v="191"/>
    <n v="-1"/>
  </r>
  <r>
    <s v="P118648"/>
    <x v="192"/>
    <n v="-6"/>
  </r>
  <r>
    <s v="P118648"/>
    <x v="193"/>
    <n v="-6"/>
  </r>
  <r>
    <s v="P118648"/>
    <x v="194"/>
    <n v="-2"/>
  </r>
  <r>
    <s v="P118648"/>
    <x v="195"/>
    <n v="-6"/>
  </r>
  <r>
    <s v="P118648"/>
    <x v="196"/>
    <n v="-2"/>
  </r>
  <r>
    <s v="P118648"/>
    <x v="197"/>
    <n v="-2"/>
  </r>
  <r>
    <s v="P118648"/>
    <x v="198"/>
    <n v="-2"/>
  </r>
  <r>
    <s v="P118648"/>
    <x v="199"/>
    <n v="-1"/>
  </r>
  <r>
    <s v="P118648"/>
    <x v="200"/>
    <n v="-3"/>
  </r>
  <r>
    <s v="P118648"/>
    <x v="201"/>
    <n v="-1"/>
  </r>
  <r>
    <s v="P118648"/>
    <x v="202"/>
    <n v="-1"/>
  </r>
  <r>
    <s v="P118648"/>
    <x v="203"/>
    <n v="-9"/>
  </r>
  <r>
    <s v="P118648"/>
    <x v="204"/>
    <n v="-3"/>
  </r>
  <r>
    <s v="P118648"/>
    <x v="205"/>
    <n v="-6"/>
  </r>
  <r>
    <s v="P118648"/>
    <x v="206"/>
    <n v="-6"/>
  </r>
  <r>
    <s v="P118648"/>
    <x v="207"/>
    <n v="-12"/>
  </r>
  <r>
    <s v="P118648"/>
    <x v="208"/>
    <n v="-4"/>
  </r>
  <r>
    <s v="P118648"/>
    <x v="209"/>
    <n v="-2"/>
  </r>
  <r>
    <s v="P118648"/>
    <x v="210"/>
    <n v="-4"/>
  </r>
  <r>
    <s v="P118648"/>
    <x v="211"/>
    <n v="-4"/>
  </r>
  <r>
    <s v="P118742"/>
    <x v="212"/>
    <n v="-35"/>
  </r>
  <r>
    <s v="P118742"/>
    <x v="213"/>
    <n v="-35"/>
  </r>
  <r>
    <s v="P118742"/>
    <x v="214"/>
    <n v="-50"/>
  </r>
  <r>
    <s v="P118742"/>
    <x v="215"/>
    <n v="-40"/>
  </r>
  <r>
    <s v="P118742"/>
    <x v="216"/>
    <n v="-50"/>
  </r>
  <r>
    <s v="P118742"/>
    <x v="217"/>
    <n v="-30"/>
  </r>
  <r>
    <s v="P118742"/>
    <x v="218"/>
    <n v="-30"/>
  </r>
  <r>
    <s v="P118742"/>
    <x v="219"/>
    <n v="-50"/>
  </r>
  <r>
    <s v="P118742"/>
    <x v="220"/>
    <n v="-50"/>
  </r>
  <r>
    <s v="P118742"/>
    <x v="221"/>
    <n v="-35"/>
  </r>
  <r>
    <s v="P118823"/>
    <x v="222"/>
    <n v="-4"/>
  </r>
  <r>
    <s v="P118823"/>
    <x v="223"/>
    <n v="-2"/>
  </r>
  <r>
    <s v="P118823"/>
    <x v="224"/>
    <n v="-11"/>
  </r>
  <r>
    <s v="P118823"/>
    <x v="225"/>
    <n v="-13"/>
  </r>
  <r>
    <s v="P118823"/>
    <x v="226"/>
    <n v="-34"/>
  </r>
  <r>
    <s v="P118823"/>
    <x v="227"/>
    <n v="-2"/>
  </r>
  <r>
    <s v="P118823"/>
    <x v="228"/>
    <n v="-8"/>
  </r>
  <r>
    <s v="P118823"/>
    <x v="229"/>
    <n v="-8"/>
  </r>
  <r>
    <s v="P118823"/>
    <x v="230"/>
    <n v="-2"/>
  </r>
  <r>
    <s v="P118823"/>
    <x v="231"/>
    <n v="-1"/>
  </r>
  <r>
    <s v="P118823"/>
    <x v="232"/>
    <n v="-1"/>
  </r>
  <r>
    <s v="P118823"/>
    <x v="233"/>
    <n v="-2"/>
  </r>
  <r>
    <s v="P118823"/>
    <x v="234"/>
    <n v="-7"/>
  </r>
  <r>
    <s v="P118823"/>
    <x v="235"/>
    <n v="-7"/>
  </r>
  <r>
    <s v="P118823"/>
    <x v="236"/>
    <n v="-4"/>
  </r>
  <r>
    <s v="P118823"/>
    <x v="237"/>
    <n v="-2"/>
  </r>
  <r>
    <s v="P118823"/>
    <x v="238"/>
    <n v="-7"/>
  </r>
  <r>
    <s v="P118823"/>
    <x v="239"/>
    <n v="-7"/>
  </r>
  <r>
    <s v="P118823"/>
    <x v="240"/>
    <n v="-4"/>
  </r>
  <r>
    <s v="P118877"/>
    <x v="241"/>
    <n v="-2"/>
  </r>
  <r>
    <s v="P118877"/>
    <x v="242"/>
    <n v="-2"/>
  </r>
  <r>
    <s v="P118877"/>
    <x v="243"/>
    <n v="-4"/>
  </r>
  <r>
    <s v="P118877"/>
    <x v="244"/>
    <n v="-4"/>
  </r>
  <r>
    <s v="P118889"/>
    <x v="245"/>
    <n v="-1"/>
  </r>
  <r>
    <s v="P118889"/>
    <x v="246"/>
    <n v="-3"/>
  </r>
  <r>
    <s v="P118889"/>
    <x v="247"/>
    <n v="-20"/>
  </r>
  <r>
    <s v="P118889"/>
    <x v="248"/>
    <n v="-1"/>
  </r>
  <r>
    <s v="P118889"/>
    <x v="249"/>
    <n v="-2"/>
  </r>
  <r>
    <s v="P118889"/>
    <x v="250"/>
    <n v="-2"/>
  </r>
  <r>
    <s v="P118889"/>
    <x v="251"/>
    <n v="-2"/>
  </r>
  <r>
    <s v="P118889"/>
    <x v="252"/>
    <n v="-2"/>
  </r>
  <r>
    <s v="P118889"/>
    <x v="253"/>
    <n v="-8"/>
  </r>
  <r>
    <s v="P118891"/>
    <x v="254"/>
    <n v="-5"/>
  </r>
  <r>
    <s v="P118891"/>
    <x v="255"/>
    <n v="-5"/>
  </r>
  <r>
    <s v="P118904"/>
    <x v="256"/>
    <n v="-4"/>
  </r>
  <r>
    <s v="P118904"/>
    <x v="257"/>
    <n v="-2"/>
  </r>
  <r>
    <s v="P118904"/>
    <x v="258"/>
    <n v="-8"/>
  </r>
  <r>
    <s v="P118904"/>
    <x v="259"/>
    <n v="-2"/>
  </r>
  <r>
    <s v="P118939"/>
    <x v="260"/>
    <n v="-4"/>
  </r>
  <r>
    <s v="P118939"/>
    <x v="261"/>
    <n v="-8"/>
  </r>
  <r>
    <s v="P118939"/>
    <x v="262"/>
    <n v="-13"/>
  </r>
  <r>
    <s v="P118939"/>
    <x v="263"/>
    <n v="-40"/>
  </r>
  <r>
    <s v="P118939"/>
    <x v="264"/>
    <n v="-2"/>
  </r>
  <r>
    <s v="P118939"/>
    <x v="265"/>
    <n v="-2"/>
  </r>
  <r>
    <s v="P118939"/>
    <x v="266"/>
    <n v="-6"/>
  </r>
  <r>
    <s v="P118939"/>
    <x v="267"/>
    <n v="-14"/>
  </r>
  <r>
    <s v="P118939"/>
    <x v="268"/>
    <n v="-2"/>
  </r>
  <r>
    <s v="P118954"/>
    <x v="269"/>
    <n v="-1"/>
  </r>
  <r>
    <s v="P118954"/>
    <x v="270"/>
    <n v="-2"/>
  </r>
  <r>
    <s v="P118954"/>
    <x v="271"/>
    <n v="-1"/>
  </r>
  <r>
    <s v="P118954"/>
    <x v="272"/>
    <n v="-1"/>
  </r>
  <r>
    <s v="P118954"/>
    <x v="273"/>
    <n v="-2"/>
  </r>
  <r>
    <s v="P118954"/>
    <x v="274"/>
    <n v="-1"/>
  </r>
  <r>
    <s v="P118954"/>
    <x v="275"/>
    <n v="-1"/>
  </r>
  <r>
    <s v="P118954"/>
    <x v="276"/>
    <n v="-1"/>
  </r>
  <r>
    <s v="P118954"/>
    <x v="277"/>
    <n v="-1"/>
  </r>
  <r>
    <s v="P118954"/>
    <x v="278"/>
    <n v="-4"/>
  </r>
  <r>
    <s v="P118954"/>
    <x v="279"/>
    <n v="-21"/>
  </r>
  <r>
    <s v="P118954"/>
    <x v="280"/>
    <n v="-6"/>
  </r>
  <r>
    <s v="P118954"/>
    <x v="281"/>
    <n v="-5"/>
  </r>
  <r>
    <s v="P118954"/>
    <x v="282"/>
    <n v="-1"/>
  </r>
  <r>
    <s v="P118954"/>
    <x v="283"/>
    <n v="-1"/>
  </r>
  <r>
    <s v="P118954"/>
    <x v="284"/>
    <n v="-4"/>
  </r>
  <r>
    <s v="P118954"/>
    <x v="285"/>
    <n v="-21"/>
  </r>
  <r>
    <s v="P118954"/>
    <x v="286"/>
    <n v="-5"/>
  </r>
  <r>
    <s v="P118954"/>
    <x v="287"/>
    <n v="-1"/>
  </r>
  <r>
    <s v="P118954"/>
    <x v="288"/>
    <n v="-1"/>
  </r>
  <r>
    <s v="P118954"/>
    <x v="289"/>
    <n v="-4"/>
  </r>
  <r>
    <s v="P118954"/>
    <x v="290"/>
    <n v="-5"/>
  </r>
  <r>
    <s v="P118954"/>
    <x v="291"/>
    <n v="-1"/>
  </r>
  <r>
    <s v="P118954"/>
    <x v="292"/>
    <n v="-1"/>
  </r>
  <r>
    <s v="P118954"/>
    <x v="293"/>
    <n v="-17"/>
  </r>
  <r>
    <s v="P118956"/>
    <x v="294"/>
    <n v="-3"/>
  </r>
  <r>
    <s v="P118964"/>
    <x v="295"/>
    <n v="-1"/>
  </r>
  <r>
    <s v="P118964"/>
    <x v="296"/>
    <n v="-1"/>
  </r>
  <r>
    <s v="P118964"/>
    <x v="297"/>
    <n v="-1"/>
  </r>
  <r>
    <s v="P118964"/>
    <x v="298"/>
    <n v="-4"/>
  </r>
  <r>
    <s v="P118964"/>
    <x v="299"/>
    <n v="-1"/>
  </r>
  <r>
    <s v="P118964"/>
    <x v="300"/>
    <n v="-2"/>
  </r>
  <r>
    <s v="P118964"/>
    <x v="301"/>
    <n v="-1"/>
  </r>
  <r>
    <s v="P118964"/>
    <x v="302"/>
    <n v="-52"/>
  </r>
  <r>
    <s v="P118964"/>
    <x v="303"/>
    <n v="-31"/>
  </r>
  <r>
    <s v="P118964"/>
    <x v="304"/>
    <n v="-2"/>
  </r>
  <r>
    <s v="P118964"/>
    <x v="305"/>
    <n v="-2"/>
  </r>
  <r>
    <s v="P118964"/>
    <x v="306"/>
    <n v="-1"/>
  </r>
  <r>
    <s v="P118964"/>
    <x v="307"/>
    <n v="-2"/>
  </r>
  <r>
    <s v="P118964"/>
    <x v="308"/>
    <n v="-2"/>
  </r>
  <r>
    <s v="P118964"/>
    <x v="309"/>
    <n v="-2"/>
  </r>
  <r>
    <s v="P118964"/>
    <x v="310"/>
    <n v="-2"/>
  </r>
  <r>
    <s v="P118964"/>
    <x v="311"/>
    <n v="-2"/>
  </r>
  <r>
    <s v="P118964"/>
    <x v="312"/>
    <n v="-1"/>
  </r>
  <r>
    <s v="P118964"/>
    <x v="313"/>
    <n v="-1"/>
  </r>
  <r>
    <s v="P118964"/>
    <x v="314"/>
    <n v="-2"/>
  </r>
  <r>
    <s v="P118964"/>
    <x v="315"/>
    <n v="-2"/>
  </r>
  <r>
    <s v="P118964"/>
    <x v="316"/>
    <n v="-2"/>
  </r>
  <r>
    <s v="P118964"/>
    <x v="317"/>
    <n v="-2"/>
  </r>
  <r>
    <s v="P118964"/>
    <x v="318"/>
    <n v="-2"/>
  </r>
  <r>
    <s v="P118964"/>
    <x v="319"/>
    <n v="-1"/>
  </r>
  <r>
    <s v="P118964"/>
    <x v="320"/>
    <n v="-1"/>
  </r>
  <r>
    <s v="P119022"/>
    <x v="321"/>
    <n v="-2"/>
  </r>
  <r>
    <s v="P119022"/>
    <x v="322"/>
    <n v="-4"/>
  </r>
  <r>
    <s v="P119022"/>
    <x v="323"/>
    <n v="-5"/>
  </r>
  <r>
    <s v="P119022"/>
    <x v="324"/>
    <n v="-1"/>
  </r>
  <r>
    <s v="P119022"/>
    <x v="325"/>
    <n v="-19"/>
  </r>
  <r>
    <s v="P119032"/>
    <x v="326"/>
    <n v="-1"/>
  </r>
  <r>
    <s v="P119032"/>
    <x v="326"/>
    <n v="-5"/>
  </r>
  <r>
    <s v="P119032"/>
    <x v="327"/>
    <n v="-4"/>
  </r>
  <r>
    <s v="P119032"/>
    <x v="328"/>
    <n v="-1"/>
  </r>
  <r>
    <s v="P119032"/>
    <x v="329"/>
    <n v="-1"/>
  </r>
  <r>
    <s v="P119032"/>
    <x v="330"/>
    <n v="-3"/>
  </r>
  <r>
    <s v="P119032"/>
    <x v="331"/>
    <n v="-1"/>
  </r>
  <r>
    <s v="P119032"/>
    <x v="332"/>
    <n v="-1"/>
  </r>
  <r>
    <s v="P119032"/>
    <x v="333"/>
    <n v="-3"/>
  </r>
  <r>
    <s v="P119032"/>
    <x v="334"/>
    <n v="-1"/>
  </r>
  <r>
    <s v="P119032"/>
    <x v="335"/>
    <n v="-3"/>
  </r>
  <r>
    <s v="P119032"/>
    <x v="336"/>
    <n v="-1"/>
  </r>
  <r>
    <s v="P119032"/>
    <x v="337"/>
    <n v="-3"/>
  </r>
  <r>
    <s v="P119032"/>
    <x v="338"/>
    <n v="-1"/>
  </r>
  <r>
    <s v="P119032"/>
    <x v="339"/>
    <n v="-1"/>
  </r>
  <r>
    <s v="P119032"/>
    <x v="340"/>
    <n v="-1"/>
  </r>
  <r>
    <s v="P119032"/>
    <x v="341"/>
    <n v="-1"/>
  </r>
  <r>
    <s v="P119032"/>
    <x v="342"/>
    <n v="-1"/>
  </r>
  <r>
    <s v="P119032"/>
    <x v="343"/>
    <n v="-1"/>
  </r>
  <r>
    <s v="P119032"/>
    <x v="344"/>
    <n v="-2"/>
  </r>
  <r>
    <s v="P119032"/>
    <x v="345"/>
    <n v="-2"/>
  </r>
  <r>
    <s v="P119032"/>
    <x v="346"/>
    <n v="-2"/>
  </r>
  <r>
    <s v="P119032"/>
    <x v="347"/>
    <n v="-1"/>
  </r>
  <r>
    <s v="P119032"/>
    <x v="348"/>
    <n v="-1"/>
  </r>
  <r>
    <s v="P119032"/>
    <x v="349"/>
    <n v="-1"/>
  </r>
  <r>
    <s v="P119032"/>
    <x v="350"/>
    <n v="-1"/>
  </r>
  <r>
    <s v="P119032"/>
    <x v="351"/>
    <n v="-1"/>
  </r>
  <r>
    <s v="P119046"/>
    <x v="352"/>
    <n v="-3"/>
  </r>
  <r>
    <s v="P119046"/>
    <x v="353"/>
    <n v="-3"/>
  </r>
  <r>
    <s v="P119046"/>
    <x v="354"/>
    <n v="-3"/>
  </r>
  <r>
    <s v="P119046"/>
    <x v="355"/>
    <n v="-3"/>
  </r>
  <r>
    <s v="P119046"/>
    <x v="356"/>
    <n v="-3"/>
  </r>
  <r>
    <s v="P119046"/>
    <x v="357"/>
    <n v="-3"/>
  </r>
  <r>
    <s v="P119046"/>
    <x v="358"/>
    <n v="-1"/>
  </r>
  <r>
    <s v="P119046"/>
    <x v="359"/>
    <n v="-3"/>
  </r>
  <r>
    <s v="P119046"/>
    <x v="360"/>
    <n v="-3"/>
  </r>
  <r>
    <s v="P119046"/>
    <x v="361"/>
    <n v="-1"/>
  </r>
  <r>
    <s v="P119046"/>
    <x v="362"/>
    <n v="-3"/>
  </r>
  <r>
    <s v="P119046"/>
    <x v="363"/>
    <n v="-3"/>
  </r>
  <r>
    <s v="P119046"/>
    <x v="364"/>
    <n v="-1"/>
  </r>
  <r>
    <s v="P119046"/>
    <x v="365"/>
    <n v="-3"/>
  </r>
  <r>
    <s v="P119046"/>
    <x v="366"/>
    <n v="-3"/>
  </r>
  <r>
    <s v="P119046"/>
    <x v="367"/>
    <n v="-1"/>
  </r>
  <r>
    <s v="P119046"/>
    <x v="368"/>
    <n v="-3"/>
  </r>
  <r>
    <s v="P119046"/>
    <x v="369"/>
    <n v="-3"/>
  </r>
  <r>
    <s v="P119046"/>
    <x v="370"/>
    <n v="-2"/>
  </r>
  <r>
    <s v="P119046"/>
    <x v="371"/>
    <n v="-4"/>
  </r>
  <r>
    <s v="P119046"/>
    <x v="372"/>
    <n v="-4"/>
  </r>
  <r>
    <s v="P119046"/>
    <x v="373"/>
    <n v="-2"/>
  </r>
  <r>
    <s v="P119046"/>
    <x v="374"/>
    <n v="-2"/>
  </r>
  <r>
    <s v="P119046"/>
    <x v="375"/>
    <n v="-1"/>
  </r>
  <r>
    <s v="P119046"/>
    <x v="376"/>
    <n v="-1"/>
  </r>
  <r>
    <s v="P119046"/>
    <x v="377"/>
    <n v="-1"/>
  </r>
  <r>
    <s v="P119046"/>
    <x v="378"/>
    <n v="-1"/>
  </r>
  <r>
    <s v="P119046"/>
    <x v="379"/>
    <n v="-1"/>
  </r>
  <r>
    <s v="P119046"/>
    <x v="380"/>
    <n v="-1"/>
  </r>
  <r>
    <s v="P119046"/>
    <x v="381"/>
    <n v="-1"/>
  </r>
  <r>
    <s v="P119046"/>
    <x v="382"/>
    <n v="-5"/>
  </r>
  <r>
    <s v="P119046"/>
    <x v="383"/>
    <n v="-3"/>
  </r>
  <r>
    <s v="P119046"/>
    <x v="384"/>
    <n v="-2"/>
  </r>
  <r>
    <s v="P119046"/>
    <x v="385"/>
    <n v="-1"/>
  </r>
  <r>
    <s v="P119046"/>
    <x v="386"/>
    <n v="-5"/>
  </r>
  <r>
    <s v="P119046"/>
    <x v="387"/>
    <n v="-3"/>
  </r>
  <r>
    <s v="P119046"/>
    <x v="388"/>
    <n v="-2"/>
  </r>
  <r>
    <s v="P119046"/>
    <x v="389"/>
    <n v="-1"/>
  </r>
  <r>
    <s v="P119046"/>
    <x v="390"/>
    <n v="-1"/>
  </r>
  <r>
    <s v="P119046"/>
    <x v="391"/>
    <n v="-1"/>
  </r>
  <r>
    <s v="P119046"/>
    <x v="392"/>
    <n v="-1"/>
  </r>
  <r>
    <s v="P119046"/>
    <x v="393"/>
    <n v="-3"/>
  </r>
  <r>
    <s v="P119046"/>
    <x v="394"/>
    <n v="-1"/>
  </r>
  <r>
    <s v="P119046"/>
    <x v="395"/>
    <n v="-1"/>
  </r>
  <r>
    <s v="P119046"/>
    <x v="396"/>
    <n v="-3"/>
  </r>
  <r>
    <s v="P119046"/>
    <x v="397"/>
    <n v="-1"/>
  </r>
  <r>
    <s v="P119046"/>
    <x v="398"/>
    <n v="-2"/>
  </r>
  <r>
    <s v="P119046"/>
    <x v="399"/>
    <n v="-2"/>
  </r>
  <r>
    <s v="P119077"/>
    <x v="400"/>
    <n v="-4"/>
  </r>
  <r>
    <s v="P119077"/>
    <x v="401"/>
    <n v="-1"/>
  </r>
  <r>
    <s v="P119077"/>
    <x v="402"/>
    <n v="-2"/>
  </r>
  <r>
    <s v="P119077"/>
    <x v="403"/>
    <n v="-3"/>
  </r>
  <r>
    <s v="P119077"/>
    <x v="404"/>
    <n v="-2"/>
  </r>
  <r>
    <s v="P119077"/>
    <x v="405"/>
    <n v="-1"/>
  </r>
  <r>
    <s v="P119077"/>
    <x v="406"/>
    <n v="-1"/>
  </r>
  <r>
    <s v="P119077"/>
    <x v="407"/>
    <n v="-1"/>
  </r>
  <r>
    <s v="P119077"/>
    <x v="408"/>
    <n v="-4"/>
  </r>
  <r>
    <s v="P119077"/>
    <x v="409"/>
    <n v="-1"/>
  </r>
  <r>
    <s v="P119077"/>
    <x v="410"/>
    <n v="-2"/>
  </r>
  <r>
    <s v="P119077"/>
    <x v="411"/>
    <n v="-4"/>
  </r>
  <r>
    <s v="P119077"/>
    <x v="412"/>
    <n v="-1"/>
  </r>
  <r>
    <s v="P119077"/>
    <x v="413"/>
    <n v="-2"/>
  </r>
  <r>
    <s v="P119077"/>
    <x v="414"/>
    <n v="-4"/>
  </r>
  <r>
    <s v="P119077"/>
    <x v="415"/>
    <n v="-1"/>
  </r>
  <r>
    <s v="P119077"/>
    <x v="416"/>
    <n v="-2"/>
  </r>
  <r>
    <s v="P119077"/>
    <x v="417"/>
    <n v="-3"/>
  </r>
  <r>
    <s v="P119077"/>
    <x v="418"/>
    <n v="-2"/>
  </r>
  <r>
    <s v="P119077"/>
    <x v="419"/>
    <n v="-1"/>
  </r>
  <r>
    <s v="P119077"/>
    <x v="420"/>
    <n v="-5"/>
  </r>
  <r>
    <s v="P119077"/>
    <x v="421"/>
    <n v="-1"/>
  </r>
  <r>
    <s v="P119077"/>
    <x v="422"/>
    <n v="-2"/>
  </r>
  <r>
    <s v="P119077"/>
    <x v="423"/>
    <n v="-2"/>
  </r>
  <r>
    <s v="P119077"/>
    <x v="424"/>
    <n v="-4"/>
  </r>
  <r>
    <s v="P119077"/>
    <x v="425"/>
    <n v="-4"/>
  </r>
  <r>
    <s v="P119077"/>
    <x v="426"/>
    <n v="-1"/>
  </r>
  <r>
    <s v="P119077"/>
    <x v="427"/>
    <n v="-2"/>
  </r>
  <r>
    <s v="P119077"/>
    <x v="428"/>
    <n v="-3"/>
  </r>
  <r>
    <s v="P119077"/>
    <x v="429"/>
    <n v="-2"/>
  </r>
  <r>
    <s v="P119077"/>
    <x v="430"/>
    <n v="-1"/>
  </r>
  <r>
    <s v="P119077"/>
    <x v="431"/>
    <n v="-5"/>
  </r>
  <r>
    <s v="P119077"/>
    <x v="432"/>
    <n v="-3"/>
  </r>
  <r>
    <s v="P119077"/>
    <x v="433"/>
    <n v="-3"/>
  </r>
  <r>
    <s v="P119077"/>
    <x v="434"/>
    <n v="-4"/>
  </r>
  <r>
    <s v="P119078"/>
    <x v="435"/>
    <n v="-1"/>
  </r>
  <r>
    <s v="P119078"/>
    <x v="436"/>
    <n v="-1"/>
  </r>
  <r>
    <s v="P119104"/>
    <x v="437"/>
    <n v="-3"/>
  </r>
  <r>
    <s v="P119104"/>
    <x v="438"/>
    <n v="-3"/>
  </r>
  <r>
    <s v="P119104"/>
    <x v="439"/>
    <n v="-6"/>
  </r>
  <r>
    <s v="P119104"/>
    <x v="440"/>
    <n v="-3"/>
  </r>
  <r>
    <s v="P119104"/>
    <x v="441"/>
    <n v="-6"/>
  </r>
  <r>
    <s v="P119104"/>
    <x v="442"/>
    <n v="-3"/>
  </r>
  <r>
    <s v="P119104"/>
    <x v="443"/>
    <n v="-3"/>
  </r>
  <r>
    <s v="P119104"/>
    <x v="444"/>
    <n v="-6"/>
  </r>
  <r>
    <s v="P119104"/>
    <x v="445"/>
    <n v="-3"/>
  </r>
  <r>
    <s v="P119104"/>
    <x v="446"/>
    <n v="-9"/>
  </r>
  <r>
    <s v="P119104"/>
    <x v="447"/>
    <n v="-6"/>
  </r>
  <r>
    <s v="P119104"/>
    <x v="448"/>
    <n v="-15"/>
  </r>
  <r>
    <s v="P119104"/>
    <x v="449"/>
    <n v="-3"/>
  </r>
  <r>
    <s v="P119104"/>
    <x v="450"/>
    <n v="-15"/>
  </r>
  <r>
    <s v="P119104"/>
    <x v="451"/>
    <n v="-3"/>
  </r>
  <r>
    <s v="P119104"/>
    <x v="452"/>
    <n v="-6"/>
  </r>
  <r>
    <s v="P119104"/>
    <x v="453"/>
    <n v="-3"/>
  </r>
  <r>
    <s v="P119104"/>
    <x v="454"/>
    <n v="-3"/>
  </r>
  <r>
    <s v="P119104"/>
    <x v="455"/>
    <n v="-9"/>
  </r>
  <r>
    <s v="P119104"/>
    <x v="456"/>
    <n v="-9"/>
  </r>
  <r>
    <s v="P119127"/>
    <x v="457"/>
    <n v="-2"/>
  </r>
  <r>
    <s v="P119127"/>
    <x v="458"/>
    <n v="-2"/>
  </r>
  <r>
    <s v="P119127"/>
    <x v="459"/>
    <n v="-3"/>
  </r>
  <r>
    <s v="P119127"/>
    <x v="460"/>
    <n v="-2"/>
  </r>
  <r>
    <s v="P119127"/>
    <x v="461"/>
    <n v="-2"/>
  </r>
  <r>
    <s v="P119127"/>
    <x v="462"/>
    <n v="-2"/>
  </r>
  <r>
    <s v="P119127"/>
    <x v="463"/>
    <n v="-3"/>
  </r>
  <r>
    <s v="P119127"/>
    <x v="464"/>
    <n v="-4"/>
  </r>
  <r>
    <s v="P119127"/>
    <x v="465"/>
    <n v="-1"/>
  </r>
  <r>
    <s v="P119127"/>
    <x v="466"/>
    <n v="-2"/>
  </r>
  <r>
    <s v="P119127"/>
    <x v="467"/>
    <n v="-4"/>
  </r>
  <r>
    <s v="P119127"/>
    <x v="468"/>
    <n v="-1"/>
  </r>
  <r>
    <s v="P119127"/>
    <x v="469"/>
    <n v="-2"/>
  </r>
  <r>
    <s v="P119127"/>
    <x v="470"/>
    <n v="-4"/>
  </r>
  <r>
    <s v="P119127"/>
    <x v="471"/>
    <n v="-1"/>
  </r>
  <r>
    <s v="P119127"/>
    <x v="472"/>
    <n v="-2"/>
  </r>
  <r>
    <s v="P119200"/>
    <x v="473"/>
    <n v="-6"/>
  </r>
  <r>
    <s v="P119200"/>
    <x v="474"/>
    <n v="-17"/>
  </r>
  <r>
    <s v="P119200"/>
    <x v="475"/>
    <n v="-9"/>
  </r>
  <r>
    <s v="P119200"/>
    <x v="476"/>
    <n v="-15"/>
  </r>
  <r>
    <s v="P119200"/>
    <x v="477"/>
    <n v="-6"/>
  </r>
  <r>
    <s v="P119200"/>
    <x v="478"/>
    <n v="-10"/>
  </r>
  <r>
    <s v="P119200"/>
    <x v="479"/>
    <n v="-6"/>
  </r>
  <r>
    <s v="P119200"/>
    <x v="480"/>
    <n v="-15"/>
  </r>
  <r>
    <s v="P119200"/>
    <x v="481"/>
    <n v="-9"/>
  </r>
  <r>
    <s v="P119200"/>
    <x v="482"/>
    <n v="-15"/>
  </r>
  <r>
    <s v="P119200"/>
    <x v="483"/>
    <n v="-6"/>
  </r>
  <r>
    <s v="P119200"/>
    <x v="484"/>
    <n v="-8"/>
  </r>
  <r>
    <s v="P119200"/>
    <x v="485"/>
    <n v="-14"/>
  </r>
  <r>
    <s v="P119200"/>
    <x v="486"/>
    <n v="-15"/>
  </r>
  <r>
    <s v="P119200"/>
    <x v="487"/>
    <n v="-8"/>
  </r>
  <r>
    <s v="P119200"/>
    <x v="488"/>
    <n v="-18"/>
  </r>
  <r>
    <s v="P119200"/>
    <x v="489"/>
    <n v="-12"/>
  </r>
  <r>
    <s v="P119200"/>
    <x v="490"/>
    <n v="-12"/>
  </r>
  <r>
    <s v="P119200"/>
    <x v="491"/>
    <n v="-6"/>
  </r>
  <r>
    <s v="P119200"/>
    <x v="492"/>
    <n v="-8"/>
  </r>
  <r>
    <s v="P119200"/>
    <x v="493"/>
    <n v="-6"/>
  </r>
  <r>
    <s v="P119200"/>
    <x v="494"/>
    <n v="-11"/>
  </r>
  <r>
    <s v="P119200"/>
    <x v="495"/>
    <n v="-9"/>
  </r>
  <r>
    <s v="P119200"/>
    <x v="496"/>
    <n v="-11"/>
  </r>
  <r>
    <s v="P119200"/>
    <x v="497"/>
    <n v="-6"/>
  </r>
  <r>
    <s v="P119200"/>
    <x v="498"/>
    <n v="-14"/>
  </r>
  <r>
    <s v="P119200"/>
    <x v="499"/>
    <n v="-9"/>
  </r>
  <r>
    <s v="P119200"/>
    <x v="500"/>
    <n v="-20"/>
  </r>
  <r>
    <s v="P119200"/>
    <x v="501"/>
    <n v="-26"/>
  </r>
  <r>
    <s v="P119200"/>
    <x v="502"/>
    <n v="-8"/>
  </r>
  <r>
    <s v="P119200"/>
    <x v="503"/>
    <n v="-5"/>
  </r>
  <r>
    <s v="P119200"/>
    <x v="504"/>
    <n v="-2"/>
  </r>
  <r>
    <s v="P119200"/>
    <x v="505"/>
    <n v="-3"/>
  </r>
  <r>
    <s v="P119200"/>
    <x v="506"/>
    <n v="-9"/>
  </r>
  <r>
    <s v="P119200"/>
    <x v="507"/>
    <n v="-6"/>
  </r>
  <r>
    <s v="P119200"/>
    <x v="508"/>
    <n v="-20"/>
  </r>
  <r>
    <s v="P119200"/>
    <x v="509"/>
    <n v="-11"/>
  </r>
  <r>
    <s v="P119200"/>
    <x v="510"/>
    <n v="-2"/>
  </r>
  <r>
    <s v="P119200"/>
    <x v="511"/>
    <n v="-3"/>
  </r>
  <r>
    <s v="P119200"/>
    <x v="512"/>
    <n v="-11"/>
  </r>
  <r>
    <s v="P119200"/>
    <x v="513"/>
    <n v="-3"/>
  </r>
  <r>
    <s v="P119200"/>
    <x v="514"/>
    <n v="-3"/>
  </r>
  <r>
    <s v="P119200"/>
    <x v="515"/>
    <n v="-2"/>
  </r>
  <r>
    <s v="P119200"/>
    <x v="516"/>
    <n v="-3"/>
  </r>
  <r>
    <s v="P119200"/>
    <x v="517"/>
    <n v="-2"/>
  </r>
  <r>
    <s v="P119200"/>
    <x v="518"/>
    <n v="-5"/>
  </r>
  <r>
    <s v="P119200"/>
    <x v="519"/>
    <n v="-2"/>
  </r>
  <r>
    <s v="P119200"/>
    <x v="520"/>
    <n v="-14"/>
  </r>
  <r>
    <s v="P119200"/>
    <x v="521"/>
    <n v="-12"/>
  </r>
  <r>
    <s v="P119200"/>
    <x v="522"/>
    <n v="-6"/>
  </r>
  <r>
    <s v="P119200"/>
    <x v="523"/>
    <n v="-2"/>
  </r>
  <r>
    <s v="P119200"/>
    <x v="524"/>
    <n v="-3"/>
  </r>
  <r>
    <s v="P119200"/>
    <x v="525"/>
    <n v="-9"/>
  </r>
  <r>
    <s v="P119200"/>
    <x v="526"/>
    <n v="-3"/>
  </r>
  <r>
    <s v="P119200"/>
    <x v="527"/>
    <n v="-5"/>
  </r>
  <r>
    <s v="P119200"/>
    <x v="528"/>
    <n v="-2"/>
  </r>
  <r>
    <s v="P119200"/>
    <x v="529"/>
    <n v="-3"/>
  </r>
  <r>
    <s v="P119200"/>
    <x v="530"/>
    <n v="-9"/>
  </r>
  <r>
    <s v="P119200"/>
    <x v="531"/>
    <n v="-8"/>
  </r>
  <r>
    <s v="P119200"/>
    <x v="532"/>
    <n v="-12"/>
  </r>
  <r>
    <s v="P119200"/>
    <x v="533"/>
    <n v="-8"/>
  </r>
  <r>
    <s v="P119200"/>
    <x v="534"/>
    <n v="-15"/>
  </r>
  <r>
    <s v="P119200"/>
    <x v="535"/>
    <n v="-12"/>
  </r>
  <r>
    <s v="P119200"/>
    <x v="536"/>
    <n v="-12"/>
  </r>
  <r>
    <s v="P119200"/>
    <x v="537"/>
    <n v="-3"/>
  </r>
  <r>
    <s v="P119200"/>
    <x v="538"/>
    <n v="-8"/>
  </r>
  <r>
    <s v="P119200"/>
    <x v="539"/>
    <n v="-6"/>
  </r>
  <r>
    <s v="P119200"/>
    <x v="540"/>
    <n v="-11"/>
  </r>
  <r>
    <s v="P119200"/>
    <x v="541"/>
    <n v="-9"/>
  </r>
  <r>
    <s v="P119200"/>
    <x v="542"/>
    <n v="-10"/>
  </r>
  <r>
    <s v="P119200"/>
    <x v="543"/>
    <n v="-12"/>
  </r>
  <r>
    <s v="P119200"/>
    <x v="544"/>
    <n v="-12"/>
  </r>
  <r>
    <s v="P119200"/>
    <x v="545"/>
    <n v="-3"/>
  </r>
  <r>
    <s v="P119200"/>
    <x v="546"/>
    <n v="-14"/>
  </r>
  <r>
    <s v="P119200"/>
    <x v="547"/>
    <n v="-5"/>
  </r>
  <r>
    <s v="P119200"/>
    <x v="548"/>
    <n v="-8"/>
  </r>
  <r>
    <s v="P119200"/>
    <x v="549"/>
    <n v="-5"/>
  </r>
  <r>
    <s v="P119200"/>
    <x v="550"/>
    <n v="-12"/>
  </r>
  <r>
    <s v="P119200"/>
    <x v="551"/>
    <n v="-9"/>
  </r>
  <r>
    <s v="P119200"/>
    <x v="552"/>
    <n v="-18"/>
  </r>
  <r>
    <s v="P119200"/>
    <x v="553"/>
    <n v="-24"/>
  </r>
  <r>
    <s v="P119200"/>
    <x v="554"/>
    <n v="-8"/>
  </r>
  <r>
    <s v="P119227"/>
    <x v="555"/>
    <n v="-2"/>
  </r>
  <r>
    <s v="P119227"/>
    <x v="556"/>
    <n v="-2"/>
  </r>
  <r>
    <s v="P119227"/>
    <x v="557"/>
    <n v="-2"/>
  </r>
  <r>
    <s v="P119227"/>
    <x v="558"/>
    <n v="-5"/>
  </r>
  <r>
    <s v="P119227"/>
    <x v="559"/>
    <n v="-2"/>
  </r>
  <r>
    <s v="P119227"/>
    <x v="560"/>
    <n v="-2"/>
  </r>
  <r>
    <s v="P119227"/>
    <x v="561"/>
    <n v="-2"/>
  </r>
  <r>
    <s v="P119227"/>
    <x v="562"/>
    <n v="-2"/>
  </r>
  <r>
    <s v="P119227"/>
    <x v="563"/>
    <n v="-4"/>
  </r>
  <r>
    <s v="P119227"/>
    <x v="564"/>
    <n v="-3"/>
  </r>
  <r>
    <s v="P119227"/>
    <x v="565"/>
    <n v="-2"/>
  </r>
  <r>
    <s v="P119227"/>
    <x v="566"/>
    <n v="-2"/>
  </r>
  <r>
    <s v="P119227"/>
    <x v="567"/>
    <n v="-2"/>
  </r>
  <r>
    <s v="P119227"/>
    <x v="568"/>
    <n v="-2"/>
  </r>
  <r>
    <s v="P119227"/>
    <x v="569"/>
    <n v="-5"/>
  </r>
  <r>
    <s v="P119227"/>
    <x v="570"/>
    <n v="-2"/>
  </r>
  <r>
    <s v="P119227"/>
    <x v="571"/>
    <n v="-2"/>
  </r>
  <r>
    <s v="P119227"/>
    <x v="572"/>
    <n v="-2"/>
  </r>
  <r>
    <s v="P119227"/>
    <x v="573"/>
    <n v="-4"/>
  </r>
  <r>
    <s v="P119227"/>
    <x v="574"/>
    <n v="-2"/>
  </r>
  <r>
    <s v="P119271"/>
    <x v="575"/>
    <n v="-1"/>
  </r>
  <r>
    <s v="P119271"/>
    <x v="576"/>
    <n v="-3"/>
  </r>
  <r>
    <s v="P119271"/>
    <x v="577"/>
    <n v="-2"/>
  </r>
  <r>
    <s v="P119271"/>
    <x v="578"/>
    <n v="-2"/>
  </r>
  <r>
    <s v="P119271"/>
    <x v="579"/>
    <n v="-1"/>
  </r>
  <r>
    <s v="P119271"/>
    <x v="580"/>
    <n v="-1"/>
  </r>
  <r>
    <s v="P119271"/>
    <x v="581"/>
    <n v="-2"/>
  </r>
  <r>
    <s v="P119271"/>
    <x v="582"/>
    <n v="-2"/>
  </r>
  <r>
    <s v="P119271"/>
    <x v="583"/>
    <n v="-3"/>
  </r>
  <r>
    <s v="P119271"/>
    <x v="584"/>
    <n v="-3"/>
  </r>
  <r>
    <s v="P119271"/>
    <x v="585"/>
    <n v="-6"/>
  </r>
  <r>
    <s v="P119271"/>
    <x v="586"/>
    <n v="-2"/>
  </r>
  <r>
    <s v="P119271"/>
    <x v="587"/>
    <n v="-1"/>
  </r>
  <r>
    <s v="P119271"/>
    <x v="588"/>
    <n v="-2"/>
  </r>
  <r>
    <s v="P119271"/>
    <x v="589"/>
    <n v="-1"/>
  </r>
  <r>
    <s v="P119271"/>
    <x v="590"/>
    <n v="-6"/>
  </r>
  <r>
    <s v="P119271"/>
    <x v="591"/>
    <n v="-2"/>
  </r>
  <r>
    <s v="P119282"/>
    <x v="592"/>
    <n v="-2"/>
  </r>
  <r>
    <s v="P119282"/>
    <x v="593"/>
    <n v="-2"/>
  </r>
  <r>
    <s v="P119282"/>
    <x v="594"/>
    <n v="-1"/>
  </r>
  <r>
    <s v="P119282"/>
    <x v="595"/>
    <n v="-1"/>
  </r>
  <r>
    <s v="P119282"/>
    <x v="596"/>
    <n v="-2"/>
  </r>
  <r>
    <s v="P119282"/>
    <x v="597"/>
    <n v="-6"/>
  </r>
  <r>
    <s v="P119282"/>
    <x v="598"/>
    <n v="-2"/>
  </r>
  <r>
    <s v="P119282"/>
    <x v="599"/>
    <n v="-4"/>
  </r>
  <r>
    <s v="P119282"/>
    <x v="600"/>
    <n v="-1"/>
  </r>
  <r>
    <s v="P119282"/>
    <x v="601"/>
    <n v="-3"/>
  </r>
  <r>
    <s v="P119282"/>
    <x v="602"/>
    <n v="-1"/>
  </r>
  <r>
    <s v="P119282"/>
    <x v="603"/>
    <n v="-2"/>
  </r>
  <r>
    <s v="P119324"/>
    <x v="604"/>
    <n v="-14"/>
  </r>
  <r>
    <s v="P119324"/>
    <x v="605"/>
    <n v="-13"/>
  </r>
  <r>
    <s v="P119324"/>
    <x v="606"/>
    <n v="-13"/>
  </r>
  <r>
    <s v="P119324"/>
    <x v="607"/>
    <n v="-22"/>
  </r>
  <r>
    <s v="P119324"/>
    <x v="608"/>
    <n v="-25"/>
  </r>
  <r>
    <s v="P119324"/>
    <x v="609"/>
    <n v="-5"/>
  </r>
  <r>
    <s v="P119324"/>
    <x v="610"/>
    <n v="-8"/>
  </r>
  <r>
    <s v="P119324"/>
    <x v="611"/>
    <n v="-23"/>
  </r>
  <r>
    <s v="P119324"/>
    <x v="612"/>
    <n v="-18"/>
  </r>
  <r>
    <s v="P119324"/>
    <x v="613"/>
    <n v="-18"/>
  </r>
  <r>
    <s v="P119324"/>
    <x v="614"/>
    <n v="-23"/>
  </r>
  <r>
    <s v="P119324"/>
    <x v="615"/>
    <n v="-3"/>
  </r>
  <r>
    <s v="P119324"/>
    <x v="616"/>
    <n v="-6"/>
  </r>
  <r>
    <s v="P119324"/>
    <x v="617"/>
    <n v="-23"/>
  </r>
  <r>
    <s v="P119324"/>
    <x v="618"/>
    <n v="-17"/>
  </r>
  <r>
    <s v="P119324"/>
    <x v="619"/>
    <n v="-4"/>
  </r>
  <r>
    <s v="P119324"/>
    <x v="620"/>
    <n v="-7"/>
  </r>
  <r>
    <s v="P119324"/>
    <x v="621"/>
    <n v="-22"/>
  </r>
  <r>
    <s v="P119324"/>
    <x v="622"/>
    <n v="-18"/>
  </r>
  <r>
    <s v="P119324"/>
    <x v="623"/>
    <n v="-18"/>
  </r>
  <r>
    <s v="P119324"/>
    <x v="624"/>
    <n v="-24"/>
  </r>
  <r>
    <s v="P119324"/>
    <x v="625"/>
    <n v="-3"/>
  </r>
  <r>
    <s v="P119324"/>
    <x v="626"/>
    <n v="-14"/>
  </r>
  <r>
    <s v="P119324"/>
    <x v="627"/>
    <n v="-14"/>
  </r>
  <r>
    <s v="P119324"/>
    <x v="628"/>
    <n v="-21"/>
  </r>
  <r>
    <s v="P119324"/>
    <x v="629"/>
    <n v="-25"/>
  </r>
  <r>
    <s v="P119324"/>
    <x v="630"/>
    <n v="-5"/>
  </r>
  <r>
    <s v="P119340"/>
    <x v="631"/>
    <n v="-1"/>
  </r>
  <r>
    <s v="P119340"/>
    <x v="632"/>
    <n v="-1"/>
  </r>
  <r>
    <s v="P119340"/>
    <x v="633"/>
    <n v="-1"/>
  </r>
  <r>
    <s v="P119340"/>
    <x v="634"/>
    <n v="-1"/>
  </r>
  <r>
    <s v="P119340"/>
    <x v="635"/>
    <n v="-1"/>
  </r>
  <r>
    <s v="P119340"/>
    <x v="636"/>
    <n v="-1"/>
  </r>
  <r>
    <s v="P119340"/>
    <x v="637"/>
    <n v="-1"/>
  </r>
  <r>
    <s v="P119340"/>
    <x v="638"/>
    <n v="-1"/>
  </r>
  <r>
    <s v="P119340"/>
    <x v="639"/>
    <n v="-1"/>
  </r>
  <r>
    <s v="P119340"/>
    <x v="640"/>
    <n v="-2"/>
  </r>
  <r>
    <s v="P119340"/>
    <x v="641"/>
    <n v="-1"/>
  </r>
  <r>
    <s v="P119340"/>
    <x v="642"/>
    <n v="-1"/>
  </r>
  <r>
    <s v="P119340"/>
    <x v="643"/>
    <n v="-2"/>
  </r>
  <r>
    <s v="P119340"/>
    <x v="644"/>
    <n v="-2"/>
  </r>
  <r>
    <s v="P119340"/>
    <x v="645"/>
    <n v="-1"/>
  </r>
  <r>
    <s v="P119340"/>
    <x v="646"/>
    <n v="-3"/>
  </r>
  <r>
    <s v="P119340"/>
    <x v="647"/>
    <n v="-4"/>
  </r>
  <r>
    <s v="P119340"/>
    <x v="648"/>
    <n v="-2"/>
  </r>
  <r>
    <s v="P119340"/>
    <x v="649"/>
    <n v="-1"/>
  </r>
  <r>
    <s v="P119340"/>
    <x v="650"/>
    <n v="-1"/>
  </r>
  <r>
    <s v="P119340"/>
    <x v="651"/>
    <n v="-1"/>
  </r>
  <r>
    <s v="P119340"/>
    <x v="652"/>
    <n v="-5"/>
  </r>
  <r>
    <s v="P119340"/>
    <x v="653"/>
    <n v="-2"/>
  </r>
  <r>
    <s v="P119340"/>
    <x v="654"/>
    <n v="-2"/>
  </r>
  <r>
    <s v="P119340"/>
    <x v="655"/>
    <n v="-1"/>
  </r>
  <r>
    <s v="P119340"/>
    <x v="656"/>
    <n v="-1"/>
  </r>
  <r>
    <s v="P119340"/>
    <x v="657"/>
    <n v="-2"/>
  </r>
  <r>
    <s v="P119340"/>
    <x v="658"/>
    <n v="-3"/>
  </r>
  <r>
    <s v="P119340"/>
    <x v="659"/>
    <n v="-3"/>
  </r>
  <r>
    <s v="P119340"/>
    <x v="660"/>
    <n v="-1"/>
  </r>
  <r>
    <s v="P119340"/>
    <x v="661"/>
    <n v="-2"/>
  </r>
  <r>
    <s v="P119340"/>
    <x v="662"/>
    <n v="-2"/>
  </r>
  <r>
    <s v="P119340"/>
    <x v="663"/>
    <n v="-1"/>
  </r>
  <r>
    <s v="P119382"/>
    <x v="664"/>
    <n v="-20"/>
  </r>
  <r>
    <s v="P119382"/>
    <x v="665"/>
    <n v="-3"/>
  </r>
  <r>
    <s v="P119382"/>
    <x v="666"/>
    <n v="-10"/>
  </r>
  <r>
    <s v="P119382"/>
    <x v="667"/>
    <n v="-10"/>
  </r>
  <r>
    <s v="P119382"/>
    <x v="668"/>
    <n v="-2"/>
  </r>
  <r>
    <s v="P119382"/>
    <x v="669"/>
    <n v="-3"/>
  </r>
  <r>
    <s v="P119382"/>
    <x v="670"/>
    <n v="-2"/>
  </r>
  <r>
    <s v="P119382"/>
    <x v="671"/>
    <n v="-5"/>
  </r>
  <r>
    <s v="P119382"/>
    <x v="672"/>
    <n v="-20"/>
  </r>
  <r>
    <s v="P119382"/>
    <x v="673"/>
    <n v="-25"/>
  </r>
  <r>
    <s v="P119382"/>
    <x v="674"/>
    <n v="-5"/>
  </r>
  <r>
    <s v="P119392"/>
    <x v="675"/>
    <n v="-2"/>
  </r>
  <r>
    <s v="P119392"/>
    <x v="676"/>
    <n v="-2"/>
  </r>
  <r>
    <s v="P119393"/>
    <x v="677"/>
    <n v="-4"/>
  </r>
  <r>
    <s v="P119393"/>
    <x v="678"/>
    <n v="-2"/>
  </r>
  <r>
    <s v="P119393"/>
    <x v="679"/>
    <n v="-2"/>
  </r>
  <r>
    <s v="P119393"/>
    <x v="680"/>
    <n v="-1"/>
  </r>
  <r>
    <s v="P119393"/>
    <x v="681"/>
    <n v="-1"/>
  </r>
  <r>
    <s v="P119393"/>
    <x v="682"/>
    <n v="-4"/>
  </r>
  <r>
    <s v="P119393"/>
    <x v="683"/>
    <n v="-2"/>
  </r>
  <r>
    <s v="P119393"/>
    <x v="684"/>
    <n v="-2"/>
  </r>
  <r>
    <s v="P119393"/>
    <x v="685"/>
    <n v="-1"/>
  </r>
  <r>
    <s v="P119393"/>
    <x v="686"/>
    <n v="-1"/>
  </r>
  <r>
    <s v="P119393"/>
    <x v="687"/>
    <n v="-2"/>
  </r>
  <r>
    <s v="P119393"/>
    <x v="688"/>
    <n v="-2"/>
  </r>
  <r>
    <s v="P119393"/>
    <x v="689"/>
    <n v="-2"/>
  </r>
  <r>
    <s v="P119393"/>
    <x v="690"/>
    <n v="-2"/>
  </r>
  <r>
    <s v="P119393"/>
    <x v="691"/>
    <n v="-2"/>
  </r>
  <r>
    <s v="P119393"/>
    <x v="692"/>
    <n v="-1"/>
  </r>
  <r>
    <s v="P119393"/>
    <x v="693"/>
    <n v="-1"/>
  </r>
  <r>
    <s v="P119393"/>
    <x v="694"/>
    <n v="-1"/>
  </r>
  <r>
    <s v="P119393"/>
    <x v="695"/>
    <n v="-1"/>
  </r>
  <r>
    <s v="P119393"/>
    <x v="696"/>
    <n v="-1"/>
  </r>
  <r>
    <s v="P119393"/>
    <x v="697"/>
    <n v="-4"/>
  </r>
  <r>
    <s v="P119393"/>
    <x v="698"/>
    <n v="-2"/>
  </r>
  <r>
    <s v="P119393"/>
    <x v="699"/>
    <n v="-9"/>
  </r>
  <r>
    <s v="P119393"/>
    <x v="700"/>
    <n v="-1"/>
  </r>
  <r>
    <s v="P119393"/>
    <x v="701"/>
    <n v="-2"/>
  </r>
  <r>
    <s v="P119439"/>
    <x v="702"/>
    <n v="-1"/>
  </r>
  <r>
    <s v="P119439"/>
    <x v="703"/>
    <n v="-3"/>
  </r>
  <r>
    <s v="P119439"/>
    <x v="704"/>
    <n v="-16"/>
  </r>
  <r>
    <s v="P119439"/>
    <x v="705"/>
    <n v="-3"/>
  </r>
  <r>
    <s v="P119439"/>
    <x v="706"/>
    <n v="-9"/>
  </r>
  <r>
    <s v="P119443"/>
    <x v="707"/>
    <n v="-2"/>
  </r>
  <r>
    <s v="P119479"/>
    <x v="708"/>
    <n v="-10"/>
  </r>
  <r>
    <s v="P119493"/>
    <x v="709"/>
    <n v="-2"/>
  </r>
  <r>
    <s v="P119493"/>
    <x v="710"/>
    <n v="-1"/>
  </r>
  <r>
    <s v="P119493"/>
    <x v="711"/>
    <n v="-2"/>
  </r>
  <r>
    <s v="P119493"/>
    <x v="712"/>
    <n v="-1"/>
  </r>
  <r>
    <s v="P119493"/>
    <x v="713"/>
    <n v="-2"/>
  </r>
  <r>
    <s v="P119493"/>
    <x v="714"/>
    <n v="-1"/>
  </r>
  <r>
    <s v="P119493"/>
    <x v="715"/>
    <n v="-2"/>
  </r>
  <r>
    <s v="P119493"/>
    <x v="716"/>
    <n v="-1"/>
  </r>
  <r>
    <s v="P119494"/>
    <x v="717"/>
    <n v="-1"/>
  </r>
  <r>
    <s v="P119494"/>
    <x v="718"/>
    <n v="-1"/>
  </r>
  <r>
    <s v="P119494"/>
    <x v="719"/>
    <n v="-1"/>
  </r>
  <r>
    <s v="P119494"/>
    <x v="720"/>
    <n v="-1"/>
  </r>
  <r>
    <s v="P119494"/>
    <x v="721"/>
    <n v="-1"/>
  </r>
  <r>
    <s v="P119494"/>
    <x v="722"/>
    <n v="-1"/>
  </r>
  <r>
    <s v="P119494"/>
    <x v="723"/>
    <n v="-1"/>
  </r>
  <r>
    <s v="P119494"/>
    <x v="724"/>
    <n v="-1"/>
  </r>
  <r>
    <s v="P119494"/>
    <x v="725"/>
    <n v="-1"/>
  </r>
  <r>
    <s v="P119494"/>
    <x v="726"/>
    <n v="-1"/>
  </r>
  <r>
    <s v="P119494"/>
    <x v="727"/>
    <n v="-1"/>
  </r>
  <r>
    <s v="P119495"/>
    <x v="728"/>
    <n v="-1"/>
  </r>
  <r>
    <s v="P119495"/>
    <x v="729"/>
    <n v="-1"/>
  </r>
  <r>
    <s v="P119495"/>
    <x v="730"/>
    <n v="-1"/>
  </r>
  <r>
    <s v="P119495"/>
    <x v="731"/>
    <n v="-1"/>
  </r>
  <r>
    <s v="P119495"/>
    <x v="732"/>
    <n v="-1"/>
  </r>
  <r>
    <s v="P119495"/>
    <x v="733"/>
    <n v="-1"/>
  </r>
  <r>
    <s v="P119495"/>
    <x v="734"/>
    <n v="-1"/>
  </r>
  <r>
    <s v="P119495"/>
    <x v="735"/>
    <n v="-1"/>
  </r>
  <r>
    <s v="P119495"/>
    <x v="736"/>
    <n v="-1"/>
  </r>
  <r>
    <s v="P119495"/>
    <x v="737"/>
    <n v="-1"/>
  </r>
  <r>
    <s v="P119495"/>
    <x v="738"/>
    <n v="-1"/>
  </r>
  <r>
    <s v="P119495"/>
    <x v="739"/>
    <n v="-1"/>
  </r>
  <r>
    <s v="P119496"/>
    <x v="740"/>
    <n v="-1"/>
  </r>
  <r>
    <s v="P119496"/>
    <x v="741"/>
    <n v="-1"/>
  </r>
  <r>
    <s v="P119496"/>
    <x v="742"/>
    <n v="-1"/>
  </r>
  <r>
    <s v="P119496"/>
    <x v="743"/>
    <n v="-1"/>
  </r>
  <r>
    <s v="P119496"/>
    <x v="744"/>
    <n v="-1"/>
  </r>
  <r>
    <s v="P119496"/>
    <x v="745"/>
    <n v="-1"/>
  </r>
  <r>
    <s v="P119496"/>
    <x v="746"/>
    <n v="-1"/>
  </r>
  <r>
    <s v="P119496"/>
    <x v="747"/>
    <n v="-1"/>
  </r>
  <r>
    <s v="P119496"/>
    <x v="748"/>
    <n v="-1"/>
  </r>
  <r>
    <s v="P119496"/>
    <x v="749"/>
    <n v="-1"/>
  </r>
  <r>
    <s v="P119496"/>
    <x v="750"/>
    <n v="-1"/>
  </r>
  <r>
    <s v="P119497"/>
    <x v="751"/>
    <n v="-1"/>
  </r>
  <r>
    <s v="P119497"/>
    <x v="752"/>
    <n v="-1"/>
  </r>
  <r>
    <s v="P119497"/>
    <x v="753"/>
    <n v="-1"/>
  </r>
  <r>
    <s v="P119497"/>
    <x v="754"/>
    <n v="-1"/>
  </r>
  <r>
    <s v="P119497"/>
    <x v="755"/>
    <n v="-1"/>
  </r>
  <r>
    <s v="P119497"/>
    <x v="756"/>
    <n v="-1"/>
  </r>
  <r>
    <s v="P119497"/>
    <x v="757"/>
    <n v="-1"/>
  </r>
  <r>
    <s v="P119497"/>
    <x v="758"/>
    <n v="-1"/>
  </r>
  <r>
    <s v="P119498"/>
    <x v="759"/>
    <n v="-2"/>
  </r>
  <r>
    <s v="P119498"/>
    <x v="760"/>
    <n v="-2"/>
  </r>
  <r>
    <s v="P119498"/>
    <x v="761"/>
    <n v="-2"/>
  </r>
  <r>
    <s v="P119498"/>
    <x v="762"/>
    <n v="-1"/>
  </r>
  <r>
    <s v="P119498"/>
    <x v="763"/>
    <n v="-2"/>
  </r>
  <r>
    <s v="P119498"/>
    <x v="764"/>
    <n v="-1"/>
  </r>
  <r>
    <s v="P119498"/>
    <x v="765"/>
    <n v="-1"/>
  </r>
  <r>
    <s v="P119498"/>
    <x v="766"/>
    <n v="-1"/>
  </r>
  <r>
    <s v="P119499"/>
    <x v="767"/>
    <n v="-1"/>
  </r>
  <r>
    <s v="P119499"/>
    <x v="768"/>
    <n v="-1"/>
  </r>
  <r>
    <s v="P119499"/>
    <x v="769"/>
    <n v="-1"/>
  </r>
  <r>
    <s v="P119499"/>
    <x v="770"/>
    <n v="-1"/>
  </r>
  <r>
    <s v="P119499"/>
    <x v="771"/>
    <n v="-1"/>
  </r>
  <r>
    <s v="P119499"/>
    <x v="772"/>
    <n v="-1"/>
  </r>
  <r>
    <s v="P119499"/>
    <x v="773"/>
    <n v="-1"/>
  </r>
  <r>
    <s v="P119499"/>
    <x v="774"/>
    <n v="-1"/>
  </r>
  <r>
    <s v="P119499"/>
    <x v="775"/>
    <n v="-1"/>
  </r>
  <r>
    <s v="P119499"/>
    <x v="776"/>
    <n v="-1"/>
  </r>
  <r>
    <s v="P119499"/>
    <x v="777"/>
    <n v="-1"/>
  </r>
  <r>
    <s v="P119499"/>
    <x v="778"/>
    <n v="-1"/>
  </r>
  <r>
    <s v="P119500"/>
    <x v="779"/>
    <n v="-1"/>
  </r>
  <r>
    <s v="P119500"/>
    <x v="780"/>
    <n v="-1"/>
  </r>
  <r>
    <s v="P119500"/>
    <x v="781"/>
    <n v="-1"/>
  </r>
  <r>
    <s v="P119500"/>
    <x v="782"/>
    <n v="-1"/>
  </r>
  <r>
    <s v="P119500"/>
    <x v="783"/>
    <n v="-1"/>
  </r>
  <r>
    <s v="P119500"/>
    <x v="784"/>
    <n v="-1"/>
  </r>
  <r>
    <s v="P119500"/>
    <x v="785"/>
    <n v="-1"/>
  </r>
  <r>
    <s v="P119500"/>
    <x v="786"/>
    <n v="-1"/>
  </r>
  <r>
    <s v="P119500"/>
    <x v="787"/>
    <n v="-1"/>
  </r>
  <r>
    <s v="P119500"/>
    <x v="788"/>
    <n v="-1"/>
  </r>
  <r>
    <s v="P119501"/>
    <x v="789"/>
    <n v="-1"/>
  </r>
  <r>
    <s v="P119501"/>
    <x v="790"/>
    <n v="-1"/>
  </r>
  <r>
    <s v="P119501"/>
    <x v="791"/>
    <n v="-1"/>
  </r>
  <r>
    <s v="P119501"/>
    <x v="792"/>
    <n v="-1"/>
  </r>
  <r>
    <s v="P119501"/>
    <x v="793"/>
    <n v="-1"/>
  </r>
  <r>
    <s v="P119501"/>
    <x v="794"/>
    <n v="-1"/>
  </r>
  <r>
    <s v="P119501"/>
    <x v="795"/>
    <n v="-1"/>
  </r>
  <r>
    <s v="P119501"/>
    <x v="796"/>
    <n v="-1"/>
  </r>
  <r>
    <s v="P119502"/>
    <x v="797"/>
    <n v="-1"/>
  </r>
  <r>
    <s v="P119502"/>
    <x v="798"/>
    <n v="-1"/>
  </r>
  <r>
    <s v="P119502"/>
    <x v="799"/>
    <n v="-1"/>
  </r>
  <r>
    <s v="P119502"/>
    <x v="800"/>
    <n v="-1"/>
  </r>
  <r>
    <s v="P119502"/>
    <x v="801"/>
    <n v="-1"/>
  </r>
  <r>
    <s v="P119502"/>
    <x v="802"/>
    <n v="-1"/>
  </r>
  <r>
    <s v="P119502"/>
    <x v="803"/>
    <n v="-1"/>
  </r>
  <r>
    <s v="P119502"/>
    <x v="804"/>
    <n v="-1"/>
  </r>
  <r>
    <s v="P119502"/>
    <x v="805"/>
    <n v="-1"/>
  </r>
  <r>
    <s v="P119502"/>
    <x v="806"/>
    <n v="-1"/>
  </r>
  <r>
    <s v="P119502"/>
    <x v="807"/>
    <n v="-1"/>
  </r>
  <r>
    <s v="P119502"/>
    <x v="808"/>
    <n v="-1"/>
  </r>
  <r>
    <s v="P119503"/>
    <x v="809"/>
    <n v="-1"/>
  </r>
  <r>
    <s v="P119503"/>
    <x v="810"/>
    <n v="-2"/>
  </r>
  <r>
    <s v="P119503"/>
    <x v="811"/>
    <n v="-2"/>
  </r>
  <r>
    <s v="P119503"/>
    <x v="812"/>
    <n v="-1"/>
  </r>
  <r>
    <s v="P119503"/>
    <x v="813"/>
    <n v="-2"/>
  </r>
  <r>
    <s v="P119503"/>
    <x v="814"/>
    <n v="-2"/>
  </r>
  <r>
    <s v="P119503"/>
    <x v="815"/>
    <n v="-2"/>
  </r>
  <r>
    <s v="P119503"/>
    <x v="816"/>
    <n v="-1"/>
  </r>
  <r>
    <s v="P119503"/>
    <x v="817"/>
    <n v="-2"/>
  </r>
  <r>
    <s v="P119503"/>
    <x v="818"/>
    <n v="-1"/>
  </r>
  <r>
    <s v="P119503"/>
    <x v="819"/>
    <n v="-2"/>
  </r>
  <r>
    <s v="P119503"/>
    <x v="820"/>
    <n v="-2"/>
  </r>
  <r>
    <s v="P119503"/>
    <x v="821"/>
    <n v="-1"/>
  </r>
  <r>
    <s v="P119503"/>
    <x v="822"/>
    <n v="-2"/>
  </r>
  <r>
    <s v="P119503"/>
    <x v="823"/>
    <n v="-1"/>
  </r>
  <r>
    <s v="P119503"/>
    <x v="824"/>
    <n v="-2"/>
  </r>
  <r>
    <s v="P119503"/>
    <x v="825"/>
    <n v="-1"/>
  </r>
  <r>
    <s v="P119503"/>
    <x v="826"/>
    <n v="-2"/>
  </r>
  <r>
    <s v="P119504"/>
    <x v="827"/>
    <n v="-2"/>
  </r>
  <r>
    <s v="P119504"/>
    <x v="828"/>
    <n v="-2"/>
  </r>
  <r>
    <s v="P119504"/>
    <x v="829"/>
    <n v="-1"/>
  </r>
  <r>
    <s v="P119504"/>
    <x v="830"/>
    <n v="-1"/>
  </r>
  <r>
    <s v="P119504"/>
    <x v="831"/>
    <n v="-2"/>
  </r>
  <r>
    <s v="P119504"/>
    <x v="832"/>
    <n v="-2"/>
  </r>
  <r>
    <s v="P119504"/>
    <x v="833"/>
    <n v="-2"/>
  </r>
  <r>
    <s v="P119504"/>
    <x v="834"/>
    <n v="-1"/>
  </r>
  <r>
    <s v="P119504"/>
    <x v="835"/>
    <n v="-1"/>
  </r>
  <r>
    <s v="P119547"/>
    <x v="836"/>
    <n v="-1"/>
  </r>
  <r>
    <s v="P119547"/>
    <x v="837"/>
    <n v="-1"/>
  </r>
  <r>
    <s v="P119547"/>
    <x v="838"/>
    <n v="-1"/>
  </r>
  <r>
    <s v="P119547"/>
    <x v="839"/>
    <n v="-1"/>
  </r>
  <r>
    <s v="P119547"/>
    <x v="840"/>
    <n v="-1"/>
  </r>
  <r>
    <s v="P119547"/>
    <x v="841"/>
    <n v="-2"/>
  </r>
  <r>
    <s v="P119547"/>
    <x v="842"/>
    <n v="-1"/>
  </r>
  <r>
    <s v="P119547"/>
    <x v="843"/>
    <n v="-1"/>
  </r>
  <r>
    <s v="P119547"/>
    <x v="844"/>
    <n v="-2"/>
  </r>
  <r>
    <s v="P119547"/>
    <x v="845"/>
    <n v="-1"/>
  </r>
  <r>
    <s v="P119547"/>
    <x v="846"/>
    <n v="-1"/>
  </r>
  <r>
    <s v="P119547"/>
    <x v="847"/>
    <n v="-1"/>
  </r>
  <r>
    <s v="P119547"/>
    <x v="848"/>
    <n v="-3"/>
  </r>
  <r>
    <s v="P119547"/>
    <x v="849"/>
    <n v="-4"/>
  </r>
  <r>
    <s v="P119547"/>
    <x v="850"/>
    <n v="-1"/>
  </r>
  <r>
    <s v="P119547"/>
    <x v="851"/>
    <n v="-1"/>
  </r>
  <r>
    <s v="P119547"/>
    <x v="852"/>
    <n v="-3"/>
  </r>
  <r>
    <s v="P119547"/>
    <x v="853"/>
    <n v="-6"/>
  </r>
  <r>
    <s v="P119547"/>
    <x v="854"/>
    <n v="-4"/>
  </r>
  <r>
    <s v="P119547"/>
    <x v="855"/>
    <n v="-1"/>
  </r>
  <r>
    <s v="P119547"/>
    <x v="856"/>
    <n v="-1"/>
  </r>
  <r>
    <s v="P119547"/>
    <x v="857"/>
    <n v="-1"/>
  </r>
  <r>
    <s v="P119547"/>
    <x v="858"/>
    <n v="-3"/>
  </r>
  <r>
    <s v="P119547"/>
    <x v="859"/>
    <n v="-2"/>
  </r>
  <r>
    <s v="P119547"/>
    <x v="860"/>
    <n v="-6"/>
  </r>
  <r>
    <s v="P119547"/>
    <x v="861"/>
    <n v="-1"/>
  </r>
  <r>
    <s v="P119547"/>
    <x v="862"/>
    <n v="-2"/>
  </r>
  <r>
    <s v="P119547"/>
    <x v="863"/>
    <n v="-1"/>
  </r>
  <r>
    <s v="P119547"/>
    <x v="864"/>
    <n v="-1"/>
  </r>
  <r>
    <s v="P119547"/>
    <x v="865"/>
    <n v="-3"/>
  </r>
  <r>
    <s v="P119547"/>
    <x v="866"/>
    <n v="-2"/>
  </r>
  <r>
    <s v="P119547"/>
    <x v="867"/>
    <n v="-6"/>
  </r>
  <r>
    <s v="P119547"/>
    <x v="868"/>
    <n v="-1"/>
  </r>
  <r>
    <s v="P119547"/>
    <x v="869"/>
    <n v="-2"/>
  </r>
  <r>
    <s v="P119547"/>
    <x v="870"/>
    <n v="-1"/>
  </r>
  <r>
    <s v="P119547"/>
    <x v="871"/>
    <n v="-1"/>
  </r>
  <r>
    <s v="P119547"/>
    <x v="872"/>
    <n v="-1"/>
  </r>
  <r>
    <s v="P119547"/>
    <x v="873"/>
    <n v="-1"/>
  </r>
  <r>
    <s v="P119625"/>
    <x v="874"/>
    <n v="-2"/>
  </r>
  <r>
    <s v="P119625"/>
    <x v="875"/>
    <n v="-16"/>
  </r>
  <r>
    <s v="P119625"/>
    <x v="876"/>
    <n v="-7"/>
  </r>
  <r>
    <s v="P119625"/>
    <x v="877"/>
    <n v="-2"/>
  </r>
  <r>
    <s v="P119625"/>
    <x v="878"/>
    <n v="-11"/>
  </r>
  <r>
    <s v="P119625"/>
    <x v="879"/>
    <n v="-8"/>
  </r>
  <r>
    <s v="P119625"/>
    <x v="880"/>
    <n v="-11"/>
  </r>
  <r>
    <s v="P119625"/>
    <x v="881"/>
    <n v="-8"/>
  </r>
  <r>
    <s v="P119625"/>
    <x v="882"/>
    <n v="-1"/>
  </r>
  <r>
    <s v="P119625"/>
    <x v="883"/>
    <n v="-5"/>
  </r>
  <r>
    <s v="P119625"/>
    <x v="884"/>
    <n v="-7"/>
  </r>
  <r>
    <s v="P119625"/>
    <x v="885"/>
    <n v="-5"/>
  </r>
  <r>
    <s v="P119625"/>
    <x v="886"/>
    <n v="-2"/>
  </r>
  <r>
    <s v="P119625"/>
    <x v="887"/>
    <n v="-1"/>
  </r>
  <r>
    <s v="P119625"/>
    <x v="888"/>
    <n v="-5"/>
  </r>
  <r>
    <s v="P119625"/>
    <x v="889"/>
    <n v="-7"/>
  </r>
  <r>
    <s v="P119625"/>
    <x v="890"/>
    <n v="-5"/>
  </r>
  <r>
    <s v="P119625"/>
    <x v="891"/>
    <n v="-2"/>
  </r>
  <r>
    <s v="P119625"/>
    <x v="892"/>
    <n v="-1"/>
  </r>
  <r>
    <s v="P119625"/>
    <x v="893"/>
    <n v="-5"/>
  </r>
  <r>
    <s v="P119625"/>
    <x v="894"/>
    <n v="-4"/>
  </r>
  <r>
    <s v="P119625"/>
    <x v="895"/>
    <n v="-5"/>
  </r>
  <r>
    <s v="P119625"/>
    <x v="896"/>
    <n v="-4"/>
  </r>
  <r>
    <s v="P119625"/>
    <x v="897"/>
    <n v="-1"/>
  </r>
  <r>
    <s v="P119625"/>
    <x v="898"/>
    <n v="-5"/>
  </r>
  <r>
    <s v="P119625"/>
    <x v="899"/>
    <n v="-4"/>
  </r>
  <r>
    <s v="P119625"/>
    <x v="900"/>
    <n v="-5"/>
  </r>
  <r>
    <s v="P119625"/>
    <x v="901"/>
    <n v="-4"/>
  </r>
  <r>
    <s v="P119647"/>
    <x v="902"/>
    <n v="-1"/>
  </r>
  <r>
    <s v="P119647"/>
    <x v="903"/>
    <n v="-1"/>
  </r>
  <r>
    <s v="P119647"/>
    <x v="904"/>
    <n v="-1"/>
  </r>
  <r>
    <s v="P119647"/>
    <x v="905"/>
    <n v="-1"/>
  </r>
  <r>
    <s v="P119647"/>
    <x v="906"/>
    <n v="-1"/>
  </r>
  <r>
    <s v="P119647"/>
    <x v="907"/>
    <n v="-1"/>
  </r>
  <r>
    <s v="P119647"/>
    <x v="908"/>
    <n v="-1"/>
  </r>
  <r>
    <s v="P119647"/>
    <x v="909"/>
    <n v="-1"/>
  </r>
  <r>
    <s v="P119647"/>
    <x v="910"/>
    <n v="-1"/>
  </r>
  <r>
    <s v="P119647"/>
    <x v="911"/>
    <n v="-1"/>
  </r>
  <r>
    <s v="P119647"/>
    <x v="912"/>
    <n v="-1"/>
  </r>
  <r>
    <s v="P119647"/>
    <x v="913"/>
    <n v="-1"/>
  </r>
  <r>
    <s v="P119647"/>
    <x v="914"/>
    <n v="-1"/>
  </r>
  <r>
    <s v="P119647"/>
    <x v="915"/>
    <n v="-1"/>
  </r>
  <r>
    <s v="P119647"/>
    <x v="916"/>
    <n v="-1"/>
  </r>
  <r>
    <s v="P119647"/>
    <x v="917"/>
    <n v="-1"/>
  </r>
  <r>
    <s v="P119647"/>
    <x v="918"/>
    <n v="-3"/>
  </r>
  <r>
    <s v="P119647"/>
    <x v="919"/>
    <n v="-4"/>
  </r>
  <r>
    <s v="P119647"/>
    <x v="920"/>
    <n v="-1"/>
  </r>
  <r>
    <s v="P119647"/>
    <x v="921"/>
    <n v="-3"/>
  </r>
  <r>
    <s v="P119647"/>
    <x v="922"/>
    <n v="-4"/>
  </r>
  <r>
    <s v="P119647"/>
    <x v="923"/>
    <n v="-1"/>
  </r>
  <r>
    <s v="P119647"/>
    <x v="924"/>
    <n v="-4"/>
  </r>
  <r>
    <s v="P119647"/>
    <x v="925"/>
    <n v="-1"/>
  </r>
  <r>
    <s v="P119647"/>
    <x v="926"/>
    <n v="-3"/>
  </r>
  <r>
    <s v="P119647"/>
    <x v="927"/>
    <n v="-4"/>
  </r>
  <r>
    <s v="P119651"/>
    <x v="928"/>
    <n v="-9"/>
  </r>
  <r>
    <s v="P119651"/>
    <x v="929"/>
    <n v="-3"/>
  </r>
  <r>
    <s v="P119651"/>
    <x v="930"/>
    <n v="-3"/>
  </r>
  <r>
    <s v="P119651"/>
    <x v="931"/>
    <n v="-3"/>
  </r>
  <r>
    <s v="P119651"/>
    <x v="932"/>
    <n v="-3"/>
  </r>
  <r>
    <s v="P119651"/>
    <x v="933"/>
    <n v="-9"/>
  </r>
  <r>
    <s v="P119651"/>
    <x v="934"/>
    <n v="-3"/>
  </r>
  <r>
    <s v="P119651"/>
    <x v="935"/>
    <n v="-6"/>
  </r>
  <r>
    <s v="P119651"/>
    <x v="936"/>
    <n v="-9"/>
  </r>
  <r>
    <s v="P119651"/>
    <x v="937"/>
    <n v="-3"/>
  </r>
  <r>
    <s v="P119651"/>
    <x v="938"/>
    <n v="-21"/>
  </r>
  <r>
    <s v="P119651"/>
    <x v="939"/>
    <n v="-3"/>
  </r>
  <r>
    <s v="P119651"/>
    <x v="940"/>
    <n v="-15"/>
  </r>
  <r>
    <s v="P119651"/>
    <x v="941"/>
    <n v="-12"/>
  </r>
  <r>
    <s v="P119651"/>
    <x v="942"/>
    <n v="-15"/>
  </r>
  <r>
    <s v="P119657"/>
    <x v="943"/>
    <n v="-10"/>
  </r>
  <r>
    <s v="P119657"/>
    <x v="944"/>
    <n v="-9"/>
  </r>
  <r>
    <s v="P119657"/>
    <x v="945"/>
    <n v="-11"/>
  </r>
  <r>
    <s v="P119657"/>
    <x v="946"/>
    <n v="-4"/>
  </r>
  <r>
    <s v="P119657"/>
    <x v="947"/>
    <n v="-10"/>
  </r>
  <r>
    <s v="P119657"/>
    <x v="948"/>
    <n v="-9"/>
  </r>
  <r>
    <s v="P119657"/>
    <x v="949"/>
    <n v="-11"/>
  </r>
  <r>
    <s v="P119657"/>
    <x v="950"/>
    <n v="-4"/>
  </r>
  <r>
    <s v="P119657"/>
    <x v="951"/>
    <n v="-2"/>
  </r>
  <r>
    <s v="P119657"/>
    <x v="952"/>
    <n v="-4"/>
  </r>
  <r>
    <s v="P119657"/>
    <x v="953"/>
    <n v="-2"/>
  </r>
  <r>
    <s v="P119657"/>
    <x v="954"/>
    <n v="-4"/>
  </r>
  <r>
    <s v="P119674"/>
    <x v="955"/>
    <n v="-1"/>
  </r>
  <r>
    <s v="P119674"/>
    <x v="956"/>
    <n v="-1"/>
  </r>
  <r>
    <s v="P119674"/>
    <x v="957"/>
    <n v="-1"/>
  </r>
  <r>
    <s v="P119674"/>
    <x v="958"/>
    <n v="-2"/>
  </r>
  <r>
    <s v="P119674"/>
    <x v="959"/>
    <n v="-6"/>
  </r>
  <r>
    <s v="P119674"/>
    <x v="960"/>
    <n v="-5"/>
  </r>
  <r>
    <s v="P119674"/>
    <x v="961"/>
    <n v="-5"/>
  </r>
  <r>
    <s v="P119674"/>
    <x v="962"/>
    <n v="-2"/>
  </r>
  <r>
    <s v="P119674"/>
    <x v="963"/>
    <n v="-2"/>
  </r>
  <r>
    <s v="P119674"/>
    <x v="964"/>
    <n v="-1"/>
  </r>
  <r>
    <s v="P119674"/>
    <x v="965"/>
    <n v="-2"/>
  </r>
  <r>
    <s v="P119674"/>
    <x v="966"/>
    <n v="-2"/>
  </r>
  <r>
    <s v="P119674"/>
    <x v="967"/>
    <n v="-1"/>
  </r>
  <r>
    <s v="P119674"/>
    <x v="968"/>
    <n v="-5"/>
  </r>
  <r>
    <s v="P119674"/>
    <x v="969"/>
    <n v="-2"/>
  </r>
  <r>
    <s v="P119674"/>
    <x v="970"/>
    <n v="-6"/>
  </r>
  <r>
    <s v="P119674"/>
    <x v="971"/>
    <n v="-1"/>
  </r>
  <r>
    <s v="P119674"/>
    <x v="972"/>
    <n v="-1"/>
  </r>
  <r>
    <s v="P119674"/>
    <x v="973"/>
    <n v="-1"/>
  </r>
  <r>
    <s v="P119674"/>
    <x v="974"/>
    <n v="-1"/>
  </r>
  <r>
    <s v="P119674"/>
    <x v="975"/>
    <n v="-2"/>
  </r>
  <r>
    <s v="P119674"/>
    <x v="976"/>
    <n v="-1"/>
  </r>
  <r>
    <s v="P119674"/>
    <x v="977"/>
    <n v="-1"/>
  </r>
  <r>
    <s v="P119674"/>
    <x v="978"/>
    <n v="-1"/>
  </r>
  <r>
    <s v="P119674"/>
    <x v="979"/>
    <n v="-2"/>
  </r>
  <r>
    <s v="P119674"/>
    <x v="980"/>
    <n v="-1"/>
  </r>
  <r>
    <s v="P119674"/>
    <x v="981"/>
    <n v="-1"/>
  </r>
  <r>
    <s v="P119688"/>
    <x v="982"/>
    <n v="-10"/>
  </r>
  <r>
    <s v="P119689"/>
    <x v="983"/>
    <n v="-78"/>
  </r>
  <r>
    <s v="P119689"/>
    <x v="984"/>
    <n v="-173"/>
  </r>
  <r>
    <s v="P119689"/>
    <x v="985"/>
    <n v="-27"/>
  </r>
  <r>
    <s v="P119689"/>
    <x v="986"/>
    <n v="-18"/>
  </r>
  <r>
    <s v="P119689"/>
    <x v="987"/>
    <n v="-12"/>
  </r>
  <r>
    <s v="P119695"/>
    <x v="988"/>
    <n v="-1"/>
  </r>
  <r>
    <s v="P119695"/>
    <x v="989"/>
    <n v="-2"/>
  </r>
  <r>
    <s v="P119695"/>
    <x v="990"/>
    <n v="-8"/>
  </r>
  <r>
    <s v="P119695"/>
    <x v="991"/>
    <n v="-9"/>
  </r>
  <r>
    <s v="P119695"/>
    <x v="992"/>
    <n v="-6"/>
  </r>
  <r>
    <s v="P119695"/>
    <x v="993"/>
    <n v="-1"/>
  </r>
  <r>
    <s v="P119695"/>
    <x v="994"/>
    <n v="-1"/>
  </r>
  <r>
    <s v="P119695"/>
    <x v="995"/>
    <n v="-2"/>
  </r>
  <r>
    <s v="P119695"/>
    <x v="996"/>
    <n v="-17"/>
  </r>
  <r>
    <s v="P119695"/>
    <x v="997"/>
    <n v="-6"/>
  </r>
  <r>
    <s v="P119695"/>
    <x v="998"/>
    <n v="-1"/>
  </r>
  <r>
    <s v="P119695"/>
    <x v="999"/>
    <n v="-1"/>
  </r>
  <r>
    <s v="P119695"/>
    <x v="1000"/>
    <n v="-1"/>
  </r>
  <r>
    <s v="P119695"/>
    <x v="1001"/>
    <n v="-1"/>
  </r>
  <r>
    <s v="P119695"/>
    <x v="1002"/>
    <n v="-13"/>
  </r>
  <r>
    <s v="P119695"/>
    <x v="1003"/>
    <n v="-5"/>
  </r>
  <r>
    <s v="P119695"/>
    <x v="1004"/>
    <n v="-2"/>
  </r>
  <r>
    <s v="P119696"/>
    <x v="1005"/>
    <n v="-2"/>
  </r>
  <r>
    <s v="P119696"/>
    <x v="1006"/>
    <n v="-2"/>
  </r>
  <r>
    <s v="P119696"/>
    <x v="1007"/>
    <n v="-4"/>
  </r>
  <r>
    <s v="P119696"/>
    <x v="1008"/>
    <n v="-9"/>
  </r>
  <r>
    <s v="P119696"/>
    <x v="1009"/>
    <n v="-4"/>
  </r>
  <r>
    <s v="P119696"/>
    <x v="1010"/>
    <n v="-1"/>
  </r>
  <r>
    <s v="P119696"/>
    <x v="1011"/>
    <n v="-2"/>
  </r>
  <r>
    <s v="P119697"/>
    <x v="1012"/>
    <n v="-2"/>
  </r>
  <r>
    <s v="P119697"/>
    <x v="1013"/>
    <n v="-2"/>
  </r>
  <r>
    <s v="P119697"/>
    <x v="1014"/>
    <n v="-2"/>
  </r>
  <r>
    <s v="P119697"/>
    <x v="1015"/>
    <n v="-3"/>
  </r>
  <r>
    <s v="P119697"/>
    <x v="1016"/>
    <n v="-3"/>
  </r>
  <r>
    <s v="P119697"/>
    <x v="1017"/>
    <n v="-2"/>
  </r>
  <r>
    <s v="P119699"/>
    <x v="1018"/>
    <n v="-2"/>
  </r>
  <r>
    <s v="P119699"/>
    <x v="1019"/>
    <n v="-2"/>
  </r>
  <r>
    <s v="P119699"/>
    <x v="1020"/>
    <n v="-2"/>
  </r>
  <r>
    <s v="P119699"/>
    <x v="1021"/>
    <n v="-4"/>
  </r>
  <r>
    <s v="P119699"/>
    <x v="1022"/>
    <n v="-4"/>
  </r>
  <r>
    <s v="P119699"/>
    <x v="1023"/>
    <n v="-2"/>
  </r>
  <r>
    <s v="P119700"/>
    <x v="1024"/>
    <n v="-12"/>
  </r>
  <r>
    <s v="P119700"/>
    <x v="1025"/>
    <n v="-10"/>
  </r>
  <r>
    <s v="P119700"/>
    <x v="1026"/>
    <n v="-12"/>
  </r>
  <r>
    <s v="P119700"/>
    <x v="1027"/>
    <n v="-14"/>
  </r>
  <r>
    <s v="P119700"/>
    <x v="1028"/>
    <n v="-12"/>
  </r>
  <r>
    <s v="P119700"/>
    <x v="1029"/>
    <n v="-50"/>
  </r>
  <r>
    <s v="P119700"/>
    <x v="1030"/>
    <n v="-30"/>
  </r>
  <r>
    <s v="P119700"/>
    <x v="1031"/>
    <n v="-36"/>
  </r>
  <r>
    <s v="P119700"/>
    <x v="1032"/>
    <n v="-12"/>
  </r>
  <r>
    <s v="P119700"/>
    <x v="1033"/>
    <n v="-10"/>
  </r>
  <r>
    <s v="P119700"/>
    <x v="1034"/>
    <n v="-12"/>
  </r>
  <r>
    <s v="P119700"/>
    <x v="1035"/>
    <n v="-14"/>
  </r>
  <r>
    <s v="P119700"/>
    <x v="1036"/>
    <n v="-6"/>
  </r>
  <r>
    <s v="P119700"/>
    <x v="1037"/>
    <n v="-5"/>
  </r>
  <r>
    <s v="P119700"/>
    <x v="1038"/>
    <n v="-6"/>
  </r>
  <r>
    <s v="P119700"/>
    <x v="1039"/>
    <n v="-7"/>
  </r>
  <r>
    <s v="P119702"/>
    <x v="1040"/>
    <n v="-1"/>
  </r>
  <r>
    <s v="P119702"/>
    <x v="1041"/>
    <n v="-1"/>
  </r>
  <r>
    <s v="P119702"/>
    <x v="1042"/>
    <n v="-3"/>
  </r>
  <r>
    <s v="P119702"/>
    <x v="1043"/>
    <n v="-1"/>
  </r>
  <r>
    <s v="P119702"/>
    <x v="1044"/>
    <n v="-2"/>
  </r>
  <r>
    <s v="P119702"/>
    <x v="1045"/>
    <n v="-3"/>
  </r>
  <r>
    <s v="P119702"/>
    <x v="1046"/>
    <n v="-2"/>
  </r>
  <r>
    <s v="P119702"/>
    <x v="1047"/>
    <n v="-2"/>
  </r>
  <r>
    <s v="P119702"/>
    <x v="1048"/>
    <n v="-7"/>
  </r>
  <r>
    <s v="P119705"/>
    <x v="1049"/>
    <n v="-6"/>
  </r>
  <r>
    <s v="P119705"/>
    <x v="1050"/>
    <n v="-18"/>
  </r>
  <r>
    <s v="P119705"/>
    <x v="1051"/>
    <n v="-12"/>
  </r>
  <r>
    <s v="P119705"/>
    <x v="1052"/>
    <n v="-2"/>
  </r>
  <r>
    <s v="P119705"/>
    <x v="1053"/>
    <n v="-4"/>
  </r>
  <r>
    <s v="P119705"/>
    <x v="1054"/>
    <n v="-2"/>
  </r>
  <r>
    <s v="P119707"/>
    <x v="1055"/>
    <n v="-4"/>
  </r>
  <r>
    <s v="P119707"/>
    <x v="1056"/>
    <n v="-23"/>
  </r>
  <r>
    <s v="P119707"/>
    <x v="1057"/>
    <n v="-21"/>
  </r>
  <r>
    <s v="P119707"/>
    <x v="1058"/>
    <n v="-21"/>
  </r>
  <r>
    <s v="P119707"/>
    <x v="1059"/>
    <n v="-6"/>
  </r>
  <r>
    <s v="P119707"/>
    <x v="1060"/>
    <n v="-4"/>
  </r>
  <r>
    <s v="P119707"/>
    <x v="1061"/>
    <n v="-2"/>
  </r>
  <r>
    <s v="P119707"/>
    <x v="1062"/>
    <n v="-2"/>
  </r>
  <r>
    <s v="P119707"/>
    <x v="1063"/>
    <n v="-1"/>
  </r>
  <r>
    <s v="P119707"/>
    <x v="1064"/>
    <n v="-1"/>
  </r>
  <r>
    <s v="P119713"/>
    <x v="1065"/>
    <n v="-2"/>
  </r>
  <r>
    <s v="P119713"/>
    <x v="1066"/>
    <n v="-2"/>
  </r>
  <r>
    <s v="P119713"/>
    <x v="1067"/>
    <n v="-2"/>
  </r>
  <r>
    <s v="P119713"/>
    <x v="1068"/>
    <n v="-4"/>
  </r>
  <r>
    <s v="P119713"/>
    <x v="1069"/>
    <n v="-2"/>
  </r>
  <r>
    <s v="P119713"/>
    <x v="1070"/>
    <n v="-2"/>
  </r>
  <r>
    <s v="P119713"/>
    <x v="1071"/>
    <n v="-7"/>
  </r>
  <r>
    <s v="P119738"/>
    <x v="1072"/>
    <n v="-1"/>
  </r>
  <r>
    <s v="P119738"/>
    <x v="1073"/>
    <n v="-2"/>
  </r>
  <r>
    <s v="P119738"/>
    <x v="1074"/>
    <n v="-1"/>
  </r>
  <r>
    <s v="P119738"/>
    <x v="1075"/>
    <n v="-3"/>
  </r>
  <r>
    <s v="P119752"/>
    <x v="1076"/>
    <n v="-2"/>
  </r>
  <r>
    <s v="P119752"/>
    <x v="1077"/>
    <n v="-6"/>
  </r>
  <r>
    <s v="P119752"/>
    <x v="1078"/>
    <n v="-2"/>
  </r>
  <r>
    <s v="P119752"/>
    <x v="1079"/>
    <n v="-3"/>
  </r>
  <r>
    <s v="P119752"/>
    <x v="1080"/>
    <n v="-1"/>
  </r>
  <r>
    <s v="P119752"/>
    <x v="1081"/>
    <n v="-1"/>
  </r>
  <r>
    <s v="P119752"/>
    <x v="1082"/>
    <n v="-2"/>
  </r>
  <r>
    <s v="P119752"/>
    <x v="1083"/>
    <n v="-2"/>
  </r>
  <r>
    <s v="P119752"/>
    <x v="1084"/>
    <n v="-2"/>
  </r>
  <r>
    <s v="P119752"/>
    <x v="1085"/>
    <n v="-6"/>
  </r>
  <r>
    <s v="P119752"/>
    <x v="1086"/>
    <n v="-4"/>
  </r>
  <r>
    <s v="P119800"/>
    <x v="1087"/>
    <n v="-2"/>
  </r>
  <r>
    <s v="P119800"/>
    <x v="1088"/>
    <n v="-1"/>
  </r>
  <r>
    <s v="P119800"/>
    <x v="1089"/>
    <n v="-2"/>
  </r>
  <r>
    <s v="P119805"/>
    <x v="1090"/>
    <n v="-2"/>
  </r>
  <r>
    <s v="P119805"/>
    <x v="1091"/>
    <n v="-1"/>
  </r>
  <r>
    <s v="P119805"/>
    <x v="1092"/>
    <n v="-1"/>
  </r>
  <r>
    <s v="P119805"/>
    <x v="1093"/>
    <n v="-1"/>
  </r>
  <r>
    <s v="P119805"/>
    <x v="1094"/>
    <n v="-1"/>
  </r>
  <r>
    <s v="P119805"/>
    <x v="1095"/>
    <n v="-2"/>
  </r>
  <r>
    <s v="P119805"/>
    <x v="1096"/>
    <n v="-2"/>
  </r>
  <r>
    <s v="P119805"/>
    <x v="1097"/>
    <n v="-4"/>
  </r>
  <r>
    <s v="P119805"/>
    <x v="1098"/>
    <n v="-3"/>
  </r>
  <r>
    <s v="P119805"/>
    <x v="1099"/>
    <n v="-2"/>
  </r>
  <r>
    <s v="P119805"/>
    <x v="1100"/>
    <n v="-2"/>
  </r>
  <r>
    <s v="P119805"/>
    <x v="1101"/>
    <n v="-1"/>
  </r>
  <r>
    <s v="P119805"/>
    <x v="1102"/>
    <n v="-1"/>
  </r>
  <r>
    <s v="P119805"/>
    <x v="1103"/>
    <n v="-2"/>
  </r>
  <r>
    <s v="P119805"/>
    <x v="1104"/>
    <n v="-3"/>
  </r>
  <r>
    <s v="P119805"/>
    <x v="1105"/>
    <n v="-4"/>
  </r>
  <r>
    <s v="P119805"/>
    <x v="1106"/>
    <n v="-4"/>
  </r>
  <r>
    <s v="P119805"/>
    <x v="1107"/>
    <n v="-1"/>
  </r>
  <r>
    <s v="P119805"/>
    <x v="1106"/>
    <n v="-2"/>
  </r>
  <r>
    <s v="P119823"/>
    <x v="1108"/>
    <n v="-1"/>
  </r>
  <r>
    <s v="P119823"/>
    <x v="1109"/>
    <n v="-1"/>
  </r>
  <r>
    <s v="P119823"/>
    <x v="1110"/>
    <n v="-1"/>
  </r>
  <r>
    <s v="P119823"/>
    <x v="1111"/>
    <n v="-1"/>
  </r>
  <r>
    <s v="P119823"/>
    <x v="1112"/>
    <n v="-1"/>
  </r>
  <r>
    <s v="P119823"/>
    <x v="1113"/>
    <n v="-1"/>
  </r>
  <r>
    <s v="P119823"/>
    <x v="1114"/>
    <n v="-1"/>
  </r>
  <r>
    <s v="P119828"/>
    <x v="1115"/>
    <n v="-2"/>
  </r>
  <r>
    <s v="P119828"/>
    <x v="1116"/>
    <n v="-6"/>
  </r>
  <r>
    <s v="P119828"/>
    <x v="1117"/>
    <n v="-1"/>
  </r>
  <r>
    <s v="P119828"/>
    <x v="1118"/>
    <n v="-1"/>
  </r>
  <r>
    <s v="P119828"/>
    <x v="1119"/>
    <n v="-2"/>
  </r>
  <r>
    <s v="P119828"/>
    <x v="1120"/>
    <n v="-1"/>
  </r>
  <r>
    <s v="P119828"/>
    <x v="1121"/>
    <n v="-6"/>
  </r>
  <r>
    <s v="P119828"/>
    <x v="1122"/>
    <n v="-1"/>
  </r>
  <r>
    <s v="P119844"/>
    <x v="1123"/>
    <n v="-34"/>
  </r>
  <r>
    <s v="P119844"/>
    <x v="1124"/>
    <n v="-3"/>
  </r>
  <r>
    <s v="P119844"/>
    <x v="1125"/>
    <n v="-10"/>
  </r>
  <r>
    <s v="P119844"/>
    <x v="1126"/>
    <n v="-10"/>
  </r>
  <r>
    <s v="P119844"/>
    <x v="1127"/>
    <n v="-22"/>
  </r>
  <r>
    <s v="P119844"/>
    <x v="1128"/>
    <n v="-10"/>
  </r>
  <r>
    <s v="P119844"/>
    <x v="1129"/>
    <n v="-31"/>
  </r>
  <r>
    <s v="P119844"/>
    <x v="1130"/>
    <n v="-22"/>
  </r>
  <r>
    <s v="P119851"/>
    <x v="1131"/>
    <n v="-8"/>
  </r>
  <r>
    <s v="P119851"/>
    <x v="1132"/>
    <n v="-8"/>
  </r>
  <r>
    <s v="P119851"/>
    <x v="1133"/>
    <n v="-4"/>
  </r>
  <r>
    <s v="P119851"/>
    <x v="1131"/>
    <n v="-73"/>
  </r>
  <r>
    <s v="P119851"/>
    <x v="1132"/>
    <n v="-53"/>
  </r>
  <r>
    <s v="P119851"/>
    <x v="1133"/>
    <n v="-12"/>
  </r>
  <r>
    <s v="P119851"/>
    <x v="1134"/>
    <n v="-3"/>
  </r>
  <r>
    <s v="P119851"/>
    <x v="1135"/>
    <n v="-15"/>
  </r>
  <r>
    <s v="P119851"/>
    <x v="1136"/>
    <n v="-5"/>
  </r>
  <r>
    <s v="P119851"/>
    <x v="1137"/>
    <n v="-800"/>
  </r>
  <r>
    <s v="P119851"/>
    <x v="1138"/>
    <n v="-303"/>
  </r>
  <r>
    <s v="P119868"/>
    <x v="1139"/>
    <n v="-2"/>
  </r>
  <r>
    <s v="P119868"/>
    <x v="1140"/>
    <n v="-2"/>
  </r>
  <r>
    <s v="P119868"/>
    <x v="1141"/>
    <n v="-2"/>
  </r>
  <r>
    <s v="P119868"/>
    <x v="1142"/>
    <n v="-2"/>
  </r>
  <r>
    <s v="P119868"/>
    <x v="1143"/>
    <n v="-2"/>
  </r>
  <r>
    <s v="P119868"/>
    <x v="1144"/>
    <n v="-2"/>
  </r>
  <r>
    <s v="P119868"/>
    <x v="1145"/>
    <n v="-2"/>
  </r>
  <r>
    <s v="P119868"/>
    <x v="1146"/>
    <n v="-2"/>
  </r>
  <r>
    <s v="P119868"/>
    <x v="1147"/>
    <n v="-3"/>
  </r>
  <r>
    <s v="P119868"/>
    <x v="1148"/>
    <n v="-3"/>
  </r>
  <r>
    <s v="P119868"/>
    <x v="1149"/>
    <n v="-4"/>
  </r>
  <r>
    <s v="P119868"/>
    <x v="1150"/>
    <n v="-4"/>
  </r>
  <r>
    <s v="P119868"/>
    <x v="1151"/>
    <n v="-4"/>
  </r>
  <r>
    <s v="P119868"/>
    <x v="1152"/>
    <n v="-4"/>
  </r>
  <r>
    <s v="P119868"/>
    <x v="1153"/>
    <n v="-3"/>
  </r>
  <r>
    <s v="P119868"/>
    <x v="1154"/>
    <n v="-2"/>
  </r>
  <r>
    <s v="P119868"/>
    <x v="1155"/>
    <n v="-4"/>
  </r>
  <r>
    <s v="P119868"/>
    <x v="1156"/>
    <n v="-1"/>
  </r>
  <r>
    <s v="P119878"/>
    <x v="1157"/>
    <n v="-1"/>
  </r>
  <r>
    <s v="P119878"/>
    <x v="1158"/>
    <n v="-1"/>
  </r>
  <r>
    <s v="P119878"/>
    <x v="1159"/>
    <n v="-2"/>
  </r>
  <r>
    <s v="P119878"/>
    <x v="1160"/>
    <n v="-2"/>
  </r>
  <r>
    <s v="P119878"/>
    <x v="1161"/>
    <n v="-2"/>
  </r>
  <r>
    <s v="P119880"/>
    <x v="1162"/>
    <n v="-1"/>
  </r>
  <r>
    <s v="P119880"/>
    <x v="1163"/>
    <n v="-2"/>
  </r>
  <r>
    <s v="P119880"/>
    <x v="1164"/>
    <n v="-8"/>
  </r>
  <r>
    <s v="P119880"/>
    <x v="1165"/>
    <n v="-2"/>
  </r>
  <r>
    <s v="P119880"/>
    <x v="1166"/>
    <n v="-2"/>
  </r>
  <r>
    <s v="P119882"/>
    <x v="1167"/>
    <n v="-2"/>
  </r>
  <r>
    <s v="P119882"/>
    <x v="1168"/>
    <n v="-1"/>
  </r>
  <r>
    <s v="P119882"/>
    <x v="1169"/>
    <n v="-5"/>
  </r>
  <r>
    <s v="P119882"/>
    <x v="1170"/>
    <n v="-2"/>
  </r>
  <r>
    <s v="P119882"/>
    <x v="1171"/>
    <n v="-14"/>
  </r>
  <r>
    <s v="P119882"/>
    <x v="1172"/>
    <n v="-4"/>
  </r>
  <r>
    <s v="P119882"/>
    <x v="1173"/>
    <n v="-2"/>
  </r>
  <r>
    <s v="P119893"/>
    <x v="1174"/>
    <n v="-4"/>
  </r>
  <r>
    <s v="P119893"/>
    <x v="1175"/>
    <n v="-12"/>
  </r>
  <r>
    <s v="P119899"/>
    <x v="1176"/>
    <n v="-36"/>
  </r>
  <r>
    <s v="P119899"/>
    <x v="1177"/>
    <n v="-1"/>
  </r>
  <r>
    <s v="P119899"/>
    <x v="1178"/>
    <n v="-5"/>
  </r>
  <r>
    <s v="P119899"/>
    <x v="1179"/>
    <n v="-6"/>
  </r>
  <r>
    <s v="P119899"/>
    <x v="1180"/>
    <n v="-1"/>
  </r>
  <r>
    <s v="P119899"/>
    <x v="1181"/>
    <n v="-1"/>
  </r>
  <r>
    <s v="P119899"/>
    <x v="1182"/>
    <n v="-1"/>
  </r>
  <r>
    <s v="P119899"/>
    <x v="1183"/>
    <n v="-4"/>
  </r>
  <r>
    <s v="P119899"/>
    <x v="1184"/>
    <n v="-7"/>
  </r>
  <r>
    <s v="P119899"/>
    <x v="1185"/>
    <n v="-8"/>
  </r>
  <r>
    <s v="P119899"/>
    <x v="1186"/>
    <n v="-1"/>
  </r>
  <r>
    <s v="P119899"/>
    <x v="1187"/>
    <n v="-1"/>
  </r>
  <r>
    <s v="P119903"/>
    <x v="1188"/>
    <n v="-15"/>
  </r>
  <r>
    <s v="P119903"/>
    <x v="1189"/>
    <n v="-15"/>
  </r>
  <r>
    <s v="P119904"/>
    <x v="1190"/>
    <n v="-5"/>
  </r>
  <r>
    <s v="P119904"/>
    <x v="1191"/>
    <n v="-2"/>
  </r>
  <r>
    <s v="P119904"/>
    <x v="1192"/>
    <n v="-2"/>
  </r>
  <r>
    <s v="P119904"/>
    <x v="1193"/>
    <n v="-6"/>
  </r>
  <r>
    <s v="P119904"/>
    <x v="1194"/>
    <n v="-10"/>
  </r>
  <r>
    <s v="P119904"/>
    <x v="1195"/>
    <n v="-1"/>
  </r>
  <r>
    <s v="P119904"/>
    <x v="1196"/>
    <n v="-9"/>
  </r>
  <r>
    <s v="P119904"/>
    <x v="1197"/>
    <n v="-5"/>
  </r>
  <r>
    <s v="P119904"/>
    <x v="1198"/>
    <n v="-2"/>
  </r>
  <r>
    <s v="P119904"/>
    <x v="1199"/>
    <n v="-2"/>
  </r>
  <r>
    <s v="P119904"/>
    <x v="1200"/>
    <n v="-6"/>
  </r>
  <r>
    <s v="P119904"/>
    <x v="1201"/>
    <n v="-10"/>
  </r>
  <r>
    <s v="P119904"/>
    <x v="1202"/>
    <n v="-1"/>
  </r>
  <r>
    <s v="P119904"/>
    <x v="1203"/>
    <n v="-9"/>
  </r>
  <r>
    <s v="P119904"/>
    <x v="1204"/>
    <n v="-4"/>
  </r>
  <r>
    <s v="P119904"/>
    <x v="1205"/>
    <n v="-1"/>
  </r>
  <r>
    <s v="P119904"/>
    <x v="1206"/>
    <n v="-2"/>
  </r>
  <r>
    <s v="P119904"/>
    <x v="1207"/>
    <n v="-10"/>
  </r>
  <r>
    <s v="P119904"/>
    <x v="1208"/>
    <n v="-6"/>
  </r>
  <r>
    <s v="P119904"/>
    <x v="1209"/>
    <n v="-1"/>
  </r>
  <r>
    <s v="P119904"/>
    <x v="1210"/>
    <n v="-12"/>
  </r>
  <r>
    <s v="P119904"/>
    <x v="1211"/>
    <n v="-4"/>
  </r>
  <r>
    <s v="P119904"/>
    <x v="1212"/>
    <n v="-1"/>
  </r>
  <r>
    <s v="P119904"/>
    <x v="1213"/>
    <n v="-2"/>
  </r>
  <r>
    <s v="P119904"/>
    <x v="1214"/>
    <n v="-10"/>
  </r>
  <r>
    <s v="P119904"/>
    <x v="1215"/>
    <n v="-6"/>
  </r>
  <r>
    <s v="P119904"/>
    <x v="1216"/>
    <n v="-1"/>
  </r>
  <r>
    <s v="P119904"/>
    <x v="1217"/>
    <n v="-12"/>
  </r>
  <r>
    <s v="P119904"/>
    <x v="1218"/>
    <n v="-4"/>
  </r>
  <r>
    <s v="P119904"/>
    <x v="1219"/>
    <n v="-1"/>
  </r>
  <r>
    <s v="P119904"/>
    <x v="1220"/>
    <n v="-2"/>
  </r>
  <r>
    <s v="P119904"/>
    <x v="1221"/>
    <n v="-10"/>
  </r>
  <r>
    <s v="P119904"/>
    <x v="1222"/>
    <n v="-6"/>
  </r>
  <r>
    <s v="P119904"/>
    <x v="1223"/>
    <n v="-1"/>
  </r>
  <r>
    <s v="P119904"/>
    <x v="1224"/>
    <n v="-12"/>
  </r>
  <r>
    <s v="P119904"/>
    <x v="1225"/>
    <n v="-5"/>
  </r>
  <r>
    <s v="P119904"/>
    <x v="1226"/>
    <n v="-1"/>
  </r>
  <r>
    <s v="P119904"/>
    <x v="1227"/>
    <n v="-2"/>
  </r>
  <r>
    <s v="P119904"/>
    <x v="1228"/>
    <n v="-6"/>
  </r>
  <r>
    <s v="P119904"/>
    <x v="1229"/>
    <n v="-10"/>
  </r>
  <r>
    <s v="P119904"/>
    <x v="1230"/>
    <n v="-1"/>
  </r>
  <r>
    <s v="P119904"/>
    <x v="1231"/>
    <n v="-9"/>
  </r>
  <r>
    <s v="P119916"/>
    <x v="1232"/>
    <n v="-2"/>
  </r>
  <r>
    <s v="P119916"/>
    <x v="1233"/>
    <n v="-1"/>
  </r>
  <r>
    <s v="P119916"/>
    <x v="1234"/>
    <n v="-3"/>
  </r>
  <r>
    <s v="P119916"/>
    <x v="1235"/>
    <n v="-9"/>
  </r>
  <r>
    <s v="P119916"/>
    <x v="1236"/>
    <n v="-4"/>
  </r>
  <r>
    <s v="P119916"/>
    <x v="1237"/>
    <n v="-5"/>
  </r>
  <r>
    <s v="P119916"/>
    <x v="1238"/>
    <n v="-11"/>
  </r>
  <r>
    <s v="P119916"/>
    <x v="1239"/>
    <n v="-6"/>
  </r>
  <r>
    <s v="P119916"/>
    <x v="1240"/>
    <n v="-2"/>
  </r>
  <r>
    <s v="P119926"/>
    <x v="1241"/>
    <n v="-2"/>
  </r>
  <r>
    <s v="P119926"/>
    <x v="1242"/>
    <n v="-10"/>
  </r>
  <r>
    <s v="P119926"/>
    <x v="1243"/>
    <n v="-22"/>
  </r>
  <r>
    <s v="P119926"/>
    <x v="1244"/>
    <n v="-20"/>
  </r>
  <r>
    <s v="P119926"/>
    <x v="1245"/>
    <n v="-14"/>
  </r>
  <r>
    <s v="P119926"/>
    <x v="1246"/>
    <n v="-6"/>
  </r>
  <r>
    <s v="P119926"/>
    <x v="1247"/>
    <n v="-8"/>
  </r>
  <r>
    <s v="P119926"/>
    <x v="1248"/>
    <n v="-11"/>
  </r>
  <r>
    <s v="P119926"/>
    <x v="1249"/>
    <n v="-7"/>
  </r>
  <r>
    <s v="P119978"/>
    <x v="1250"/>
    <n v="-1"/>
  </r>
  <r>
    <s v="P119978"/>
    <x v="1251"/>
    <n v="-1"/>
  </r>
  <r>
    <s v="P119978"/>
    <x v="1252"/>
    <n v="-1"/>
  </r>
  <r>
    <s v="P119978"/>
    <x v="1253"/>
    <n v="-1"/>
  </r>
  <r>
    <s v="P119978"/>
    <x v="1254"/>
    <n v="-3"/>
  </r>
  <r>
    <s v="P119978"/>
    <x v="1255"/>
    <n v="-3"/>
  </r>
  <r>
    <s v="P119978"/>
    <x v="1256"/>
    <n v="-1"/>
  </r>
  <r>
    <s v="P119978"/>
    <x v="1257"/>
    <n v="-3"/>
  </r>
  <r>
    <s v="P119978"/>
    <x v="1258"/>
    <n v="-2"/>
  </r>
  <r>
    <s v="P119978"/>
    <x v="1259"/>
    <n v="-4"/>
  </r>
  <r>
    <s v="P119978"/>
    <x v="1260"/>
    <n v="-1"/>
  </r>
  <r>
    <s v="P119978"/>
    <x v="1261"/>
    <n v="-1"/>
  </r>
  <r>
    <s v="P119984"/>
    <x v="1262"/>
    <n v="-8"/>
  </r>
  <r>
    <s v="P119984"/>
    <x v="1263"/>
    <n v="-6"/>
  </r>
  <r>
    <s v="P119984"/>
    <x v="1264"/>
    <n v="-4"/>
  </r>
  <r>
    <s v="P119984"/>
    <x v="1265"/>
    <n v="-6"/>
  </r>
  <r>
    <s v="P119984"/>
    <x v="1266"/>
    <n v="-6"/>
  </r>
  <r>
    <s v="P119984"/>
    <x v="1267"/>
    <n v="-8"/>
  </r>
  <r>
    <s v="P119984"/>
    <x v="1268"/>
    <n v="-3"/>
  </r>
  <r>
    <s v="P119984"/>
    <x v="1269"/>
    <n v="-2"/>
  </r>
  <r>
    <s v="P119984"/>
    <x v="1270"/>
    <n v="-7"/>
  </r>
  <r>
    <s v="P119984"/>
    <x v="1271"/>
    <n v="-4"/>
  </r>
  <r>
    <s v="P119984"/>
    <x v="1272"/>
    <n v="-1"/>
  </r>
  <r>
    <s v="P119984"/>
    <x v="1273"/>
    <n v="-3"/>
  </r>
  <r>
    <s v="P119984"/>
    <x v="1274"/>
    <n v="-1"/>
  </r>
  <r>
    <s v="P119984"/>
    <x v="1275"/>
    <n v="-3"/>
  </r>
  <r>
    <s v="P119984"/>
    <x v="1276"/>
    <n v="-2"/>
  </r>
  <r>
    <s v="P119984"/>
    <x v="1277"/>
    <n v="-7"/>
  </r>
  <r>
    <s v="P119984"/>
    <x v="1278"/>
    <n v="-5"/>
  </r>
  <r>
    <s v="P119984"/>
    <x v="1279"/>
    <n v="-1"/>
  </r>
  <r>
    <s v="P119984"/>
    <x v="1280"/>
    <n v="-5"/>
  </r>
  <r>
    <s v="P119984"/>
    <x v="1281"/>
    <n v="-2"/>
  </r>
  <r>
    <s v="P119984"/>
    <x v="1282"/>
    <n v="-3"/>
  </r>
  <r>
    <s v="P119984"/>
    <x v="1283"/>
    <n v="-4"/>
  </r>
  <r>
    <s v="P119984"/>
    <x v="1284"/>
    <n v="-4"/>
  </r>
  <r>
    <s v="P119984"/>
    <x v="1285"/>
    <n v="-2"/>
  </r>
  <r>
    <s v="P119984"/>
    <x v="1286"/>
    <n v="-4"/>
  </r>
  <r>
    <s v="P119984"/>
    <x v="1287"/>
    <n v="-7"/>
  </r>
  <r>
    <s v="P119984"/>
    <x v="1288"/>
    <n v="-3"/>
  </r>
  <r>
    <s v="P119984"/>
    <x v="1289"/>
    <n v="-4"/>
  </r>
  <r>
    <s v="P119984"/>
    <x v="1290"/>
    <n v="-2"/>
  </r>
  <r>
    <s v="P119984"/>
    <x v="1291"/>
    <n v="-6"/>
  </r>
  <r>
    <s v="P119984"/>
    <x v="1292"/>
    <n v="-6"/>
  </r>
  <r>
    <s v="P119988"/>
    <x v="1293"/>
    <n v="-1"/>
  </r>
  <r>
    <s v="P119988"/>
    <x v="1294"/>
    <n v="-1"/>
  </r>
  <r>
    <s v="P119989"/>
    <x v="1295"/>
    <n v="-24"/>
  </r>
  <r>
    <s v="P119989"/>
    <x v="1296"/>
    <n v="-4"/>
  </r>
  <r>
    <s v="P119989"/>
    <x v="1297"/>
    <n v="-8"/>
  </r>
  <r>
    <s v="P119989"/>
    <x v="1298"/>
    <n v="-15"/>
  </r>
  <r>
    <s v="P119989"/>
    <x v="1299"/>
    <n v="-21"/>
  </r>
  <r>
    <s v="P119989"/>
    <x v="1300"/>
    <n v="-2"/>
  </r>
  <r>
    <s v="P119989"/>
    <x v="1301"/>
    <n v="-14"/>
  </r>
  <r>
    <s v="P119989"/>
    <x v="1302"/>
    <n v="-5"/>
  </r>
  <r>
    <s v="P119989"/>
    <x v="1303"/>
    <n v="-19"/>
  </r>
  <r>
    <s v="P119989"/>
    <x v="1304"/>
    <n v="-11"/>
  </r>
  <r>
    <s v="P119989"/>
    <x v="1305"/>
    <n v="-29"/>
  </r>
  <r>
    <s v="P119989"/>
    <x v="1306"/>
    <n v="-18"/>
  </r>
  <r>
    <s v="P119989"/>
    <x v="1307"/>
    <n v="-14"/>
  </r>
  <r>
    <s v="P119989"/>
    <x v="1308"/>
    <n v="-2"/>
  </r>
  <r>
    <s v="P119989"/>
    <x v="1309"/>
    <n v="-3"/>
  </r>
  <r>
    <s v="P119989"/>
    <x v="1310"/>
    <n v="-1"/>
  </r>
  <r>
    <s v="P119989"/>
    <x v="1311"/>
    <n v="-1"/>
  </r>
  <r>
    <s v="P119989"/>
    <x v="1312"/>
    <n v="-1"/>
  </r>
  <r>
    <s v="P119989"/>
    <x v="1313"/>
    <n v="-1"/>
  </r>
  <r>
    <s v="P119995"/>
    <x v="1314"/>
    <n v="-3"/>
  </r>
  <r>
    <s v="P119995"/>
    <x v="1315"/>
    <n v="-1"/>
  </r>
  <r>
    <s v="P119995"/>
    <x v="1316"/>
    <n v="-2"/>
  </r>
  <r>
    <s v="P120021"/>
    <x v="1317"/>
    <n v="-4"/>
  </r>
  <r>
    <s v="P120021"/>
    <x v="1318"/>
    <n v="-3"/>
  </r>
  <r>
    <s v="P120021"/>
    <x v="1319"/>
    <n v="-3"/>
  </r>
  <r>
    <s v="P120021"/>
    <x v="1320"/>
    <n v="-1"/>
  </r>
  <r>
    <s v="P120021"/>
    <x v="1321"/>
    <n v="-2"/>
  </r>
  <r>
    <s v="P120021"/>
    <x v="1322"/>
    <n v="-3"/>
  </r>
  <r>
    <s v="P120021"/>
    <x v="1323"/>
    <n v="-3"/>
  </r>
  <r>
    <s v="P120021"/>
    <x v="1324"/>
    <n v="-1"/>
  </r>
  <r>
    <s v="P120021"/>
    <x v="1325"/>
    <n v="-2"/>
  </r>
  <r>
    <s v="P120021"/>
    <x v="1326"/>
    <n v="-3"/>
  </r>
  <r>
    <s v="P120021"/>
    <x v="1327"/>
    <n v="-3"/>
  </r>
  <r>
    <s v="P120021"/>
    <x v="1328"/>
    <n v="-1"/>
  </r>
  <r>
    <s v="P120021"/>
    <x v="1329"/>
    <n v="-2"/>
  </r>
  <r>
    <s v="P120021"/>
    <x v="1330"/>
    <n v="-2"/>
  </r>
  <r>
    <s v="P120021"/>
    <x v="1331"/>
    <n v="-1"/>
  </r>
  <r>
    <s v="P120021"/>
    <x v="1332"/>
    <n v="-2"/>
  </r>
  <r>
    <s v="P120021"/>
    <x v="1333"/>
    <n v="-2"/>
  </r>
  <r>
    <s v="P120021"/>
    <x v="1334"/>
    <n v="-1"/>
  </r>
  <r>
    <s v="P120021"/>
    <x v="1335"/>
    <n v="-1"/>
  </r>
  <r>
    <s v="P120021"/>
    <x v="1336"/>
    <n v="-3"/>
  </r>
  <r>
    <s v="P120021"/>
    <x v="1337"/>
    <n v="-3"/>
  </r>
  <r>
    <s v="P120021"/>
    <x v="1338"/>
    <n v="-1"/>
  </r>
  <r>
    <s v="P120021"/>
    <x v="1339"/>
    <n v="-2"/>
  </r>
  <r>
    <s v="P120021"/>
    <x v="1340"/>
    <n v="-2"/>
  </r>
  <r>
    <s v="P120021"/>
    <x v="1341"/>
    <n v="-1"/>
  </r>
  <r>
    <s v="P120021"/>
    <x v="1342"/>
    <n v="-2"/>
  </r>
  <r>
    <s v="P120021"/>
    <x v="1343"/>
    <n v="-2"/>
  </r>
  <r>
    <s v="P120021"/>
    <x v="1344"/>
    <n v="-1"/>
  </r>
  <r>
    <s v="P120021"/>
    <x v="1345"/>
    <n v="-1"/>
  </r>
  <r>
    <s v="P120022"/>
    <x v="1346"/>
    <n v="-14"/>
  </r>
  <r>
    <s v="P120022"/>
    <x v="1347"/>
    <n v="-2"/>
  </r>
  <r>
    <s v="P120022"/>
    <x v="1348"/>
    <n v="-138"/>
  </r>
  <r>
    <s v="P120022"/>
    <x v="1349"/>
    <n v="-132"/>
  </r>
  <r>
    <s v="P120022"/>
    <x v="1350"/>
    <n v="-36"/>
  </r>
  <r>
    <s v="P120022"/>
    <x v="1351"/>
    <n v="-57"/>
  </r>
  <r>
    <s v="P120022"/>
    <x v="1352"/>
    <n v="-138"/>
  </r>
  <r>
    <s v="P120022"/>
    <x v="1353"/>
    <n v="-24"/>
  </r>
  <r>
    <s v="P120028"/>
    <x v="1354"/>
    <n v="-5"/>
  </r>
  <r>
    <s v="P120028"/>
    <x v="1355"/>
    <n v="-8"/>
  </r>
  <r>
    <s v="P120028"/>
    <x v="1356"/>
    <n v="-1"/>
  </r>
  <r>
    <s v="P120028"/>
    <x v="1357"/>
    <n v="-1"/>
  </r>
  <r>
    <s v="P120034"/>
    <x v="1358"/>
    <n v="-15"/>
  </r>
  <r>
    <s v="P120046"/>
    <x v="1359"/>
    <n v="-6"/>
  </r>
  <r>
    <s v="P120046"/>
    <x v="1360"/>
    <n v="-6"/>
  </r>
  <r>
    <s v="P120051"/>
    <x v="1361"/>
    <n v="-3"/>
  </r>
  <r>
    <s v="P120051"/>
    <x v="1362"/>
    <n v="-2"/>
  </r>
  <r>
    <s v="P120051"/>
    <x v="1363"/>
    <n v="-1"/>
  </r>
  <r>
    <s v="P120051"/>
    <x v="1364"/>
    <n v="-2"/>
  </r>
  <r>
    <s v="P120051"/>
    <x v="1365"/>
    <n v="-1"/>
  </r>
  <r>
    <s v="P120051"/>
    <x v="1366"/>
    <n v="-1"/>
  </r>
  <r>
    <s v="P120051"/>
    <x v="1367"/>
    <n v="-1"/>
  </r>
  <r>
    <s v="P120057"/>
    <x v="1368"/>
    <n v="-3"/>
  </r>
  <r>
    <s v="P120076"/>
    <x v="1369"/>
    <n v="-5"/>
  </r>
  <r>
    <s v="P120076"/>
    <x v="1370"/>
    <n v="-5"/>
  </r>
  <r>
    <s v="P120076"/>
    <x v="1371"/>
    <n v="-5"/>
  </r>
  <r>
    <s v="P120076"/>
    <x v="1372"/>
    <n v="-5"/>
  </r>
  <r>
    <s v="P120076"/>
    <x v="1373"/>
    <n v="-1"/>
  </r>
  <r>
    <s v="P120076"/>
    <x v="1374"/>
    <n v="-1"/>
  </r>
  <r>
    <s v="P120076"/>
    <x v="1375"/>
    <n v="-1"/>
  </r>
  <r>
    <s v="P120076"/>
    <x v="1376"/>
    <n v="-2"/>
  </r>
  <r>
    <s v="P120076"/>
    <x v="1377"/>
    <n v="-3"/>
  </r>
  <r>
    <s v="P120076"/>
    <x v="1378"/>
    <n v="-1"/>
  </r>
  <r>
    <s v="P120076"/>
    <x v="1379"/>
    <n v="-2"/>
  </r>
  <r>
    <s v="P120076"/>
    <x v="1380"/>
    <n v="-3"/>
  </r>
  <r>
    <s v="P120076"/>
    <x v="1381"/>
    <n v="-1"/>
  </r>
  <r>
    <s v="P120076"/>
    <x v="1382"/>
    <n v="-2"/>
  </r>
  <r>
    <s v="P120076"/>
    <x v="1383"/>
    <n v="-3"/>
  </r>
  <r>
    <s v="P120076"/>
    <x v="1384"/>
    <n v="-1"/>
  </r>
  <r>
    <s v="P120076"/>
    <x v="1385"/>
    <n v="-2"/>
  </r>
  <r>
    <s v="P120076"/>
    <x v="1386"/>
    <n v="-3"/>
  </r>
  <r>
    <s v="P120076"/>
    <x v="1387"/>
    <n v="-1"/>
  </r>
  <r>
    <s v="P120084"/>
    <x v="1388"/>
    <n v="-4"/>
  </r>
  <r>
    <s v="P120084"/>
    <x v="1389"/>
    <n v="-1"/>
  </r>
  <r>
    <s v="P120084"/>
    <x v="1390"/>
    <n v="-1"/>
  </r>
  <r>
    <s v="P120084"/>
    <x v="1391"/>
    <n v="-1"/>
  </r>
  <r>
    <s v="P120084"/>
    <x v="1392"/>
    <n v="-2"/>
  </r>
  <r>
    <s v="P120084"/>
    <x v="1393"/>
    <n v="-1"/>
  </r>
  <r>
    <s v="P120084"/>
    <x v="1394"/>
    <n v="-2"/>
  </r>
  <r>
    <s v="P120084"/>
    <x v="1395"/>
    <n v="-1"/>
  </r>
  <r>
    <s v="P120088"/>
    <x v="1396"/>
    <n v="-2"/>
  </r>
  <r>
    <s v="P120088"/>
    <x v="1397"/>
    <n v="-2"/>
  </r>
  <r>
    <s v="P120088"/>
    <x v="1398"/>
    <n v="-6"/>
  </r>
  <r>
    <s v="P120088"/>
    <x v="1399"/>
    <n v="-1"/>
  </r>
  <r>
    <s v="P120088"/>
    <x v="1400"/>
    <n v="-1"/>
  </r>
  <r>
    <s v="P120088"/>
    <x v="1401"/>
    <n v="-6"/>
  </r>
  <r>
    <s v="P120088"/>
    <x v="1402"/>
    <n v="-2"/>
  </r>
  <r>
    <s v="P120091"/>
    <x v="1403"/>
    <n v="-2"/>
  </r>
  <r>
    <s v="P120091"/>
    <x v="1404"/>
    <n v="-40"/>
  </r>
  <r>
    <s v="P120091"/>
    <x v="1405"/>
    <n v="-18"/>
  </r>
  <r>
    <s v="P120091"/>
    <x v="1406"/>
    <n v="-44"/>
  </r>
  <r>
    <s v="P120091"/>
    <x v="1407"/>
    <n v="-76"/>
  </r>
  <r>
    <s v="P120091"/>
    <x v="1408"/>
    <n v="-88"/>
  </r>
  <r>
    <s v="P120091"/>
    <x v="1409"/>
    <n v="-26"/>
  </r>
  <r>
    <s v="P120091"/>
    <x v="1410"/>
    <n v="-56"/>
  </r>
  <r>
    <s v="P120091"/>
    <x v="1411"/>
    <n v="-6"/>
  </r>
  <r>
    <s v="P120091"/>
    <x v="1412"/>
    <n v="-20"/>
  </r>
  <r>
    <s v="P120091"/>
    <x v="1413"/>
    <n v="-18"/>
  </r>
  <r>
    <s v="P120091"/>
    <x v="1414"/>
    <n v="-40"/>
  </r>
  <r>
    <s v="P120091"/>
    <x v="1415"/>
    <n v="-104"/>
  </r>
  <r>
    <s v="P120091"/>
    <x v="1416"/>
    <n v="-106"/>
  </r>
  <r>
    <s v="P120091"/>
    <x v="1417"/>
    <n v="-12"/>
  </r>
  <r>
    <s v="P120091"/>
    <x v="1418"/>
    <n v="-44"/>
  </r>
  <r>
    <s v="P120099"/>
    <x v="1419"/>
    <n v="-3"/>
  </r>
  <r>
    <s v="P120099"/>
    <x v="1420"/>
    <n v="-15"/>
  </r>
  <r>
    <s v="P120099"/>
    <x v="1421"/>
    <n v="-9"/>
  </r>
  <r>
    <s v="P120099"/>
    <x v="1422"/>
    <n v="-6"/>
  </r>
  <r>
    <s v="P120100"/>
    <x v="1423"/>
    <n v="-9"/>
  </r>
  <r>
    <s v="P120100"/>
    <x v="1424"/>
    <n v="-3"/>
  </r>
  <r>
    <s v="P120100"/>
    <x v="1425"/>
    <n v="-3"/>
  </r>
  <r>
    <s v="P120100"/>
    <x v="1426"/>
    <n v="-21"/>
  </r>
  <r>
    <s v="P120100"/>
    <x v="1427"/>
    <n v="-9"/>
  </r>
  <r>
    <s v="P120100"/>
    <x v="1428"/>
    <n v="-36"/>
  </r>
  <r>
    <s v="P120101"/>
    <x v="1429"/>
    <n v="-1"/>
  </r>
  <r>
    <s v="P120101"/>
    <x v="1430"/>
    <n v="-1"/>
  </r>
  <r>
    <s v="P120101"/>
    <x v="1431"/>
    <n v="-1"/>
  </r>
  <r>
    <s v="P120101"/>
    <x v="1432"/>
    <n v="-2"/>
  </r>
  <r>
    <s v="P120101"/>
    <x v="1433"/>
    <n v="-1"/>
  </r>
  <r>
    <s v="P120101"/>
    <x v="1434"/>
    <n v="-2"/>
  </r>
  <r>
    <s v="P120101"/>
    <x v="1435"/>
    <n v="-2"/>
  </r>
  <r>
    <s v="P120115"/>
    <x v="1436"/>
    <n v="-3"/>
  </r>
  <r>
    <s v="P120119"/>
    <x v="1437"/>
    <n v="-2"/>
  </r>
  <r>
    <s v="P120119"/>
    <x v="1438"/>
    <n v="-6"/>
  </r>
  <r>
    <s v="P120119"/>
    <x v="1439"/>
    <n v="-4"/>
  </r>
  <r>
    <s v="P120119"/>
    <x v="1440"/>
    <n v="-4"/>
  </r>
  <r>
    <s v="P120119"/>
    <x v="1441"/>
    <n v="-2"/>
  </r>
  <r>
    <s v="P120119"/>
    <x v="1442"/>
    <n v="-13"/>
  </r>
  <r>
    <s v="P120119"/>
    <x v="1443"/>
    <n v="-23"/>
  </r>
  <r>
    <s v="P120119"/>
    <x v="1444"/>
    <n v="-20"/>
  </r>
  <r>
    <s v="P120119"/>
    <x v="1445"/>
    <n v="-6"/>
  </r>
  <r>
    <s v="P120119"/>
    <x v="1446"/>
    <n v="-29"/>
  </r>
  <r>
    <s v="P120119"/>
    <x v="1447"/>
    <n v="-58"/>
  </r>
  <r>
    <s v="P120126"/>
    <x v="1448"/>
    <n v="-2"/>
  </r>
  <r>
    <s v="P120126"/>
    <x v="1449"/>
    <n v="-4"/>
  </r>
  <r>
    <s v="P120126"/>
    <x v="1450"/>
    <n v="-14"/>
  </r>
  <r>
    <s v="P120126"/>
    <x v="1451"/>
    <n v="-24"/>
  </r>
  <r>
    <s v="P120126"/>
    <x v="1452"/>
    <n v="-6"/>
  </r>
  <r>
    <s v="P120132"/>
    <x v="1453"/>
    <n v="-1"/>
  </r>
  <r>
    <s v="P120132"/>
    <x v="1454"/>
    <n v="-1"/>
  </r>
  <r>
    <s v="P120132"/>
    <x v="1455"/>
    <n v="-1"/>
  </r>
  <r>
    <s v="P120132"/>
    <x v="1456"/>
    <n v="-1"/>
  </r>
  <r>
    <s v="P120132"/>
    <x v="1457"/>
    <n v="-1"/>
  </r>
  <r>
    <s v="P120132"/>
    <x v="1458"/>
    <n v="-1"/>
  </r>
  <r>
    <s v="P120132"/>
    <x v="1459"/>
    <n v="-1"/>
  </r>
  <r>
    <s v="P120133"/>
    <x v="1460"/>
    <n v="-1"/>
  </r>
  <r>
    <s v="P120133"/>
    <x v="1461"/>
    <n v="-1"/>
  </r>
  <r>
    <s v="P120133"/>
    <x v="1462"/>
    <n v="-1"/>
  </r>
  <r>
    <s v="P120133"/>
    <x v="1463"/>
    <n v="-4"/>
  </r>
  <r>
    <s v="P120133"/>
    <x v="1464"/>
    <n v="-3"/>
  </r>
  <r>
    <s v="P120133"/>
    <x v="1465"/>
    <n v="-1"/>
  </r>
  <r>
    <s v="P120133"/>
    <x v="1466"/>
    <n v="-1"/>
  </r>
  <r>
    <s v="P120133"/>
    <x v="1467"/>
    <n v="-1"/>
  </r>
  <r>
    <s v="P120133"/>
    <x v="1468"/>
    <n v="-2"/>
  </r>
  <r>
    <s v="P120133"/>
    <x v="1469"/>
    <n v="-10"/>
  </r>
  <r>
    <s v="P120133"/>
    <x v="1470"/>
    <n v="-8"/>
  </r>
  <r>
    <s v="P120133"/>
    <x v="1471"/>
    <n v="-1"/>
  </r>
  <r>
    <s v="P120134"/>
    <x v="1472"/>
    <n v="-5"/>
  </r>
  <r>
    <s v="P120134"/>
    <x v="1473"/>
    <n v="-1"/>
  </r>
  <r>
    <s v="P120134"/>
    <x v="1474"/>
    <n v="-2"/>
  </r>
  <r>
    <s v="P120134"/>
    <x v="1475"/>
    <n v="-3"/>
  </r>
  <r>
    <s v="P120134"/>
    <x v="1476"/>
    <n v="-1"/>
  </r>
  <r>
    <s v="P120151"/>
    <x v="1477"/>
    <n v="-2"/>
  </r>
  <r>
    <s v="P120151"/>
    <x v="1478"/>
    <n v="-1"/>
  </r>
  <r>
    <s v="P120151"/>
    <x v="1479"/>
    <n v="-1"/>
  </r>
  <r>
    <s v="P120157"/>
    <x v="1480"/>
    <n v="-3"/>
  </r>
  <r>
    <s v="P120157"/>
    <x v="1481"/>
    <n v="-2"/>
  </r>
  <r>
    <s v="P120157"/>
    <x v="1482"/>
    <n v="-1"/>
  </r>
  <r>
    <s v="P120157"/>
    <x v="1483"/>
    <n v="-1"/>
  </r>
  <r>
    <s v="P120157"/>
    <x v="1484"/>
    <n v="-1"/>
  </r>
  <r>
    <s v="P120157"/>
    <x v="1485"/>
    <n v="-2"/>
  </r>
  <r>
    <s v="P120157"/>
    <x v="1486"/>
    <n v="-1"/>
  </r>
  <r>
    <s v="P120157"/>
    <x v="1487"/>
    <n v="-1"/>
  </r>
  <r>
    <s v="P120157"/>
    <x v="1488"/>
    <n v="-1"/>
  </r>
  <r>
    <s v="P120157"/>
    <x v="1489"/>
    <n v="-2"/>
  </r>
  <r>
    <s v="P120157"/>
    <x v="1490"/>
    <n v="-3"/>
  </r>
  <r>
    <s v="P120157"/>
    <x v="1491"/>
    <n v="-2"/>
  </r>
  <r>
    <s v="P120163"/>
    <x v="1492"/>
    <n v="-10"/>
  </r>
  <r>
    <s v="P120163"/>
    <x v="1493"/>
    <n v="-10"/>
  </r>
  <r>
    <s v="P120166"/>
    <x v="1494"/>
    <n v="-6"/>
  </r>
  <r>
    <s v="P120166"/>
    <x v="1495"/>
    <n v="-10"/>
  </r>
  <r>
    <s v="P120166"/>
    <x v="1496"/>
    <n v="-20"/>
  </r>
  <r>
    <s v="P120170"/>
    <x v="1497"/>
    <n v="-4"/>
  </r>
  <r>
    <s v="P120170"/>
    <x v="1498"/>
    <n v="-4"/>
  </r>
  <r>
    <s v="P120170"/>
    <x v="1499"/>
    <n v="-2"/>
  </r>
  <r>
    <s v="P120170"/>
    <x v="1500"/>
    <n v="-4"/>
  </r>
  <r>
    <s v="P120170"/>
    <x v="1501"/>
    <n v="-4"/>
  </r>
  <r>
    <s v="P120170"/>
    <x v="1502"/>
    <n v="-2"/>
  </r>
  <r>
    <s v="P120173"/>
    <x v="1503"/>
    <n v="-2"/>
  </r>
  <r>
    <s v="P120173"/>
    <x v="1504"/>
    <n v="-2"/>
  </r>
  <r>
    <s v="P120173"/>
    <x v="1505"/>
    <n v="-2"/>
  </r>
  <r>
    <s v="P120173"/>
    <x v="1506"/>
    <n v="-2"/>
  </r>
  <r>
    <s v="P120173"/>
    <x v="1507"/>
    <n v="-2"/>
  </r>
  <r>
    <s v="P120173"/>
    <x v="1508"/>
    <n v="-2"/>
  </r>
  <r>
    <s v="P120173"/>
    <x v="1509"/>
    <n v="-2"/>
  </r>
  <r>
    <s v="P120173"/>
    <x v="1510"/>
    <n v="-2"/>
  </r>
  <r>
    <s v="P120173"/>
    <x v="1511"/>
    <n v="-4"/>
  </r>
  <r>
    <s v="P120173"/>
    <x v="1512"/>
    <n v="-2"/>
  </r>
  <r>
    <s v="P120173"/>
    <x v="1513"/>
    <n v="-2"/>
  </r>
  <r>
    <s v="P120173"/>
    <x v="1514"/>
    <n v="-2"/>
  </r>
  <r>
    <s v="P120173"/>
    <x v="1515"/>
    <n v="-6"/>
  </r>
  <r>
    <s v="P120173"/>
    <x v="1516"/>
    <n v="-10"/>
  </r>
  <r>
    <s v="P120173"/>
    <x v="1517"/>
    <n v="-8"/>
  </r>
  <r>
    <s v="P120173"/>
    <x v="1518"/>
    <n v="-2"/>
  </r>
  <r>
    <s v="P120173"/>
    <x v="1519"/>
    <n v="-1"/>
  </r>
  <r>
    <s v="P120173"/>
    <x v="1520"/>
    <n v="-2"/>
  </r>
  <r>
    <s v="P120173"/>
    <x v="1521"/>
    <n v="-2"/>
  </r>
  <r>
    <s v="P120173"/>
    <x v="1522"/>
    <n v="-2"/>
  </r>
  <r>
    <s v="P120173"/>
    <x v="1523"/>
    <n v="-8"/>
  </r>
  <r>
    <s v="P120173"/>
    <x v="1524"/>
    <n v="-12"/>
  </r>
  <r>
    <s v="P120173"/>
    <x v="1525"/>
    <n v="-12"/>
  </r>
  <r>
    <s v="P120173"/>
    <x v="1526"/>
    <n v="-2"/>
  </r>
  <r>
    <s v="P120174"/>
    <x v="1527"/>
    <n v="-2"/>
  </r>
  <r>
    <s v="P120174"/>
    <x v="1528"/>
    <n v="-7"/>
  </r>
  <r>
    <s v="P120174"/>
    <x v="1529"/>
    <n v="-1"/>
  </r>
  <r>
    <s v="P120174"/>
    <x v="1530"/>
    <n v="-3"/>
  </r>
  <r>
    <s v="P120174"/>
    <x v="1531"/>
    <n v="-1"/>
  </r>
  <r>
    <s v="P120174"/>
    <x v="1532"/>
    <n v="-3"/>
  </r>
  <r>
    <s v="P120176"/>
    <x v="1533"/>
    <n v="-10"/>
  </r>
  <r>
    <s v="P120176"/>
    <x v="1534"/>
    <n v="-2"/>
  </r>
  <r>
    <s v="P120176"/>
    <x v="1535"/>
    <n v="-10"/>
  </r>
  <r>
    <s v="P120176"/>
    <x v="1536"/>
    <n v="-6"/>
  </r>
  <r>
    <s v="P120176"/>
    <x v="1537"/>
    <n v="-10"/>
  </r>
  <r>
    <s v="P120176"/>
    <x v="1538"/>
    <n v="-4"/>
  </r>
  <r>
    <s v="P120176"/>
    <x v="1539"/>
    <n v="-12"/>
  </r>
  <r>
    <s v="P120176"/>
    <x v="1540"/>
    <n v="-7"/>
  </r>
  <r>
    <s v="P120176"/>
    <x v="1541"/>
    <n v="-14"/>
  </r>
  <r>
    <s v="P120176"/>
    <x v="1542"/>
    <n v="-19"/>
  </r>
  <r>
    <s v="P120176"/>
    <x v="1543"/>
    <n v="-17"/>
  </r>
  <r>
    <s v="P120176"/>
    <x v="1544"/>
    <n v="-5"/>
  </r>
  <r>
    <s v="P120176"/>
    <x v="1545"/>
    <n v="-2"/>
  </r>
  <r>
    <s v="P120186"/>
    <x v="1546"/>
    <n v="-1"/>
  </r>
  <r>
    <s v="P120186"/>
    <x v="1547"/>
    <n v="-2"/>
  </r>
  <r>
    <s v="P120186"/>
    <x v="1548"/>
    <n v="-3"/>
  </r>
  <r>
    <s v="P120186"/>
    <x v="1549"/>
    <n v="-1"/>
  </r>
  <r>
    <s v="P120186"/>
    <x v="1550"/>
    <n v="-6"/>
  </r>
  <r>
    <s v="P120186"/>
    <x v="1551"/>
    <n v="-1"/>
  </r>
  <r>
    <s v="P120186"/>
    <x v="1552"/>
    <n v="-2"/>
  </r>
  <r>
    <s v="P120195"/>
    <x v="1553"/>
    <n v="-1"/>
  </r>
  <r>
    <s v="P120195"/>
    <x v="1554"/>
    <n v="-1"/>
  </r>
  <r>
    <s v="P120195"/>
    <x v="1555"/>
    <n v="-1"/>
  </r>
  <r>
    <s v="P120195"/>
    <x v="1556"/>
    <n v="-1"/>
  </r>
  <r>
    <s v="P120195"/>
    <x v="1557"/>
    <n v="-1"/>
  </r>
  <r>
    <s v="P120195"/>
    <x v="1558"/>
    <n v="-1"/>
  </r>
  <r>
    <s v="P120195"/>
    <x v="1559"/>
    <n v="-1"/>
  </r>
  <r>
    <s v="P120195"/>
    <x v="1560"/>
    <n v="-2"/>
  </r>
  <r>
    <s v="P120199"/>
    <x v="1561"/>
    <n v="-2"/>
  </r>
  <r>
    <s v="P120199"/>
    <x v="1562"/>
    <n v="-1"/>
  </r>
  <r>
    <s v="P120199"/>
    <x v="1563"/>
    <n v="-2"/>
  </r>
  <r>
    <s v="P120199"/>
    <x v="1564"/>
    <n v="-1"/>
  </r>
  <r>
    <s v="P120199"/>
    <x v="1565"/>
    <n v="-1"/>
  </r>
  <r>
    <s v="P120199"/>
    <x v="1566"/>
    <n v="-3"/>
  </r>
  <r>
    <s v="P120199"/>
    <x v="1567"/>
    <n v="-1"/>
  </r>
  <r>
    <s v="P120199"/>
    <x v="1568"/>
    <n v="-1"/>
  </r>
  <r>
    <s v="P120199"/>
    <x v="1569"/>
    <n v="-1"/>
  </r>
  <r>
    <s v="P120199"/>
    <x v="1570"/>
    <n v="-3"/>
  </r>
  <r>
    <s v="P120199"/>
    <x v="1571"/>
    <n v="-1"/>
  </r>
  <r>
    <s v="P120199"/>
    <x v="1572"/>
    <n v="-1"/>
  </r>
  <r>
    <s v="P120199"/>
    <x v="1573"/>
    <n v="-1"/>
  </r>
  <r>
    <s v="P120199"/>
    <x v="1574"/>
    <n v="-3"/>
  </r>
  <r>
    <s v="P120199"/>
    <x v="1575"/>
    <n v="-1"/>
  </r>
  <r>
    <s v="P120199"/>
    <x v="1576"/>
    <n v="-1"/>
  </r>
  <r>
    <s v="P120199"/>
    <x v="1577"/>
    <n v="-1"/>
  </r>
  <r>
    <s v="P120199"/>
    <x v="1578"/>
    <n v="-3"/>
  </r>
  <r>
    <s v="P120199"/>
    <x v="1579"/>
    <n v="-1"/>
  </r>
  <r>
    <s v="P120199"/>
    <x v="1580"/>
    <n v="-1"/>
  </r>
  <r>
    <s v="P120199"/>
    <x v="1581"/>
    <n v="-1"/>
  </r>
  <r>
    <s v="P120199"/>
    <x v="1582"/>
    <n v="-3"/>
  </r>
  <r>
    <s v="P120199"/>
    <x v="1583"/>
    <n v="-1"/>
  </r>
  <r>
    <s v="P120199"/>
    <x v="1584"/>
    <n v="-1"/>
  </r>
  <r>
    <s v="P120199"/>
    <x v="1585"/>
    <n v="-1"/>
  </r>
  <r>
    <s v="P120199"/>
    <x v="1586"/>
    <n v="-3"/>
  </r>
  <r>
    <s v="P120199"/>
    <x v="1587"/>
    <n v="-1"/>
  </r>
  <r>
    <s v="P120199"/>
    <x v="1588"/>
    <n v="-1"/>
  </r>
  <r>
    <s v="P120199"/>
    <x v="1589"/>
    <n v="-1"/>
  </r>
  <r>
    <s v="P120206"/>
    <x v="1590"/>
    <n v="-6"/>
  </r>
  <r>
    <s v="P120206"/>
    <x v="1591"/>
    <n v="-5"/>
  </r>
  <r>
    <s v="P120206"/>
    <x v="1592"/>
    <n v="-10"/>
  </r>
  <r>
    <s v="P120206"/>
    <x v="1593"/>
    <n v="-5"/>
  </r>
  <r>
    <s v="P120212"/>
    <x v="1594"/>
    <n v="-1"/>
  </r>
  <r>
    <s v="P120212"/>
    <x v="1595"/>
    <n v="-1"/>
  </r>
  <r>
    <s v="P120212"/>
    <x v="1596"/>
    <n v="-1"/>
  </r>
  <r>
    <s v="P120212"/>
    <x v="1597"/>
    <n v="-1"/>
  </r>
  <r>
    <s v="P120214"/>
    <x v="1598"/>
    <n v="-8"/>
  </r>
  <r>
    <s v="P120214"/>
    <x v="1599"/>
    <n v="-4"/>
  </r>
  <r>
    <s v="P120214"/>
    <x v="1600"/>
    <n v="-4"/>
  </r>
  <r>
    <s v="P120215"/>
    <x v="1601"/>
    <n v="-4"/>
  </r>
  <r>
    <s v="P120215"/>
    <x v="1602"/>
    <n v="-2"/>
  </r>
  <r>
    <s v="P120218"/>
    <x v="1603"/>
    <n v="-1"/>
  </r>
  <r>
    <s v="P120218"/>
    <x v="1604"/>
    <n v="-1"/>
  </r>
  <r>
    <s v="P120218"/>
    <x v="1605"/>
    <n v="-2"/>
  </r>
  <r>
    <s v="P120218"/>
    <x v="1606"/>
    <n v="-1"/>
  </r>
  <r>
    <s v="P120218"/>
    <x v="1607"/>
    <n v="-1"/>
  </r>
  <r>
    <s v="P120218"/>
    <x v="1608"/>
    <n v="-1"/>
  </r>
  <r>
    <s v="P120218"/>
    <x v="1609"/>
    <n v="-1"/>
  </r>
  <r>
    <s v="P120218"/>
    <x v="1610"/>
    <n v="-1"/>
  </r>
  <r>
    <s v="P120222"/>
    <x v="1611"/>
    <n v="-2"/>
  </r>
  <r>
    <s v="P120223"/>
    <x v="1612"/>
    <n v="-7"/>
  </r>
  <r>
    <s v="P120223"/>
    <x v="1613"/>
    <n v="-5"/>
  </r>
  <r>
    <s v="P120223"/>
    <x v="1614"/>
    <n v="-2"/>
  </r>
  <r>
    <s v="P120234"/>
    <x v="1615"/>
    <n v="-1"/>
  </r>
  <r>
    <s v="P120234"/>
    <x v="1616"/>
    <n v="-1"/>
  </r>
  <r>
    <s v="P120234"/>
    <x v="1617"/>
    <n v="-1"/>
  </r>
  <r>
    <s v="P120234"/>
    <x v="1618"/>
    <n v="-1"/>
  </r>
  <r>
    <s v="P120234"/>
    <x v="1619"/>
    <n v="-1"/>
  </r>
  <r>
    <s v="P120239"/>
    <x v="1620"/>
    <n v="-1"/>
  </r>
  <r>
    <s v="P120239"/>
    <x v="1621"/>
    <n v="-2"/>
  </r>
  <r>
    <s v="P120239"/>
    <x v="1622"/>
    <n v="-1"/>
  </r>
  <r>
    <s v="P120239"/>
    <x v="1623"/>
    <n v="-2"/>
  </r>
  <r>
    <s v="P120246"/>
    <x v="1624"/>
    <n v="-1"/>
  </r>
  <r>
    <s v="P120246"/>
    <x v="1625"/>
    <n v="-7"/>
  </r>
  <r>
    <s v="P120246"/>
    <x v="1626"/>
    <n v="-5"/>
  </r>
  <r>
    <s v="P120246"/>
    <x v="1627"/>
    <n v="-7"/>
  </r>
  <r>
    <s v="P120246"/>
    <x v="1628"/>
    <n v="-1"/>
  </r>
  <r>
    <s v="P120246"/>
    <x v="1629"/>
    <n v="-1"/>
  </r>
  <r>
    <s v="P120246"/>
    <x v="1630"/>
    <n v="-1"/>
  </r>
  <r>
    <s v="P120246"/>
    <x v="1631"/>
    <n v="-3"/>
  </r>
  <r>
    <s v="P120246"/>
    <x v="1632"/>
    <n v="-2"/>
  </r>
  <r>
    <s v="P120246"/>
    <x v="1633"/>
    <n v="-2"/>
  </r>
  <r>
    <s v="P120246"/>
    <x v="1634"/>
    <n v="-1"/>
  </r>
  <r>
    <s v="P120246"/>
    <x v="1635"/>
    <n v="-5"/>
  </r>
  <r>
    <s v="P120246"/>
    <x v="1636"/>
    <n v="-1"/>
  </r>
  <r>
    <s v="P120246"/>
    <x v="1637"/>
    <n v="-10"/>
  </r>
  <r>
    <s v="P120246"/>
    <x v="1638"/>
    <n v="-2"/>
  </r>
  <r>
    <s v="P120246"/>
    <x v="1639"/>
    <n v="-2"/>
  </r>
  <r>
    <s v="P120246"/>
    <x v="1640"/>
    <n v="-1"/>
  </r>
  <r>
    <s v="P120246"/>
    <x v="1641"/>
    <n v="-2"/>
  </r>
  <r>
    <s v="P120246"/>
    <x v="1642"/>
    <n v="-1"/>
  </r>
  <r>
    <s v="P120246"/>
    <x v="1643"/>
    <n v="-4"/>
  </r>
  <r>
    <s v="P120246"/>
    <x v="1644"/>
    <n v="-1"/>
  </r>
  <r>
    <s v="P120246"/>
    <x v="1645"/>
    <n v="-1"/>
  </r>
  <r>
    <s v="P120246"/>
    <x v="1646"/>
    <n v="-2"/>
  </r>
  <r>
    <s v="P120246"/>
    <x v="1647"/>
    <n v="-3"/>
  </r>
  <r>
    <s v="P120246"/>
    <x v="1648"/>
    <n v="-1"/>
  </r>
  <r>
    <s v="P120246"/>
    <x v="1649"/>
    <n v="-3"/>
  </r>
  <r>
    <s v="P120248"/>
    <x v="1650"/>
    <n v="-1"/>
  </r>
  <r>
    <s v="P120248"/>
    <x v="1651"/>
    <n v="-1"/>
  </r>
  <r>
    <s v="P120248"/>
    <x v="1652"/>
    <n v="-1"/>
  </r>
  <r>
    <s v="P120249"/>
    <x v="1653"/>
    <n v="-1"/>
  </r>
  <r>
    <s v="P120249"/>
    <x v="1654"/>
    <n v="-1"/>
  </r>
  <r>
    <s v="P120249"/>
    <x v="1655"/>
    <n v="-2"/>
  </r>
  <r>
    <s v="P120249"/>
    <x v="1656"/>
    <n v="-1"/>
  </r>
  <r>
    <s v="P120249"/>
    <x v="1657"/>
    <n v="-1"/>
  </r>
  <r>
    <s v="P120249"/>
    <x v="1658"/>
    <n v="-1"/>
  </r>
  <r>
    <s v="P120249"/>
    <x v="1659"/>
    <n v="-2"/>
  </r>
  <r>
    <s v="P120249"/>
    <x v="1660"/>
    <n v="-1"/>
  </r>
  <r>
    <s v="P120249"/>
    <x v="1661"/>
    <n v="-2"/>
  </r>
  <r>
    <s v="P120249"/>
    <x v="1662"/>
    <n v="-3"/>
  </r>
  <r>
    <s v="P120249"/>
    <x v="1663"/>
    <n v="-8"/>
  </r>
  <r>
    <s v="P120249"/>
    <x v="1664"/>
    <n v="-2"/>
  </r>
  <r>
    <s v="P120249"/>
    <x v="1665"/>
    <n v="-8"/>
  </r>
  <r>
    <s v="P120249"/>
    <x v="1666"/>
    <n v="-3"/>
  </r>
  <r>
    <s v="P120249"/>
    <x v="1667"/>
    <n v="-2"/>
  </r>
  <r>
    <s v="P120249"/>
    <x v="1668"/>
    <n v="-2"/>
  </r>
  <r>
    <s v="P120249"/>
    <x v="1669"/>
    <n v="-1"/>
  </r>
  <r>
    <s v="P120249"/>
    <x v="1670"/>
    <n v="-2"/>
  </r>
  <r>
    <s v="P120249"/>
    <x v="1671"/>
    <n v="-3"/>
  </r>
  <r>
    <s v="P120249"/>
    <x v="1672"/>
    <n v="-8"/>
  </r>
  <r>
    <s v="P120252"/>
    <x v="1673"/>
    <n v="-3"/>
  </r>
  <r>
    <s v="P120252"/>
    <x v="1674"/>
    <n v="-9"/>
  </r>
  <r>
    <s v="P120252"/>
    <x v="1675"/>
    <n v="-30"/>
  </r>
  <r>
    <s v="P120252"/>
    <x v="1676"/>
    <n v="-52"/>
  </r>
  <r>
    <s v="P120252"/>
    <x v="1677"/>
    <n v="-6"/>
  </r>
  <r>
    <s v="P120255"/>
    <x v="1678"/>
    <n v="-1"/>
  </r>
  <r>
    <s v="P120255"/>
    <x v="1679"/>
    <n v="-1"/>
  </r>
  <r>
    <s v="P120255"/>
    <x v="1680"/>
    <n v="-2"/>
  </r>
  <r>
    <s v="P120255"/>
    <x v="1681"/>
    <n v="-1"/>
  </r>
  <r>
    <s v="P120255"/>
    <x v="1682"/>
    <n v="-1"/>
  </r>
  <r>
    <s v="P120255"/>
    <x v="1683"/>
    <n v="-2"/>
  </r>
  <r>
    <s v="P120255"/>
    <x v="1684"/>
    <n v="-1"/>
  </r>
  <r>
    <s v="P120255"/>
    <x v="1685"/>
    <n v="-1"/>
  </r>
  <r>
    <s v="P120255"/>
    <x v="1686"/>
    <n v="-1"/>
  </r>
  <r>
    <s v="P120255"/>
    <x v="1687"/>
    <n v="-2"/>
  </r>
  <r>
    <s v="P120255"/>
    <x v="1688"/>
    <n v="-1"/>
  </r>
  <r>
    <s v="P120255"/>
    <x v="1689"/>
    <n v="-1"/>
  </r>
  <r>
    <s v="P120255"/>
    <x v="1690"/>
    <n v="-1"/>
  </r>
  <r>
    <s v="P120255"/>
    <x v="1691"/>
    <n v="-2"/>
  </r>
  <r>
    <s v="P120255"/>
    <x v="1692"/>
    <n v="-2"/>
  </r>
  <r>
    <s v="P120255"/>
    <x v="1693"/>
    <n v="-1"/>
  </r>
  <r>
    <s v="P120255"/>
    <x v="1694"/>
    <n v="-1"/>
  </r>
  <r>
    <s v="P120255"/>
    <x v="1695"/>
    <n v="-1"/>
  </r>
  <r>
    <s v="P120255"/>
    <x v="1696"/>
    <n v="-1"/>
  </r>
  <r>
    <s v="P120255"/>
    <x v="1697"/>
    <n v="-2"/>
  </r>
  <r>
    <s v="P120255"/>
    <x v="1698"/>
    <n v="-1"/>
  </r>
  <r>
    <s v="P120258"/>
    <x v="1699"/>
    <n v="-2"/>
  </r>
  <r>
    <s v="P120258"/>
    <x v="1700"/>
    <n v="-1"/>
  </r>
  <r>
    <s v="P120261"/>
    <x v="1701"/>
    <n v="-4"/>
  </r>
  <r>
    <s v="P120261"/>
    <x v="1702"/>
    <n v="-4"/>
  </r>
  <r>
    <s v="P120261"/>
    <x v="1703"/>
    <n v="-20"/>
  </r>
  <r>
    <s v="P120261"/>
    <x v="1704"/>
    <n v="-68"/>
  </r>
  <r>
    <s v="P120261"/>
    <x v="1705"/>
    <n v="-16"/>
  </r>
  <r>
    <s v="P120261"/>
    <x v="1706"/>
    <n v="-28"/>
  </r>
  <r>
    <s v="P120261"/>
    <x v="1707"/>
    <n v="-44"/>
  </r>
  <r>
    <s v="P120261"/>
    <x v="1708"/>
    <n v="-4"/>
  </r>
  <r>
    <s v="P120261"/>
    <x v="1709"/>
    <n v="-4"/>
  </r>
  <r>
    <s v="P120261"/>
    <x v="1710"/>
    <n v="-178"/>
  </r>
  <r>
    <s v="P120262"/>
    <x v="1711"/>
    <n v="-2"/>
  </r>
  <r>
    <s v="P120262"/>
    <x v="1712"/>
    <n v="-2"/>
  </r>
  <r>
    <s v="P120262"/>
    <x v="1713"/>
    <n v="-2"/>
  </r>
  <r>
    <s v="P120263"/>
    <x v="1714"/>
    <n v="-1"/>
  </r>
  <r>
    <s v="P120263"/>
    <x v="1715"/>
    <n v="-6"/>
  </r>
  <r>
    <s v="P120263"/>
    <x v="1716"/>
    <n v="-2"/>
  </r>
  <r>
    <s v="P120263"/>
    <x v="1717"/>
    <n v="-2"/>
  </r>
  <r>
    <s v="P120263"/>
    <x v="1718"/>
    <n v="-4"/>
  </r>
  <r>
    <s v="P120266"/>
    <x v="1719"/>
    <n v="-18"/>
  </r>
  <r>
    <s v="P120266"/>
    <x v="1720"/>
    <n v="-6"/>
  </r>
  <r>
    <s v="P120266"/>
    <x v="1721"/>
    <n v="-22"/>
  </r>
  <r>
    <s v="P120266"/>
    <x v="1722"/>
    <n v="-4"/>
  </r>
  <r>
    <s v="P120266"/>
    <x v="1723"/>
    <n v="-4"/>
  </r>
  <r>
    <s v="P120266"/>
    <x v="1724"/>
    <n v="-2"/>
  </r>
  <r>
    <s v="P120266"/>
    <x v="1725"/>
    <n v="-8"/>
  </r>
  <r>
    <s v="P120267"/>
    <x v="1726"/>
    <n v="-1"/>
  </r>
  <r>
    <s v="P120267"/>
    <x v="1727"/>
    <n v="-1"/>
  </r>
  <r>
    <s v="P120271"/>
    <x v="1728"/>
    <n v="-1"/>
  </r>
  <r>
    <s v="P120271"/>
    <x v="1729"/>
    <n v="-1"/>
  </r>
  <r>
    <s v="P120271"/>
    <x v="1730"/>
    <n v="-1"/>
  </r>
  <r>
    <s v="P120271"/>
    <x v="1731"/>
    <n v="-1"/>
  </r>
  <r>
    <s v="P120271"/>
    <x v="1732"/>
    <n v="-1"/>
  </r>
  <r>
    <s v="P120271"/>
    <x v="1733"/>
    <n v="-1"/>
  </r>
  <r>
    <s v="P120272"/>
    <x v="1734"/>
    <n v="-1"/>
  </r>
  <r>
    <s v="P120275"/>
    <x v="1735"/>
    <n v="-2"/>
  </r>
  <r>
    <s v="P120276"/>
    <x v="1736"/>
    <n v="-3"/>
  </r>
  <r>
    <s v="P120276"/>
    <x v="1737"/>
    <n v="-6"/>
  </r>
  <r>
    <s v="P120276"/>
    <x v="1738"/>
    <n v="-11"/>
  </r>
  <r>
    <s v="P120276"/>
    <x v="1739"/>
    <n v="-10"/>
  </r>
  <r>
    <s v="P120276"/>
    <x v="1740"/>
    <n v="-3"/>
  </r>
  <r>
    <s v="P120276"/>
    <x v="1741"/>
    <n v="-2"/>
  </r>
  <r>
    <s v="P120277"/>
    <x v="1742"/>
    <n v="-3"/>
  </r>
  <r>
    <s v="P120279"/>
    <x v="1743"/>
    <n v="-2"/>
  </r>
  <r>
    <s v="P120279"/>
    <x v="1744"/>
    <n v="-1"/>
  </r>
  <r>
    <s v="P120280"/>
    <x v="1745"/>
    <n v="-2"/>
  </r>
  <r>
    <s v="P120280"/>
    <x v="1746"/>
    <n v="-1"/>
  </r>
  <r>
    <s v="P120280"/>
    <x v="1747"/>
    <n v="-2"/>
  </r>
  <r>
    <s v="P120282"/>
    <x v="1748"/>
    <n v="-4"/>
  </r>
  <r>
    <s v="P120282"/>
    <x v="1749"/>
    <n v="-15"/>
  </r>
  <r>
    <s v="P120282"/>
    <x v="1750"/>
    <n v="-36"/>
  </r>
  <r>
    <s v="P120282"/>
    <x v="1751"/>
    <n v="-4"/>
  </r>
  <r>
    <s v="P120282"/>
    <x v="1752"/>
    <n v="-16"/>
  </r>
  <r>
    <s v="P120282"/>
    <x v="1753"/>
    <n v="-4"/>
  </r>
  <r>
    <s v="P120282"/>
    <x v="1754"/>
    <n v="-4"/>
  </r>
  <r>
    <s v="P120282"/>
    <x v="1755"/>
    <n v="-4"/>
  </r>
  <r>
    <s v="P120284"/>
    <x v="1756"/>
    <n v="-1"/>
  </r>
  <r>
    <s v="P120284"/>
    <x v="1757"/>
    <n v="-1"/>
  </r>
  <r>
    <s v="P120284"/>
    <x v="1758"/>
    <n v="-1"/>
  </r>
  <r>
    <s v="P120284"/>
    <x v="1759"/>
    <n v="-1"/>
  </r>
  <r>
    <s v="P120284"/>
    <x v="1760"/>
    <n v="-1"/>
  </r>
  <r>
    <s v="P120286"/>
    <x v="1761"/>
    <n v="-2"/>
  </r>
  <r>
    <s v="P120286"/>
    <x v="1762"/>
    <n v="-4"/>
  </r>
  <r>
    <s v="P120286"/>
    <x v="1763"/>
    <n v="-3"/>
  </r>
  <r>
    <s v="P120287"/>
    <x v="1764"/>
    <n v="-6"/>
  </r>
  <r>
    <s v="P120287"/>
    <x v="1765"/>
    <n v="-44"/>
  </r>
  <r>
    <s v="P120287"/>
    <x v="1766"/>
    <n v="-7"/>
  </r>
  <r>
    <s v="P120287"/>
    <x v="1767"/>
    <n v="-8"/>
  </r>
  <r>
    <s v="P120289"/>
    <x v="1768"/>
    <n v="-2"/>
  </r>
  <r>
    <s v="P120289"/>
    <x v="1769"/>
    <n v="-11"/>
  </r>
  <r>
    <s v="P120290"/>
    <x v="1770"/>
    <n v="-6"/>
  </r>
  <r>
    <s v="P120290"/>
    <x v="1771"/>
    <n v="-8"/>
  </r>
  <r>
    <s v="P120290"/>
    <x v="1772"/>
    <n v="-10"/>
  </r>
  <r>
    <s v="P120290"/>
    <x v="1773"/>
    <n v="-8"/>
  </r>
  <r>
    <s v="P120290"/>
    <x v="1774"/>
    <n v="-6"/>
  </r>
  <r>
    <s v="P120292"/>
    <x v="1775"/>
    <n v="-4"/>
  </r>
  <r>
    <s v="P120292"/>
    <x v="1776"/>
    <n v="-8"/>
  </r>
  <r>
    <s v="P120292"/>
    <x v="1777"/>
    <n v="-4"/>
  </r>
  <r>
    <s v="P120292"/>
    <x v="1778"/>
    <n v="-10"/>
  </r>
  <r>
    <s v="P120292"/>
    <x v="1779"/>
    <n v="-4"/>
  </r>
  <r>
    <s v="P120292"/>
    <x v="1780"/>
    <n v="-4"/>
  </r>
  <r>
    <s v="P120292"/>
    <x v="1781"/>
    <n v="-2"/>
  </r>
  <r>
    <s v="P120292"/>
    <x v="1782"/>
    <n v="-2"/>
  </r>
  <r>
    <s v="P120294"/>
    <x v="1783"/>
    <n v="-5"/>
  </r>
  <r>
    <s v="P120296"/>
    <x v="1784"/>
    <n v="-2"/>
  </r>
  <r>
    <s v="P120296"/>
    <x v="1785"/>
    <n v="-2"/>
  </r>
  <r>
    <s v="P120296"/>
    <x v="1786"/>
    <n v="-2"/>
  </r>
  <r>
    <s v="P120296"/>
    <x v="1787"/>
    <n v="-3"/>
  </r>
  <r>
    <s v="P120296"/>
    <x v="1788"/>
    <n v="-1"/>
  </r>
  <r>
    <s v="P120296"/>
    <x v="1789"/>
    <n v="-1"/>
  </r>
  <r>
    <s v="P120296"/>
    <x v="1790"/>
    <n v="-1"/>
  </r>
  <r>
    <s v="P120296"/>
    <x v="1791"/>
    <n v="-3"/>
  </r>
  <r>
    <s v="P120296"/>
    <x v="1792"/>
    <n v="-1"/>
  </r>
  <r>
    <s v="P120296"/>
    <x v="1793"/>
    <n v="-1"/>
  </r>
  <r>
    <s v="P120296"/>
    <x v="1794"/>
    <n v="-1"/>
  </r>
  <r>
    <s v="P120296"/>
    <x v="1795"/>
    <n v="-3"/>
  </r>
  <r>
    <s v="P120296"/>
    <x v="1796"/>
    <n v="-1"/>
  </r>
  <r>
    <s v="P120296"/>
    <x v="1797"/>
    <n v="-1"/>
  </r>
  <r>
    <s v="P120296"/>
    <x v="1798"/>
    <n v="-1"/>
  </r>
  <r>
    <s v="P120296"/>
    <x v="1799"/>
    <n v="-3"/>
  </r>
  <r>
    <s v="P120296"/>
    <x v="1800"/>
    <n v="-1"/>
  </r>
  <r>
    <s v="P120296"/>
    <x v="1801"/>
    <n v="-1"/>
  </r>
  <r>
    <s v="P120296"/>
    <x v="1802"/>
    <n v="-1"/>
  </r>
  <r>
    <s v="P120298"/>
    <x v="1803"/>
    <n v="-3"/>
  </r>
  <r>
    <s v="P120298"/>
    <x v="1804"/>
    <n v="-1"/>
  </r>
  <r>
    <s v="P120299"/>
    <x v="1805"/>
    <n v="-9"/>
  </r>
  <r>
    <s v="P120299"/>
    <x v="1806"/>
    <n v="-9"/>
  </r>
  <r>
    <s v="P120300"/>
    <x v="1807"/>
    <n v="-2"/>
  </r>
  <r>
    <s v="P120300"/>
    <x v="1808"/>
    <n v="-2"/>
  </r>
  <r>
    <s v="P120300"/>
    <x v="1809"/>
    <n v="-2"/>
  </r>
  <r>
    <s v="P120301"/>
    <x v="1810"/>
    <n v="-2"/>
  </r>
  <r>
    <s v="P120301"/>
    <x v="1811"/>
    <n v="-4"/>
  </r>
  <r>
    <s v="P120301"/>
    <x v="1812"/>
    <n v="-4"/>
  </r>
  <r>
    <s v="P120301"/>
    <x v="1813"/>
    <n v="-1"/>
  </r>
  <r>
    <s v="P120301"/>
    <x v="1814"/>
    <n v="-2"/>
  </r>
  <r>
    <s v="P120301"/>
    <x v="1815"/>
    <n v="-2"/>
  </r>
  <r>
    <s v="P120301"/>
    <x v="1816"/>
    <n v="-2"/>
  </r>
  <r>
    <s v="P120301"/>
    <x v="1817"/>
    <n v="-6"/>
  </r>
  <r>
    <s v="P120301"/>
    <x v="1818"/>
    <n v="-2"/>
  </r>
  <r>
    <s v="P120301"/>
    <x v="1819"/>
    <n v="-1"/>
  </r>
  <r>
    <s v="P120301"/>
    <x v="1820"/>
    <n v="-3"/>
  </r>
  <r>
    <s v="P120301"/>
    <x v="1821"/>
    <n v="-1"/>
  </r>
  <r>
    <s v="P120311"/>
    <x v="1822"/>
    <n v="-4"/>
  </r>
  <r>
    <s v="P120311"/>
    <x v="1823"/>
    <n v="-4"/>
  </r>
  <r>
    <s v="P120311"/>
    <x v="1824"/>
    <n v="-3"/>
  </r>
  <r>
    <s v="P120311"/>
    <x v="1825"/>
    <n v="-7"/>
  </r>
  <r>
    <s v="P120311"/>
    <x v="1826"/>
    <n v="-5"/>
  </r>
  <r>
    <s v="P120311"/>
    <x v="1827"/>
    <n v="-3"/>
  </r>
  <r>
    <s v="P120319"/>
    <x v="1828"/>
    <n v="-1"/>
  </r>
  <r>
    <s v="P120319"/>
    <x v="1829"/>
    <n v="-1"/>
  </r>
  <r>
    <s v="P120320"/>
    <x v="1830"/>
    <n v="-50"/>
  </r>
  <r>
    <s v="P120320"/>
    <x v="1831"/>
    <n v="-50"/>
  </r>
  <r>
    <s v="P120321"/>
    <x v="1832"/>
    <n v="-1"/>
  </r>
  <r>
    <s v="P120321"/>
    <x v="1833"/>
    <n v="-6"/>
  </r>
  <r>
    <s v="P120321"/>
    <x v="1834"/>
    <n v="-7"/>
  </r>
  <r>
    <s v="P120321"/>
    <x v="1835"/>
    <n v="-1"/>
  </r>
  <r>
    <s v="P120323"/>
    <x v="1836"/>
    <n v="-2"/>
  </r>
  <r>
    <s v="P120323"/>
    <x v="1837"/>
    <n v="-9"/>
  </r>
  <r>
    <s v="P120323"/>
    <x v="1838"/>
    <n v="-8"/>
  </r>
  <r>
    <s v="P120323"/>
    <x v="1839"/>
    <n v="-10"/>
  </r>
  <r>
    <s v="P120323"/>
    <x v="1840"/>
    <n v="-3"/>
  </r>
  <r>
    <s v="P120323"/>
    <x v="1841"/>
    <n v="-4"/>
  </r>
  <r>
    <s v="P120323"/>
    <x v="1842"/>
    <n v="-8"/>
  </r>
  <r>
    <s v="P120325"/>
    <x v="1843"/>
    <n v="-1"/>
  </r>
  <r>
    <s v="P120325"/>
    <x v="1844"/>
    <n v="-1"/>
  </r>
  <r>
    <s v="P120325"/>
    <x v="1845"/>
    <n v="-1"/>
  </r>
  <r>
    <s v="P120341"/>
    <x v="1846"/>
    <n v="-2"/>
  </r>
  <r>
    <s v="P120341"/>
    <x v="1847"/>
    <n v="-2"/>
  </r>
  <r>
    <s v="P120342"/>
    <x v="1848"/>
    <n v="-1"/>
  </r>
  <r>
    <s v="P120343"/>
    <x v="1849"/>
    <n v="-1"/>
  </r>
  <r>
    <s v="P120347"/>
    <x v="1850"/>
    <n v="-1"/>
  </r>
  <r>
    <s v="P120347"/>
    <x v="1851"/>
    <n v="-1"/>
  </r>
  <r>
    <s v="P120347"/>
    <x v="1852"/>
    <n v="-1"/>
  </r>
  <r>
    <s v="P120347"/>
    <x v="1853"/>
    <n v="-1"/>
  </r>
  <r>
    <s v="P120348"/>
    <x v="1854"/>
    <n v="-3"/>
  </r>
  <r>
    <s v="P120348"/>
    <x v="1855"/>
    <n v="-3"/>
  </r>
  <r>
    <s v="P120351"/>
    <x v="1856"/>
    <n v="-1"/>
  </r>
  <r>
    <s v="P120355"/>
    <x v="1857"/>
    <n v="-4"/>
  </r>
  <r>
    <s v="P120357"/>
    <x v="1858"/>
    <n v="-1"/>
  </r>
  <r>
    <s v="P120357"/>
    <x v="1859"/>
    <n v="-5"/>
  </r>
  <r>
    <s v="P120357"/>
    <x v="1860"/>
    <n v="-4"/>
  </r>
  <r>
    <s v="P120357"/>
    <x v="1861"/>
    <n v="-1"/>
  </r>
  <r>
    <s v="P120362"/>
    <x v="1862"/>
    <n v="-3"/>
  </r>
  <r>
    <s v="P120373"/>
    <x v="1863"/>
    <n v="-1"/>
  </r>
  <r>
    <s v="P120373"/>
    <x v="1864"/>
    <n v="-1"/>
  </r>
  <r>
    <s v="P120373"/>
    <x v="1865"/>
    <n v="-1"/>
  </r>
  <r>
    <s v="P120373"/>
    <x v="1866"/>
    <n v="-1"/>
  </r>
  <r>
    <s v="P120373"/>
    <x v="1867"/>
    <n v="-1"/>
  </r>
  <r>
    <s v="P120373"/>
    <x v="1868"/>
    <n v="-1"/>
  </r>
  <r>
    <s v="P120374"/>
    <x v="1869"/>
    <n v="-2"/>
  </r>
  <r>
    <s v="P120374"/>
    <x v="1870"/>
    <n v="-2"/>
  </r>
  <r>
    <s v="P120374"/>
    <x v="1871"/>
    <n v="-4"/>
  </r>
  <r>
    <s v="P120374"/>
    <x v="1872"/>
    <n v="-8"/>
  </r>
  <r>
    <s v="P120376"/>
    <x v="1873"/>
    <n v="-14"/>
  </r>
  <r>
    <s v="P120376"/>
    <x v="1874"/>
    <n v="-3"/>
  </r>
  <r>
    <s v="P120376"/>
    <x v="1875"/>
    <n v="-5"/>
  </r>
  <r>
    <s v="P120376"/>
    <x v="1876"/>
    <n v="-1"/>
  </r>
  <r>
    <s v="P120379"/>
    <x v="1877"/>
    <n v="-2"/>
  </r>
  <r>
    <s v="P120379"/>
    <x v="1878"/>
    <n v="-3"/>
  </r>
  <r>
    <s v="P120379"/>
    <x v="1879"/>
    <n v="-2"/>
  </r>
  <r>
    <s v="P120379"/>
    <x v="1880"/>
    <n v="-1"/>
  </r>
  <r>
    <s v="P120379"/>
    <x v="1881"/>
    <n v="-1"/>
  </r>
  <r>
    <s v="P120379"/>
    <x v="1882"/>
    <n v="-3"/>
  </r>
  <r>
    <s v="P120379"/>
    <x v="1883"/>
    <n v="-6"/>
  </r>
  <r>
    <s v="P120379"/>
    <x v="1884"/>
    <n v="-4"/>
  </r>
  <r>
    <s v="P120379"/>
    <x v="1885"/>
    <n v="-2"/>
  </r>
  <r>
    <s v="P120379"/>
    <x v="1886"/>
    <n v="-1"/>
  </r>
  <r>
    <s v="P120379"/>
    <x v="1887"/>
    <n v="-3"/>
  </r>
  <r>
    <s v="P120379"/>
    <x v="1888"/>
    <n v="-6"/>
  </r>
  <r>
    <s v="P120379"/>
    <x v="1889"/>
    <n v="-4"/>
  </r>
  <r>
    <s v="P120379"/>
    <x v="1890"/>
    <n v="-2"/>
  </r>
  <r>
    <s v="P120379"/>
    <x v="1891"/>
    <n v="-1"/>
  </r>
  <r>
    <s v="P120379"/>
    <x v="1892"/>
    <n v="-1"/>
  </r>
  <r>
    <s v="P120379"/>
    <x v="1893"/>
    <n v="-2"/>
  </r>
  <r>
    <s v="P120379"/>
    <x v="1894"/>
    <n v="-1"/>
  </r>
  <r>
    <s v="P120379"/>
    <x v="1895"/>
    <n v="-1"/>
  </r>
  <r>
    <s v="P120379"/>
    <x v="1896"/>
    <n v="-3"/>
  </r>
  <r>
    <s v="P120379"/>
    <x v="1897"/>
    <n v="-1"/>
  </r>
  <r>
    <s v="P120379"/>
    <x v="1898"/>
    <n v="-1"/>
  </r>
  <r>
    <s v="P120379"/>
    <x v="1899"/>
    <n v="-1"/>
  </r>
  <r>
    <s v="P120379"/>
    <x v="1900"/>
    <n v="-3"/>
  </r>
  <r>
    <s v="P120379"/>
    <x v="1901"/>
    <n v="-1"/>
  </r>
  <r>
    <s v="P120379"/>
    <x v="1902"/>
    <n v="-5"/>
  </r>
  <r>
    <s v="P120379"/>
    <x v="1903"/>
    <n v="-2"/>
  </r>
  <r>
    <s v="P120379"/>
    <x v="1904"/>
    <n v="-1"/>
  </r>
  <r>
    <s v="P120379"/>
    <x v="1905"/>
    <n v="-5"/>
  </r>
  <r>
    <s v="P120379"/>
    <x v="1906"/>
    <n v="-2"/>
  </r>
  <r>
    <s v="P120379"/>
    <x v="1907"/>
    <n v="-1"/>
  </r>
  <r>
    <s v="P120379"/>
    <x v="1908"/>
    <n v="-1"/>
  </r>
  <r>
    <s v="P120379"/>
    <x v="1909"/>
    <n v="-1"/>
  </r>
  <r>
    <s v="P120379"/>
    <x v="1910"/>
    <n v="-2"/>
  </r>
  <r>
    <s v="P120379"/>
    <x v="1911"/>
    <n v="-1"/>
  </r>
  <r>
    <s v="P120379"/>
    <x v="1912"/>
    <n v="-1"/>
  </r>
  <r>
    <s v="P120379"/>
    <x v="1913"/>
    <n v="-2"/>
  </r>
  <r>
    <s v="P120379"/>
    <x v="1914"/>
    <n v="-1"/>
  </r>
  <r>
    <s v="P120379"/>
    <x v="1915"/>
    <n v="-5"/>
  </r>
  <r>
    <s v="P120379"/>
    <x v="1916"/>
    <n v="-2"/>
  </r>
  <r>
    <s v="P120379"/>
    <x v="1917"/>
    <n v="-1"/>
  </r>
  <r>
    <s v="P120379"/>
    <x v="1918"/>
    <n v="-1"/>
  </r>
  <r>
    <s v="P120379"/>
    <x v="1919"/>
    <n v="-6"/>
  </r>
  <r>
    <s v="P120379"/>
    <x v="1920"/>
    <n v="-2"/>
  </r>
  <r>
    <s v="P120379"/>
    <x v="1921"/>
    <n v="-1"/>
  </r>
  <r>
    <s v="P120379"/>
    <x v="1922"/>
    <n v="-5"/>
  </r>
  <r>
    <s v="P120379"/>
    <x v="1923"/>
    <n v="-1"/>
  </r>
  <r>
    <s v="P120379"/>
    <x v="1924"/>
    <n v="-2"/>
  </r>
  <r>
    <s v="P120380"/>
    <x v="1925"/>
    <n v="-1"/>
  </r>
  <r>
    <s v="P120380"/>
    <x v="1926"/>
    <n v="-1"/>
  </r>
  <r>
    <s v="P120380"/>
    <x v="1927"/>
    <n v="-1"/>
  </r>
  <r>
    <s v="P120380"/>
    <x v="1928"/>
    <n v="-1"/>
  </r>
  <r>
    <s v="P120380"/>
    <x v="1929"/>
    <n v="-1"/>
  </r>
  <r>
    <s v="P120380"/>
    <x v="1930"/>
    <n v="-1"/>
  </r>
  <r>
    <s v="P120380"/>
    <x v="1931"/>
    <n v="-1"/>
  </r>
  <r>
    <s v="P120380"/>
    <x v="1932"/>
    <n v="-1"/>
  </r>
  <r>
    <s v="P120380"/>
    <x v="1933"/>
    <n v="-1"/>
  </r>
  <r>
    <s v="P120380"/>
    <x v="1934"/>
    <n v="-1"/>
  </r>
  <r>
    <s v="P120380"/>
    <x v="1935"/>
    <n v="-1"/>
  </r>
  <r>
    <s v="P120380"/>
    <x v="1936"/>
    <n v="-1"/>
  </r>
  <r>
    <s v="P120380"/>
    <x v="1937"/>
    <n v="-3"/>
  </r>
  <r>
    <s v="P120380"/>
    <x v="1938"/>
    <n v="-1"/>
  </r>
  <r>
    <s v="P120383"/>
    <x v="1939"/>
    <n v="-1"/>
  </r>
  <r>
    <s v="P120383"/>
    <x v="1940"/>
    <n v="-1"/>
  </r>
  <r>
    <s v="P120383"/>
    <x v="1941"/>
    <n v="-1"/>
  </r>
  <r>
    <s v="P120383"/>
    <x v="1942"/>
    <n v="-1"/>
  </r>
  <r>
    <s v="P120383"/>
    <x v="1943"/>
    <n v="-1"/>
  </r>
  <r>
    <s v="P120383"/>
    <x v="1944"/>
    <n v="-1"/>
  </r>
  <r>
    <s v="P120383"/>
    <x v="1945"/>
    <n v="-1"/>
  </r>
  <r>
    <s v="P120383"/>
    <x v="1946"/>
    <n v="-1"/>
  </r>
  <r>
    <s v="P120383"/>
    <x v="1947"/>
    <n v="-1"/>
  </r>
  <r>
    <s v="P120383"/>
    <x v="1948"/>
    <n v="-1"/>
  </r>
  <r>
    <s v="P120383"/>
    <x v="1949"/>
    <n v="-1"/>
  </r>
  <r>
    <s v="P120383"/>
    <x v="1950"/>
    <n v="-1"/>
  </r>
  <r>
    <s v="P120383"/>
    <x v="1951"/>
    <n v="-1"/>
  </r>
  <r>
    <s v="P120383"/>
    <x v="1952"/>
    <n v="-1"/>
  </r>
  <r>
    <s v="P120383"/>
    <x v="1953"/>
    <n v="-1"/>
  </r>
  <r>
    <s v="P120383"/>
    <x v="1954"/>
    <n v="-1"/>
  </r>
  <r>
    <s v="P120383"/>
    <x v="1955"/>
    <n v="-1"/>
  </r>
  <r>
    <s v="P120383"/>
    <x v="1956"/>
    <n v="-1"/>
  </r>
  <r>
    <s v="P120383"/>
    <x v="1957"/>
    <n v="-1"/>
  </r>
  <r>
    <s v="P120383"/>
    <x v="1958"/>
    <n v="-1"/>
  </r>
  <r>
    <s v="P120383"/>
    <x v="1959"/>
    <n v="-1"/>
  </r>
  <r>
    <s v="P120384"/>
    <x v="1960"/>
    <n v="-20"/>
  </r>
  <r>
    <s v="P120387"/>
    <x v="1961"/>
    <n v="-4"/>
  </r>
  <r>
    <s v="P120387"/>
    <x v="1962"/>
    <n v="-9"/>
  </r>
  <r>
    <s v="P120387"/>
    <x v="1963"/>
    <n v="-17"/>
  </r>
  <r>
    <s v="P120392"/>
    <x v="1964"/>
    <n v="-2"/>
  </r>
  <r>
    <s v="P120392"/>
    <x v="1965"/>
    <n v="-2"/>
  </r>
  <r>
    <s v="P120392"/>
    <x v="1966"/>
    <n v="-3"/>
  </r>
  <r>
    <s v="P120392"/>
    <x v="1967"/>
    <n v="-2"/>
  </r>
  <r>
    <s v="P120392"/>
    <x v="1968"/>
    <n v="-2"/>
  </r>
  <r>
    <s v="P120394"/>
    <x v="1969"/>
    <n v="-2"/>
  </r>
  <r>
    <s v="P120394"/>
    <x v="1970"/>
    <n v="-14"/>
  </r>
  <r>
    <s v="P120394"/>
    <x v="1971"/>
    <n v="-4"/>
  </r>
  <r>
    <s v="P120394"/>
    <x v="1972"/>
    <n v="-2"/>
  </r>
  <r>
    <s v="P120394"/>
    <x v="1973"/>
    <n v="-2"/>
  </r>
  <r>
    <s v="P120394"/>
    <x v="1974"/>
    <n v="-4"/>
  </r>
  <r>
    <s v="P120394"/>
    <x v="1975"/>
    <n v="-2"/>
  </r>
  <r>
    <s v="P120396"/>
    <x v="1976"/>
    <n v="-6"/>
  </r>
  <r>
    <s v="P120396"/>
    <x v="1977"/>
    <n v="-8"/>
  </r>
  <r>
    <s v="P120396"/>
    <x v="1978"/>
    <n v="-6"/>
  </r>
  <r>
    <s v="P120396"/>
    <x v="1979"/>
    <n v="-10"/>
  </r>
  <r>
    <s v="P120396"/>
    <x v="1980"/>
    <n v="-1"/>
  </r>
  <r>
    <s v="P120399"/>
    <x v="1981"/>
    <n v="-2"/>
  </r>
  <r>
    <s v="P120399"/>
    <x v="1982"/>
    <n v="-1"/>
  </r>
  <r>
    <s v="P120406"/>
    <x v="1983"/>
    <n v="-2"/>
  </r>
  <r>
    <s v="P120406"/>
    <x v="1984"/>
    <n v="-3"/>
  </r>
  <r>
    <s v="P120406"/>
    <x v="1985"/>
    <n v="-1"/>
  </r>
  <r>
    <s v="P120406"/>
    <x v="1986"/>
    <n v="-1"/>
  </r>
  <r>
    <s v="P120406"/>
    <x v="1987"/>
    <n v="-3"/>
  </r>
  <r>
    <s v="P120406"/>
    <x v="1988"/>
    <n v="-2"/>
  </r>
  <r>
    <s v="P120406"/>
    <x v="1989"/>
    <n v="-3"/>
  </r>
  <r>
    <s v="P120406"/>
    <x v="1990"/>
    <n v="-1"/>
  </r>
  <r>
    <s v="P120406"/>
    <x v="1991"/>
    <n v="-1"/>
  </r>
  <r>
    <s v="P120406"/>
    <x v="1992"/>
    <n v="-3"/>
  </r>
  <r>
    <s v="P120406"/>
    <x v="1993"/>
    <n v="-1"/>
  </r>
  <r>
    <s v="P120406"/>
    <x v="1994"/>
    <n v="-4"/>
  </r>
  <r>
    <s v="P120406"/>
    <x v="1995"/>
    <n v="-1"/>
  </r>
  <r>
    <s v="P120406"/>
    <x v="1996"/>
    <n v="-2"/>
  </r>
  <r>
    <s v="P120406"/>
    <x v="1997"/>
    <n v="-1"/>
  </r>
  <r>
    <s v="P120406"/>
    <x v="1998"/>
    <n v="-4"/>
  </r>
  <r>
    <s v="P120406"/>
    <x v="1999"/>
    <n v="-1"/>
  </r>
  <r>
    <s v="P120406"/>
    <x v="2000"/>
    <n v="-2"/>
  </r>
  <r>
    <s v="P120406"/>
    <x v="2001"/>
    <n v="-1"/>
  </r>
  <r>
    <s v="P120406"/>
    <x v="2002"/>
    <n v="-4"/>
  </r>
  <r>
    <s v="P120406"/>
    <x v="2003"/>
    <n v="-1"/>
  </r>
  <r>
    <s v="P120406"/>
    <x v="2004"/>
    <n v="-2"/>
  </r>
  <r>
    <s v="P120406"/>
    <x v="2005"/>
    <n v="-2"/>
  </r>
  <r>
    <s v="P120406"/>
    <x v="2006"/>
    <n v="-3"/>
  </r>
  <r>
    <s v="P120406"/>
    <x v="2007"/>
    <n v="-1"/>
  </r>
  <r>
    <s v="P120406"/>
    <x v="2008"/>
    <n v="-1"/>
  </r>
  <r>
    <s v="P120406"/>
    <x v="2009"/>
    <n v="-3"/>
  </r>
  <r>
    <s v="P120406"/>
    <x v="2010"/>
    <n v="-2"/>
  </r>
  <r>
    <s v="P120406"/>
    <x v="2011"/>
    <n v="-3"/>
  </r>
  <r>
    <s v="P120406"/>
    <x v="2012"/>
    <n v="-1"/>
  </r>
  <r>
    <s v="P120406"/>
    <x v="2013"/>
    <n v="-1"/>
  </r>
  <r>
    <s v="P120406"/>
    <x v="2014"/>
    <n v="-3"/>
  </r>
  <r>
    <s v="P120406"/>
    <x v="2015"/>
    <n v="-1"/>
  </r>
  <r>
    <s v="P120406"/>
    <x v="2016"/>
    <n v="-4"/>
  </r>
  <r>
    <s v="P120406"/>
    <x v="2017"/>
    <n v="-1"/>
  </r>
  <r>
    <s v="P120406"/>
    <x v="2018"/>
    <n v="-2"/>
  </r>
  <r>
    <s v="P120406"/>
    <x v="2019"/>
    <n v="-1"/>
  </r>
  <r>
    <s v="P120406"/>
    <x v="2020"/>
    <n v="-4"/>
  </r>
  <r>
    <s v="P120406"/>
    <x v="2021"/>
    <n v="-1"/>
  </r>
  <r>
    <s v="P120406"/>
    <x v="2022"/>
    <n v="-2"/>
  </r>
  <r>
    <s v="P120406"/>
    <x v="2023"/>
    <n v="-2"/>
  </r>
  <r>
    <s v="P120406"/>
    <x v="2024"/>
    <n v="-3"/>
  </r>
  <r>
    <s v="P120406"/>
    <x v="2025"/>
    <n v="-1"/>
  </r>
  <r>
    <s v="P120406"/>
    <x v="2026"/>
    <n v="-1"/>
  </r>
  <r>
    <s v="P120406"/>
    <x v="2027"/>
    <n v="-3"/>
  </r>
  <r>
    <s v="P120407"/>
    <x v="2028"/>
    <n v="-1"/>
  </r>
  <r>
    <s v="P120407"/>
    <x v="2029"/>
    <n v="-3"/>
  </r>
  <r>
    <s v="P120407"/>
    <x v="2030"/>
    <n v="-5"/>
  </r>
  <r>
    <s v="P120407"/>
    <x v="2031"/>
    <n v="-6"/>
  </r>
  <r>
    <s v="P120407"/>
    <x v="2032"/>
    <n v="-2"/>
  </r>
  <r>
    <s v="P120407"/>
    <x v="2033"/>
    <n v="-1"/>
  </r>
  <r>
    <s v="P120407"/>
    <x v="2034"/>
    <n v="-1"/>
  </r>
  <r>
    <s v="P120407"/>
    <x v="2035"/>
    <n v="-8"/>
  </r>
  <r>
    <s v="P120407"/>
    <x v="2036"/>
    <n v="-4"/>
  </r>
  <r>
    <s v="P120407"/>
    <x v="2037"/>
    <n v="-5"/>
  </r>
  <r>
    <s v="P120407"/>
    <x v="2038"/>
    <n v="-2"/>
  </r>
  <r>
    <s v="P120407"/>
    <x v="2039"/>
    <n v="-2"/>
  </r>
  <r>
    <s v="P120408"/>
    <x v="2040"/>
    <n v="-1"/>
  </r>
  <r>
    <s v="P120408"/>
    <x v="2041"/>
    <n v="-1"/>
  </r>
  <r>
    <s v="P120408"/>
    <x v="2042"/>
    <n v="-2"/>
  </r>
  <r>
    <s v="P120408"/>
    <x v="2043"/>
    <n v="-1"/>
  </r>
  <r>
    <s v="P120408"/>
    <x v="2044"/>
    <n v="-1"/>
  </r>
  <r>
    <s v="P120408"/>
    <x v="2045"/>
    <n v="-1"/>
  </r>
  <r>
    <s v="P120408"/>
    <x v="2046"/>
    <n v="-1"/>
  </r>
  <r>
    <s v="P120408"/>
    <x v="2047"/>
    <n v="-1"/>
  </r>
  <r>
    <s v="P120408"/>
    <x v="2048"/>
    <n v="-1"/>
  </r>
  <r>
    <s v="P120417"/>
    <x v="2049"/>
    <n v="-4"/>
  </r>
  <r>
    <s v="P120419"/>
    <x v="2050"/>
    <n v="-15"/>
  </r>
  <r>
    <s v="P120419"/>
    <x v="2051"/>
    <n v="-6"/>
  </r>
  <r>
    <s v="P120419"/>
    <x v="2052"/>
    <n v="-15"/>
  </r>
  <r>
    <s v="P120419"/>
    <x v="2053"/>
    <n v="-55"/>
  </r>
  <r>
    <s v="P120419"/>
    <x v="2054"/>
    <n v="-45"/>
  </r>
  <r>
    <s v="P120419"/>
    <x v="2055"/>
    <n v="-25"/>
  </r>
  <r>
    <s v="P120419"/>
    <x v="2056"/>
    <n v="-9"/>
  </r>
  <r>
    <s v="P120419"/>
    <x v="2057"/>
    <n v="-6"/>
  </r>
  <r>
    <s v="P120419"/>
    <x v="2058"/>
    <n v="-20"/>
  </r>
  <r>
    <s v="P120419"/>
    <x v="2059"/>
    <n v="-70"/>
  </r>
  <r>
    <s v="P120419"/>
    <x v="2060"/>
    <n v="-35"/>
  </r>
  <r>
    <s v="P120419"/>
    <x v="2061"/>
    <n v="-5"/>
  </r>
  <r>
    <s v="P120419"/>
    <x v="2062"/>
    <n v="-45"/>
  </r>
  <r>
    <s v="P120433"/>
    <x v="2063"/>
    <n v="-2"/>
  </r>
  <r>
    <s v="P120433"/>
    <x v="2064"/>
    <n v="-2"/>
  </r>
  <r>
    <s v="P120433"/>
    <x v="2065"/>
    <n v="-6"/>
  </r>
  <r>
    <s v="P120433"/>
    <x v="2066"/>
    <n v="-3"/>
  </r>
  <r>
    <s v="P120436"/>
    <x v="2067"/>
    <n v="-1"/>
  </r>
  <r>
    <s v="P120436"/>
    <x v="2068"/>
    <n v="-1"/>
  </r>
  <r>
    <s v="P120436"/>
    <x v="2069"/>
    <n v="-1"/>
  </r>
  <r>
    <s v="P120436"/>
    <x v="2070"/>
    <n v="-1"/>
  </r>
  <r>
    <s v="P120436"/>
    <x v="2071"/>
    <n v="-1"/>
  </r>
  <r>
    <s v="P120436"/>
    <x v="2072"/>
    <n v="-1"/>
  </r>
  <r>
    <s v="P120436"/>
    <x v="2073"/>
    <n v="-1"/>
  </r>
  <r>
    <s v="P120436"/>
    <x v="2074"/>
    <n v="-1"/>
  </r>
  <r>
    <s v="P120436"/>
    <x v="2075"/>
    <n v="-1"/>
  </r>
  <r>
    <s v="P120441"/>
    <x v="2076"/>
    <n v="-1"/>
  </r>
  <r>
    <s v="P120441"/>
    <x v="2077"/>
    <n v="-1"/>
  </r>
  <r>
    <s v="P120441"/>
    <x v="2078"/>
    <n v="-2"/>
  </r>
  <r>
    <s v="P120443"/>
    <x v="2079"/>
    <n v="-1"/>
  </r>
  <r>
    <s v="P120443"/>
    <x v="2080"/>
    <n v="-1"/>
  </r>
  <r>
    <s v="P120443"/>
    <x v="2081"/>
    <n v="-1"/>
  </r>
  <r>
    <s v="P120443"/>
    <x v="2082"/>
    <n v="-1"/>
  </r>
  <r>
    <s v="P120443"/>
    <x v="2083"/>
    <n v="-1"/>
  </r>
  <r>
    <s v="P120443"/>
    <x v="2084"/>
    <n v="-1"/>
  </r>
  <r>
    <s v="P120443"/>
    <x v="2085"/>
    <n v="-1"/>
  </r>
  <r>
    <s v="P120443"/>
    <x v="2086"/>
    <n v="-1"/>
  </r>
  <r>
    <s v="P120446"/>
    <x v="2087"/>
    <n v="-4"/>
  </r>
  <r>
    <s v="P120446"/>
    <x v="2088"/>
    <n v="-3"/>
  </r>
  <r>
    <s v="P120447"/>
    <x v="2089"/>
    <n v="-1"/>
  </r>
  <r>
    <s v="P120448"/>
    <x v="2090"/>
    <n v="-3"/>
  </r>
  <r>
    <s v="P120448"/>
    <x v="2091"/>
    <n v="-15"/>
  </r>
  <r>
    <s v="P120448"/>
    <x v="2092"/>
    <n v="-3"/>
  </r>
  <r>
    <s v="P120448"/>
    <x v="2093"/>
    <n v="-9"/>
  </r>
  <r>
    <s v="P120448"/>
    <x v="2094"/>
    <n v="-12"/>
  </r>
  <r>
    <s v="P120448"/>
    <x v="2095"/>
    <n v="-15"/>
  </r>
  <r>
    <s v="P120448"/>
    <x v="2096"/>
    <n v="-6"/>
  </r>
  <r>
    <s v="P120449"/>
    <x v="2097"/>
    <n v="-6"/>
  </r>
  <r>
    <s v="P120449"/>
    <x v="2098"/>
    <n v="-3"/>
  </r>
  <r>
    <s v="P120449"/>
    <x v="2099"/>
    <n v="-6"/>
  </r>
  <r>
    <s v="P120449"/>
    <x v="2100"/>
    <n v="-9"/>
  </r>
  <r>
    <s v="P120450"/>
    <x v="2101"/>
    <n v="-3"/>
  </r>
  <r>
    <s v="P120450"/>
    <x v="2102"/>
    <n v="-9"/>
  </r>
  <r>
    <s v="P120450"/>
    <x v="2103"/>
    <n v="-9"/>
  </r>
  <r>
    <s v="P120450"/>
    <x v="2104"/>
    <n v="-9"/>
  </r>
  <r>
    <s v="P120451"/>
    <x v="2105"/>
    <n v="-3"/>
  </r>
  <r>
    <s v="P120451"/>
    <x v="2106"/>
    <n v="-3"/>
  </r>
  <r>
    <s v="P120451"/>
    <x v="2107"/>
    <n v="-6"/>
  </r>
  <r>
    <s v="P120452"/>
    <x v="2108"/>
    <n v="-1"/>
  </r>
  <r>
    <s v="P120452"/>
    <x v="2109"/>
    <n v="-1"/>
  </r>
  <r>
    <s v="P120452"/>
    <x v="2110"/>
    <n v="-2"/>
  </r>
  <r>
    <s v="P120452"/>
    <x v="2111"/>
    <n v="-1"/>
  </r>
  <r>
    <s v="P120452"/>
    <x v="2112"/>
    <n v="-2"/>
  </r>
  <r>
    <s v="P120452"/>
    <x v="2113"/>
    <n v="-2"/>
  </r>
  <r>
    <s v="P120452"/>
    <x v="2114"/>
    <n v="-1"/>
  </r>
  <r>
    <s v="P120452"/>
    <x v="2115"/>
    <n v="-1"/>
  </r>
  <r>
    <s v="P120452"/>
    <x v="2116"/>
    <n v="-1"/>
  </r>
  <r>
    <s v="P120455"/>
    <x v="2117"/>
    <n v="-3"/>
  </r>
  <r>
    <s v="P120456"/>
    <x v="2118"/>
    <n v="-8"/>
  </r>
  <r>
    <s v="P120456"/>
    <x v="2119"/>
    <n v="-16"/>
  </r>
  <r>
    <s v="P120456"/>
    <x v="2120"/>
    <n v="-4"/>
  </r>
  <r>
    <s v="P120456"/>
    <x v="2121"/>
    <n v="-2"/>
  </r>
  <r>
    <s v="P120456"/>
    <x v="2122"/>
    <n v="-7"/>
  </r>
  <r>
    <s v="P120456"/>
    <x v="2123"/>
    <n v="-2"/>
  </r>
  <r>
    <s v="P120458"/>
    <x v="2124"/>
    <n v="-1"/>
  </r>
  <r>
    <s v="P120458"/>
    <x v="2125"/>
    <n v="-3"/>
  </r>
  <r>
    <s v="P120458"/>
    <x v="2126"/>
    <n v="-2"/>
  </r>
  <r>
    <s v="P120458"/>
    <x v="2127"/>
    <n v="-1"/>
  </r>
  <r>
    <s v="P120458"/>
    <x v="2128"/>
    <n v="-1"/>
  </r>
  <r>
    <s v="P120458"/>
    <x v="2129"/>
    <n v="-5"/>
  </r>
  <r>
    <s v="P120458"/>
    <x v="2130"/>
    <n v="-4"/>
  </r>
  <r>
    <s v="P120458"/>
    <x v="2131"/>
    <n v="-1"/>
  </r>
  <r>
    <s v="P120458"/>
    <x v="2132"/>
    <n v="-1"/>
  </r>
  <r>
    <s v="P120463"/>
    <x v="2133"/>
    <n v="-2"/>
  </r>
  <r>
    <s v="P120463"/>
    <x v="2134"/>
    <n v="-2"/>
  </r>
  <r>
    <s v="P120463"/>
    <x v="2135"/>
    <n v="-4"/>
  </r>
  <r>
    <s v="P120463"/>
    <x v="2136"/>
    <n v="-1"/>
  </r>
  <r>
    <s v="P120463"/>
    <x v="2137"/>
    <n v="-1"/>
  </r>
  <r>
    <s v="P120464"/>
    <x v="2138"/>
    <n v="-1"/>
  </r>
  <r>
    <s v="P120464"/>
    <x v="2139"/>
    <n v="-2"/>
  </r>
  <r>
    <s v="P120464"/>
    <x v="2140"/>
    <n v="-1"/>
  </r>
  <r>
    <s v="P120464"/>
    <x v="2141"/>
    <n v="-2"/>
  </r>
  <r>
    <s v="P120464"/>
    <x v="2142"/>
    <n v="-2"/>
  </r>
  <r>
    <s v="P120464"/>
    <x v="2143"/>
    <n v="-2"/>
  </r>
  <r>
    <s v="P120464"/>
    <x v="2144"/>
    <n v="-1"/>
  </r>
  <r>
    <s v="P120464"/>
    <x v="2145"/>
    <n v="-1"/>
  </r>
  <r>
    <s v="P120464"/>
    <x v="2146"/>
    <n v="-2"/>
  </r>
  <r>
    <s v="P120464"/>
    <x v="2147"/>
    <n v="-1"/>
  </r>
  <r>
    <s v="P120464"/>
    <x v="2148"/>
    <n v="-1"/>
  </r>
  <r>
    <s v="P120464"/>
    <x v="2149"/>
    <n v="-1"/>
  </r>
  <r>
    <s v="P120470"/>
    <x v="2150"/>
    <n v="-3"/>
  </r>
  <r>
    <s v="P120470"/>
    <x v="2151"/>
    <n v="-2"/>
  </r>
  <r>
    <s v="P120470"/>
    <x v="2152"/>
    <n v="-1"/>
  </r>
  <r>
    <s v="P120470"/>
    <x v="2153"/>
    <n v="-2"/>
  </r>
  <r>
    <s v="P120470"/>
    <x v="2154"/>
    <n v="-1"/>
  </r>
  <r>
    <s v="P120475"/>
    <x v="2155"/>
    <n v="-20"/>
  </r>
  <r>
    <s v="P120475"/>
    <x v="2156"/>
    <n v="-40"/>
  </r>
  <r>
    <s v="P120475"/>
    <x v="2157"/>
    <n v="-40"/>
  </r>
  <r>
    <s v="P120475"/>
    <x v="2158"/>
    <n v="-40"/>
  </r>
  <r>
    <s v="P120475"/>
    <x v="2159"/>
    <n v="-40"/>
  </r>
  <r>
    <s v="P120475"/>
    <x v="2160"/>
    <n v="-40"/>
  </r>
  <r>
    <s v="P120475"/>
    <x v="2161"/>
    <n v="-40"/>
  </r>
  <r>
    <s v="P120475"/>
    <x v="2162"/>
    <n v="-40"/>
  </r>
  <r>
    <s v="P120475"/>
    <x v="2163"/>
    <n v="-40"/>
  </r>
  <r>
    <s v="P120475"/>
    <x v="2164"/>
    <n v="-25"/>
  </r>
  <r>
    <s v="P120475"/>
    <x v="2165"/>
    <n v="-15"/>
  </r>
  <r>
    <s v="P120475"/>
    <x v="2166"/>
    <n v="-14"/>
  </r>
  <r>
    <s v="P120475"/>
    <x v="2167"/>
    <n v="-35"/>
  </r>
  <r>
    <s v="P120475"/>
    <x v="2168"/>
    <n v="-30"/>
  </r>
  <r>
    <s v="P120475"/>
    <x v="2169"/>
    <n v="-35"/>
  </r>
  <r>
    <s v="P120476"/>
    <x v="2170"/>
    <n v="-1"/>
  </r>
  <r>
    <s v="P120476"/>
    <x v="2171"/>
    <n v="-2"/>
  </r>
  <r>
    <s v="P120476"/>
    <x v="2172"/>
    <n v="-2"/>
  </r>
  <r>
    <s v="P120476"/>
    <x v="2173"/>
    <n v="-3"/>
  </r>
  <r>
    <s v="P120476"/>
    <x v="2174"/>
    <n v="-2"/>
  </r>
  <r>
    <s v="P120483"/>
    <x v="2175"/>
    <n v="-6"/>
  </r>
  <r>
    <s v="P120488"/>
    <x v="2176"/>
    <n v="-8"/>
  </r>
  <r>
    <s v="P120488"/>
    <x v="2177"/>
    <n v="-4"/>
  </r>
  <r>
    <s v="P120488"/>
    <x v="2178"/>
    <n v="-5"/>
  </r>
  <r>
    <s v="P120488"/>
    <x v="2179"/>
    <n v="-12"/>
  </r>
  <r>
    <s v="P120488"/>
    <x v="2180"/>
    <n v="-17"/>
  </r>
  <r>
    <s v="P120497"/>
    <x v="2181"/>
    <n v="-5"/>
  </r>
  <r>
    <s v="P120497"/>
    <x v="2182"/>
    <n v="-5"/>
  </r>
  <r>
    <s v="P120498"/>
    <x v="2183"/>
    <n v="-1"/>
  </r>
  <r>
    <s v="P120498"/>
    <x v="2184"/>
    <n v="-2"/>
  </r>
  <r>
    <s v="P120498"/>
    <x v="2185"/>
    <n v="-1"/>
  </r>
  <r>
    <s v="P120502"/>
    <x v="2186"/>
    <n v="-3"/>
  </r>
  <r>
    <s v="P120502"/>
    <x v="2187"/>
    <n v="-4"/>
  </r>
  <r>
    <s v="P120502"/>
    <x v="2188"/>
    <n v="-4"/>
  </r>
  <r>
    <s v="P120502"/>
    <x v="2189"/>
    <n v="-4"/>
  </r>
  <r>
    <s v="P120502"/>
    <x v="2190"/>
    <n v="-4"/>
  </r>
  <r>
    <s v="P120502"/>
    <x v="2191"/>
    <n v="-4"/>
  </r>
  <r>
    <s v="P120502"/>
    <x v="2192"/>
    <n v="-4"/>
  </r>
  <r>
    <s v="P120502"/>
    <x v="2193"/>
    <n v="-4"/>
  </r>
  <r>
    <s v="P120502"/>
    <x v="2194"/>
    <n v="-4"/>
  </r>
  <r>
    <s v="P120502"/>
    <x v="2195"/>
    <n v="-4"/>
  </r>
  <r>
    <s v="P120502"/>
    <x v="2196"/>
    <n v="-4"/>
  </r>
  <r>
    <s v="P120502"/>
    <x v="2197"/>
    <n v="-4"/>
  </r>
  <r>
    <s v="P120502"/>
    <x v="2198"/>
    <n v="-4"/>
  </r>
  <r>
    <s v="P120502"/>
    <x v="2199"/>
    <n v="-4"/>
  </r>
  <r>
    <s v="P120502"/>
    <x v="2200"/>
    <n v="-4"/>
  </r>
  <r>
    <s v="P120502"/>
    <x v="2201"/>
    <n v="-4"/>
  </r>
  <r>
    <s v="P120502"/>
    <x v="2202"/>
    <n v="-2"/>
  </r>
  <r>
    <s v="P120502"/>
    <x v="2203"/>
    <n v="-4"/>
  </r>
  <r>
    <s v="P120502"/>
    <x v="2204"/>
    <n v="-4"/>
  </r>
  <r>
    <s v="P120502"/>
    <x v="2205"/>
    <n v="-4"/>
  </r>
  <r>
    <s v="P120502"/>
    <x v="2206"/>
    <n v="-7"/>
  </r>
  <r>
    <s v="P120502"/>
    <x v="2207"/>
    <n v="-7"/>
  </r>
  <r>
    <s v="P120502"/>
    <x v="2208"/>
    <n v="-7"/>
  </r>
  <r>
    <s v="P120502"/>
    <x v="2209"/>
    <n v="-7"/>
  </r>
  <r>
    <s v="P120502"/>
    <x v="2210"/>
    <n v="-7"/>
  </r>
  <r>
    <s v="P120502"/>
    <x v="2211"/>
    <n v="-7"/>
  </r>
  <r>
    <s v="P120502"/>
    <x v="2212"/>
    <n v="-3"/>
  </r>
  <r>
    <s v="P120502"/>
    <x v="2213"/>
    <n v="-3"/>
  </r>
  <r>
    <s v="P120502"/>
    <x v="2214"/>
    <n v="-7"/>
  </r>
  <r>
    <s v="P120502"/>
    <x v="2215"/>
    <n v="-7"/>
  </r>
  <r>
    <s v="P120503"/>
    <x v="2216"/>
    <n v="-1"/>
  </r>
  <r>
    <s v="P120503"/>
    <x v="2217"/>
    <n v="-1"/>
  </r>
  <r>
    <s v="P120503"/>
    <x v="2218"/>
    <n v="-1"/>
  </r>
  <r>
    <s v="P120503"/>
    <x v="2219"/>
    <n v="-4"/>
  </r>
  <r>
    <s v="P120503"/>
    <x v="2220"/>
    <n v="-3"/>
  </r>
  <r>
    <s v="P120505"/>
    <x v="2221"/>
    <n v="-2"/>
  </r>
  <r>
    <s v="P120505"/>
    <x v="2222"/>
    <n v="-2"/>
  </r>
  <r>
    <s v="P120505"/>
    <x v="2223"/>
    <n v="-5"/>
  </r>
  <r>
    <s v="P120505"/>
    <x v="2224"/>
    <n v="-2"/>
  </r>
  <r>
    <s v="P120505"/>
    <x v="2225"/>
    <n v="-2"/>
  </r>
  <r>
    <s v="P120505"/>
    <x v="2226"/>
    <n v="-1"/>
  </r>
  <r>
    <s v="P120505"/>
    <x v="2227"/>
    <n v="-1"/>
  </r>
  <r>
    <s v="P120505"/>
    <x v="2228"/>
    <n v="-1"/>
  </r>
  <r>
    <s v="P120505"/>
    <x v="2229"/>
    <n v="-1"/>
  </r>
  <r>
    <s v="P120505"/>
    <x v="2230"/>
    <n v="-1"/>
  </r>
  <r>
    <s v="P120505"/>
    <x v="2231"/>
    <n v="-8"/>
  </r>
  <r>
    <s v="P120505"/>
    <x v="2232"/>
    <n v="-1"/>
  </r>
  <r>
    <s v="P120505"/>
    <x v="2233"/>
    <n v="-1"/>
  </r>
  <r>
    <s v="P120505"/>
    <x v="2234"/>
    <n v="-4"/>
  </r>
  <r>
    <s v="P120506"/>
    <x v="2235"/>
    <n v="-6"/>
  </r>
  <r>
    <s v="P120506"/>
    <x v="2236"/>
    <n v="-6"/>
  </r>
  <r>
    <s v="P120506"/>
    <x v="2237"/>
    <n v="-3"/>
  </r>
  <r>
    <s v="P120506"/>
    <x v="2238"/>
    <n v="-9"/>
  </r>
  <r>
    <s v="P120506"/>
    <x v="2239"/>
    <n v="-9"/>
  </r>
  <r>
    <s v="P120509"/>
    <x v="2240"/>
    <n v="-1"/>
  </r>
  <r>
    <s v="P120509"/>
    <x v="2241"/>
    <n v="-1"/>
  </r>
  <r>
    <s v="P120509"/>
    <x v="2242"/>
    <n v="-1"/>
  </r>
  <r>
    <s v="P120511"/>
    <x v="2243"/>
    <n v="-2"/>
  </r>
  <r>
    <s v="P120511"/>
    <x v="2244"/>
    <n v="-2"/>
  </r>
  <r>
    <s v="P120511"/>
    <x v="2245"/>
    <n v="-2"/>
  </r>
  <r>
    <s v="P120511"/>
    <x v="2246"/>
    <n v="-2"/>
  </r>
  <r>
    <s v="P120511"/>
    <x v="2247"/>
    <n v="-2"/>
  </r>
  <r>
    <s v="P120511"/>
    <x v="2248"/>
    <n v="-2"/>
  </r>
  <r>
    <s v="P120511"/>
    <x v="2249"/>
    <n v="-8"/>
  </r>
  <r>
    <s v="P120511"/>
    <x v="2250"/>
    <n v="-8"/>
  </r>
  <r>
    <s v="P120511"/>
    <x v="2251"/>
    <n v="-1"/>
  </r>
  <r>
    <s v="P120512"/>
    <x v="2252"/>
    <n v="-2"/>
  </r>
  <r>
    <s v="P120512"/>
    <x v="2253"/>
    <n v="-2"/>
  </r>
  <r>
    <s v="P120512"/>
    <x v="2254"/>
    <n v="-2"/>
  </r>
  <r>
    <s v="P120514"/>
    <x v="2255"/>
    <n v="-1"/>
  </r>
  <r>
    <s v="P120515"/>
    <x v="2256"/>
    <n v="-9"/>
  </r>
  <r>
    <s v="P120515"/>
    <x v="2257"/>
    <n v="-9"/>
  </r>
  <r>
    <s v="P120515"/>
    <x v="2258"/>
    <n v="-12"/>
  </r>
  <r>
    <s v="P120515"/>
    <x v="2259"/>
    <n v="-9"/>
  </r>
  <r>
    <s v="P120517"/>
    <x v="2260"/>
    <n v="-1"/>
  </r>
  <r>
    <s v="P120517"/>
    <x v="2261"/>
    <n v="-1"/>
  </r>
  <r>
    <s v="P120521"/>
    <x v="2262"/>
    <n v="-1"/>
  </r>
  <r>
    <s v="P120521"/>
    <x v="2263"/>
    <n v="-2"/>
  </r>
  <r>
    <s v="P120521"/>
    <x v="2264"/>
    <n v="-2"/>
  </r>
  <r>
    <s v="P120521"/>
    <x v="2265"/>
    <n v="-2"/>
  </r>
  <r>
    <s v="P120521"/>
    <x v="2266"/>
    <n v="-3"/>
  </r>
  <r>
    <s v="P120522"/>
    <x v="2267"/>
    <n v="-8"/>
  </r>
  <r>
    <s v="P120522"/>
    <x v="2268"/>
    <n v="-1"/>
  </r>
  <r>
    <s v="P120523"/>
    <x v="2269"/>
    <n v="-2"/>
  </r>
  <r>
    <s v="P120523"/>
    <x v="2270"/>
    <n v="-2"/>
  </r>
  <r>
    <s v="P120523"/>
    <x v="2271"/>
    <n v="-2"/>
  </r>
  <r>
    <s v="P120523"/>
    <x v="2272"/>
    <n v="-2"/>
  </r>
  <r>
    <s v="P120523"/>
    <x v="2273"/>
    <n v="-1"/>
  </r>
  <r>
    <s v="P120523"/>
    <x v="2274"/>
    <n v="-1"/>
  </r>
  <r>
    <s v="P120523"/>
    <x v="2275"/>
    <n v="-2"/>
  </r>
  <r>
    <s v="P120523"/>
    <x v="2276"/>
    <n v="-2"/>
  </r>
  <r>
    <s v="P120523"/>
    <x v="2277"/>
    <n v="-2"/>
  </r>
  <r>
    <s v="P120523"/>
    <x v="2278"/>
    <n v="-2"/>
  </r>
  <r>
    <s v="P120523"/>
    <x v="2279"/>
    <n v="-2"/>
  </r>
  <r>
    <s v="P120523"/>
    <x v="2280"/>
    <n v="-1"/>
  </r>
  <r>
    <s v="P120523"/>
    <x v="2281"/>
    <n v="-1"/>
  </r>
  <r>
    <s v="P120523"/>
    <x v="2282"/>
    <n v="-3"/>
  </r>
  <r>
    <s v="P120525"/>
    <x v="2283"/>
    <n v="-3"/>
  </r>
  <r>
    <s v="P120525"/>
    <x v="2284"/>
    <n v="-1"/>
  </r>
  <r>
    <s v="P120525"/>
    <x v="2285"/>
    <n v="-3"/>
  </r>
  <r>
    <s v="P120525"/>
    <x v="2286"/>
    <n v="-3"/>
  </r>
  <r>
    <s v="P120525"/>
    <x v="2287"/>
    <n v="-1"/>
  </r>
  <r>
    <s v="P120525"/>
    <x v="2288"/>
    <n v="-3"/>
  </r>
  <r>
    <s v="P120527"/>
    <x v="2289"/>
    <n v="-4"/>
  </r>
  <r>
    <s v="P120527"/>
    <x v="2290"/>
    <n v="-2"/>
  </r>
  <r>
    <s v="P120527"/>
    <x v="2291"/>
    <n v="-4"/>
  </r>
  <r>
    <s v="P120527"/>
    <x v="2292"/>
    <n v="-4"/>
  </r>
  <r>
    <s v="P120527"/>
    <x v="2293"/>
    <n v="-2"/>
  </r>
  <r>
    <s v="P120527"/>
    <x v="2294"/>
    <n v="-2"/>
  </r>
  <r>
    <s v="P120527"/>
    <x v="2295"/>
    <n v="-1"/>
  </r>
  <r>
    <s v="P120527"/>
    <x v="2296"/>
    <n v="-1"/>
  </r>
  <r>
    <s v="P120527"/>
    <x v="2297"/>
    <n v="-2"/>
  </r>
  <r>
    <s v="P120527"/>
    <x v="2298"/>
    <n v="-1"/>
  </r>
  <r>
    <s v="P120527"/>
    <x v="2299"/>
    <n v="-2"/>
  </r>
  <r>
    <s v="P120527"/>
    <x v="2300"/>
    <n v="-2"/>
  </r>
  <r>
    <s v="P120527"/>
    <x v="2301"/>
    <n v="-2"/>
  </r>
  <r>
    <s v="P120527"/>
    <x v="2302"/>
    <n v="-2"/>
  </r>
  <r>
    <s v="P120527"/>
    <x v="2303"/>
    <n v="-4"/>
  </r>
  <r>
    <s v="P120527"/>
    <x v="2304"/>
    <n v="-2"/>
  </r>
  <r>
    <s v="P120527"/>
    <x v="2305"/>
    <n v="-4"/>
  </r>
  <r>
    <s v="P120527"/>
    <x v="2306"/>
    <n v="-4"/>
  </r>
  <r>
    <s v="P120530"/>
    <x v="2307"/>
    <n v="-1"/>
  </r>
  <r>
    <s v="P120530"/>
    <x v="2308"/>
    <n v="-2"/>
  </r>
  <r>
    <s v="P120530"/>
    <x v="2309"/>
    <n v="-2"/>
  </r>
  <r>
    <s v="P120530"/>
    <x v="2310"/>
    <n v="-1"/>
  </r>
  <r>
    <s v="P120530"/>
    <x v="2311"/>
    <n v="-2"/>
  </r>
  <r>
    <s v="P120530"/>
    <x v="2312"/>
    <n v="-2"/>
  </r>
  <r>
    <s v="P120530"/>
    <x v="2313"/>
    <n v="-1"/>
  </r>
  <r>
    <s v="P120530"/>
    <x v="2314"/>
    <n v="-2"/>
  </r>
  <r>
    <s v="P120530"/>
    <x v="2315"/>
    <n v="-2"/>
  </r>
  <r>
    <s v="P120530"/>
    <x v="2316"/>
    <n v="-1"/>
  </r>
  <r>
    <s v="P120530"/>
    <x v="2317"/>
    <n v="-1"/>
  </r>
  <r>
    <s v="P120530"/>
    <x v="2318"/>
    <n v="-1"/>
  </r>
  <r>
    <s v="P120530"/>
    <x v="2319"/>
    <n v="-1"/>
  </r>
  <r>
    <s v="P120530"/>
    <x v="2320"/>
    <n v="-1"/>
  </r>
  <r>
    <s v="P120533"/>
    <x v="2321"/>
    <n v="-2"/>
  </r>
  <r>
    <s v="P120533"/>
    <x v="2322"/>
    <n v="-3"/>
  </r>
  <r>
    <s v="P120533"/>
    <x v="2323"/>
    <n v="-2"/>
  </r>
  <r>
    <s v="P120533"/>
    <x v="2324"/>
    <n v="-14"/>
  </r>
  <r>
    <s v="P120533"/>
    <x v="2325"/>
    <n v="-18"/>
  </r>
  <r>
    <s v="P120533"/>
    <x v="2326"/>
    <n v="-28"/>
  </r>
  <r>
    <s v="P120533"/>
    <x v="2327"/>
    <n v="-3"/>
  </r>
  <r>
    <s v="P120533"/>
    <x v="2328"/>
    <n v="-10"/>
  </r>
  <r>
    <s v="P120534"/>
    <x v="2329"/>
    <n v="-5"/>
  </r>
  <r>
    <s v="P120534"/>
    <x v="2330"/>
    <n v="-15"/>
  </r>
  <r>
    <s v="P120534"/>
    <x v="2331"/>
    <n v="-15"/>
  </r>
  <r>
    <s v="P120534"/>
    <x v="2332"/>
    <n v="-15"/>
  </r>
  <r>
    <s v="P120534"/>
    <x v="2333"/>
    <n v="-15"/>
  </r>
  <r>
    <s v="P120534"/>
    <x v="2334"/>
    <n v="-5"/>
  </r>
  <r>
    <s v="P120536"/>
    <x v="2335"/>
    <n v="-1"/>
  </r>
  <r>
    <s v="P120536"/>
    <x v="2336"/>
    <n v="-4"/>
  </r>
  <r>
    <s v="P120536"/>
    <x v="2337"/>
    <n v="-1"/>
  </r>
  <r>
    <s v="P120536"/>
    <x v="2338"/>
    <n v="-2"/>
  </r>
  <r>
    <s v="P120536"/>
    <x v="2339"/>
    <n v="-2"/>
  </r>
  <r>
    <s v="P120536"/>
    <x v="2340"/>
    <n v="-3"/>
  </r>
  <r>
    <s v="P120536"/>
    <x v="2341"/>
    <n v="-1"/>
  </r>
  <r>
    <s v="P120536"/>
    <x v="2342"/>
    <n v="-1"/>
  </r>
  <r>
    <s v="P120536"/>
    <x v="2343"/>
    <n v="-1"/>
  </r>
  <r>
    <s v="P120536"/>
    <x v="2344"/>
    <n v="-1"/>
  </r>
  <r>
    <s v="P120536"/>
    <x v="2345"/>
    <n v="-3"/>
  </r>
  <r>
    <s v="P120536"/>
    <x v="2346"/>
    <n v="-1"/>
  </r>
  <r>
    <s v="P120536"/>
    <x v="2347"/>
    <n v="-2"/>
  </r>
  <r>
    <s v="P120536"/>
    <x v="2348"/>
    <n v="-2"/>
  </r>
  <r>
    <s v="P120536"/>
    <x v="2349"/>
    <n v="-1"/>
  </r>
  <r>
    <s v="P120536"/>
    <x v="2350"/>
    <n v="-1"/>
  </r>
  <r>
    <s v="P120537"/>
    <x v="2351"/>
    <n v="-1"/>
  </r>
  <r>
    <s v="P120537"/>
    <x v="2352"/>
    <n v="-1"/>
  </r>
  <r>
    <s v="P120537"/>
    <x v="2353"/>
    <n v="-2"/>
  </r>
  <r>
    <s v="P120537"/>
    <x v="2354"/>
    <n v="-1"/>
  </r>
  <r>
    <s v="P120537"/>
    <x v="2355"/>
    <n v="-1"/>
  </r>
  <r>
    <s v="P120537"/>
    <x v="2356"/>
    <n v="-1"/>
  </r>
  <r>
    <s v="P120537"/>
    <x v="2357"/>
    <n v="-1"/>
  </r>
  <r>
    <s v="P120539"/>
    <x v="2358"/>
    <n v="-20"/>
  </r>
  <r>
    <s v="P120540"/>
    <x v="2359"/>
    <n v="-1"/>
  </r>
  <r>
    <s v="P120540"/>
    <x v="2360"/>
    <n v="-1"/>
  </r>
  <r>
    <s v="P120544"/>
    <x v="2361"/>
    <n v="-1"/>
  </r>
  <r>
    <s v="P120544"/>
    <x v="2362"/>
    <n v="-1"/>
  </r>
  <r>
    <s v="P120550"/>
    <x v="2363"/>
    <n v="-6"/>
  </r>
  <r>
    <s v="P120550"/>
    <x v="2364"/>
    <n v="-20"/>
  </r>
  <r>
    <s v="P120550"/>
    <x v="2365"/>
    <n v="-2"/>
  </r>
  <r>
    <s v="P120550"/>
    <x v="2366"/>
    <n v="-2"/>
  </r>
  <r>
    <s v="P120550"/>
    <x v="2367"/>
    <n v="-2"/>
  </r>
  <r>
    <s v="P120550"/>
    <x v="2368"/>
    <n v="-8"/>
  </r>
  <r>
    <s v="P120550"/>
    <x v="2369"/>
    <n v="-4"/>
  </r>
  <r>
    <s v="P120550"/>
    <x v="2370"/>
    <n v="-2"/>
  </r>
  <r>
    <s v="P120550"/>
    <x v="2371"/>
    <n v="-2"/>
  </r>
  <r>
    <s v="P120552"/>
    <x v="2372"/>
    <n v="-2"/>
  </r>
  <r>
    <s v="P120552"/>
    <x v="2373"/>
    <n v="-2"/>
  </r>
  <r>
    <s v="P120552"/>
    <x v="2374"/>
    <n v="-1"/>
  </r>
  <r>
    <s v="P120552"/>
    <x v="2375"/>
    <n v="-1"/>
  </r>
  <r>
    <s v="P120552"/>
    <x v="2376"/>
    <n v="-2"/>
  </r>
  <r>
    <s v="P120552"/>
    <x v="2377"/>
    <n v="-1"/>
  </r>
  <r>
    <s v="P120554"/>
    <x v="2378"/>
    <n v="-2"/>
  </r>
  <r>
    <s v="P120554"/>
    <x v="2379"/>
    <n v="-2"/>
  </r>
  <r>
    <s v="P120554"/>
    <x v="2380"/>
    <n v="-2"/>
  </r>
  <r>
    <s v="P120556"/>
    <x v="2381"/>
    <n v="-22"/>
  </r>
  <r>
    <s v="P120556"/>
    <x v="2382"/>
    <n v="-25"/>
  </r>
  <r>
    <s v="P120556"/>
    <x v="2383"/>
    <n v="-3"/>
  </r>
  <r>
    <s v="P120556"/>
    <x v="2384"/>
    <n v="-21"/>
  </r>
  <r>
    <s v="P120556"/>
    <x v="2385"/>
    <n v="-25"/>
  </r>
  <r>
    <s v="P120556"/>
    <x v="2386"/>
    <n v="-29"/>
  </r>
  <r>
    <s v="P120558"/>
    <x v="2387"/>
    <n v="-2"/>
  </r>
  <r>
    <s v="P120558"/>
    <x v="2388"/>
    <n v="-4"/>
  </r>
  <r>
    <s v="P120560"/>
    <x v="2389"/>
    <n v="-2"/>
  </r>
  <r>
    <s v="P120560"/>
    <x v="2390"/>
    <n v="-2"/>
  </r>
  <r>
    <s v="P120560"/>
    <x v="2391"/>
    <n v="-2"/>
  </r>
  <r>
    <s v="P120560"/>
    <x v="2392"/>
    <n v="-4"/>
  </r>
  <r>
    <s v="P120560"/>
    <x v="2393"/>
    <n v="-2"/>
  </r>
  <r>
    <s v="P120560"/>
    <x v="2394"/>
    <n v="-2"/>
  </r>
  <r>
    <s v="P120560"/>
    <x v="2395"/>
    <n v="-1"/>
  </r>
  <r>
    <s v="P120561"/>
    <x v="2396"/>
    <n v="-1"/>
  </r>
  <r>
    <s v="P120561"/>
    <x v="2397"/>
    <n v="-1"/>
  </r>
  <r>
    <s v="P120561"/>
    <x v="2398"/>
    <n v="-1"/>
  </r>
  <r>
    <s v="P120562"/>
    <x v="2399"/>
    <n v="-3"/>
  </r>
  <r>
    <s v="P120562"/>
    <x v="2400"/>
    <n v="-3"/>
  </r>
  <r>
    <s v="P120562"/>
    <x v="2401"/>
    <n v="-1"/>
  </r>
  <r>
    <m/>
    <x v="240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6087">
  <r>
    <x v="0"/>
    <n v="0"/>
    <n v="1"/>
  </r>
  <r>
    <x v="1"/>
    <n v="0"/>
    <n v="2"/>
  </r>
  <r>
    <x v="2"/>
    <n v="0"/>
    <n v="13"/>
  </r>
  <r>
    <x v="3"/>
    <n v="0"/>
    <n v="15"/>
  </r>
  <r>
    <x v="4"/>
    <n v="0"/>
    <n v="5"/>
  </r>
  <r>
    <x v="5"/>
    <n v="0"/>
    <n v="2"/>
  </r>
  <r>
    <x v="6"/>
    <n v="0"/>
    <n v="2"/>
  </r>
  <r>
    <x v="7"/>
    <n v="0"/>
    <n v="1"/>
  </r>
  <r>
    <x v="8"/>
    <n v="0"/>
    <n v="2"/>
  </r>
  <r>
    <x v="9"/>
    <n v="0"/>
    <n v="3"/>
  </r>
  <r>
    <x v="10"/>
    <n v="0"/>
    <n v="18"/>
  </r>
  <r>
    <x v="11"/>
    <n v="0"/>
    <n v="18"/>
  </r>
  <r>
    <x v="12"/>
    <n v="0"/>
    <n v="3"/>
  </r>
  <r>
    <x v="13"/>
    <n v="0"/>
    <n v="2"/>
  </r>
  <r>
    <x v="14"/>
    <n v="0"/>
    <n v="2"/>
  </r>
  <r>
    <x v="15"/>
    <n v="0"/>
    <n v="1"/>
  </r>
  <r>
    <x v="16"/>
    <n v="0"/>
    <n v="1"/>
  </r>
  <r>
    <x v="17"/>
    <n v="0"/>
    <n v="2"/>
  </r>
  <r>
    <x v="18"/>
    <n v="0"/>
    <n v="7"/>
  </r>
  <r>
    <x v="19"/>
    <n v="0"/>
    <n v="6"/>
  </r>
  <r>
    <x v="20"/>
    <n v="0"/>
    <n v="2"/>
  </r>
  <r>
    <x v="21"/>
    <n v="0"/>
    <n v="1"/>
  </r>
  <r>
    <x v="22"/>
    <n v="0"/>
    <n v="1"/>
  </r>
  <r>
    <x v="23"/>
    <n v="0"/>
    <n v="1"/>
  </r>
  <r>
    <x v="24"/>
    <n v="0"/>
    <n v="2"/>
  </r>
  <r>
    <x v="25"/>
    <n v="0"/>
    <n v="3"/>
  </r>
  <r>
    <x v="26"/>
    <n v="0"/>
    <n v="28"/>
  </r>
  <r>
    <x v="27"/>
    <n v="0"/>
    <n v="69"/>
  </r>
  <r>
    <x v="28"/>
    <n v="0"/>
    <n v="72"/>
  </r>
  <r>
    <x v="29"/>
    <n v="0"/>
    <n v="2"/>
  </r>
  <r>
    <x v="30"/>
    <n v="0"/>
    <n v="25"/>
  </r>
  <r>
    <x v="31"/>
    <n v="0"/>
    <n v="2"/>
  </r>
  <r>
    <x v="32"/>
    <n v="0"/>
    <n v="8"/>
  </r>
  <r>
    <x v="33"/>
    <n v="0"/>
    <n v="18"/>
  </r>
  <r>
    <x v="34"/>
    <n v="0"/>
    <n v="17"/>
  </r>
  <r>
    <x v="35"/>
    <n v="0"/>
    <n v="4"/>
  </r>
  <r>
    <x v="36"/>
    <n v="0"/>
    <n v="1"/>
  </r>
  <r>
    <x v="37"/>
    <n v="0"/>
    <n v="1"/>
  </r>
  <r>
    <x v="38"/>
    <n v="0"/>
    <n v="20"/>
  </r>
  <r>
    <x v="39"/>
    <n v="0"/>
    <n v="5"/>
  </r>
  <r>
    <x v="40"/>
    <n v="0"/>
    <n v="6"/>
  </r>
  <r>
    <x v="41"/>
    <n v="0"/>
    <n v="9"/>
  </r>
  <r>
    <x v="42"/>
    <n v="0"/>
    <n v="9"/>
  </r>
  <r>
    <x v="43"/>
    <n v="0"/>
    <n v="3"/>
  </r>
  <r>
    <x v="44"/>
    <n v="0"/>
    <n v="14"/>
  </r>
  <r>
    <x v="45"/>
    <n v="0"/>
    <n v="8"/>
  </r>
  <r>
    <x v="46"/>
    <n v="0"/>
    <n v="12"/>
  </r>
  <r>
    <x v="47"/>
    <n v="0"/>
    <n v="2"/>
  </r>
  <r>
    <x v="48"/>
    <n v="0"/>
    <n v="3"/>
  </r>
  <r>
    <x v="49"/>
    <n v="0"/>
    <n v="12"/>
  </r>
  <r>
    <x v="50"/>
    <n v="-12"/>
    <n v="0"/>
  </r>
  <r>
    <x v="51"/>
    <n v="-9"/>
    <n v="0"/>
  </r>
  <r>
    <x v="52"/>
    <n v="-3"/>
    <n v="0"/>
  </r>
  <r>
    <x v="53"/>
    <n v="-3"/>
    <n v="0"/>
  </r>
  <r>
    <x v="54"/>
    <n v="0"/>
    <n v="1"/>
  </r>
  <r>
    <x v="55"/>
    <n v="0"/>
    <n v="1"/>
  </r>
  <r>
    <x v="56"/>
    <n v="0"/>
    <n v="1"/>
  </r>
  <r>
    <x v="57"/>
    <n v="0"/>
    <n v="42"/>
  </r>
  <r>
    <x v="58"/>
    <n v="0"/>
    <n v="99"/>
  </r>
  <r>
    <x v="59"/>
    <n v="0"/>
    <n v="37"/>
  </r>
  <r>
    <x v="60"/>
    <n v="0"/>
    <n v="7"/>
  </r>
  <r>
    <x v="61"/>
    <n v="0"/>
    <n v="15"/>
  </r>
  <r>
    <x v="62"/>
    <n v="0"/>
    <n v="12"/>
  </r>
  <r>
    <x v="63"/>
    <n v="0"/>
    <n v="7"/>
  </r>
  <r>
    <x v="64"/>
    <n v="0"/>
    <n v="6"/>
  </r>
  <r>
    <x v="65"/>
    <n v="0"/>
    <n v="30"/>
  </r>
  <r>
    <x v="66"/>
    <n v="-6"/>
    <n v="0"/>
  </r>
  <r>
    <x v="67"/>
    <n v="-20"/>
    <n v="0"/>
  </r>
  <r>
    <x v="68"/>
    <n v="-70"/>
    <n v="0"/>
  </r>
  <r>
    <x v="69"/>
    <n v="0"/>
    <n v="1"/>
  </r>
  <r>
    <x v="58"/>
    <n v="0"/>
    <n v="17"/>
  </r>
  <r>
    <x v="61"/>
    <n v="0"/>
    <n v="5"/>
  </r>
  <r>
    <x v="70"/>
    <n v="-3"/>
    <n v="0"/>
  </r>
  <r>
    <x v="71"/>
    <n v="0"/>
    <n v="20"/>
  </r>
  <r>
    <x v="72"/>
    <n v="0"/>
    <n v="6"/>
  </r>
  <r>
    <x v="73"/>
    <n v="0"/>
    <n v="6"/>
  </r>
  <r>
    <x v="74"/>
    <n v="0"/>
    <n v="47"/>
  </r>
  <r>
    <x v="75"/>
    <n v="0"/>
    <n v="59"/>
  </r>
  <r>
    <x v="76"/>
    <n v="0"/>
    <n v="99"/>
  </r>
  <r>
    <x v="77"/>
    <n v="-1"/>
    <n v="0"/>
  </r>
  <r>
    <x v="78"/>
    <n v="-1"/>
    <n v="0"/>
  </r>
  <r>
    <x v="79"/>
    <n v="-3"/>
    <n v="0"/>
  </r>
  <r>
    <x v="80"/>
    <n v="-7"/>
    <n v="0"/>
  </r>
  <r>
    <x v="81"/>
    <n v="-5"/>
    <n v="0"/>
  </r>
  <r>
    <x v="82"/>
    <n v="-4"/>
    <n v="0"/>
  </r>
  <r>
    <x v="83"/>
    <n v="-1"/>
    <n v="0"/>
  </r>
  <r>
    <x v="84"/>
    <n v="-1"/>
    <n v="0"/>
  </r>
  <r>
    <x v="85"/>
    <n v="-3"/>
    <n v="0"/>
  </r>
  <r>
    <x v="86"/>
    <n v="-7"/>
    <n v="0"/>
  </r>
  <r>
    <x v="87"/>
    <n v="-2"/>
    <n v="3"/>
  </r>
  <r>
    <x v="88"/>
    <n v="-4"/>
    <n v="0"/>
  </r>
  <r>
    <x v="89"/>
    <n v="-2"/>
    <n v="0"/>
  </r>
  <r>
    <x v="90"/>
    <n v="-3"/>
    <n v="0"/>
  </r>
  <r>
    <x v="91"/>
    <n v="-1"/>
    <n v="0"/>
  </r>
  <r>
    <x v="92"/>
    <n v="-3"/>
    <n v="0"/>
  </r>
  <r>
    <x v="93"/>
    <n v="-2"/>
    <n v="0"/>
  </r>
  <r>
    <x v="94"/>
    <n v="-3"/>
    <n v="0"/>
  </r>
  <r>
    <x v="95"/>
    <n v="-1"/>
    <n v="0"/>
  </r>
  <r>
    <x v="96"/>
    <n v="-3"/>
    <n v="0"/>
  </r>
  <r>
    <x v="97"/>
    <n v="-1"/>
    <n v="0"/>
  </r>
  <r>
    <x v="98"/>
    <n v="-1"/>
    <n v="0"/>
  </r>
  <r>
    <x v="99"/>
    <n v="-1"/>
    <n v="0"/>
  </r>
  <r>
    <x v="100"/>
    <n v="-2"/>
    <n v="0"/>
  </r>
  <r>
    <x v="101"/>
    <n v="-1"/>
    <n v="0"/>
  </r>
  <r>
    <x v="102"/>
    <n v="-1"/>
    <n v="0"/>
  </r>
  <r>
    <x v="103"/>
    <n v="0"/>
    <n v="1"/>
  </r>
  <r>
    <x v="104"/>
    <n v="-1"/>
    <n v="0"/>
  </r>
  <r>
    <x v="105"/>
    <n v="-2"/>
    <n v="0"/>
  </r>
  <r>
    <x v="106"/>
    <n v="-1"/>
    <n v="0"/>
  </r>
  <r>
    <x v="107"/>
    <n v="-2"/>
    <n v="0"/>
  </r>
  <r>
    <x v="70"/>
    <n v="0"/>
    <n v="2"/>
  </r>
  <r>
    <x v="108"/>
    <n v="-2"/>
    <n v="0"/>
  </r>
  <r>
    <x v="71"/>
    <n v="0"/>
    <n v="2"/>
  </r>
  <r>
    <x v="109"/>
    <n v="-2"/>
    <n v="0"/>
  </r>
  <r>
    <x v="110"/>
    <n v="-1"/>
    <n v="0"/>
  </r>
  <r>
    <x v="72"/>
    <n v="0"/>
    <n v="2"/>
  </r>
  <r>
    <x v="111"/>
    <n v="-2"/>
    <n v="0"/>
  </r>
  <r>
    <x v="112"/>
    <n v="-2"/>
    <n v="0"/>
  </r>
  <r>
    <x v="113"/>
    <n v="-2"/>
    <n v="0"/>
  </r>
  <r>
    <x v="114"/>
    <n v="-2"/>
    <n v="0"/>
  </r>
  <r>
    <x v="115"/>
    <n v="-2"/>
    <n v="0"/>
  </r>
  <r>
    <x v="116"/>
    <n v="-1"/>
    <n v="0"/>
  </r>
  <r>
    <x v="117"/>
    <n v="-2"/>
    <n v="0"/>
  </r>
  <r>
    <x v="118"/>
    <n v="-2"/>
    <n v="0"/>
  </r>
  <r>
    <x v="119"/>
    <n v="-2"/>
    <n v="0"/>
  </r>
  <r>
    <x v="120"/>
    <n v="-8"/>
    <n v="0"/>
  </r>
  <r>
    <x v="121"/>
    <n v="-12"/>
    <n v="0"/>
  </r>
  <r>
    <x v="122"/>
    <n v="-12"/>
    <n v="0"/>
  </r>
  <r>
    <x v="123"/>
    <n v="-8"/>
    <n v="0"/>
  </r>
  <r>
    <x v="124"/>
    <n v="-1"/>
    <n v="0"/>
  </r>
  <r>
    <x v="31"/>
    <n v="-1"/>
    <n v="0"/>
  </r>
  <r>
    <x v="32"/>
    <n v="-4"/>
    <n v="0"/>
  </r>
  <r>
    <x v="33"/>
    <n v="-6"/>
    <n v="0"/>
  </r>
  <r>
    <x v="34"/>
    <n v="-6"/>
    <n v="0"/>
  </r>
  <r>
    <x v="35"/>
    <n v="-4"/>
    <n v="0"/>
  </r>
  <r>
    <x v="125"/>
    <n v="0"/>
    <n v="32"/>
  </r>
  <r>
    <x v="50"/>
    <n v="0"/>
    <n v="70"/>
  </r>
  <r>
    <x v="51"/>
    <n v="0"/>
    <n v="66"/>
  </r>
  <r>
    <x v="126"/>
    <n v="0"/>
    <n v="42"/>
  </r>
  <r>
    <x v="127"/>
    <n v="0"/>
    <n v="8"/>
  </r>
  <r>
    <x v="52"/>
    <n v="0"/>
    <n v="2"/>
  </r>
  <r>
    <x v="128"/>
    <n v="0"/>
    <n v="8"/>
  </r>
  <r>
    <x v="129"/>
    <n v="0"/>
    <n v="68"/>
  </r>
  <r>
    <x v="130"/>
    <n v="0"/>
    <n v="102"/>
  </r>
  <r>
    <x v="131"/>
    <n v="0"/>
    <n v="150"/>
  </r>
  <r>
    <x v="132"/>
    <n v="0"/>
    <n v="16"/>
  </r>
  <r>
    <x v="133"/>
    <n v="0"/>
    <n v="28"/>
  </r>
  <r>
    <x v="134"/>
    <n v="0"/>
    <n v="2"/>
  </r>
  <r>
    <x v="50"/>
    <n v="0"/>
    <n v="8"/>
  </r>
  <r>
    <x v="51"/>
    <n v="0"/>
    <n v="10"/>
  </r>
  <r>
    <x v="126"/>
    <n v="0"/>
    <n v="10"/>
  </r>
  <r>
    <x v="135"/>
    <n v="0"/>
    <n v="5"/>
  </r>
  <r>
    <x v="127"/>
    <n v="0"/>
    <n v="6"/>
  </r>
  <r>
    <x v="50"/>
    <n v="0"/>
    <n v="2"/>
  </r>
  <r>
    <x v="51"/>
    <n v="0"/>
    <n v="12"/>
  </r>
  <r>
    <x v="126"/>
    <n v="0"/>
    <n v="14"/>
  </r>
  <r>
    <x v="135"/>
    <n v="0"/>
    <n v="4"/>
  </r>
  <r>
    <x v="127"/>
    <n v="0"/>
    <n v="2"/>
  </r>
  <r>
    <x v="52"/>
    <n v="0"/>
    <n v="2"/>
  </r>
  <r>
    <x v="58"/>
    <n v="0"/>
    <n v="2"/>
  </r>
  <r>
    <x v="61"/>
    <n v="0"/>
    <n v="2"/>
  </r>
  <r>
    <x v="136"/>
    <n v="-54"/>
    <n v="0"/>
  </r>
  <r>
    <x v="137"/>
    <n v="-2"/>
    <n v="0"/>
  </r>
  <r>
    <x v="138"/>
    <n v="-4"/>
    <n v="0"/>
  </r>
  <r>
    <x v="139"/>
    <n v="-8"/>
    <n v="0"/>
  </r>
  <r>
    <x v="140"/>
    <n v="-2"/>
    <n v="0"/>
  </r>
  <r>
    <x v="141"/>
    <n v="-8"/>
    <n v="0"/>
  </r>
  <r>
    <x v="142"/>
    <n v="-4"/>
    <n v="0"/>
  </r>
  <r>
    <x v="143"/>
    <n v="-6"/>
    <n v="0"/>
  </r>
  <r>
    <x v="144"/>
    <n v="-2"/>
    <n v="0"/>
  </r>
  <r>
    <x v="66"/>
    <n v="-9"/>
    <n v="0"/>
  </r>
  <r>
    <x v="68"/>
    <n v="-15"/>
    <n v="0"/>
  </r>
  <r>
    <x v="145"/>
    <n v="0"/>
    <n v="3"/>
  </r>
  <r>
    <x v="146"/>
    <n v="0"/>
    <n v="3"/>
  </r>
  <r>
    <x v="147"/>
    <n v="0"/>
    <n v="3"/>
  </r>
  <r>
    <x v="120"/>
    <n v="0"/>
    <n v="50"/>
  </r>
  <r>
    <x v="148"/>
    <n v="-2"/>
    <n v="0"/>
  </r>
  <r>
    <x v="149"/>
    <n v="-4"/>
    <n v="0"/>
  </r>
  <r>
    <x v="150"/>
    <n v="-8"/>
    <n v="0"/>
  </r>
  <r>
    <x v="151"/>
    <n v="-4"/>
    <n v="0"/>
  </r>
  <r>
    <x v="152"/>
    <n v="-2"/>
    <n v="0"/>
  </r>
  <r>
    <x v="153"/>
    <n v="-4"/>
    <n v="0"/>
  </r>
  <r>
    <x v="154"/>
    <n v="-8"/>
    <n v="0"/>
  </r>
  <r>
    <x v="155"/>
    <n v="-4"/>
    <n v="0"/>
  </r>
  <r>
    <x v="156"/>
    <n v="0"/>
    <n v="4"/>
  </r>
  <r>
    <x v="157"/>
    <n v="-6"/>
    <n v="0"/>
  </r>
  <r>
    <x v="158"/>
    <n v="-8"/>
    <n v="0"/>
  </r>
  <r>
    <x v="159"/>
    <n v="-10"/>
    <n v="0"/>
  </r>
  <r>
    <x v="160"/>
    <n v="0"/>
    <n v="6"/>
  </r>
  <r>
    <x v="84"/>
    <n v="-4"/>
    <n v="0"/>
  </r>
  <r>
    <x v="85"/>
    <n v="-6"/>
    <n v="0"/>
  </r>
  <r>
    <x v="86"/>
    <n v="-8"/>
    <n v="0"/>
  </r>
  <r>
    <x v="87"/>
    <n v="-10"/>
    <n v="0"/>
  </r>
  <r>
    <x v="88"/>
    <n v="-6"/>
    <n v="0"/>
  </r>
  <r>
    <x v="161"/>
    <n v="-2"/>
    <n v="0"/>
  </r>
  <r>
    <x v="162"/>
    <n v="-4"/>
    <n v="0"/>
  </r>
  <r>
    <x v="163"/>
    <n v="-8"/>
    <n v="0"/>
  </r>
  <r>
    <x v="164"/>
    <n v="-4"/>
    <n v="0"/>
  </r>
  <r>
    <x v="165"/>
    <n v="-2"/>
    <n v="0"/>
  </r>
  <r>
    <x v="94"/>
    <n v="-4"/>
    <n v="0"/>
  </r>
  <r>
    <x v="96"/>
    <n v="-8"/>
    <n v="0"/>
  </r>
  <r>
    <x v="166"/>
    <n v="-4"/>
    <n v="0"/>
  </r>
  <r>
    <x v="167"/>
    <n v="-2"/>
    <n v="0"/>
  </r>
  <r>
    <x v="168"/>
    <n v="-4"/>
    <n v="0"/>
  </r>
  <r>
    <x v="169"/>
    <n v="-8"/>
    <n v="0"/>
  </r>
  <r>
    <x v="170"/>
    <n v="-4"/>
    <n v="0"/>
  </r>
  <r>
    <x v="87"/>
    <n v="0"/>
    <n v="4"/>
  </r>
  <r>
    <x v="171"/>
    <n v="-9"/>
    <n v="0"/>
  </r>
  <r>
    <x v="172"/>
    <n v="-6"/>
    <n v="0"/>
  </r>
  <r>
    <x v="173"/>
    <n v="-3"/>
    <n v="0"/>
  </r>
  <r>
    <x v="174"/>
    <n v="-3"/>
    <n v="0"/>
  </r>
  <r>
    <x v="175"/>
    <n v="-3"/>
    <n v="0"/>
  </r>
  <r>
    <x v="176"/>
    <n v="-3"/>
    <n v="0"/>
  </r>
  <r>
    <x v="177"/>
    <n v="-3"/>
    <n v="0"/>
  </r>
  <r>
    <x v="178"/>
    <n v="-3"/>
    <n v="0"/>
  </r>
  <r>
    <x v="179"/>
    <n v="-6"/>
    <n v="0"/>
  </r>
  <r>
    <x v="180"/>
    <n v="-2"/>
    <n v="0"/>
  </r>
  <r>
    <x v="181"/>
    <n v="-6"/>
    <n v="0"/>
  </r>
  <r>
    <x v="182"/>
    <n v="-2"/>
    <n v="0"/>
  </r>
  <r>
    <x v="183"/>
    <n v="-2"/>
    <n v="0"/>
  </r>
  <r>
    <x v="184"/>
    <n v="-1"/>
    <n v="0"/>
  </r>
  <r>
    <x v="185"/>
    <n v="-1"/>
    <n v="0"/>
  </r>
  <r>
    <x v="186"/>
    <n v="-1"/>
    <n v="0"/>
  </r>
  <r>
    <x v="187"/>
    <n v="-1"/>
    <n v="0"/>
  </r>
  <r>
    <x v="188"/>
    <n v="-5"/>
    <n v="0"/>
  </r>
  <r>
    <x v="189"/>
    <n v="-4"/>
    <n v="0"/>
  </r>
  <r>
    <x v="190"/>
    <n v="-1"/>
    <n v="0"/>
  </r>
  <r>
    <x v="191"/>
    <n v="-1"/>
    <n v="0"/>
  </r>
  <r>
    <x v="192"/>
    <n v="-3"/>
    <n v="0"/>
  </r>
  <r>
    <x v="193"/>
    <n v="-3"/>
    <n v="0"/>
  </r>
  <r>
    <x v="194"/>
    <n v="-5"/>
    <n v="0"/>
  </r>
  <r>
    <x v="39"/>
    <n v="0"/>
    <n v="6"/>
  </r>
  <r>
    <x v="195"/>
    <n v="0"/>
    <n v="5"/>
  </r>
  <r>
    <x v="196"/>
    <n v="0"/>
    <n v="5"/>
  </r>
  <r>
    <x v="197"/>
    <n v="0"/>
    <n v="10"/>
  </r>
  <r>
    <x v="198"/>
    <n v="0"/>
    <n v="6"/>
  </r>
  <r>
    <x v="199"/>
    <n v="0"/>
    <n v="9"/>
  </r>
  <r>
    <x v="200"/>
    <n v="0"/>
    <n v="48"/>
  </r>
  <r>
    <x v="201"/>
    <n v="0"/>
    <n v="48"/>
  </r>
  <r>
    <x v="202"/>
    <n v="0"/>
    <n v="41"/>
  </r>
  <r>
    <x v="203"/>
    <n v="0"/>
    <n v="22"/>
  </r>
  <r>
    <x v="204"/>
    <n v="0"/>
    <n v="6"/>
  </r>
  <r>
    <x v="205"/>
    <n v="0"/>
    <n v="5"/>
  </r>
  <r>
    <x v="206"/>
    <n v="0"/>
    <n v="5"/>
  </r>
  <r>
    <x v="207"/>
    <n v="0"/>
    <n v="5"/>
  </r>
  <r>
    <x v="54"/>
    <n v="0"/>
    <n v="5"/>
  </r>
  <r>
    <x v="208"/>
    <n v="0"/>
    <n v="10"/>
  </r>
  <r>
    <x v="209"/>
    <n v="0"/>
    <n v="5"/>
  </r>
  <r>
    <x v="210"/>
    <n v="0"/>
    <n v="5"/>
  </r>
  <r>
    <x v="211"/>
    <n v="0"/>
    <n v="3"/>
  </r>
  <r>
    <x v="212"/>
    <n v="0"/>
    <n v="9"/>
  </r>
  <r>
    <x v="213"/>
    <n v="0"/>
    <n v="9"/>
  </r>
  <r>
    <x v="214"/>
    <n v="0"/>
    <n v="3"/>
  </r>
  <r>
    <x v="215"/>
    <n v="0"/>
    <n v="3"/>
  </r>
  <r>
    <x v="216"/>
    <n v="0"/>
    <n v="5"/>
  </r>
  <r>
    <x v="217"/>
    <n v="0"/>
    <n v="3"/>
  </r>
  <r>
    <x v="218"/>
    <n v="-5"/>
    <n v="0"/>
  </r>
  <r>
    <x v="219"/>
    <n v="-10"/>
    <n v="0"/>
  </r>
  <r>
    <x v="220"/>
    <n v="-20"/>
    <n v="0"/>
  </r>
  <r>
    <x v="221"/>
    <n v="-10"/>
    <n v="0"/>
  </r>
  <r>
    <x v="222"/>
    <n v="0"/>
    <n v="2"/>
  </r>
  <r>
    <x v="223"/>
    <n v="0"/>
    <n v="4"/>
  </r>
  <r>
    <x v="224"/>
    <n v="0"/>
    <n v="10"/>
  </r>
  <r>
    <x v="225"/>
    <n v="0"/>
    <n v="6"/>
  </r>
  <r>
    <x v="226"/>
    <n v="0"/>
    <n v="6"/>
  </r>
  <r>
    <x v="227"/>
    <n v="0"/>
    <n v="6"/>
  </r>
  <r>
    <x v="228"/>
    <n v="0"/>
    <n v="2"/>
  </r>
  <r>
    <x v="229"/>
    <n v="0"/>
    <n v="1"/>
  </r>
  <r>
    <x v="230"/>
    <n v="0"/>
    <n v="2"/>
  </r>
  <r>
    <x v="231"/>
    <n v="0"/>
    <n v="3"/>
  </r>
  <r>
    <x v="232"/>
    <n v="0"/>
    <n v="6"/>
  </r>
  <r>
    <x v="233"/>
    <n v="0"/>
    <n v="14"/>
  </r>
  <r>
    <x v="234"/>
    <n v="0"/>
    <n v="9"/>
  </r>
  <r>
    <x v="235"/>
    <n v="0"/>
    <n v="7"/>
  </r>
  <r>
    <x v="236"/>
    <n v="0"/>
    <n v="9"/>
  </r>
  <r>
    <x v="237"/>
    <n v="0"/>
    <n v="3"/>
  </r>
  <r>
    <x v="238"/>
    <n v="-2"/>
    <n v="0"/>
  </r>
  <r>
    <x v="239"/>
    <n v="-2"/>
    <n v="0"/>
  </r>
  <r>
    <x v="240"/>
    <n v="-4"/>
    <n v="0"/>
  </r>
  <r>
    <x v="241"/>
    <n v="-20"/>
    <n v="0"/>
  </r>
  <r>
    <x v="242"/>
    <n v="-12"/>
    <n v="0"/>
  </r>
  <r>
    <x v="243"/>
    <n v="-4"/>
    <n v="0"/>
  </r>
  <r>
    <x v="244"/>
    <n v="-14"/>
    <n v="0"/>
  </r>
  <r>
    <x v="245"/>
    <n v="-12"/>
    <n v="0"/>
  </r>
  <r>
    <x v="246"/>
    <n v="-14"/>
    <n v="0"/>
  </r>
  <r>
    <x v="247"/>
    <n v="-27"/>
    <n v="0"/>
  </r>
  <r>
    <x v="248"/>
    <n v="-21"/>
    <n v="0"/>
  </r>
  <r>
    <x v="249"/>
    <n v="-36"/>
    <n v="0"/>
  </r>
  <r>
    <x v="250"/>
    <n v="-12"/>
    <n v="0"/>
  </r>
  <r>
    <x v="251"/>
    <n v="-9"/>
    <n v="0"/>
  </r>
  <r>
    <x v="252"/>
    <n v="-2"/>
    <n v="0"/>
  </r>
  <r>
    <x v="253"/>
    <n v="-2"/>
    <n v="0"/>
  </r>
  <r>
    <x v="254"/>
    <n v="-4"/>
    <n v="0"/>
  </r>
  <r>
    <x v="255"/>
    <n v="-20"/>
    <n v="0"/>
  </r>
  <r>
    <x v="256"/>
    <n v="-12"/>
    <n v="0"/>
  </r>
  <r>
    <x v="257"/>
    <n v="-4"/>
    <n v="0"/>
  </r>
  <r>
    <x v="258"/>
    <n v="-14"/>
    <n v="0"/>
  </r>
  <r>
    <x v="17"/>
    <n v="-1"/>
    <n v="0"/>
  </r>
  <r>
    <x v="18"/>
    <n v="-5"/>
    <n v="0"/>
  </r>
  <r>
    <x v="19"/>
    <n v="-2"/>
    <n v="0"/>
  </r>
  <r>
    <x v="20"/>
    <n v="-1"/>
    <n v="0"/>
  </r>
  <r>
    <x v="21"/>
    <n v="-6"/>
    <n v="0"/>
  </r>
  <r>
    <x v="259"/>
    <n v="-6"/>
    <n v="0"/>
  </r>
  <r>
    <x v="260"/>
    <n v="-2"/>
    <n v="0"/>
  </r>
  <r>
    <x v="261"/>
    <n v="-6"/>
    <n v="0"/>
  </r>
  <r>
    <x v="262"/>
    <n v="-2"/>
    <n v="0"/>
  </r>
  <r>
    <x v="263"/>
    <n v="-2"/>
    <n v="0"/>
  </r>
  <r>
    <x v="264"/>
    <n v="-2"/>
    <n v="0"/>
  </r>
  <r>
    <x v="265"/>
    <n v="-1"/>
    <n v="0"/>
  </r>
  <r>
    <x v="266"/>
    <n v="-3"/>
    <n v="0"/>
  </r>
  <r>
    <x v="23"/>
    <n v="-1"/>
    <n v="0"/>
  </r>
  <r>
    <x v="267"/>
    <n v="-1"/>
    <n v="0"/>
  </r>
  <r>
    <x v="268"/>
    <n v="-9"/>
    <n v="0"/>
  </r>
  <r>
    <x v="269"/>
    <n v="-3"/>
    <n v="0"/>
  </r>
  <r>
    <x v="270"/>
    <n v="-6"/>
    <n v="0"/>
  </r>
  <r>
    <x v="271"/>
    <n v="-6"/>
    <n v="0"/>
  </r>
  <r>
    <x v="272"/>
    <n v="-4"/>
    <n v="0"/>
  </r>
  <r>
    <x v="273"/>
    <n v="0"/>
    <n v="2"/>
  </r>
  <r>
    <x v="274"/>
    <n v="0"/>
    <n v="2"/>
  </r>
  <r>
    <x v="275"/>
    <n v="0"/>
    <n v="6"/>
  </r>
  <r>
    <x v="276"/>
    <n v="0"/>
    <n v="2"/>
  </r>
  <r>
    <x v="277"/>
    <n v="0"/>
    <n v="4"/>
  </r>
  <r>
    <x v="278"/>
    <n v="0"/>
    <n v="3"/>
  </r>
  <r>
    <x v="279"/>
    <n v="0"/>
    <n v="3"/>
  </r>
  <r>
    <x v="280"/>
    <n v="0"/>
    <n v="9"/>
  </r>
  <r>
    <x v="281"/>
    <n v="0"/>
    <n v="3"/>
  </r>
  <r>
    <x v="282"/>
    <n v="0"/>
    <n v="6"/>
  </r>
  <r>
    <x v="283"/>
    <n v="0"/>
    <n v="3"/>
  </r>
  <r>
    <x v="284"/>
    <n v="0"/>
    <n v="2"/>
  </r>
  <r>
    <x v="285"/>
    <n v="0"/>
    <n v="1"/>
  </r>
  <r>
    <x v="286"/>
    <n v="0"/>
    <n v="2"/>
  </r>
  <r>
    <x v="287"/>
    <n v="0"/>
    <n v="2"/>
  </r>
  <r>
    <x v="288"/>
    <n v="0"/>
    <n v="2"/>
  </r>
  <r>
    <x v="289"/>
    <n v="0"/>
    <n v="4"/>
  </r>
  <r>
    <x v="290"/>
    <n v="0"/>
    <n v="4"/>
  </r>
  <r>
    <x v="291"/>
    <n v="0"/>
    <n v="7"/>
  </r>
  <r>
    <x v="292"/>
    <n v="0"/>
    <n v="3"/>
  </r>
  <r>
    <x v="293"/>
    <n v="0"/>
    <n v="2"/>
  </r>
  <r>
    <x v="294"/>
    <n v="0"/>
    <n v="5"/>
  </r>
  <r>
    <x v="295"/>
    <n v="0"/>
    <n v="4"/>
  </r>
  <r>
    <x v="296"/>
    <n v="0"/>
    <n v="8"/>
  </r>
  <r>
    <x v="297"/>
    <n v="0"/>
    <n v="2"/>
  </r>
  <r>
    <x v="298"/>
    <n v="0"/>
    <n v="2"/>
  </r>
  <r>
    <x v="299"/>
    <n v="0"/>
    <n v="4"/>
  </r>
  <r>
    <x v="300"/>
    <n v="0"/>
    <n v="3"/>
  </r>
  <r>
    <x v="301"/>
    <n v="0"/>
    <n v="4"/>
  </r>
  <r>
    <x v="302"/>
    <n v="0"/>
    <n v="2"/>
  </r>
  <r>
    <x v="303"/>
    <n v="0"/>
    <n v="2"/>
  </r>
  <r>
    <x v="304"/>
    <n v="0"/>
    <n v="5"/>
  </r>
  <r>
    <x v="220"/>
    <n v="0"/>
    <n v="4"/>
  </r>
  <r>
    <x v="221"/>
    <n v="0"/>
    <n v="8"/>
  </r>
  <r>
    <x v="305"/>
    <n v="0"/>
    <n v="2"/>
  </r>
  <r>
    <x v="306"/>
    <n v="0"/>
    <n v="2"/>
  </r>
  <r>
    <x v="307"/>
    <n v="0"/>
    <n v="2"/>
  </r>
  <r>
    <x v="308"/>
    <n v="0"/>
    <n v="2"/>
  </r>
  <r>
    <x v="309"/>
    <n v="0"/>
    <n v="2"/>
  </r>
  <r>
    <x v="310"/>
    <n v="0"/>
    <n v="2"/>
  </r>
  <r>
    <x v="311"/>
    <n v="0"/>
    <n v="2"/>
  </r>
  <r>
    <x v="312"/>
    <n v="0"/>
    <n v="2"/>
  </r>
  <r>
    <x v="313"/>
    <n v="0"/>
    <n v="1"/>
  </r>
  <r>
    <x v="314"/>
    <n v="0"/>
    <n v="2"/>
  </r>
  <r>
    <x v="315"/>
    <n v="0"/>
    <n v="6"/>
  </r>
  <r>
    <x v="316"/>
    <n v="0"/>
    <n v="5"/>
  </r>
  <r>
    <x v="317"/>
    <n v="0"/>
    <n v="1"/>
  </r>
  <r>
    <x v="318"/>
    <n v="0"/>
    <n v="2"/>
  </r>
  <r>
    <x v="319"/>
    <n v="0"/>
    <n v="1"/>
  </r>
  <r>
    <x v="320"/>
    <n v="0"/>
    <n v="2"/>
  </r>
  <r>
    <x v="55"/>
    <n v="0"/>
    <n v="1"/>
  </r>
  <r>
    <x v="321"/>
    <n v="0"/>
    <n v="2"/>
  </r>
  <r>
    <x v="171"/>
    <n v="0"/>
    <n v="2"/>
  </r>
  <r>
    <x v="172"/>
    <n v="0"/>
    <n v="1"/>
  </r>
  <r>
    <x v="322"/>
    <n v="0"/>
    <n v="1"/>
  </r>
  <r>
    <x v="175"/>
    <n v="0"/>
    <n v="1"/>
  </r>
  <r>
    <x v="176"/>
    <n v="0"/>
    <n v="1"/>
  </r>
  <r>
    <x v="177"/>
    <n v="0"/>
    <n v="1"/>
  </r>
  <r>
    <x v="323"/>
    <n v="0"/>
    <n v="2"/>
  </r>
  <r>
    <x v="324"/>
    <n v="0"/>
    <n v="7"/>
  </r>
  <r>
    <x v="325"/>
    <n v="0"/>
    <n v="7"/>
  </r>
  <r>
    <x v="326"/>
    <n v="0"/>
    <n v="9"/>
  </r>
  <r>
    <x v="327"/>
    <n v="0"/>
    <n v="2"/>
  </r>
  <r>
    <x v="328"/>
    <n v="0"/>
    <n v="2"/>
  </r>
  <r>
    <x v="329"/>
    <n v="0"/>
    <n v="2"/>
  </r>
  <r>
    <x v="330"/>
    <n v="0"/>
    <n v="7"/>
  </r>
  <r>
    <x v="56"/>
    <n v="0"/>
    <n v="7"/>
  </r>
  <r>
    <x v="331"/>
    <n v="0"/>
    <n v="9"/>
  </r>
  <r>
    <x v="332"/>
    <n v="0"/>
    <n v="2"/>
  </r>
  <r>
    <x v="239"/>
    <n v="0"/>
    <n v="2"/>
  </r>
  <r>
    <x v="240"/>
    <n v="0"/>
    <n v="4"/>
  </r>
  <r>
    <x v="241"/>
    <n v="0"/>
    <n v="4"/>
  </r>
  <r>
    <x v="242"/>
    <n v="0"/>
    <n v="7"/>
  </r>
  <r>
    <x v="244"/>
    <n v="0"/>
    <n v="3"/>
  </r>
  <r>
    <x v="333"/>
    <n v="0"/>
    <n v="2"/>
  </r>
  <r>
    <x v="334"/>
    <n v="0"/>
    <n v="4"/>
  </r>
  <r>
    <x v="335"/>
    <n v="0"/>
    <n v="4"/>
  </r>
  <r>
    <x v="336"/>
    <n v="0"/>
    <n v="7"/>
  </r>
  <r>
    <x v="337"/>
    <n v="0"/>
    <n v="3"/>
  </r>
  <r>
    <x v="338"/>
    <n v="0"/>
    <n v="4"/>
  </r>
  <r>
    <x v="339"/>
    <n v="0"/>
    <n v="27"/>
  </r>
  <r>
    <x v="340"/>
    <n v="0"/>
    <n v="8"/>
  </r>
  <r>
    <x v="341"/>
    <n v="0"/>
    <n v="6"/>
  </r>
  <r>
    <x v="342"/>
    <n v="0"/>
    <n v="4"/>
  </r>
  <r>
    <x v="44"/>
    <n v="0"/>
    <n v="4"/>
  </r>
  <r>
    <x v="85"/>
    <n v="0"/>
    <n v="1"/>
  </r>
  <r>
    <x v="87"/>
    <n v="0"/>
    <n v="1"/>
  </r>
  <r>
    <x v="343"/>
    <n v="-35"/>
    <n v="0"/>
  </r>
  <r>
    <x v="344"/>
    <n v="-35"/>
    <n v="0"/>
  </r>
  <r>
    <x v="345"/>
    <n v="-50"/>
    <n v="0"/>
  </r>
  <r>
    <x v="346"/>
    <n v="-40"/>
    <n v="0"/>
  </r>
  <r>
    <x v="347"/>
    <n v="-50"/>
    <n v="0"/>
  </r>
  <r>
    <x v="348"/>
    <n v="-30"/>
    <n v="0"/>
  </r>
  <r>
    <x v="349"/>
    <n v="-30"/>
    <n v="0"/>
  </r>
  <r>
    <x v="350"/>
    <n v="-50"/>
    <n v="0"/>
  </r>
  <r>
    <x v="351"/>
    <n v="-50"/>
    <n v="0"/>
  </r>
  <r>
    <x v="352"/>
    <n v="-35"/>
    <n v="0"/>
  </r>
  <r>
    <x v="120"/>
    <n v="0"/>
    <n v="6"/>
  </r>
  <r>
    <x v="353"/>
    <n v="0"/>
    <n v="19"/>
  </r>
  <r>
    <x v="354"/>
    <n v="0"/>
    <n v="35"/>
  </r>
  <r>
    <x v="283"/>
    <n v="-4"/>
    <n v="0"/>
  </r>
  <r>
    <x v="355"/>
    <n v="-2"/>
    <n v="0"/>
  </r>
  <r>
    <x v="356"/>
    <n v="-11"/>
    <n v="0"/>
  </r>
  <r>
    <x v="357"/>
    <n v="-13"/>
    <n v="0"/>
  </r>
  <r>
    <x v="358"/>
    <n v="-34"/>
    <n v="0"/>
  </r>
  <r>
    <x v="359"/>
    <n v="-2"/>
    <n v="0"/>
  </r>
  <r>
    <x v="360"/>
    <n v="-8"/>
    <n v="0"/>
  </r>
  <r>
    <x v="361"/>
    <n v="-8"/>
    <n v="0"/>
  </r>
  <r>
    <x v="362"/>
    <n v="-2"/>
    <n v="0"/>
  </r>
  <r>
    <x v="129"/>
    <n v="-2"/>
    <n v="0"/>
  </r>
  <r>
    <x v="130"/>
    <n v="-7"/>
    <n v="0"/>
  </r>
  <r>
    <x v="131"/>
    <n v="-7"/>
    <n v="0"/>
  </r>
  <r>
    <x v="133"/>
    <n v="-4"/>
    <n v="0"/>
  </r>
  <r>
    <x v="363"/>
    <n v="-2"/>
    <n v="0"/>
  </r>
  <r>
    <x v="364"/>
    <n v="-7"/>
    <n v="0"/>
  </r>
  <r>
    <x v="365"/>
    <n v="-7"/>
    <n v="0"/>
  </r>
  <r>
    <x v="366"/>
    <n v="-4"/>
    <n v="0"/>
  </r>
  <r>
    <x v="50"/>
    <n v="0"/>
    <n v="14"/>
  </r>
  <r>
    <x v="51"/>
    <n v="0"/>
    <n v="14"/>
  </r>
  <r>
    <x v="126"/>
    <n v="0"/>
    <n v="8"/>
  </r>
  <r>
    <x v="135"/>
    <n v="0"/>
    <n v="13"/>
  </r>
  <r>
    <x v="127"/>
    <n v="0"/>
    <n v="14"/>
  </r>
  <r>
    <x v="52"/>
    <n v="0"/>
    <n v="22"/>
  </r>
  <r>
    <x v="53"/>
    <n v="0"/>
    <n v="10"/>
  </r>
  <r>
    <x v="367"/>
    <n v="0"/>
    <n v="6"/>
  </r>
  <r>
    <x v="368"/>
    <n v="0"/>
    <n v="6"/>
  </r>
  <r>
    <x v="50"/>
    <n v="0"/>
    <n v="8"/>
  </r>
  <r>
    <x v="51"/>
    <n v="0"/>
    <n v="8"/>
  </r>
  <r>
    <x v="126"/>
    <n v="0"/>
    <n v="4"/>
  </r>
  <r>
    <x v="135"/>
    <n v="0"/>
    <n v="14"/>
  </r>
  <r>
    <x v="127"/>
    <n v="0"/>
    <n v="6"/>
  </r>
  <r>
    <x v="50"/>
    <n v="0"/>
    <n v="2"/>
  </r>
  <r>
    <x v="51"/>
    <n v="0"/>
    <n v="2"/>
  </r>
  <r>
    <x v="126"/>
    <n v="0"/>
    <n v="2"/>
  </r>
  <r>
    <x v="51"/>
    <n v="0"/>
    <n v="4"/>
  </r>
  <r>
    <x v="126"/>
    <n v="0"/>
    <n v="2"/>
  </r>
  <r>
    <x v="134"/>
    <n v="0"/>
    <n v="2"/>
  </r>
  <r>
    <x v="50"/>
    <n v="0"/>
    <n v="4"/>
  </r>
  <r>
    <x v="135"/>
    <n v="0"/>
    <n v="4"/>
  </r>
  <r>
    <x v="50"/>
    <n v="0"/>
    <n v="2"/>
  </r>
  <r>
    <x v="126"/>
    <n v="0"/>
    <n v="2"/>
  </r>
  <r>
    <x v="51"/>
    <n v="0"/>
    <n v="8"/>
  </r>
  <r>
    <x v="126"/>
    <n v="0"/>
    <n v="4"/>
  </r>
  <r>
    <x v="369"/>
    <n v="-2"/>
    <n v="0"/>
  </r>
  <r>
    <x v="150"/>
    <n v="-2"/>
    <n v="0"/>
  </r>
  <r>
    <x v="370"/>
    <n v="-4"/>
    <n v="0"/>
  </r>
  <r>
    <x v="256"/>
    <n v="-4"/>
    <n v="0"/>
  </r>
  <r>
    <x v="136"/>
    <n v="0"/>
    <n v="5"/>
  </r>
  <r>
    <x v="159"/>
    <n v="-20"/>
    <n v="-10"/>
  </r>
  <r>
    <x v="161"/>
    <n v="-2"/>
    <n v="0"/>
  </r>
  <r>
    <x v="162"/>
    <n v="-2"/>
    <n v="0"/>
  </r>
  <r>
    <x v="126"/>
    <n v="0"/>
    <n v="1"/>
  </r>
  <r>
    <x v="244"/>
    <n v="-2"/>
    <n v="0"/>
  </r>
  <r>
    <x v="207"/>
    <n v="-5"/>
    <n v="0"/>
  </r>
  <r>
    <x v="54"/>
    <n v="-5"/>
    <n v="0"/>
  </r>
  <r>
    <x v="371"/>
    <n v="0"/>
    <n v="8"/>
  </r>
  <r>
    <x v="71"/>
    <n v="0"/>
    <n v="9"/>
  </r>
  <r>
    <x v="72"/>
    <n v="0"/>
    <n v="2"/>
  </r>
  <r>
    <x v="114"/>
    <n v="0"/>
    <n v="15"/>
  </r>
  <r>
    <x v="117"/>
    <n v="0"/>
    <n v="3"/>
  </r>
  <r>
    <x v="85"/>
    <n v="-2"/>
    <n v="0"/>
  </r>
  <r>
    <x v="86"/>
    <n v="-4"/>
    <n v="0"/>
  </r>
  <r>
    <x v="88"/>
    <n v="-2"/>
    <n v="0"/>
  </r>
  <r>
    <x v="372"/>
    <n v="-4"/>
    <n v="0"/>
  </r>
  <r>
    <x v="218"/>
    <n v="-8"/>
    <n v="0"/>
  </r>
  <r>
    <x v="219"/>
    <n v="-13"/>
    <n v="0"/>
  </r>
  <r>
    <x v="373"/>
    <n v="-40"/>
    <n v="0"/>
  </r>
  <r>
    <x v="374"/>
    <n v="0"/>
    <n v="4"/>
  </r>
  <r>
    <x v="375"/>
    <n v="0"/>
    <n v="16"/>
  </r>
  <r>
    <x v="376"/>
    <n v="0"/>
    <n v="16"/>
  </r>
  <r>
    <x v="377"/>
    <n v="0"/>
    <n v="5"/>
  </r>
  <r>
    <x v="378"/>
    <n v="0"/>
    <n v="10"/>
  </r>
  <r>
    <x v="379"/>
    <n v="0"/>
    <n v="5"/>
  </r>
  <r>
    <x v="380"/>
    <n v="0"/>
    <n v="2"/>
  </r>
  <r>
    <x v="381"/>
    <n v="-2"/>
    <n v="0"/>
  </r>
  <r>
    <x v="163"/>
    <n v="-2"/>
    <n v="0"/>
  </r>
  <r>
    <x v="145"/>
    <n v="0"/>
    <n v="2"/>
  </r>
  <r>
    <x v="382"/>
    <n v="0"/>
    <n v="2"/>
  </r>
  <r>
    <x v="120"/>
    <n v="0"/>
    <n v="2"/>
  </r>
  <r>
    <x v="121"/>
    <n v="-6"/>
    <n v="0"/>
  </r>
  <r>
    <x v="122"/>
    <n v="-14"/>
    <n v="0"/>
  </r>
  <r>
    <x v="383"/>
    <n v="-2"/>
    <n v="0"/>
  </r>
  <r>
    <x v="384"/>
    <n v="-1"/>
    <n v="0"/>
  </r>
  <r>
    <x v="385"/>
    <n v="-2"/>
    <n v="0"/>
  </r>
  <r>
    <x v="386"/>
    <n v="-1"/>
    <n v="0"/>
  </r>
  <r>
    <x v="43"/>
    <n v="-1"/>
    <n v="0"/>
  </r>
  <r>
    <x v="387"/>
    <n v="-2"/>
    <n v="0"/>
  </r>
  <r>
    <x v="388"/>
    <n v="-1"/>
    <n v="0"/>
  </r>
  <r>
    <x v="360"/>
    <n v="-1"/>
    <n v="0"/>
  </r>
  <r>
    <x v="323"/>
    <n v="-1"/>
    <n v="0"/>
  </r>
  <r>
    <x v="389"/>
    <n v="-1"/>
    <n v="0"/>
  </r>
  <r>
    <x v="324"/>
    <n v="-4"/>
    <n v="0"/>
  </r>
  <r>
    <x v="325"/>
    <n v="-21"/>
    <n v="0"/>
  </r>
  <r>
    <x v="326"/>
    <n v="-6"/>
    <n v="0"/>
  </r>
  <r>
    <x v="328"/>
    <n v="-5"/>
    <n v="0"/>
  </r>
  <r>
    <x v="390"/>
    <n v="-1"/>
    <n v="0"/>
  </r>
  <r>
    <x v="391"/>
    <n v="-1"/>
    <n v="0"/>
  </r>
  <r>
    <x v="392"/>
    <n v="-4"/>
    <n v="0"/>
  </r>
  <r>
    <x v="393"/>
    <n v="-21"/>
    <n v="0"/>
  </r>
  <r>
    <x v="371"/>
    <n v="0"/>
    <n v="6"/>
  </r>
  <r>
    <x v="394"/>
    <n v="-5"/>
    <n v="0"/>
  </r>
  <r>
    <x v="395"/>
    <n v="-1"/>
    <n v="0"/>
  </r>
  <r>
    <x v="396"/>
    <n v="-1"/>
    <n v="0"/>
  </r>
  <r>
    <x v="397"/>
    <n v="-4"/>
    <n v="0"/>
  </r>
  <r>
    <x v="398"/>
    <n v="0"/>
    <n v="21"/>
  </r>
  <r>
    <x v="399"/>
    <n v="0"/>
    <n v="6"/>
  </r>
  <r>
    <x v="400"/>
    <n v="-5"/>
    <n v="0"/>
  </r>
  <r>
    <x v="401"/>
    <n v="-1"/>
    <n v="0"/>
  </r>
  <r>
    <x v="402"/>
    <n v="-17"/>
    <n v="0"/>
  </r>
  <r>
    <x v="265"/>
    <n v="0"/>
    <n v="1"/>
  </r>
  <r>
    <x v="403"/>
    <n v="-1"/>
    <n v="0"/>
  </r>
  <r>
    <x v="404"/>
    <n v="-52"/>
    <n v="0"/>
  </r>
  <r>
    <x v="38"/>
    <n v="-31"/>
    <n v="0"/>
  </r>
  <r>
    <x v="405"/>
    <n v="0"/>
    <n v="6"/>
  </r>
  <r>
    <x v="406"/>
    <n v="0"/>
    <n v="9"/>
  </r>
  <r>
    <x v="207"/>
    <n v="0"/>
    <n v="3"/>
  </r>
  <r>
    <x v="54"/>
    <n v="0"/>
    <n v="8"/>
  </r>
  <r>
    <x v="407"/>
    <n v="0"/>
    <n v="7"/>
  </r>
  <r>
    <x v="208"/>
    <n v="0"/>
    <n v="6"/>
  </r>
  <r>
    <x v="209"/>
    <n v="0"/>
    <n v="6"/>
  </r>
  <r>
    <x v="210"/>
    <n v="0"/>
    <n v="7"/>
  </r>
  <r>
    <x v="213"/>
    <n v="0"/>
    <n v="2"/>
  </r>
  <r>
    <x v="384"/>
    <n v="-1"/>
    <n v="0"/>
  </r>
  <r>
    <x v="386"/>
    <n v="-1"/>
    <n v="0"/>
  </r>
  <r>
    <x v="408"/>
    <n v="-1"/>
    <n v="0"/>
  </r>
  <r>
    <x v="43"/>
    <n v="-4"/>
    <n v="0"/>
  </r>
  <r>
    <x v="388"/>
    <n v="-1"/>
    <n v="0"/>
  </r>
  <r>
    <x v="44"/>
    <n v="-2"/>
    <n v="0"/>
  </r>
  <r>
    <x v="158"/>
    <n v="-2"/>
    <n v="0"/>
  </r>
  <r>
    <x v="159"/>
    <n v="-2"/>
    <n v="0"/>
  </r>
  <r>
    <x v="160"/>
    <n v="-1"/>
    <n v="1"/>
  </r>
  <r>
    <x v="86"/>
    <n v="-2"/>
    <n v="0"/>
  </r>
  <r>
    <x v="87"/>
    <n v="0"/>
    <n v="1"/>
  </r>
  <r>
    <x v="88"/>
    <n v="-2"/>
    <n v="0"/>
  </r>
  <r>
    <x v="409"/>
    <n v="-2"/>
    <n v="0"/>
  </r>
  <r>
    <x v="410"/>
    <n v="-2"/>
    <n v="0"/>
  </r>
  <r>
    <x v="411"/>
    <n v="-2"/>
    <n v="0"/>
  </r>
  <r>
    <x v="412"/>
    <n v="-1"/>
    <n v="0"/>
  </r>
  <r>
    <x v="413"/>
    <n v="0"/>
    <n v="1"/>
  </r>
  <r>
    <x v="414"/>
    <n v="0"/>
    <n v="1"/>
  </r>
  <r>
    <x v="171"/>
    <n v="0"/>
    <n v="1"/>
  </r>
  <r>
    <x v="415"/>
    <n v="0"/>
    <n v="1"/>
  </r>
  <r>
    <x v="175"/>
    <n v="0"/>
    <n v="1"/>
  </r>
  <r>
    <x v="416"/>
    <n v="0"/>
    <n v="1"/>
  </r>
  <r>
    <x v="324"/>
    <n v="-1"/>
    <n v="0"/>
  </r>
  <r>
    <x v="325"/>
    <n v="-2"/>
    <n v="0"/>
  </r>
  <r>
    <x v="326"/>
    <n v="-2"/>
    <n v="0"/>
  </r>
  <r>
    <x v="328"/>
    <n v="-2"/>
    <n v="0"/>
  </r>
  <r>
    <x v="397"/>
    <n v="-2"/>
    <n v="0"/>
  </r>
  <r>
    <x v="398"/>
    <n v="-2"/>
    <n v="0"/>
  </r>
  <r>
    <x v="400"/>
    <n v="-1"/>
    <n v="0"/>
  </r>
  <r>
    <x v="69"/>
    <n v="0"/>
    <n v="1"/>
  </r>
  <r>
    <x v="417"/>
    <n v="-1"/>
    <n v="0"/>
  </r>
  <r>
    <x v="418"/>
    <n v="0"/>
    <n v="1"/>
  </r>
  <r>
    <x v="129"/>
    <n v="0"/>
    <n v="1"/>
  </r>
  <r>
    <x v="26"/>
    <n v="0"/>
    <n v="1"/>
  </r>
  <r>
    <x v="363"/>
    <n v="0"/>
    <n v="1"/>
  </r>
  <r>
    <x v="419"/>
    <n v="0"/>
    <n v="2"/>
  </r>
  <r>
    <x v="420"/>
    <n v="0"/>
    <n v="2"/>
  </r>
  <r>
    <x v="421"/>
    <n v="0"/>
    <n v="2"/>
  </r>
  <r>
    <x v="422"/>
    <n v="0"/>
    <n v="2"/>
  </r>
  <r>
    <x v="423"/>
    <n v="0"/>
    <n v="2"/>
  </r>
  <r>
    <x v="424"/>
    <n v="0"/>
    <n v="1"/>
  </r>
  <r>
    <x v="425"/>
    <n v="0"/>
    <n v="1"/>
  </r>
  <r>
    <x v="50"/>
    <n v="0"/>
    <n v="12"/>
  </r>
  <r>
    <x v="135"/>
    <n v="0"/>
    <n v="4"/>
  </r>
  <r>
    <x v="130"/>
    <n v="0"/>
    <n v="10"/>
  </r>
  <r>
    <x v="426"/>
    <n v="0"/>
    <n v="1"/>
  </r>
  <r>
    <x v="427"/>
    <n v="0"/>
    <n v="2"/>
  </r>
  <r>
    <x v="127"/>
    <n v="0"/>
    <n v="4"/>
  </r>
  <r>
    <x v="313"/>
    <n v="0"/>
    <n v="1"/>
  </r>
  <r>
    <x v="428"/>
    <n v="0"/>
    <n v="1"/>
  </r>
  <r>
    <x v="389"/>
    <n v="0"/>
    <n v="1"/>
  </r>
  <r>
    <x v="325"/>
    <n v="0"/>
    <n v="1"/>
  </r>
  <r>
    <x v="326"/>
    <n v="0"/>
    <n v="2"/>
  </r>
  <r>
    <x v="391"/>
    <n v="0"/>
    <n v="1"/>
  </r>
  <r>
    <x v="393"/>
    <n v="0"/>
    <n v="1"/>
  </r>
  <r>
    <x v="371"/>
    <n v="0"/>
    <n v="2"/>
  </r>
  <r>
    <x v="429"/>
    <n v="0"/>
    <n v="1"/>
  </r>
  <r>
    <x v="56"/>
    <n v="0"/>
    <n v="1"/>
  </r>
  <r>
    <x v="331"/>
    <n v="0"/>
    <n v="2"/>
  </r>
  <r>
    <x v="396"/>
    <n v="0"/>
    <n v="1"/>
  </r>
  <r>
    <x v="398"/>
    <n v="0"/>
    <n v="1"/>
  </r>
  <r>
    <x v="399"/>
    <n v="0"/>
    <n v="2"/>
  </r>
  <r>
    <x v="233"/>
    <n v="0"/>
    <n v="4"/>
  </r>
  <r>
    <x v="51"/>
    <n v="0"/>
    <n v="8"/>
  </r>
  <r>
    <x v="126"/>
    <n v="0"/>
    <n v="4"/>
  </r>
  <r>
    <x v="430"/>
    <n v="0"/>
    <n v="1"/>
  </r>
  <r>
    <x v="431"/>
    <n v="0"/>
    <n v="1"/>
  </r>
  <r>
    <x v="432"/>
    <n v="0"/>
    <n v="1"/>
  </r>
  <r>
    <x v="433"/>
    <n v="0"/>
    <n v="1"/>
  </r>
  <r>
    <x v="434"/>
    <n v="-2"/>
    <n v="0"/>
  </r>
  <r>
    <x v="435"/>
    <n v="-4"/>
    <n v="0"/>
  </r>
  <r>
    <x v="436"/>
    <n v="-5"/>
    <n v="0"/>
  </r>
  <r>
    <x v="437"/>
    <n v="-1"/>
    <n v="0"/>
  </r>
  <r>
    <x v="126"/>
    <n v="0"/>
    <n v="6"/>
  </r>
  <r>
    <x v="135"/>
    <n v="0"/>
    <n v="4"/>
  </r>
  <r>
    <x v="52"/>
    <n v="0"/>
    <n v="3"/>
  </r>
  <r>
    <x v="287"/>
    <n v="-1"/>
    <n v="0"/>
  </r>
  <r>
    <x v="438"/>
    <n v="-1"/>
    <n v="0"/>
  </r>
  <r>
    <x v="439"/>
    <n v="-3"/>
    <n v="0"/>
  </r>
  <r>
    <x v="440"/>
    <n v="-1"/>
    <n v="0"/>
  </r>
  <r>
    <x v="441"/>
    <n v="-1"/>
    <n v="0"/>
  </r>
  <r>
    <x v="201"/>
    <n v="-3"/>
    <n v="0"/>
  </r>
  <r>
    <x v="202"/>
    <n v="-1"/>
    <n v="0"/>
  </r>
  <r>
    <x v="219"/>
    <n v="-6"/>
    <n v="0"/>
  </r>
  <r>
    <x v="373"/>
    <n v="-4"/>
    <n v="0"/>
  </r>
  <r>
    <x v="442"/>
    <n v="-3"/>
    <n v="0"/>
  </r>
  <r>
    <x v="443"/>
    <n v="-1"/>
    <n v="0"/>
  </r>
  <r>
    <x v="444"/>
    <n v="-3"/>
    <n v="0"/>
  </r>
  <r>
    <x v="445"/>
    <n v="-1"/>
    <n v="0"/>
  </r>
  <r>
    <x v="446"/>
    <n v="-1"/>
    <n v="0"/>
  </r>
  <r>
    <x v="447"/>
    <n v="-1"/>
    <n v="0"/>
  </r>
  <r>
    <x v="448"/>
    <n v="-1"/>
    <n v="0"/>
  </r>
  <r>
    <x v="449"/>
    <n v="-1"/>
    <n v="0"/>
  </r>
  <r>
    <x v="450"/>
    <n v="-1"/>
    <n v="0"/>
  </r>
  <r>
    <x v="451"/>
    <n v="-1"/>
    <n v="0"/>
  </r>
  <r>
    <x v="452"/>
    <n v="-2"/>
    <n v="0"/>
  </r>
  <r>
    <x v="453"/>
    <n v="-2"/>
    <n v="0"/>
  </r>
  <r>
    <x v="454"/>
    <n v="-2"/>
    <n v="0"/>
  </r>
  <r>
    <x v="455"/>
    <n v="-1"/>
    <n v="0"/>
  </r>
  <r>
    <x v="58"/>
    <n v="0"/>
    <n v="2"/>
  </r>
  <r>
    <x v="456"/>
    <n v="0"/>
    <n v="2"/>
  </r>
  <r>
    <x v="59"/>
    <n v="0"/>
    <n v="2"/>
  </r>
  <r>
    <x v="457"/>
    <n v="-1"/>
    <n v="0"/>
  </r>
  <r>
    <x v="458"/>
    <n v="-1"/>
    <n v="0"/>
  </r>
  <r>
    <x v="459"/>
    <n v="-1"/>
    <n v="0"/>
  </r>
  <r>
    <x v="460"/>
    <n v="0"/>
    <n v="3"/>
  </r>
  <r>
    <x v="461"/>
    <n v="0"/>
    <n v="1"/>
  </r>
  <r>
    <x v="462"/>
    <n v="0"/>
    <n v="1"/>
  </r>
  <r>
    <x v="463"/>
    <n v="0"/>
    <n v="1"/>
  </r>
  <r>
    <x v="464"/>
    <n v="0"/>
    <n v="1"/>
  </r>
  <r>
    <x v="465"/>
    <n v="-1"/>
    <n v="0"/>
  </r>
  <r>
    <x v="466"/>
    <n v="-3"/>
    <n v="0"/>
  </r>
  <r>
    <x v="194"/>
    <n v="-3"/>
    <n v="0"/>
  </r>
  <r>
    <x v="467"/>
    <n v="-1"/>
    <n v="0"/>
  </r>
  <r>
    <x v="435"/>
    <n v="-3"/>
    <n v="0"/>
  </r>
  <r>
    <x v="437"/>
    <n v="-3"/>
    <n v="0"/>
  </r>
  <r>
    <x v="468"/>
    <n v="-1"/>
    <n v="0"/>
  </r>
  <r>
    <x v="469"/>
    <n v="-3"/>
    <n v="0"/>
  </r>
  <r>
    <x v="470"/>
    <n v="-3"/>
    <n v="0"/>
  </r>
  <r>
    <x v="202"/>
    <n v="0"/>
    <n v="1"/>
  </r>
  <r>
    <x v="203"/>
    <n v="0"/>
    <n v="1"/>
  </r>
  <r>
    <x v="407"/>
    <n v="0"/>
    <n v="2"/>
  </r>
  <r>
    <x v="208"/>
    <n v="0"/>
    <n v="1"/>
  </r>
  <r>
    <x v="212"/>
    <n v="0"/>
    <n v="6"/>
  </r>
  <r>
    <x v="213"/>
    <n v="0"/>
    <n v="4"/>
  </r>
  <r>
    <x v="471"/>
    <n v="0"/>
    <n v="2"/>
  </r>
  <r>
    <x v="219"/>
    <n v="-3"/>
    <n v="0"/>
  </r>
  <r>
    <x v="373"/>
    <n v="-3"/>
    <n v="0"/>
  </r>
  <r>
    <x v="472"/>
    <n v="-3"/>
    <n v="0"/>
  </r>
  <r>
    <x v="473"/>
    <n v="-3"/>
    <n v="0"/>
  </r>
  <r>
    <x v="220"/>
    <n v="-3"/>
    <n v="0"/>
  </r>
  <r>
    <x v="221"/>
    <n v="-3"/>
    <n v="0"/>
  </r>
  <r>
    <x v="474"/>
    <n v="0"/>
    <n v="1"/>
  </r>
  <r>
    <x v="475"/>
    <n v="0"/>
    <n v="3"/>
  </r>
  <r>
    <x v="476"/>
    <n v="0"/>
    <n v="3"/>
  </r>
  <r>
    <x v="477"/>
    <n v="-2"/>
    <n v="0"/>
  </r>
  <r>
    <x v="478"/>
    <n v="-4"/>
    <n v="0"/>
  </r>
  <r>
    <x v="479"/>
    <n v="-4"/>
    <n v="0"/>
  </r>
  <r>
    <x v="480"/>
    <n v="-2"/>
    <n v="0"/>
  </r>
  <r>
    <x v="481"/>
    <n v="-2"/>
    <n v="0"/>
  </r>
  <r>
    <x v="482"/>
    <n v="-1"/>
    <n v="0"/>
  </r>
  <r>
    <x v="483"/>
    <n v="-1"/>
    <n v="0"/>
  </r>
  <r>
    <x v="484"/>
    <n v="-1"/>
    <n v="0"/>
  </r>
  <r>
    <x v="485"/>
    <n v="-1"/>
    <n v="0"/>
  </r>
  <r>
    <x v="486"/>
    <n v="-1"/>
    <n v="0"/>
  </r>
  <r>
    <x v="487"/>
    <n v="-1"/>
    <n v="0"/>
  </r>
  <r>
    <x v="51"/>
    <n v="0"/>
    <n v="3"/>
  </r>
  <r>
    <x v="126"/>
    <n v="0"/>
    <n v="3"/>
  </r>
  <r>
    <x v="367"/>
    <n v="0"/>
    <n v="1"/>
  </r>
  <r>
    <x v="456"/>
    <n v="0"/>
    <n v="3"/>
  </r>
  <r>
    <x v="59"/>
    <n v="0"/>
    <n v="3"/>
  </r>
  <r>
    <x v="62"/>
    <n v="0"/>
    <n v="1"/>
  </r>
  <r>
    <x v="128"/>
    <n v="-1"/>
    <n v="0"/>
  </r>
  <r>
    <x v="130"/>
    <n v="-5"/>
    <n v="0"/>
  </r>
  <r>
    <x v="131"/>
    <n v="-3"/>
    <n v="0"/>
  </r>
  <r>
    <x v="133"/>
    <n v="-2"/>
    <n v="0"/>
  </r>
  <r>
    <x v="25"/>
    <n v="-1"/>
    <n v="0"/>
  </r>
  <r>
    <x v="27"/>
    <n v="-5"/>
    <n v="0"/>
  </r>
  <r>
    <x v="28"/>
    <n v="-3"/>
    <n v="0"/>
  </r>
  <r>
    <x v="30"/>
    <n v="-2"/>
    <n v="0"/>
  </r>
  <r>
    <x v="283"/>
    <n v="0"/>
    <n v="1"/>
  </r>
  <r>
    <x v="284"/>
    <n v="0"/>
    <n v="1"/>
  </r>
  <r>
    <x v="355"/>
    <n v="0"/>
    <n v="2"/>
  </r>
  <r>
    <x v="285"/>
    <n v="0"/>
    <n v="1"/>
  </r>
  <r>
    <x v="192"/>
    <n v="0"/>
    <n v="1"/>
  </r>
  <r>
    <x v="435"/>
    <n v="0"/>
    <n v="1"/>
  </r>
  <r>
    <x v="439"/>
    <n v="0"/>
    <n v="1"/>
  </r>
  <r>
    <x v="488"/>
    <n v="0"/>
    <n v="5"/>
  </r>
  <r>
    <x v="489"/>
    <n v="0"/>
    <n v="1"/>
  </r>
  <r>
    <x v="490"/>
    <n v="0"/>
    <n v="13"/>
  </r>
  <r>
    <x v="491"/>
    <n v="0"/>
    <n v="18"/>
  </r>
  <r>
    <x v="492"/>
    <n v="0"/>
    <n v="17"/>
  </r>
  <r>
    <x v="493"/>
    <n v="0"/>
    <n v="2"/>
  </r>
  <r>
    <x v="494"/>
    <n v="0"/>
    <n v="7"/>
  </r>
  <r>
    <x v="495"/>
    <n v="0"/>
    <n v="5"/>
  </r>
  <r>
    <x v="36"/>
    <n v="0"/>
    <n v="5"/>
  </r>
  <r>
    <x v="496"/>
    <n v="0"/>
    <n v="41"/>
  </r>
  <r>
    <x v="497"/>
    <n v="0"/>
    <n v="26"/>
  </r>
  <r>
    <x v="498"/>
    <n v="0"/>
    <n v="5"/>
  </r>
  <r>
    <x v="499"/>
    <n v="0"/>
    <n v="2"/>
  </r>
  <r>
    <x v="500"/>
    <n v="0"/>
    <n v="1"/>
  </r>
  <r>
    <x v="501"/>
    <n v="0"/>
    <n v="25"/>
  </r>
  <r>
    <x v="502"/>
    <n v="0"/>
    <n v="23"/>
  </r>
  <r>
    <x v="503"/>
    <n v="0"/>
    <n v="30"/>
  </r>
  <r>
    <x v="504"/>
    <n v="0"/>
    <n v="12"/>
  </r>
  <r>
    <x v="505"/>
    <n v="0"/>
    <n v="5"/>
  </r>
  <r>
    <x v="506"/>
    <n v="0"/>
    <n v="1"/>
  </r>
  <r>
    <x v="37"/>
    <n v="0"/>
    <n v="1"/>
  </r>
  <r>
    <x v="346"/>
    <n v="0"/>
    <n v="1"/>
  </r>
  <r>
    <x v="507"/>
    <n v="0"/>
    <n v="1"/>
  </r>
  <r>
    <x v="508"/>
    <n v="0"/>
    <n v="1"/>
  </r>
  <r>
    <x v="509"/>
    <n v="0"/>
    <n v="3"/>
  </r>
  <r>
    <x v="510"/>
    <n v="0"/>
    <n v="1"/>
  </r>
  <r>
    <x v="414"/>
    <n v="0"/>
    <n v="25"/>
  </r>
  <r>
    <x v="511"/>
    <n v="0"/>
    <n v="23"/>
  </r>
  <r>
    <x v="512"/>
    <n v="0"/>
    <n v="30"/>
  </r>
  <r>
    <x v="513"/>
    <n v="0"/>
    <n v="12"/>
  </r>
  <r>
    <x v="514"/>
    <n v="0"/>
    <n v="5"/>
  </r>
  <r>
    <x v="172"/>
    <n v="0"/>
    <n v="1"/>
  </r>
  <r>
    <x v="515"/>
    <n v="0"/>
    <n v="2"/>
  </r>
  <r>
    <x v="516"/>
    <n v="0"/>
    <n v="1"/>
  </r>
  <r>
    <x v="415"/>
    <n v="0"/>
    <n v="25"/>
  </r>
  <r>
    <x v="517"/>
    <n v="0"/>
    <n v="23"/>
  </r>
  <r>
    <x v="518"/>
    <n v="0"/>
    <n v="30"/>
  </r>
  <r>
    <x v="519"/>
    <n v="0"/>
    <n v="12"/>
  </r>
  <r>
    <x v="520"/>
    <n v="0"/>
    <n v="6"/>
  </r>
  <r>
    <x v="521"/>
    <n v="0"/>
    <n v="2"/>
  </r>
  <r>
    <x v="522"/>
    <n v="0"/>
    <n v="2"/>
  </r>
  <r>
    <x v="175"/>
    <n v="0"/>
    <n v="26"/>
  </r>
  <r>
    <x v="176"/>
    <n v="0"/>
    <n v="23"/>
  </r>
  <r>
    <x v="523"/>
    <n v="0"/>
    <n v="30"/>
  </r>
  <r>
    <x v="177"/>
    <n v="0"/>
    <n v="12"/>
  </r>
  <r>
    <x v="524"/>
    <n v="0"/>
    <n v="5"/>
  </r>
  <r>
    <x v="525"/>
    <n v="0"/>
    <n v="1"/>
  </r>
  <r>
    <x v="526"/>
    <n v="0"/>
    <n v="5"/>
  </r>
  <r>
    <x v="527"/>
    <n v="0"/>
    <n v="2"/>
  </r>
  <r>
    <x v="528"/>
    <n v="0"/>
    <n v="13"/>
  </r>
  <r>
    <x v="529"/>
    <n v="0"/>
    <n v="19"/>
  </r>
  <r>
    <x v="530"/>
    <n v="0"/>
    <n v="17"/>
  </r>
  <r>
    <x v="531"/>
    <n v="0"/>
    <n v="2"/>
  </r>
  <r>
    <x v="532"/>
    <n v="0"/>
    <n v="7"/>
  </r>
  <r>
    <x v="328"/>
    <n v="0"/>
    <n v="1"/>
  </r>
  <r>
    <x v="390"/>
    <n v="0"/>
    <n v="5"/>
  </r>
  <r>
    <x v="391"/>
    <n v="0"/>
    <n v="1"/>
  </r>
  <r>
    <x v="392"/>
    <n v="0"/>
    <n v="14"/>
  </r>
  <r>
    <x v="393"/>
    <n v="0"/>
    <n v="18"/>
  </r>
  <r>
    <x v="371"/>
    <n v="0"/>
    <n v="17"/>
  </r>
  <r>
    <x v="533"/>
    <n v="0"/>
    <n v="2"/>
  </r>
  <r>
    <x v="394"/>
    <n v="0"/>
    <n v="7"/>
  </r>
  <r>
    <x v="329"/>
    <n v="0"/>
    <n v="6"/>
  </r>
  <r>
    <x v="429"/>
    <n v="0"/>
    <n v="1"/>
  </r>
  <r>
    <x v="330"/>
    <n v="0"/>
    <n v="13"/>
  </r>
  <r>
    <x v="56"/>
    <n v="0"/>
    <n v="18"/>
  </r>
  <r>
    <x v="331"/>
    <n v="0"/>
    <n v="17"/>
  </r>
  <r>
    <x v="534"/>
    <n v="0"/>
    <n v="3"/>
  </r>
  <r>
    <x v="332"/>
    <n v="0"/>
    <n v="7"/>
  </r>
  <r>
    <x v="399"/>
    <n v="0"/>
    <n v="1"/>
  </r>
  <r>
    <x v="535"/>
    <n v="0"/>
    <n v="1"/>
  </r>
  <r>
    <x v="536"/>
    <n v="0"/>
    <n v="1"/>
  </r>
  <r>
    <x v="240"/>
    <n v="0"/>
    <n v="1"/>
  </r>
  <r>
    <x v="242"/>
    <n v="0"/>
    <n v="1"/>
  </r>
  <r>
    <x v="244"/>
    <n v="0"/>
    <n v="1"/>
  </r>
  <r>
    <x v="537"/>
    <n v="0"/>
    <n v="1"/>
  </r>
  <r>
    <x v="538"/>
    <n v="0"/>
    <n v="1"/>
  </r>
  <r>
    <x v="539"/>
    <n v="0"/>
    <n v="1"/>
  </r>
  <r>
    <x v="491"/>
    <n v="0"/>
    <n v="1"/>
  </r>
  <r>
    <x v="492"/>
    <n v="0"/>
    <n v="1"/>
  </r>
  <r>
    <x v="499"/>
    <n v="0"/>
    <n v="1"/>
  </r>
  <r>
    <x v="500"/>
    <n v="0"/>
    <n v="1"/>
  </r>
  <r>
    <x v="501"/>
    <n v="0"/>
    <n v="2"/>
  </r>
  <r>
    <x v="502"/>
    <n v="0"/>
    <n v="1"/>
  </r>
  <r>
    <x v="503"/>
    <n v="0"/>
    <n v="2"/>
  </r>
  <r>
    <x v="505"/>
    <n v="0"/>
    <n v="1"/>
  </r>
  <r>
    <x v="509"/>
    <n v="0"/>
    <n v="1"/>
  </r>
  <r>
    <x v="510"/>
    <n v="0"/>
    <n v="1"/>
  </r>
  <r>
    <x v="414"/>
    <n v="0"/>
    <n v="2"/>
  </r>
  <r>
    <x v="511"/>
    <n v="0"/>
    <n v="1"/>
  </r>
  <r>
    <x v="512"/>
    <n v="0"/>
    <n v="2"/>
  </r>
  <r>
    <x v="514"/>
    <n v="0"/>
    <n v="1"/>
  </r>
  <r>
    <x v="515"/>
    <n v="0"/>
    <n v="1"/>
  </r>
  <r>
    <x v="516"/>
    <n v="0"/>
    <n v="1"/>
  </r>
  <r>
    <x v="415"/>
    <n v="0"/>
    <n v="2"/>
  </r>
  <r>
    <x v="517"/>
    <n v="0"/>
    <n v="1"/>
  </r>
  <r>
    <x v="518"/>
    <n v="0"/>
    <n v="2"/>
  </r>
  <r>
    <x v="520"/>
    <n v="0"/>
    <n v="1"/>
  </r>
  <r>
    <x v="521"/>
    <n v="0"/>
    <n v="1"/>
  </r>
  <r>
    <x v="522"/>
    <n v="0"/>
    <n v="1"/>
  </r>
  <r>
    <x v="175"/>
    <n v="0"/>
    <n v="2"/>
  </r>
  <r>
    <x v="176"/>
    <n v="0"/>
    <n v="1"/>
  </r>
  <r>
    <x v="523"/>
    <n v="0"/>
    <n v="2"/>
  </r>
  <r>
    <x v="524"/>
    <n v="0"/>
    <n v="1"/>
  </r>
  <r>
    <x v="529"/>
    <n v="0"/>
    <n v="1"/>
  </r>
  <r>
    <x v="530"/>
    <n v="0"/>
    <n v="1"/>
  </r>
  <r>
    <x v="393"/>
    <n v="0"/>
    <n v="1"/>
  </r>
  <r>
    <x v="371"/>
    <n v="0"/>
    <n v="1"/>
  </r>
  <r>
    <x v="56"/>
    <n v="0"/>
    <n v="1"/>
  </r>
  <r>
    <x v="331"/>
    <n v="0"/>
    <n v="1"/>
  </r>
  <r>
    <x v="540"/>
    <n v="0"/>
    <n v="1"/>
  </r>
  <r>
    <x v="438"/>
    <n v="0"/>
    <n v="3"/>
  </r>
  <r>
    <x v="289"/>
    <n v="0"/>
    <n v="2"/>
  </r>
  <r>
    <x v="291"/>
    <n v="0"/>
    <n v="6"/>
  </r>
  <r>
    <x v="436"/>
    <n v="0"/>
    <n v="5"/>
  </r>
  <r>
    <x v="437"/>
    <n v="0"/>
    <n v="1"/>
  </r>
  <r>
    <x v="301"/>
    <n v="0"/>
    <n v="4"/>
  </r>
  <r>
    <x v="302"/>
    <n v="0"/>
    <n v="1"/>
  </r>
  <r>
    <x v="50"/>
    <n v="0"/>
    <n v="5"/>
  </r>
  <r>
    <x v="126"/>
    <n v="0"/>
    <n v="1"/>
  </r>
  <r>
    <x v="334"/>
    <n v="0"/>
    <n v="1"/>
  </r>
  <r>
    <x v="336"/>
    <n v="0"/>
    <n v="4"/>
  </r>
  <r>
    <x v="337"/>
    <n v="0"/>
    <n v="2"/>
  </r>
  <r>
    <x v="152"/>
    <n v="-4"/>
    <n v="0"/>
  </r>
  <r>
    <x v="541"/>
    <n v="-1"/>
    <n v="0"/>
  </r>
  <r>
    <x v="153"/>
    <n v="-2"/>
    <n v="0"/>
  </r>
  <r>
    <x v="542"/>
    <n v="-3"/>
    <n v="0"/>
  </r>
  <r>
    <x v="154"/>
    <n v="-2"/>
    <n v="0"/>
  </r>
  <r>
    <x v="543"/>
    <n v="-1"/>
    <n v="0"/>
  </r>
  <r>
    <x v="155"/>
    <n v="-1"/>
    <n v="0"/>
  </r>
  <r>
    <x v="186"/>
    <n v="-1"/>
    <n v="0"/>
  </r>
  <r>
    <x v="187"/>
    <n v="-4"/>
    <n v="0"/>
  </r>
  <r>
    <x v="188"/>
    <n v="-1"/>
    <n v="0"/>
  </r>
  <r>
    <x v="189"/>
    <n v="-2"/>
    <n v="0"/>
  </r>
  <r>
    <x v="191"/>
    <n v="-4"/>
    <n v="0"/>
  </r>
  <r>
    <x v="84"/>
    <n v="-1"/>
    <n v="0"/>
  </r>
  <r>
    <x v="85"/>
    <n v="0"/>
    <n v="2"/>
  </r>
  <r>
    <x v="86"/>
    <n v="-2"/>
    <n v="0"/>
  </r>
  <r>
    <x v="87"/>
    <n v="0"/>
    <n v="4"/>
  </r>
  <r>
    <x v="88"/>
    <n v="-4"/>
    <n v="0"/>
  </r>
  <r>
    <x v="165"/>
    <n v="-1"/>
    <n v="0"/>
  </r>
  <r>
    <x v="94"/>
    <n v="-2"/>
    <n v="0"/>
  </r>
  <r>
    <x v="95"/>
    <n v="-3"/>
    <n v="0"/>
  </r>
  <r>
    <x v="96"/>
    <n v="-2"/>
    <n v="0"/>
  </r>
  <r>
    <x v="544"/>
    <n v="-1"/>
    <n v="0"/>
  </r>
  <r>
    <x v="166"/>
    <n v="-5"/>
    <n v="0"/>
  </r>
  <r>
    <x v="545"/>
    <n v="-1"/>
    <n v="0"/>
  </r>
  <r>
    <x v="546"/>
    <n v="-2"/>
    <n v="0"/>
  </r>
  <r>
    <x v="547"/>
    <n v="-2"/>
    <n v="0"/>
  </r>
  <r>
    <x v="548"/>
    <n v="-4"/>
    <n v="0"/>
  </r>
  <r>
    <x v="549"/>
    <n v="-4"/>
    <n v="0"/>
  </r>
  <r>
    <x v="550"/>
    <n v="-1"/>
    <n v="0"/>
  </r>
  <r>
    <x v="551"/>
    <n v="-2"/>
    <n v="0"/>
  </r>
  <r>
    <x v="552"/>
    <n v="-3"/>
    <n v="0"/>
  </r>
  <r>
    <x v="553"/>
    <n v="-2"/>
    <n v="0"/>
  </r>
  <r>
    <x v="554"/>
    <n v="-1"/>
    <n v="0"/>
  </r>
  <r>
    <x v="555"/>
    <n v="-5"/>
    <n v="0"/>
  </r>
  <r>
    <x v="128"/>
    <n v="-3"/>
    <n v="0"/>
  </r>
  <r>
    <x v="130"/>
    <n v="-3"/>
    <n v="0"/>
  </r>
  <r>
    <x v="131"/>
    <n v="-4"/>
    <n v="0"/>
  </r>
  <r>
    <x v="189"/>
    <n v="-1"/>
    <n v="0"/>
  </r>
  <r>
    <x v="555"/>
    <n v="-1"/>
    <n v="0"/>
  </r>
  <r>
    <x v="134"/>
    <n v="0"/>
    <n v="2"/>
  </r>
  <r>
    <x v="51"/>
    <n v="0"/>
    <n v="3"/>
  </r>
  <r>
    <x v="135"/>
    <n v="0"/>
    <n v="3"/>
  </r>
  <r>
    <x v="127"/>
    <n v="0"/>
    <n v="2"/>
  </r>
  <r>
    <x v="556"/>
    <n v="-3"/>
    <n v="0"/>
  </r>
  <r>
    <x v="192"/>
    <n v="-3"/>
    <n v="0"/>
  </r>
  <r>
    <x v="193"/>
    <n v="-6"/>
    <n v="0"/>
  </r>
  <r>
    <x v="557"/>
    <n v="-3"/>
    <n v="0"/>
  </r>
  <r>
    <x v="194"/>
    <n v="-6"/>
    <n v="0"/>
  </r>
  <r>
    <x v="434"/>
    <n v="-3"/>
    <n v="0"/>
  </r>
  <r>
    <x v="435"/>
    <n v="-3"/>
    <n v="0"/>
  </r>
  <r>
    <x v="436"/>
    <n v="-6"/>
    <n v="0"/>
  </r>
  <r>
    <x v="437"/>
    <n v="-3"/>
    <n v="0"/>
  </r>
  <r>
    <x v="39"/>
    <n v="0"/>
    <n v="9"/>
  </r>
  <r>
    <x v="195"/>
    <n v="0"/>
    <n v="6"/>
  </r>
  <r>
    <x v="40"/>
    <n v="0"/>
    <n v="18"/>
  </r>
  <r>
    <x v="558"/>
    <n v="0"/>
    <n v="12"/>
  </r>
  <r>
    <x v="197"/>
    <n v="0"/>
    <n v="6"/>
  </r>
  <r>
    <x v="559"/>
    <n v="0"/>
    <n v="9"/>
  </r>
  <r>
    <x v="134"/>
    <n v="0"/>
    <n v="3"/>
  </r>
  <r>
    <x v="50"/>
    <n v="0"/>
    <n v="9"/>
  </r>
  <r>
    <x v="51"/>
    <n v="0"/>
    <n v="6"/>
  </r>
  <r>
    <x v="126"/>
    <n v="0"/>
    <n v="3"/>
  </r>
  <r>
    <x v="127"/>
    <n v="0"/>
    <n v="3"/>
  </r>
  <r>
    <x v="560"/>
    <n v="0"/>
    <n v="6"/>
  </r>
  <r>
    <x v="39"/>
    <n v="0"/>
    <n v="3"/>
  </r>
  <r>
    <x v="195"/>
    <n v="0"/>
    <n v="36"/>
  </r>
  <r>
    <x v="40"/>
    <n v="0"/>
    <n v="33"/>
  </r>
  <r>
    <x v="196"/>
    <n v="0"/>
    <n v="12"/>
  </r>
  <r>
    <x v="558"/>
    <n v="0"/>
    <n v="6"/>
  </r>
  <r>
    <x v="197"/>
    <n v="0"/>
    <n v="3"/>
  </r>
  <r>
    <x v="561"/>
    <n v="0"/>
    <n v="9"/>
  </r>
  <r>
    <x v="562"/>
    <n v="0"/>
    <n v="3"/>
  </r>
  <r>
    <x v="563"/>
    <n v="0"/>
    <n v="6"/>
  </r>
  <r>
    <x v="564"/>
    <n v="0"/>
    <n v="3"/>
  </r>
  <r>
    <x v="565"/>
    <n v="0"/>
    <n v="3"/>
  </r>
  <r>
    <x v="47"/>
    <n v="0"/>
    <n v="3"/>
  </r>
  <r>
    <x v="566"/>
    <n v="0"/>
    <n v="3"/>
  </r>
  <r>
    <x v="567"/>
    <n v="0"/>
    <n v="3"/>
  </r>
  <r>
    <x v="562"/>
    <n v="0"/>
    <n v="27"/>
  </r>
  <r>
    <x v="568"/>
    <n v="0"/>
    <n v="21"/>
  </r>
  <r>
    <x v="569"/>
    <n v="0"/>
    <n v="3"/>
  </r>
  <r>
    <x v="570"/>
    <n v="0"/>
    <n v="6"/>
  </r>
  <r>
    <x v="571"/>
    <n v="0"/>
    <n v="3"/>
  </r>
  <r>
    <x v="563"/>
    <n v="0"/>
    <n v="6"/>
  </r>
  <r>
    <x v="48"/>
    <n v="0"/>
    <n v="9"/>
  </r>
  <r>
    <x v="49"/>
    <n v="0"/>
    <n v="6"/>
  </r>
  <r>
    <x v="157"/>
    <n v="-2"/>
    <n v="0"/>
  </r>
  <r>
    <x v="158"/>
    <n v="-2"/>
    <n v="0"/>
  </r>
  <r>
    <x v="159"/>
    <n v="-3"/>
    <n v="0"/>
  </r>
  <r>
    <x v="85"/>
    <n v="0"/>
    <n v="2"/>
  </r>
  <r>
    <x v="86"/>
    <n v="-2"/>
    <n v="0"/>
  </r>
  <r>
    <x v="87"/>
    <n v="0"/>
    <n v="3"/>
  </r>
  <r>
    <x v="572"/>
    <n v="-2"/>
    <n v="0"/>
  </r>
  <r>
    <x v="409"/>
    <n v="-2"/>
    <n v="0"/>
  </r>
  <r>
    <x v="410"/>
    <n v="-3"/>
    <n v="0"/>
  </r>
  <r>
    <x v="162"/>
    <n v="-4"/>
    <n v="0"/>
  </r>
  <r>
    <x v="381"/>
    <n v="-1"/>
    <n v="0"/>
  </r>
  <r>
    <x v="163"/>
    <n v="-2"/>
    <n v="0"/>
  </r>
  <r>
    <x v="94"/>
    <n v="-4"/>
    <n v="0"/>
  </r>
  <r>
    <x v="95"/>
    <n v="-1"/>
    <n v="0"/>
  </r>
  <r>
    <x v="96"/>
    <n v="-2"/>
    <n v="0"/>
  </r>
  <r>
    <x v="413"/>
    <n v="-4"/>
    <n v="0"/>
  </r>
  <r>
    <x v="573"/>
    <n v="-1"/>
    <n v="0"/>
  </r>
  <r>
    <x v="574"/>
    <n v="-2"/>
    <n v="0"/>
  </r>
  <r>
    <x v="575"/>
    <n v="0"/>
    <n v="8"/>
  </r>
  <r>
    <x v="576"/>
    <n v="0"/>
    <n v="4"/>
  </r>
  <r>
    <x v="577"/>
    <n v="0"/>
    <n v="4"/>
  </r>
  <r>
    <x v="578"/>
    <n v="0"/>
    <n v="4"/>
  </r>
  <r>
    <x v="579"/>
    <n v="0"/>
    <n v="8"/>
  </r>
  <r>
    <x v="580"/>
    <n v="0"/>
    <n v="4"/>
  </r>
  <r>
    <x v="581"/>
    <n v="0"/>
    <n v="10"/>
  </r>
  <r>
    <x v="582"/>
    <n v="0"/>
    <n v="22"/>
  </r>
  <r>
    <x v="583"/>
    <n v="0"/>
    <n v="48"/>
  </r>
  <r>
    <x v="584"/>
    <n v="0"/>
    <n v="40"/>
  </r>
  <r>
    <x v="585"/>
    <n v="0"/>
    <n v="19"/>
  </r>
  <r>
    <x v="586"/>
    <n v="0"/>
    <n v="14"/>
  </r>
  <r>
    <x v="587"/>
    <n v="0"/>
    <n v="12"/>
  </r>
  <r>
    <x v="588"/>
    <n v="0"/>
    <n v="4"/>
  </r>
  <r>
    <x v="363"/>
    <n v="0"/>
    <n v="27"/>
  </r>
  <r>
    <x v="364"/>
    <n v="0"/>
    <n v="53"/>
  </r>
  <r>
    <x v="365"/>
    <n v="0"/>
    <n v="42"/>
  </r>
  <r>
    <x v="366"/>
    <n v="0"/>
    <n v="21"/>
  </r>
  <r>
    <x v="57"/>
    <n v="0"/>
    <n v="60"/>
  </r>
  <r>
    <x v="61"/>
    <n v="0"/>
    <n v="60"/>
  </r>
  <r>
    <x v="589"/>
    <n v="0"/>
    <n v="10"/>
  </r>
  <r>
    <x v="148"/>
    <n v="-14"/>
    <n v="0"/>
  </r>
  <r>
    <x v="149"/>
    <n v="-15"/>
    <n v="0"/>
  </r>
  <r>
    <x v="590"/>
    <n v="-8"/>
    <n v="0"/>
  </r>
  <r>
    <x v="150"/>
    <n v="-18"/>
    <n v="0"/>
  </r>
  <r>
    <x v="591"/>
    <n v="-12"/>
    <n v="0"/>
  </r>
  <r>
    <x v="151"/>
    <n v="-12"/>
    <n v="0"/>
  </r>
  <r>
    <x v="592"/>
    <n v="-6"/>
    <n v="0"/>
  </r>
  <r>
    <x v="593"/>
    <n v="-8"/>
    <n v="0"/>
  </r>
  <r>
    <x v="594"/>
    <n v="-6"/>
    <n v="0"/>
  </r>
  <r>
    <x v="595"/>
    <n v="-11"/>
    <n v="0"/>
  </r>
  <r>
    <x v="596"/>
    <n v="-9"/>
    <n v="0"/>
  </r>
  <r>
    <x v="597"/>
    <n v="-11"/>
    <n v="0"/>
  </r>
  <r>
    <x v="598"/>
    <n v="-6"/>
    <n v="0"/>
  </r>
  <r>
    <x v="599"/>
    <n v="-14"/>
    <n v="0"/>
  </r>
  <r>
    <x v="600"/>
    <n v="-9"/>
    <n v="0"/>
  </r>
  <r>
    <x v="370"/>
    <n v="-20"/>
    <n v="0"/>
  </r>
  <r>
    <x v="601"/>
    <n v="-26"/>
    <n v="0"/>
  </r>
  <r>
    <x v="602"/>
    <n v="-8"/>
    <n v="0"/>
  </r>
  <r>
    <x v="603"/>
    <n v="-5"/>
    <n v="0"/>
  </r>
  <r>
    <x v="604"/>
    <n v="-2"/>
    <n v="0"/>
  </r>
  <r>
    <x v="605"/>
    <n v="-3"/>
    <n v="0"/>
  </r>
  <r>
    <x v="606"/>
    <n v="-9"/>
    <n v="0"/>
  </r>
  <r>
    <x v="488"/>
    <n v="-6"/>
    <n v="0"/>
  </r>
  <r>
    <x v="490"/>
    <n v="-17"/>
    <n v="0"/>
  </r>
  <r>
    <x v="491"/>
    <n v="-9"/>
    <n v="0"/>
  </r>
  <r>
    <x v="492"/>
    <n v="-15"/>
    <n v="0"/>
  </r>
  <r>
    <x v="493"/>
    <n v="-6"/>
    <n v="0"/>
  </r>
  <r>
    <x v="494"/>
    <n v="-10"/>
    <n v="0"/>
  </r>
  <r>
    <x v="607"/>
    <n v="-6"/>
    <n v="0"/>
  </r>
  <r>
    <x v="218"/>
    <n v="-15"/>
    <n v="0"/>
  </r>
  <r>
    <x v="219"/>
    <n v="-9"/>
    <n v="0"/>
  </r>
  <r>
    <x v="373"/>
    <n v="-15"/>
    <n v="0"/>
  </r>
  <r>
    <x v="608"/>
    <n v="-6"/>
    <n v="0"/>
  </r>
  <r>
    <x v="609"/>
    <n v="-8"/>
    <n v="0"/>
  </r>
  <r>
    <x v="610"/>
    <n v="-6"/>
    <n v="0"/>
  </r>
  <r>
    <x v="611"/>
    <n v="-20"/>
    <n v="0"/>
  </r>
  <r>
    <x v="612"/>
    <n v="0"/>
    <n v="11"/>
  </r>
  <r>
    <x v="613"/>
    <n v="0"/>
    <n v="24"/>
  </r>
  <r>
    <x v="614"/>
    <n v="-11"/>
    <n v="0"/>
  </r>
  <r>
    <x v="615"/>
    <n v="0"/>
    <n v="11"/>
  </r>
  <r>
    <x v="499"/>
    <n v="-2"/>
    <n v="0"/>
  </r>
  <r>
    <x v="501"/>
    <n v="0"/>
    <n v="8"/>
  </r>
  <r>
    <x v="502"/>
    <n v="-3"/>
    <n v="0"/>
  </r>
  <r>
    <x v="503"/>
    <n v="-11"/>
    <n v="0"/>
  </r>
  <r>
    <x v="504"/>
    <n v="-3"/>
    <n v="0"/>
  </r>
  <r>
    <x v="505"/>
    <n v="-3"/>
    <n v="0"/>
  </r>
  <r>
    <x v="616"/>
    <n v="-2"/>
    <n v="0"/>
  </r>
  <r>
    <x v="617"/>
    <n v="-3"/>
    <n v="0"/>
  </r>
  <r>
    <x v="618"/>
    <n v="-2"/>
    <n v="0"/>
  </r>
  <r>
    <x v="442"/>
    <n v="-5"/>
    <n v="0"/>
  </r>
  <r>
    <x v="619"/>
    <n v="-2"/>
    <n v="0"/>
  </r>
  <r>
    <x v="620"/>
    <n v="0"/>
    <n v="3"/>
  </r>
  <r>
    <x v="621"/>
    <n v="-14"/>
    <n v="0"/>
  </r>
  <r>
    <x v="622"/>
    <n v="0"/>
    <n v="8"/>
  </r>
  <r>
    <x v="623"/>
    <n v="0"/>
    <n v="26"/>
  </r>
  <r>
    <x v="624"/>
    <n v="-12"/>
    <n v="0"/>
  </r>
  <r>
    <x v="625"/>
    <n v="0"/>
    <n v="15"/>
  </r>
  <r>
    <x v="482"/>
    <n v="-6"/>
    <n v="0"/>
  </r>
  <r>
    <x v="483"/>
    <n v="-2"/>
    <n v="0"/>
  </r>
  <r>
    <x v="484"/>
    <n v="-3"/>
    <n v="0"/>
  </r>
  <r>
    <x v="626"/>
    <n v="-9"/>
    <n v="0"/>
  </r>
  <r>
    <x v="627"/>
    <n v="-3"/>
    <n v="0"/>
  </r>
  <r>
    <x v="485"/>
    <n v="-5"/>
    <n v="0"/>
  </r>
  <r>
    <x v="486"/>
    <n v="-2"/>
    <n v="0"/>
  </r>
  <r>
    <x v="487"/>
    <n v="-3"/>
    <n v="0"/>
  </r>
  <r>
    <x v="628"/>
    <n v="-9"/>
    <n v="0"/>
  </r>
  <r>
    <x v="629"/>
    <n v="-8"/>
    <n v="0"/>
  </r>
  <r>
    <x v="630"/>
    <n v="-12"/>
    <n v="0"/>
  </r>
  <r>
    <x v="448"/>
    <n v="-8"/>
    <n v="0"/>
  </r>
  <r>
    <x v="449"/>
    <n v="-15"/>
    <n v="0"/>
  </r>
  <r>
    <x v="631"/>
    <n v="-12"/>
    <n v="0"/>
  </r>
  <r>
    <x v="632"/>
    <n v="-12"/>
    <n v="0"/>
  </r>
  <r>
    <x v="633"/>
    <n v="-3"/>
    <n v="3"/>
  </r>
  <r>
    <x v="634"/>
    <n v="-8"/>
    <n v="0"/>
  </r>
  <r>
    <x v="635"/>
    <n v="-6"/>
    <n v="0"/>
  </r>
  <r>
    <x v="636"/>
    <n v="-11"/>
    <n v="0"/>
  </r>
  <r>
    <x v="637"/>
    <n v="-9"/>
    <n v="0"/>
  </r>
  <r>
    <x v="638"/>
    <n v="-10"/>
    <n v="1"/>
  </r>
  <r>
    <x v="167"/>
    <n v="-12"/>
    <n v="0"/>
  </r>
  <r>
    <x v="168"/>
    <n v="-12"/>
    <n v="0"/>
  </r>
  <r>
    <x v="639"/>
    <n v="-3"/>
    <n v="0"/>
  </r>
  <r>
    <x v="169"/>
    <n v="-14"/>
    <n v="0"/>
  </r>
  <r>
    <x v="640"/>
    <n v="-5"/>
    <n v="0"/>
  </r>
  <r>
    <x v="170"/>
    <n v="-8"/>
    <n v="0"/>
  </r>
  <r>
    <x v="641"/>
    <n v="-5"/>
    <n v="0"/>
  </r>
  <r>
    <x v="642"/>
    <n v="-12"/>
    <n v="0"/>
  </r>
  <r>
    <x v="643"/>
    <n v="-9"/>
    <n v="0"/>
  </r>
  <r>
    <x v="644"/>
    <n v="-18"/>
    <n v="0"/>
  </r>
  <r>
    <x v="645"/>
    <n v="-24"/>
    <n v="0"/>
  </r>
  <r>
    <x v="646"/>
    <n v="-8"/>
    <n v="0"/>
  </r>
  <r>
    <x v="29"/>
    <n v="0"/>
    <n v="14"/>
  </r>
  <r>
    <x v="29"/>
    <n v="0"/>
    <n v="2"/>
  </r>
  <r>
    <x v="29"/>
    <n v="0"/>
    <n v="10"/>
  </r>
  <r>
    <x v="160"/>
    <n v="0"/>
    <n v="1"/>
  </r>
  <r>
    <x v="148"/>
    <n v="-2"/>
    <n v="0"/>
  </r>
  <r>
    <x v="647"/>
    <n v="-2"/>
    <n v="0"/>
  </r>
  <r>
    <x v="149"/>
    <n v="-2"/>
    <n v="0"/>
  </r>
  <r>
    <x v="590"/>
    <n v="-5"/>
    <n v="0"/>
  </r>
  <r>
    <x v="150"/>
    <n v="-2"/>
    <n v="0"/>
  </r>
  <r>
    <x v="151"/>
    <n v="-2"/>
    <n v="0"/>
  </r>
  <r>
    <x v="598"/>
    <n v="-2"/>
    <n v="0"/>
  </r>
  <r>
    <x v="648"/>
    <n v="-2"/>
    <n v="0"/>
  </r>
  <r>
    <x v="600"/>
    <n v="-4"/>
    <n v="0"/>
  </r>
  <r>
    <x v="370"/>
    <n v="-3"/>
    <n v="0"/>
  </r>
  <r>
    <x v="602"/>
    <n v="-2"/>
    <n v="0"/>
  </r>
  <r>
    <x v="515"/>
    <n v="-2"/>
    <n v="0"/>
  </r>
  <r>
    <x v="516"/>
    <n v="-2"/>
    <n v="0"/>
  </r>
  <r>
    <x v="415"/>
    <n v="-2"/>
    <n v="0"/>
  </r>
  <r>
    <x v="517"/>
    <n v="-5"/>
    <n v="0"/>
  </r>
  <r>
    <x v="518"/>
    <n v="-2"/>
    <n v="0"/>
  </r>
  <r>
    <x v="520"/>
    <n v="-2"/>
    <n v="0"/>
  </r>
  <r>
    <x v="390"/>
    <n v="-2"/>
    <n v="0"/>
  </r>
  <r>
    <x v="391"/>
    <n v="0"/>
    <n v="2"/>
  </r>
  <r>
    <x v="393"/>
    <n v="-4"/>
    <n v="0"/>
  </r>
  <r>
    <x v="371"/>
    <n v="0"/>
    <n v="3"/>
  </r>
  <r>
    <x v="394"/>
    <n v="-2"/>
    <n v="0"/>
  </r>
  <r>
    <x v="649"/>
    <n v="0"/>
    <n v="16"/>
  </r>
  <r>
    <x v="650"/>
    <n v="-2"/>
    <n v="0"/>
  </r>
  <r>
    <x v="283"/>
    <n v="-2"/>
    <n v="0"/>
  </r>
  <r>
    <x v="285"/>
    <n v="-1"/>
    <n v="0"/>
  </r>
  <r>
    <x v="651"/>
    <n v="-1"/>
    <n v="0"/>
  </r>
  <r>
    <x v="180"/>
    <n v="-2"/>
    <n v="0"/>
  </r>
  <r>
    <x v="181"/>
    <n v="-2"/>
    <n v="0"/>
  </r>
  <r>
    <x v="652"/>
    <n v="-3"/>
    <n v="0"/>
  </r>
  <r>
    <x v="183"/>
    <n v="-3"/>
    <n v="0"/>
  </r>
  <r>
    <x v="289"/>
    <n v="-6"/>
    <n v="0"/>
  </r>
  <r>
    <x v="291"/>
    <n v="-2"/>
    <n v="0"/>
  </r>
  <r>
    <x v="218"/>
    <n v="-1"/>
    <n v="0"/>
  </r>
  <r>
    <x v="373"/>
    <n v="-3"/>
    <n v="0"/>
  </r>
  <r>
    <x v="616"/>
    <n v="-1"/>
    <n v="0"/>
  </r>
  <r>
    <x v="617"/>
    <n v="-2"/>
    <n v="0"/>
  </r>
  <r>
    <x v="618"/>
    <n v="-1"/>
    <n v="0"/>
  </r>
  <r>
    <x v="240"/>
    <n v="-6"/>
    <n v="0"/>
  </r>
  <r>
    <x v="242"/>
    <n v="-2"/>
    <n v="0"/>
  </r>
  <r>
    <x v="548"/>
    <n v="-2"/>
    <n v="0"/>
  </r>
  <r>
    <x v="549"/>
    <n v="-2"/>
    <n v="0"/>
  </r>
  <r>
    <x v="11"/>
    <n v="-1"/>
    <n v="0"/>
  </r>
  <r>
    <x v="12"/>
    <n v="-1"/>
    <n v="0"/>
  </r>
  <r>
    <x v="551"/>
    <n v="-2"/>
    <n v="0"/>
  </r>
  <r>
    <x v="553"/>
    <n v="-6"/>
    <n v="0"/>
  </r>
  <r>
    <x v="554"/>
    <n v="-2"/>
    <n v="0"/>
  </r>
  <r>
    <x v="555"/>
    <n v="-4"/>
    <n v="0"/>
  </r>
  <r>
    <x v="13"/>
    <n v="-1"/>
    <n v="0"/>
  </r>
  <r>
    <x v="14"/>
    <n v="-3"/>
    <n v="0"/>
  </r>
  <r>
    <x v="653"/>
    <n v="-1"/>
    <n v="0"/>
  </r>
  <r>
    <x v="15"/>
    <n v="-2"/>
    <n v="0"/>
  </r>
  <r>
    <x v="569"/>
    <n v="0"/>
    <n v="1"/>
  </r>
  <r>
    <x v="570"/>
    <n v="0"/>
    <n v="1"/>
  </r>
  <r>
    <x v="654"/>
    <n v="0"/>
    <n v="1"/>
  </r>
  <r>
    <x v="230"/>
    <n v="0"/>
    <n v="1"/>
  </r>
  <r>
    <x v="564"/>
    <n v="0"/>
    <n v="1"/>
  </r>
  <r>
    <x v="655"/>
    <n v="0"/>
    <n v="1"/>
  </r>
  <r>
    <x v="656"/>
    <n v="0"/>
    <n v="1"/>
  </r>
  <r>
    <x v="657"/>
    <n v="0"/>
    <n v="1"/>
  </r>
  <r>
    <x v="48"/>
    <n v="0"/>
    <n v="4"/>
  </r>
  <r>
    <x v="658"/>
    <n v="0"/>
    <n v="1"/>
  </r>
  <r>
    <x v="659"/>
    <n v="0"/>
    <n v="1"/>
  </r>
  <r>
    <x v="660"/>
    <n v="0"/>
    <n v="1"/>
  </r>
  <r>
    <x v="661"/>
    <n v="0"/>
    <n v="1"/>
  </r>
  <r>
    <x v="463"/>
    <n v="0"/>
    <n v="4"/>
  </r>
  <r>
    <x v="391"/>
    <n v="0"/>
    <n v="3"/>
  </r>
  <r>
    <x v="393"/>
    <n v="0"/>
    <n v="7"/>
  </r>
  <r>
    <x v="371"/>
    <n v="0"/>
    <n v="9"/>
  </r>
  <r>
    <x v="331"/>
    <n v="0"/>
    <n v="2"/>
  </r>
  <r>
    <x v="662"/>
    <n v="0"/>
    <n v="4"/>
  </r>
  <r>
    <x v="663"/>
    <n v="0"/>
    <n v="12"/>
  </r>
  <r>
    <x v="353"/>
    <n v="0"/>
    <n v="30"/>
  </r>
  <r>
    <x v="664"/>
    <n v="0"/>
    <n v="58"/>
  </r>
  <r>
    <x v="665"/>
    <n v="0"/>
    <n v="92"/>
  </r>
  <r>
    <x v="666"/>
    <n v="0"/>
    <n v="4"/>
  </r>
  <r>
    <x v="667"/>
    <n v="0"/>
    <n v="24"/>
  </r>
  <r>
    <x v="668"/>
    <n v="0"/>
    <n v="4"/>
  </r>
  <r>
    <x v="669"/>
    <n v="0"/>
    <n v="30"/>
  </r>
  <r>
    <x v="649"/>
    <n v="0"/>
    <n v="28"/>
  </r>
  <r>
    <x v="354"/>
    <n v="0"/>
    <n v="78"/>
  </r>
  <r>
    <x v="670"/>
    <n v="0"/>
    <n v="52"/>
  </r>
  <r>
    <x v="671"/>
    <n v="0"/>
    <n v="22"/>
  </r>
  <r>
    <x v="672"/>
    <n v="0"/>
    <n v="10"/>
  </r>
  <r>
    <x v="265"/>
    <n v="0"/>
    <n v="14"/>
  </r>
  <r>
    <x v="560"/>
    <n v="0"/>
    <n v="1"/>
  </r>
  <r>
    <x v="39"/>
    <n v="0"/>
    <n v="1"/>
  </r>
  <r>
    <x v="195"/>
    <n v="0"/>
    <n v="5"/>
  </r>
  <r>
    <x v="40"/>
    <n v="0"/>
    <n v="11"/>
  </r>
  <r>
    <x v="196"/>
    <n v="0"/>
    <n v="6"/>
  </r>
  <r>
    <x v="558"/>
    <n v="0"/>
    <n v="2"/>
  </r>
  <r>
    <x v="197"/>
    <n v="0"/>
    <n v="1"/>
  </r>
  <r>
    <x v="673"/>
    <n v="0"/>
    <n v="1"/>
  </r>
  <r>
    <x v="198"/>
    <n v="0"/>
    <n v="1"/>
  </r>
  <r>
    <x v="199"/>
    <n v="0"/>
    <n v="1"/>
  </r>
  <r>
    <x v="200"/>
    <n v="0"/>
    <n v="5"/>
  </r>
  <r>
    <x v="201"/>
    <n v="0"/>
    <n v="11"/>
  </r>
  <r>
    <x v="202"/>
    <n v="0"/>
    <n v="6"/>
  </r>
  <r>
    <x v="203"/>
    <n v="0"/>
    <n v="2"/>
  </r>
  <r>
    <x v="204"/>
    <n v="0"/>
    <n v="1"/>
  </r>
  <r>
    <x v="674"/>
    <n v="0"/>
    <n v="1"/>
  </r>
  <r>
    <x v="125"/>
    <n v="0"/>
    <n v="1"/>
  </r>
  <r>
    <x v="134"/>
    <n v="0"/>
    <n v="1"/>
  </r>
  <r>
    <x v="50"/>
    <n v="0"/>
    <n v="5"/>
  </r>
  <r>
    <x v="51"/>
    <n v="0"/>
    <n v="11"/>
  </r>
  <r>
    <x v="126"/>
    <n v="0"/>
    <n v="6"/>
  </r>
  <r>
    <x v="135"/>
    <n v="0"/>
    <n v="2"/>
  </r>
  <r>
    <x v="127"/>
    <n v="0"/>
    <n v="1"/>
  </r>
  <r>
    <x v="367"/>
    <n v="0"/>
    <n v="1"/>
  </r>
  <r>
    <x v="157"/>
    <n v="-1"/>
    <n v="0"/>
  </r>
  <r>
    <x v="675"/>
    <n v="-1"/>
    <n v="0"/>
  </r>
  <r>
    <x v="81"/>
    <n v="-1"/>
    <n v="0"/>
  </r>
  <r>
    <x v="676"/>
    <n v="-1"/>
    <n v="0"/>
  </r>
  <r>
    <x v="86"/>
    <n v="-1"/>
    <n v="0"/>
  </r>
  <r>
    <x v="87"/>
    <n v="-2"/>
    <n v="0"/>
  </r>
  <r>
    <x v="409"/>
    <n v="-1"/>
    <n v="0"/>
  </r>
  <r>
    <x v="677"/>
    <n v="-1"/>
    <n v="0"/>
  </r>
  <r>
    <x v="678"/>
    <n v="-1"/>
    <n v="0"/>
  </r>
  <r>
    <x v="679"/>
    <n v="-1"/>
    <n v="0"/>
  </r>
  <r>
    <x v="91"/>
    <n v="-2"/>
    <n v="0"/>
  </r>
  <r>
    <x v="92"/>
    <n v="-1"/>
    <n v="0"/>
  </r>
  <r>
    <x v="680"/>
    <n v="0"/>
    <n v="2"/>
  </r>
  <r>
    <x v="95"/>
    <n v="-1"/>
    <n v="0"/>
  </r>
  <r>
    <x v="96"/>
    <n v="-2"/>
    <n v="0"/>
  </r>
  <r>
    <x v="166"/>
    <n v="-2"/>
    <n v="0"/>
  </r>
  <r>
    <x v="681"/>
    <n v="-1"/>
    <n v="0"/>
  </r>
  <r>
    <x v="573"/>
    <n v="-3"/>
    <n v="0"/>
  </r>
  <r>
    <x v="574"/>
    <n v="-4"/>
    <n v="0"/>
  </r>
  <r>
    <x v="682"/>
    <n v="-2"/>
    <n v="0"/>
  </r>
  <r>
    <x v="683"/>
    <n v="-1"/>
    <n v="0"/>
  </r>
  <r>
    <x v="684"/>
    <n v="-1"/>
    <n v="0"/>
  </r>
  <r>
    <x v="547"/>
    <n v="-1"/>
    <n v="1"/>
  </r>
  <r>
    <x v="548"/>
    <n v="-5"/>
    <n v="0"/>
  </r>
  <r>
    <x v="549"/>
    <n v="-2"/>
    <n v="0"/>
  </r>
  <r>
    <x v="11"/>
    <n v="-2"/>
    <n v="0"/>
  </r>
  <r>
    <x v="685"/>
    <n v="-1"/>
    <n v="0"/>
  </r>
  <r>
    <x v="686"/>
    <n v="-1"/>
    <n v="0"/>
  </r>
  <r>
    <x v="551"/>
    <n v="-2"/>
    <n v="0"/>
  </r>
  <r>
    <x v="552"/>
    <n v="-3"/>
    <n v="0"/>
  </r>
  <r>
    <x v="553"/>
    <n v="-3"/>
    <n v="0"/>
  </r>
  <r>
    <x v="555"/>
    <n v="-1"/>
    <n v="0"/>
  </r>
  <r>
    <x v="13"/>
    <n v="-2"/>
    <n v="0"/>
  </r>
  <r>
    <x v="15"/>
    <n v="-1"/>
    <n v="0"/>
  </r>
  <r>
    <x v="687"/>
    <n v="0"/>
    <n v="2"/>
  </r>
  <r>
    <x v="509"/>
    <n v="0"/>
    <n v="1"/>
  </r>
  <r>
    <x v="414"/>
    <n v="0"/>
    <n v="5"/>
  </r>
  <r>
    <x v="511"/>
    <n v="0"/>
    <n v="8"/>
  </r>
  <r>
    <x v="512"/>
    <n v="0"/>
    <n v="7"/>
  </r>
  <r>
    <x v="513"/>
    <n v="0"/>
    <n v="2"/>
  </r>
  <r>
    <x v="514"/>
    <n v="0"/>
    <n v="1"/>
  </r>
  <r>
    <x v="688"/>
    <n v="0"/>
    <n v="2"/>
  </r>
  <r>
    <x v="689"/>
    <n v="0"/>
    <n v="1"/>
  </r>
  <r>
    <x v="171"/>
    <n v="0"/>
    <n v="5"/>
  </r>
  <r>
    <x v="172"/>
    <n v="0"/>
    <n v="8"/>
  </r>
  <r>
    <x v="173"/>
    <n v="0"/>
    <n v="7"/>
  </r>
  <r>
    <x v="322"/>
    <n v="0"/>
    <n v="2"/>
  </r>
  <r>
    <x v="174"/>
    <n v="0"/>
    <n v="1"/>
  </r>
  <r>
    <x v="690"/>
    <n v="0"/>
    <n v="2"/>
  </r>
  <r>
    <x v="521"/>
    <n v="0"/>
    <n v="1"/>
  </r>
  <r>
    <x v="175"/>
    <n v="0"/>
    <n v="5"/>
  </r>
  <r>
    <x v="176"/>
    <n v="0"/>
    <n v="8"/>
  </r>
  <r>
    <x v="523"/>
    <n v="0"/>
    <n v="7"/>
  </r>
  <r>
    <x v="177"/>
    <n v="0"/>
    <n v="2"/>
  </r>
  <r>
    <x v="524"/>
    <n v="0"/>
    <n v="1"/>
  </r>
  <r>
    <x v="528"/>
    <n v="0"/>
    <n v="13"/>
  </r>
  <r>
    <x v="529"/>
    <n v="0"/>
    <n v="7"/>
  </r>
  <r>
    <x v="530"/>
    <n v="0"/>
    <n v="10"/>
  </r>
  <r>
    <x v="531"/>
    <n v="0"/>
    <n v="1"/>
  </r>
  <r>
    <x v="532"/>
    <n v="0"/>
    <n v="6"/>
  </r>
  <r>
    <x v="324"/>
    <n v="0"/>
    <n v="13"/>
  </r>
  <r>
    <x v="325"/>
    <n v="0"/>
    <n v="7"/>
  </r>
  <r>
    <x v="326"/>
    <n v="0"/>
    <n v="10"/>
  </r>
  <r>
    <x v="327"/>
    <n v="0"/>
    <n v="1"/>
  </r>
  <r>
    <x v="328"/>
    <n v="0"/>
    <n v="6"/>
  </r>
  <r>
    <x v="330"/>
    <n v="0"/>
    <n v="13"/>
  </r>
  <r>
    <x v="56"/>
    <n v="0"/>
    <n v="7"/>
  </r>
  <r>
    <x v="331"/>
    <n v="0"/>
    <n v="10"/>
  </r>
  <r>
    <x v="534"/>
    <n v="0"/>
    <n v="1"/>
  </r>
  <r>
    <x v="332"/>
    <n v="0"/>
    <n v="6"/>
  </r>
  <r>
    <x v="691"/>
    <n v="0"/>
    <n v="1"/>
  </r>
  <r>
    <x v="692"/>
    <n v="0"/>
    <n v="2"/>
  </r>
  <r>
    <x v="332"/>
    <n v="0"/>
    <n v="1"/>
  </r>
  <r>
    <x v="136"/>
    <n v="0"/>
    <n v="1"/>
  </r>
  <r>
    <x v="66"/>
    <n v="-20"/>
    <n v="0"/>
  </r>
  <r>
    <x v="693"/>
    <n v="-3"/>
    <n v="0"/>
  </r>
  <r>
    <x v="694"/>
    <n v="-10"/>
    <n v="0"/>
  </r>
  <r>
    <x v="695"/>
    <n v="-10"/>
    <n v="0"/>
  </r>
  <r>
    <x v="696"/>
    <n v="-2"/>
    <n v="0"/>
  </r>
  <r>
    <x v="697"/>
    <n v="-3"/>
    <n v="0"/>
  </r>
  <r>
    <x v="698"/>
    <n v="-2"/>
    <n v="0"/>
  </r>
  <r>
    <x v="119"/>
    <n v="-5"/>
    <n v="0"/>
  </r>
  <r>
    <x v="121"/>
    <n v="-20"/>
    <n v="0"/>
  </r>
  <r>
    <x v="122"/>
    <n v="-25"/>
    <n v="0"/>
  </r>
  <r>
    <x v="123"/>
    <n v="-5"/>
    <n v="0"/>
  </r>
  <r>
    <x v="198"/>
    <n v="0"/>
    <n v="6"/>
  </r>
  <r>
    <x v="199"/>
    <n v="0"/>
    <n v="20"/>
  </r>
  <r>
    <x v="200"/>
    <n v="0"/>
    <n v="45"/>
  </r>
  <r>
    <x v="201"/>
    <n v="0"/>
    <n v="45"/>
  </r>
  <r>
    <x v="202"/>
    <n v="0"/>
    <n v="45"/>
  </r>
  <r>
    <x v="203"/>
    <n v="0"/>
    <n v="23"/>
  </r>
  <r>
    <x v="205"/>
    <n v="0"/>
    <n v="3"/>
  </r>
  <r>
    <x v="206"/>
    <n v="0"/>
    <n v="3"/>
  </r>
  <r>
    <x v="495"/>
    <n v="0"/>
    <n v="2"/>
  </r>
  <r>
    <x v="241"/>
    <n v="-2"/>
    <n v="0"/>
  </r>
  <r>
    <x v="242"/>
    <n v="-2"/>
    <n v="0"/>
  </r>
  <r>
    <x v="699"/>
    <n v="-4"/>
    <n v="0"/>
  </r>
  <r>
    <x v="469"/>
    <n v="-2"/>
    <n v="0"/>
  </r>
  <r>
    <x v="439"/>
    <n v="-2"/>
    <n v="0"/>
  </r>
  <r>
    <x v="700"/>
    <n v="-1"/>
    <n v="0"/>
  </r>
  <r>
    <x v="470"/>
    <n v="-1"/>
    <n v="0"/>
  </r>
  <r>
    <x v="701"/>
    <n v="-4"/>
    <n v="0"/>
  </r>
  <r>
    <x v="702"/>
    <n v="-2"/>
    <n v="0"/>
  </r>
  <r>
    <x v="703"/>
    <n v="-2"/>
    <n v="0"/>
  </r>
  <r>
    <x v="103"/>
    <n v="-1"/>
    <n v="0"/>
  </r>
  <r>
    <x v="106"/>
    <n v="-1"/>
    <n v="0"/>
  </r>
  <r>
    <x v="109"/>
    <n v="-2"/>
    <n v="0"/>
  </r>
  <r>
    <x v="113"/>
    <n v="-2"/>
    <n v="0"/>
  </r>
  <r>
    <x v="114"/>
    <n v="-2"/>
    <n v="0"/>
  </r>
  <r>
    <x v="115"/>
    <n v="-2"/>
    <n v="0"/>
  </r>
  <r>
    <x v="116"/>
    <n v="-2"/>
    <n v="0"/>
  </r>
  <r>
    <x v="117"/>
    <n v="-1"/>
    <n v="0"/>
  </r>
  <r>
    <x v="704"/>
    <n v="-1"/>
    <n v="0"/>
  </r>
  <r>
    <x v="705"/>
    <n v="-1"/>
    <n v="0"/>
  </r>
  <r>
    <x v="706"/>
    <n v="-1"/>
    <n v="0"/>
  </r>
  <r>
    <x v="707"/>
    <n v="-1"/>
    <n v="0"/>
  </r>
  <r>
    <x v="74"/>
    <n v="-4"/>
    <n v="0"/>
  </r>
  <r>
    <x v="75"/>
    <n v="-2"/>
    <n v="0"/>
  </r>
  <r>
    <x v="76"/>
    <n v="-9"/>
    <n v="0"/>
  </r>
  <r>
    <x v="708"/>
    <n v="-1"/>
    <n v="0"/>
  </r>
  <r>
    <x v="709"/>
    <n v="-2"/>
    <n v="0"/>
  </r>
  <r>
    <x v="710"/>
    <n v="0"/>
    <n v="2"/>
  </r>
  <r>
    <x v="160"/>
    <n v="0"/>
    <n v="4"/>
  </r>
  <r>
    <x v="156"/>
    <n v="0"/>
    <n v="4"/>
  </r>
  <r>
    <x v="710"/>
    <n v="0"/>
    <n v="2"/>
  </r>
  <r>
    <x v="50"/>
    <n v="0"/>
    <n v="100"/>
  </r>
  <r>
    <x v="51"/>
    <n v="0"/>
    <n v="100"/>
  </r>
  <r>
    <x v="126"/>
    <n v="0"/>
    <n v="100"/>
  </r>
  <r>
    <x v="127"/>
    <n v="0"/>
    <n v="50"/>
  </r>
  <r>
    <x v="52"/>
    <n v="0"/>
    <n v="40"/>
  </r>
  <r>
    <x v="53"/>
    <n v="0"/>
    <n v="20"/>
  </r>
  <r>
    <x v="711"/>
    <n v="0"/>
    <n v="1"/>
  </r>
  <r>
    <x v="712"/>
    <n v="0"/>
    <n v="4"/>
  </r>
  <r>
    <x v="713"/>
    <n v="0"/>
    <n v="48"/>
  </r>
  <r>
    <x v="714"/>
    <n v="-1"/>
    <n v="0"/>
  </r>
  <r>
    <x v="715"/>
    <n v="-3"/>
    <n v="0"/>
  </r>
  <r>
    <x v="548"/>
    <n v="-16"/>
    <n v="0"/>
  </r>
  <r>
    <x v="134"/>
    <n v="0"/>
    <n v="3"/>
  </r>
  <r>
    <x v="50"/>
    <n v="0"/>
    <n v="6"/>
  </r>
  <r>
    <x v="126"/>
    <n v="0"/>
    <n v="3"/>
  </r>
  <r>
    <x v="113"/>
    <n v="-3"/>
    <n v="0"/>
  </r>
  <r>
    <x v="115"/>
    <n v="-9"/>
    <n v="0"/>
  </r>
  <r>
    <x v="64"/>
    <n v="0"/>
    <n v="2"/>
  </r>
  <r>
    <x v="716"/>
    <n v="-2"/>
    <n v="0"/>
  </r>
  <r>
    <x v="501"/>
    <n v="0"/>
    <n v="2"/>
  </r>
  <r>
    <x v="66"/>
    <n v="-10"/>
    <n v="0"/>
  </r>
  <r>
    <x v="193"/>
    <n v="-2"/>
    <n v="0"/>
  </r>
  <r>
    <x v="194"/>
    <n v="-1"/>
    <n v="0"/>
  </r>
  <r>
    <x v="439"/>
    <n v="-2"/>
    <n v="0"/>
  </r>
  <r>
    <x v="470"/>
    <n v="-1"/>
    <n v="0"/>
  </r>
  <r>
    <x v="40"/>
    <n v="0"/>
    <n v="2"/>
  </r>
  <r>
    <x v="201"/>
    <n v="0"/>
    <n v="2"/>
  </r>
  <r>
    <x v="204"/>
    <n v="0"/>
    <n v="1"/>
  </r>
  <r>
    <x v="373"/>
    <n v="-2"/>
    <n v="0"/>
  </r>
  <r>
    <x v="609"/>
    <n v="-1"/>
    <n v="0"/>
  </r>
  <r>
    <x v="473"/>
    <n v="-2"/>
    <n v="0"/>
  </r>
  <r>
    <x v="717"/>
    <n v="-1"/>
    <n v="0"/>
  </r>
  <r>
    <x v="192"/>
    <n v="-1"/>
    <n v="0"/>
  </r>
  <r>
    <x v="193"/>
    <n v="-1"/>
    <n v="0"/>
  </r>
  <r>
    <x v="557"/>
    <n v="-1"/>
    <n v="0"/>
  </r>
  <r>
    <x v="699"/>
    <n v="-1"/>
    <n v="0"/>
  </r>
  <r>
    <x v="439"/>
    <n v="-1"/>
    <n v="0"/>
  </r>
  <r>
    <x v="700"/>
    <n v="-1"/>
    <n v="0"/>
  </r>
  <r>
    <x v="195"/>
    <n v="0"/>
    <n v="2"/>
  </r>
  <r>
    <x v="196"/>
    <n v="0"/>
    <n v="1"/>
  </r>
  <r>
    <x v="200"/>
    <n v="0"/>
    <n v="2"/>
  </r>
  <r>
    <x v="718"/>
    <n v="0"/>
    <n v="1"/>
  </r>
  <r>
    <x v="218"/>
    <n v="-1"/>
    <n v="0"/>
  </r>
  <r>
    <x v="373"/>
    <n v="-1"/>
    <n v="0"/>
  </r>
  <r>
    <x v="719"/>
    <n v="-1"/>
    <n v="0"/>
  </r>
  <r>
    <x v="473"/>
    <n v="-1"/>
    <n v="0"/>
  </r>
  <r>
    <x v="619"/>
    <n v="-1"/>
    <n v="0"/>
  </r>
  <r>
    <x v="720"/>
    <n v="0"/>
    <n v="1"/>
  </r>
  <r>
    <x v="556"/>
    <n v="-1"/>
    <n v="0"/>
  </r>
  <r>
    <x v="466"/>
    <n v="-1"/>
    <n v="0"/>
  </r>
  <r>
    <x v="194"/>
    <n v="-1"/>
    <n v="0"/>
  </r>
  <r>
    <x v="721"/>
    <n v="-1"/>
    <n v="0"/>
  </r>
  <r>
    <x v="469"/>
    <n v="-1"/>
    <n v="0"/>
  </r>
  <r>
    <x v="470"/>
    <n v="-1"/>
    <n v="0"/>
  </r>
  <r>
    <x v="195"/>
    <n v="0"/>
    <n v="1"/>
  </r>
  <r>
    <x v="200"/>
    <n v="0"/>
    <n v="1"/>
  </r>
  <r>
    <x v="204"/>
    <n v="0"/>
    <n v="1"/>
  </r>
  <r>
    <x v="718"/>
    <n v="0"/>
    <n v="1"/>
  </r>
  <r>
    <x v="607"/>
    <n v="-1"/>
    <n v="0"/>
  </r>
  <r>
    <x v="219"/>
    <n v="-1"/>
    <n v="0"/>
  </r>
  <r>
    <x v="722"/>
    <n v="-1"/>
    <n v="0"/>
  </r>
  <r>
    <x v="472"/>
    <n v="-1"/>
    <n v="0"/>
  </r>
  <r>
    <x v="616"/>
    <n v="-1"/>
    <n v="0"/>
  </r>
  <r>
    <x v="723"/>
    <n v="-1"/>
    <n v="0"/>
  </r>
  <r>
    <x v="556"/>
    <n v="-1"/>
    <n v="0"/>
  </r>
  <r>
    <x v="466"/>
    <n v="-1"/>
    <n v="0"/>
  </r>
  <r>
    <x v="193"/>
    <n v="-1"/>
    <n v="0"/>
  </r>
  <r>
    <x v="721"/>
    <n v="-1"/>
    <n v="0"/>
  </r>
  <r>
    <x v="469"/>
    <n v="-1"/>
    <n v="0"/>
  </r>
  <r>
    <x v="439"/>
    <n v="-1"/>
    <n v="0"/>
  </r>
  <r>
    <x v="40"/>
    <n v="0"/>
    <n v="1"/>
  </r>
  <r>
    <x v="196"/>
    <n v="0"/>
    <n v="1"/>
  </r>
  <r>
    <x v="558"/>
    <n v="0"/>
    <n v="1"/>
  </r>
  <r>
    <x v="203"/>
    <n v="0"/>
    <n v="1"/>
  </r>
  <r>
    <x v="718"/>
    <n v="0"/>
    <n v="1"/>
  </r>
  <r>
    <x v="217"/>
    <n v="0"/>
    <n v="1"/>
  </r>
  <r>
    <x v="609"/>
    <n v="-1"/>
    <n v="0"/>
  </r>
  <r>
    <x v="717"/>
    <n v="-1"/>
    <n v="0"/>
  </r>
  <r>
    <x v="442"/>
    <n v="-1"/>
    <n v="0"/>
  </r>
  <r>
    <x v="619"/>
    <n v="-1"/>
    <n v="0"/>
  </r>
  <r>
    <x v="724"/>
    <n v="-1"/>
    <n v="0"/>
  </r>
  <r>
    <x v="720"/>
    <n v="0"/>
    <n v="1"/>
  </r>
  <r>
    <x v="193"/>
    <n v="-1"/>
    <n v="0"/>
  </r>
  <r>
    <x v="194"/>
    <n v="-1"/>
    <n v="0"/>
  </r>
  <r>
    <x v="439"/>
    <n v="-1"/>
    <n v="0"/>
  </r>
  <r>
    <x v="470"/>
    <n v="-1"/>
    <n v="0"/>
  </r>
  <r>
    <x v="40"/>
    <n v="0"/>
    <n v="1"/>
  </r>
  <r>
    <x v="201"/>
    <n v="0"/>
    <n v="1"/>
  </r>
  <r>
    <x v="202"/>
    <n v="0"/>
    <n v="1"/>
  </r>
  <r>
    <x v="373"/>
    <n v="-1"/>
    <n v="0"/>
  </r>
  <r>
    <x v="609"/>
    <n v="-1"/>
    <n v="0"/>
  </r>
  <r>
    <x v="473"/>
    <n v="-1"/>
    <n v="0"/>
  </r>
  <r>
    <x v="717"/>
    <n v="-1"/>
    <n v="0"/>
  </r>
  <r>
    <x v="193"/>
    <n v="-2"/>
    <n v="0"/>
  </r>
  <r>
    <x v="557"/>
    <n v="-1"/>
    <n v="0"/>
  </r>
  <r>
    <x v="439"/>
    <n v="-2"/>
    <n v="0"/>
  </r>
  <r>
    <x v="700"/>
    <n v="-1"/>
    <n v="0"/>
  </r>
  <r>
    <x v="195"/>
    <n v="0"/>
    <n v="2"/>
  </r>
  <r>
    <x v="200"/>
    <n v="0"/>
    <n v="2"/>
  </r>
  <r>
    <x v="725"/>
    <n v="0"/>
    <n v="1"/>
  </r>
  <r>
    <x v="373"/>
    <n v="-2"/>
    <n v="0"/>
  </r>
  <r>
    <x v="473"/>
    <n v="-2"/>
    <n v="0"/>
  </r>
  <r>
    <x v="442"/>
    <n v="-1"/>
    <n v="0"/>
  </r>
  <r>
    <x v="724"/>
    <n v="-1"/>
    <n v="0"/>
  </r>
  <r>
    <x v="465"/>
    <n v="-1"/>
    <n v="0"/>
  </r>
  <r>
    <x v="192"/>
    <n v="-1"/>
    <n v="0"/>
  </r>
  <r>
    <x v="193"/>
    <n v="-1"/>
    <n v="0"/>
  </r>
  <r>
    <x v="468"/>
    <n v="-1"/>
    <n v="0"/>
  </r>
  <r>
    <x v="699"/>
    <n v="-1"/>
    <n v="0"/>
  </r>
  <r>
    <x v="439"/>
    <n v="-1"/>
    <n v="0"/>
  </r>
  <r>
    <x v="195"/>
    <n v="0"/>
    <n v="1"/>
  </r>
  <r>
    <x v="196"/>
    <n v="0"/>
    <n v="1"/>
  </r>
  <r>
    <x v="559"/>
    <n v="0"/>
    <n v="1"/>
  </r>
  <r>
    <x v="200"/>
    <n v="0"/>
    <n v="1"/>
  </r>
  <r>
    <x v="202"/>
    <n v="0"/>
    <n v="1"/>
  </r>
  <r>
    <x v="205"/>
    <n v="0"/>
    <n v="1"/>
  </r>
  <r>
    <x v="607"/>
    <n v="-1"/>
    <n v="0"/>
  </r>
  <r>
    <x v="219"/>
    <n v="-1"/>
    <n v="0"/>
  </r>
  <r>
    <x v="373"/>
    <n v="-1"/>
    <n v="0"/>
  </r>
  <r>
    <x v="722"/>
    <n v="-1"/>
    <n v="0"/>
  </r>
  <r>
    <x v="472"/>
    <n v="-1"/>
    <n v="0"/>
  </r>
  <r>
    <x v="473"/>
    <n v="-1"/>
    <n v="0"/>
  </r>
  <r>
    <x v="556"/>
    <n v="-1"/>
    <n v="0"/>
  </r>
  <r>
    <x v="193"/>
    <n v="-1"/>
    <n v="0"/>
  </r>
  <r>
    <x v="557"/>
    <n v="-1"/>
    <n v="0"/>
  </r>
  <r>
    <x v="721"/>
    <n v="-1"/>
    <n v="0"/>
  </r>
  <r>
    <x v="439"/>
    <n v="-1"/>
    <n v="0"/>
  </r>
  <r>
    <x v="700"/>
    <n v="-1"/>
    <n v="0"/>
  </r>
  <r>
    <x v="195"/>
    <n v="0"/>
    <n v="1"/>
  </r>
  <r>
    <x v="196"/>
    <n v="0"/>
    <n v="1"/>
  </r>
  <r>
    <x v="197"/>
    <n v="0"/>
    <n v="1"/>
  </r>
  <r>
    <x v="200"/>
    <n v="0"/>
    <n v="1"/>
  </r>
  <r>
    <x v="204"/>
    <n v="0"/>
    <n v="1"/>
  </r>
  <r>
    <x v="718"/>
    <n v="0"/>
    <n v="1"/>
  </r>
  <r>
    <x v="726"/>
    <n v="-1"/>
    <n v="0"/>
  </r>
  <r>
    <x v="618"/>
    <n v="-1"/>
    <n v="0"/>
  </r>
  <r>
    <x v="619"/>
    <n v="-1"/>
    <n v="0"/>
  </r>
  <r>
    <x v="727"/>
    <n v="-1"/>
    <n v="0"/>
  </r>
  <r>
    <x v="728"/>
    <n v="0"/>
    <n v="1"/>
  </r>
  <r>
    <x v="720"/>
    <n v="0"/>
    <n v="1"/>
  </r>
  <r>
    <x v="466"/>
    <n v="-1"/>
    <n v="0"/>
  </r>
  <r>
    <x v="193"/>
    <n v="-1"/>
    <n v="0"/>
  </r>
  <r>
    <x v="469"/>
    <n v="-1"/>
    <n v="0"/>
  </r>
  <r>
    <x v="439"/>
    <n v="-1"/>
    <n v="0"/>
  </r>
  <r>
    <x v="40"/>
    <n v="0"/>
    <n v="1"/>
  </r>
  <r>
    <x v="196"/>
    <n v="0"/>
    <n v="1"/>
  </r>
  <r>
    <x v="201"/>
    <n v="0"/>
    <n v="1"/>
  </r>
  <r>
    <x v="202"/>
    <n v="0"/>
    <n v="1"/>
  </r>
  <r>
    <x v="219"/>
    <n v="-1"/>
    <n v="0"/>
  </r>
  <r>
    <x v="373"/>
    <n v="-1"/>
    <n v="0"/>
  </r>
  <r>
    <x v="472"/>
    <n v="-1"/>
    <n v="0"/>
  </r>
  <r>
    <x v="473"/>
    <n v="-1"/>
    <n v="0"/>
  </r>
  <r>
    <x v="192"/>
    <n v="-1"/>
    <n v="0"/>
  </r>
  <r>
    <x v="193"/>
    <n v="-1"/>
    <n v="0"/>
  </r>
  <r>
    <x v="557"/>
    <n v="-1"/>
    <n v="0"/>
  </r>
  <r>
    <x v="699"/>
    <n v="-1"/>
    <n v="0"/>
  </r>
  <r>
    <x v="439"/>
    <n v="-1"/>
    <n v="0"/>
  </r>
  <r>
    <x v="700"/>
    <n v="-1"/>
    <n v="0"/>
  </r>
  <r>
    <x v="195"/>
    <n v="0"/>
    <n v="1"/>
  </r>
  <r>
    <x v="40"/>
    <n v="0"/>
    <n v="1"/>
  </r>
  <r>
    <x v="196"/>
    <n v="0"/>
    <n v="1"/>
  </r>
  <r>
    <x v="200"/>
    <n v="0"/>
    <n v="1"/>
  </r>
  <r>
    <x v="201"/>
    <n v="0"/>
    <n v="1"/>
  </r>
  <r>
    <x v="718"/>
    <n v="0"/>
    <n v="1"/>
  </r>
  <r>
    <x v="218"/>
    <n v="-1"/>
    <n v="0"/>
  </r>
  <r>
    <x v="373"/>
    <n v="-1"/>
    <n v="0"/>
  </r>
  <r>
    <x v="719"/>
    <n v="-1"/>
    <n v="0"/>
  </r>
  <r>
    <x v="473"/>
    <n v="-1"/>
    <n v="0"/>
  </r>
  <r>
    <x v="616"/>
    <n v="-1"/>
    <n v="0"/>
  </r>
  <r>
    <x v="723"/>
    <n v="-1"/>
    <n v="0"/>
  </r>
  <r>
    <x v="556"/>
    <n v="-2"/>
    <n v="0"/>
  </r>
  <r>
    <x v="192"/>
    <n v="-1"/>
    <n v="0"/>
  </r>
  <r>
    <x v="466"/>
    <n v="-2"/>
    <n v="0"/>
  </r>
  <r>
    <x v="193"/>
    <n v="-1"/>
    <n v="0"/>
  </r>
  <r>
    <x v="557"/>
    <n v="-2"/>
    <n v="0"/>
  </r>
  <r>
    <x v="721"/>
    <n v="-2"/>
    <n v="0"/>
  </r>
  <r>
    <x v="699"/>
    <n v="-1"/>
    <n v="0"/>
  </r>
  <r>
    <x v="469"/>
    <n v="-2"/>
    <n v="0"/>
  </r>
  <r>
    <x v="439"/>
    <n v="-1"/>
    <n v="0"/>
  </r>
  <r>
    <x v="700"/>
    <n v="-2"/>
    <n v="0"/>
  </r>
  <r>
    <x v="560"/>
    <n v="0"/>
    <n v="1"/>
  </r>
  <r>
    <x v="195"/>
    <n v="0"/>
    <n v="1"/>
  </r>
  <r>
    <x v="40"/>
    <n v="0"/>
    <n v="1"/>
  </r>
  <r>
    <x v="196"/>
    <n v="0"/>
    <n v="3"/>
  </r>
  <r>
    <x v="558"/>
    <n v="0"/>
    <n v="1"/>
  </r>
  <r>
    <x v="197"/>
    <n v="0"/>
    <n v="1"/>
  </r>
  <r>
    <x v="559"/>
    <n v="0"/>
    <n v="1"/>
  </r>
  <r>
    <x v="198"/>
    <n v="0"/>
    <n v="1"/>
  </r>
  <r>
    <x v="201"/>
    <n v="0"/>
    <n v="1"/>
  </r>
  <r>
    <x v="202"/>
    <n v="0"/>
    <n v="3"/>
  </r>
  <r>
    <x v="204"/>
    <n v="0"/>
    <n v="1"/>
  </r>
  <r>
    <x v="205"/>
    <n v="0"/>
    <n v="1"/>
  </r>
  <r>
    <x v="729"/>
    <n v="0"/>
    <n v="1"/>
  </r>
  <r>
    <x v="730"/>
    <n v="0"/>
    <n v="1"/>
  </r>
  <r>
    <x v="607"/>
    <n v="-1"/>
    <n v="0"/>
  </r>
  <r>
    <x v="219"/>
    <n v="-2"/>
    <n v="0"/>
  </r>
  <r>
    <x v="373"/>
    <n v="-2"/>
    <n v="0"/>
  </r>
  <r>
    <x v="722"/>
    <n v="-1"/>
    <n v="0"/>
  </r>
  <r>
    <x v="472"/>
    <n v="-2"/>
    <n v="0"/>
  </r>
  <r>
    <x v="473"/>
    <n v="-2"/>
    <n v="0"/>
  </r>
  <r>
    <x v="726"/>
    <n v="-1"/>
    <n v="0"/>
  </r>
  <r>
    <x v="619"/>
    <n v="-2"/>
    <n v="0"/>
  </r>
  <r>
    <x v="727"/>
    <n v="0"/>
    <n v="1"/>
  </r>
  <r>
    <x v="720"/>
    <n v="0"/>
    <n v="2"/>
  </r>
  <r>
    <x v="731"/>
    <n v="0"/>
    <n v="1"/>
  </r>
  <r>
    <x v="466"/>
    <n v="-1"/>
    <n v="0"/>
  </r>
  <r>
    <x v="194"/>
    <n v="-1"/>
    <n v="0"/>
  </r>
  <r>
    <x v="732"/>
    <n v="-2"/>
    <n v="0"/>
  </r>
  <r>
    <x v="469"/>
    <n v="-2"/>
    <n v="0"/>
  </r>
  <r>
    <x v="470"/>
    <n v="-2"/>
    <n v="0"/>
  </r>
  <r>
    <x v="39"/>
    <n v="0"/>
    <n v="1"/>
  </r>
  <r>
    <x v="40"/>
    <n v="0"/>
    <n v="1"/>
  </r>
  <r>
    <x v="196"/>
    <n v="0"/>
    <n v="1"/>
  </r>
  <r>
    <x v="201"/>
    <n v="0"/>
    <n v="1"/>
  </r>
  <r>
    <x v="202"/>
    <n v="0"/>
    <n v="1"/>
  </r>
  <r>
    <x v="725"/>
    <n v="0"/>
    <n v="1"/>
  </r>
  <r>
    <x v="219"/>
    <n v="-2"/>
    <n v="0"/>
  </r>
  <r>
    <x v="472"/>
    <n v="-2"/>
    <n v="0"/>
  </r>
  <r>
    <x v="617"/>
    <n v="-1"/>
    <n v="0"/>
  </r>
  <r>
    <x v="733"/>
    <n v="-1"/>
    <n v="0"/>
  </r>
  <r>
    <x v="179"/>
    <n v="-1"/>
    <n v="0"/>
  </r>
  <r>
    <x v="181"/>
    <n v="-1"/>
    <n v="0"/>
  </r>
  <r>
    <x v="182"/>
    <n v="-1"/>
    <n v="0"/>
  </r>
  <r>
    <x v="652"/>
    <n v="-1"/>
    <n v="0"/>
  </r>
  <r>
    <x v="97"/>
    <n v="-1"/>
    <n v="0"/>
  </r>
  <r>
    <x v="98"/>
    <n v="-2"/>
    <n v="0"/>
  </r>
  <r>
    <x v="100"/>
    <n v="-1"/>
    <n v="0"/>
  </r>
  <r>
    <x v="734"/>
    <n v="-1"/>
    <n v="0"/>
  </r>
  <r>
    <x v="735"/>
    <n v="-2"/>
    <n v="0"/>
  </r>
  <r>
    <x v="736"/>
    <n v="-1"/>
    <n v="0"/>
  </r>
  <r>
    <x v="107"/>
    <n v="-1"/>
    <n v="0"/>
  </r>
  <r>
    <x v="70"/>
    <n v="-1"/>
    <n v="0"/>
  </r>
  <r>
    <x v="108"/>
    <n v="-3"/>
    <n v="0"/>
  </r>
  <r>
    <x v="71"/>
    <n v="0"/>
    <n v="6"/>
  </r>
  <r>
    <x v="109"/>
    <n v="-4"/>
    <n v="0"/>
  </r>
  <r>
    <x v="72"/>
    <n v="0"/>
    <n v="1"/>
  </r>
  <r>
    <x v="737"/>
    <n v="-1"/>
    <n v="0"/>
  </r>
  <r>
    <x v="738"/>
    <n v="-1"/>
    <n v="0"/>
  </r>
  <r>
    <x v="739"/>
    <n v="-3"/>
    <n v="0"/>
  </r>
  <r>
    <x v="704"/>
    <n v="-6"/>
    <n v="0"/>
  </r>
  <r>
    <x v="705"/>
    <n v="-4"/>
    <n v="0"/>
  </r>
  <r>
    <x v="740"/>
    <n v="-1"/>
    <n v="0"/>
  </r>
  <r>
    <x v="238"/>
    <n v="-1"/>
    <n v="0"/>
  </r>
  <r>
    <x v="239"/>
    <n v="-1"/>
    <n v="0"/>
  </r>
  <r>
    <x v="240"/>
    <n v="-3"/>
    <n v="0"/>
  </r>
  <r>
    <x v="241"/>
    <n v="-2"/>
    <n v="0"/>
  </r>
  <r>
    <x v="242"/>
    <n v="-6"/>
    <n v="0"/>
  </r>
  <r>
    <x v="243"/>
    <n v="-1"/>
    <n v="0"/>
  </r>
  <r>
    <x v="244"/>
    <n v="-2"/>
    <n v="0"/>
  </r>
  <r>
    <x v="252"/>
    <n v="-1"/>
    <n v="0"/>
  </r>
  <r>
    <x v="253"/>
    <n v="-1"/>
    <n v="0"/>
  </r>
  <r>
    <x v="254"/>
    <n v="-3"/>
    <n v="0"/>
  </r>
  <r>
    <x v="255"/>
    <n v="-2"/>
    <n v="0"/>
  </r>
  <r>
    <x v="256"/>
    <n v="-6"/>
    <n v="0"/>
  </r>
  <r>
    <x v="257"/>
    <n v="-1"/>
    <n v="0"/>
  </r>
  <r>
    <x v="258"/>
    <n v="-2"/>
    <n v="0"/>
  </r>
  <r>
    <x v="259"/>
    <n v="-1"/>
    <n v="0"/>
  </r>
  <r>
    <x v="261"/>
    <n v="-1"/>
    <n v="0"/>
  </r>
  <r>
    <x v="262"/>
    <n v="-1"/>
    <n v="0"/>
  </r>
  <r>
    <x v="741"/>
    <n v="-1"/>
    <n v="0"/>
  </r>
  <r>
    <x v="440"/>
    <n v="0"/>
    <n v="1"/>
  </r>
  <r>
    <x v="742"/>
    <n v="0"/>
    <n v="1"/>
  </r>
  <r>
    <x v="66"/>
    <n v="0"/>
    <n v="20"/>
  </r>
  <r>
    <x v="375"/>
    <n v="0"/>
    <n v="3"/>
  </r>
  <r>
    <x v="376"/>
    <n v="0"/>
    <n v="7"/>
  </r>
  <r>
    <x v="377"/>
    <n v="0"/>
    <n v="1"/>
  </r>
  <r>
    <x v="378"/>
    <n v="0"/>
    <n v="2"/>
  </r>
  <r>
    <x v="743"/>
    <n v="0"/>
    <n v="3"/>
  </r>
  <r>
    <x v="744"/>
    <n v="0"/>
    <n v="2"/>
  </r>
  <r>
    <x v="120"/>
    <n v="0"/>
    <n v="10"/>
  </r>
  <r>
    <x v="121"/>
    <n v="0"/>
    <n v="8"/>
  </r>
  <r>
    <x v="122"/>
    <n v="0"/>
    <n v="5"/>
  </r>
  <r>
    <x v="123"/>
    <n v="0"/>
    <n v="6"/>
  </r>
  <r>
    <x v="404"/>
    <n v="0"/>
    <n v="129"/>
  </r>
  <r>
    <x v="745"/>
    <n v="0"/>
    <n v="8"/>
  </r>
  <r>
    <x v="359"/>
    <n v="0"/>
    <n v="3"/>
  </r>
  <r>
    <x v="746"/>
    <n v="0"/>
    <n v="30"/>
  </r>
  <r>
    <x v="360"/>
    <n v="0"/>
    <n v="15"/>
  </r>
  <r>
    <x v="361"/>
    <n v="0"/>
    <n v="24"/>
  </r>
  <r>
    <x v="747"/>
    <n v="0"/>
    <n v="33"/>
  </r>
  <r>
    <x v="362"/>
    <n v="0"/>
    <n v="9"/>
  </r>
  <r>
    <x v="57"/>
    <n v="0"/>
    <n v="50"/>
  </r>
  <r>
    <x v="58"/>
    <n v="0"/>
    <n v="118"/>
  </r>
  <r>
    <x v="456"/>
    <n v="0"/>
    <n v="70"/>
  </r>
  <r>
    <x v="60"/>
    <n v="0"/>
    <n v="40"/>
  </r>
  <r>
    <x v="61"/>
    <n v="0"/>
    <n v="50"/>
  </r>
  <r>
    <x v="748"/>
    <n v="0"/>
    <n v="10"/>
  </r>
  <r>
    <x v="589"/>
    <n v="0"/>
    <n v="10"/>
  </r>
  <r>
    <x v="749"/>
    <n v="0"/>
    <n v="4"/>
  </r>
  <r>
    <x v="750"/>
    <n v="0"/>
    <n v="6"/>
  </r>
  <r>
    <x v="137"/>
    <n v="0"/>
    <n v="3"/>
  </r>
  <r>
    <x v="751"/>
    <n v="0"/>
    <n v="2"/>
  </r>
  <r>
    <x v="138"/>
    <n v="0"/>
    <n v="4"/>
  </r>
  <r>
    <x v="143"/>
    <n v="0"/>
    <n v="5"/>
  </r>
  <r>
    <x v="752"/>
    <n v="0"/>
    <n v="2"/>
  </r>
  <r>
    <x v="466"/>
    <n v="0"/>
    <n v="3"/>
  </r>
  <r>
    <x v="193"/>
    <n v="0"/>
    <n v="1"/>
  </r>
  <r>
    <x v="67"/>
    <n v="0"/>
    <n v="2"/>
  </r>
  <r>
    <x v="212"/>
    <n v="0"/>
    <n v="4"/>
  </r>
  <r>
    <x v="729"/>
    <n v="0"/>
    <n v="2"/>
  </r>
  <r>
    <x v="217"/>
    <n v="0"/>
    <n v="4"/>
  </r>
  <r>
    <x v="229"/>
    <n v="0"/>
    <n v="2"/>
  </r>
  <r>
    <x v="753"/>
    <n v="0"/>
    <n v="1"/>
  </r>
  <r>
    <x v="754"/>
    <n v="0"/>
    <n v="2"/>
  </r>
  <r>
    <x v="755"/>
    <n v="0"/>
    <n v="2"/>
  </r>
  <r>
    <x v="99"/>
    <n v="0"/>
    <n v="4"/>
  </r>
  <r>
    <x v="70"/>
    <n v="0"/>
    <n v="2"/>
  </r>
  <r>
    <x v="71"/>
    <n v="0"/>
    <n v="4"/>
  </r>
  <r>
    <x v="756"/>
    <n v="0"/>
    <n v="1"/>
  </r>
  <r>
    <x v="425"/>
    <n v="0"/>
    <n v="4"/>
  </r>
  <r>
    <x v="757"/>
    <n v="0"/>
    <n v="10"/>
  </r>
  <r>
    <x v="758"/>
    <n v="0"/>
    <n v="2"/>
  </r>
  <r>
    <x v="39"/>
    <n v="0"/>
    <n v="2"/>
  </r>
  <r>
    <x v="195"/>
    <n v="0"/>
    <n v="8"/>
  </r>
  <r>
    <x v="40"/>
    <n v="0"/>
    <n v="16"/>
  </r>
  <r>
    <x v="196"/>
    <n v="0"/>
    <n v="4"/>
  </r>
  <r>
    <x v="558"/>
    <n v="0"/>
    <n v="2"/>
  </r>
  <r>
    <x v="197"/>
    <n v="0"/>
    <n v="2"/>
  </r>
  <r>
    <x v="559"/>
    <n v="0"/>
    <n v="2"/>
  </r>
  <r>
    <x v="561"/>
    <n v="0"/>
    <n v="2"/>
  </r>
  <r>
    <x v="759"/>
    <n v="-2"/>
    <n v="0"/>
  </r>
  <r>
    <x v="85"/>
    <n v="0"/>
    <n v="11"/>
  </r>
  <r>
    <x v="86"/>
    <n v="-16"/>
    <n v="0"/>
  </r>
  <r>
    <x v="87"/>
    <n v="0"/>
    <n v="10"/>
  </r>
  <r>
    <x v="88"/>
    <n v="-7"/>
    <n v="0"/>
  </r>
  <r>
    <x v="165"/>
    <n v="-2"/>
    <n v="0"/>
  </r>
  <r>
    <x v="94"/>
    <n v="-11"/>
    <n v="0"/>
  </r>
  <r>
    <x v="95"/>
    <n v="-8"/>
    <n v="0"/>
  </r>
  <r>
    <x v="96"/>
    <n v="-11"/>
    <n v="0"/>
  </r>
  <r>
    <x v="166"/>
    <n v="-8"/>
    <n v="0"/>
  </r>
  <r>
    <x v="760"/>
    <n v="-1"/>
    <n v="0"/>
  </r>
  <r>
    <x v="546"/>
    <n v="-5"/>
    <n v="0"/>
  </r>
  <r>
    <x v="547"/>
    <n v="-7"/>
    <n v="0"/>
  </r>
  <r>
    <x v="548"/>
    <n v="-5"/>
    <n v="0"/>
  </r>
  <r>
    <x v="549"/>
    <n v="-2"/>
    <n v="0"/>
  </r>
  <r>
    <x v="761"/>
    <n v="-1"/>
    <n v="0"/>
  </r>
  <r>
    <x v="9"/>
    <n v="-5"/>
    <n v="0"/>
  </r>
  <r>
    <x v="10"/>
    <n v="-7"/>
    <n v="0"/>
  </r>
  <r>
    <x v="11"/>
    <n v="-5"/>
    <n v="0"/>
  </r>
  <r>
    <x v="12"/>
    <n v="-2"/>
    <n v="0"/>
  </r>
  <r>
    <x v="550"/>
    <n v="-1"/>
    <n v="0"/>
  </r>
  <r>
    <x v="551"/>
    <n v="-5"/>
    <n v="0"/>
  </r>
  <r>
    <x v="552"/>
    <n v="-4"/>
    <n v="0"/>
  </r>
  <r>
    <x v="553"/>
    <n v="-5"/>
    <n v="0"/>
  </r>
  <r>
    <x v="555"/>
    <n v="-4"/>
    <n v="0"/>
  </r>
  <r>
    <x v="762"/>
    <n v="-1"/>
    <n v="0"/>
  </r>
  <r>
    <x v="13"/>
    <n v="-5"/>
    <n v="0"/>
  </r>
  <r>
    <x v="763"/>
    <n v="-4"/>
    <n v="0"/>
  </r>
  <r>
    <x v="14"/>
    <n v="-5"/>
    <n v="0"/>
  </r>
  <r>
    <x v="15"/>
    <n v="-4"/>
    <n v="0"/>
  </r>
  <r>
    <x v="764"/>
    <n v="0"/>
    <n v="1"/>
  </r>
  <r>
    <x v="422"/>
    <n v="0"/>
    <n v="11"/>
  </r>
  <r>
    <x v="211"/>
    <n v="0"/>
    <n v="2"/>
  </r>
  <r>
    <x v="212"/>
    <n v="0"/>
    <n v="2"/>
  </r>
  <r>
    <x v="213"/>
    <n v="0"/>
    <n v="8"/>
  </r>
  <r>
    <x v="214"/>
    <n v="0"/>
    <n v="2"/>
  </r>
  <r>
    <x v="765"/>
    <n v="0"/>
    <n v="2"/>
  </r>
  <r>
    <x v="766"/>
    <n v="-1"/>
    <n v="0"/>
  </r>
  <r>
    <x v="767"/>
    <n v="-3"/>
    <n v="0"/>
  </r>
  <r>
    <x v="427"/>
    <n v="-4"/>
    <n v="0"/>
  </r>
  <r>
    <x v="298"/>
    <n v="-1"/>
    <n v="0"/>
  </r>
  <r>
    <x v="300"/>
    <n v="-1"/>
    <n v="0"/>
  </r>
  <r>
    <x v="301"/>
    <n v="-1"/>
    <n v="0"/>
  </r>
  <r>
    <x v="488"/>
    <n v="-1"/>
    <n v="0"/>
  </r>
  <r>
    <x v="491"/>
    <n v="-1"/>
    <n v="0"/>
  </r>
  <r>
    <x v="492"/>
    <n v="-1"/>
    <n v="0"/>
  </r>
  <r>
    <x v="607"/>
    <n v="-1"/>
    <n v="0"/>
  </r>
  <r>
    <x v="219"/>
    <n v="-1"/>
    <n v="0"/>
  </r>
  <r>
    <x v="373"/>
    <n v="-1"/>
    <n v="0"/>
  </r>
  <r>
    <x v="722"/>
    <n v="-1"/>
    <n v="0"/>
  </r>
  <r>
    <x v="472"/>
    <n v="-1"/>
    <n v="0"/>
  </r>
  <r>
    <x v="473"/>
    <n v="-1"/>
    <n v="0"/>
  </r>
  <r>
    <x v="303"/>
    <n v="-1"/>
    <n v="0"/>
  </r>
  <r>
    <x v="220"/>
    <n v="-1"/>
    <n v="0"/>
  </r>
  <r>
    <x v="221"/>
    <n v="-1"/>
    <n v="0"/>
  </r>
  <r>
    <x v="78"/>
    <n v="-1"/>
    <n v="0"/>
  </r>
  <r>
    <x v="81"/>
    <n v="-3"/>
    <n v="0"/>
  </r>
  <r>
    <x v="82"/>
    <n v="-4"/>
    <n v="0"/>
  </r>
  <r>
    <x v="84"/>
    <n v="-1"/>
    <n v="0"/>
  </r>
  <r>
    <x v="87"/>
    <n v="0"/>
    <n v="3"/>
  </r>
  <r>
    <x v="88"/>
    <n v="-4"/>
    <n v="0"/>
  </r>
  <r>
    <x v="768"/>
    <n v="-1"/>
    <n v="0"/>
  </r>
  <r>
    <x v="410"/>
    <n v="-3"/>
    <n v="0"/>
  </r>
  <r>
    <x v="411"/>
    <n v="-4"/>
    <n v="0"/>
  </r>
  <r>
    <x v="769"/>
    <n v="0"/>
    <n v="2"/>
  </r>
  <r>
    <x v="461"/>
    <n v="0"/>
    <n v="1"/>
  </r>
  <r>
    <x v="462"/>
    <n v="0"/>
    <n v="3"/>
  </r>
  <r>
    <x v="770"/>
    <n v="0"/>
    <n v="2"/>
  </r>
  <r>
    <x v="38"/>
    <n v="-9"/>
    <n v="0"/>
  </r>
  <r>
    <x v="358"/>
    <n v="0"/>
    <n v="40"/>
  </r>
  <r>
    <x v="79"/>
    <n v="-3"/>
    <n v="0"/>
  </r>
  <r>
    <x v="80"/>
    <n v="-3"/>
    <n v="0"/>
  </r>
  <r>
    <x v="81"/>
    <n v="-3"/>
    <n v="0"/>
  </r>
  <r>
    <x v="676"/>
    <n v="-3"/>
    <n v="0"/>
  </r>
  <r>
    <x v="771"/>
    <n v="-9"/>
    <n v="0"/>
  </r>
  <r>
    <x v="772"/>
    <n v="-3"/>
    <n v="0"/>
  </r>
  <r>
    <x v="773"/>
    <n v="-6"/>
    <n v="0"/>
  </r>
  <r>
    <x v="774"/>
    <n v="-9"/>
    <n v="0"/>
  </r>
  <r>
    <x v="775"/>
    <n v="-10"/>
    <n v="0"/>
  </r>
  <r>
    <x v="776"/>
    <n v="-9"/>
    <n v="0"/>
  </r>
  <r>
    <x v="777"/>
    <n v="-11"/>
    <n v="0"/>
  </r>
  <r>
    <x v="778"/>
    <n v="-4"/>
    <n v="0"/>
  </r>
  <r>
    <x v="779"/>
    <n v="-10"/>
    <n v="0"/>
  </r>
  <r>
    <x v="780"/>
    <n v="-9"/>
    <n v="0"/>
  </r>
  <r>
    <x v="781"/>
    <n v="-11"/>
    <n v="0"/>
  </r>
  <r>
    <x v="782"/>
    <n v="-4"/>
    <n v="0"/>
  </r>
  <r>
    <x v="716"/>
    <n v="-2"/>
    <n v="0"/>
  </r>
  <r>
    <x v="783"/>
    <n v="-4"/>
    <n v="0"/>
  </r>
  <r>
    <x v="784"/>
    <n v="-2"/>
    <n v="0"/>
  </r>
  <r>
    <x v="785"/>
    <n v="-4"/>
    <n v="0"/>
  </r>
  <r>
    <x v="86"/>
    <n v="0"/>
    <n v="3"/>
  </r>
  <r>
    <x v="87"/>
    <n v="0"/>
    <n v="1"/>
  </r>
  <r>
    <x v="88"/>
    <n v="0"/>
    <n v="1"/>
  </r>
  <r>
    <x v="94"/>
    <n v="0"/>
    <n v="2"/>
  </r>
  <r>
    <x v="766"/>
    <n v="0"/>
    <n v="2"/>
  </r>
  <r>
    <x v="786"/>
    <n v="0"/>
    <n v="10"/>
  </r>
  <r>
    <x v="426"/>
    <n v="0"/>
    <n v="17"/>
  </r>
  <r>
    <x v="767"/>
    <n v="0"/>
    <n v="7"/>
  </r>
  <r>
    <x v="787"/>
    <n v="0"/>
    <n v="1"/>
  </r>
  <r>
    <x v="788"/>
    <n v="0"/>
    <n v="5"/>
  </r>
  <r>
    <x v="789"/>
    <n v="0"/>
    <n v="1"/>
  </r>
  <r>
    <x v="790"/>
    <n v="0"/>
    <n v="2"/>
  </r>
  <r>
    <x v="791"/>
    <n v="0"/>
    <n v="1"/>
  </r>
  <r>
    <x v="484"/>
    <n v="0"/>
    <n v="2"/>
  </r>
  <r>
    <x v="792"/>
    <n v="0"/>
    <n v="1"/>
  </r>
  <r>
    <x v="487"/>
    <n v="0"/>
    <n v="2"/>
  </r>
  <r>
    <x v="793"/>
    <n v="0"/>
    <n v="1"/>
  </r>
  <r>
    <x v="794"/>
    <n v="0"/>
    <n v="5"/>
  </r>
  <r>
    <x v="713"/>
    <n v="0"/>
    <n v="1"/>
  </r>
  <r>
    <x v="795"/>
    <n v="0"/>
    <n v="5"/>
  </r>
  <r>
    <x v="629"/>
    <n v="0"/>
    <n v="1"/>
  </r>
  <r>
    <x v="632"/>
    <n v="0"/>
    <n v="5"/>
  </r>
  <r>
    <x v="633"/>
    <n v="0"/>
    <n v="1"/>
  </r>
  <r>
    <x v="638"/>
    <n v="0"/>
    <n v="5"/>
  </r>
  <r>
    <x v="29"/>
    <n v="0"/>
    <n v="5"/>
  </r>
  <r>
    <x v="25"/>
    <n v="0"/>
    <n v="10"/>
  </r>
  <r>
    <x v="26"/>
    <n v="0"/>
    <n v="40"/>
  </r>
  <r>
    <x v="27"/>
    <n v="0"/>
    <n v="60"/>
  </r>
  <r>
    <x v="28"/>
    <n v="0"/>
    <n v="50"/>
  </r>
  <r>
    <x v="29"/>
    <n v="0"/>
    <n v="10"/>
  </r>
  <r>
    <x v="796"/>
    <n v="-1"/>
    <n v="0"/>
  </r>
  <r>
    <x v="797"/>
    <n v="-1"/>
    <n v="0"/>
  </r>
  <r>
    <x v="798"/>
    <n v="-1"/>
    <n v="0"/>
  </r>
  <r>
    <x v="79"/>
    <n v="-2"/>
    <n v="0"/>
  </r>
  <r>
    <x v="80"/>
    <n v="-6"/>
    <n v="0"/>
  </r>
  <r>
    <x v="81"/>
    <n v="-5"/>
    <n v="0"/>
  </r>
  <r>
    <x v="91"/>
    <n v="-5"/>
    <n v="0"/>
  </r>
  <r>
    <x v="92"/>
    <n v="-2"/>
    <n v="0"/>
  </r>
  <r>
    <x v="799"/>
    <n v="-2"/>
    <n v="0"/>
  </r>
  <r>
    <x v="800"/>
    <n v="-1"/>
    <n v="0"/>
  </r>
  <r>
    <x v="801"/>
    <n v="-2"/>
    <n v="0"/>
  </r>
  <r>
    <x v="802"/>
    <n v="-2"/>
    <n v="0"/>
  </r>
  <r>
    <x v="803"/>
    <n v="-1"/>
    <n v="0"/>
  </r>
  <r>
    <x v="804"/>
    <n v="-5"/>
    <n v="0"/>
  </r>
  <r>
    <x v="805"/>
    <n v="-2"/>
    <n v="0"/>
  </r>
  <r>
    <x v="806"/>
    <n v="-6"/>
    <n v="0"/>
  </r>
  <r>
    <x v="536"/>
    <n v="-1"/>
    <n v="0"/>
  </r>
  <r>
    <x v="807"/>
    <n v="-1"/>
    <n v="0"/>
  </r>
  <r>
    <x v="808"/>
    <n v="-1"/>
    <n v="0"/>
  </r>
  <r>
    <x v="809"/>
    <n v="-1"/>
    <n v="0"/>
  </r>
  <r>
    <x v="810"/>
    <n v="-2"/>
    <n v="0"/>
  </r>
  <r>
    <x v="811"/>
    <n v="-1"/>
    <n v="0"/>
  </r>
  <r>
    <x v="812"/>
    <n v="-1"/>
    <n v="0"/>
  </r>
  <r>
    <x v="18"/>
    <n v="-1"/>
    <n v="0"/>
  </r>
  <r>
    <x v="19"/>
    <n v="-2"/>
    <n v="0"/>
  </r>
  <r>
    <x v="264"/>
    <n v="-1"/>
    <n v="0"/>
  </r>
  <r>
    <x v="265"/>
    <n v="0"/>
    <n v="2"/>
  </r>
  <r>
    <x v="26"/>
    <n v="0"/>
    <n v="3"/>
  </r>
  <r>
    <x v="27"/>
    <n v="0"/>
    <n v="9"/>
  </r>
  <r>
    <x v="28"/>
    <n v="0"/>
    <n v="10"/>
  </r>
  <r>
    <x v="29"/>
    <n v="0"/>
    <n v="4"/>
  </r>
  <r>
    <x v="30"/>
    <n v="-1"/>
    <n v="0"/>
  </r>
  <r>
    <x v="813"/>
    <n v="0"/>
    <n v="3"/>
  </r>
  <r>
    <x v="814"/>
    <n v="0"/>
    <n v="2"/>
  </r>
  <r>
    <x v="815"/>
    <n v="0"/>
    <n v="3"/>
  </r>
  <r>
    <x v="816"/>
    <n v="-18"/>
    <n v="0"/>
  </r>
  <r>
    <x v="817"/>
    <n v="0"/>
    <n v="6"/>
  </r>
  <r>
    <x v="818"/>
    <n v="0"/>
    <n v="57"/>
  </r>
  <r>
    <x v="813"/>
    <n v="0"/>
    <n v="60"/>
  </r>
  <r>
    <x v="814"/>
    <n v="0"/>
    <n v="104"/>
  </r>
  <r>
    <x v="815"/>
    <n v="0"/>
    <n v="18"/>
  </r>
  <r>
    <x v="819"/>
    <n v="0"/>
    <n v="1"/>
  </r>
  <r>
    <x v="769"/>
    <n v="0"/>
    <n v="1"/>
  </r>
  <r>
    <x v="461"/>
    <n v="0"/>
    <n v="1"/>
  </r>
  <r>
    <x v="462"/>
    <n v="0"/>
    <n v="1"/>
  </r>
  <r>
    <x v="590"/>
    <n v="-1"/>
    <n v="0"/>
  </r>
  <r>
    <x v="151"/>
    <n v="-1"/>
    <n v="0"/>
  </r>
  <r>
    <x v="600"/>
    <n v="-1"/>
    <n v="0"/>
  </r>
  <r>
    <x v="370"/>
    <n v="-2"/>
    <n v="0"/>
  </r>
  <r>
    <x v="38"/>
    <n v="-1"/>
    <n v="0"/>
  </r>
  <r>
    <x v="560"/>
    <n v="0"/>
    <n v="1"/>
  </r>
  <r>
    <x v="39"/>
    <n v="0"/>
    <n v="2"/>
  </r>
  <r>
    <x v="195"/>
    <n v="-8"/>
    <n v="0"/>
  </r>
  <r>
    <x v="40"/>
    <n v="-9"/>
    <n v="0"/>
  </r>
  <r>
    <x v="196"/>
    <n v="0"/>
    <n v="9"/>
  </r>
  <r>
    <x v="558"/>
    <n v="-6"/>
    <n v="0"/>
  </r>
  <r>
    <x v="559"/>
    <n v="0"/>
    <n v="2"/>
  </r>
  <r>
    <x v="561"/>
    <n v="0"/>
    <n v="4"/>
  </r>
  <r>
    <x v="495"/>
    <n v="-2"/>
    <n v="0"/>
  </r>
  <r>
    <x v="496"/>
    <n v="0"/>
    <n v="15"/>
  </r>
  <r>
    <x v="497"/>
    <n v="-17"/>
    <n v="0"/>
  </r>
  <r>
    <x v="498"/>
    <n v="-6"/>
    <n v="0"/>
  </r>
  <r>
    <x v="820"/>
    <n v="0"/>
    <n v="1"/>
  </r>
  <r>
    <x v="37"/>
    <n v="-1"/>
    <n v="0"/>
  </r>
  <r>
    <x v="821"/>
    <n v="-1"/>
    <n v="0"/>
  </r>
  <r>
    <x v="822"/>
    <n v="-1"/>
    <n v="0"/>
  </r>
  <r>
    <x v="823"/>
    <n v="-13"/>
    <n v="0"/>
  </r>
  <r>
    <x v="824"/>
    <n v="-5"/>
    <n v="0"/>
  </r>
  <r>
    <x v="825"/>
    <n v="-2"/>
    <n v="0"/>
  </r>
  <r>
    <x v="38"/>
    <n v="0"/>
    <n v="1"/>
  </r>
  <r>
    <x v="373"/>
    <n v="-2"/>
    <n v="0"/>
  </r>
  <r>
    <x v="496"/>
    <n v="-2"/>
    <n v="0"/>
  </r>
  <r>
    <x v="497"/>
    <n v="-4"/>
    <n v="0"/>
  </r>
  <r>
    <x v="618"/>
    <n v="-9"/>
    <n v="0"/>
  </r>
  <r>
    <x v="506"/>
    <n v="-4"/>
    <n v="0"/>
  </r>
  <r>
    <x v="37"/>
    <n v="-1"/>
    <n v="0"/>
  </r>
  <r>
    <x v="823"/>
    <n v="0"/>
    <n v="4"/>
  </r>
  <r>
    <x v="824"/>
    <n v="0"/>
    <n v="2"/>
  </r>
  <r>
    <x v="134"/>
    <n v="0"/>
    <n v="2"/>
  </r>
  <r>
    <x v="50"/>
    <n v="0"/>
    <n v="4"/>
  </r>
  <r>
    <x v="51"/>
    <n v="0"/>
    <n v="4"/>
  </r>
  <r>
    <x v="126"/>
    <n v="0"/>
    <n v="2"/>
  </r>
  <r>
    <x v="135"/>
    <n v="0"/>
    <n v="2"/>
  </r>
  <r>
    <x v="256"/>
    <n v="-2"/>
    <n v="0"/>
  </r>
  <r>
    <x v="592"/>
    <n v="-2"/>
    <n v="0"/>
  </r>
  <r>
    <x v="604"/>
    <n v="-2"/>
    <n v="0"/>
  </r>
  <r>
    <x v="40"/>
    <n v="0"/>
    <n v="2"/>
  </r>
  <r>
    <x v="196"/>
    <n v="0"/>
    <n v="2"/>
  </r>
  <r>
    <x v="826"/>
    <n v="-2"/>
    <n v="0"/>
  </r>
  <r>
    <x v="827"/>
    <n v="-3"/>
    <n v="0"/>
  </r>
  <r>
    <x v="398"/>
    <n v="-3"/>
    <n v="0"/>
  </r>
  <r>
    <x v="399"/>
    <n v="-2"/>
    <n v="0"/>
  </r>
  <r>
    <x v="649"/>
    <n v="0"/>
    <n v="2"/>
  </r>
  <r>
    <x v="540"/>
    <n v="-2"/>
    <n v="0"/>
  </r>
  <r>
    <x v="286"/>
    <n v="-4"/>
    <n v="0"/>
  </r>
  <r>
    <x v="491"/>
    <n v="-2"/>
    <n v="0"/>
  </r>
  <r>
    <x v="492"/>
    <n v="-2"/>
    <n v="0"/>
  </r>
  <r>
    <x v="58"/>
    <n v="0"/>
    <n v="2"/>
  </r>
  <r>
    <x v="456"/>
    <n v="0"/>
    <n v="2"/>
  </r>
  <r>
    <x v="828"/>
    <n v="0"/>
    <n v="2"/>
  </r>
  <r>
    <x v="829"/>
    <n v="-4"/>
    <n v="0"/>
  </r>
  <r>
    <x v="830"/>
    <n v="-2"/>
    <n v="0"/>
  </r>
  <r>
    <x v="831"/>
    <n v="0"/>
    <n v="2"/>
  </r>
  <r>
    <x v="832"/>
    <n v="0"/>
    <n v="2"/>
  </r>
  <r>
    <x v="833"/>
    <n v="-12"/>
    <n v="0"/>
  </r>
  <r>
    <x v="834"/>
    <n v="-10"/>
    <n v="0"/>
  </r>
  <r>
    <x v="835"/>
    <n v="-12"/>
    <n v="0"/>
  </r>
  <r>
    <x v="836"/>
    <n v="-14"/>
    <n v="0"/>
  </r>
  <r>
    <x v="192"/>
    <n v="-12"/>
    <n v="0"/>
  </r>
  <r>
    <x v="466"/>
    <n v="-50"/>
    <n v="0"/>
  </r>
  <r>
    <x v="193"/>
    <n v="-30"/>
    <n v="0"/>
  </r>
  <r>
    <x v="194"/>
    <n v="-36"/>
    <n v="0"/>
  </r>
  <r>
    <x v="223"/>
    <n v="0"/>
    <n v="10"/>
  </r>
  <r>
    <x v="224"/>
    <n v="0"/>
    <n v="12"/>
  </r>
  <r>
    <x v="225"/>
    <n v="0"/>
    <n v="8"/>
  </r>
  <r>
    <x v="837"/>
    <n v="0"/>
    <n v="10"/>
  </r>
  <r>
    <x v="229"/>
    <n v="0"/>
    <n v="12"/>
  </r>
  <r>
    <x v="654"/>
    <n v="0"/>
    <n v="8"/>
  </r>
  <r>
    <x v="838"/>
    <n v="-12"/>
    <n v="0"/>
  </r>
  <r>
    <x v="452"/>
    <n v="-10"/>
    <n v="0"/>
  </r>
  <r>
    <x v="453"/>
    <n v="-12"/>
    <n v="0"/>
  </r>
  <r>
    <x v="839"/>
    <n v="-14"/>
    <n v="0"/>
  </r>
  <r>
    <x v="840"/>
    <n v="-6"/>
    <n v="0"/>
  </r>
  <r>
    <x v="841"/>
    <n v="-5"/>
    <n v="0"/>
  </r>
  <r>
    <x v="842"/>
    <n v="-6"/>
    <n v="0"/>
  </r>
  <r>
    <x v="843"/>
    <n v="-7"/>
    <n v="0"/>
  </r>
  <r>
    <x v="50"/>
    <n v="0"/>
    <n v="22"/>
  </r>
  <r>
    <x v="51"/>
    <n v="0"/>
    <n v="30"/>
  </r>
  <r>
    <x v="126"/>
    <n v="0"/>
    <n v="36"/>
  </r>
  <r>
    <x v="135"/>
    <n v="0"/>
    <n v="44"/>
  </r>
  <r>
    <x v="127"/>
    <n v="0"/>
    <n v="22"/>
  </r>
  <r>
    <x v="58"/>
    <n v="0"/>
    <n v="4"/>
  </r>
  <r>
    <x v="456"/>
    <n v="0"/>
    <n v="2"/>
  </r>
  <r>
    <x v="59"/>
    <n v="0"/>
    <n v="6"/>
  </r>
  <r>
    <x v="60"/>
    <n v="0"/>
    <n v="6"/>
  </r>
  <r>
    <x v="61"/>
    <n v="0"/>
    <n v="4"/>
  </r>
  <r>
    <x v="283"/>
    <n v="-1"/>
    <n v="0"/>
  </r>
  <r>
    <x v="284"/>
    <n v="-1"/>
    <n v="0"/>
  </r>
  <r>
    <x v="355"/>
    <n v="-3"/>
    <n v="0"/>
  </r>
  <r>
    <x v="290"/>
    <n v="-1"/>
    <n v="0"/>
  </r>
  <r>
    <x v="86"/>
    <n v="-2"/>
    <n v="0"/>
  </r>
  <r>
    <x v="87"/>
    <n v="-3"/>
    <n v="0"/>
  </r>
  <r>
    <x v="94"/>
    <n v="-2"/>
    <n v="0"/>
  </r>
  <r>
    <x v="95"/>
    <n v="-2"/>
    <n v="0"/>
  </r>
  <r>
    <x v="96"/>
    <n v="-7"/>
    <n v="0"/>
  </r>
  <r>
    <x v="844"/>
    <n v="-6"/>
    <n v="0"/>
  </r>
  <r>
    <x v="212"/>
    <n v="-18"/>
    <n v="0"/>
  </r>
  <r>
    <x v="213"/>
    <n v="-12"/>
    <n v="0"/>
  </r>
  <r>
    <x v="214"/>
    <n v="-2"/>
    <n v="0"/>
  </r>
  <r>
    <x v="845"/>
    <n v="-4"/>
    <n v="0"/>
  </r>
  <r>
    <x v="755"/>
    <n v="-2"/>
    <n v="0"/>
  </r>
  <r>
    <x v="211"/>
    <n v="0"/>
    <n v="6"/>
  </r>
  <r>
    <x v="844"/>
    <n v="0"/>
    <n v="77"/>
  </r>
  <r>
    <x v="212"/>
    <n v="0"/>
    <n v="61"/>
  </r>
  <r>
    <x v="213"/>
    <n v="0"/>
    <n v="64"/>
  </r>
  <r>
    <x v="214"/>
    <n v="0"/>
    <n v="33"/>
  </r>
  <r>
    <x v="846"/>
    <n v="0"/>
    <n v="3"/>
  </r>
  <r>
    <x v="847"/>
    <n v="0"/>
    <n v="2"/>
  </r>
  <r>
    <x v="848"/>
    <n v="0"/>
    <n v="2"/>
  </r>
  <r>
    <x v="849"/>
    <n v="0"/>
    <n v="2"/>
  </r>
  <r>
    <x v="845"/>
    <n v="0"/>
    <n v="3"/>
  </r>
  <r>
    <x v="211"/>
    <n v="-4"/>
    <n v="0"/>
  </r>
  <r>
    <x v="844"/>
    <n v="-23"/>
    <n v="0"/>
  </r>
  <r>
    <x v="212"/>
    <n v="-21"/>
    <n v="0"/>
  </r>
  <r>
    <x v="213"/>
    <n v="-21"/>
    <n v="0"/>
  </r>
  <r>
    <x v="214"/>
    <n v="-6"/>
    <n v="0"/>
  </r>
  <r>
    <x v="846"/>
    <n v="-4"/>
    <n v="0"/>
  </r>
  <r>
    <x v="765"/>
    <n v="-2"/>
    <n v="0"/>
  </r>
  <r>
    <x v="847"/>
    <n v="-2"/>
    <n v="0"/>
  </r>
  <r>
    <x v="845"/>
    <n v="-1"/>
    <n v="0"/>
  </r>
  <r>
    <x v="755"/>
    <n v="-1"/>
    <n v="0"/>
  </r>
  <r>
    <x v="766"/>
    <n v="0"/>
    <n v="1"/>
  </r>
  <r>
    <x v="786"/>
    <n v="0"/>
    <n v="3"/>
  </r>
  <r>
    <x v="426"/>
    <n v="0"/>
    <n v="8"/>
  </r>
  <r>
    <x v="767"/>
    <n v="0"/>
    <n v="3"/>
  </r>
  <r>
    <x v="850"/>
    <n v="0"/>
    <n v="2"/>
  </r>
  <r>
    <x v="427"/>
    <n v="0"/>
    <n v="2"/>
  </r>
  <r>
    <x v="851"/>
    <n v="0"/>
    <n v="1"/>
  </r>
  <r>
    <x v="775"/>
    <n v="0"/>
    <n v="3"/>
  </r>
  <r>
    <x v="776"/>
    <n v="0"/>
    <n v="8"/>
  </r>
  <r>
    <x v="777"/>
    <n v="0"/>
    <n v="3"/>
  </r>
  <r>
    <x v="852"/>
    <n v="0"/>
    <n v="2"/>
  </r>
  <r>
    <x v="778"/>
    <n v="0"/>
    <n v="2"/>
  </r>
  <r>
    <x v="853"/>
    <n v="0"/>
    <n v="1"/>
  </r>
  <r>
    <x v="787"/>
    <n v="0"/>
    <n v="6"/>
  </r>
  <r>
    <x v="854"/>
    <n v="0"/>
    <n v="3"/>
  </r>
  <r>
    <x v="855"/>
    <n v="0"/>
    <n v="15"/>
  </r>
  <r>
    <x v="856"/>
    <n v="0"/>
    <n v="20"/>
  </r>
  <r>
    <x v="857"/>
    <n v="0"/>
    <n v="3"/>
  </r>
  <r>
    <x v="788"/>
    <n v="0"/>
    <n v="7"/>
  </r>
  <r>
    <x v="858"/>
    <n v="0"/>
    <n v="1"/>
  </r>
  <r>
    <x v="859"/>
    <n v="0"/>
    <n v="6"/>
  </r>
  <r>
    <x v="716"/>
    <n v="0"/>
    <n v="3"/>
  </r>
  <r>
    <x v="860"/>
    <n v="0"/>
    <n v="15"/>
  </r>
  <r>
    <x v="783"/>
    <n v="0"/>
    <n v="20"/>
  </r>
  <r>
    <x v="861"/>
    <n v="0"/>
    <n v="3"/>
  </r>
  <r>
    <x v="862"/>
    <n v="0"/>
    <n v="7"/>
  </r>
  <r>
    <x v="140"/>
    <n v="-2"/>
    <n v="0"/>
  </r>
  <r>
    <x v="141"/>
    <n v="-2"/>
    <n v="0"/>
  </r>
  <r>
    <x v="863"/>
    <n v="-2"/>
    <n v="0"/>
  </r>
  <r>
    <x v="143"/>
    <n v="-4"/>
    <n v="0"/>
  </r>
  <r>
    <x v="864"/>
    <n v="-2"/>
    <n v="0"/>
  </r>
  <r>
    <x v="144"/>
    <n v="-2"/>
    <n v="0"/>
  </r>
  <r>
    <x v="66"/>
    <n v="-7"/>
    <n v="0"/>
  </r>
  <r>
    <x v="865"/>
    <n v="0"/>
    <n v="1"/>
  </r>
  <r>
    <x v="866"/>
    <n v="0"/>
    <n v="9"/>
  </r>
  <r>
    <x v="867"/>
    <n v="0"/>
    <n v="39"/>
  </r>
  <r>
    <x v="868"/>
    <n v="0"/>
    <n v="32"/>
  </r>
  <r>
    <x v="869"/>
    <n v="0"/>
    <n v="18"/>
  </r>
  <r>
    <x v="393"/>
    <n v="0"/>
    <n v="3"/>
  </r>
  <r>
    <x v="371"/>
    <n v="0"/>
    <n v="6"/>
  </r>
  <r>
    <x v="394"/>
    <n v="0"/>
    <n v="1"/>
  </r>
  <r>
    <x v="669"/>
    <n v="0"/>
    <n v="10"/>
  </r>
  <r>
    <x v="649"/>
    <n v="0"/>
    <n v="10"/>
  </r>
  <r>
    <x v="354"/>
    <n v="0"/>
    <n v="30"/>
  </r>
  <r>
    <x v="670"/>
    <n v="0"/>
    <n v="25"/>
  </r>
  <r>
    <x v="671"/>
    <n v="0"/>
    <n v="20"/>
  </r>
  <r>
    <x v="672"/>
    <n v="0"/>
    <n v="10"/>
  </r>
  <r>
    <x v="870"/>
    <n v="0"/>
    <n v="10"/>
  </r>
  <r>
    <x v="871"/>
    <n v="0"/>
    <n v="10"/>
  </r>
  <r>
    <x v="872"/>
    <n v="0"/>
    <n v="5"/>
  </r>
  <r>
    <x v="873"/>
    <n v="0"/>
    <n v="5"/>
  </r>
  <r>
    <x v="225"/>
    <n v="0"/>
    <n v="2"/>
  </r>
  <r>
    <x v="654"/>
    <n v="0"/>
    <n v="3"/>
  </r>
  <r>
    <x v="698"/>
    <n v="0"/>
    <n v="1"/>
  </r>
  <r>
    <x v="71"/>
    <n v="0"/>
    <n v="1"/>
  </r>
  <r>
    <x v="114"/>
    <n v="0"/>
    <n v="2"/>
  </r>
  <r>
    <x v="704"/>
    <n v="0"/>
    <n v="1"/>
  </r>
  <r>
    <x v="874"/>
    <n v="-1"/>
    <n v="0"/>
  </r>
  <r>
    <x v="875"/>
    <n v="-2"/>
    <n v="0"/>
  </r>
  <r>
    <x v="876"/>
    <n v="-1"/>
    <n v="0"/>
  </r>
  <r>
    <x v="877"/>
    <n v="-3"/>
    <n v="0"/>
  </r>
  <r>
    <x v="749"/>
    <n v="0"/>
    <n v="4"/>
  </r>
  <r>
    <x v="750"/>
    <n v="0"/>
    <n v="4"/>
  </r>
  <r>
    <x v="540"/>
    <n v="0"/>
    <n v="4"/>
  </r>
  <r>
    <x v="878"/>
    <n v="0"/>
    <n v="4"/>
  </r>
  <r>
    <x v="370"/>
    <n v="0"/>
    <n v="1"/>
  </r>
  <r>
    <x v="213"/>
    <n v="0"/>
    <n v="9"/>
  </r>
  <r>
    <x v="214"/>
    <n v="0"/>
    <n v="3"/>
  </r>
  <r>
    <x v="426"/>
    <n v="0"/>
    <n v="1"/>
  </r>
  <r>
    <x v="767"/>
    <n v="0"/>
    <n v="3"/>
  </r>
  <r>
    <x v="427"/>
    <n v="0"/>
    <n v="2"/>
  </r>
  <r>
    <x v="854"/>
    <n v="0"/>
    <n v="1"/>
  </r>
  <r>
    <x v="856"/>
    <n v="0"/>
    <n v="1"/>
  </r>
  <r>
    <x v="158"/>
    <n v="0"/>
    <n v="1"/>
  </r>
  <r>
    <x v="159"/>
    <n v="0"/>
    <n v="3"/>
  </r>
  <r>
    <x v="160"/>
    <n v="0"/>
    <n v="2"/>
  </r>
  <r>
    <x v="80"/>
    <n v="0"/>
    <n v="1"/>
  </r>
  <r>
    <x v="81"/>
    <n v="0"/>
    <n v="3"/>
  </r>
  <r>
    <x v="82"/>
    <n v="0"/>
    <n v="2"/>
  </r>
  <r>
    <x v="162"/>
    <n v="0"/>
    <n v="1"/>
  </r>
  <r>
    <x v="163"/>
    <n v="0"/>
    <n v="1"/>
  </r>
  <r>
    <x v="90"/>
    <n v="0"/>
    <n v="1"/>
  </r>
  <r>
    <x v="92"/>
    <n v="0"/>
    <n v="1"/>
  </r>
  <r>
    <x v="108"/>
    <n v="0"/>
    <n v="1"/>
  </r>
  <r>
    <x v="19"/>
    <n v="0"/>
    <n v="1"/>
  </r>
  <r>
    <x v="211"/>
    <n v="-2"/>
    <n v="0"/>
  </r>
  <r>
    <x v="212"/>
    <n v="-6"/>
    <n v="0"/>
  </r>
  <r>
    <x v="496"/>
    <n v="-4"/>
    <n v="0"/>
  </r>
  <r>
    <x v="497"/>
    <n v="-2"/>
    <n v="0"/>
  </r>
  <r>
    <x v="867"/>
    <n v="-3"/>
    <n v="0"/>
  </r>
  <r>
    <x v="868"/>
    <n v="-1"/>
    <n v="0"/>
  </r>
  <r>
    <x v="879"/>
    <n v="-1"/>
    <n v="0"/>
  </r>
  <r>
    <x v="880"/>
    <n v="-2"/>
    <n v="0"/>
  </r>
  <r>
    <x v="698"/>
    <n v="-2"/>
    <n v="0"/>
  </r>
  <r>
    <x v="116"/>
    <n v="-2"/>
    <n v="0"/>
  </r>
  <r>
    <x v="881"/>
    <n v="0"/>
    <n v="2"/>
  </r>
  <r>
    <x v="882"/>
    <n v="0"/>
    <n v="4"/>
  </r>
  <r>
    <x v="837"/>
    <n v="0"/>
    <n v="8"/>
  </r>
  <r>
    <x v="229"/>
    <n v="0"/>
    <n v="8"/>
  </r>
  <r>
    <x v="654"/>
    <n v="0"/>
    <n v="4"/>
  </r>
  <r>
    <x v="230"/>
    <n v="0"/>
    <n v="4"/>
  </r>
  <r>
    <x v="883"/>
    <n v="0"/>
    <n v="4"/>
  </r>
  <r>
    <x v="231"/>
    <n v="0"/>
    <n v="4"/>
  </r>
  <r>
    <x v="232"/>
    <n v="0"/>
    <n v="14"/>
  </r>
  <r>
    <x v="233"/>
    <n v="0"/>
    <n v="12"/>
  </r>
  <r>
    <x v="234"/>
    <n v="0"/>
    <n v="6"/>
  </r>
  <r>
    <x v="235"/>
    <n v="0"/>
    <n v="6"/>
  </r>
  <r>
    <x v="884"/>
    <n v="0"/>
    <n v="2"/>
  </r>
  <r>
    <x v="885"/>
    <n v="0"/>
    <n v="6"/>
  </r>
  <r>
    <x v="886"/>
    <n v="0"/>
    <n v="2"/>
  </r>
  <r>
    <x v="658"/>
    <n v="0"/>
    <n v="2"/>
  </r>
  <r>
    <x v="887"/>
    <n v="0"/>
    <n v="2"/>
  </r>
  <r>
    <x v="888"/>
    <n v="0"/>
    <n v="2"/>
  </r>
  <r>
    <x v="661"/>
    <n v="0"/>
    <n v="2"/>
  </r>
  <r>
    <x v="889"/>
    <n v="0"/>
    <n v="4"/>
  </r>
  <r>
    <x v="463"/>
    <n v="0"/>
    <n v="6"/>
  </r>
  <r>
    <x v="464"/>
    <n v="0"/>
    <n v="2"/>
  </r>
  <r>
    <x v="890"/>
    <n v="0"/>
    <n v="6"/>
  </r>
  <r>
    <x v="891"/>
    <n v="0"/>
    <n v="2"/>
  </r>
  <r>
    <x v="892"/>
    <n v="0"/>
    <n v="2"/>
  </r>
  <r>
    <x v="893"/>
    <n v="0"/>
    <n v="2"/>
  </r>
  <r>
    <x v="894"/>
    <n v="0"/>
    <n v="2"/>
  </r>
  <r>
    <x v="280"/>
    <n v="0"/>
    <n v="4"/>
  </r>
  <r>
    <x v="281"/>
    <n v="0"/>
    <n v="6"/>
  </r>
  <r>
    <x v="282"/>
    <n v="0"/>
    <n v="6"/>
  </r>
  <r>
    <x v="832"/>
    <n v="0"/>
    <n v="4"/>
  </r>
  <r>
    <x v="895"/>
    <n v="0"/>
    <n v="1"/>
  </r>
  <r>
    <x v="896"/>
    <n v="0"/>
    <n v="16"/>
  </r>
  <r>
    <x v="897"/>
    <n v="0"/>
    <n v="9"/>
  </r>
  <r>
    <x v="898"/>
    <n v="0"/>
    <n v="5"/>
  </r>
  <r>
    <x v="125"/>
    <n v="0"/>
    <n v="3"/>
  </r>
  <r>
    <x v="134"/>
    <n v="0"/>
    <n v="3"/>
  </r>
  <r>
    <x v="50"/>
    <n v="0"/>
    <n v="3"/>
  </r>
  <r>
    <x v="51"/>
    <n v="0"/>
    <n v="6"/>
  </r>
  <r>
    <x v="52"/>
    <n v="0"/>
    <n v="3"/>
  </r>
  <r>
    <x v="129"/>
    <n v="0"/>
    <n v="7"/>
  </r>
  <r>
    <x v="131"/>
    <n v="0"/>
    <n v="8"/>
  </r>
  <r>
    <x v="132"/>
    <n v="0"/>
    <n v="4"/>
  </r>
  <r>
    <x v="133"/>
    <n v="0"/>
    <n v="3"/>
  </r>
  <r>
    <x v="899"/>
    <n v="0"/>
    <n v="4"/>
  </r>
  <r>
    <x v="900"/>
    <n v="0"/>
    <n v="1"/>
  </r>
  <r>
    <x v="901"/>
    <n v="0"/>
    <n v="1"/>
  </r>
  <r>
    <x v="749"/>
    <n v="0"/>
    <n v="3"/>
  </r>
  <r>
    <x v="750"/>
    <n v="0"/>
    <n v="2"/>
  </r>
  <r>
    <x v="540"/>
    <n v="0"/>
    <n v="13"/>
  </r>
  <r>
    <x v="902"/>
    <n v="0"/>
    <n v="2"/>
  </r>
  <r>
    <x v="148"/>
    <n v="0"/>
    <n v="1"/>
  </r>
  <r>
    <x v="149"/>
    <n v="0"/>
    <n v="6"/>
  </r>
  <r>
    <x v="590"/>
    <n v="0"/>
    <n v="5"/>
  </r>
  <r>
    <x v="150"/>
    <n v="0"/>
    <n v="6"/>
  </r>
  <r>
    <x v="591"/>
    <n v="0"/>
    <n v="2"/>
  </r>
  <r>
    <x v="151"/>
    <n v="0"/>
    <n v="2"/>
  </r>
  <r>
    <x v="152"/>
    <n v="0"/>
    <n v="1"/>
  </r>
  <r>
    <x v="153"/>
    <n v="0"/>
    <n v="6"/>
  </r>
  <r>
    <x v="542"/>
    <n v="0"/>
    <n v="5"/>
  </r>
  <r>
    <x v="154"/>
    <n v="0"/>
    <n v="2"/>
  </r>
  <r>
    <x v="155"/>
    <n v="0"/>
    <n v="2"/>
  </r>
  <r>
    <x v="599"/>
    <n v="0"/>
    <n v="3"/>
  </r>
  <r>
    <x v="600"/>
    <n v="0"/>
    <n v="3"/>
  </r>
  <r>
    <x v="370"/>
    <n v="0"/>
    <n v="6"/>
  </r>
  <r>
    <x v="601"/>
    <n v="0"/>
    <n v="1"/>
  </r>
  <r>
    <x v="602"/>
    <n v="0"/>
    <n v="1"/>
  </r>
  <r>
    <x v="187"/>
    <n v="0"/>
    <n v="3"/>
  </r>
  <r>
    <x v="189"/>
    <n v="0"/>
    <n v="4"/>
  </r>
  <r>
    <x v="190"/>
    <n v="0"/>
    <n v="1"/>
  </r>
  <r>
    <x v="191"/>
    <n v="0"/>
    <n v="1"/>
  </r>
  <r>
    <x v="817"/>
    <n v="0"/>
    <n v="1"/>
  </r>
  <r>
    <x v="818"/>
    <n v="0"/>
    <n v="7"/>
  </r>
  <r>
    <x v="813"/>
    <n v="0"/>
    <n v="2"/>
  </r>
  <r>
    <x v="814"/>
    <n v="0"/>
    <n v="15"/>
  </r>
  <r>
    <x v="903"/>
    <n v="0"/>
    <n v="2"/>
  </r>
  <r>
    <x v="294"/>
    <n v="0"/>
    <n v="2"/>
  </r>
  <r>
    <x v="296"/>
    <n v="0"/>
    <n v="4"/>
  </r>
  <r>
    <x v="904"/>
    <n v="0"/>
    <n v="2"/>
  </r>
  <r>
    <x v="489"/>
    <n v="0"/>
    <n v="2"/>
  </r>
  <r>
    <x v="490"/>
    <n v="0"/>
    <n v="2"/>
  </r>
  <r>
    <x v="492"/>
    <n v="0"/>
    <n v="4"/>
  </r>
  <r>
    <x v="493"/>
    <n v="0"/>
    <n v="2"/>
  </r>
  <r>
    <x v="905"/>
    <n v="0"/>
    <n v="1"/>
  </r>
  <r>
    <x v="719"/>
    <n v="0"/>
    <n v="4"/>
  </r>
  <r>
    <x v="472"/>
    <n v="0"/>
    <n v="9"/>
  </r>
  <r>
    <x v="473"/>
    <n v="0"/>
    <n v="12"/>
  </r>
  <r>
    <x v="906"/>
    <n v="0"/>
    <n v="3"/>
  </r>
  <r>
    <x v="306"/>
    <n v="0"/>
    <n v="6"/>
  </r>
  <r>
    <x v="907"/>
    <n v="0"/>
    <n v="6"/>
  </r>
  <r>
    <x v="501"/>
    <n v="0"/>
    <n v="3"/>
  </r>
  <r>
    <x v="503"/>
    <n v="0"/>
    <n v="2"/>
  </r>
  <r>
    <x v="723"/>
    <n v="0"/>
    <n v="1"/>
  </r>
  <r>
    <x v="733"/>
    <n v="0"/>
    <n v="7"/>
  </r>
  <r>
    <x v="728"/>
    <n v="0"/>
    <n v="5"/>
  </r>
  <r>
    <x v="724"/>
    <n v="0"/>
    <n v="8"/>
  </r>
  <r>
    <x v="908"/>
    <n v="0"/>
    <n v="3"/>
  </r>
  <r>
    <x v="720"/>
    <n v="0"/>
    <n v="2"/>
  </r>
  <r>
    <x v="909"/>
    <n v="0"/>
    <n v="3"/>
  </r>
  <r>
    <x v="222"/>
    <n v="0"/>
    <n v="6"/>
  </r>
  <r>
    <x v="223"/>
    <n v="0"/>
    <n v="15"/>
  </r>
  <r>
    <x v="224"/>
    <n v="0"/>
    <n v="12"/>
  </r>
  <r>
    <x v="225"/>
    <n v="0"/>
    <n v="6"/>
  </r>
  <r>
    <x v="883"/>
    <n v="0"/>
    <n v="2"/>
  </r>
  <r>
    <x v="231"/>
    <n v="0"/>
    <n v="4"/>
  </r>
  <r>
    <x v="232"/>
    <n v="0"/>
    <n v="9"/>
  </r>
  <r>
    <x v="233"/>
    <n v="0"/>
    <n v="8"/>
  </r>
  <r>
    <x v="234"/>
    <n v="0"/>
    <n v="8"/>
  </r>
  <r>
    <x v="910"/>
    <n v="0"/>
    <n v="10"/>
  </r>
  <r>
    <x v="57"/>
    <n v="0"/>
    <n v="15"/>
  </r>
  <r>
    <x v="58"/>
    <n v="0"/>
    <n v="15"/>
  </r>
  <r>
    <x v="456"/>
    <n v="0"/>
    <n v="30"/>
  </r>
  <r>
    <x v="59"/>
    <n v="0"/>
    <n v="15"/>
  </r>
  <r>
    <x v="60"/>
    <n v="0"/>
    <n v="10"/>
  </r>
  <r>
    <x v="62"/>
    <n v="0"/>
    <n v="5"/>
  </r>
  <r>
    <x v="911"/>
    <n v="0"/>
    <n v="5"/>
  </r>
  <r>
    <x v="748"/>
    <n v="0"/>
    <n v="5"/>
  </r>
  <r>
    <x v="589"/>
    <n v="0"/>
    <n v="5"/>
  </r>
  <r>
    <x v="912"/>
    <n v="0"/>
    <n v="5"/>
  </r>
  <r>
    <x v="913"/>
    <n v="0"/>
    <n v="1"/>
  </r>
  <r>
    <x v="914"/>
    <n v="0"/>
    <n v="4"/>
  </r>
  <r>
    <x v="537"/>
    <n v="0"/>
    <n v="9"/>
  </r>
  <r>
    <x v="538"/>
    <n v="0"/>
    <n v="10"/>
  </r>
  <r>
    <x v="915"/>
    <n v="0"/>
    <n v="2"/>
  </r>
  <r>
    <x v="916"/>
    <n v="0"/>
    <n v="1"/>
  </r>
  <r>
    <x v="917"/>
    <n v="0"/>
    <n v="2"/>
  </r>
  <r>
    <x v="918"/>
    <n v="0"/>
    <n v="8"/>
  </r>
  <r>
    <x v="919"/>
    <n v="0"/>
    <n v="18"/>
  </r>
  <r>
    <x v="920"/>
    <n v="0"/>
    <n v="20"/>
  </r>
  <r>
    <x v="921"/>
    <n v="0"/>
    <n v="4"/>
  </r>
  <r>
    <x v="922"/>
    <n v="0"/>
    <n v="2"/>
  </r>
  <r>
    <x v="923"/>
    <n v="0"/>
    <n v="2"/>
  </r>
  <r>
    <x v="247"/>
    <n v="0"/>
    <n v="8"/>
  </r>
  <r>
    <x v="248"/>
    <n v="0"/>
    <n v="18"/>
  </r>
  <r>
    <x v="249"/>
    <n v="0"/>
    <n v="20"/>
  </r>
  <r>
    <x v="250"/>
    <n v="0"/>
    <n v="4"/>
  </r>
  <r>
    <x v="251"/>
    <n v="0"/>
    <n v="2"/>
  </r>
  <r>
    <x v="924"/>
    <n v="0"/>
    <n v="1"/>
  </r>
  <r>
    <x v="925"/>
    <n v="0"/>
    <n v="6"/>
  </r>
  <r>
    <x v="926"/>
    <n v="0"/>
    <n v="5"/>
  </r>
  <r>
    <x v="927"/>
    <n v="0"/>
    <n v="6"/>
  </r>
  <r>
    <x v="928"/>
    <n v="0"/>
    <n v="2"/>
  </r>
  <r>
    <x v="929"/>
    <n v="0"/>
    <n v="1"/>
  </r>
  <r>
    <x v="930"/>
    <n v="0"/>
    <n v="1"/>
  </r>
  <r>
    <x v="931"/>
    <n v="0"/>
    <n v="4"/>
  </r>
  <r>
    <x v="932"/>
    <n v="0"/>
    <n v="8"/>
  </r>
  <r>
    <x v="933"/>
    <n v="0"/>
    <n v="11"/>
  </r>
  <r>
    <x v="934"/>
    <n v="0"/>
    <n v="3"/>
  </r>
  <r>
    <x v="935"/>
    <n v="0"/>
    <n v="2"/>
  </r>
  <r>
    <x v="936"/>
    <n v="0"/>
    <n v="9"/>
  </r>
  <r>
    <x v="937"/>
    <n v="0"/>
    <n v="9"/>
  </r>
  <r>
    <x v="938"/>
    <n v="0"/>
    <n v="18"/>
  </r>
  <r>
    <x v="939"/>
    <n v="0"/>
    <n v="3"/>
  </r>
  <r>
    <x v="940"/>
    <n v="0"/>
    <n v="3"/>
  </r>
  <r>
    <x v="941"/>
    <n v="0"/>
    <n v="3"/>
  </r>
  <r>
    <x v="942"/>
    <n v="0"/>
    <n v="18"/>
  </r>
  <r>
    <x v="943"/>
    <n v="0"/>
    <n v="15"/>
  </r>
  <r>
    <x v="692"/>
    <n v="0"/>
    <n v="18"/>
  </r>
  <r>
    <x v="944"/>
    <n v="0"/>
    <n v="6"/>
  </r>
  <r>
    <x v="945"/>
    <n v="0"/>
    <n v="6"/>
  </r>
  <r>
    <x v="946"/>
    <n v="0"/>
    <n v="14"/>
  </r>
  <r>
    <x v="273"/>
    <n v="0"/>
    <n v="2"/>
  </r>
  <r>
    <x v="275"/>
    <n v="0"/>
    <n v="4"/>
  </r>
  <r>
    <x v="276"/>
    <n v="0"/>
    <n v="15"/>
  </r>
  <r>
    <x v="277"/>
    <n v="0"/>
    <n v="18"/>
  </r>
  <r>
    <x v="831"/>
    <n v="0"/>
    <n v="7"/>
  </r>
  <r>
    <x v="890"/>
    <n v="0"/>
    <n v="9"/>
  </r>
  <r>
    <x v="281"/>
    <n v="0"/>
    <n v="10"/>
  </r>
  <r>
    <x v="282"/>
    <n v="0"/>
    <n v="12"/>
  </r>
  <r>
    <x v="590"/>
    <n v="0"/>
    <n v="2"/>
  </r>
  <r>
    <x v="151"/>
    <n v="0"/>
    <n v="1"/>
  </r>
  <r>
    <x v="542"/>
    <n v="0"/>
    <n v="2"/>
  </r>
  <r>
    <x v="155"/>
    <n v="0"/>
    <n v="1"/>
  </r>
  <r>
    <x v="701"/>
    <n v="0"/>
    <n v="2"/>
  </r>
  <r>
    <x v="702"/>
    <n v="0"/>
    <n v="2"/>
  </r>
  <r>
    <x v="860"/>
    <n v="0"/>
    <n v="2"/>
  </r>
  <r>
    <x v="862"/>
    <n v="0"/>
    <n v="1"/>
  </r>
  <r>
    <x v="22"/>
    <n v="0"/>
    <n v="2"/>
  </r>
  <r>
    <x v="267"/>
    <n v="0"/>
    <n v="1"/>
  </r>
  <r>
    <x v="148"/>
    <n v="0"/>
    <n v="1"/>
  </r>
  <r>
    <x v="591"/>
    <n v="0"/>
    <n v="1"/>
  </r>
  <r>
    <x v="152"/>
    <n v="0"/>
    <n v="1"/>
  </r>
  <r>
    <x v="543"/>
    <n v="0"/>
    <n v="1"/>
  </r>
  <r>
    <x v="370"/>
    <n v="0"/>
    <n v="1"/>
  </r>
  <r>
    <x v="189"/>
    <n v="0"/>
    <n v="1"/>
  </r>
  <r>
    <x v="777"/>
    <n v="0"/>
    <n v="1"/>
  </r>
  <r>
    <x v="859"/>
    <n v="0"/>
    <n v="1"/>
  </r>
  <r>
    <x v="716"/>
    <n v="0"/>
    <n v="1"/>
  </r>
  <r>
    <x v="862"/>
    <n v="0"/>
    <n v="1"/>
  </r>
  <r>
    <x v="19"/>
    <n v="0"/>
    <n v="1"/>
  </r>
  <r>
    <x v="265"/>
    <n v="0"/>
    <n v="1"/>
  </r>
  <r>
    <x v="24"/>
    <n v="0"/>
    <n v="1"/>
  </r>
  <r>
    <x v="650"/>
    <n v="-2"/>
    <n v="0"/>
  </r>
  <r>
    <x v="355"/>
    <n v="-1"/>
    <n v="0"/>
  </r>
  <r>
    <x v="290"/>
    <n v="-2"/>
    <n v="0"/>
  </r>
  <r>
    <x v="188"/>
    <n v="-1"/>
    <n v="0"/>
  </r>
  <r>
    <x v="190"/>
    <n v="-2"/>
    <n v="0"/>
  </r>
  <r>
    <x v="218"/>
    <n v="-2"/>
    <n v="0"/>
  </r>
  <r>
    <x v="219"/>
    <n v="-1"/>
    <n v="0"/>
  </r>
  <r>
    <x v="608"/>
    <n v="-1"/>
    <n v="0"/>
  </r>
  <r>
    <x v="609"/>
    <n v="-1"/>
    <n v="0"/>
  </r>
  <r>
    <x v="617"/>
    <n v="-2"/>
    <n v="0"/>
  </r>
  <r>
    <x v="618"/>
    <n v="-4"/>
    <n v="0"/>
  </r>
  <r>
    <x v="694"/>
    <n v="-3"/>
    <n v="0"/>
  </r>
  <r>
    <x v="695"/>
    <n v="0"/>
    <n v="2"/>
  </r>
  <r>
    <x v="802"/>
    <n v="0"/>
    <n v="1"/>
  </r>
  <r>
    <x v="59"/>
    <n v="0"/>
    <n v="6"/>
  </r>
  <r>
    <x v="335"/>
    <n v="0"/>
    <n v="2"/>
  </r>
  <r>
    <x v="336"/>
    <n v="-2"/>
    <n v="0"/>
  </r>
  <r>
    <x v="947"/>
    <n v="-2"/>
    <n v="0"/>
  </r>
  <r>
    <x v="911"/>
    <n v="0"/>
    <n v="2"/>
  </r>
  <r>
    <x v="948"/>
    <n v="0"/>
    <n v="1"/>
  </r>
  <r>
    <x v="589"/>
    <n v="0"/>
    <n v="2"/>
  </r>
  <r>
    <x v="269"/>
    <n v="-1"/>
    <n v="0"/>
  </r>
  <r>
    <x v="270"/>
    <n v="-1"/>
    <n v="0"/>
  </r>
  <r>
    <x v="32"/>
    <n v="-2"/>
    <n v="0"/>
  </r>
  <r>
    <x v="34"/>
    <n v="-3"/>
    <n v="0"/>
  </r>
  <r>
    <x v="35"/>
    <n v="-4"/>
    <n v="0"/>
  </r>
  <r>
    <x v="949"/>
    <n v="-6"/>
    <n v="0"/>
  </r>
  <r>
    <x v="950"/>
    <n v="-1"/>
    <n v="0"/>
  </r>
  <r>
    <x v="219"/>
    <n v="-1"/>
    <n v="0"/>
  </r>
  <r>
    <x v="472"/>
    <n v="-1"/>
    <n v="0"/>
  </r>
  <r>
    <x v="616"/>
    <n v="-1"/>
    <n v="0"/>
  </r>
  <r>
    <x v="619"/>
    <n v="-1"/>
    <n v="0"/>
  </r>
  <r>
    <x v="723"/>
    <n v="-1"/>
    <n v="0"/>
  </r>
  <r>
    <x v="720"/>
    <n v="-1"/>
    <n v="0"/>
  </r>
  <r>
    <x v="136"/>
    <n v="0"/>
    <n v="1"/>
  </r>
  <r>
    <x v="951"/>
    <n v="-1"/>
    <n v="0"/>
  </r>
  <r>
    <x v="952"/>
    <n v="-2"/>
    <n v="0"/>
  </r>
  <r>
    <x v="953"/>
    <n v="-1"/>
    <n v="0"/>
  </r>
  <r>
    <x v="954"/>
    <n v="-6"/>
    <n v="0"/>
  </r>
  <r>
    <x v="955"/>
    <n v="-1"/>
    <n v="0"/>
  </r>
  <r>
    <x v="956"/>
    <n v="-2"/>
    <n v="0"/>
  </r>
  <r>
    <x v="957"/>
    <n v="-6"/>
    <n v="0"/>
  </r>
  <r>
    <x v="875"/>
    <n v="-1"/>
    <n v="0"/>
  </r>
  <r>
    <x v="876"/>
    <n v="-1"/>
    <n v="0"/>
  </r>
  <r>
    <x v="211"/>
    <n v="0"/>
    <n v="6"/>
  </r>
  <r>
    <x v="844"/>
    <n v="0"/>
    <n v="8"/>
  </r>
  <r>
    <x v="212"/>
    <n v="0"/>
    <n v="8"/>
  </r>
  <r>
    <x v="213"/>
    <n v="0"/>
    <n v="10"/>
  </r>
  <r>
    <x v="846"/>
    <n v="0"/>
    <n v="6"/>
  </r>
  <r>
    <x v="958"/>
    <n v="0"/>
    <n v="4"/>
  </r>
  <r>
    <x v="959"/>
    <n v="0"/>
    <n v="2"/>
  </r>
  <r>
    <x v="157"/>
    <n v="0"/>
    <n v="6"/>
  </r>
  <r>
    <x v="158"/>
    <n v="0"/>
    <n v="12"/>
  </r>
  <r>
    <x v="159"/>
    <n v="0"/>
    <n v="10"/>
  </r>
  <r>
    <x v="160"/>
    <n v="0"/>
    <n v="6"/>
  </r>
  <r>
    <x v="960"/>
    <n v="0"/>
    <n v="6"/>
  </r>
  <r>
    <x v="961"/>
    <n v="0"/>
    <n v="6"/>
  </r>
  <r>
    <x v="962"/>
    <n v="0"/>
    <n v="14"/>
  </r>
  <r>
    <x v="963"/>
    <n v="0"/>
    <n v="6"/>
  </r>
  <r>
    <x v="828"/>
    <n v="0"/>
    <n v="14"/>
  </r>
  <r>
    <x v="964"/>
    <n v="0"/>
    <n v="6"/>
  </r>
  <r>
    <x v="460"/>
    <n v="0"/>
    <n v="1"/>
  </r>
  <r>
    <x v="769"/>
    <n v="0"/>
    <n v="2"/>
  </r>
  <r>
    <x v="462"/>
    <n v="0"/>
    <n v="2"/>
  </r>
  <r>
    <x v="770"/>
    <n v="0"/>
    <n v="3"/>
  </r>
  <r>
    <x v="965"/>
    <n v="0"/>
    <n v="1"/>
  </r>
  <r>
    <x v="294"/>
    <n v="0"/>
    <n v="15"/>
  </r>
  <r>
    <x v="295"/>
    <n v="0"/>
    <n v="15"/>
  </r>
  <r>
    <x v="296"/>
    <n v="0"/>
    <n v="15"/>
  </r>
  <r>
    <x v="297"/>
    <n v="0"/>
    <n v="10"/>
  </r>
  <r>
    <x v="304"/>
    <n v="0"/>
    <n v="10"/>
  </r>
  <r>
    <x v="220"/>
    <n v="0"/>
    <n v="15"/>
  </r>
  <r>
    <x v="221"/>
    <n v="0"/>
    <n v="15"/>
  </r>
  <r>
    <x v="305"/>
    <n v="0"/>
    <n v="10"/>
  </r>
  <r>
    <x v="611"/>
    <n v="0"/>
    <n v="5"/>
  </r>
  <r>
    <x v="612"/>
    <n v="0"/>
    <n v="15"/>
  </r>
  <r>
    <x v="613"/>
    <n v="0"/>
    <n v="10"/>
  </r>
  <r>
    <x v="615"/>
    <n v="0"/>
    <n v="10"/>
  </r>
  <r>
    <x v="966"/>
    <n v="0"/>
    <n v="3"/>
  </r>
  <r>
    <x v="967"/>
    <n v="0"/>
    <n v="2"/>
  </r>
  <r>
    <x v="306"/>
    <n v="0"/>
    <n v="30"/>
  </r>
  <r>
    <x v="307"/>
    <n v="0"/>
    <n v="20"/>
  </r>
  <r>
    <x v="907"/>
    <n v="0"/>
    <n v="15"/>
  </r>
  <r>
    <x v="968"/>
    <n v="0"/>
    <n v="10"/>
  </r>
  <r>
    <x v="616"/>
    <n v="0"/>
    <n v="3"/>
  </r>
  <r>
    <x v="726"/>
    <n v="0"/>
    <n v="2"/>
  </r>
  <r>
    <x v="617"/>
    <n v="0"/>
    <n v="25"/>
  </r>
  <r>
    <x v="618"/>
    <n v="0"/>
    <n v="20"/>
  </r>
  <r>
    <x v="442"/>
    <n v="0"/>
    <n v="10"/>
  </r>
  <r>
    <x v="619"/>
    <n v="0"/>
    <n v="10"/>
  </r>
  <r>
    <x v="969"/>
    <n v="0"/>
    <n v="3"/>
  </r>
  <r>
    <x v="970"/>
    <n v="0"/>
    <n v="2"/>
  </r>
  <r>
    <x v="310"/>
    <n v="0"/>
    <n v="25"/>
  </r>
  <r>
    <x v="311"/>
    <n v="0"/>
    <n v="20"/>
  </r>
  <r>
    <x v="971"/>
    <n v="0"/>
    <n v="10"/>
  </r>
  <r>
    <x v="972"/>
    <n v="0"/>
    <n v="10"/>
  </r>
  <r>
    <x v="973"/>
    <n v="0"/>
    <n v="5"/>
  </r>
  <r>
    <x v="974"/>
    <n v="0"/>
    <n v="5"/>
  </r>
  <r>
    <x v="975"/>
    <n v="0"/>
    <n v="20"/>
  </r>
  <r>
    <x v="976"/>
    <n v="0"/>
    <n v="25"/>
  </r>
  <r>
    <x v="977"/>
    <n v="0"/>
    <n v="25"/>
  </r>
  <r>
    <x v="978"/>
    <n v="0"/>
    <n v="5"/>
  </r>
  <r>
    <x v="979"/>
    <n v="0"/>
    <n v="15"/>
  </r>
  <r>
    <x v="792"/>
    <n v="0"/>
    <n v="5"/>
  </r>
  <r>
    <x v="980"/>
    <n v="0"/>
    <n v="5"/>
  </r>
  <r>
    <x v="485"/>
    <n v="0"/>
    <n v="20"/>
  </r>
  <r>
    <x v="486"/>
    <n v="0"/>
    <n v="25"/>
  </r>
  <r>
    <x v="487"/>
    <n v="0"/>
    <n v="25"/>
  </r>
  <r>
    <x v="628"/>
    <n v="0"/>
    <n v="5"/>
  </r>
  <r>
    <x v="981"/>
    <n v="0"/>
    <n v="15"/>
  </r>
  <r>
    <x v="982"/>
    <n v="0"/>
    <n v="6"/>
  </r>
  <r>
    <x v="793"/>
    <n v="0"/>
    <n v="4"/>
  </r>
  <r>
    <x v="983"/>
    <n v="0"/>
    <n v="3"/>
  </r>
  <r>
    <x v="984"/>
    <n v="0"/>
    <n v="20"/>
  </r>
  <r>
    <x v="985"/>
    <n v="0"/>
    <n v="20"/>
  </r>
  <r>
    <x v="986"/>
    <n v="0"/>
    <n v="15"/>
  </r>
  <r>
    <x v="987"/>
    <n v="0"/>
    <n v="6"/>
  </r>
  <r>
    <x v="794"/>
    <n v="0"/>
    <n v="6"/>
  </r>
  <r>
    <x v="633"/>
    <n v="0"/>
    <n v="3"/>
  </r>
  <r>
    <x v="988"/>
    <n v="0"/>
    <n v="2"/>
  </r>
  <r>
    <x v="634"/>
    <n v="0"/>
    <n v="10"/>
  </r>
  <r>
    <x v="635"/>
    <n v="0"/>
    <n v="10"/>
  </r>
  <r>
    <x v="636"/>
    <n v="0"/>
    <n v="10"/>
  </r>
  <r>
    <x v="637"/>
    <n v="0"/>
    <n v="5"/>
  </r>
  <r>
    <x v="180"/>
    <n v="-34"/>
    <n v="0"/>
  </r>
  <r>
    <x v="989"/>
    <n v="-3"/>
    <n v="0"/>
  </r>
  <r>
    <x v="286"/>
    <n v="-10"/>
    <n v="0"/>
  </r>
  <r>
    <x v="183"/>
    <n v="-10"/>
    <n v="0"/>
  </r>
  <r>
    <x v="239"/>
    <n v="-22"/>
    <n v="0"/>
  </r>
  <r>
    <x v="241"/>
    <n v="-10"/>
    <n v="0"/>
  </r>
  <r>
    <x v="242"/>
    <n v="-31"/>
    <n v="0"/>
  </r>
  <r>
    <x v="244"/>
    <n v="-22"/>
    <n v="0"/>
  </r>
  <r>
    <x v="120"/>
    <n v="0"/>
    <n v="17"/>
  </r>
  <r>
    <x v="121"/>
    <n v="-81"/>
    <n v="0"/>
  </r>
  <r>
    <x v="122"/>
    <n v="-61"/>
    <n v="0"/>
  </r>
  <r>
    <x v="123"/>
    <n v="-16"/>
    <n v="0"/>
  </r>
  <r>
    <x v="353"/>
    <n v="-3"/>
    <n v="2"/>
  </r>
  <r>
    <x v="664"/>
    <n v="-15"/>
    <n v="0"/>
  </r>
  <r>
    <x v="665"/>
    <n v="0"/>
    <n v="10"/>
  </r>
  <r>
    <x v="667"/>
    <n v="-5"/>
    <n v="0"/>
  </r>
  <r>
    <x v="354"/>
    <n v="0"/>
    <n v="5"/>
  </r>
  <r>
    <x v="670"/>
    <n v="0"/>
    <n v="10"/>
  </r>
  <r>
    <x v="671"/>
    <n v="0"/>
    <n v="15"/>
  </r>
  <r>
    <x v="672"/>
    <n v="0"/>
    <n v="5"/>
  </r>
  <r>
    <x v="990"/>
    <n v="0"/>
    <n v="1"/>
  </r>
  <r>
    <x v="991"/>
    <n v="0"/>
    <n v="1"/>
  </r>
  <r>
    <x v="992"/>
    <n v="0"/>
    <n v="1"/>
  </r>
  <r>
    <x v="993"/>
    <n v="0"/>
    <n v="1"/>
  </r>
  <r>
    <x v="994"/>
    <n v="0"/>
    <n v="4"/>
  </r>
  <r>
    <x v="995"/>
    <n v="0"/>
    <n v="4"/>
  </r>
  <r>
    <x v="996"/>
    <n v="0"/>
    <n v="40"/>
  </r>
  <r>
    <x v="997"/>
    <n v="0"/>
    <n v="24"/>
  </r>
  <r>
    <x v="998"/>
    <n v="0"/>
    <n v="8"/>
  </r>
  <r>
    <x v="999"/>
    <n v="0"/>
    <n v="8"/>
  </r>
  <r>
    <x v="1000"/>
    <n v="0"/>
    <n v="8"/>
  </r>
  <r>
    <x v="1001"/>
    <n v="0"/>
    <n v="12"/>
  </r>
  <r>
    <x v="754"/>
    <n v="0"/>
    <n v="8"/>
  </r>
  <r>
    <x v="848"/>
    <n v="0"/>
    <n v="8"/>
  </r>
  <r>
    <x v="849"/>
    <n v="0"/>
    <n v="4"/>
  </r>
  <r>
    <x v="1002"/>
    <n v="0"/>
    <n v="4"/>
  </r>
  <r>
    <x v="755"/>
    <n v="0"/>
    <n v="4"/>
  </r>
  <r>
    <x v="1003"/>
    <n v="0"/>
    <n v="12"/>
  </r>
  <r>
    <x v="786"/>
    <n v="-2"/>
    <n v="0"/>
  </r>
  <r>
    <x v="426"/>
    <n v="-2"/>
    <n v="0"/>
  </r>
  <r>
    <x v="767"/>
    <n v="-2"/>
    <n v="0"/>
  </r>
  <r>
    <x v="427"/>
    <n v="-2"/>
    <n v="0"/>
  </r>
  <r>
    <x v="775"/>
    <n v="-2"/>
    <n v="0"/>
  </r>
  <r>
    <x v="776"/>
    <n v="-2"/>
    <n v="0"/>
  </r>
  <r>
    <x v="777"/>
    <n v="-2"/>
    <n v="0"/>
  </r>
  <r>
    <x v="778"/>
    <n v="-2"/>
    <n v="0"/>
  </r>
  <r>
    <x v="825"/>
    <n v="-3"/>
    <n v="0"/>
  </r>
  <r>
    <x v="801"/>
    <n v="-3"/>
    <n v="0"/>
  </r>
  <r>
    <x v="254"/>
    <n v="-4"/>
    <n v="0"/>
  </r>
  <r>
    <x v="255"/>
    <n v="-4"/>
    <n v="0"/>
  </r>
  <r>
    <x v="256"/>
    <n v="-4"/>
    <n v="0"/>
  </r>
  <r>
    <x v="258"/>
    <n v="-4"/>
    <n v="0"/>
  </r>
  <r>
    <x v="261"/>
    <n v="-3"/>
    <n v="0"/>
  </r>
  <r>
    <x v="1004"/>
    <n v="-2"/>
    <n v="0"/>
  </r>
  <r>
    <x v="262"/>
    <n v="-4"/>
    <n v="0"/>
  </r>
  <r>
    <x v="263"/>
    <n v="-1"/>
    <n v="0"/>
  </r>
  <r>
    <x v="64"/>
    <n v="0"/>
    <n v="1"/>
  </r>
  <r>
    <x v="355"/>
    <n v="-1"/>
    <n v="0"/>
  </r>
  <r>
    <x v="289"/>
    <n v="-1"/>
    <n v="0"/>
  </r>
  <r>
    <x v="683"/>
    <n v="-2"/>
    <n v="0"/>
  </r>
  <r>
    <x v="1005"/>
    <n v="-2"/>
    <n v="0"/>
  </r>
  <r>
    <x v="685"/>
    <n v="-2"/>
    <n v="0"/>
  </r>
  <r>
    <x v="416"/>
    <n v="-1"/>
    <n v="0"/>
  </r>
  <r>
    <x v="827"/>
    <n v="-2"/>
    <n v="0"/>
  </r>
  <r>
    <x v="525"/>
    <n v="-8"/>
    <n v="0"/>
  </r>
  <r>
    <x v="397"/>
    <n v="-2"/>
    <n v="0"/>
  </r>
  <r>
    <x v="399"/>
    <n v="-2"/>
    <n v="0"/>
  </r>
  <r>
    <x v="1006"/>
    <n v="-2"/>
    <n v="0"/>
  </r>
  <r>
    <x v="1007"/>
    <n v="-1"/>
    <n v="0"/>
  </r>
  <r>
    <x v="1008"/>
    <n v="-5"/>
    <n v="0"/>
  </r>
  <r>
    <x v="1009"/>
    <n v="-2"/>
    <n v="0"/>
  </r>
  <r>
    <x v="665"/>
    <n v="0"/>
    <n v="60"/>
  </r>
  <r>
    <x v="672"/>
    <n v="0"/>
    <n v="20"/>
  </r>
  <r>
    <x v="497"/>
    <n v="-4"/>
    <n v="0"/>
  </r>
  <r>
    <x v="498"/>
    <n v="-12"/>
    <n v="0"/>
  </r>
  <r>
    <x v="356"/>
    <n v="-36"/>
    <n v="0"/>
  </r>
  <r>
    <x v="611"/>
    <n v="-1"/>
    <n v="0"/>
  </r>
  <r>
    <x v="612"/>
    <n v="-5"/>
    <n v="0"/>
  </r>
  <r>
    <x v="613"/>
    <n v="-6"/>
    <n v="0"/>
  </r>
  <r>
    <x v="615"/>
    <n v="-1"/>
    <n v="0"/>
  </r>
  <r>
    <x v="620"/>
    <n v="-1"/>
    <n v="0"/>
  </r>
  <r>
    <x v="1010"/>
    <n v="-1"/>
    <n v="0"/>
  </r>
  <r>
    <x v="621"/>
    <n v="-4"/>
    <n v="0"/>
  </r>
  <r>
    <x v="622"/>
    <n v="-7"/>
    <n v="0"/>
  </r>
  <r>
    <x v="623"/>
    <n v="-8"/>
    <n v="0"/>
  </r>
  <r>
    <x v="624"/>
    <n v="-1"/>
    <n v="0"/>
  </r>
  <r>
    <x v="625"/>
    <n v="-1"/>
    <n v="0"/>
  </r>
  <r>
    <x v="211"/>
    <n v="0"/>
    <n v="5"/>
  </r>
  <r>
    <x v="844"/>
    <n v="0"/>
    <n v="10"/>
  </r>
  <r>
    <x v="212"/>
    <n v="0"/>
    <n v="10"/>
  </r>
  <r>
    <x v="213"/>
    <n v="0"/>
    <n v="15"/>
  </r>
  <r>
    <x v="1011"/>
    <n v="0"/>
    <n v="15"/>
  </r>
  <r>
    <x v="1012"/>
    <n v="-15"/>
    <n v="0"/>
  </r>
  <r>
    <x v="1013"/>
    <n v="-15"/>
    <n v="0"/>
  </r>
  <r>
    <x v="650"/>
    <n v="-5"/>
    <n v="0"/>
  </r>
  <r>
    <x v="1014"/>
    <n v="-2"/>
    <n v="0"/>
  </r>
  <r>
    <x v="283"/>
    <n v="-2"/>
    <n v="0"/>
  </r>
  <r>
    <x v="284"/>
    <n v="-6"/>
    <n v="0"/>
  </r>
  <r>
    <x v="355"/>
    <n v="-10"/>
    <n v="0"/>
  </r>
  <r>
    <x v="285"/>
    <n v="-1"/>
    <n v="0"/>
  </r>
  <r>
    <x v="651"/>
    <n v="-9"/>
    <n v="0"/>
  </r>
  <r>
    <x v="148"/>
    <n v="-5"/>
    <n v="0"/>
  </r>
  <r>
    <x v="647"/>
    <n v="-2"/>
    <n v="0"/>
  </r>
  <r>
    <x v="149"/>
    <n v="-2"/>
    <n v="0"/>
  </r>
  <r>
    <x v="590"/>
    <n v="-6"/>
    <n v="0"/>
  </r>
  <r>
    <x v="150"/>
    <n v="-10"/>
    <n v="0"/>
  </r>
  <r>
    <x v="591"/>
    <n v="-1"/>
    <n v="0"/>
  </r>
  <r>
    <x v="151"/>
    <n v="-9"/>
    <n v="0"/>
  </r>
  <r>
    <x v="288"/>
    <n v="-4"/>
    <n v="0"/>
  </r>
  <r>
    <x v="1015"/>
    <n v="-1"/>
    <n v="0"/>
  </r>
  <r>
    <x v="289"/>
    <n v="-2"/>
    <n v="0"/>
  </r>
  <r>
    <x v="290"/>
    <n v="-10"/>
    <n v="0"/>
  </r>
  <r>
    <x v="291"/>
    <n v="-6"/>
    <n v="0"/>
  </r>
  <r>
    <x v="752"/>
    <n v="-1"/>
    <n v="0"/>
  </r>
  <r>
    <x v="292"/>
    <n v="-12"/>
    <n v="0"/>
  </r>
  <r>
    <x v="598"/>
    <n v="-4"/>
    <n v="0"/>
  </r>
  <r>
    <x v="648"/>
    <n v="-1"/>
    <n v="0"/>
  </r>
  <r>
    <x v="599"/>
    <n v="-2"/>
    <n v="0"/>
  </r>
  <r>
    <x v="600"/>
    <n v="-10"/>
    <n v="0"/>
  </r>
  <r>
    <x v="370"/>
    <n v="-6"/>
    <n v="0"/>
  </r>
  <r>
    <x v="601"/>
    <n v="-1"/>
    <n v="0"/>
  </r>
  <r>
    <x v="602"/>
    <n v="-12"/>
    <n v="0"/>
  </r>
  <r>
    <x v="1016"/>
    <n v="-4"/>
    <n v="0"/>
  </r>
  <r>
    <x v="1017"/>
    <n v="-1"/>
    <n v="0"/>
  </r>
  <r>
    <x v="838"/>
    <n v="-2"/>
    <n v="0"/>
  </r>
  <r>
    <x v="452"/>
    <n v="-10"/>
    <n v="0"/>
  </r>
  <r>
    <x v="453"/>
    <n v="-6"/>
    <n v="0"/>
  </r>
  <r>
    <x v="1018"/>
    <n v="-1"/>
    <n v="0"/>
  </r>
  <r>
    <x v="839"/>
    <n v="-12"/>
    <n v="0"/>
  </r>
  <r>
    <x v="1019"/>
    <n v="-5"/>
    <n v="0"/>
  </r>
  <r>
    <x v="1020"/>
    <n v="-1"/>
    <n v="1"/>
  </r>
  <r>
    <x v="1021"/>
    <n v="-2"/>
    <n v="0"/>
  </r>
  <r>
    <x v="1022"/>
    <n v="-6"/>
    <n v="0"/>
  </r>
  <r>
    <x v="1023"/>
    <n v="-10"/>
    <n v="0"/>
  </r>
  <r>
    <x v="1024"/>
    <n v="-1"/>
    <n v="0"/>
  </r>
  <r>
    <x v="1025"/>
    <n v="-9"/>
    <n v="0"/>
  </r>
  <r>
    <x v="148"/>
    <n v="0"/>
    <n v="1"/>
  </r>
  <r>
    <x v="149"/>
    <n v="0"/>
    <n v="1"/>
  </r>
  <r>
    <x v="150"/>
    <n v="0"/>
    <n v="4"/>
  </r>
  <r>
    <x v="601"/>
    <n v="0"/>
    <n v="1"/>
  </r>
  <r>
    <x v="602"/>
    <n v="0"/>
    <n v="1"/>
  </r>
  <r>
    <x v="628"/>
    <n v="0"/>
    <n v="1"/>
  </r>
  <r>
    <x v="981"/>
    <n v="0"/>
    <n v="1"/>
  </r>
  <r>
    <x v="633"/>
    <n v="0"/>
    <n v="1"/>
  </r>
  <r>
    <x v="634"/>
    <n v="0"/>
    <n v="1"/>
  </r>
  <r>
    <x v="636"/>
    <n v="0"/>
    <n v="4"/>
  </r>
  <r>
    <x v="369"/>
    <n v="0"/>
    <n v="2"/>
  </r>
  <r>
    <x v="148"/>
    <n v="0"/>
    <n v="4"/>
  </r>
  <r>
    <x v="647"/>
    <n v="0"/>
    <n v="2"/>
  </r>
  <r>
    <x v="149"/>
    <n v="0"/>
    <n v="2"/>
  </r>
  <r>
    <x v="590"/>
    <n v="0"/>
    <n v="4"/>
  </r>
  <r>
    <x v="150"/>
    <n v="0"/>
    <n v="3"/>
  </r>
  <r>
    <x v="598"/>
    <n v="0"/>
    <n v="2"/>
  </r>
  <r>
    <x v="648"/>
    <n v="0"/>
    <n v="1"/>
  </r>
  <r>
    <x v="599"/>
    <n v="0"/>
    <n v="1"/>
  </r>
  <r>
    <x v="600"/>
    <n v="0"/>
    <n v="1"/>
  </r>
  <r>
    <x v="370"/>
    <n v="0"/>
    <n v="4"/>
  </r>
  <r>
    <x v="601"/>
    <n v="0"/>
    <n v="2"/>
  </r>
  <r>
    <x v="792"/>
    <n v="0"/>
    <n v="2"/>
  </r>
  <r>
    <x v="980"/>
    <n v="0"/>
    <n v="1"/>
  </r>
  <r>
    <x v="485"/>
    <n v="0"/>
    <n v="1"/>
  </r>
  <r>
    <x v="486"/>
    <n v="0"/>
    <n v="1"/>
  </r>
  <r>
    <x v="487"/>
    <n v="0"/>
    <n v="4"/>
  </r>
  <r>
    <x v="628"/>
    <n v="0"/>
    <n v="2"/>
  </r>
  <r>
    <x v="1026"/>
    <n v="0"/>
    <n v="2"/>
  </r>
  <r>
    <x v="633"/>
    <n v="0"/>
    <n v="4"/>
  </r>
  <r>
    <x v="988"/>
    <n v="0"/>
    <n v="2"/>
  </r>
  <r>
    <x v="634"/>
    <n v="0"/>
    <n v="2"/>
  </r>
  <r>
    <x v="635"/>
    <n v="0"/>
    <n v="4"/>
  </r>
  <r>
    <x v="636"/>
    <n v="0"/>
    <n v="3"/>
  </r>
  <r>
    <x v="1027"/>
    <n v="0"/>
    <n v="1"/>
  </r>
  <r>
    <x v="214"/>
    <n v="0"/>
    <n v="3"/>
  </r>
  <r>
    <x v="494"/>
    <n v="0"/>
    <n v="2"/>
  </r>
  <r>
    <x v="136"/>
    <n v="0"/>
    <n v="2"/>
  </r>
  <r>
    <x v="1028"/>
    <n v="0"/>
    <n v="1"/>
  </r>
  <r>
    <x v="181"/>
    <n v="0"/>
    <n v="3"/>
  </r>
  <r>
    <x v="182"/>
    <n v="0"/>
    <n v="6"/>
  </r>
  <r>
    <x v="652"/>
    <n v="0"/>
    <n v="1"/>
  </r>
  <r>
    <x v="183"/>
    <n v="0"/>
    <n v="1"/>
  </r>
  <r>
    <x v="215"/>
    <n v="-2"/>
    <n v="0"/>
  </r>
  <r>
    <x v="216"/>
    <n v="-1"/>
    <n v="0"/>
  </r>
  <r>
    <x v="725"/>
    <n v="-3"/>
    <n v="0"/>
  </r>
  <r>
    <x v="730"/>
    <n v="-9"/>
    <n v="0"/>
  </r>
  <r>
    <x v="217"/>
    <n v="-4"/>
    <n v="0"/>
  </r>
  <r>
    <x v="36"/>
    <n v="0"/>
    <n v="4"/>
  </r>
  <r>
    <x v="496"/>
    <n v="0"/>
    <n v="3"/>
  </r>
  <r>
    <x v="497"/>
    <n v="0"/>
    <n v="6"/>
  </r>
  <r>
    <x v="498"/>
    <n v="0"/>
    <n v="1"/>
  </r>
  <r>
    <x v="1029"/>
    <n v="0"/>
    <n v="4"/>
  </r>
  <r>
    <x v="506"/>
    <n v="0"/>
    <n v="2"/>
  </r>
  <r>
    <x v="37"/>
    <n v="0"/>
    <n v="4"/>
  </r>
  <r>
    <x v="1030"/>
    <n v="0"/>
    <n v="1"/>
  </r>
  <r>
    <x v="57"/>
    <n v="-5"/>
    <n v="0"/>
  </r>
  <r>
    <x v="58"/>
    <n v="-11"/>
    <n v="0"/>
  </r>
  <r>
    <x v="456"/>
    <n v="-6"/>
    <n v="0"/>
  </r>
  <r>
    <x v="59"/>
    <n v="-2"/>
    <n v="0"/>
  </r>
  <r>
    <x v="240"/>
    <n v="0"/>
    <n v="4"/>
  </r>
  <r>
    <x v="241"/>
    <n v="0"/>
    <n v="3"/>
  </r>
  <r>
    <x v="242"/>
    <n v="0"/>
    <n v="6"/>
  </r>
  <r>
    <x v="244"/>
    <n v="0"/>
    <n v="1"/>
  </r>
  <r>
    <x v="1031"/>
    <n v="-2"/>
    <n v="0"/>
  </r>
  <r>
    <x v="1032"/>
    <n v="-10"/>
    <n v="0"/>
  </r>
  <r>
    <x v="1033"/>
    <n v="-22"/>
    <n v="0"/>
  </r>
  <r>
    <x v="1034"/>
    <n v="-20"/>
    <n v="0"/>
  </r>
  <r>
    <x v="1035"/>
    <n v="-14"/>
    <n v="0"/>
  </r>
  <r>
    <x v="1036"/>
    <n v="-6"/>
    <n v="0"/>
  </r>
  <r>
    <x v="1037"/>
    <n v="-8"/>
    <n v="0"/>
  </r>
  <r>
    <x v="1038"/>
    <n v="-11"/>
    <n v="0"/>
  </r>
  <r>
    <x v="1039"/>
    <n v="-7"/>
    <n v="0"/>
  </r>
  <r>
    <x v="711"/>
    <n v="0"/>
    <n v="1"/>
  </r>
  <r>
    <x v="790"/>
    <n v="0"/>
    <n v="4"/>
  </r>
  <r>
    <x v="560"/>
    <n v="0"/>
    <n v="10"/>
  </r>
  <r>
    <x v="39"/>
    <n v="0"/>
    <n v="10"/>
  </r>
  <r>
    <x v="195"/>
    <n v="0"/>
    <n v="30"/>
  </r>
  <r>
    <x v="40"/>
    <n v="0"/>
    <n v="30"/>
  </r>
  <r>
    <x v="196"/>
    <n v="0"/>
    <n v="20"/>
  </r>
  <r>
    <x v="418"/>
    <n v="0"/>
    <n v="28"/>
  </r>
  <r>
    <x v="1040"/>
    <n v="0"/>
    <n v="30"/>
  </r>
  <r>
    <x v="1041"/>
    <n v="0"/>
    <n v="46"/>
  </r>
  <r>
    <x v="1042"/>
    <n v="0"/>
    <n v="10"/>
  </r>
  <r>
    <x v="1043"/>
    <n v="0"/>
    <n v="10"/>
  </r>
  <r>
    <x v="50"/>
    <n v="0"/>
    <n v="16"/>
  </r>
  <r>
    <x v="51"/>
    <n v="0"/>
    <n v="8"/>
  </r>
  <r>
    <x v="126"/>
    <n v="0"/>
    <n v="12"/>
  </r>
  <r>
    <x v="135"/>
    <n v="0"/>
    <n v="4"/>
  </r>
  <r>
    <x v="127"/>
    <n v="0"/>
    <n v="4"/>
  </r>
  <r>
    <x v="288"/>
    <n v="0"/>
    <n v="3"/>
  </r>
  <r>
    <x v="289"/>
    <n v="0"/>
    <n v="1"/>
  </r>
  <r>
    <x v="290"/>
    <n v="0"/>
    <n v="2"/>
  </r>
  <r>
    <x v="292"/>
    <n v="0"/>
    <n v="3"/>
  </r>
  <r>
    <x v="186"/>
    <n v="0"/>
    <n v="3"/>
  </r>
  <r>
    <x v="187"/>
    <n v="0"/>
    <n v="1"/>
  </r>
  <r>
    <x v="188"/>
    <n v="0"/>
    <n v="2"/>
  </r>
  <r>
    <x v="191"/>
    <n v="0"/>
    <n v="3"/>
  </r>
  <r>
    <x v="156"/>
    <n v="0"/>
    <n v="2"/>
  </r>
  <r>
    <x v="157"/>
    <n v="0"/>
    <n v="1"/>
  </r>
  <r>
    <x v="158"/>
    <n v="0"/>
    <n v="2"/>
  </r>
  <r>
    <x v="160"/>
    <n v="0"/>
    <n v="3"/>
  </r>
  <r>
    <x v="409"/>
    <n v="0"/>
    <n v="1"/>
  </r>
  <r>
    <x v="1044"/>
    <n v="0"/>
    <n v="3"/>
  </r>
  <r>
    <x v="1045"/>
    <n v="0"/>
    <n v="3"/>
  </r>
  <r>
    <x v="697"/>
    <n v="0"/>
    <n v="3"/>
  </r>
  <r>
    <x v="1046"/>
    <n v="0"/>
    <n v="1"/>
  </r>
  <r>
    <x v="698"/>
    <n v="0"/>
    <n v="2"/>
  </r>
  <r>
    <x v="1047"/>
    <n v="0"/>
    <n v="3"/>
  </r>
  <r>
    <x v="112"/>
    <n v="0"/>
    <n v="3"/>
  </r>
  <r>
    <x v="113"/>
    <n v="0"/>
    <n v="1"/>
  </r>
  <r>
    <x v="114"/>
    <n v="0"/>
    <n v="2"/>
  </r>
  <r>
    <x v="117"/>
    <n v="0"/>
    <n v="3"/>
  </r>
  <r>
    <x v="283"/>
    <n v="-1"/>
    <n v="0"/>
  </r>
  <r>
    <x v="355"/>
    <n v="-1"/>
    <n v="0"/>
  </r>
  <r>
    <x v="1048"/>
    <n v="-1"/>
    <n v="0"/>
  </r>
  <r>
    <x v="1049"/>
    <n v="-1"/>
    <n v="0"/>
  </r>
  <r>
    <x v="291"/>
    <n v="-3"/>
    <n v="0"/>
  </r>
  <r>
    <x v="835"/>
    <n v="-3"/>
    <n v="0"/>
  </r>
  <r>
    <x v="104"/>
    <n v="-1"/>
    <n v="0"/>
  </r>
  <r>
    <x v="268"/>
    <n v="-3"/>
    <n v="0"/>
  </r>
  <r>
    <x v="269"/>
    <n v="-2"/>
    <n v="0"/>
  </r>
  <r>
    <x v="270"/>
    <n v="-4"/>
    <n v="0"/>
  </r>
  <r>
    <x v="1050"/>
    <n v="-1"/>
    <n v="0"/>
  </r>
  <r>
    <x v="271"/>
    <n v="-1"/>
    <n v="0"/>
  </r>
  <r>
    <x v="1014"/>
    <n v="-3"/>
    <n v="0"/>
  </r>
  <r>
    <x v="283"/>
    <n v="-2"/>
    <n v="0"/>
  </r>
  <r>
    <x v="284"/>
    <n v="-7"/>
    <n v="0"/>
  </r>
  <r>
    <x v="355"/>
    <n v="-4"/>
    <n v="0"/>
  </r>
  <r>
    <x v="285"/>
    <n v="-1"/>
    <n v="0"/>
  </r>
  <r>
    <x v="651"/>
    <n v="-3"/>
    <n v="0"/>
  </r>
  <r>
    <x v="1051"/>
    <n v="-1"/>
    <n v="0"/>
  </r>
  <r>
    <x v="1052"/>
    <n v="-3"/>
    <n v="0"/>
  </r>
  <r>
    <x v="1053"/>
    <n v="-2"/>
    <n v="0"/>
  </r>
  <r>
    <x v="287"/>
    <n v="-7"/>
    <n v="0"/>
  </r>
  <r>
    <x v="438"/>
    <n v="-5"/>
    <n v="0"/>
  </r>
  <r>
    <x v="1054"/>
    <n v="-1"/>
    <n v="0"/>
  </r>
  <r>
    <x v="1055"/>
    <n v="-5"/>
    <n v="0"/>
  </r>
  <r>
    <x v="288"/>
    <n v="-2"/>
    <n v="0"/>
  </r>
  <r>
    <x v="289"/>
    <n v="-3"/>
    <n v="0"/>
  </r>
  <r>
    <x v="290"/>
    <n v="-4"/>
    <n v="0"/>
  </r>
  <r>
    <x v="291"/>
    <n v="-4"/>
    <n v="0"/>
  </r>
  <r>
    <x v="752"/>
    <n v="-2"/>
    <n v="0"/>
  </r>
  <r>
    <x v="292"/>
    <n v="-4"/>
    <n v="0"/>
  </r>
  <r>
    <x v="1056"/>
    <n v="-8"/>
    <n v="0"/>
  </r>
  <r>
    <x v="796"/>
    <n v="-6"/>
    <n v="0"/>
  </r>
  <r>
    <x v="1057"/>
    <n v="-4"/>
    <n v="0"/>
  </r>
  <r>
    <x v="387"/>
    <n v="-6"/>
    <n v="0"/>
  </r>
  <r>
    <x v="388"/>
    <n v="-6"/>
    <n v="0"/>
  </r>
  <r>
    <x v="1058"/>
    <n v="-8"/>
    <n v="0"/>
  </r>
  <r>
    <x v="333"/>
    <n v="-7"/>
    <n v="0"/>
  </r>
  <r>
    <x v="334"/>
    <n v="-3"/>
    <n v="0"/>
  </r>
  <r>
    <x v="335"/>
    <n v="-6"/>
    <n v="0"/>
  </r>
  <r>
    <x v="336"/>
    <n v="-4"/>
    <n v="0"/>
  </r>
  <r>
    <x v="947"/>
    <n v="-2"/>
    <n v="0"/>
  </r>
  <r>
    <x v="337"/>
    <n v="-6"/>
    <n v="0"/>
  </r>
  <r>
    <x v="326"/>
    <n v="-1"/>
    <n v="0"/>
  </r>
  <r>
    <x v="331"/>
    <n v="-1"/>
    <n v="0"/>
  </r>
  <r>
    <x v="8"/>
    <n v="-24"/>
    <n v="0"/>
  </r>
  <r>
    <x v="761"/>
    <n v="-4"/>
    <n v="0"/>
  </r>
  <r>
    <x v="9"/>
    <n v="-8"/>
    <n v="0"/>
  </r>
  <r>
    <x v="10"/>
    <n v="-15"/>
    <n v="0"/>
  </r>
  <r>
    <x v="11"/>
    <n v="-21"/>
    <n v="0"/>
  </r>
  <r>
    <x v="1059"/>
    <n v="-2"/>
    <n v="0"/>
  </r>
  <r>
    <x v="12"/>
    <n v="-14"/>
    <n v="0"/>
  </r>
  <r>
    <x v="762"/>
    <n v="-5"/>
    <n v="0"/>
  </r>
  <r>
    <x v="13"/>
    <n v="-19"/>
    <n v="0"/>
  </r>
  <r>
    <x v="763"/>
    <n v="-11"/>
    <n v="0"/>
  </r>
  <r>
    <x v="14"/>
    <n v="-29"/>
    <n v="0"/>
  </r>
  <r>
    <x v="653"/>
    <n v="-18"/>
    <n v="0"/>
  </r>
  <r>
    <x v="15"/>
    <n v="-14"/>
    <n v="0"/>
  </r>
  <r>
    <x v="1060"/>
    <n v="-2"/>
    <n v="0"/>
  </r>
  <r>
    <x v="1061"/>
    <n v="-3"/>
    <n v="0"/>
  </r>
  <r>
    <x v="1062"/>
    <n v="-1"/>
    <n v="0"/>
  </r>
  <r>
    <x v="1063"/>
    <n v="-1"/>
    <n v="0"/>
  </r>
  <r>
    <x v="1064"/>
    <n v="-1"/>
    <n v="0"/>
  </r>
  <r>
    <x v="1065"/>
    <n v="-1"/>
    <n v="0"/>
  </r>
  <r>
    <x v="560"/>
    <n v="0"/>
    <n v="2"/>
  </r>
  <r>
    <x v="40"/>
    <n v="0"/>
    <n v="2"/>
  </r>
  <r>
    <x v="196"/>
    <n v="0"/>
    <n v="5"/>
  </r>
  <r>
    <x v="456"/>
    <n v="0"/>
    <n v="4"/>
  </r>
  <r>
    <x v="241"/>
    <n v="-3"/>
    <n v="0"/>
  </r>
  <r>
    <x v="242"/>
    <n v="-1"/>
    <n v="0"/>
  </r>
  <r>
    <x v="244"/>
    <n v="-2"/>
    <n v="0"/>
  </r>
  <r>
    <x v="461"/>
    <n v="0"/>
    <n v="3"/>
  </r>
  <r>
    <x v="462"/>
    <n v="0"/>
    <n v="3"/>
  </r>
  <r>
    <x v="547"/>
    <n v="0"/>
    <n v="2"/>
  </r>
  <r>
    <x v="548"/>
    <n v="0"/>
    <n v="1"/>
  </r>
  <r>
    <x v="549"/>
    <n v="0"/>
    <n v="1"/>
  </r>
  <r>
    <x v="10"/>
    <n v="0"/>
    <n v="2"/>
  </r>
  <r>
    <x v="11"/>
    <n v="0"/>
    <n v="1"/>
  </r>
  <r>
    <x v="12"/>
    <n v="0"/>
    <n v="1"/>
  </r>
  <r>
    <x v="552"/>
    <n v="0"/>
    <n v="2"/>
  </r>
  <r>
    <x v="553"/>
    <n v="0"/>
    <n v="1"/>
  </r>
  <r>
    <x v="763"/>
    <n v="0"/>
    <n v="2"/>
  </r>
  <r>
    <x v="14"/>
    <n v="0"/>
    <n v="1"/>
  </r>
  <r>
    <x v="50"/>
    <n v="0"/>
    <n v="4"/>
  </r>
  <r>
    <x v="51"/>
    <n v="0"/>
    <n v="3"/>
  </r>
  <r>
    <x v="760"/>
    <n v="0"/>
    <n v="1"/>
  </r>
  <r>
    <x v="547"/>
    <n v="0"/>
    <n v="1"/>
  </r>
  <r>
    <x v="549"/>
    <n v="0"/>
    <n v="3"/>
  </r>
  <r>
    <x v="761"/>
    <n v="0"/>
    <n v="1"/>
  </r>
  <r>
    <x v="10"/>
    <n v="0"/>
    <n v="1"/>
  </r>
  <r>
    <x v="12"/>
    <n v="0"/>
    <n v="3"/>
  </r>
  <r>
    <x v="552"/>
    <n v="0"/>
    <n v="2"/>
  </r>
  <r>
    <x v="553"/>
    <n v="0"/>
    <n v="1"/>
  </r>
  <r>
    <x v="555"/>
    <n v="0"/>
    <n v="1"/>
  </r>
  <r>
    <x v="763"/>
    <n v="0"/>
    <n v="2"/>
  </r>
  <r>
    <x v="14"/>
    <n v="0"/>
    <n v="1"/>
  </r>
  <r>
    <x v="15"/>
    <n v="0"/>
    <n v="1"/>
  </r>
  <r>
    <x v="50"/>
    <n v="0"/>
    <n v="2"/>
  </r>
  <r>
    <x v="51"/>
    <n v="0"/>
    <n v="4"/>
  </r>
  <r>
    <x v="126"/>
    <n v="0"/>
    <n v="2"/>
  </r>
  <r>
    <x v="368"/>
    <n v="0"/>
    <n v="1"/>
  </r>
  <r>
    <x v="404"/>
    <n v="0"/>
    <n v="5"/>
  </r>
  <r>
    <x v="358"/>
    <n v="0"/>
    <n v="10"/>
  </r>
  <r>
    <x v="1056"/>
    <n v="0"/>
    <n v="6"/>
  </r>
  <r>
    <x v="387"/>
    <n v="0"/>
    <n v="2"/>
  </r>
  <r>
    <x v="521"/>
    <n v="0"/>
    <n v="6"/>
  </r>
  <r>
    <x v="175"/>
    <n v="0"/>
    <n v="6"/>
  </r>
  <r>
    <x v="176"/>
    <n v="0"/>
    <n v="10"/>
  </r>
  <r>
    <x v="523"/>
    <n v="0"/>
    <n v="12"/>
  </r>
  <r>
    <x v="524"/>
    <n v="0"/>
    <n v="8"/>
  </r>
  <r>
    <x v="329"/>
    <n v="0"/>
    <n v="4"/>
  </r>
  <r>
    <x v="56"/>
    <n v="0"/>
    <n v="8"/>
  </r>
  <r>
    <x v="331"/>
    <n v="0"/>
    <n v="12"/>
  </r>
  <r>
    <x v="534"/>
    <n v="0"/>
    <n v="2"/>
  </r>
  <r>
    <x v="332"/>
    <n v="0"/>
    <n v="4"/>
  </r>
  <r>
    <x v="232"/>
    <n v="0"/>
    <n v="2"/>
  </r>
  <r>
    <x v="233"/>
    <n v="0"/>
    <n v="4"/>
  </r>
  <r>
    <x v="234"/>
    <n v="0"/>
    <n v="2"/>
  </r>
  <r>
    <x v="235"/>
    <n v="0"/>
    <n v="2"/>
  </r>
  <r>
    <x v="841"/>
    <n v="0"/>
    <n v="2"/>
  </r>
  <r>
    <x v="842"/>
    <n v="0"/>
    <n v="2"/>
  </r>
  <r>
    <x v="1066"/>
    <n v="0"/>
    <n v="4"/>
  </r>
  <r>
    <x v="843"/>
    <n v="0"/>
    <n v="2"/>
  </r>
  <r>
    <x v="771"/>
    <n v="0"/>
    <n v="2"/>
  </r>
  <r>
    <x v="772"/>
    <n v="0"/>
    <n v="4"/>
  </r>
  <r>
    <x v="773"/>
    <n v="0"/>
    <n v="4"/>
  </r>
  <r>
    <x v="774"/>
    <n v="0"/>
    <n v="2"/>
  </r>
  <r>
    <x v="1067"/>
    <n v="0"/>
    <n v="4"/>
  </r>
  <r>
    <x v="1068"/>
    <n v="0"/>
    <n v="8"/>
  </r>
  <r>
    <x v="1069"/>
    <n v="0"/>
    <n v="2"/>
  </r>
  <r>
    <x v="890"/>
    <n v="0"/>
    <n v="2"/>
  </r>
  <r>
    <x v="891"/>
    <n v="0"/>
    <n v="2"/>
  </r>
  <r>
    <x v="281"/>
    <n v="0"/>
    <n v="4"/>
  </r>
  <r>
    <x v="282"/>
    <n v="0"/>
    <n v="4"/>
  </r>
  <r>
    <x v="832"/>
    <n v="0"/>
    <n v="4"/>
  </r>
  <r>
    <x v="1070"/>
    <n v="0"/>
    <n v="2"/>
  </r>
  <r>
    <x v="1071"/>
    <n v="0"/>
    <n v="4"/>
  </r>
  <r>
    <x v="1072"/>
    <n v="0"/>
    <n v="4"/>
  </r>
  <r>
    <x v="1073"/>
    <n v="0"/>
    <n v="12"/>
  </r>
  <r>
    <x v="1074"/>
    <n v="0"/>
    <n v="4"/>
  </r>
  <r>
    <x v="1075"/>
    <n v="0"/>
    <n v="2"/>
  </r>
  <r>
    <x v="1076"/>
    <n v="0"/>
    <n v="2"/>
  </r>
  <r>
    <x v="1077"/>
    <n v="0"/>
    <n v="6"/>
  </r>
  <r>
    <x v="578"/>
    <n v="0"/>
    <n v="9"/>
  </r>
  <r>
    <x v="1078"/>
    <n v="0"/>
    <n v="10"/>
  </r>
  <r>
    <x v="579"/>
    <n v="0"/>
    <n v="5"/>
  </r>
  <r>
    <x v="580"/>
    <n v="0"/>
    <n v="1"/>
  </r>
  <r>
    <x v="1079"/>
    <n v="0"/>
    <n v="1"/>
  </r>
  <r>
    <x v="1080"/>
    <n v="0"/>
    <n v="1"/>
  </r>
  <r>
    <x v="156"/>
    <n v="0"/>
    <n v="1"/>
  </r>
  <r>
    <x v="157"/>
    <n v="0"/>
    <n v="2"/>
  </r>
  <r>
    <x v="158"/>
    <n v="0"/>
    <n v="8"/>
  </r>
  <r>
    <x v="159"/>
    <n v="0"/>
    <n v="7"/>
  </r>
  <r>
    <x v="160"/>
    <n v="0"/>
    <n v="2"/>
  </r>
  <r>
    <x v="162"/>
    <n v="0"/>
    <n v="3"/>
  </r>
  <r>
    <x v="381"/>
    <n v="0"/>
    <n v="2"/>
  </r>
  <r>
    <x v="163"/>
    <n v="0"/>
    <n v="11"/>
  </r>
  <r>
    <x v="1081"/>
    <n v="0"/>
    <n v="1"/>
  </r>
  <r>
    <x v="164"/>
    <n v="0"/>
    <n v="1"/>
  </r>
  <r>
    <x v="354"/>
    <n v="0"/>
    <n v="25"/>
  </r>
  <r>
    <x v="748"/>
    <n v="0"/>
    <n v="18"/>
  </r>
  <r>
    <x v="589"/>
    <n v="0"/>
    <n v="22"/>
  </r>
  <r>
    <x v="912"/>
    <n v="0"/>
    <n v="22"/>
  </r>
  <r>
    <x v="36"/>
    <n v="0"/>
    <n v="1"/>
  </r>
  <r>
    <x v="496"/>
    <n v="0"/>
    <n v="2"/>
  </r>
  <r>
    <x v="497"/>
    <n v="0"/>
    <n v="3"/>
  </r>
  <r>
    <x v="498"/>
    <n v="0"/>
    <n v="1"/>
  </r>
  <r>
    <x v="611"/>
    <n v="0"/>
    <n v="1"/>
  </r>
  <r>
    <x v="612"/>
    <n v="0"/>
    <n v="2"/>
  </r>
  <r>
    <x v="613"/>
    <n v="0"/>
    <n v="3"/>
  </r>
  <r>
    <x v="615"/>
    <n v="0"/>
    <n v="1"/>
  </r>
  <r>
    <x v="125"/>
    <n v="0"/>
    <n v="2"/>
  </r>
  <r>
    <x v="134"/>
    <n v="0"/>
    <n v="1"/>
  </r>
  <r>
    <x v="51"/>
    <n v="0"/>
    <n v="2"/>
  </r>
  <r>
    <x v="126"/>
    <n v="0"/>
    <n v="1"/>
  </r>
  <r>
    <x v="135"/>
    <n v="0"/>
    <n v="1"/>
  </r>
  <r>
    <x v="1053"/>
    <n v="-3"/>
    <n v="0"/>
  </r>
  <r>
    <x v="287"/>
    <n v="-3"/>
    <n v="0"/>
  </r>
  <r>
    <x v="438"/>
    <n v="-1"/>
    <n v="0"/>
  </r>
  <r>
    <x v="1054"/>
    <n v="-2"/>
    <n v="0"/>
  </r>
  <r>
    <x v="1048"/>
    <n v="-3"/>
    <n v="0"/>
  </r>
  <r>
    <x v="1082"/>
    <n v="-3"/>
    <n v="0"/>
  </r>
  <r>
    <x v="1049"/>
    <n v="-1"/>
    <n v="0"/>
  </r>
  <r>
    <x v="1083"/>
    <n v="-2"/>
    <n v="0"/>
  </r>
  <r>
    <x v="593"/>
    <n v="-3"/>
    <n v="0"/>
  </r>
  <r>
    <x v="594"/>
    <n v="-3"/>
    <n v="0"/>
  </r>
  <r>
    <x v="595"/>
    <n v="-1"/>
    <n v="0"/>
  </r>
  <r>
    <x v="596"/>
    <n v="-2"/>
    <n v="0"/>
  </r>
  <r>
    <x v="833"/>
    <n v="-2"/>
    <n v="0"/>
  </r>
  <r>
    <x v="835"/>
    <n v="-1"/>
    <n v="0"/>
  </r>
  <r>
    <x v="1084"/>
    <n v="-2"/>
    <n v="0"/>
  </r>
  <r>
    <x v="603"/>
    <n v="-2"/>
    <n v="0"/>
  </r>
  <r>
    <x v="605"/>
    <n v="-1"/>
    <n v="0"/>
  </r>
  <r>
    <x v="606"/>
    <n v="-1"/>
    <n v="0"/>
  </r>
  <r>
    <x v="490"/>
    <n v="-4"/>
    <n v="0"/>
  </r>
  <r>
    <x v="168"/>
    <n v="-3"/>
    <n v="0"/>
  </r>
  <r>
    <x v="639"/>
    <n v="-3"/>
    <n v="0"/>
  </r>
  <r>
    <x v="169"/>
    <n v="-1"/>
    <n v="0"/>
  </r>
  <r>
    <x v="640"/>
    <n v="-2"/>
    <n v="0"/>
  </r>
  <r>
    <x v="642"/>
    <n v="-2"/>
    <n v="0"/>
  </r>
  <r>
    <x v="644"/>
    <n v="-1"/>
    <n v="0"/>
  </r>
  <r>
    <x v="645"/>
    <n v="-2"/>
    <n v="0"/>
  </r>
  <r>
    <x v="334"/>
    <n v="-2"/>
    <n v="0"/>
  </r>
  <r>
    <x v="336"/>
    <n v="-1"/>
    <n v="0"/>
  </r>
  <r>
    <x v="947"/>
    <n v="-1"/>
    <n v="0"/>
  </r>
  <r>
    <x v="851"/>
    <n v="-14"/>
    <n v="0"/>
  </r>
  <r>
    <x v="1085"/>
    <n v="-2"/>
    <n v="0"/>
  </r>
  <r>
    <x v="776"/>
    <n v="-138"/>
    <n v="0"/>
  </r>
  <r>
    <x v="777"/>
    <n v="-132"/>
    <n v="0"/>
  </r>
  <r>
    <x v="778"/>
    <n v="-36"/>
    <n v="0"/>
  </r>
  <r>
    <x v="859"/>
    <n v="0"/>
    <n v="16"/>
  </r>
  <r>
    <x v="1086"/>
    <n v="0"/>
    <n v="4"/>
  </r>
  <r>
    <x v="860"/>
    <n v="-57"/>
    <n v="0"/>
  </r>
  <r>
    <x v="783"/>
    <n v="-138"/>
    <n v="0"/>
  </r>
  <r>
    <x v="862"/>
    <n v="-24"/>
    <n v="0"/>
  </r>
  <r>
    <x v="547"/>
    <n v="-5"/>
    <n v="0"/>
  </r>
  <r>
    <x v="548"/>
    <n v="-8"/>
    <n v="0"/>
  </r>
  <r>
    <x v="549"/>
    <n v="-1"/>
    <n v="0"/>
  </r>
  <r>
    <x v="554"/>
    <n v="-1"/>
    <n v="0"/>
  </r>
  <r>
    <x v="265"/>
    <n v="0"/>
    <n v="2"/>
  </r>
  <r>
    <x v="1087"/>
    <n v="0"/>
    <n v="2"/>
  </r>
  <r>
    <x v="267"/>
    <n v="0"/>
    <n v="6"/>
  </r>
  <r>
    <x v="891"/>
    <n v="0"/>
    <n v="2"/>
  </r>
  <r>
    <x v="199"/>
    <n v="0"/>
    <n v="6"/>
  </r>
  <r>
    <x v="201"/>
    <n v="0"/>
    <n v="9"/>
  </r>
  <r>
    <x v="108"/>
    <n v="0"/>
    <n v="6"/>
  </r>
  <r>
    <x v="71"/>
    <n v="0"/>
    <n v="3"/>
  </r>
  <r>
    <x v="109"/>
    <n v="0"/>
    <n v="6"/>
  </r>
  <r>
    <x v="66"/>
    <n v="-15"/>
    <n v="0"/>
  </r>
  <r>
    <x v="283"/>
    <n v="0"/>
    <n v="3"/>
  </r>
  <r>
    <x v="284"/>
    <n v="0"/>
    <n v="4"/>
  </r>
  <r>
    <x v="651"/>
    <n v="0"/>
    <n v="2"/>
  </r>
  <r>
    <x v="288"/>
    <n v="0"/>
    <n v="3"/>
  </r>
  <r>
    <x v="289"/>
    <n v="0"/>
    <n v="10"/>
  </r>
  <r>
    <x v="290"/>
    <n v="0"/>
    <n v="10"/>
  </r>
  <r>
    <x v="291"/>
    <n v="0"/>
    <n v="10"/>
  </r>
  <r>
    <x v="292"/>
    <n v="0"/>
    <n v="3"/>
  </r>
  <r>
    <x v="560"/>
    <n v="0"/>
    <n v="6"/>
  </r>
  <r>
    <x v="39"/>
    <n v="0"/>
    <n v="6"/>
  </r>
  <r>
    <x v="195"/>
    <n v="0"/>
    <n v="4"/>
  </r>
  <r>
    <x v="40"/>
    <n v="0"/>
    <n v="6"/>
  </r>
  <r>
    <x v="196"/>
    <n v="0"/>
    <n v="6"/>
  </r>
  <r>
    <x v="558"/>
    <n v="0"/>
    <n v="3"/>
  </r>
  <r>
    <x v="197"/>
    <n v="0"/>
    <n v="4"/>
  </r>
  <r>
    <x v="559"/>
    <n v="0"/>
    <n v="3"/>
  </r>
  <r>
    <x v="655"/>
    <n v="0"/>
    <n v="3"/>
  </r>
  <r>
    <x v="47"/>
    <n v="0"/>
    <n v="4"/>
  </r>
  <r>
    <x v="48"/>
    <n v="0"/>
    <n v="4"/>
  </r>
  <r>
    <x v="49"/>
    <n v="0"/>
    <n v="1"/>
  </r>
  <r>
    <x v="1088"/>
    <n v="-6"/>
    <n v="0"/>
  </r>
  <r>
    <x v="109"/>
    <n v="-6"/>
    <n v="0"/>
  </r>
  <r>
    <x v="212"/>
    <n v="0"/>
    <n v="2"/>
  </r>
  <r>
    <x v="213"/>
    <n v="0"/>
    <n v="8"/>
  </r>
  <r>
    <x v="214"/>
    <n v="0"/>
    <n v="4"/>
  </r>
  <r>
    <x v="846"/>
    <n v="0"/>
    <n v="4"/>
  </r>
  <r>
    <x v="546"/>
    <n v="0"/>
    <n v="2"/>
  </r>
  <r>
    <x v="547"/>
    <n v="0"/>
    <n v="5"/>
  </r>
  <r>
    <x v="548"/>
    <n v="0"/>
    <n v="1"/>
  </r>
  <r>
    <x v="551"/>
    <n v="0"/>
    <n v="1"/>
  </r>
  <r>
    <x v="552"/>
    <n v="0"/>
    <n v="1"/>
  </r>
  <r>
    <x v="212"/>
    <n v="-2"/>
    <n v="0"/>
  </r>
  <r>
    <x v="547"/>
    <n v="-1"/>
    <n v="0"/>
  </r>
  <r>
    <x v="551"/>
    <n v="-2"/>
    <n v="0"/>
  </r>
  <r>
    <x v="554"/>
    <n v="-1"/>
    <n v="0"/>
  </r>
  <r>
    <x v="13"/>
    <n v="-1"/>
    <n v="0"/>
  </r>
  <r>
    <x v="653"/>
    <n v="-1"/>
    <n v="0"/>
  </r>
  <r>
    <x v="639"/>
    <n v="-3"/>
    <n v="0"/>
  </r>
  <r>
    <x v="496"/>
    <n v="0"/>
    <n v="2"/>
  </r>
  <r>
    <x v="497"/>
    <n v="0"/>
    <n v="2"/>
  </r>
  <r>
    <x v="1089"/>
    <n v="0"/>
    <n v="1"/>
  </r>
  <r>
    <x v="546"/>
    <n v="0"/>
    <n v="2"/>
  </r>
  <r>
    <x v="547"/>
    <n v="0"/>
    <n v="6"/>
  </r>
  <r>
    <x v="548"/>
    <n v="0"/>
    <n v="6"/>
  </r>
  <r>
    <x v="549"/>
    <n v="0"/>
    <n v="2"/>
  </r>
  <r>
    <x v="550"/>
    <n v="0"/>
    <n v="2"/>
  </r>
  <r>
    <x v="551"/>
    <n v="0"/>
    <n v="8"/>
  </r>
  <r>
    <x v="552"/>
    <n v="0"/>
    <n v="10"/>
  </r>
  <r>
    <x v="553"/>
    <n v="0"/>
    <n v="10"/>
  </r>
  <r>
    <x v="555"/>
    <n v="0"/>
    <n v="2"/>
  </r>
  <r>
    <x v="766"/>
    <n v="0"/>
    <n v="1"/>
  </r>
  <r>
    <x v="156"/>
    <n v="0"/>
    <n v="1"/>
  </r>
  <r>
    <x v="78"/>
    <n v="0"/>
    <n v="1"/>
  </r>
  <r>
    <x v="181"/>
    <n v="0"/>
    <n v="1"/>
  </r>
  <r>
    <x v="286"/>
    <n v="0"/>
    <n v="3"/>
  </r>
  <r>
    <x v="182"/>
    <n v="0"/>
    <n v="2"/>
  </r>
  <r>
    <x v="153"/>
    <n v="0"/>
    <n v="2"/>
  </r>
  <r>
    <x v="542"/>
    <n v="0"/>
    <n v="4"/>
  </r>
  <r>
    <x v="154"/>
    <n v="0"/>
    <n v="3"/>
  </r>
  <r>
    <x v="187"/>
    <n v="0"/>
    <n v="2"/>
  </r>
  <r>
    <x v="188"/>
    <n v="0"/>
    <n v="2"/>
  </r>
  <r>
    <x v="189"/>
    <n v="0"/>
    <n v="5"/>
  </r>
  <r>
    <x v="191"/>
    <n v="0"/>
    <n v="3"/>
  </r>
  <r>
    <x v="36"/>
    <n v="0"/>
    <n v="2"/>
  </r>
  <r>
    <x v="496"/>
    <n v="0"/>
    <n v="2"/>
  </r>
  <r>
    <x v="497"/>
    <n v="0"/>
    <n v="5"/>
  </r>
  <r>
    <x v="498"/>
    <n v="0"/>
    <n v="1"/>
  </r>
  <r>
    <x v="1029"/>
    <n v="0"/>
    <n v="1"/>
  </r>
  <r>
    <x v="506"/>
    <n v="0"/>
    <n v="3"/>
  </r>
  <r>
    <x v="37"/>
    <n v="0"/>
    <n v="2"/>
  </r>
  <r>
    <x v="1090"/>
    <n v="0"/>
    <n v="4"/>
  </r>
  <r>
    <x v="480"/>
    <n v="0"/>
    <n v="8"/>
  </r>
  <r>
    <x v="240"/>
    <n v="0"/>
    <n v="1"/>
  </r>
  <r>
    <x v="241"/>
    <n v="0"/>
    <n v="1"/>
  </r>
  <r>
    <x v="242"/>
    <n v="0"/>
    <n v="4"/>
  </r>
  <r>
    <x v="244"/>
    <n v="0"/>
    <n v="2"/>
  </r>
  <r>
    <x v="32"/>
    <n v="0"/>
    <n v="6"/>
  </r>
  <r>
    <x v="33"/>
    <n v="0"/>
    <n v="6"/>
  </r>
  <r>
    <x v="1091"/>
    <n v="0"/>
    <n v="4"/>
  </r>
  <r>
    <x v="1092"/>
    <n v="0"/>
    <n v="2"/>
  </r>
  <r>
    <x v="1093"/>
    <n v="0"/>
    <n v="4"/>
  </r>
  <r>
    <x v="1094"/>
    <n v="0"/>
    <n v="5"/>
  </r>
  <r>
    <x v="66"/>
    <n v="0"/>
    <n v="2"/>
  </r>
  <r>
    <x v="1095"/>
    <n v="0"/>
    <n v="5"/>
  </r>
  <r>
    <x v="70"/>
    <n v="0"/>
    <n v="5"/>
  </r>
  <r>
    <x v="71"/>
    <n v="0"/>
    <n v="15"/>
  </r>
  <r>
    <x v="109"/>
    <n v="0"/>
    <n v="5"/>
  </r>
  <r>
    <x v="114"/>
    <n v="0"/>
    <n v="3"/>
  </r>
  <r>
    <x v="117"/>
    <n v="0"/>
    <n v="2"/>
  </r>
  <r>
    <x v="142"/>
    <n v="0"/>
    <n v="5"/>
  </r>
  <r>
    <x v="864"/>
    <n v="0"/>
    <n v="5"/>
  </r>
  <r>
    <x v="580"/>
    <n v="0"/>
    <n v="1"/>
  </r>
  <r>
    <x v="207"/>
    <n v="0"/>
    <n v="2"/>
  </r>
  <r>
    <x v="54"/>
    <n v="0"/>
    <n v="3"/>
  </r>
  <r>
    <x v="407"/>
    <n v="0"/>
    <n v="1"/>
  </r>
  <r>
    <x v="426"/>
    <n v="-5"/>
    <n v="0"/>
  </r>
  <r>
    <x v="767"/>
    <n v="-5"/>
    <n v="0"/>
  </r>
  <r>
    <x v="776"/>
    <n v="-5"/>
    <n v="0"/>
  </r>
  <r>
    <x v="777"/>
    <n v="-5"/>
    <n v="0"/>
  </r>
  <r>
    <x v="173"/>
    <n v="-1"/>
    <n v="0"/>
  </r>
  <r>
    <x v="518"/>
    <n v="-1"/>
    <n v="0"/>
  </r>
  <r>
    <x v="525"/>
    <n v="-1"/>
    <n v="0"/>
  </r>
  <r>
    <x v="324"/>
    <n v="-2"/>
    <n v="0"/>
  </r>
  <r>
    <x v="325"/>
    <n v="-3"/>
    <n v="0"/>
  </r>
  <r>
    <x v="326"/>
    <n v="-1"/>
    <n v="0"/>
  </r>
  <r>
    <x v="330"/>
    <n v="-2"/>
    <n v="0"/>
  </r>
  <r>
    <x v="56"/>
    <n v="-3"/>
    <n v="0"/>
  </r>
  <r>
    <x v="331"/>
    <n v="-1"/>
    <n v="0"/>
  </r>
  <r>
    <x v="397"/>
    <n v="-2"/>
    <n v="0"/>
  </r>
  <r>
    <x v="398"/>
    <n v="-3"/>
    <n v="0"/>
  </r>
  <r>
    <x v="399"/>
    <n v="-1"/>
    <n v="0"/>
  </r>
  <r>
    <x v="58"/>
    <n v="0"/>
    <n v="2"/>
  </r>
  <r>
    <x v="456"/>
    <n v="0"/>
    <n v="3"/>
  </r>
  <r>
    <x v="59"/>
    <n v="0"/>
    <n v="1"/>
  </r>
  <r>
    <x v="1096"/>
    <n v="0"/>
    <n v="4"/>
  </r>
  <r>
    <x v="129"/>
    <n v="-2"/>
    <n v="0"/>
  </r>
  <r>
    <x v="130"/>
    <n v="-3"/>
    <n v="0"/>
  </r>
  <r>
    <x v="131"/>
    <n v="-1"/>
    <n v="0"/>
  </r>
  <r>
    <x v="960"/>
    <n v="0"/>
    <n v="4"/>
  </r>
  <r>
    <x v="961"/>
    <n v="0"/>
    <n v="4"/>
  </r>
  <r>
    <x v="962"/>
    <n v="0"/>
    <n v="4"/>
  </r>
  <r>
    <x v="1097"/>
    <n v="0"/>
    <n v="6"/>
  </r>
  <r>
    <x v="764"/>
    <n v="0"/>
    <n v="6"/>
  </r>
  <r>
    <x v="422"/>
    <n v="0"/>
    <n v="6"/>
  </r>
  <r>
    <x v="1098"/>
    <n v="0"/>
    <n v="6"/>
  </r>
  <r>
    <x v="423"/>
    <n v="0"/>
    <n v="6"/>
  </r>
  <r>
    <x v="1099"/>
    <n v="0"/>
    <n v="6"/>
  </r>
  <r>
    <x v="1100"/>
    <n v="0"/>
    <n v="6"/>
  </r>
  <r>
    <x v="1101"/>
    <n v="0"/>
    <n v="6"/>
  </r>
  <r>
    <x v="1102"/>
    <n v="0"/>
    <n v="6"/>
  </r>
  <r>
    <x v="1072"/>
    <n v="0"/>
    <n v="4"/>
  </r>
  <r>
    <x v="1073"/>
    <n v="0"/>
    <n v="4"/>
  </r>
  <r>
    <x v="1074"/>
    <n v="0"/>
    <n v="4"/>
  </r>
  <r>
    <x v="1075"/>
    <n v="0"/>
    <n v="6"/>
  </r>
  <r>
    <x v="86"/>
    <n v="0"/>
    <n v="20"/>
  </r>
  <r>
    <x v="87"/>
    <n v="0"/>
    <n v="20"/>
  </r>
  <r>
    <x v="88"/>
    <n v="0"/>
    <n v="10"/>
  </r>
  <r>
    <x v="1103"/>
    <n v="-4"/>
    <n v="0"/>
  </r>
  <r>
    <x v="1104"/>
    <n v="-1"/>
    <n v="0"/>
  </r>
  <r>
    <x v="1105"/>
    <n v="-1"/>
    <n v="0"/>
  </r>
  <r>
    <x v="698"/>
    <n v="-1"/>
    <n v="0"/>
  </r>
  <r>
    <x v="1047"/>
    <n v="-2"/>
    <n v="0"/>
  </r>
  <r>
    <x v="114"/>
    <n v="-1"/>
    <n v="0"/>
  </r>
  <r>
    <x v="117"/>
    <n v="-2"/>
    <n v="0"/>
  </r>
  <r>
    <x v="1106"/>
    <n v="-1"/>
    <n v="0"/>
  </r>
  <r>
    <x v="1107"/>
    <n v="0"/>
    <n v="1"/>
  </r>
  <r>
    <x v="1108"/>
    <n v="0"/>
    <n v="1"/>
  </r>
  <r>
    <x v="441"/>
    <n v="0"/>
    <n v="1"/>
  </r>
  <r>
    <x v="36"/>
    <n v="0"/>
    <n v="2"/>
  </r>
  <r>
    <x v="497"/>
    <n v="0"/>
    <n v="1"/>
  </r>
  <r>
    <x v="37"/>
    <n v="0"/>
    <n v="1"/>
  </r>
  <r>
    <x v="518"/>
    <n v="0"/>
    <n v="4"/>
  </r>
  <r>
    <x v="392"/>
    <n v="0"/>
    <n v="6"/>
  </r>
  <r>
    <x v="371"/>
    <n v="0"/>
    <n v="5"/>
  </r>
  <r>
    <x v="157"/>
    <n v="-2"/>
    <n v="0"/>
  </r>
  <r>
    <x v="158"/>
    <n v="-2"/>
    <n v="0"/>
  </r>
  <r>
    <x v="159"/>
    <n v="-6"/>
    <n v="0"/>
  </r>
  <r>
    <x v="162"/>
    <n v="-1"/>
    <n v="0"/>
  </r>
  <r>
    <x v="381"/>
    <n v="-1"/>
    <n v="0"/>
  </r>
  <r>
    <x v="163"/>
    <n v="-6"/>
    <n v="0"/>
  </r>
  <r>
    <x v="1109"/>
    <n v="-2"/>
    <n v="0"/>
  </r>
  <r>
    <x v="179"/>
    <n v="-2"/>
    <n v="0"/>
  </r>
  <r>
    <x v="180"/>
    <n v="-40"/>
    <n v="0"/>
  </r>
  <r>
    <x v="989"/>
    <n v="-18"/>
    <n v="0"/>
  </r>
  <r>
    <x v="181"/>
    <n v="-44"/>
    <n v="0"/>
  </r>
  <r>
    <x v="286"/>
    <n v="-76"/>
    <n v="0"/>
  </r>
  <r>
    <x v="182"/>
    <n v="-88"/>
    <n v="0"/>
  </r>
  <r>
    <x v="652"/>
    <n v="-26"/>
    <n v="0"/>
  </r>
  <r>
    <x v="183"/>
    <n v="-56"/>
    <n v="0"/>
  </r>
  <r>
    <x v="238"/>
    <n v="-6"/>
    <n v="0"/>
  </r>
  <r>
    <x v="239"/>
    <n v="-20"/>
    <n v="0"/>
  </r>
  <r>
    <x v="1110"/>
    <n v="-18"/>
    <n v="0"/>
  </r>
  <r>
    <x v="240"/>
    <n v="-40"/>
    <n v="0"/>
  </r>
  <r>
    <x v="241"/>
    <n v="-104"/>
    <n v="0"/>
  </r>
  <r>
    <x v="242"/>
    <n v="-106"/>
    <n v="0"/>
  </r>
  <r>
    <x v="243"/>
    <n v="-12"/>
    <n v="0"/>
  </r>
  <r>
    <x v="244"/>
    <n v="-44"/>
    <n v="0"/>
  </r>
  <r>
    <x v="1111"/>
    <n v="-3"/>
    <n v="0"/>
  </r>
  <r>
    <x v="1112"/>
    <n v="-15"/>
    <n v="0"/>
  </r>
  <r>
    <x v="1113"/>
    <n v="-9"/>
    <n v="0"/>
  </r>
  <r>
    <x v="1114"/>
    <n v="-6"/>
    <n v="0"/>
  </r>
  <r>
    <x v="1111"/>
    <n v="-9"/>
    <n v="0"/>
  </r>
  <r>
    <x v="1115"/>
    <n v="-3"/>
    <n v="0"/>
  </r>
  <r>
    <x v="1116"/>
    <n v="-3"/>
    <n v="1"/>
  </r>
  <r>
    <x v="1112"/>
    <n v="-21"/>
    <n v="0"/>
  </r>
  <r>
    <x v="1113"/>
    <n v="-9"/>
    <n v="0"/>
  </r>
  <r>
    <x v="1114"/>
    <n v="-36"/>
    <n v="0"/>
  </r>
  <r>
    <x v="291"/>
    <n v="-1"/>
    <n v="0"/>
  </r>
  <r>
    <x v="189"/>
    <n v="-1"/>
    <n v="0"/>
  </r>
  <r>
    <x v="605"/>
    <n v="-1"/>
    <n v="0"/>
  </r>
  <r>
    <x v="87"/>
    <n v="0"/>
    <n v="1"/>
  </r>
  <r>
    <x v="410"/>
    <n v="-2"/>
    <n v="0"/>
  </r>
  <r>
    <x v="326"/>
    <n v="-1"/>
    <n v="0"/>
  </r>
  <r>
    <x v="371"/>
    <n v="-2"/>
    <n v="0"/>
  </r>
  <r>
    <x v="331"/>
    <n v="-2"/>
    <n v="0"/>
  </r>
  <r>
    <x v="137"/>
    <n v="0"/>
    <n v="4"/>
  </r>
  <r>
    <x v="1117"/>
    <n v="0"/>
    <n v="1"/>
  </r>
  <r>
    <x v="138"/>
    <n v="0"/>
    <n v="2"/>
  </r>
  <r>
    <x v="139"/>
    <n v="0"/>
    <n v="2"/>
  </r>
  <r>
    <x v="141"/>
    <n v="0"/>
    <n v="4"/>
  </r>
  <r>
    <x v="650"/>
    <n v="0"/>
    <n v="4"/>
  </r>
  <r>
    <x v="1014"/>
    <n v="0"/>
    <n v="1"/>
  </r>
  <r>
    <x v="284"/>
    <n v="0"/>
    <n v="2"/>
  </r>
  <r>
    <x v="355"/>
    <n v="0"/>
    <n v="2"/>
  </r>
  <r>
    <x v="651"/>
    <n v="0"/>
    <n v="4"/>
  </r>
  <r>
    <x v="148"/>
    <n v="0"/>
    <n v="4"/>
  </r>
  <r>
    <x v="647"/>
    <n v="0"/>
    <n v="1"/>
  </r>
  <r>
    <x v="590"/>
    <n v="0"/>
    <n v="2"/>
  </r>
  <r>
    <x v="150"/>
    <n v="0"/>
    <n v="2"/>
  </r>
  <r>
    <x v="151"/>
    <n v="0"/>
    <n v="4"/>
  </r>
  <r>
    <x v="180"/>
    <n v="0"/>
    <n v="4"/>
  </r>
  <r>
    <x v="989"/>
    <n v="0"/>
    <n v="1"/>
  </r>
  <r>
    <x v="286"/>
    <n v="0"/>
    <n v="2"/>
  </r>
  <r>
    <x v="182"/>
    <n v="0"/>
    <n v="2"/>
  </r>
  <r>
    <x v="183"/>
    <n v="0"/>
    <n v="4"/>
  </r>
  <r>
    <x v="152"/>
    <n v="0"/>
    <n v="4"/>
  </r>
  <r>
    <x v="541"/>
    <n v="0"/>
    <n v="1"/>
  </r>
  <r>
    <x v="542"/>
    <n v="0"/>
    <n v="2"/>
  </r>
  <r>
    <x v="154"/>
    <n v="0"/>
    <n v="2"/>
  </r>
  <r>
    <x v="155"/>
    <n v="0"/>
    <n v="4"/>
  </r>
  <r>
    <x v="863"/>
    <n v="0"/>
    <n v="1"/>
  </r>
  <r>
    <x v="142"/>
    <n v="0"/>
    <n v="2"/>
  </r>
  <r>
    <x v="1118"/>
    <n v="0"/>
    <n v="2"/>
  </r>
  <r>
    <x v="144"/>
    <n v="0"/>
    <n v="1"/>
  </r>
  <r>
    <x v="288"/>
    <n v="0"/>
    <n v="1"/>
  </r>
  <r>
    <x v="289"/>
    <n v="0"/>
    <n v="2"/>
  </r>
  <r>
    <x v="752"/>
    <n v="0"/>
    <n v="2"/>
  </r>
  <r>
    <x v="292"/>
    <n v="0"/>
    <n v="1"/>
  </r>
  <r>
    <x v="599"/>
    <n v="0"/>
    <n v="2"/>
  </r>
  <r>
    <x v="600"/>
    <n v="0"/>
    <n v="1"/>
  </r>
  <r>
    <x v="601"/>
    <n v="0"/>
    <n v="2"/>
  </r>
  <r>
    <x v="602"/>
    <n v="0"/>
    <n v="1"/>
  </r>
  <r>
    <x v="186"/>
    <n v="0"/>
    <n v="1"/>
  </r>
  <r>
    <x v="187"/>
    <n v="0"/>
    <n v="2"/>
  </r>
  <r>
    <x v="190"/>
    <n v="0"/>
    <n v="2"/>
  </r>
  <r>
    <x v="191"/>
    <n v="0"/>
    <n v="1"/>
  </r>
  <r>
    <x v="973"/>
    <n v="0"/>
    <n v="1"/>
  </r>
  <r>
    <x v="975"/>
    <n v="0"/>
    <n v="2"/>
  </r>
  <r>
    <x v="978"/>
    <n v="0"/>
    <n v="2"/>
  </r>
  <r>
    <x v="979"/>
    <n v="0"/>
    <n v="1"/>
  </r>
  <r>
    <x v="793"/>
    <n v="0"/>
    <n v="4"/>
  </r>
  <r>
    <x v="983"/>
    <n v="0"/>
    <n v="1"/>
  </r>
  <r>
    <x v="985"/>
    <n v="0"/>
    <n v="2"/>
  </r>
  <r>
    <x v="986"/>
    <n v="0"/>
    <n v="2"/>
  </r>
  <r>
    <x v="794"/>
    <n v="0"/>
    <n v="4"/>
  </r>
  <r>
    <x v="222"/>
    <n v="0"/>
    <n v="1"/>
  </r>
  <r>
    <x v="223"/>
    <n v="0"/>
    <n v="2"/>
  </r>
  <r>
    <x v="225"/>
    <n v="0"/>
    <n v="2"/>
  </r>
  <r>
    <x v="227"/>
    <n v="0"/>
    <n v="2"/>
  </r>
  <r>
    <x v="228"/>
    <n v="0"/>
    <n v="1"/>
  </r>
  <r>
    <x v="1119"/>
    <n v="0"/>
    <n v="1"/>
  </r>
  <r>
    <x v="882"/>
    <n v="0"/>
    <n v="1"/>
  </r>
  <r>
    <x v="837"/>
    <n v="0"/>
    <n v="2"/>
  </r>
  <r>
    <x v="654"/>
    <n v="0"/>
    <n v="2"/>
  </r>
  <r>
    <x v="1120"/>
    <n v="0"/>
    <n v="2"/>
  </r>
  <r>
    <x v="1121"/>
    <n v="0"/>
    <n v="1"/>
  </r>
  <r>
    <x v="1122"/>
    <n v="0"/>
    <n v="1"/>
  </r>
  <r>
    <x v="231"/>
    <n v="0"/>
    <n v="1"/>
  </r>
  <r>
    <x v="232"/>
    <n v="0"/>
    <n v="2"/>
  </r>
  <r>
    <x v="234"/>
    <n v="0"/>
    <n v="2"/>
  </r>
  <r>
    <x v="236"/>
    <n v="0"/>
    <n v="2"/>
  </r>
  <r>
    <x v="237"/>
    <n v="0"/>
    <n v="1"/>
  </r>
  <r>
    <x v="1123"/>
    <n v="0"/>
    <n v="1"/>
  </r>
  <r>
    <x v="239"/>
    <n v="0"/>
    <n v="1"/>
  </r>
  <r>
    <x v="240"/>
    <n v="0"/>
    <n v="2"/>
  </r>
  <r>
    <x v="243"/>
    <n v="0"/>
    <n v="2"/>
  </r>
  <r>
    <x v="244"/>
    <n v="0"/>
    <n v="1"/>
  </r>
  <r>
    <x v="946"/>
    <n v="0"/>
    <n v="4"/>
  </r>
  <r>
    <x v="1124"/>
    <n v="0"/>
    <n v="1"/>
  </r>
  <r>
    <x v="1125"/>
    <n v="0"/>
    <n v="3"/>
  </r>
  <r>
    <x v="277"/>
    <n v="0"/>
    <n v="4"/>
  </r>
  <r>
    <x v="831"/>
    <n v="0"/>
    <n v="5"/>
  </r>
  <r>
    <x v="885"/>
    <n v="0"/>
    <n v="4"/>
  </r>
  <r>
    <x v="886"/>
    <n v="0"/>
    <n v="1"/>
  </r>
  <r>
    <x v="658"/>
    <n v="0"/>
    <n v="3"/>
  </r>
  <r>
    <x v="463"/>
    <n v="0"/>
    <n v="4"/>
  </r>
  <r>
    <x v="464"/>
    <n v="0"/>
    <n v="5"/>
  </r>
  <r>
    <x v="890"/>
    <n v="0"/>
    <n v="4"/>
  </r>
  <r>
    <x v="891"/>
    <n v="0"/>
    <n v="1"/>
  </r>
  <r>
    <x v="892"/>
    <n v="0"/>
    <n v="3"/>
  </r>
  <r>
    <x v="282"/>
    <n v="0"/>
    <n v="4"/>
  </r>
  <r>
    <x v="832"/>
    <n v="0"/>
    <n v="5"/>
  </r>
  <r>
    <x v="392"/>
    <n v="0"/>
    <n v="2"/>
  </r>
  <r>
    <x v="371"/>
    <n v="0"/>
    <n v="8"/>
  </r>
  <r>
    <x v="394"/>
    <n v="0"/>
    <n v="4"/>
  </r>
  <r>
    <x v="388"/>
    <n v="-3"/>
    <n v="0"/>
  </r>
  <r>
    <x v="181"/>
    <n v="0"/>
    <n v="1"/>
  </r>
  <r>
    <x v="1053"/>
    <n v="0"/>
    <n v="1"/>
  </r>
  <r>
    <x v="175"/>
    <n v="0"/>
    <n v="14"/>
  </r>
  <r>
    <x v="176"/>
    <n v="0"/>
    <n v="14"/>
  </r>
  <r>
    <x v="523"/>
    <n v="0"/>
    <n v="16"/>
  </r>
  <r>
    <x v="177"/>
    <n v="0"/>
    <n v="14"/>
  </r>
  <r>
    <x v="329"/>
    <n v="0"/>
    <n v="6"/>
  </r>
  <r>
    <x v="330"/>
    <n v="0"/>
    <n v="20"/>
  </r>
  <r>
    <x v="56"/>
    <n v="0"/>
    <n v="20"/>
  </r>
  <r>
    <x v="331"/>
    <n v="0"/>
    <n v="22"/>
  </r>
  <r>
    <x v="332"/>
    <n v="0"/>
    <n v="20"/>
  </r>
  <r>
    <x v="200"/>
    <n v="0"/>
    <n v="2"/>
  </r>
  <r>
    <x v="211"/>
    <n v="0"/>
    <n v="2"/>
  </r>
  <r>
    <x v="844"/>
    <n v="0"/>
    <n v="2"/>
  </r>
  <r>
    <x v="725"/>
    <n v="0"/>
    <n v="4"/>
  </r>
  <r>
    <x v="295"/>
    <n v="0"/>
    <n v="2"/>
  </r>
  <r>
    <x v="296"/>
    <n v="0"/>
    <n v="6"/>
  </r>
  <r>
    <x v="220"/>
    <n v="0"/>
    <n v="1"/>
  </r>
  <r>
    <x v="306"/>
    <n v="0"/>
    <n v="2"/>
  </r>
  <r>
    <x v="907"/>
    <n v="0"/>
    <n v="2"/>
  </r>
  <r>
    <x v="310"/>
    <n v="0"/>
    <n v="1"/>
  </r>
  <r>
    <x v="971"/>
    <n v="0"/>
    <n v="1"/>
  </r>
  <r>
    <x v="460"/>
    <n v="0"/>
    <n v="2"/>
  </r>
  <r>
    <x v="1126"/>
    <n v="-29"/>
    <n v="0"/>
  </r>
  <r>
    <x v="38"/>
    <n v="-58"/>
    <n v="0"/>
  </r>
  <r>
    <x v="1127"/>
    <n v="-2"/>
    <n v="0"/>
  </r>
  <r>
    <x v="1056"/>
    <n v="-6"/>
    <n v="0"/>
  </r>
  <r>
    <x v="1057"/>
    <n v="-4"/>
    <n v="0"/>
  </r>
  <r>
    <x v="797"/>
    <n v="-4"/>
    <n v="0"/>
  </r>
  <r>
    <x v="384"/>
    <n v="-2"/>
    <n v="0"/>
  </r>
  <r>
    <x v="43"/>
    <n v="-13"/>
    <n v="0"/>
  </r>
  <r>
    <x v="387"/>
    <n v="-23"/>
    <n v="0"/>
  </r>
  <r>
    <x v="388"/>
    <n v="-20"/>
    <n v="0"/>
  </r>
  <r>
    <x v="44"/>
    <n v="-6"/>
    <n v="0"/>
  </r>
  <r>
    <x v="1128"/>
    <n v="0"/>
    <n v="8"/>
  </r>
  <r>
    <x v="1129"/>
    <n v="0"/>
    <n v="6"/>
  </r>
  <r>
    <x v="1130"/>
    <n v="0"/>
    <n v="12"/>
  </r>
  <r>
    <x v="1131"/>
    <n v="0"/>
    <n v="18"/>
  </r>
  <r>
    <x v="1132"/>
    <n v="0"/>
    <n v="10"/>
  </r>
  <r>
    <x v="1133"/>
    <n v="0"/>
    <n v="2"/>
  </r>
  <r>
    <x v="1134"/>
    <n v="0"/>
    <n v="4"/>
  </r>
  <r>
    <x v="1135"/>
    <n v="-2"/>
    <n v="0"/>
  </r>
  <r>
    <x v="1136"/>
    <n v="-4"/>
    <n v="0"/>
  </r>
  <r>
    <x v="1137"/>
    <n v="-14"/>
    <n v="0"/>
  </r>
  <r>
    <x v="949"/>
    <n v="-24"/>
    <n v="0"/>
  </r>
  <r>
    <x v="950"/>
    <n v="-6"/>
    <n v="0"/>
  </r>
  <r>
    <x v="2"/>
    <n v="-1"/>
    <n v="0"/>
  </r>
  <r>
    <x v="1138"/>
    <n v="-1"/>
    <n v="0"/>
  </r>
  <r>
    <x v="1139"/>
    <n v="-1"/>
    <n v="0"/>
  </r>
  <r>
    <x v="315"/>
    <n v="-1"/>
    <n v="0"/>
  </r>
  <r>
    <x v="1140"/>
    <n v="-1"/>
    <n v="0"/>
  </r>
  <r>
    <x v="1141"/>
    <n v="-1"/>
    <n v="0"/>
  </r>
  <r>
    <x v="930"/>
    <n v="-1"/>
    <n v="0"/>
  </r>
  <r>
    <x v="1033"/>
    <n v="-1"/>
    <n v="0"/>
  </r>
  <r>
    <x v="1034"/>
    <n v="-1"/>
    <n v="0"/>
  </r>
  <r>
    <x v="356"/>
    <n v="-1"/>
    <n v="0"/>
  </r>
  <r>
    <x v="1142"/>
    <n v="-4"/>
    <n v="0"/>
  </r>
  <r>
    <x v="1143"/>
    <n v="-3"/>
    <n v="0"/>
  </r>
  <r>
    <x v="1144"/>
    <n v="-1"/>
    <n v="0"/>
  </r>
  <r>
    <x v="1145"/>
    <n v="-1"/>
    <n v="0"/>
  </r>
  <r>
    <x v="1146"/>
    <n v="-1"/>
    <n v="0"/>
  </r>
  <r>
    <x v="246"/>
    <n v="-2"/>
    <n v="0"/>
  </r>
  <r>
    <x v="248"/>
    <n v="-10"/>
    <n v="0"/>
  </r>
  <r>
    <x v="249"/>
    <n v="-8"/>
    <n v="0"/>
  </r>
  <r>
    <x v="1147"/>
    <n v="-1"/>
    <n v="0"/>
  </r>
  <r>
    <x v="1148"/>
    <n v="0"/>
    <n v="4"/>
  </r>
  <r>
    <x v="1006"/>
    <n v="0"/>
    <n v="4"/>
  </r>
  <r>
    <x v="1007"/>
    <n v="0"/>
    <n v="4"/>
  </r>
  <r>
    <x v="1008"/>
    <n v="0"/>
    <n v="4"/>
  </r>
  <r>
    <x v="1027"/>
    <n v="-1"/>
    <n v="0"/>
  </r>
  <r>
    <x v="209"/>
    <n v="-5"/>
    <n v="0"/>
  </r>
  <r>
    <x v="1149"/>
    <n v="-1"/>
    <n v="0"/>
  </r>
  <r>
    <x v="328"/>
    <n v="-2"/>
    <n v="0"/>
  </r>
  <r>
    <x v="332"/>
    <n v="-3"/>
    <n v="0"/>
  </r>
  <r>
    <x v="1143"/>
    <n v="0"/>
    <n v="15"/>
  </r>
  <r>
    <x v="1014"/>
    <n v="0"/>
    <n v="2"/>
  </r>
  <r>
    <x v="283"/>
    <n v="0"/>
    <n v="1"/>
  </r>
  <r>
    <x v="284"/>
    <n v="0"/>
    <n v="2"/>
  </r>
  <r>
    <x v="285"/>
    <n v="0"/>
    <n v="2"/>
  </r>
  <r>
    <x v="651"/>
    <n v="0"/>
    <n v="2"/>
  </r>
  <r>
    <x v="1015"/>
    <n v="0"/>
    <n v="2"/>
  </r>
  <r>
    <x v="289"/>
    <n v="0"/>
    <n v="2"/>
  </r>
  <r>
    <x v="290"/>
    <n v="0"/>
    <n v="2"/>
  </r>
  <r>
    <x v="291"/>
    <n v="0"/>
    <n v="1"/>
  </r>
  <r>
    <x v="197"/>
    <n v="0"/>
    <n v="2"/>
  </r>
  <r>
    <x v="683"/>
    <n v="0"/>
    <n v="1"/>
  </r>
  <r>
    <x v="1150"/>
    <n v="0"/>
    <n v="2"/>
  </r>
  <r>
    <x v="1151"/>
    <n v="0"/>
    <n v="4"/>
  </r>
  <r>
    <x v="546"/>
    <n v="0"/>
    <n v="1"/>
  </r>
  <r>
    <x v="547"/>
    <n v="0"/>
    <n v="2"/>
  </r>
  <r>
    <x v="549"/>
    <n v="0"/>
    <n v="4"/>
  </r>
  <r>
    <x v="685"/>
    <n v="0"/>
    <n v="1"/>
  </r>
  <r>
    <x v="1152"/>
    <n v="0"/>
    <n v="1"/>
  </r>
  <r>
    <x v="686"/>
    <n v="0"/>
    <n v="2"/>
  </r>
  <r>
    <x v="553"/>
    <n v="0"/>
    <n v="1"/>
  </r>
  <r>
    <x v="554"/>
    <n v="0"/>
    <n v="1"/>
  </r>
  <r>
    <x v="555"/>
    <n v="0"/>
    <n v="2"/>
  </r>
  <r>
    <x v="1153"/>
    <n v="0"/>
    <n v="2"/>
  </r>
  <r>
    <x v="254"/>
    <n v="0"/>
    <n v="2"/>
  </r>
  <r>
    <x v="255"/>
    <n v="0"/>
    <n v="2"/>
  </r>
  <r>
    <x v="256"/>
    <n v="0"/>
    <n v="1"/>
  </r>
  <r>
    <x v="1154"/>
    <n v="0"/>
    <n v="2"/>
  </r>
  <r>
    <x v="261"/>
    <n v="0"/>
    <n v="1"/>
  </r>
  <r>
    <x v="1004"/>
    <n v="0"/>
    <n v="2"/>
  </r>
  <r>
    <x v="741"/>
    <n v="0"/>
    <n v="2"/>
  </r>
  <r>
    <x v="263"/>
    <n v="0"/>
    <n v="2"/>
  </r>
  <r>
    <x v="176"/>
    <n v="-2"/>
    <n v="0"/>
  </r>
  <r>
    <x v="99"/>
    <n v="-1"/>
    <n v="0"/>
  </r>
  <r>
    <x v="1155"/>
    <n v="-1"/>
    <n v="0"/>
  </r>
  <r>
    <x v="294"/>
    <n v="0"/>
    <n v="27"/>
  </r>
  <r>
    <x v="295"/>
    <n v="0"/>
    <n v="47"/>
  </r>
  <r>
    <x v="296"/>
    <n v="0"/>
    <n v="44"/>
  </r>
  <r>
    <x v="548"/>
    <n v="-3"/>
    <n v="0"/>
  </r>
  <r>
    <x v="549"/>
    <n v="-2"/>
    <n v="0"/>
  </r>
  <r>
    <x v="8"/>
    <n v="-1"/>
    <n v="0"/>
  </r>
  <r>
    <x v="10"/>
    <n v="-1"/>
    <n v="0"/>
  </r>
  <r>
    <x v="11"/>
    <n v="-1"/>
    <n v="0"/>
  </r>
  <r>
    <x v="12"/>
    <n v="-2"/>
    <n v="0"/>
  </r>
  <r>
    <x v="1156"/>
    <n v="-1"/>
    <n v="0"/>
  </r>
  <r>
    <x v="1157"/>
    <n v="-1"/>
    <n v="0"/>
  </r>
  <r>
    <x v="539"/>
    <n v="-1"/>
    <n v="0"/>
  </r>
  <r>
    <x v="430"/>
    <n v="-2"/>
    <n v="0"/>
  </r>
  <r>
    <x v="1158"/>
    <n v="-3"/>
    <n v="0"/>
  </r>
  <r>
    <x v="1159"/>
    <n v="-2"/>
    <n v="0"/>
  </r>
  <r>
    <x v="828"/>
    <n v="0"/>
    <n v="1"/>
  </r>
  <r>
    <x v="1160"/>
    <n v="0"/>
    <n v="1"/>
  </r>
  <r>
    <x v="419"/>
    <n v="0"/>
    <n v="1"/>
  </r>
  <r>
    <x v="1100"/>
    <n v="0"/>
    <n v="1"/>
  </r>
  <r>
    <x v="398"/>
    <n v="-10"/>
    <n v="0"/>
  </r>
  <r>
    <x v="400"/>
    <n v="-10"/>
    <n v="0"/>
  </r>
  <r>
    <x v="358"/>
    <n v="-10"/>
    <n v="0"/>
  </r>
  <r>
    <x v="388"/>
    <n v="-6"/>
    <n v="0"/>
  </r>
  <r>
    <x v="402"/>
    <n v="-20"/>
    <n v="0"/>
  </r>
  <r>
    <x v="528"/>
    <n v="0"/>
    <n v="1"/>
  </r>
  <r>
    <x v="529"/>
    <n v="0"/>
    <n v="1"/>
  </r>
  <r>
    <x v="530"/>
    <n v="0"/>
    <n v="2"/>
  </r>
  <r>
    <x v="392"/>
    <n v="0"/>
    <n v="2"/>
  </r>
  <r>
    <x v="393"/>
    <n v="0"/>
    <n v="2"/>
  </r>
  <r>
    <x v="371"/>
    <n v="0"/>
    <n v="4"/>
  </r>
  <r>
    <x v="547"/>
    <n v="-4"/>
    <n v="0"/>
  </r>
  <r>
    <x v="548"/>
    <n v="-4"/>
    <n v="0"/>
  </r>
  <r>
    <x v="549"/>
    <n v="-2"/>
    <n v="0"/>
  </r>
  <r>
    <x v="551"/>
    <n v="-4"/>
    <n v="0"/>
  </r>
  <r>
    <x v="553"/>
    <n v="-4"/>
    <n v="0"/>
  </r>
  <r>
    <x v="555"/>
    <n v="-2"/>
    <n v="0"/>
  </r>
  <r>
    <x v="650"/>
    <n v="0"/>
    <n v="2"/>
  </r>
  <r>
    <x v="283"/>
    <n v="0"/>
    <n v="1"/>
  </r>
  <r>
    <x v="284"/>
    <n v="0"/>
    <n v="1"/>
  </r>
  <r>
    <x v="285"/>
    <n v="0"/>
    <n v="3"/>
  </r>
  <r>
    <x v="651"/>
    <n v="0"/>
    <n v="2"/>
  </r>
  <r>
    <x v="1051"/>
    <n v="0"/>
    <n v="2"/>
  </r>
  <r>
    <x v="1053"/>
    <n v="0"/>
    <n v="1"/>
  </r>
  <r>
    <x v="287"/>
    <n v="0"/>
    <n v="1"/>
  </r>
  <r>
    <x v="1054"/>
    <n v="0"/>
    <n v="3"/>
  </r>
  <r>
    <x v="1055"/>
    <n v="0"/>
    <n v="2"/>
  </r>
  <r>
    <x v="403"/>
    <n v="0"/>
    <n v="2"/>
  </r>
  <r>
    <x v="1048"/>
    <n v="0"/>
    <n v="1"/>
  </r>
  <r>
    <x v="1082"/>
    <n v="0"/>
    <n v="1"/>
  </r>
  <r>
    <x v="1083"/>
    <n v="0"/>
    <n v="3"/>
  </r>
  <r>
    <x v="1161"/>
    <n v="0"/>
    <n v="2"/>
  </r>
  <r>
    <x v="633"/>
    <n v="0"/>
    <n v="2"/>
  </r>
  <r>
    <x v="634"/>
    <n v="0"/>
    <n v="1"/>
  </r>
  <r>
    <x v="635"/>
    <n v="0"/>
    <n v="1"/>
  </r>
  <r>
    <x v="637"/>
    <n v="0"/>
    <n v="3"/>
  </r>
  <r>
    <x v="638"/>
    <n v="0"/>
    <n v="2"/>
  </r>
  <r>
    <x v="167"/>
    <n v="0"/>
    <n v="2"/>
  </r>
  <r>
    <x v="168"/>
    <n v="0"/>
    <n v="1"/>
  </r>
  <r>
    <x v="639"/>
    <n v="0"/>
    <n v="1"/>
  </r>
  <r>
    <x v="640"/>
    <n v="0"/>
    <n v="3"/>
  </r>
  <r>
    <x v="170"/>
    <n v="0"/>
    <n v="2"/>
  </r>
  <r>
    <x v="563"/>
    <n v="0"/>
    <n v="1"/>
  </r>
  <r>
    <x v="1162"/>
    <n v="0"/>
    <n v="3"/>
  </r>
  <r>
    <x v="657"/>
    <n v="0"/>
    <n v="2"/>
  </r>
  <r>
    <x v="47"/>
    <n v="0"/>
    <n v="1"/>
  </r>
  <r>
    <x v="48"/>
    <n v="0"/>
    <n v="1"/>
  </r>
  <r>
    <x v="49"/>
    <n v="0"/>
    <n v="1"/>
  </r>
  <r>
    <x v="946"/>
    <n v="0"/>
    <n v="1"/>
  </r>
  <r>
    <x v="1124"/>
    <n v="0"/>
    <n v="3"/>
  </r>
  <r>
    <x v="275"/>
    <n v="0"/>
    <n v="2"/>
  </r>
  <r>
    <x v="276"/>
    <n v="0"/>
    <n v="1"/>
  </r>
  <r>
    <x v="277"/>
    <n v="0"/>
    <n v="1"/>
  </r>
  <r>
    <x v="831"/>
    <n v="0"/>
    <n v="1"/>
  </r>
  <r>
    <x v="890"/>
    <n v="0"/>
    <n v="1"/>
  </r>
  <r>
    <x v="891"/>
    <n v="0"/>
    <n v="3"/>
  </r>
  <r>
    <x v="280"/>
    <n v="0"/>
    <n v="2"/>
  </r>
  <r>
    <x v="281"/>
    <n v="0"/>
    <n v="1"/>
  </r>
  <r>
    <x v="282"/>
    <n v="0"/>
    <n v="1"/>
  </r>
  <r>
    <x v="832"/>
    <n v="0"/>
    <n v="1"/>
  </r>
  <r>
    <x v="289"/>
    <n v="0"/>
    <n v="1"/>
  </r>
  <r>
    <x v="699"/>
    <n v="-2"/>
    <n v="0"/>
  </r>
  <r>
    <x v="469"/>
    <n v="-2"/>
    <n v="0"/>
  </r>
  <r>
    <x v="470"/>
    <n v="-2"/>
    <n v="0"/>
  </r>
  <r>
    <x v="1126"/>
    <n v="0"/>
    <n v="40"/>
  </r>
  <r>
    <x v="813"/>
    <n v="0"/>
    <n v="2"/>
  </r>
  <r>
    <x v="814"/>
    <n v="0"/>
    <n v="2"/>
  </r>
  <r>
    <x v="201"/>
    <n v="0"/>
    <n v="2"/>
  </r>
  <r>
    <x v="202"/>
    <n v="0"/>
    <n v="2"/>
  </r>
  <r>
    <x v="203"/>
    <n v="0"/>
    <n v="2"/>
  </r>
  <r>
    <x v="211"/>
    <n v="0"/>
    <n v="6"/>
  </r>
  <r>
    <x v="844"/>
    <n v="0"/>
    <n v="12"/>
  </r>
  <r>
    <x v="212"/>
    <n v="0"/>
    <n v="10"/>
  </r>
  <r>
    <x v="213"/>
    <n v="0"/>
    <n v="4"/>
  </r>
  <r>
    <x v="214"/>
    <n v="0"/>
    <n v="2"/>
  </r>
  <r>
    <x v="36"/>
    <n v="-2"/>
    <n v="0"/>
  </r>
  <r>
    <x v="496"/>
    <n v="-2"/>
    <n v="0"/>
  </r>
  <r>
    <x v="498"/>
    <n v="-2"/>
    <n v="0"/>
  </r>
  <r>
    <x v="482"/>
    <n v="-2"/>
    <n v="0"/>
  </r>
  <r>
    <x v="483"/>
    <n v="-2"/>
    <n v="0"/>
  </r>
  <r>
    <x v="484"/>
    <n v="-4"/>
    <n v="0"/>
  </r>
  <r>
    <x v="627"/>
    <n v="-2"/>
    <n v="0"/>
  </r>
  <r>
    <x v="793"/>
    <n v="-2"/>
    <n v="0"/>
  </r>
  <r>
    <x v="629"/>
    <n v="-2"/>
    <n v="0"/>
  </r>
  <r>
    <x v="229"/>
    <n v="0"/>
    <n v="2"/>
  </r>
  <r>
    <x v="1163"/>
    <n v="-6"/>
    <n v="0"/>
  </r>
  <r>
    <x v="1012"/>
    <n v="-10"/>
    <n v="0"/>
  </r>
  <r>
    <x v="1013"/>
    <n v="-8"/>
    <n v="0"/>
  </r>
  <r>
    <x v="1164"/>
    <n v="-2"/>
    <n v="0"/>
  </r>
  <r>
    <x v="1165"/>
    <n v="-1"/>
    <n v="0"/>
  </r>
  <r>
    <x v="17"/>
    <n v="0"/>
    <n v="1"/>
  </r>
  <r>
    <x v="129"/>
    <n v="-2"/>
    <n v="0"/>
  </r>
  <r>
    <x v="130"/>
    <n v="-2"/>
    <n v="0"/>
  </r>
  <r>
    <x v="133"/>
    <n v="-2"/>
    <n v="0"/>
  </r>
  <r>
    <x v="26"/>
    <n v="-8"/>
    <n v="0"/>
  </r>
  <r>
    <x v="27"/>
    <n v="-12"/>
    <n v="0"/>
  </r>
  <r>
    <x v="28"/>
    <n v="-12"/>
    <n v="0"/>
  </r>
  <r>
    <x v="30"/>
    <n v="-2"/>
    <n v="0"/>
  </r>
  <r>
    <x v="1033"/>
    <n v="-2"/>
    <n v="0"/>
  </r>
  <r>
    <x v="1034"/>
    <n v="-7"/>
    <n v="0"/>
  </r>
  <r>
    <x v="1035"/>
    <n v="-1"/>
    <n v="0"/>
  </r>
  <r>
    <x v="1036"/>
    <n v="-3"/>
    <n v="0"/>
  </r>
  <r>
    <x v="1037"/>
    <n v="-1"/>
    <n v="0"/>
  </r>
  <r>
    <x v="1038"/>
    <n v="-3"/>
    <n v="0"/>
  </r>
  <r>
    <x v="556"/>
    <n v="-10"/>
    <n v="0"/>
  </r>
  <r>
    <x v="465"/>
    <n v="-2"/>
    <n v="0"/>
  </r>
  <r>
    <x v="192"/>
    <n v="-10"/>
    <n v="0"/>
  </r>
  <r>
    <x v="466"/>
    <n v="-6"/>
    <n v="0"/>
  </r>
  <r>
    <x v="193"/>
    <n v="-10"/>
    <n v="0"/>
  </r>
  <r>
    <x v="557"/>
    <n v="-4"/>
    <n v="0"/>
  </r>
  <r>
    <x v="194"/>
    <n v="-12"/>
    <n v="0"/>
  </r>
  <r>
    <x v="1166"/>
    <n v="-7"/>
    <n v="0"/>
  </r>
  <r>
    <x v="41"/>
    <n v="-14"/>
    <n v="0"/>
  </r>
  <r>
    <x v="42"/>
    <n v="-19"/>
    <n v="0"/>
  </r>
  <r>
    <x v="1167"/>
    <n v="-17"/>
    <n v="0"/>
  </r>
  <r>
    <x v="1168"/>
    <n v="-5"/>
    <n v="0"/>
  </r>
  <r>
    <x v="1169"/>
    <n v="-2"/>
    <n v="0"/>
  </r>
  <r>
    <x v="50"/>
    <n v="0"/>
    <n v="15"/>
  </r>
  <r>
    <x v="51"/>
    <n v="0"/>
    <n v="10"/>
  </r>
  <r>
    <x v="135"/>
    <n v="0"/>
    <n v="5"/>
  </r>
  <r>
    <x v="58"/>
    <n v="0"/>
    <n v="15"/>
  </r>
  <r>
    <x v="456"/>
    <n v="0"/>
    <n v="10"/>
  </r>
  <r>
    <x v="60"/>
    <n v="0"/>
    <n v="5"/>
  </r>
  <r>
    <x v="931"/>
    <n v="0"/>
    <n v="1"/>
  </r>
  <r>
    <x v="375"/>
    <n v="0"/>
    <n v="20"/>
  </r>
  <r>
    <x v="378"/>
    <n v="0"/>
    <n v="10"/>
  </r>
  <r>
    <x v="1170"/>
    <n v="0"/>
    <n v="10"/>
  </r>
  <r>
    <x v="119"/>
    <n v="0"/>
    <n v="10"/>
  </r>
  <r>
    <x v="121"/>
    <n v="0"/>
    <n v="10"/>
  </r>
  <r>
    <x v="122"/>
    <n v="0"/>
    <n v="10"/>
  </r>
  <r>
    <x v="123"/>
    <n v="0"/>
    <n v="10"/>
  </r>
  <r>
    <x v="284"/>
    <n v="-1"/>
    <n v="0"/>
  </r>
  <r>
    <x v="355"/>
    <n v="-2"/>
    <n v="0"/>
  </r>
  <r>
    <x v="288"/>
    <n v="-3"/>
    <n v="0"/>
  </r>
  <r>
    <x v="1015"/>
    <n v="-1"/>
    <n v="0"/>
  </r>
  <r>
    <x v="290"/>
    <n v="-6"/>
    <n v="0"/>
  </r>
  <r>
    <x v="291"/>
    <n v="-1"/>
    <n v="0"/>
  </r>
  <r>
    <x v="292"/>
    <n v="-2"/>
    <n v="0"/>
  </r>
  <r>
    <x v="265"/>
    <n v="0"/>
    <n v="1"/>
  </r>
  <r>
    <x v="603"/>
    <n v="-1"/>
    <n v="0"/>
  </r>
  <r>
    <x v="211"/>
    <n v="0"/>
    <n v="3"/>
  </r>
  <r>
    <x v="844"/>
    <n v="0"/>
    <n v="3"/>
  </r>
  <r>
    <x v="212"/>
    <n v="0"/>
    <n v="3"/>
  </r>
  <r>
    <x v="643"/>
    <n v="-1"/>
    <n v="0"/>
  </r>
  <r>
    <x v="108"/>
    <n v="-1"/>
    <n v="0"/>
  </r>
  <r>
    <x v="109"/>
    <n v="-1"/>
    <n v="0"/>
  </r>
  <r>
    <x v="704"/>
    <n v="-1"/>
    <n v="0"/>
  </r>
  <r>
    <x v="254"/>
    <n v="-1"/>
    <n v="0"/>
  </r>
  <r>
    <x v="255"/>
    <n v="-1"/>
    <n v="0"/>
  </r>
  <r>
    <x v="19"/>
    <n v="-2"/>
    <n v="0"/>
  </r>
  <r>
    <x v="1171"/>
    <n v="0"/>
    <n v="5"/>
  </r>
  <r>
    <x v="876"/>
    <n v="0"/>
    <n v="30"/>
  </r>
  <r>
    <x v="649"/>
    <n v="0"/>
    <n v="25"/>
  </r>
  <r>
    <x v="671"/>
    <n v="0"/>
    <n v="43"/>
  </r>
  <r>
    <x v="1172"/>
    <n v="-2"/>
    <n v="0"/>
  </r>
  <r>
    <x v="1173"/>
    <n v="-1"/>
    <n v="0"/>
  </r>
  <r>
    <x v="1174"/>
    <n v="-2"/>
    <n v="0"/>
  </r>
  <r>
    <x v="1149"/>
    <n v="-1"/>
    <n v="0"/>
  </r>
  <r>
    <x v="445"/>
    <n v="-1"/>
    <n v="0"/>
  </r>
  <r>
    <x v="485"/>
    <n v="-3"/>
    <n v="0"/>
  </r>
  <r>
    <x v="486"/>
    <n v="-1"/>
    <n v="0"/>
  </r>
  <r>
    <x v="487"/>
    <n v="-1"/>
    <n v="0"/>
  </r>
  <r>
    <x v="981"/>
    <n v="-1"/>
    <n v="0"/>
  </r>
  <r>
    <x v="838"/>
    <n v="-3"/>
    <n v="0"/>
  </r>
  <r>
    <x v="452"/>
    <n v="-1"/>
    <n v="0"/>
  </r>
  <r>
    <x v="453"/>
    <n v="-1"/>
    <n v="0"/>
  </r>
  <r>
    <x v="839"/>
    <n v="-1"/>
    <n v="0"/>
  </r>
  <r>
    <x v="1175"/>
    <n v="-3"/>
    <n v="0"/>
  </r>
  <r>
    <x v="1176"/>
    <n v="-1"/>
    <n v="0"/>
  </r>
  <r>
    <x v="1177"/>
    <n v="-1"/>
    <n v="0"/>
  </r>
  <r>
    <x v="1178"/>
    <n v="-1"/>
    <n v="0"/>
  </r>
  <r>
    <x v="739"/>
    <n v="-3"/>
    <n v="0"/>
  </r>
  <r>
    <x v="704"/>
    <n v="-1"/>
    <n v="0"/>
  </r>
  <r>
    <x v="705"/>
    <n v="-1"/>
    <n v="0"/>
  </r>
  <r>
    <x v="740"/>
    <n v="-1"/>
    <n v="0"/>
  </r>
  <r>
    <x v="334"/>
    <n v="-3"/>
    <n v="0"/>
  </r>
  <r>
    <x v="335"/>
    <n v="-1"/>
    <n v="0"/>
  </r>
  <r>
    <x v="336"/>
    <n v="-1"/>
    <n v="0"/>
  </r>
  <r>
    <x v="337"/>
    <n v="-1"/>
    <n v="0"/>
  </r>
  <r>
    <x v="1179"/>
    <n v="-3"/>
    <n v="0"/>
  </r>
  <r>
    <x v="1180"/>
    <n v="-1"/>
    <n v="0"/>
  </r>
  <r>
    <x v="1181"/>
    <n v="-1"/>
    <n v="0"/>
  </r>
  <r>
    <x v="1182"/>
    <n v="-1"/>
    <n v="0"/>
  </r>
  <r>
    <x v="672"/>
    <n v="0"/>
    <n v="20"/>
  </r>
  <r>
    <x v="295"/>
    <n v="0"/>
    <n v="1"/>
  </r>
  <r>
    <x v="491"/>
    <n v="0"/>
    <n v="1"/>
  </r>
  <r>
    <x v="219"/>
    <n v="0"/>
    <n v="1"/>
  </r>
  <r>
    <x v="472"/>
    <n v="0"/>
    <n v="1"/>
  </r>
  <r>
    <x v="932"/>
    <n v="0"/>
    <n v="1"/>
  </r>
  <r>
    <x v="112"/>
    <n v="0"/>
    <n v="3"/>
  </r>
  <r>
    <x v="114"/>
    <n v="0"/>
    <n v="8"/>
  </r>
  <r>
    <x v="115"/>
    <n v="0"/>
    <n v="2"/>
  </r>
  <r>
    <x v="117"/>
    <n v="0"/>
    <n v="2"/>
  </r>
  <r>
    <x v="148"/>
    <n v="0"/>
    <n v="5"/>
  </r>
  <r>
    <x v="647"/>
    <n v="0"/>
    <n v="1"/>
  </r>
  <r>
    <x v="590"/>
    <n v="0"/>
    <n v="1"/>
  </r>
  <r>
    <x v="150"/>
    <n v="0"/>
    <n v="3"/>
  </r>
  <r>
    <x v="591"/>
    <n v="0"/>
    <n v="2"/>
  </r>
  <r>
    <x v="151"/>
    <n v="0"/>
    <n v="1"/>
  </r>
  <r>
    <x v="180"/>
    <n v="0"/>
    <n v="5"/>
  </r>
  <r>
    <x v="989"/>
    <n v="0"/>
    <n v="3"/>
  </r>
  <r>
    <x v="181"/>
    <n v="0"/>
    <n v="2"/>
  </r>
  <r>
    <x v="286"/>
    <n v="0"/>
    <n v="1"/>
  </r>
  <r>
    <x v="182"/>
    <n v="0"/>
    <n v="6"/>
  </r>
  <r>
    <x v="652"/>
    <n v="0"/>
    <n v="4"/>
  </r>
  <r>
    <x v="183"/>
    <n v="0"/>
    <n v="2"/>
  </r>
  <r>
    <x v="403"/>
    <n v="0"/>
    <n v="5"/>
  </r>
  <r>
    <x v="1183"/>
    <n v="0"/>
    <n v="1"/>
  </r>
  <r>
    <x v="1048"/>
    <n v="0"/>
    <n v="1"/>
  </r>
  <r>
    <x v="1082"/>
    <n v="0"/>
    <n v="1"/>
  </r>
  <r>
    <x v="1049"/>
    <n v="0"/>
    <n v="3"/>
  </r>
  <r>
    <x v="1083"/>
    <n v="0"/>
    <n v="2"/>
  </r>
  <r>
    <x v="1161"/>
    <n v="0"/>
    <n v="2"/>
  </r>
  <r>
    <x v="1184"/>
    <n v="0"/>
    <n v="2"/>
  </r>
  <r>
    <x v="598"/>
    <n v="0"/>
    <n v="1"/>
  </r>
  <r>
    <x v="599"/>
    <n v="0"/>
    <n v="1"/>
  </r>
  <r>
    <x v="600"/>
    <n v="0"/>
    <n v="3"/>
  </r>
  <r>
    <x v="370"/>
    <n v="0"/>
    <n v="1"/>
  </r>
  <r>
    <x v="601"/>
    <n v="0"/>
    <n v="3"/>
  </r>
  <r>
    <x v="1185"/>
    <n v="0"/>
    <n v="2"/>
  </r>
  <r>
    <x v="1186"/>
    <n v="0"/>
    <n v="1"/>
  </r>
  <r>
    <x v="833"/>
    <n v="0"/>
    <n v="1"/>
  </r>
  <r>
    <x v="834"/>
    <n v="0"/>
    <n v="3"/>
  </r>
  <r>
    <x v="835"/>
    <n v="0"/>
    <n v="1"/>
  </r>
  <r>
    <x v="1084"/>
    <n v="0"/>
    <n v="3"/>
  </r>
  <r>
    <x v="1187"/>
    <n v="0"/>
    <n v="2"/>
  </r>
  <r>
    <x v="973"/>
    <n v="0"/>
    <n v="1"/>
  </r>
  <r>
    <x v="975"/>
    <n v="0"/>
    <n v="1"/>
  </r>
  <r>
    <x v="976"/>
    <n v="0"/>
    <n v="3"/>
  </r>
  <r>
    <x v="977"/>
    <n v="0"/>
    <n v="1"/>
  </r>
  <r>
    <x v="978"/>
    <n v="0"/>
    <n v="3"/>
  </r>
  <r>
    <x v="793"/>
    <n v="0"/>
    <n v="5"/>
  </r>
  <r>
    <x v="983"/>
    <n v="0"/>
    <n v="1"/>
  </r>
  <r>
    <x v="984"/>
    <n v="0"/>
    <n v="1"/>
  </r>
  <r>
    <x v="985"/>
    <n v="0"/>
    <n v="1"/>
  </r>
  <r>
    <x v="986"/>
    <n v="0"/>
    <n v="3"/>
  </r>
  <r>
    <x v="987"/>
    <n v="0"/>
    <n v="2"/>
  </r>
  <r>
    <x v="794"/>
    <n v="0"/>
    <n v="2"/>
  </r>
  <r>
    <x v="158"/>
    <n v="0"/>
    <n v="1"/>
  </r>
  <r>
    <x v="159"/>
    <n v="0"/>
    <n v="1"/>
  </r>
  <r>
    <x v="80"/>
    <n v="0"/>
    <n v="1"/>
  </r>
  <r>
    <x v="81"/>
    <n v="0"/>
    <n v="1"/>
  </r>
  <r>
    <x v="86"/>
    <n v="0"/>
    <n v="1"/>
  </r>
  <r>
    <x v="87"/>
    <n v="0"/>
    <n v="1"/>
  </r>
  <r>
    <x v="678"/>
    <n v="0"/>
    <n v="2"/>
  </r>
  <r>
    <x v="162"/>
    <n v="0"/>
    <n v="1"/>
  </r>
  <r>
    <x v="164"/>
    <n v="0"/>
    <n v="1"/>
  </r>
  <r>
    <x v="90"/>
    <n v="0"/>
    <n v="1"/>
  </r>
  <r>
    <x v="1188"/>
    <n v="0"/>
    <n v="1"/>
  </r>
  <r>
    <x v="680"/>
    <n v="0"/>
    <n v="2"/>
  </r>
  <r>
    <x v="167"/>
    <n v="0"/>
    <n v="5"/>
  </r>
  <r>
    <x v="1189"/>
    <n v="0"/>
    <n v="1"/>
  </r>
  <r>
    <x v="639"/>
    <n v="0"/>
    <n v="1"/>
  </r>
  <r>
    <x v="169"/>
    <n v="0"/>
    <n v="3"/>
  </r>
  <r>
    <x v="640"/>
    <n v="0"/>
    <n v="2"/>
  </r>
  <r>
    <x v="170"/>
    <n v="0"/>
    <n v="1"/>
  </r>
  <r>
    <x v="1190"/>
    <n v="0"/>
    <n v="2"/>
  </r>
  <r>
    <x v="641"/>
    <n v="0"/>
    <n v="1"/>
  </r>
  <r>
    <x v="642"/>
    <n v="0"/>
    <n v="1"/>
  </r>
  <r>
    <x v="643"/>
    <n v="0"/>
    <n v="3"/>
  </r>
  <r>
    <x v="644"/>
    <n v="0"/>
    <n v="1"/>
  </r>
  <r>
    <x v="645"/>
    <n v="0"/>
    <n v="3"/>
  </r>
  <r>
    <x v="238"/>
    <n v="0"/>
    <n v="2"/>
  </r>
  <r>
    <x v="239"/>
    <n v="0"/>
    <n v="2"/>
  </r>
  <r>
    <x v="240"/>
    <n v="0"/>
    <n v="1"/>
  </r>
  <r>
    <x v="241"/>
    <n v="0"/>
    <n v="4"/>
  </r>
  <r>
    <x v="242"/>
    <n v="0"/>
    <n v="3"/>
  </r>
  <r>
    <x v="243"/>
    <n v="0"/>
    <n v="5"/>
  </r>
  <r>
    <x v="1191"/>
    <n v="-6"/>
    <n v="0"/>
  </r>
  <r>
    <x v="457"/>
    <n v="-5"/>
    <n v="0"/>
  </r>
  <r>
    <x v="1192"/>
    <n v="-10"/>
    <n v="0"/>
  </r>
  <r>
    <x v="1193"/>
    <n v="-5"/>
    <n v="0"/>
  </r>
  <r>
    <x v="188"/>
    <n v="-1"/>
    <n v="0"/>
  </r>
  <r>
    <x v="189"/>
    <n v="-1"/>
    <n v="0"/>
  </r>
  <r>
    <x v="604"/>
    <n v="-1"/>
    <n v="0"/>
  </r>
  <r>
    <x v="605"/>
    <n v="-1"/>
    <n v="0"/>
  </r>
  <r>
    <x v="355"/>
    <n v="0"/>
    <n v="1"/>
  </r>
  <r>
    <x v="651"/>
    <n v="0"/>
    <n v="1"/>
  </r>
  <r>
    <x v="150"/>
    <n v="0"/>
    <n v="1"/>
  </r>
  <r>
    <x v="151"/>
    <n v="0"/>
    <n v="1"/>
  </r>
  <r>
    <x v="288"/>
    <n v="0"/>
    <n v="1"/>
  </r>
  <r>
    <x v="289"/>
    <n v="0"/>
    <n v="1"/>
  </r>
  <r>
    <x v="290"/>
    <n v="0"/>
    <n v="4"/>
  </r>
  <r>
    <x v="291"/>
    <n v="0"/>
    <n v="7"/>
  </r>
  <r>
    <x v="598"/>
    <n v="0"/>
    <n v="1"/>
  </r>
  <r>
    <x v="599"/>
    <n v="0"/>
    <n v="1"/>
  </r>
  <r>
    <x v="600"/>
    <n v="0"/>
    <n v="4"/>
  </r>
  <r>
    <x v="370"/>
    <n v="0"/>
    <n v="7"/>
  </r>
  <r>
    <x v="789"/>
    <n v="0"/>
    <n v="1"/>
  </r>
  <r>
    <x v="711"/>
    <n v="0"/>
    <n v="1"/>
  </r>
  <r>
    <x v="1194"/>
    <n v="0"/>
    <n v="4"/>
  </r>
  <r>
    <x v="790"/>
    <n v="0"/>
    <n v="7"/>
  </r>
  <r>
    <x v="447"/>
    <n v="0"/>
    <n v="1"/>
  </r>
  <r>
    <x v="795"/>
    <n v="0"/>
    <n v="1"/>
  </r>
  <r>
    <x v="241"/>
    <n v="-8"/>
    <n v="0"/>
  </r>
  <r>
    <x v="242"/>
    <n v="-4"/>
    <n v="0"/>
  </r>
  <r>
    <x v="244"/>
    <n v="-4"/>
    <n v="0"/>
  </r>
  <r>
    <x v="599"/>
    <n v="-4"/>
    <n v="0"/>
  </r>
  <r>
    <x v="370"/>
    <n v="-2"/>
    <n v="0"/>
  </r>
  <r>
    <x v="79"/>
    <n v="-1"/>
    <n v="0"/>
  </r>
  <r>
    <x v="81"/>
    <n v="-1"/>
    <n v="0"/>
  </r>
  <r>
    <x v="82"/>
    <n v="-2"/>
    <n v="0"/>
  </r>
  <r>
    <x v="572"/>
    <n v="-1"/>
    <n v="0"/>
  </r>
  <r>
    <x v="409"/>
    <n v="-1"/>
    <n v="0"/>
  </r>
  <r>
    <x v="92"/>
    <n v="-1"/>
    <n v="0"/>
  </r>
  <r>
    <x v="574"/>
    <n v="-1"/>
    <n v="0"/>
  </r>
  <r>
    <x v="682"/>
    <n v="-1"/>
    <n v="0"/>
  </r>
  <r>
    <x v="134"/>
    <n v="0"/>
    <n v="6"/>
  </r>
  <r>
    <x v="50"/>
    <n v="0"/>
    <n v="6"/>
  </r>
  <r>
    <x v="51"/>
    <n v="0"/>
    <n v="16"/>
  </r>
  <r>
    <x v="126"/>
    <n v="0"/>
    <n v="6"/>
  </r>
  <r>
    <x v="135"/>
    <n v="0"/>
    <n v="6"/>
  </r>
  <r>
    <x v="127"/>
    <n v="0"/>
    <n v="6"/>
  </r>
  <r>
    <x v="52"/>
    <n v="0"/>
    <n v="4"/>
  </r>
  <r>
    <x v="134"/>
    <n v="0"/>
    <n v="4"/>
  </r>
  <r>
    <x v="50"/>
    <n v="0"/>
    <n v="4"/>
  </r>
  <r>
    <x v="51"/>
    <n v="0"/>
    <n v="12"/>
  </r>
  <r>
    <x v="126"/>
    <n v="0"/>
    <n v="12"/>
  </r>
  <r>
    <x v="127"/>
    <n v="0"/>
    <n v="4"/>
  </r>
  <r>
    <x v="1195"/>
    <n v="-2"/>
    <n v="0"/>
  </r>
  <r>
    <x v="423"/>
    <n v="0"/>
    <n v="2"/>
  </r>
  <r>
    <x v="1033"/>
    <n v="-7"/>
    <n v="0"/>
  </r>
  <r>
    <x v="1034"/>
    <n v="-5"/>
    <n v="0"/>
  </r>
  <r>
    <x v="1035"/>
    <n v="-2"/>
    <n v="0"/>
  </r>
  <r>
    <x v="973"/>
    <n v="0"/>
    <n v="2"/>
  </r>
  <r>
    <x v="633"/>
    <n v="0"/>
    <n v="2"/>
  </r>
  <r>
    <x v="635"/>
    <n v="0"/>
    <n v="2"/>
  </r>
  <r>
    <x v="636"/>
    <n v="0"/>
    <n v="2"/>
  </r>
  <r>
    <x v="239"/>
    <n v="0"/>
    <n v="2"/>
  </r>
  <r>
    <x v="355"/>
    <n v="-1"/>
    <n v="0"/>
  </r>
  <r>
    <x v="1049"/>
    <n v="-1"/>
    <n v="0"/>
  </r>
  <r>
    <x v="447"/>
    <n v="-1"/>
    <n v="0"/>
  </r>
  <r>
    <x v="1196"/>
    <n v="-1"/>
    <n v="0"/>
  </r>
  <r>
    <x v="103"/>
    <n v="-1"/>
    <n v="0"/>
  </r>
  <r>
    <x v="119"/>
    <n v="0"/>
    <n v="1"/>
  </r>
  <r>
    <x v="121"/>
    <n v="0"/>
    <n v="2"/>
  </r>
  <r>
    <x v="122"/>
    <n v="0"/>
    <n v="2"/>
  </r>
  <r>
    <x v="1136"/>
    <n v="0"/>
    <n v="1"/>
  </r>
  <r>
    <x v="1137"/>
    <n v="0"/>
    <n v="1"/>
  </r>
  <r>
    <x v="949"/>
    <n v="0"/>
    <n v="2"/>
  </r>
  <r>
    <x v="289"/>
    <n v="-1"/>
    <n v="0"/>
  </r>
  <r>
    <x v="291"/>
    <n v="-2"/>
    <n v="0"/>
  </r>
  <r>
    <x v="198"/>
    <n v="0"/>
    <n v="1"/>
  </r>
  <r>
    <x v="199"/>
    <n v="0"/>
    <n v="5"/>
  </r>
  <r>
    <x v="200"/>
    <n v="0"/>
    <n v="3"/>
  </r>
  <r>
    <x v="201"/>
    <n v="0"/>
    <n v="13"/>
  </r>
  <r>
    <x v="202"/>
    <n v="0"/>
    <n v="2"/>
  </r>
  <r>
    <x v="203"/>
    <n v="0"/>
    <n v="4"/>
  </r>
  <r>
    <x v="212"/>
    <n v="0"/>
    <n v="2"/>
  </r>
  <r>
    <x v="240"/>
    <n v="-1"/>
    <n v="0"/>
  </r>
  <r>
    <x v="242"/>
    <n v="-2"/>
    <n v="0"/>
  </r>
  <r>
    <x v="592"/>
    <n v="-1"/>
    <n v="0"/>
  </r>
  <r>
    <x v="593"/>
    <n v="-1"/>
    <n v="0"/>
  </r>
  <r>
    <x v="594"/>
    <n v="-3"/>
    <n v="0"/>
  </r>
  <r>
    <x v="595"/>
    <n v="-2"/>
    <n v="0"/>
  </r>
  <r>
    <x v="596"/>
    <n v="-2"/>
    <n v="0"/>
  </r>
  <r>
    <x v="1197"/>
    <n v="-1"/>
    <n v="0"/>
  </r>
  <r>
    <x v="603"/>
    <n v="-5"/>
    <n v="0"/>
  </r>
  <r>
    <x v="604"/>
    <n v="-1"/>
    <n v="0"/>
  </r>
  <r>
    <x v="605"/>
    <n v="-10"/>
    <n v="0"/>
  </r>
  <r>
    <x v="606"/>
    <n v="-2"/>
    <n v="0"/>
  </r>
  <r>
    <x v="1198"/>
    <n v="-2"/>
    <n v="0"/>
  </r>
  <r>
    <x v="489"/>
    <n v="-1"/>
    <n v="0"/>
  </r>
  <r>
    <x v="490"/>
    <n v="-7"/>
    <n v="0"/>
  </r>
  <r>
    <x v="491"/>
    <n v="-5"/>
    <n v="0"/>
  </r>
  <r>
    <x v="492"/>
    <n v="-7"/>
    <n v="0"/>
  </r>
  <r>
    <x v="494"/>
    <n v="-1"/>
    <n v="0"/>
  </r>
  <r>
    <x v="499"/>
    <n v="-1"/>
    <n v="0"/>
  </r>
  <r>
    <x v="501"/>
    <n v="-2"/>
    <n v="0"/>
  </r>
  <r>
    <x v="502"/>
    <n v="-1"/>
    <n v="0"/>
  </r>
  <r>
    <x v="503"/>
    <n v="-4"/>
    <n v="0"/>
  </r>
  <r>
    <x v="504"/>
    <n v="-1"/>
    <n v="0"/>
  </r>
  <r>
    <x v="546"/>
    <n v="-1"/>
    <n v="0"/>
  </r>
  <r>
    <x v="547"/>
    <n v="-2"/>
    <n v="0"/>
  </r>
  <r>
    <x v="548"/>
    <n v="-3"/>
    <n v="0"/>
  </r>
  <r>
    <x v="9"/>
    <n v="-1"/>
    <n v="0"/>
  </r>
  <r>
    <x v="10"/>
    <n v="0"/>
    <n v="2"/>
  </r>
  <r>
    <x v="11"/>
    <n v="-3"/>
    <n v="0"/>
  </r>
  <r>
    <x v="370"/>
    <n v="-1"/>
    <n v="0"/>
  </r>
  <r>
    <x v="3"/>
    <n v="-1"/>
    <n v="0"/>
  </r>
  <r>
    <x v="6"/>
    <n v="-1"/>
    <n v="0"/>
  </r>
  <r>
    <x v="180"/>
    <n v="-1"/>
    <n v="0"/>
  </r>
  <r>
    <x v="286"/>
    <n v="-1"/>
    <n v="0"/>
  </r>
  <r>
    <x v="182"/>
    <n v="-2"/>
    <n v="0"/>
  </r>
  <r>
    <x v="183"/>
    <n v="-1"/>
    <n v="0"/>
  </r>
  <r>
    <x v="403"/>
    <n v="-1"/>
    <n v="0"/>
  </r>
  <r>
    <x v="1082"/>
    <n v="-1"/>
    <n v="0"/>
  </r>
  <r>
    <x v="1049"/>
    <n v="-2"/>
    <n v="0"/>
  </r>
  <r>
    <x v="1161"/>
    <n v="-1"/>
    <n v="0"/>
  </r>
  <r>
    <x v="1186"/>
    <n v="-2"/>
    <n v="0"/>
  </r>
  <r>
    <x v="834"/>
    <n v="-3"/>
    <n v="0"/>
  </r>
  <r>
    <x v="835"/>
    <n v="-8"/>
    <n v="0"/>
  </r>
  <r>
    <x v="1199"/>
    <n v="-2"/>
    <n v="0"/>
  </r>
  <r>
    <x v="1176"/>
    <n v="-8"/>
    <n v="0"/>
  </r>
  <r>
    <x v="1178"/>
    <n v="-3"/>
    <n v="0"/>
  </r>
  <r>
    <x v="1200"/>
    <n v="-2"/>
    <n v="0"/>
  </r>
  <r>
    <x v="1201"/>
    <n v="-2"/>
    <n v="0"/>
  </r>
  <r>
    <x v="1202"/>
    <n v="-1"/>
    <n v="0"/>
  </r>
  <r>
    <x v="239"/>
    <n v="-2"/>
    <n v="0"/>
  </r>
  <r>
    <x v="241"/>
    <n v="-3"/>
    <n v="0"/>
  </r>
  <r>
    <x v="242"/>
    <n v="-8"/>
    <n v="0"/>
  </r>
  <r>
    <x v="1203"/>
    <n v="-3"/>
    <n v="0"/>
  </r>
  <r>
    <x v="1136"/>
    <n v="-9"/>
    <n v="0"/>
  </r>
  <r>
    <x v="1137"/>
    <n v="-30"/>
    <n v="0"/>
  </r>
  <r>
    <x v="949"/>
    <n v="-52"/>
    <n v="0"/>
  </r>
  <r>
    <x v="950"/>
    <n v="-6"/>
    <n v="0"/>
  </r>
  <r>
    <x v="650"/>
    <n v="-1"/>
    <n v="0"/>
  </r>
  <r>
    <x v="284"/>
    <n v="-1"/>
    <n v="0"/>
  </r>
  <r>
    <x v="355"/>
    <n v="-2"/>
    <n v="0"/>
  </r>
  <r>
    <x v="1051"/>
    <n v="-1"/>
    <n v="0"/>
  </r>
  <r>
    <x v="287"/>
    <n v="-1"/>
    <n v="0"/>
  </r>
  <r>
    <x v="438"/>
    <n v="-2"/>
    <n v="0"/>
  </r>
  <r>
    <x v="288"/>
    <n v="-1"/>
    <n v="0"/>
  </r>
  <r>
    <x v="290"/>
    <n v="-1"/>
    <n v="0"/>
  </r>
  <r>
    <x v="291"/>
    <n v="-1"/>
    <n v="0"/>
  </r>
  <r>
    <x v="292"/>
    <n v="-2"/>
    <n v="0"/>
  </r>
  <r>
    <x v="851"/>
    <n v="-1"/>
    <n v="0"/>
  </r>
  <r>
    <x v="1085"/>
    <n v="-1"/>
    <n v="0"/>
  </r>
  <r>
    <x v="776"/>
    <n v="-1"/>
    <n v="0"/>
  </r>
  <r>
    <x v="778"/>
    <n v="-2"/>
    <n v="0"/>
  </r>
  <r>
    <x v="860"/>
    <n v="-2"/>
    <n v="0"/>
  </r>
  <r>
    <x v="862"/>
    <n v="-1"/>
    <n v="0"/>
  </r>
  <r>
    <x v="678"/>
    <n v="-1"/>
    <n v="0"/>
  </r>
  <r>
    <x v="333"/>
    <n v="-1"/>
    <n v="0"/>
  </r>
  <r>
    <x v="335"/>
    <n v="-1"/>
    <n v="0"/>
  </r>
  <r>
    <x v="336"/>
    <n v="-1"/>
    <n v="0"/>
  </r>
  <r>
    <x v="337"/>
    <n v="-2"/>
    <n v="0"/>
  </r>
  <r>
    <x v="1204"/>
    <n v="0"/>
    <n v="1"/>
  </r>
  <r>
    <x v="594"/>
    <n v="0"/>
    <n v="3"/>
  </r>
  <r>
    <x v="603"/>
    <n v="0"/>
    <n v="2"/>
  </r>
  <r>
    <x v="604"/>
    <n v="0"/>
    <n v="6"/>
  </r>
  <r>
    <x v="605"/>
    <n v="0"/>
    <n v="2"/>
  </r>
  <r>
    <x v="1198"/>
    <n v="0"/>
    <n v="1"/>
  </r>
  <r>
    <x v="54"/>
    <n v="0"/>
    <n v="1"/>
  </r>
  <r>
    <x v="407"/>
    <n v="0"/>
    <n v="1"/>
  </r>
  <r>
    <x v="169"/>
    <n v="-2"/>
    <n v="0"/>
  </r>
  <r>
    <x v="170"/>
    <n v="-1"/>
    <n v="0"/>
  </r>
  <r>
    <x v="1205"/>
    <n v="0"/>
    <n v="1"/>
  </r>
  <r>
    <x v="721"/>
    <n v="-4"/>
    <n v="0"/>
  </r>
  <r>
    <x v="699"/>
    <n v="-4"/>
    <n v="0"/>
  </r>
  <r>
    <x v="469"/>
    <n v="-20"/>
    <n v="0"/>
  </r>
  <r>
    <x v="439"/>
    <n v="-68"/>
    <n v="0"/>
  </r>
  <r>
    <x v="57"/>
    <n v="-16"/>
    <n v="0"/>
  </r>
  <r>
    <x v="58"/>
    <n v="-28"/>
    <n v="0"/>
  </r>
  <r>
    <x v="456"/>
    <n v="-44"/>
    <n v="0"/>
  </r>
  <r>
    <x v="59"/>
    <n v="-4"/>
    <n v="0"/>
  </r>
  <r>
    <x v="60"/>
    <n v="-4"/>
    <n v="0"/>
  </r>
  <r>
    <x v="1206"/>
    <n v="0"/>
    <n v="1"/>
  </r>
  <r>
    <x v="1207"/>
    <n v="0"/>
    <n v="4"/>
  </r>
  <r>
    <x v="1208"/>
    <n v="0"/>
    <n v="10"/>
  </r>
  <r>
    <x v="1209"/>
    <n v="0"/>
    <n v="8"/>
  </r>
  <r>
    <x v="1210"/>
    <n v="0"/>
    <n v="1"/>
  </r>
  <r>
    <x v="393"/>
    <n v="-2"/>
    <n v="0"/>
  </r>
  <r>
    <x v="371"/>
    <n v="0"/>
    <n v="8"/>
  </r>
  <r>
    <x v="394"/>
    <n v="0"/>
    <n v="2"/>
  </r>
  <r>
    <x v="56"/>
    <n v="-2"/>
    <n v="0"/>
  </r>
  <r>
    <x v="331"/>
    <n v="0"/>
    <n v="8"/>
  </r>
  <r>
    <x v="332"/>
    <n v="-2"/>
    <n v="0"/>
  </r>
  <r>
    <x v="1153"/>
    <n v="-1"/>
    <n v="0"/>
  </r>
  <r>
    <x v="255"/>
    <n v="-6"/>
    <n v="0"/>
  </r>
  <r>
    <x v="256"/>
    <n v="-2"/>
    <n v="0"/>
  </r>
  <r>
    <x v="261"/>
    <n v="-2"/>
    <n v="0"/>
  </r>
  <r>
    <x v="262"/>
    <n v="-4"/>
    <n v="0"/>
  </r>
  <r>
    <x v="989"/>
    <n v="0"/>
    <n v="1"/>
  </r>
  <r>
    <x v="182"/>
    <n v="0"/>
    <n v="1"/>
  </r>
  <r>
    <x v="1052"/>
    <n v="0"/>
    <n v="1"/>
  </r>
  <r>
    <x v="438"/>
    <n v="0"/>
    <n v="1"/>
  </r>
  <r>
    <x v="510"/>
    <n v="0"/>
    <n v="1"/>
  </r>
  <r>
    <x v="511"/>
    <n v="0"/>
    <n v="2"/>
  </r>
  <r>
    <x v="512"/>
    <n v="0"/>
    <n v="2"/>
  </r>
  <r>
    <x v="514"/>
    <n v="0"/>
    <n v="1"/>
  </r>
  <r>
    <x v="522"/>
    <n v="0"/>
    <n v="1"/>
  </r>
  <r>
    <x v="176"/>
    <n v="0"/>
    <n v="1"/>
  </r>
  <r>
    <x v="523"/>
    <n v="0"/>
    <n v="2"/>
  </r>
  <r>
    <x v="524"/>
    <n v="0"/>
    <n v="1"/>
  </r>
  <r>
    <x v="530"/>
    <n v="0"/>
    <n v="1"/>
  </r>
  <r>
    <x v="532"/>
    <n v="0"/>
    <n v="1"/>
  </r>
  <r>
    <x v="331"/>
    <n v="0"/>
    <n v="1"/>
  </r>
  <r>
    <x v="332"/>
    <n v="0"/>
    <n v="1"/>
  </r>
  <r>
    <x v="1088"/>
    <n v="0"/>
    <n v="1"/>
  </r>
  <r>
    <x v="1047"/>
    <n v="0"/>
    <n v="1"/>
  </r>
  <r>
    <x v="109"/>
    <n v="0"/>
    <n v="1"/>
  </r>
  <r>
    <x v="72"/>
    <n v="0"/>
    <n v="1"/>
  </r>
  <r>
    <x v="415"/>
    <n v="-18"/>
    <n v="0"/>
  </r>
  <r>
    <x v="517"/>
    <n v="-6"/>
    <n v="0"/>
  </r>
  <r>
    <x v="518"/>
    <n v="-22"/>
    <n v="0"/>
  </r>
  <r>
    <x v="519"/>
    <n v="-4"/>
    <n v="0"/>
  </r>
  <r>
    <x v="520"/>
    <n v="-4"/>
    <n v="0"/>
  </r>
  <r>
    <x v="390"/>
    <n v="-2"/>
    <n v="0"/>
  </r>
  <r>
    <x v="392"/>
    <n v="-8"/>
    <n v="0"/>
  </r>
  <r>
    <x v="393"/>
    <n v="0"/>
    <n v="15"/>
  </r>
  <r>
    <x v="371"/>
    <n v="0"/>
    <n v="20"/>
  </r>
  <r>
    <x v="394"/>
    <n v="0"/>
    <n v="10"/>
  </r>
  <r>
    <x v="835"/>
    <n v="-1"/>
    <n v="0"/>
  </r>
  <r>
    <x v="336"/>
    <n v="-1"/>
    <n v="0"/>
  </r>
  <r>
    <x v="72"/>
    <n v="0"/>
    <n v="1"/>
  </r>
  <r>
    <x v="117"/>
    <n v="0"/>
    <n v="2"/>
  </r>
  <r>
    <x v="1211"/>
    <n v="0"/>
    <n v="11"/>
  </r>
  <r>
    <x v="211"/>
    <n v="0"/>
    <n v="26"/>
  </r>
  <r>
    <x v="844"/>
    <n v="0"/>
    <n v="98"/>
  </r>
  <r>
    <x v="212"/>
    <n v="0"/>
    <n v="92"/>
  </r>
  <r>
    <x v="213"/>
    <n v="0"/>
    <n v="74"/>
  </r>
  <r>
    <x v="214"/>
    <n v="0"/>
    <n v="26"/>
  </r>
  <r>
    <x v="846"/>
    <n v="0"/>
    <n v="20"/>
  </r>
  <r>
    <x v="765"/>
    <n v="0"/>
    <n v="3"/>
  </r>
  <r>
    <x v="864"/>
    <n v="-1"/>
    <n v="0"/>
  </r>
  <r>
    <x v="370"/>
    <n v="-1"/>
    <n v="0"/>
  </r>
  <r>
    <x v="644"/>
    <n v="-1"/>
    <n v="0"/>
  </r>
  <r>
    <x v="842"/>
    <n v="-1"/>
    <n v="0"/>
  </r>
  <r>
    <x v="242"/>
    <n v="-1"/>
    <n v="0"/>
  </r>
  <r>
    <x v="256"/>
    <n v="-1"/>
    <n v="0"/>
  </r>
  <r>
    <x v="521"/>
    <n v="-1"/>
    <n v="0"/>
  </r>
  <r>
    <x v="1195"/>
    <n v="-2"/>
    <n v="0"/>
  </r>
  <r>
    <x v="1135"/>
    <n v="-3"/>
    <n v="0"/>
  </r>
  <r>
    <x v="1136"/>
    <n v="-6"/>
    <n v="0"/>
  </r>
  <r>
    <x v="1137"/>
    <n v="-11"/>
    <n v="0"/>
  </r>
  <r>
    <x v="949"/>
    <n v="-10"/>
    <n v="0"/>
  </r>
  <r>
    <x v="1212"/>
    <n v="-3"/>
    <n v="0"/>
  </r>
  <r>
    <x v="950"/>
    <n v="-2"/>
    <n v="0"/>
  </r>
  <r>
    <x v="780"/>
    <n v="-3"/>
    <n v="0"/>
  </r>
  <r>
    <x v="1150"/>
    <n v="-2"/>
    <n v="0"/>
  </r>
  <r>
    <x v="1089"/>
    <n v="-1"/>
    <n v="0"/>
  </r>
  <r>
    <x v="2"/>
    <n v="-2"/>
    <n v="0"/>
  </r>
  <r>
    <x v="3"/>
    <n v="-1"/>
    <n v="0"/>
  </r>
  <r>
    <x v="4"/>
    <n v="-2"/>
    <n v="0"/>
  </r>
  <r>
    <x v="148"/>
    <n v="0"/>
    <n v="1"/>
  </r>
  <r>
    <x v="149"/>
    <n v="0"/>
    <n v="1"/>
  </r>
  <r>
    <x v="590"/>
    <n v="0"/>
    <n v="1"/>
  </r>
  <r>
    <x v="150"/>
    <n v="0"/>
    <n v="2"/>
  </r>
  <r>
    <x v="151"/>
    <n v="0"/>
    <n v="1"/>
  </r>
  <r>
    <x v="788"/>
    <n v="0"/>
    <n v="2"/>
  </r>
  <r>
    <x v="633"/>
    <n v="0"/>
    <n v="1"/>
  </r>
  <r>
    <x v="634"/>
    <n v="0"/>
    <n v="1"/>
  </r>
  <r>
    <x v="635"/>
    <n v="0"/>
    <n v="1"/>
  </r>
  <r>
    <x v="636"/>
    <n v="0"/>
    <n v="2"/>
  </r>
  <r>
    <x v="638"/>
    <n v="0"/>
    <n v="1"/>
  </r>
  <r>
    <x v="157"/>
    <n v="-4"/>
    <n v="0"/>
  </r>
  <r>
    <x v="158"/>
    <n v="-15"/>
    <n v="0"/>
  </r>
  <r>
    <x v="159"/>
    <n v="-36"/>
    <n v="0"/>
  </r>
  <r>
    <x v="79"/>
    <n v="-4"/>
    <n v="0"/>
  </r>
  <r>
    <x v="81"/>
    <n v="-16"/>
    <n v="0"/>
  </r>
  <r>
    <x v="162"/>
    <n v="-4"/>
    <n v="0"/>
  </r>
  <r>
    <x v="381"/>
    <n v="-4"/>
    <n v="0"/>
  </r>
  <r>
    <x v="163"/>
    <n v="-4"/>
    <n v="0"/>
  </r>
  <r>
    <x v="134"/>
    <n v="0"/>
    <n v="3"/>
  </r>
  <r>
    <x v="50"/>
    <n v="0"/>
    <n v="33"/>
  </r>
  <r>
    <x v="51"/>
    <n v="0"/>
    <n v="13"/>
  </r>
  <r>
    <x v="126"/>
    <n v="0"/>
    <n v="3"/>
  </r>
  <r>
    <x v="135"/>
    <n v="0"/>
    <n v="3"/>
  </r>
  <r>
    <x v="911"/>
    <n v="0"/>
    <n v="3"/>
  </r>
  <r>
    <x v="1213"/>
    <n v="0"/>
    <n v="3"/>
  </r>
  <r>
    <x v="948"/>
    <n v="0"/>
    <n v="3"/>
  </r>
  <r>
    <x v="752"/>
    <n v="-1"/>
    <n v="0"/>
  </r>
  <r>
    <x v="1084"/>
    <n v="-1"/>
    <n v="0"/>
  </r>
  <r>
    <x v="1214"/>
    <n v="-1"/>
    <n v="0"/>
  </r>
  <r>
    <x v="1215"/>
    <n v="-1"/>
    <n v="0"/>
  </r>
  <r>
    <x v="739"/>
    <n v="-1"/>
    <n v="0"/>
  </r>
  <r>
    <x v="121"/>
    <n v="0"/>
    <n v="20"/>
  </r>
  <r>
    <x v="122"/>
    <n v="0"/>
    <n v="10"/>
  </r>
  <r>
    <x v="123"/>
    <n v="0"/>
    <n v="20"/>
  </r>
  <r>
    <x v="156"/>
    <n v="0"/>
    <n v="2"/>
  </r>
  <r>
    <x v="157"/>
    <n v="-2"/>
    <n v="0"/>
  </r>
  <r>
    <x v="158"/>
    <n v="-4"/>
    <n v="0"/>
  </r>
  <r>
    <x v="159"/>
    <n v="-3"/>
    <n v="0"/>
  </r>
  <r>
    <x v="160"/>
    <n v="0"/>
    <n v="3"/>
  </r>
  <r>
    <x v="900"/>
    <n v="-6"/>
    <n v="0"/>
  </r>
  <r>
    <x v="750"/>
    <n v="-44"/>
    <n v="0"/>
  </r>
  <r>
    <x v="540"/>
    <n v="-7"/>
    <n v="0"/>
  </r>
  <r>
    <x v="878"/>
    <n v="-8"/>
    <n v="0"/>
  </r>
  <r>
    <x v="1216"/>
    <n v="0"/>
    <n v="16"/>
  </r>
  <r>
    <x v="1217"/>
    <n v="0"/>
    <n v="6"/>
  </r>
  <r>
    <x v="702"/>
    <n v="0"/>
    <n v="60"/>
  </r>
  <r>
    <x v="703"/>
    <n v="0"/>
    <n v="4"/>
  </r>
  <r>
    <x v="1218"/>
    <n v="0"/>
    <n v="44"/>
  </r>
  <r>
    <x v="269"/>
    <n v="-2"/>
    <n v="0"/>
  </r>
  <r>
    <x v="270"/>
    <n v="-11"/>
    <n v="0"/>
  </r>
  <r>
    <x v="477"/>
    <n v="-6"/>
    <n v="0"/>
  </r>
  <r>
    <x v="1219"/>
    <n v="-8"/>
    <n v="0"/>
  </r>
  <r>
    <x v="478"/>
    <n v="-10"/>
    <n v="0"/>
  </r>
  <r>
    <x v="479"/>
    <n v="-8"/>
    <n v="0"/>
  </r>
  <r>
    <x v="481"/>
    <n v="-6"/>
    <n v="0"/>
  </r>
  <r>
    <x v="775"/>
    <n v="-4"/>
    <n v="0"/>
  </r>
  <r>
    <x v="776"/>
    <n v="-8"/>
    <n v="0"/>
  </r>
  <r>
    <x v="777"/>
    <n v="-4"/>
    <n v="0"/>
  </r>
  <r>
    <x v="778"/>
    <n v="-10"/>
    <n v="0"/>
  </r>
  <r>
    <x v="611"/>
    <n v="-4"/>
    <n v="0"/>
  </r>
  <r>
    <x v="612"/>
    <n v="-2"/>
    <n v="6"/>
  </r>
  <r>
    <x v="613"/>
    <n v="-4"/>
    <n v="0"/>
  </r>
  <r>
    <x v="615"/>
    <n v="-2"/>
    <n v="6"/>
  </r>
  <r>
    <x v="683"/>
    <n v="-5"/>
    <n v="0"/>
  </r>
  <r>
    <x v="159"/>
    <n v="-2"/>
    <n v="0"/>
  </r>
  <r>
    <x v="81"/>
    <n v="-2"/>
    <n v="0"/>
  </r>
  <r>
    <x v="87"/>
    <n v="0"/>
    <n v="2"/>
  </r>
  <r>
    <x v="410"/>
    <n v="-2"/>
    <n v="0"/>
  </r>
  <r>
    <x v="162"/>
    <n v="-3"/>
    <n v="0"/>
  </r>
  <r>
    <x v="381"/>
    <n v="-1"/>
    <n v="0"/>
  </r>
  <r>
    <x v="163"/>
    <n v="-1"/>
    <n v="0"/>
  </r>
  <r>
    <x v="164"/>
    <n v="-1"/>
    <n v="0"/>
  </r>
  <r>
    <x v="90"/>
    <n v="-3"/>
    <n v="0"/>
  </r>
  <r>
    <x v="91"/>
    <n v="-1"/>
    <n v="0"/>
  </r>
  <r>
    <x v="92"/>
    <n v="-1"/>
    <n v="0"/>
  </r>
  <r>
    <x v="1188"/>
    <n v="-1"/>
    <n v="0"/>
  </r>
  <r>
    <x v="94"/>
    <n v="-3"/>
    <n v="0"/>
  </r>
  <r>
    <x v="95"/>
    <n v="-1"/>
    <n v="0"/>
  </r>
  <r>
    <x v="96"/>
    <n v="-1"/>
    <n v="0"/>
  </r>
  <r>
    <x v="166"/>
    <n v="-1"/>
    <n v="0"/>
  </r>
  <r>
    <x v="413"/>
    <n v="-3"/>
    <n v="0"/>
  </r>
  <r>
    <x v="573"/>
    <n v="-1"/>
    <n v="0"/>
  </r>
  <r>
    <x v="574"/>
    <n v="-1"/>
    <n v="0"/>
  </r>
  <r>
    <x v="682"/>
    <n v="-1"/>
    <n v="0"/>
  </r>
  <r>
    <x v="403"/>
    <n v="-3"/>
    <n v="0"/>
  </r>
  <r>
    <x v="1200"/>
    <n v="-1"/>
    <n v="0"/>
  </r>
  <r>
    <x v="1220"/>
    <n v="-9"/>
    <n v="0"/>
  </r>
  <r>
    <x v="1221"/>
    <n v="-9"/>
    <n v="0"/>
  </r>
  <r>
    <x v="488"/>
    <n v="-2"/>
    <n v="0"/>
  </r>
  <r>
    <x v="490"/>
    <n v="-2"/>
    <n v="0"/>
  </r>
  <r>
    <x v="492"/>
    <n v="-2"/>
    <n v="0"/>
  </r>
  <r>
    <x v="78"/>
    <n v="-2"/>
    <n v="0"/>
  </r>
  <r>
    <x v="80"/>
    <n v="-4"/>
    <n v="0"/>
  </r>
  <r>
    <x v="81"/>
    <n v="-4"/>
    <n v="0"/>
  </r>
  <r>
    <x v="768"/>
    <n v="-1"/>
    <n v="0"/>
  </r>
  <r>
    <x v="409"/>
    <n v="-2"/>
    <n v="0"/>
  </r>
  <r>
    <x v="410"/>
    <n v="-2"/>
    <n v="0"/>
  </r>
  <r>
    <x v="90"/>
    <n v="-2"/>
    <n v="0"/>
  </r>
  <r>
    <x v="91"/>
    <n v="-6"/>
    <n v="0"/>
  </r>
  <r>
    <x v="92"/>
    <n v="-2"/>
    <n v="0"/>
  </r>
  <r>
    <x v="413"/>
    <n v="-1"/>
    <n v="0"/>
  </r>
  <r>
    <x v="573"/>
    <n v="-3"/>
    <n v="0"/>
  </r>
  <r>
    <x v="574"/>
    <n v="-1"/>
    <n v="0"/>
  </r>
  <r>
    <x v="156"/>
    <n v="0"/>
    <n v="1"/>
  </r>
  <r>
    <x v="157"/>
    <n v="0"/>
    <n v="3"/>
  </r>
  <r>
    <x v="158"/>
    <n v="0"/>
    <n v="3"/>
  </r>
  <r>
    <x v="159"/>
    <n v="0"/>
    <n v="10"/>
  </r>
  <r>
    <x v="160"/>
    <n v="0"/>
    <n v="1"/>
  </r>
  <r>
    <x v="678"/>
    <n v="0"/>
    <n v="2"/>
  </r>
  <r>
    <x v="162"/>
    <n v="0"/>
    <n v="4"/>
  </r>
  <r>
    <x v="163"/>
    <n v="0"/>
    <n v="1"/>
  </r>
  <r>
    <x v="164"/>
    <n v="0"/>
    <n v="1"/>
  </r>
  <r>
    <x v="299"/>
    <n v="0"/>
    <n v="2"/>
  </r>
  <r>
    <x v="301"/>
    <n v="0"/>
    <n v="1"/>
  </r>
  <r>
    <x v="490"/>
    <n v="0"/>
    <n v="2"/>
  </r>
  <r>
    <x v="492"/>
    <n v="0"/>
    <n v="1"/>
  </r>
  <r>
    <x v="304"/>
    <n v="0"/>
    <n v="1"/>
  </r>
  <r>
    <x v="505"/>
    <n v="0"/>
    <n v="1"/>
  </r>
  <r>
    <x v="619"/>
    <n v="0"/>
    <n v="1"/>
  </r>
  <r>
    <x v="720"/>
    <n v="0"/>
    <n v="1"/>
  </r>
  <r>
    <x v="18"/>
    <n v="0"/>
    <n v="4"/>
  </r>
  <r>
    <x v="267"/>
    <n v="0"/>
    <n v="3"/>
  </r>
  <r>
    <x v="159"/>
    <n v="-4"/>
    <n v="0"/>
  </r>
  <r>
    <x v="129"/>
    <n v="-4"/>
    <n v="0"/>
  </r>
  <r>
    <x v="130"/>
    <n v="-3"/>
    <n v="0"/>
  </r>
  <r>
    <x v="131"/>
    <n v="-7"/>
    <n v="0"/>
  </r>
  <r>
    <x v="132"/>
    <n v="-5"/>
    <n v="0"/>
  </r>
  <r>
    <x v="133"/>
    <n v="-3"/>
    <n v="0"/>
  </r>
  <r>
    <x v="197"/>
    <n v="0"/>
    <n v="3"/>
  </r>
  <r>
    <x v="50"/>
    <n v="0"/>
    <n v="4"/>
  </r>
  <r>
    <x v="283"/>
    <n v="0"/>
    <n v="4"/>
  </r>
  <r>
    <x v="284"/>
    <n v="0"/>
    <n v="1"/>
  </r>
  <r>
    <x v="651"/>
    <n v="0"/>
    <n v="1"/>
  </r>
  <r>
    <x v="149"/>
    <n v="0"/>
    <n v="4"/>
  </r>
  <r>
    <x v="590"/>
    <n v="0"/>
    <n v="1"/>
  </r>
  <r>
    <x v="151"/>
    <n v="0"/>
    <n v="1"/>
  </r>
  <r>
    <x v="181"/>
    <n v="0"/>
    <n v="4"/>
  </r>
  <r>
    <x v="286"/>
    <n v="0"/>
    <n v="1"/>
  </r>
  <r>
    <x v="183"/>
    <n v="0"/>
    <n v="1"/>
  </r>
  <r>
    <x v="153"/>
    <n v="0"/>
    <n v="4"/>
  </r>
  <r>
    <x v="542"/>
    <n v="0"/>
    <n v="1"/>
  </r>
  <r>
    <x v="155"/>
    <n v="0"/>
    <n v="1"/>
  </r>
  <r>
    <x v="64"/>
    <n v="0"/>
    <n v="4"/>
  </r>
  <r>
    <x v="440"/>
    <n v="0"/>
    <n v="1"/>
  </r>
  <r>
    <x v="65"/>
    <n v="0"/>
    <n v="1"/>
  </r>
  <r>
    <x v="105"/>
    <n v="0"/>
    <n v="2"/>
  </r>
  <r>
    <x v="1222"/>
    <n v="0"/>
    <n v="2"/>
  </r>
  <r>
    <x v="736"/>
    <n v="0"/>
    <n v="2"/>
  </r>
  <r>
    <x v="1223"/>
    <n v="0"/>
    <n v="2"/>
  </r>
  <r>
    <x v="1046"/>
    <n v="0"/>
    <n v="3"/>
  </r>
  <r>
    <x v="108"/>
    <n v="0"/>
    <n v="2"/>
  </r>
  <r>
    <x v="109"/>
    <n v="0"/>
    <n v="2"/>
  </r>
  <r>
    <x v="113"/>
    <n v="0"/>
    <n v="2"/>
  </r>
  <r>
    <x v="115"/>
    <n v="0"/>
    <n v="2"/>
  </r>
  <r>
    <x v="738"/>
    <n v="0"/>
    <n v="2"/>
  </r>
  <r>
    <x v="739"/>
    <n v="0"/>
    <n v="2"/>
  </r>
  <r>
    <x v="704"/>
    <n v="0"/>
    <n v="4"/>
  </r>
  <r>
    <x v="705"/>
    <n v="0"/>
    <n v="12"/>
  </r>
  <r>
    <x v="740"/>
    <n v="0"/>
    <n v="2"/>
  </r>
  <r>
    <x v="1224"/>
    <n v="0"/>
    <n v="15"/>
  </r>
  <r>
    <x v="0"/>
    <n v="0"/>
    <n v="11"/>
  </r>
  <r>
    <x v="1"/>
    <n v="0"/>
    <n v="29"/>
  </r>
  <r>
    <x v="2"/>
    <n v="0"/>
    <n v="69"/>
  </r>
  <r>
    <x v="3"/>
    <n v="0"/>
    <n v="68"/>
  </r>
  <r>
    <x v="1225"/>
    <n v="0"/>
    <n v="7"/>
  </r>
  <r>
    <x v="4"/>
    <n v="0"/>
    <n v="38"/>
  </r>
  <r>
    <x v="1138"/>
    <n v="0"/>
    <n v="13"/>
  </r>
  <r>
    <x v="1226"/>
    <n v="0"/>
    <n v="8"/>
  </r>
  <r>
    <x v="5"/>
    <n v="0"/>
    <n v="11"/>
  </r>
  <r>
    <x v="1227"/>
    <n v="0"/>
    <n v="29"/>
  </r>
  <r>
    <x v="6"/>
    <n v="0"/>
    <n v="36"/>
  </r>
  <r>
    <x v="1228"/>
    <n v="0"/>
    <n v="6"/>
  </r>
  <r>
    <x v="7"/>
    <n v="0"/>
    <n v="34"/>
  </r>
  <r>
    <x v="702"/>
    <n v="0"/>
    <n v="9"/>
  </r>
  <r>
    <x v="703"/>
    <n v="0"/>
    <n v="11"/>
  </r>
  <r>
    <x v="1218"/>
    <n v="0"/>
    <n v="4"/>
  </r>
  <r>
    <x v="607"/>
    <n v="0"/>
    <n v="28"/>
  </r>
  <r>
    <x v="372"/>
    <n v="0"/>
    <n v="12"/>
  </r>
  <r>
    <x v="218"/>
    <n v="0"/>
    <n v="68"/>
  </r>
  <r>
    <x v="219"/>
    <n v="0"/>
    <n v="160"/>
  </r>
  <r>
    <x v="373"/>
    <n v="0"/>
    <n v="150"/>
  </r>
  <r>
    <x v="608"/>
    <n v="0"/>
    <n v="24"/>
  </r>
  <r>
    <x v="609"/>
    <n v="0"/>
    <n v="80"/>
  </r>
  <r>
    <x v="1229"/>
    <n v="0"/>
    <n v="16"/>
  </r>
  <r>
    <x v="616"/>
    <n v="0"/>
    <n v="14"/>
  </r>
  <r>
    <x v="726"/>
    <n v="0"/>
    <n v="20"/>
  </r>
  <r>
    <x v="617"/>
    <n v="0"/>
    <n v="50"/>
  </r>
  <r>
    <x v="618"/>
    <n v="0"/>
    <n v="76"/>
  </r>
  <r>
    <x v="442"/>
    <n v="0"/>
    <n v="81"/>
  </r>
  <r>
    <x v="1230"/>
    <n v="0"/>
    <n v="17"/>
  </r>
  <r>
    <x v="619"/>
    <n v="0"/>
    <n v="33"/>
  </r>
  <r>
    <x v="1231"/>
    <n v="0"/>
    <n v="13"/>
  </r>
  <r>
    <x v="1232"/>
    <n v="0"/>
    <n v="3"/>
  </r>
  <r>
    <x v="136"/>
    <n v="0"/>
    <n v="4"/>
  </r>
  <r>
    <x v="910"/>
    <n v="0"/>
    <n v="81"/>
  </r>
  <r>
    <x v="57"/>
    <n v="0"/>
    <n v="60"/>
  </r>
  <r>
    <x v="58"/>
    <n v="0"/>
    <n v="101"/>
  </r>
  <r>
    <x v="456"/>
    <n v="0"/>
    <n v="230"/>
  </r>
  <r>
    <x v="59"/>
    <n v="0"/>
    <n v="151"/>
  </r>
  <r>
    <x v="60"/>
    <n v="0"/>
    <n v="60"/>
  </r>
  <r>
    <x v="61"/>
    <n v="0"/>
    <n v="40"/>
  </r>
  <r>
    <x v="1233"/>
    <n v="0"/>
    <n v="18"/>
  </r>
  <r>
    <x v="62"/>
    <n v="0"/>
    <n v="10"/>
  </r>
  <r>
    <x v="63"/>
    <n v="0"/>
    <n v="7"/>
  </r>
  <r>
    <x v="1234"/>
    <n v="0"/>
    <n v="2"/>
  </r>
  <r>
    <x v="1235"/>
    <n v="0"/>
    <n v="2"/>
  </r>
  <r>
    <x v="1236"/>
    <n v="0"/>
    <n v="2"/>
  </r>
  <r>
    <x v="1237"/>
    <n v="0"/>
    <n v="2"/>
  </r>
  <r>
    <x v="1238"/>
    <n v="0"/>
    <n v="10"/>
  </r>
  <r>
    <x v="911"/>
    <n v="0"/>
    <n v="66"/>
  </r>
  <r>
    <x v="1213"/>
    <n v="0"/>
    <n v="27"/>
  </r>
  <r>
    <x v="948"/>
    <n v="0"/>
    <n v="31"/>
  </r>
  <r>
    <x v="73"/>
    <n v="0"/>
    <n v="6"/>
  </r>
  <r>
    <x v="1239"/>
    <n v="0"/>
    <n v="4"/>
  </r>
  <r>
    <x v="1240"/>
    <n v="0"/>
    <n v="2"/>
  </r>
  <r>
    <x v="1241"/>
    <n v="0"/>
    <n v="18"/>
  </r>
  <r>
    <x v="748"/>
    <n v="0"/>
    <n v="17"/>
  </r>
  <r>
    <x v="589"/>
    <n v="0"/>
    <n v="28"/>
  </r>
  <r>
    <x v="912"/>
    <n v="0"/>
    <n v="27"/>
  </r>
  <r>
    <x v="422"/>
    <n v="0"/>
    <n v="2"/>
  </r>
  <r>
    <x v="1242"/>
    <n v="-1"/>
    <n v="0"/>
  </r>
  <r>
    <x v="1243"/>
    <n v="-1"/>
    <n v="0"/>
  </r>
  <r>
    <x v="68"/>
    <n v="-50"/>
    <n v="0"/>
  </r>
  <r>
    <x v="357"/>
    <n v="-50"/>
    <n v="0"/>
  </r>
  <r>
    <x v="1244"/>
    <n v="-1"/>
    <n v="0"/>
  </r>
  <r>
    <x v="1245"/>
    <n v="-6"/>
    <n v="0"/>
  </r>
  <r>
    <x v="1246"/>
    <n v="-7"/>
    <n v="0"/>
  </r>
  <r>
    <x v="1105"/>
    <n v="-1"/>
    <n v="0"/>
  </r>
  <r>
    <x v="355"/>
    <n v="-2"/>
    <n v="0"/>
  </r>
  <r>
    <x v="288"/>
    <n v="-9"/>
    <n v="0"/>
  </r>
  <r>
    <x v="289"/>
    <n v="-8"/>
    <n v="0"/>
  </r>
  <r>
    <x v="290"/>
    <n v="-10"/>
    <n v="0"/>
  </r>
  <r>
    <x v="291"/>
    <n v="-3"/>
    <n v="0"/>
  </r>
  <r>
    <x v="752"/>
    <n v="-4"/>
    <n v="0"/>
  </r>
  <r>
    <x v="292"/>
    <n v="-8"/>
    <n v="0"/>
  </r>
  <r>
    <x v="370"/>
    <n v="-1"/>
    <n v="0"/>
  </r>
  <r>
    <x v="453"/>
    <n v="-1"/>
    <n v="0"/>
  </r>
  <r>
    <x v="1023"/>
    <n v="-1"/>
    <n v="0"/>
  </r>
  <r>
    <x v="288"/>
    <n v="0"/>
    <n v="11"/>
  </r>
  <r>
    <x v="1015"/>
    <n v="0"/>
    <n v="10"/>
  </r>
  <r>
    <x v="289"/>
    <n v="0"/>
    <n v="5"/>
  </r>
  <r>
    <x v="290"/>
    <n v="0"/>
    <n v="9"/>
  </r>
  <r>
    <x v="291"/>
    <n v="0"/>
    <n v="9"/>
  </r>
  <r>
    <x v="752"/>
    <n v="0"/>
    <n v="2"/>
  </r>
  <r>
    <x v="292"/>
    <n v="0"/>
    <n v="6"/>
  </r>
  <r>
    <x v="598"/>
    <n v="0"/>
    <n v="9"/>
  </r>
  <r>
    <x v="648"/>
    <n v="0"/>
    <n v="3"/>
  </r>
  <r>
    <x v="599"/>
    <n v="0"/>
    <n v="6"/>
  </r>
  <r>
    <x v="600"/>
    <n v="0"/>
    <n v="6"/>
  </r>
  <r>
    <x v="370"/>
    <n v="0"/>
    <n v="6"/>
  </r>
  <r>
    <x v="601"/>
    <n v="0"/>
    <n v="6"/>
  </r>
  <r>
    <x v="602"/>
    <n v="0"/>
    <n v="6"/>
  </r>
  <r>
    <x v="1151"/>
    <n v="0"/>
    <n v="1"/>
  </r>
  <r>
    <x v="198"/>
    <n v="0"/>
    <n v="3"/>
  </r>
  <r>
    <x v="199"/>
    <n v="0"/>
    <n v="6"/>
  </r>
  <r>
    <x v="200"/>
    <n v="0"/>
    <n v="9"/>
  </r>
  <r>
    <x v="201"/>
    <n v="0"/>
    <n v="21"/>
  </r>
  <r>
    <x v="202"/>
    <n v="0"/>
    <n v="12"/>
  </r>
  <r>
    <x v="203"/>
    <n v="0"/>
    <n v="3"/>
  </r>
  <r>
    <x v="204"/>
    <n v="0"/>
    <n v="3"/>
  </r>
  <r>
    <x v="206"/>
    <n v="0"/>
    <n v="3"/>
  </r>
  <r>
    <x v="844"/>
    <n v="0"/>
    <n v="3"/>
  </r>
  <r>
    <x v="213"/>
    <n v="0"/>
    <n v="3"/>
  </r>
  <r>
    <x v="1013"/>
    <n v="-2"/>
    <n v="0"/>
  </r>
  <r>
    <x v="1165"/>
    <n v="-2"/>
    <n v="0"/>
  </r>
  <r>
    <x v="1247"/>
    <n v="-1"/>
    <n v="0"/>
  </r>
  <r>
    <x v="1057"/>
    <n v="-1"/>
    <n v="0"/>
  </r>
  <r>
    <x v="1095"/>
    <n v="0"/>
    <n v="30"/>
  </r>
  <r>
    <x v="1248"/>
    <n v="0"/>
    <n v="70"/>
  </r>
  <r>
    <x v="300"/>
    <n v="-1"/>
    <n v="0"/>
  </r>
  <r>
    <x v="491"/>
    <n v="-1"/>
    <n v="0"/>
  </r>
  <r>
    <x v="219"/>
    <n v="-1"/>
    <n v="0"/>
  </r>
  <r>
    <x v="220"/>
    <n v="-1"/>
    <n v="0"/>
  </r>
  <r>
    <x v="1249"/>
    <n v="0"/>
    <n v="1"/>
  </r>
  <r>
    <x v="505"/>
    <n v="0"/>
    <n v="1"/>
  </r>
  <r>
    <x v="720"/>
    <n v="0"/>
    <n v="1"/>
  </r>
  <r>
    <x v="972"/>
    <n v="0"/>
    <n v="1"/>
  </r>
  <r>
    <x v="148"/>
    <n v="-3"/>
    <n v="0"/>
  </r>
  <r>
    <x v="152"/>
    <n v="-3"/>
    <n v="0"/>
  </r>
  <r>
    <x v="633"/>
    <n v="0"/>
    <n v="1"/>
  </r>
  <r>
    <x v="918"/>
    <n v="-1"/>
    <n v="0"/>
  </r>
  <r>
    <x v="353"/>
    <n v="0"/>
    <n v="80"/>
  </r>
  <r>
    <x v="667"/>
    <n v="0"/>
    <n v="38"/>
  </r>
  <r>
    <x v="354"/>
    <n v="0"/>
    <n v="39"/>
  </r>
  <r>
    <x v="671"/>
    <n v="0"/>
    <n v="10"/>
  </r>
  <r>
    <x v="870"/>
    <n v="0"/>
    <n v="9"/>
  </r>
  <r>
    <x v="665"/>
    <n v="0"/>
    <n v="60"/>
  </r>
  <r>
    <x v="354"/>
    <n v="0"/>
    <n v="11"/>
  </r>
  <r>
    <x v="671"/>
    <n v="0"/>
    <n v="15"/>
  </r>
  <r>
    <x v="1250"/>
    <n v="0"/>
    <n v="10"/>
  </r>
  <r>
    <x v="683"/>
    <n v="0"/>
    <n v="30"/>
  </r>
  <r>
    <x v="1150"/>
    <n v="0"/>
    <n v="35"/>
  </r>
  <r>
    <x v="1089"/>
    <n v="0"/>
    <n v="70"/>
  </r>
  <r>
    <x v="1151"/>
    <n v="0"/>
    <n v="20"/>
  </r>
  <r>
    <x v="1005"/>
    <n v="0"/>
    <n v="20"/>
  </r>
  <r>
    <x v="1251"/>
    <n v="0"/>
    <n v="30"/>
  </r>
  <r>
    <x v="1152"/>
    <n v="0"/>
    <n v="5"/>
  </r>
  <r>
    <x v="686"/>
    <n v="0"/>
    <n v="5"/>
  </r>
  <r>
    <x v="512"/>
    <n v="0"/>
    <n v="30"/>
  </r>
  <r>
    <x v="605"/>
    <n v="-4"/>
    <n v="0"/>
  </r>
  <r>
    <x v="224"/>
    <n v="0"/>
    <n v="4"/>
  </r>
  <r>
    <x v="1136"/>
    <n v="-1"/>
    <n v="0"/>
  </r>
  <r>
    <x v="1137"/>
    <n v="-5"/>
    <n v="0"/>
  </r>
  <r>
    <x v="949"/>
    <n v="-4"/>
    <n v="0"/>
  </r>
  <r>
    <x v="1212"/>
    <n v="-1"/>
    <n v="0"/>
  </r>
  <r>
    <x v="560"/>
    <n v="0"/>
    <n v="8"/>
  </r>
  <r>
    <x v="39"/>
    <n v="0"/>
    <n v="2"/>
  </r>
  <r>
    <x v="1013"/>
    <n v="-3"/>
    <n v="0"/>
  </r>
  <r>
    <x v="1077"/>
    <n v="0"/>
    <n v="4"/>
  </r>
  <r>
    <x v="578"/>
    <n v="0"/>
    <n v="22"/>
  </r>
  <r>
    <x v="1078"/>
    <n v="0"/>
    <n v="80"/>
  </r>
  <r>
    <x v="579"/>
    <n v="0"/>
    <n v="58"/>
  </r>
  <r>
    <x v="580"/>
    <n v="0"/>
    <n v="36"/>
  </r>
  <r>
    <x v="1079"/>
    <n v="0"/>
    <n v="8"/>
  </r>
  <r>
    <x v="1252"/>
    <n v="0"/>
    <n v="5"/>
  </r>
  <r>
    <x v="1253"/>
    <n v="0"/>
    <n v="5"/>
  </r>
  <r>
    <x v="1163"/>
    <n v="0"/>
    <n v="15"/>
  </r>
  <r>
    <x v="1012"/>
    <n v="0"/>
    <n v="15"/>
  </r>
  <r>
    <x v="1013"/>
    <n v="0"/>
    <n v="30"/>
  </r>
  <r>
    <x v="1164"/>
    <n v="0"/>
    <n v="25"/>
  </r>
  <r>
    <x v="1165"/>
    <n v="0"/>
    <n v="5"/>
  </r>
  <r>
    <x v="125"/>
    <n v="0"/>
    <n v="2"/>
  </r>
  <r>
    <x v="134"/>
    <n v="0"/>
    <n v="12"/>
  </r>
  <r>
    <x v="50"/>
    <n v="0"/>
    <n v="26"/>
  </r>
  <r>
    <x v="51"/>
    <n v="0"/>
    <n v="16"/>
  </r>
  <r>
    <x v="126"/>
    <n v="0"/>
    <n v="8"/>
  </r>
  <r>
    <x v="135"/>
    <n v="0"/>
    <n v="2"/>
  </r>
  <r>
    <x v="127"/>
    <n v="0"/>
    <n v="4"/>
  </r>
  <r>
    <x v="120"/>
    <n v="0"/>
    <n v="4"/>
  </r>
  <r>
    <x v="121"/>
    <n v="0"/>
    <n v="12"/>
  </r>
  <r>
    <x v="122"/>
    <n v="0"/>
    <n v="4"/>
  </r>
  <r>
    <x v="383"/>
    <n v="0"/>
    <n v="2"/>
  </r>
  <r>
    <x v="123"/>
    <n v="0"/>
    <n v="2"/>
  </r>
  <r>
    <x v="32"/>
    <n v="0"/>
    <n v="2"/>
  </r>
  <r>
    <x v="33"/>
    <n v="0"/>
    <n v="6"/>
  </r>
  <r>
    <x v="34"/>
    <n v="0"/>
    <n v="2"/>
  </r>
  <r>
    <x v="1254"/>
    <n v="0"/>
    <n v="1"/>
  </r>
  <r>
    <x v="35"/>
    <n v="0"/>
    <n v="1"/>
  </r>
  <r>
    <x v="1255"/>
    <n v="-1"/>
    <n v="0"/>
  </r>
  <r>
    <x v="1216"/>
    <n v="-1"/>
    <n v="0"/>
  </r>
  <r>
    <x v="701"/>
    <n v="-1"/>
    <n v="0"/>
  </r>
  <r>
    <x v="702"/>
    <n v="-1"/>
    <n v="0"/>
  </r>
  <r>
    <x v="703"/>
    <n v="-1"/>
    <n v="0"/>
  </r>
  <r>
    <x v="1256"/>
    <n v="-1"/>
    <n v="0"/>
  </r>
  <r>
    <x v="1257"/>
    <n v="-2"/>
    <n v="0"/>
  </r>
  <r>
    <x v="43"/>
    <n v="-2"/>
    <n v="0"/>
  </r>
  <r>
    <x v="387"/>
    <n v="-4"/>
    <n v="0"/>
  </r>
  <r>
    <x v="388"/>
    <n v="-8"/>
    <n v="0"/>
  </r>
  <r>
    <x v="749"/>
    <n v="-14"/>
    <n v="0"/>
  </r>
  <r>
    <x v="750"/>
    <n v="-3"/>
    <n v="0"/>
  </r>
  <r>
    <x v="540"/>
    <n v="-5"/>
    <n v="0"/>
  </r>
  <r>
    <x v="878"/>
    <n v="-1"/>
    <n v="0"/>
  </r>
  <r>
    <x v="813"/>
    <n v="0"/>
    <n v="11"/>
  </r>
  <r>
    <x v="814"/>
    <n v="0"/>
    <n v="10"/>
  </r>
  <r>
    <x v="815"/>
    <n v="0"/>
    <n v="2"/>
  </r>
  <r>
    <x v="137"/>
    <n v="0"/>
    <n v="1"/>
  </r>
  <r>
    <x v="138"/>
    <n v="0"/>
    <n v="1"/>
  </r>
  <r>
    <x v="139"/>
    <n v="0"/>
    <n v="4"/>
  </r>
  <r>
    <x v="140"/>
    <n v="0"/>
    <n v="2"/>
  </r>
  <r>
    <x v="141"/>
    <n v="0"/>
    <n v="1"/>
  </r>
  <r>
    <x v="650"/>
    <n v="0"/>
    <n v="1"/>
  </r>
  <r>
    <x v="284"/>
    <n v="0"/>
    <n v="1"/>
  </r>
  <r>
    <x v="355"/>
    <n v="0"/>
    <n v="4"/>
  </r>
  <r>
    <x v="285"/>
    <n v="0"/>
    <n v="3"/>
  </r>
  <r>
    <x v="651"/>
    <n v="0"/>
    <n v="1"/>
  </r>
  <r>
    <x v="148"/>
    <n v="0"/>
    <n v="1"/>
  </r>
  <r>
    <x v="590"/>
    <n v="0"/>
    <n v="1"/>
  </r>
  <r>
    <x v="150"/>
    <n v="0"/>
    <n v="4"/>
  </r>
  <r>
    <x v="591"/>
    <n v="0"/>
    <n v="3"/>
  </r>
  <r>
    <x v="151"/>
    <n v="0"/>
    <n v="1"/>
  </r>
  <r>
    <x v="143"/>
    <n v="0"/>
    <n v="2"/>
  </r>
  <r>
    <x v="864"/>
    <n v="0"/>
    <n v="2"/>
  </r>
  <r>
    <x v="1118"/>
    <n v="0"/>
    <n v="1"/>
  </r>
  <r>
    <x v="144"/>
    <n v="0"/>
    <n v="1"/>
  </r>
  <r>
    <x v="290"/>
    <n v="0"/>
    <n v="2"/>
  </r>
  <r>
    <x v="291"/>
    <n v="0"/>
    <n v="3"/>
  </r>
  <r>
    <x v="752"/>
    <n v="0"/>
    <n v="1"/>
  </r>
  <r>
    <x v="292"/>
    <n v="0"/>
    <n v="1"/>
  </r>
  <r>
    <x v="600"/>
    <n v="0"/>
    <n v="2"/>
  </r>
  <r>
    <x v="370"/>
    <n v="0"/>
    <n v="3"/>
  </r>
  <r>
    <x v="601"/>
    <n v="0"/>
    <n v="1"/>
  </r>
  <r>
    <x v="602"/>
    <n v="0"/>
    <n v="1"/>
  </r>
  <r>
    <x v="1258"/>
    <n v="0"/>
    <n v="1"/>
  </r>
  <r>
    <x v="1259"/>
    <n v="0"/>
    <n v="5"/>
  </r>
  <r>
    <x v="1260"/>
    <n v="0"/>
    <n v="2"/>
  </r>
  <r>
    <x v="1261"/>
    <n v="0"/>
    <n v="1"/>
  </r>
  <r>
    <x v="1262"/>
    <n v="0"/>
    <n v="1"/>
  </r>
  <r>
    <x v="105"/>
    <n v="0"/>
    <n v="5"/>
  </r>
  <r>
    <x v="106"/>
    <n v="0"/>
    <n v="2"/>
  </r>
  <r>
    <x v="1222"/>
    <n v="0"/>
    <n v="1"/>
  </r>
  <r>
    <x v="698"/>
    <n v="0"/>
    <n v="3"/>
  </r>
  <r>
    <x v="1088"/>
    <n v="0"/>
    <n v="2"/>
  </r>
  <r>
    <x v="1263"/>
    <n v="0"/>
    <n v="1"/>
  </r>
  <r>
    <x v="114"/>
    <n v="0"/>
    <n v="3"/>
  </r>
  <r>
    <x v="115"/>
    <n v="0"/>
    <n v="2"/>
  </r>
  <r>
    <x v="116"/>
    <n v="0"/>
    <n v="1"/>
  </r>
  <r>
    <x v="1264"/>
    <n v="0"/>
    <n v="3"/>
  </r>
  <r>
    <x v="1265"/>
    <n v="0"/>
    <n v="1"/>
  </r>
  <r>
    <x v="1266"/>
    <n v="0"/>
    <n v="1"/>
  </r>
  <r>
    <x v="1267"/>
    <n v="0"/>
    <n v="1"/>
  </r>
  <r>
    <x v="458"/>
    <n v="0"/>
    <n v="1"/>
  </r>
  <r>
    <x v="459"/>
    <n v="0"/>
    <n v="4"/>
  </r>
  <r>
    <x v="707"/>
    <n v="0"/>
    <n v="3"/>
  </r>
  <r>
    <x v="1268"/>
    <n v="0"/>
    <n v="1"/>
  </r>
  <r>
    <x v="75"/>
    <n v="0"/>
    <n v="2"/>
  </r>
  <r>
    <x v="76"/>
    <n v="0"/>
    <n v="2"/>
  </r>
  <r>
    <x v="708"/>
    <n v="0"/>
    <n v="1"/>
  </r>
  <r>
    <x v="709"/>
    <n v="0"/>
    <n v="1"/>
  </r>
  <r>
    <x v="138"/>
    <n v="-2"/>
    <n v="0"/>
  </r>
  <r>
    <x v="139"/>
    <n v="-3"/>
    <n v="0"/>
  </r>
  <r>
    <x v="140"/>
    <n v="-2"/>
    <n v="0"/>
  </r>
  <r>
    <x v="141"/>
    <n v="-1"/>
    <n v="0"/>
  </r>
  <r>
    <x v="650"/>
    <n v="-1"/>
    <n v="0"/>
  </r>
  <r>
    <x v="284"/>
    <n v="-3"/>
    <n v="0"/>
  </r>
  <r>
    <x v="355"/>
    <n v="-6"/>
    <n v="0"/>
  </r>
  <r>
    <x v="285"/>
    <n v="-4"/>
    <n v="0"/>
  </r>
  <r>
    <x v="651"/>
    <n v="-2"/>
    <n v="0"/>
  </r>
  <r>
    <x v="592"/>
    <n v="-1"/>
    <n v="0"/>
  </r>
  <r>
    <x v="594"/>
    <n v="-3"/>
    <n v="0"/>
  </r>
  <r>
    <x v="595"/>
    <n v="-6"/>
    <n v="0"/>
  </r>
  <r>
    <x v="596"/>
    <n v="-4"/>
    <n v="0"/>
  </r>
  <r>
    <x v="597"/>
    <n v="-2"/>
    <n v="0"/>
  </r>
  <r>
    <x v="863"/>
    <n v="-1"/>
    <n v="0"/>
  </r>
  <r>
    <x v="143"/>
    <n v="-1"/>
    <n v="0"/>
  </r>
  <r>
    <x v="864"/>
    <n v="-2"/>
    <n v="0"/>
  </r>
  <r>
    <x v="288"/>
    <n v="-1"/>
    <n v="0"/>
  </r>
  <r>
    <x v="290"/>
    <n v="-1"/>
    <n v="0"/>
  </r>
  <r>
    <x v="291"/>
    <n v="-3"/>
    <n v="0"/>
  </r>
  <r>
    <x v="752"/>
    <n v="-1"/>
    <n v="0"/>
  </r>
  <r>
    <x v="1269"/>
    <n v="-1"/>
    <n v="0"/>
  </r>
  <r>
    <x v="604"/>
    <n v="-1"/>
    <n v="0"/>
  </r>
  <r>
    <x v="605"/>
    <n v="-3"/>
    <n v="0"/>
  </r>
  <r>
    <x v="606"/>
    <n v="-1"/>
    <n v="0"/>
  </r>
  <r>
    <x v="1259"/>
    <n v="-5"/>
    <n v="0"/>
  </r>
  <r>
    <x v="1260"/>
    <n v="-2"/>
    <n v="0"/>
  </r>
  <r>
    <x v="1261"/>
    <n v="-1"/>
    <n v="0"/>
  </r>
  <r>
    <x v="105"/>
    <n v="-5"/>
    <n v="0"/>
  </r>
  <r>
    <x v="106"/>
    <n v="-2"/>
    <n v="0"/>
  </r>
  <r>
    <x v="1222"/>
    <n v="-1"/>
    <n v="0"/>
  </r>
  <r>
    <x v="697"/>
    <n v="-1"/>
    <n v="0"/>
  </r>
  <r>
    <x v="698"/>
    <n v="-1"/>
    <n v="0"/>
  </r>
  <r>
    <x v="1088"/>
    <n v="-2"/>
    <n v="0"/>
  </r>
  <r>
    <x v="112"/>
    <n v="-1"/>
    <n v="0"/>
  </r>
  <r>
    <x v="114"/>
    <n v="-1"/>
    <n v="0"/>
  </r>
  <r>
    <x v="115"/>
    <n v="-2"/>
    <n v="0"/>
  </r>
  <r>
    <x v="1270"/>
    <n v="-1"/>
    <n v="0"/>
  </r>
  <r>
    <x v="1265"/>
    <n v="-5"/>
    <n v="0"/>
  </r>
  <r>
    <x v="1266"/>
    <n v="-2"/>
    <n v="0"/>
  </r>
  <r>
    <x v="1267"/>
    <n v="-1"/>
    <n v="0"/>
  </r>
  <r>
    <x v="458"/>
    <n v="-1"/>
    <n v="0"/>
  </r>
  <r>
    <x v="459"/>
    <n v="-6"/>
    <n v="0"/>
  </r>
  <r>
    <x v="707"/>
    <n v="-2"/>
    <n v="0"/>
  </r>
  <r>
    <x v="1271"/>
    <n v="-1"/>
    <n v="0"/>
  </r>
  <r>
    <x v="75"/>
    <n v="-5"/>
    <n v="0"/>
  </r>
  <r>
    <x v="708"/>
    <n v="-1"/>
    <n v="0"/>
  </r>
  <r>
    <x v="709"/>
    <n v="-2"/>
    <n v="0"/>
  </r>
  <r>
    <x v="149"/>
    <n v="-1"/>
    <n v="0"/>
  </r>
  <r>
    <x v="181"/>
    <n v="-1"/>
    <n v="0"/>
  </r>
  <r>
    <x v="1053"/>
    <n v="-1"/>
    <n v="0"/>
  </r>
  <r>
    <x v="153"/>
    <n v="-1"/>
    <n v="0"/>
  </r>
  <r>
    <x v="1216"/>
    <n v="-1"/>
    <n v="0"/>
  </r>
  <r>
    <x v="79"/>
    <n v="-1"/>
    <n v="0"/>
  </r>
  <r>
    <x v="81"/>
    <n v="-1"/>
    <n v="0"/>
  </r>
  <r>
    <x v="82"/>
    <n v="-1"/>
    <n v="0"/>
  </r>
  <r>
    <x v="90"/>
    <n v="-1"/>
    <n v="0"/>
  </r>
  <r>
    <x v="168"/>
    <n v="-1"/>
    <n v="0"/>
  </r>
  <r>
    <x v="1163"/>
    <n v="-1"/>
    <n v="0"/>
  </r>
  <r>
    <x v="1012"/>
    <n v="-1"/>
    <n v="0"/>
  </r>
  <r>
    <x v="1013"/>
    <n v="-3"/>
    <n v="0"/>
  </r>
  <r>
    <x v="1165"/>
    <n v="-1"/>
    <n v="0"/>
  </r>
  <r>
    <x v="1272"/>
    <n v="0"/>
    <n v="15"/>
  </r>
  <r>
    <x v="1273"/>
    <n v="0"/>
    <n v="20"/>
  </r>
  <r>
    <x v="1274"/>
    <n v="0"/>
    <n v="10"/>
  </r>
  <r>
    <x v="1275"/>
    <n v="0"/>
    <n v="3"/>
  </r>
  <r>
    <x v="1276"/>
    <n v="0"/>
    <n v="12"/>
  </r>
  <r>
    <x v="1277"/>
    <n v="0"/>
    <n v="3"/>
  </r>
  <r>
    <x v="1278"/>
    <n v="0"/>
    <n v="3"/>
  </r>
  <r>
    <x v="1279"/>
    <n v="0"/>
    <n v="4"/>
  </r>
  <r>
    <x v="1280"/>
    <n v="0"/>
    <n v="4"/>
  </r>
  <r>
    <x v="144"/>
    <n v="-1"/>
    <n v="0"/>
  </r>
  <r>
    <x v="187"/>
    <n v="-1"/>
    <n v="0"/>
  </r>
  <r>
    <x v="1281"/>
    <n v="-1"/>
    <n v="0"/>
  </r>
  <r>
    <x v="7"/>
    <n v="-1"/>
    <n v="0"/>
  </r>
  <r>
    <x v="491"/>
    <n v="-1"/>
    <n v="0"/>
  </r>
  <r>
    <x v="1282"/>
    <n v="-1"/>
    <n v="0"/>
  </r>
  <r>
    <x v="627"/>
    <n v="-1"/>
    <n v="0"/>
  </r>
  <r>
    <x v="1283"/>
    <n v="-1"/>
    <n v="0"/>
  </r>
  <r>
    <x v="1246"/>
    <n v="-1"/>
    <n v="0"/>
  </r>
  <r>
    <x v="511"/>
    <n v="-1"/>
    <n v="0"/>
  </r>
  <r>
    <x v="827"/>
    <n v="-1"/>
    <n v="0"/>
  </r>
  <r>
    <x v="326"/>
    <n v="-1"/>
    <n v="0"/>
  </r>
  <r>
    <x v="452"/>
    <n v="-1"/>
    <n v="0"/>
  </r>
  <r>
    <x v="841"/>
    <n v="-1"/>
    <n v="0"/>
  </r>
  <r>
    <x v="1028"/>
    <n v="-1"/>
    <n v="0"/>
  </r>
  <r>
    <x v="430"/>
    <n v="-1"/>
    <n v="0"/>
  </r>
  <r>
    <x v="1284"/>
    <n v="-1"/>
    <n v="0"/>
  </r>
  <r>
    <x v="1285"/>
    <n v="-1"/>
    <n v="0"/>
  </r>
  <r>
    <x v="926"/>
    <n v="-1"/>
    <n v="0"/>
  </r>
  <r>
    <x v="1286"/>
    <n v="-1"/>
    <n v="0"/>
  </r>
  <r>
    <x v="1287"/>
    <n v="-1"/>
    <n v="0"/>
  </r>
  <r>
    <x v="1094"/>
    <n v="-20"/>
    <n v="0"/>
  </r>
  <r>
    <x v="560"/>
    <n v="0"/>
    <n v="45"/>
  </r>
  <r>
    <x v="39"/>
    <n v="0"/>
    <n v="41"/>
  </r>
  <r>
    <x v="195"/>
    <n v="0"/>
    <n v="75"/>
  </r>
  <r>
    <x v="40"/>
    <n v="0"/>
    <n v="28"/>
  </r>
  <r>
    <x v="196"/>
    <n v="0"/>
    <n v="33"/>
  </r>
  <r>
    <x v="558"/>
    <n v="0"/>
    <n v="10"/>
  </r>
  <r>
    <x v="197"/>
    <n v="0"/>
    <n v="11"/>
  </r>
  <r>
    <x v="559"/>
    <n v="0"/>
    <n v="6"/>
  </r>
  <r>
    <x v="561"/>
    <n v="0"/>
    <n v="10"/>
  </r>
  <r>
    <x v="1288"/>
    <n v="-4"/>
    <n v="0"/>
  </r>
  <r>
    <x v="823"/>
    <n v="-9"/>
    <n v="0"/>
  </r>
  <r>
    <x v="824"/>
    <n v="-17"/>
    <n v="0"/>
  </r>
  <r>
    <x v="156"/>
    <n v="0"/>
    <n v="10"/>
  </r>
  <r>
    <x v="157"/>
    <n v="0"/>
    <n v="10"/>
  </r>
  <r>
    <x v="158"/>
    <n v="0"/>
    <n v="10"/>
  </r>
  <r>
    <x v="159"/>
    <n v="0"/>
    <n v="10"/>
  </r>
  <r>
    <x v="160"/>
    <n v="0"/>
    <n v="10"/>
  </r>
  <r>
    <x v="84"/>
    <n v="0"/>
    <n v="10"/>
  </r>
  <r>
    <x v="85"/>
    <n v="0"/>
    <n v="10"/>
  </r>
  <r>
    <x v="86"/>
    <n v="0"/>
    <n v="10"/>
  </r>
  <r>
    <x v="87"/>
    <n v="0"/>
    <n v="10"/>
  </r>
  <r>
    <x v="88"/>
    <n v="0"/>
    <n v="10"/>
  </r>
  <r>
    <x v="373"/>
    <n v="0"/>
    <n v="1"/>
  </r>
  <r>
    <x v="609"/>
    <n v="0"/>
    <n v="4"/>
  </r>
  <r>
    <x v="472"/>
    <n v="0"/>
    <n v="2"/>
  </r>
  <r>
    <x v="473"/>
    <n v="0"/>
    <n v="1"/>
  </r>
  <r>
    <x v="717"/>
    <n v="0"/>
    <n v="10"/>
  </r>
  <r>
    <x v="220"/>
    <n v="0"/>
    <n v="2"/>
  </r>
  <r>
    <x v="305"/>
    <n v="0"/>
    <n v="9"/>
  </r>
  <r>
    <x v="726"/>
    <n v="0"/>
    <n v="1"/>
  </r>
  <r>
    <x v="442"/>
    <n v="0"/>
    <n v="1"/>
  </r>
  <r>
    <x v="727"/>
    <n v="0"/>
    <n v="1"/>
  </r>
  <r>
    <x v="724"/>
    <n v="0"/>
    <n v="1"/>
  </r>
  <r>
    <x v="1289"/>
    <n v="0"/>
    <n v="1"/>
  </r>
  <r>
    <x v="105"/>
    <n v="0"/>
    <n v="1"/>
  </r>
  <r>
    <x v="1290"/>
    <n v="0"/>
    <n v="1"/>
  </r>
  <r>
    <x v="736"/>
    <n v="0"/>
    <n v="1"/>
  </r>
  <r>
    <x v="113"/>
    <n v="0"/>
    <n v="1"/>
  </r>
  <r>
    <x v="117"/>
    <n v="0"/>
    <n v="2"/>
  </r>
  <r>
    <x v="739"/>
    <n v="0"/>
    <n v="1"/>
  </r>
  <r>
    <x v="740"/>
    <n v="0"/>
    <n v="3"/>
  </r>
  <r>
    <x v="751"/>
    <n v="0"/>
    <n v="3"/>
  </r>
  <r>
    <x v="139"/>
    <n v="0"/>
    <n v="3"/>
  </r>
  <r>
    <x v="142"/>
    <n v="0"/>
    <n v="3"/>
  </r>
  <r>
    <x v="1118"/>
    <n v="0"/>
    <n v="3"/>
  </r>
  <r>
    <x v="144"/>
    <n v="0"/>
    <n v="3"/>
  </r>
  <r>
    <x v="1291"/>
    <n v="-2"/>
    <n v="0"/>
  </r>
  <r>
    <x v="1195"/>
    <n v="-2"/>
    <n v="0"/>
  </r>
  <r>
    <x v="1292"/>
    <n v="-3"/>
    <n v="0"/>
  </r>
  <r>
    <x v="960"/>
    <n v="-2"/>
    <n v="0"/>
  </r>
  <r>
    <x v="1293"/>
    <n v="-2"/>
    <n v="0"/>
  </r>
  <r>
    <x v="963"/>
    <n v="0"/>
    <n v="1"/>
  </r>
  <r>
    <x v="828"/>
    <n v="0"/>
    <n v="3"/>
  </r>
  <r>
    <x v="419"/>
    <n v="0"/>
    <n v="2"/>
  </r>
  <r>
    <x v="422"/>
    <n v="0"/>
    <n v="2"/>
  </r>
  <r>
    <x v="1098"/>
    <n v="0"/>
    <n v="1"/>
  </r>
  <r>
    <x v="423"/>
    <n v="0"/>
    <n v="2"/>
  </r>
  <r>
    <x v="199"/>
    <n v="0"/>
    <n v="4"/>
  </r>
  <r>
    <x v="200"/>
    <n v="0"/>
    <n v="2"/>
  </r>
  <r>
    <x v="201"/>
    <n v="0"/>
    <n v="6"/>
  </r>
  <r>
    <x v="202"/>
    <n v="0"/>
    <n v="2"/>
  </r>
  <r>
    <x v="718"/>
    <n v="0"/>
    <n v="4"/>
  </r>
  <r>
    <x v="729"/>
    <n v="0"/>
    <n v="2"/>
  </r>
  <r>
    <x v="1294"/>
    <n v="0"/>
    <n v="2"/>
  </r>
  <r>
    <x v="216"/>
    <n v="0"/>
    <n v="2"/>
  </r>
  <r>
    <x v="725"/>
    <n v="0"/>
    <n v="2"/>
  </r>
  <r>
    <x v="496"/>
    <n v="0"/>
    <n v="2"/>
  </r>
  <r>
    <x v="497"/>
    <n v="0"/>
    <n v="7"/>
  </r>
  <r>
    <x v="1029"/>
    <n v="0"/>
    <n v="1"/>
  </r>
  <r>
    <x v="506"/>
    <n v="0"/>
    <n v="2"/>
  </r>
  <r>
    <x v="37"/>
    <n v="0"/>
    <n v="2"/>
  </r>
  <r>
    <x v="1030"/>
    <n v="0"/>
    <n v="1"/>
  </r>
  <r>
    <x v="1056"/>
    <n v="-2"/>
    <n v="0"/>
  </r>
  <r>
    <x v="796"/>
    <n v="-14"/>
    <n v="0"/>
  </r>
  <r>
    <x v="1057"/>
    <n v="-4"/>
    <n v="0"/>
  </r>
  <r>
    <x v="408"/>
    <n v="-2"/>
    <n v="0"/>
  </r>
  <r>
    <x v="43"/>
    <n v="-2"/>
    <n v="0"/>
  </r>
  <r>
    <x v="387"/>
    <n v="-4"/>
    <n v="0"/>
  </r>
  <r>
    <x v="1058"/>
    <n v="-2"/>
    <n v="0"/>
  </r>
  <r>
    <x v="1295"/>
    <n v="-6"/>
    <n v="0"/>
  </r>
  <r>
    <x v="1191"/>
    <n v="-8"/>
    <n v="0"/>
  </r>
  <r>
    <x v="457"/>
    <n v="-6"/>
    <n v="0"/>
  </r>
  <r>
    <x v="1192"/>
    <n v="-10"/>
    <n v="0"/>
  </r>
  <r>
    <x v="1193"/>
    <n v="-1"/>
    <n v="0"/>
  </r>
  <r>
    <x v="1296"/>
    <n v="0"/>
    <n v="20"/>
  </r>
  <r>
    <x v="376"/>
    <n v="0"/>
    <n v="30"/>
  </r>
  <r>
    <x v="377"/>
    <n v="0"/>
    <n v="30"/>
  </r>
  <r>
    <x v="119"/>
    <n v="0"/>
    <n v="20"/>
  </r>
  <r>
    <x v="121"/>
    <n v="0"/>
    <n v="36"/>
  </r>
  <r>
    <x v="122"/>
    <n v="0"/>
    <n v="36"/>
  </r>
  <r>
    <x v="123"/>
    <n v="0"/>
    <n v="36"/>
  </r>
  <r>
    <x v="1137"/>
    <n v="0"/>
    <n v="18"/>
  </r>
  <r>
    <x v="949"/>
    <n v="0"/>
    <n v="18"/>
  </r>
  <r>
    <x v="219"/>
    <n v="-2"/>
    <n v="0"/>
  </r>
  <r>
    <x v="497"/>
    <n v="-1"/>
    <n v="0"/>
  </r>
  <r>
    <x v="1276"/>
    <n v="0"/>
    <n v="2"/>
  </r>
  <r>
    <x v="650"/>
    <n v="0"/>
    <n v="6"/>
  </r>
  <r>
    <x v="283"/>
    <n v="0"/>
    <n v="9"/>
  </r>
  <r>
    <x v="284"/>
    <n v="0"/>
    <n v="9"/>
  </r>
  <r>
    <x v="285"/>
    <n v="0"/>
    <n v="3"/>
  </r>
  <r>
    <x v="651"/>
    <n v="0"/>
    <n v="3"/>
  </r>
  <r>
    <x v="148"/>
    <n v="0"/>
    <n v="2"/>
  </r>
  <r>
    <x v="149"/>
    <n v="0"/>
    <n v="3"/>
  </r>
  <r>
    <x v="590"/>
    <n v="0"/>
    <n v="3"/>
  </r>
  <r>
    <x v="591"/>
    <n v="0"/>
    <n v="1"/>
  </r>
  <r>
    <x v="151"/>
    <n v="0"/>
    <n v="1"/>
  </r>
  <r>
    <x v="289"/>
    <n v="0"/>
    <n v="6"/>
  </r>
  <r>
    <x v="599"/>
    <n v="0"/>
    <n v="2"/>
  </r>
  <r>
    <x v="1297"/>
    <n v="0"/>
    <n v="3"/>
  </r>
  <r>
    <x v="64"/>
    <n v="0"/>
    <n v="2"/>
  </r>
  <r>
    <x v="440"/>
    <n v="0"/>
    <n v="1"/>
  </r>
  <r>
    <x v="65"/>
    <n v="0"/>
    <n v="1"/>
  </r>
  <r>
    <x v="1298"/>
    <n v="0"/>
    <n v="1"/>
  </r>
  <r>
    <x v="1299"/>
    <n v="0"/>
    <n v="4"/>
  </r>
  <r>
    <x v="742"/>
    <n v="0"/>
    <n v="5"/>
  </r>
  <r>
    <x v="1300"/>
    <n v="0"/>
    <n v="1"/>
  </r>
  <r>
    <x v="612"/>
    <n v="0"/>
    <n v="2"/>
  </r>
  <r>
    <x v="613"/>
    <n v="0"/>
    <n v="3"/>
  </r>
  <r>
    <x v="620"/>
    <n v="0"/>
    <n v="3"/>
  </r>
  <r>
    <x v="621"/>
    <n v="0"/>
    <n v="4"/>
  </r>
  <r>
    <x v="622"/>
    <n v="0"/>
    <n v="2"/>
  </r>
  <r>
    <x v="623"/>
    <n v="0"/>
    <n v="3"/>
  </r>
  <r>
    <x v="625"/>
    <n v="0"/>
    <n v="4"/>
  </r>
  <r>
    <x v="711"/>
    <n v="0"/>
    <n v="2"/>
  </r>
  <r>
    <x v="482"/>
    <n v="0"/>
    <n v="2"/>
  </r>
  <r>
    <x v="713"/>
    <n v="0"/>
    <n v="2"/>
  </r>
  <r>
    <x v="1301"/>
    <n v="0"/>
    <n v="3"/>
  </r>
  <r>
    <x v="446"/>
    <n v="0"/>
    <n v="3"/>
  </r>
  <r>
    <x v="1302"/>
    <n v="0"/>
    <n v="1"/>
  </r>
  <r>
    <x v="795"/>
    <n v="0"/>
    <n v="1"/>
  </r>
  <r>
    <x v="629"/>
    <n v="0"/>
    <n v="2"/>
  </r>
  <r>
    <x v="630"/>
    <n v="0"/>
    <n v="3"/>
  </r>
  <r>
    <x v="448"/>
    <n v="0"/>
    <n v="3"/>
  </r>
  <r>
    <x v="631"/>
    <n v="0"/>
    <n v="1"/>
  </r>
  <r>
    <x v="632"/>
    <n v="0"/>
    <n v="1"/>
  </r>
  <r>
    <x v="168"/>
    <n v="0"/>
    <n v="2"/>
  </r>
  <r>
    <x v="639"/>
    <n v="0"/>
    <n v="1"/>
  </r>
  <r>
    <x v="169"/>
    <n v="0"/>
    <n v="2"/>
  </r>
  <r>
    <x v="640"/>
    <n v="0"/>
    <n v="2"/>
  </r>
  <r>
    <x v="170"/>
    <n v="0"/>
    <n v="3"/>
  </r>
  <r>
    <x v="642"/>
    <n v="0"/>
    <n v="3"/>
  </r>
  <r>
    <x v="643"/>
    <n v="0"/>
    <n v="2"/>
  </r>
  <r>
    <x v="224"/>
    <n v="0"/>
    <n v="2"/>
  </r>
  <r>
    <x v="229"/>
    <n v="0"/>
    <n v="2"/>
  </r>
  <r>
    <x v="233"/>
    <n v="0"/>
    <n v="2"/>
  </r>
  <r>
    <x v="1303"/>
    <n v="0"/>
    <n v="2"/>
  </r>
  <r>
    <x v="991"/>
    <n v="0"/>
    <n v="2"/>
  </r>
  <r>
    <x v="885"/>
    <n v="0"/>
    <n v="6"/>
  </r>
  <r>
    <x v="661"/>
    <n v="0"/>
    <n v="7"/>
  </r>
  <r>
    <x v="463"/>
    <n v="0"/>
    <n v="3"/>
  </r>
  <r>
    <x v="890"/>
    <n v="0"/>
    <n v="4"/>
  </r>
  <r>
    <x v="891"/>
    <n v="0"/>
    <n v="2"/>
  </r>
  <r>
    <x v="280"/>
    <n v="0"/>
    <n v="7"/>
  </r>
  <r>
    <x v="282"/>
    <n v="0"/>
    <n v="3"/>
  </r>
  <r>
    <x v="293"/>
    <n v="0"/>
    <n v="4"/>
  </r>
  <r>
    <x v="294"/>
    <n v="0"/>
    <n v="1"/>
  </r>
  <r>
    <x v="295"/>
    <n v="0"/>
    <n v="14"/>
  </r>
  <r>
    <x v="296"/>
    <n v="0"/>
    <n v="12"/>
  </r>
  <r>
    <x v="297"/>
    <n v="0"/>
    <n v="6"/>
  </r>
  <r>
    <x v="966"/>
    <n v="0"/>
    <n v="4"/>
  </r>
  <r>
    <x v="306"/>
    <n v="0"/>
    <n v="4"/>
  </r>
  <r>
    <x v="307"/>
    <n v="0"/>
    <n v="12"/>
  </r>
  <r>
    <x v="907"/>
    <n v="0"/>
    <n v="6"/>
  </r>
  <r>
    <x v="968"/>
    <n v="0"/>
    <n v="7"/>
  </r>
  <r>
    <x v="650"/>
    <n v="-2"/>
    <n v="0"/>
  </r>
  <r>
    <x v="284"/>
    <n v="-3"/>
    <n v="0"/>
  </r>
  <r>
    <x v="355"/>
    <n v="-1"/>
    <n v="0"/>
  </r>
  <r>
    <x v="285"/>
    <n v="-1"/>
    <n v="0"/>
  </r>
  <r>
    <x v="651"/>
    <n v="-3"/>
    <n v="0"/>
  </r>
  <r>
    <x v="180"/>
    <n v="-2"/>
    <n v="0"/>
  </r>
  <r>
    <x v="286"/>
    <n v="-3"/>
    <n v="0"/>
  </r>
  <r>
    <x v="182"/>
    <n v="-1"/>
    <n v="0"/>
  </r>
  <r>
    <x v="652"/>
    <n v="-1"/>
    <n v="0"/>
  </r>
  <r>
    <x v="183"/>
    <n v="-3"/>
    <n v="0"/>
  </r>
  <r>
    <x v="290"/>
    <n v="-1"/>
    <n v="0"/>
  </r>
  <r>
    <x v="291"/>
    <n v="-4"/>
    <n v="0"/>
  </r>
  <r>
    <x v="752"/>
    <n v="-1"/>
    <n v="0"/>
  </r>
  <r>
    <x v="292"/>
    <n v="-2"/>
    <n v="0"/>
  </r>
  <r>
    <x v="976"/>
    <n v="-1"/>
    <n v="0"/>
  </r>
  <r>
    <x v="977"/>
    <n v="-4"/>
    <n v="0"/>
  </r>
  <r>
    <x v="978"/>
    <n v="-1"/>
    <n v="0"/>
  </r>
  <r>
    <x v="979"/>
    <n v="-2"/>
    <n v="0"/>
  </r>
  <r>
    <x v="483"/>
    <n v="-1"/>
    <n v="0"/>
  </r>
  <r>
    <x v="484"/>
    <n v="-4"/>
    <n v="0"/>
  </r>
  <r>
    <x v="626"/>
    <n v="-1"/>
    <n v="0"/>
  </r>
  <r>
    <x v="627"/>
    <n v="-2"/>
    <n v="0"/>
  </r>
  <r>
    <x v="793"/>
    <n v="-2"/>
    <n v="0"/>
  </r>
  <r>
    <x v="985"/>
    <n v="-3"/>
    <n v="0"/>
  </r>
  <r>
    <x v="986"/>
    <n v="-1"/>
    <n v="0"/>
  </r>
  <r>
    <x v="987"/>
    <n v="-1"/>
    <n v="0"/>
  </r>
  <r>
    <x v="794"/>
    <n v="-3"/>
    <n v="0"/>
  </r>
  <r>
    <x v="629"/>
    <n v="-2"/>
    <n v="0"/>
  </r>
  <r>
    <x v="448"/>
    <n v="-3"/>
    <n v="0"/>
  </r>
  <r>
    <x v="449"/>
    <n v="-1"/>
    <n v="0"/>
  </r>
  <r>
    <x v="631"/>
    <n v="-1"/>
    <n v="0"/>
  </r>
  <r>
    <x v="632"/>
    <n v="-3"/>
    <n v="0"/>
  </r>
  <r>
    <x v="562"/>
    <n v="0"/>
    <n v="1"/>
  </r>
  <r>
    <x v="568"/>
    <n v="0"/>
    <n v="1"/>
  </r>
  <r>
    <x v="569"/>
    <n v="0"/>
    <n v="3"/>
  </r>
  <r>
    <x v="570"/>
    <n v="0"/>
    <n v="2"/>
  </r>
  <r>
    <x v="837"/>
    <n v="0"/>
    <n v="1"/>
  </r>
  <r>
    <x v="229"/>
    <n v="0"/>
    <n v="1"/>
  </r>
  <r>
    <x v="654"/>
    <n v="0"/>
    <n v="3"/>
  </r>
  <r>
    <x v="230"/>
    <n v="0"/>
    <n v="2"/>
  </r>
  <r>
    <x v="232"/>
    <n v="0"/>
    <n v="1"/>
  </r>
  <r>
    <x v="233"/>
    <n v="0"/>
    <n v="1"/>
  </r>
  <r>
    <x v="234"/>
    <n v="0"/>
    <n v="3"/>
  </r>
  <r>
    <x v="235"/>
    <n v="0"/>
    <n v="2"/>
  </r>
  <r>
    <x v="241"/>
    <n v="-1"/>
    <n v="0"/>
  </r>
  <r>
    <x v="242"/>
    <n v="-4"/>
    <n v="0"/>
  </r>
  <r>
    <x v="243"/>
    <n v="-1"/>
    <n v="0"/>
  </r>
  <r>
    <x v="244"/>
    <n v="-2"/>
    <n v="0"/>
  </r>
  <r>
    <x v="255"/>
    <n v="-1"/>
    <n v="0"/>
  </r>
  <r>
    <x v="256"/>
    <n v="-4"/>
    <n v="0"/>
  </r>
  <r>
    <x v="257"/>
    <n v="-1"/>
    <n v="0"/>
  </r>
  <r>
    <x v="258"/>
    <n v="-2"/>
    <n v="0"/>
  </r>
  <r>
    <x v="260"/>
    <n v="-2"/>
    <n v="0"/>
  </r>
  <r>
    <x v="1004"/>
    <n v="-3"/>
    <n v="0"/>
  </r>
  <r>
    <x v="262"/>
    <n v="-1"/>
    <n v="0"/>
  </r>
  <r>
    <x v="741"/>
    <n v="-1"/>
    <n v="0"/>
  </r>
  <r>
    <x v="263"/>
    <n v="-3"/>
    <n v="0"/>
  </r>
  <r>
    <x v="563"/>
    <n v="0"/>
    <n v="2"/>
  </r>
  <r>
    <x v="1162"/>
    <n v="0"/>
    <n v="2"/>
  </r>
  <r>
    <x v="564"/>
    <n v="0"/>
    <n v="3"/>
  </r>
  <r>
    <x v="48"/>
    <n v="0"/>
    <n v="1"/>
  </r>
  <r>
    <x v="49"/>
    <n v="0"/>
    <n v="2"/>
  </r>
  <r>
    <x v="885"/>
    <n v="0"/>
    <n v="2"/>
  </r>
  <r>
    <x v="886"/>
    <n v="0"/>
    <n v="2"/>
  </r>
  <r>
    <x v="658"/>
    <n v="0"/>
    <n v="3"/>
  </r>
  <r>
    <x v="463"/>
    <n v="0"/>
    <n v="1"/>
  </r>
  <r>
    <x v="464"/>
    <n v="0"/>
    <n v="2"/>
  </r>
  <r>
    <x v="890"/>
    <n v="0"/>
    <n v="2"/>
  </r>
  <r>
    <x v="891"/>
    <n v="0"/>
    <n v="2"/>
  </r>
  <r>
    <x v="892"/>
    <n v="0"/>
    <n v="3"/>
  </r>
  <r>
    <x v="282"/>
    <n v="0"/>
    <n v="1"/>
  </r>
  <r>
    <x v="832"/>
    <n v="0"/>
    <n v="2"/>
  </r>
  <r>
    <x v="1304"/>
    <n v="-1"/>
    <n v="0"/>
  </r>
  <r>
    <x v="416"/>
    <n v="-3"/>
    <n v="0"/>
  </r>
  <r>
    <x v="827"/>
    <n v="-5"/>
    <n v="0"/>
  </r>
  <r>
    <x v="525"/>
    <n v="-6"/>
    <n v="0"/>
  </r>
  <r>
    <x v="1305"/>
    <n v="-2"/>
    <n v="0"/>
  </r>
  <r>
    <x v="178"/>
    <n v="-1"/>
    <n v="0"/>
  </r>
  <r>
    <x v="395"/>
    <n v="-1"/>
    <n v="0"/>
  </r>
  <r>
    <x v="397"/>
    <n v="-8"/>
    <n v="0"/>
  </r>
  <r>
    <x v="398"/>
    <n v="-4"/>
    <n v="0"/>
  </r>
  <r>
    <x v="399"/>
    <n v="-5"/>
    <n v="0"/>
  </r>
  <r>
    <x v="1306"/>
    <n v="-2"/>
    <n v="0"/>
  </r>
  <r>
    <x v="400"/>
    <n v="-2"/>
    <n v="0"/>
  </r>
  <r>
    <x v="291"/>
    <n v="-1"/>
    <n v="0"/>
  </r>
  <r>
    <x v="786"/>
    <n v="-1"/>
    <n v="0"/>
  </r>
  <r>
    <x v="775"/>
    <n v="-2"/>
    <n v="0"/>
  </r>
  <r>
    <x v="779"/>
    <n v="-1"/>
    <n v="0"/>
  </r>
  <r>
    <x v="977"/>
    <n v="-1"/>
    <n v="0"/>
  </r>
  <r>
    <x v="790"/>
    <n v="-1"/>
    <n v="0"/>
  </r>
  <r>
    <x v="535"/>
    <n v="-1"/>
    <n v="0"/>
  </r>
  <r>
    <x v="452"/>
    <n v="-1"/>
    <n v="0"/>
  </r>
  <r>
    <x v="937"/>
    <n v="-1"/>
    <n v="0"/>
  </r>
  <r>
    <x v="1051"/>
    <n v="0"/>
    <n v="1"/>
  </r>
  <r>
    <x v="1052"/>
    <n v="0"/>
    <n v="1"/>
  </r>
  <r>
    <x v="287"/>
    <n v="0"/>
    <n v="1"/>
  </r>
  <r>
    <x v="403"/>
    <n v="0"/>
    <n v="1"/>
  </r>
  <r>
    <x v="1183"/>
    <n v="0"/>
    <n v="1"/>
  </r>
  <r>
    <x v="1082"/>
    <n v="0"/>
    <n v="1"/>
  </r>
  <r>
    <x v="834"/>
    <n v="0"/>
    <n v="1"/>
  </r>
  <r>
    <x v="835"/>
    <n v="0"/>
    <n v="3"/>
  </r>
  <r>
    <x v="836"/>
    <n v="0"/>
    <n v="3"/>
  </r>
  <r>
    <x v="483"/>
    <n v="0"/>
    <n v="1"/>
  </r>
  <r>
    <x v="484"/>
    <n v="0"/>
    <n v="3"/>
  </r>
  <r>
    <x v="627"/>
    <n v="0"/>
    <n v="3"/>
  </r>
  <r>
    <x v="629"/>
    <n v="0"/>
    <n v="1"/>
  </r>
  <r>
    <x v="1307"/>
    <n v="0"/>
    <n v="1"/>
  </r>
  <r>
    <x v="448"/>
    <n v="0"/>
    <n v="1"/>
  </r>
  <r>
    <x v="1016"/>
    <n v="0"/>
    <n v="3"/>
  </r>
  <r>
    <x v="452"/>
    <n v="0"/>
    <n v="3"/>
  </r>
  <r>
    <x v="839"/>
    <n v="0"/>
    <n v="1"/>
  </r>
  <r>
    <x v="1199"/>
    <n v="0"/>
    <n v="3"/>
  </r>
  <r>
    <x v="1176"/>
    <n v="0"/>
    <n v="3"/>
  </r>
  <r>
    <x v="1178"/>
    <n v="0"/>
    <n v="1"/>
  </r>
  <r>
    <x v="1308"/>
    <n v="0"/>
    <n v="2"/>
  </r>
  <r>
    <x v="1309"/>
    <n v="0"/>
    <n v="1"/>
  </r>
  <r>
    <x v="1310"/>
    <n v="0"/>
    <n v="2"/>
  </r>
  <r>
    <x v="1202"/>
    <n v="0"/>
    <n v="1"/>
  </r>
  <r>
    <x v="335"/>
    <n v="0"/>
    <n v="1"/>
  </r>
  <r>
    <x v="336"/>
    <n v="0"/>
    <n v="3"/>
  </r>
  <r>
    <x v="337"/>
    <n v="0"/>
    <n v="3"/>
  </r>
  <r>
    <x v="1311"/>
    <n v="0"/>
    <n v="1"/>
  </r>
  <r>
    <x v="269"/>
    <n v="0"/>
    <n v="3"/>
  </r>
  <r>
    <x v="271"/>
    <n v="0"/>
    <n v="2"/>
  </r>
  <r>
    <x v="1008"/>
    <n v="0"/>
    <n v="5"/>
  </r>
  <r>
    <x v="1009"/>
    <n v="0"/>
    <n v="1"/>
  </r>
  <r>
    <x v="526"/>
    <n v="0"/>
    <n v="1"/>
  </r>
  <r>
    <x v="527"/>
    <n v="0"/>
    <n v="1"/>
  </r>
  <r>
    <x v="528"/>
    <n v="0"/>
    <n v="2"/>
  </r>
  <r>
    <x v="529"/>
    <n v="0"/>
    <n v="15"/>
  </r>
  <r>
    <x v="530"/>
    <n v="0"/>
    <n v="12"/>
  </r>
  <r>
    <x v="532"/>
    <n v="0"/>
    <n v="6"/>
  </r>
  <r>
    <x v="594"/>
    <n v="-4"/>
    <n v="0"/>
  </r>
  <r>
    <x v="1312"/>
    <n v="0"/>
    <n v="2"/>
  </r>
  <r>
    <x v="818"/>
    <n v="0"/>
    <n v="1"/>
  </r>
  <r>
    <x v="813"/>
    <n v="0"/>
    <n v="5"/>
  </r>
  <r>
    <x v="814"/>
    <n v="0"/>
    <n v="6"/>
  </r>
  <r>
    <x v="815"/>
    <n v="0"/>
    <n v="8"/>
  </r>
  <r>
    <x v="1313"/>
    <n v="0"/>
    <n v="6"/>
  </r>
  <r>
    <x v="1314"/>
    <n v="0"/>
    <n v="6"/>
  </r>
  <r>
    <x v="460"/>
    <n v="0"/>
    <n v="3"/>
  </r>
  <r>
    <x v="769"/>
    <n v="0"/>
    <n v="6"/>
  </r>
  <r>
    <x v="461"/>
    <n v="0"/>
    <n v="8"/>
  </r>
  <r>
    <x v="462"/>
    <n v="0"/>
    <n v="7"/>
  </r>
  <r>
    <x v="770"/>
    <n v="0"/>
    <n v="5"/>
  </r>
  <r>
    <x v="1315"/>
    <n v="0"/>
    <n v="3"/>
  </r>
  <r>
    <x v="650"/>
    <n v="-15"/>
    <n v="0"/>
  </r>
  <r>
    <x v="1014"/>
    <n v="-6"/>
    <n v="0"/>
  </r>
  <r>
    <x v="283"/>
    <n v="-15"/>
    <n v="0"/>
  </r>
  <r>
    <x v="284"/>
    <n v="-55"/>
    <n v="0"/>
  </r>
  <r>
    <x v="355"/>
    <n v="-45"/>
    <n v="0"/>
  </r>
  <r>
    <x v="651"/>
    <n v="-25"/>
    <n v="0"/>
  </r>
  <r>
    <x v="288"/>
    <n v="-9"/>
    <n v="0"/>
  </r>
  <r>
    <x v="1015"/>
    <n v="-6"/>
    <n v="0"/>
  </r>
  <r>
    <x v="289"/>
    <n v="-20"/>
    <n v="0"/>
  </r>
  <r>
    <x v="290"/>
    <n v="-70"/>
    <n v="0"/>
  </r>
  <r>
    <x v="291"/>
    <n v="-35"/>
    <n v="0"/>
  </r>
  <r>
    <x v="752"/>
    <n v="-5"/>
    <n v="0"/>
  </r>
  <r>
    <x v="292"/>
    <n v="-45"/>
    <n v="0"/>
  </r>
  <r>
    <x v="289"/>
    <n v="0"/>
    <n v="3"/>
  </r>
  <r>
    <x v="291"/>
    <n v="0"/>
    <n v="2"/>
  </r>
  <r>
    <x v="752"/>
    <n v="0"/>
    <n v="4"/>
  </r>
  <r>
    <x v="187"/>
    <n v="0"/>
    <n v="3"/>
  </r>
  <r>
    <x v="190"/>
    <n v="0"/>
    <n v="4"/>
  </r>
  <r>
    <x v="844"/>
    <n v="0"/>
    <n v="2"/>
  </r>
  <r>
    <x v="719"/>
    <n v="0"/>
    <n v="2"/>
  </r>
  <r>
    <x v="473"/>
    <n v="0"/>
    <n v="6"/>
  </r>
  <r>
    <x v="906"/>
    <n v="0"/>
    <n v="2"/>
  </r>
  <r>
    <x v="728"/>
    <n v="0"/>
    <n v="1"/>
  </r>
  <r>
    <x v="724"/>
    <n v="0"/>
    <n v="1"/>
  </r>
  <r>
    <x v="1046"/>
    <n v="0"/>
    <n v="2"/>
  </r>
  <r>
    <x v="1088"/>
    <n v="0"/>
    <n v="1"/>
  </r>
  <r>
    <x v="108"/>
    <n v="0"/>
    <n v="1"/>
  </r>
  <r>
    <x v="109"/>
    <n v="0"/>
    <n v="1"/>
  </r>
  <r>
    <x v="156"/>
    <n v="0"/>
    <n v="10"/>
  </r>
  <r>
    <x v="159"/>
    <n v="0"/>
    <n v="10"/>
  </r>
  <r>
    <x v="1316"/>
    <n v="0"/>
    <n v="5"/>
  </r>
  <r>
    <x v="366"/>
    <n v="0"/>
    <n v="5"/>
  </r>
  <r>
    <x v="1"/>
    <n v="0"/>
    <n v="30"/>
  </r>
  <r>
    <x v="2"/>
    <n v="0"/>
    <n v="40"/>
  </r>
  <r>
    <x v="3"/>
    <n v="0"/>
    <n v="65"/>
  </r>
  <r>
    <x v="4"/>
    <n v="0"/>
    <n v="65"/>
  </r>
  <r>
    <x v="1317"/>
    <n v="0"/>
    <n v="4"/>
  </r>
  <r>
    <x v="1318"/>
    <n v="0"/>
    <n v="4"/>
  </r>
  <r>
    <x v="1319"/>
    <n v="0"/>
    <n v="14"/>
  </r>
  <r>
    <x v="535"/>
    <n v="0"/>
    <n v="30"/>
  </r>
  <r>
    <x v="1320"/>
    <n v="0"/>
    <n v="46"/>
  </r>
  <r>
    <x v="1321"/>
    <n v="0"/>
    <n v="2"/>
  </r>
  <r>
    <x v="1322"/>
    <n v="0"/>
    <n v="10"/>
  </r>
  <r>
    <x v="1021"/>
    <n v="0"/>
    <n v="24"/>
  </r>
  <r>
    <x v="1022"/>
    <n v="0"/>
    <n v="4"/>
  </r>
  <r>
    <x v="1023"/>
    <n v="0"/>
    <n v="46"/>
  </r>
  <r>
    <x v="1024"/>
    <n v="0"/>
    <n v="2"/>
  </r>
  <r>
    <x v="1025"/>
    <n v="0"/>
    <n v="14"/>
  </r>
  <r>
    <x v="71"/>
    <n v="0"/>
    <n v="1"/>
  </r>
  <r>
    <x v="72"/>
    <n v="0"/>
    <n v="1"/>
  </r>
  <r>
    <x v="497"/>
    <n v="-2"/>
    <n v="0"/>
  </r>
  <r>
    <x v="159"/>
    <n v="-2"/>
    <n v="0"/>
  </r>
  <r>
    <x v="517"/>
    <n v="-6"/>
    <n v="0"/>
  </r>
  <r>
    <x v="518"/>
    <n v="0"/>
    <n v="3"/>
  </r>
  <r>
    <x v="520"/>
    <n v="-3"/>
    <n v="0"/>
  </r>
  <r>
    <x v="357"/>
    <n v="0"/>
    <n v="100"/>
  </r>
  <r>
    <x v="460"/>
    <n v="0"/>
    <n v="1"/>
  </r>
  <r>
    <x v="769"/>
    <n v="0"/>
    <n v="3"/>
  </r>
  <r>
    <x v="461"/>
    <n v="0"/>
    <n v="6"/>
  </r>
  <r>
    <x v="462"/>
    <n v="0"/>
    <n v="4"/>
  </r>
  <r>
    <x v="770"/>
    <n v="0"/>
    <n v="1"/>
  </r>
  <r>
    <x v="1207"/>
    <n v="0"/>
    <n v="1"/>
  </r>
  <r>
    <x v="1208"/>
    <n v="0"/>
    <n v="5"/>
  </r>
  <r>
    <x v="291"/>
    <n v="-1"/>
    <n v="0"/>
  </r>
  <r>
    <x v="977"/>
    <n v="-1"/>
    <n v="0"/>
  </r>
  <r>
    <x v="487"/>
    <n v="-1"/>
    <n v="0"/>
  </r>
  <r>
    <x v="453"/>
    <n v="-1"/>
    <n v="0"/>
  </r>
  <r>
    <x v="842"/>
    <n v="-1"/>
    <n v="0"/>
  </r>
  <r>
    <x v="242"/>
    <n v="-1"/>
    <n v="0"/>
  </r>
  <r>
    <x v="336"/>
    <n v="-1"/>
    <n v="0"/>
  </r>
  <r>
    <x v="256"/>
    <n v="-1"/>
    <n v="0"/>
  </r>
  <r>
    <x v="19"/>
    <n v="-1"/>
    <n v="0"/>
  </r>
  <r>
    <x v="717"/>
    <n v="-1"/>
    <n v="0"/>
  </r>
  <r>
    <x v="17"/>
    <n v="-1"/>
    <n v="0"/>
  </r>
  <r>
    <x v="23"/>
    <n v="-2"/>
    <n v="0"/>
  </r>
  <r>
    <x v="1323"/>
    <n v="-1"/>
    <n v="0"/>
  </r>
  <r>
    <x v="1324"/>
    <n v="-1"/>
    <n v="0"/>
  </r>
  <r>
    <x v="1325"/>
    <n v="-1"/>
    <n v="0"/>
  </r>
  <r>
    <x v="1298"/>
    <n v="-1"/>
    <n v="0"/>
  </r>
  <r>
    <x v="742"/>
    <n v="-1"/>
    <n v="0"/>
  </r>
  <r>
    <x v="1300"/>
    <n v="-1"/>
    <n v="0"/>
  </r>
  <r>
    <x v="2"/>
    <n v="-1"/>
    <n v="0"/>
  </r>
  <r>
    <x v="7"/>
    <n v="-1"/>
    <n v="0"/>
  </r>
  <r>
    <x v="1326"/>
    <n v="0"/>
    <n v="8"/>
  </r>
  <r>
    <x v="384"/>
    <n v="0"/>
    <n v="4"/>
  </r>
  <r>
    <x v="691"/>
    <n v="0"/>
    <n v="4"/>
  </r>
  <r>
    <x v="703"/>
    <n v="-4"/>
    <n v="0"/>
  </r>
  <r>
    <x v="1218"/>
    <n v="-3"/>
    <n v="0"/>
  </r>
  <r>
    <x v="1005"/>
    <n v="-1"/>
    <n v="0"/>
  </r>
  <r>
    <x v="149"/>
    <n v="-3"/>
    <n v="0"/>
  </r>
  <r>
    <x v="150"/>
    <n v="-15"/>
    <n v="0"/>
  </r>
  <r>
    <x v="591"/>
    <n v="-3"/>
    <n v="0"/>
  </r>
  <r>
    <x v="599"/>
    <n v="-9"/>
    <n v="0"/>
  </r>
  <r>
    <x v="600"/>
    <n v="-12"/>
    <n v="0"/>
  </r>
  <r>
    <x v="370"/>
    <n v="-15"/>
    <n v="0"/>
  </r>
  <r>
    <x v="601"/>
    <n v="-6"/>
    <n v="0"/>
  </r>
  <r>
    <x v="150"/>
    <n v="-6"/>
    <n v="0"/>
  </r>
  <r>
    <x v="151"/>
    <n v="-3"/>
    <n v="0"/>
  </r>
  <r>
    <x v="599"/>
    <n v="-6"/>
    <n v="0"/>
  </r>
  <r>
    <x v="370"/>
    <n v="-9"/>
    <n v="0"/>
  </r>
  <r>
    <x v="148"/>
    <n v="-3"/>
    <n v="0"/>
  </r>
  <r>
    <x v="599"/>
    <n v="-9"/>
    <n v="0"/>
  </r>
  <r>
    <x v="600"/>
    <n v="-9"/>
    <n v="0"/>
  </r>
  <r>
    <x v="370"/>
    <n v="-9"/>
    <n v="0"/>
  </r>
  <r>
    <x v="149"/>
    <n v="-3"/>
    <n v="0"/>
  </r>
  <r>
    <x v="150"/>
    <n v="-3"/>
    <n v="0"/>
  </r>
  <r>
    <x v="591"/>
    <n v="-6"/>
    <n v="0"/>
  </r>
  <r>
    <x v="1327"/>
    <n v="-1"/>
    <n v="0"/>
  </r>
  <r>
    <x v="283"/>
    <n v="-1"/>
    <n v="0"/>
  </r>
  <r>
    <x v="355"/>
    <n v="-2"/>
    <n v="0"/>
  </r>
  <r>
    <x v="150"/>
    <n v="-1"/>
    <n v="0"/>
  </r>
  <r>
    <x v="289"/>
    <n v="-2"/>
    <n v="0"/>
  </r>
  <r>
    <x v="290"/>
    <n v="-2"/>
    <n v="0"/>
  </r>
  <r>
    <x v="1328"/>
    <n v="-1"/>
    <n v="0"/>
  </r>
  <r>
    <x v="1329"/>
    <n v="-1"/>
    <n v="0"/>
  </r>
  <r>
    <x v="1330"/>
    <n v="-1"/>
    <n v="0"/>
  </r>
  <r>
    <x v="22"/>
    <n v="0"/>
    <n v="1"/>
  </r>
  <r>
    <x v="200"/>
    <n v="-3"/>
    <n v="0"/>
  </r>
  <r>
    <x v="357"/>
    <n v="-8"/>
    <n v="0"/>
  </r>
  <r>
    <x v="38"/>
    <n v="-16"/>
    <n v="0"/>
  </r>
  <r>
    <x v="1331"/>
    <n v="0"/>
    <n v="1"/>
  </r>
  <r>
    <x v="958"/>
    <n v="0"/>
    <n v="3"/>
  </r>
  <r>
    <x v="959"/>
    <n v="0"/>
    <n v="1"/>
  </r>
  <r>
    <x v="81"/>
    <n v="-4"/>
    <n v="0"/>
  </r>
  <r>
    <x v="91"/>
    <n v="-2"/>
    <n v="0"/>
  </r>
  <r>
    <x v="92"/>
    <n v="-7"/>
    <n v="0"/>
  </r>
  <r>
    <x v="1188"/>
    <n v="-2"/>
    <n v="0"/>
  </r>
  <r>
    <x v="1332"/>
    <n v="-1"/>
    <n v="0"/>
  </r>
  <r>
    <x v="1157"/>
    <n v="-3"/>
    <n v="0"/>
  </r>
  <r>
    <x v="539"/>
    <n v="-2"/>
    <n v="0"/>
  </r>
  <r>
    <x v="430"/>
    <n v="-1"/>
    <n v="0"/>
  </r>
  <r>
    <x v="1333"/>
    <n v="-1"/>
    <n v="0"/>
  </r>
  <r>
    <x v="1334"/>
    <n v="-5"/>
    <n v="0"/>
  </r>
  <r>
    <x v="1335"/>
    <n v="-4"/>
    <n v="0"/>
  </r>
  <r>
    <x v="1336"/>
    <n v="-1"/>
    <n v="0"/>
  </r>
  <r>
    <x v="1337"/>
    <n v="-1"/>
    <n v="0"/>
  </r>
  <r>
    <x v="291"/>
    <n v="0"/>
    <n v="4"/>
  </r>
  <r>
    <x v="296"/>
    <n v="0"/>
    <n v="2"/>
  </r>
  <r>
    <x v="125"/>
    <n v="0"/>
    <n v="4"/>
  </r>
  <r>
    <x v="38"/>
    <n v="-1"/>
    <n v="0"/>
  </r>
  <r>
    <x v="358"/>
    <n v="-1"/>
    <n v="0"/>
  </r>
  <r>
    <x v="43"/>
    <n v="-2"/>
    <n v="0"/>
  </r>
  <r>
    <x v="388"/>
    <n v="-2"/>
    <n v="0"/>
  </r>
  <r>
    <x v="1058"/>
    <n v="-4"/>
    <n v="0"/>
  </r>
  <r>
    <x v="291"/>
    <n v="-1"/>
    <n v="0"/>
  </r>
  <r>
    <x v="292"/>
    <n v="-2"/>
    <n v="0"/>
  </r>
  <r>
    <x v="5"/>
    <n v="-1"/>
    <n v="0"/>
  </r>
  <r>
    <x v="80"/>
    <n v="-2"/>
    <n v="0"/>
  </r>
  <r>
    <x v="82"/>
    <n v="-2"/>
    <n v="0"/>
  </r>
  <r>
    <x v="90"/>
    <n v="-2"/>
    <n v="0"/>
  </r>
  <r>
    <x v="799"/>
    <n v="-1"/>
    <n v="0"/>
  </r>
  <r>
    <x v="643"/>
    <n v="-1"/>
    <n v="0"/>
  </r>
  <r>
    <x v="1338"/>
    <n v="-2"/>
    <n v="0"/>
  </r>
  <r>
    <x v="1339"/>
    <n v="-1"/>
    <n v="0"/>
  </r>
  <r>
    <x v="1158"/>
    <n v="-1"/>
    <n v="0"/>
  </r>
  <r>
    <x v="1159"/>
    <n v="-1"/>
    <n v="0"/>
  </r>
  <r>
    <x v="422"/>
    <n v="0"/>
    <n v="9"/>
  </r>
  <r>
    <x v="1098"/>
    <n v="0"/>
    <n v="3"/>
  </r>
  <r>
    <x v="1099"/>
    <n v="0"/>
    <n v="12"/>
  </r>
  <r>
    <x v="1101"/>
    <n v="0"/>
    <n v="3"/>
  </r>
  <r>
    <x v="1075"/>
    <n v="0"/>
    <n v="6"/>
  </r>
  <r>
    <x v="215"/>
    <n v="0"/>
    <n v="2"/>
  </r>
  <r>
    <x v="216"/>
    <n v="0"/>
    <n v="3"/>
  </r>
  <r>
    <x v="725"/>
    <n v="0"/>
    <n v="2"/>
  </r>
  <r>
    <x v="730"/>
    <n v="0"/>
    <n v="3"/>
  </r>
  <r>
    <x v="295"/>
    <n v="0"/>
    <n v="3"/>
  </r>
  <r>
    <x v="296"/>
    <n v="0"/>
    <n v="6"/>
  </r>
  <r>
    <x v="904"/>
    <n v="0"/>
    <n v="5"/>
  </r>
  <r>
    <x v="966"/>
    <n v="0"/>
    <n v="2"/>
  </r>
  <r>
    <x v="306"/>
    <n v="0"/>
    <n v="2"/>
  </r>
  <r>
    <x v="308"/>
    <n v="0"/>
    <n v="3"/>
  </r>
  <r>
    <x v="968"/>
    <n v="0"/>
    <n v="3"/>
  </r>
  <r>
    <x v="804"/>
    <n v="0"/>
    <n v="1"/>
  </r>
  <r>
    <x v="805"/>
    <n v="0"/>
    <n v="1"/>
  </r>
  <r>
    <x v="806"/>
    <n v="0"/>
    <n v="2"/>
  </r>
  <r>
    <x v="536"/>
    <n v="0"/>
    <n v="2"/>
  </r>
  <r>
    <x v="809"/>
    <n v="0"/>
    <n v="2"/>
  </r>
  <r>
    <x v="1155"/>
    <n v="0"/>
    <n v="1"/>
  </r>
  <r>
    <x v="810"/>
    <n v="0"/>
    <n v="1"/>
  </r>
  <r>
    <x v="57"/>
    <n v="0"/>
    <n v="5"/>
  </r>
  <r>
    <x v="58"/>
    <n v="0"/>
    <n v="3"/>
  </r>
  <r>
    <x v="59"/>
    <n v="0"/>
    <n v="3"/>
  </r>
  <r>
    <x v="60"/>
    <n v="0"/>
    <n v="3"/>
  </r>
  <r>
    <x v="1156"/>
    <n v="0"/>
    <n v="1"/>
  </r>
  <r>
    <x v="1340"/>
    <n v="0"/>
    <n v="1"/>
  </r>
  <r>
    <x v="1332"/>
    <n v="0"/>
    <n v="2"/>
  </r>
  <r>
    <x v="1157"/>
    <n v="0"/>
    <n v="3"/>
  </r>
  <r>
    <x v="539"/>
    <n v="0"/>
    <n v="4"/>
  </r>
  <r>
    <x v="1341"/>
    <n v="0"/>
    <n v="5"/>
  </r>
  <r>
    <x v="430"/>
    <n v="0"/>
    <n v="2"/>
  </r>
  <r>
    <x v="1333"/>
    <n v="0"/>
    <n v="4"/>
  </r>
  <r>
    <x v="1334"/>
    <n v="0"/>
    <n v="4"/>
  </r>
  <r>
    <x v="1335"/>
    <n v="0"/>
    <n v="6"/>
  </r>
  <r>
    <x v="256"/>
    <n v="-3"/>
    <n v="0"/>
  </r>
  <r>
    <x v="261"/>
    <n v="-2"/>
    <n v="0"/>
  </r>
  <r>
    <x v="1004"/>
    <n v="-1"/>
    <n v="0"/>
  </r>
  <r>
    <x v="262"/>
    <n v="-2"/>
    <n v="0"/>
  </r>
  <r>
    <x v="263"/>
    <n v="-1"/>
    <n v="0"/>
  </r>
  <r>
    <x v="211"/>
    <n v="0"/>
    <n v="20"/>
  </r>
  <r>
    <x v="844"/>
    <n v="0"/>
    <n v="30"/>
  </r>
  <r>
    <x v="212"/>
    <n v="0"/>
    <n v="30"/>
  </r>
  <r>
    <x v="213"/>
    <n v="0"/>
    <n v="25"/>
  </r>
  <r>
    <x v="214"/>
    <n v="0"/>
    <n v="25"/>
  </r>
  <r>
    <x v="846"/>
    <n v="0"/>
    <n v="20"/>
  </r>
  <r>
    <x v="765"/>
    <n v="0"/>
    <n v="20"/>
  </r>
  <r>
    <x v="1342"/>
    <n v="0"/>
    <n v="20"/>
  </r>
  <r>
    <x v="471"/>
    <n v="0"/>
    <n v="10"/>
  </r>
  <r>
    <x v="847"/>
    <n v="0"/>
    <n v="10"/>
  </r>
  <r>
    <x v="768"/>
    <n v="-20"/>
    <n v="0"/>
  </r>
  <r>
    <x v="572"/>
    <n v="-40"/>
    <n v="0"/>
  </r>
  <r>
    <x v="409"/>
    <n v="-40"/>
    <n v="0"/>
  </r>
  <r>
    <x v="410"/>
    <n v="-40"/>
    <n v="0"/>
  </r>
  <r>
    <x v="411"/>
    <n v="-40"/>
    <n v="0"/>
  </r>
  <r>
    <x v="413"/>
    <n v="-40"/>
    <n v="0"/>
  </r>
  <r>
    <x v="573"/>
    <n v="-40"/>
    <n v="0"/>
  </r>
  <r>
    <x v="574"/>
    <n v="-40"/>
    <n v="0"/>
  </r>
  <r>
    <x v="682"/>
    <n v="-40"/>
    <n v="0"/>
  </r>
  <r>
    <x v="909"/>
    <n v="0"/>
    <n v="25"/>
  </r>
  <r>
    <x v="222"/>
    <n v="0"/>
    <n v="25"/>
  </r>
  <r>
    <x v="225"/>
    <n v="0"/>
    <n v="25"/>
  </r>
  <r>
    <x v="226"/>
    <n v="0"/>
    <n v="20"/>
  </r>
  <r>
    <x v="227"/>
    <n v="0"/>
    <n v="20"/>
  </r>
  <r>
    <x v="228"/>
    <n v="0"/>
    <n v="20"/>
  </r>
  <r>
    <x v="1343"/>
    <n v="0"/>
    <n v="20"/>
  </r>
  <r>
    <x v="1253"/>
    <n v="-25"/>
    <n v="0"/>
  </r>
  <r>
    <x v="1344"/>
    <n v="-15"/>
    <n v="0"/>
  </r>
  <r>
    <x v="1163"/>
    <n v="-14"/>
    <n v="6"/>
  </r>
  <r>
    <x v="1012"/>
    <n v="-35"/>
    <n v="0"/>
  </r>
  <r>
    <x v="1013"/>
    <n v="-30"/>
    <n v="0"/>
  </r>
  <r>
    <x v="1165"/>
    <n v="-35"/>
    <n v="0"/>
  </r>
  <r>
    <x v="946"/>
    <n v="0"/>
    <n v="30"/>
  </r>
  <r>
    <x v="1124"/>
    <n v="0"/>
    <n v="30"/>
  </r>
  <r>
    <x v="1125"/>
    <n v="0"/>
    <n v="20"/>
  </r>
  <r>
    <x v="275"/>
    <n v="0"/>
    <n v="25"/>
  </r>
  <r>
    <x v="276"/>
    <n v="0"/>
    <n v="30"/>
  </r>
  <r>
    <x v="831"/>
    <n v="0"/>
    <n v="35"/>
  </r>
  <r>
    <x v="1231"/>
    <n v="-2"/>
    <n v="0"/>
  </r>
  <r>
    <x v="114"/>
    <n v="-2"/>
    <n v="0"/>
  </r>
  <r>
    <x v="255"/>
    <n v="-3"/>
    <n v="0"/>
  </r>
  <r>
    <x v="1137"/>
    <n v="-2"/>
    <n v="0"/>
  </r>
  <r>
    <x v="515"/>
    <n v="0"/>
    <n v="1"/>
  </r>
  <r>
    <x v="826"/>
    <n v="0"/>
    <n v="1"/>
  </r>
  <r>
    <x v="392"/>
    <n v="0"/>
    <n v="1"/>
  </r>
  <r>
    <x v="393"/>
    <n v="0"/>
    <n v="2"/>
  </r>
  <r>
    <x v="371"/>
    <n v="0"/>
    <n v="1"/>
  </r>
  <r>
    <x v="330"/>
    <n v="0"/>
    <n v="1"/>
  </r>
  <r>
    <x v="56"/>
    <n v="0"/>
    <n v="2"/>
  </r>
  <r>
    <x v="331"/>
    <n v="0"/>
    <n v="1"/>
  </r>
  <r>
    <x v="397"/>
    <n v="0"/>
    <n v="1"/>
  </r>
  <r>
    <x v="398"/>
    <n v="0"/>
    <n v="2"/>
  </r>
  <r>
    <x v="399"/>
    <n v="0"/>
    <n v="1"/>
  </r>
  <r>
    <x v="451"/>
    <n v="0"/>
    <n v="1"/>
  </r>
  <r>
    <x v="518"/>
    <n v="0"/>
    <n v="1"/>
  </r>
  <r>
    <x v="525"/>
    <n v="0"/>
    <n v="1"/>
  </r>
  <r>
    <x v="390"/>
    <n v="0"/>
    <n v="1"/>
  </r>
  <r>
    <x v="393"/>
    <n v="0"/>
    <n v="5"/>
  </r>
  <r>
    <x v="371"/>
    <n v="0"/>
    <n v="5"/>
  </r>
  <r>
    <x v="394"/>
    <n v="0"/>
    <n v="1"/>
  </r>
  <r>
    <x v="329"/>
    <n v="0"/>
    <n v="1"/>
  </r>
  <r>
    <x v="56"/>
    <n v="0"/>
    <n v="5"/>
  </r>
  <r>
    <x v="331"/>
    <n v="0"/>
    <n v="5"/>
  </r>
  <r>
    <x v="332"/>
    <n v="0"/>
    <n v="1"/>
  </r>
  <r>
    <x v="395"/>
    <n v="0"/>
    <n v="1"/>
  </r>
  <r>
    <x v="398"/>
    <n v="0"/>
    <n v="5"/>
  </r>
  <r>
    <x v="399"/>
    <n v="0"/>
    <n v="5"/>
  </r>
  <r>
    <x v="400"/>
    <n v="0"/>
    <n v="1"/>
  </r>
  <r>
    <x v="143"/>
    <n v="-6"/>
    <n v="0"/>
  </r>
  <r>
    <x v="1126"/>
    <n v="-12"/>
    <n v="0"/>
  </r>
  <r>
    <x v="38"/>
    <n v="-17"/>
    <n v="0"/>
  </r>
  <r>
    <x v="1345"/>
    <n v="-8"/>
    <n v="0"/>
  </r>
  <r>
    <x v="1346"/>
    <n v="-4"/>
    <n v="0"/>
  </r>
  <r>
    <x v="1347"/>
    <n v="-5"/>
    <n v="0"/>
  </r>
  <r>
    <x v="46"/>
    <n v="0"/>
    <n v="8"/>
  </r>
  <r>
    <x v="1134"/>
    <n v="0"/>
    <n v="4"/>
  </r>
  <r>
    <x v="1069"/>
    <n v="0"/>
    <n v="5"/>
  </r>
  <r>
    <x v="1094"/>
    <n v="0"/>
    <n v="5"/>
  </r>
  <r>
    <x v="1095"/>
    <n v="0"/>
    <n v="5"/>
  </r>
  <r>
    <x v="269"/>
    <n v="0"/>
    <n v="4"/>
  </r>
  <r>
    <x v="271"/>
    <n v="0"/>
    <n v="1"/>
  </r>
  <r>
    <x v="50"/>
    <n v="0"/>
    <n v="16"/>
  </r>
  <r>
    <x v="51"/>
    <n v="0"/>
    <n v="16"/>
  </r>
  <r>
    <x v="844"/>
    <n v="0"/>
    <n v="2"/>
  </r>
  <r>
    <x v="212"/>
    <n v="0"/>
    <n v="2"/>
  </r>
  <r>
    <x v="213"/>
    <n v="0"/>
    <n v="2"/>
  </r>
  <r>
    <x v="199"/>
    <n v="0"/>
    <n v="3"/>
  </r>
  <r>
    <x v="201"/>
    <n v="0"/>
    <n v="17"/>
  </r>
  <r>
    <x v="202"/>
    <n v="0"/>
    <n v="2"/>
  </r>
  <r>
    <x v="204"/>
    <n v="0"/>
    <n v="2"/>
  </r>
  <r>
    <x v="1348"/>
    <n v="0"/>
    <n v="2"/>
  </r>
  <r>
    <x v="1232"/>
    <n v="0"/>
    <n v="3"/>
  </r>
  <r>
    <x v="136"/>
    <n v="0"/>
    <n v="1"/>
  </r>
  <r>
    <x v="57"/>
    <n v="0"/>
    <n v="4"/>
  </r>
  <r>
    <x v="456"/>
    <n v="0"/>
    <n v="4"/>
  </r>
  <r>
    <x v="59"/>
    <n v="0"/>
    <n v="2"/>
  </r>
  <r>
    <x v="143"/>
    <n v="0"/>
    <n v="2"/>
  </r>
  <r>
    <x v="864"/>
    <n v="0"/>
    <n v="6"/>
  </r>
  <r>
    <x v="199"/>
    <n v="0"/>
    <n v="5"/>
  </r>
  <r>
    <x v="200"/>
    <n v="0"/>
    <n v="5"/>
  </r>
  <r>
    <x v="201"/>
    <n v="0"/>
    <n v="24"/>
  </r>
  <r>
    <x v="202"/>
    <n v="-5"/>
    <n v="35"/>
  </r>
  <r>
    <x v="203"/>
    <n v="0"/>
    <n v="5"/>
  </r>
  <r>
    <x v="204"/>
    <n v="-5"/>
    <n v="0"/>
  </r>
  <r>
    <x v="1193"/>
    <n v="-1"/>
    <n v="0"/>
  </r>
  <r>
    <x v="132"/>
    <n v="-2"/>
    <n v="0"/>
  </r>
  <r>
    <x v="383"/>
    <n v="-1"/>
    <n v="0"/>
  </r>
  <r>
    <x v="1349"/>
    <n v="-3"/>
    <n v="2"/>
  </r>
  <r>
    <x v="1350"/>
    <n v="-4"/>
    <n v="0"/>
  </r>
  <r>
    <x v="1172"/>
    <n v="-4"/>
    <n v="0"/>
  </r>
  <r>
    <x v="1173"/>
    <n v="-4"/>
    <n v="0"/>
  </r>
  <r>
    <x v="1174"/>
    <n v="-4"/>
    <n v="0"/>
  </r>
  <r>
    <x v="1351"/>
    <n v="-4"/>
    <n v="0"/>
  </r>
  <r>
    <x v="1352"/>
    <n v="-4"/>
    <n v="0"/>
  </r>
  <r>
    <x v="1353"/>
    <n v="-4"/>
    <n v="0"/>
  </r>
  <r>
    <x v="1354"/>
    <n v="-4"/>
    <n v="0"/>
  </r>
  <r>
    <x v="1355"/>
    <n v="-4"/>
    <n v="0"/>
  </r>
  <r>
    <x v="545"/>
    <n v="-4"/>
    <n v="0"/>
  </r>
  <r>
    <x v="760"/>
    <n v="-4"/>
    <n v="0"/>
  </r>
  <r>
    <x v="546"/>
    <n v="-4"/>
    <n v="0"/>
  </r>
  <r>
    <x v="547"/>
    <n v="-4"/>
    <n v="0"/>
  </r>
  <r>
    <x v="548"/>
    <n v="-4"/>
    <n v="0"/>
  </r>
  <r>
    <x v="1356"/>
    <n v="-4"/>
    <n v="0"/>
  </r>
  <r>
    <x v="1357"/>
    <n v="-2"/>
    <n v="0"/>
  </r>
  <r>
    <x v="1242"/>
    <n v="-4"/>
    <n v="0"/>
  </r>
  <r>
    <x v="1358"/>
    <n v="-4"/>
    <n v="0"/>
  </r>
  <r>
    <x v="1243"/>
    <n v="-4"/>
    <n v="0"/>
  </r>
  <r>
    <x v="1262"/>
    <n v="-7"/>
    <n v="0"/>
  </r>
  <r>
    <x v="1289"/>
    <n v="-7"/>
    <n v="0"/>
  </r>
  <r>
    <x v="103"/>
    <n v="-7"/>
    <n v="0"/>
  </r>
  <r>
    <x v="104"/>
    <n v="-7"/>
    <n v="0"/>
  </r>
  <r>
    <x v="105"/>
    <n v="-7"/>
    <n v="0"/>
  </r>
  <r>
    <x v="112"/>
    <n v="-7"/>
    <n v="0"/>
  </r>
  <r>
    <x v="1359"/>
    <n v="-3"/>
    <n v="0"/>
  </r>
  <r>
    <x v="113"/>
    <n v="-3"/>
    <n v="0"/>
  </r>
  <r>
    <x v="114"/>
    <n v="-7"/>
    <n v="0"/>
  </r>
  <r>
    <x v="115"/>
    <n v="-7"/>
    <n v="0"/>
  </r>
  <r>
    <x v="1360"/>
    <n v="-1"/>
    <n v="0"/>
  </r>
  <r>
    <x v="1107"/>
    <n v="-1"/>
    <n v="0"/>
  </r>
  <r>
    <x v="66"/>
    <n v="0"/>
    <n v="7"/>
  </r>
  <r>
    <x v="1361"/>
    <n v="-1"/>
    <n v="0"/>
  </r>
  <r>
    <x v="1362"/>
    <n v="-4"/>
    <n v="0"/>
  </r>
  <r>
    <x v="694"/>
    <n v="-3"/>
    <n v="0"/>
  </r>
  <r>
    <x v="1053"/>
    <n v="-1"/>
    <n v="0"/>
  </r>
  <r>
    <x v="1054"/>
    <n v="-1"/>
    <n v="0"/>
  </r>
  <r>
    <x v="1056"/>
    <n v="-2"/>
    <n v="0"/>
  </r>
  <r>
    <x v="408"/>
    <n v="-2"/>
    <n v="0"/>
  </r>
  <r>
    <x v="43"/>
    <n v="-5"/>
    <n v="0"/>
  </r>
  <r>
    <x v="387"/>
    <n v="-2"/>
    <n v="0"/>
  </r>
  <r>
    <x v="388"/>
    <n v="-2"/>
    <n v="0"/>
  </r>
  <r>
    <x v="1363"/>
    <n v="-1"/>
    <n v="0"/>
  </r>
  <r>
    <x v="485"/>
    <n v="-1"/>
    <n v="0"/>
  </r>
  <r>
    <x v="487"/>
    <n v="-1"/>
    <n v="0"/>
  </r>
  <r>
    <x v="628"/>
    <n v="-8"/>
    <n v="0"/>
  </r>
  <r>
    <x v="634"/>
    <n v="-1"/>
    <n v="0"/>
  </r>
  <r>
    <x v="637"/>
    <n v="-1"/>
    <n v="0"/>
  </r>
  <r>
    <x v="947"/>
    <n v="-4"/>
    <n v="0"/>
  </r>
  <r>
    <x v="1364"/>
    <n v="-6"/>
    <n v="0"/>
  </r>
  <r>
    <x v="1365"/>
    <n v="-6"/>
    <n v="0"/>
  </r>
  <r>
    <x v="1366"/>
    <n v="-3"/>
    <n v="0"/>
  </r>
  <r>
    <x v="1367"/>
    <n v="-9"/>
    <n v="0"/>
  </r>
  <r>
    <x v="1368"/>
    <n v="-9"/>
    <n v="0"/>
  </r>
  <r>
    <x v="1369"/>
    <n v="0"/>
    <n v="4"/>
  </r>
  <r>
    <x v="1370"/>
    <n v="0"/>
    <n v="3"/>
  </r>
  <r>
    <x v="1371"/>
    <n v="0"/>
    <n v="5"/>
  </r>
  <r>
    <x v="1372"/>
    <n v="0"/>
    <n v="3"/>
  </r>
  <r>
    <x v="1373"/>
    <n v="0"/>
    <n v="3"/>
  </r>
  <r>
    <x v="1374"/>
    <n v="0"/>
    <n v="3"/>
  </r>
  <r>
    <x v="1375"/>
    <n v="0"/>
    <n v="3"/>
  </r>
  <r>
    <x v="1376"/>
    <n v="0"/>
    <n v="6"/>
  </r>
  <r>
    <x v="439"/>
    <n v="-1"/>
    <n v="0"/>
  </r>
  <r>
    <x v="1078"/>
    <n v="-1"/>
    <n v="0"/>
  </r>
  <r>
    <x v="249"/>
    <n v="-1"/>
    <n v="0"/>
  </r>
  <r>
    <x v="752"/>
    <n v="-2"/>
    <n v="0"/>
  </r>
  <r>
    <x v="292"/>
    <n v="-2"/>
    <n v="0"/>
  </r>
  <r>
    <x v="404"/>
    <n v="-8"/>
    <n v="0"/>
  </r>
  <r>
    <x v="38"/>
    <n v="-8"/>
    <n v="0"/>
  </r>
  <r>
    <x v="1127"/>
    <n v="-2"/>
    <n v="0"/>
  </r>
  <r>
    <x v="1057"/>
    <n v="-2"/>
    <n v="0"/>
  </r>
  <r>
    <x v="43"/>
    <n v="-2"/>
    <n v="0"/>
  </r>
  <r>
    <x v="1058"/>
    <n v="-2"/>
    <n v="0"/>
  </r>
  <r>
    <x v="929"/>
    <n v="-1"/>
    <n v="0"/>
  </r>
  <r>
    <x v="45"/>
    <n v="0"/>
    <n v="2"/>
  </r>
  <r>
    <x v="1068"/>
    <n v="0"/>
    <n v="2"/>
  </r>
  <r>
    <x v="1069"/>
    <n v="0"/>
    <n v="2"/>
  </r>
  <r>
    <x v="1377"/>
    <n v="0"/>
    <n v="2"/>
  </r>
  <r>
    <x v="404"/>
    <n v="-2"/>
    <n v="0"/>
  </r>
  <r>
    <x v="38"/>
    <n v="-2"/>
    <n v="0"/>
  </r>
  <r>
    <x v="1058"/>
    <n v="-2"/>
    <n v="0"/>
  </r>
  <r>
    <x v="1069"/>
    <n v="0"/>
    <n v="2"/>
  </r>
  <r>
    <x v="1362"/>
    <n v="-1"/>
    <n v="0"/>
  </r>
  <r>
    <x v="506"/>
    <n v="0"/>
    <n v="2"/>
  </r>
  <r>
    <x v="145"/>
    <n v="0"/>
    <n v="2"/>
  </r>
  <r>
    <x v="1378"/>
    <n v="0"/>
    <n v="1"/>
  </r>
  <r>
    <x v="149"/>
    <n v="-9"/>
    <n v="0"/>
  </r>
  <r>
    <x v="150"/>
    <n v="-9"/>
    <n v="0"/>
  </r>
  <r>
    <x v="599"/>
    <n v="-12"/>
    <n v="0"/>
  </r>
  <r>
    <x v="370"/>
    <n v="-9"/>
    <n v="0"/>
  </r>
  <r>
    <x v="181"/>
    <n v="-1"/>
    <n v="0"/>
  </r>
  <r>
    <x v="183"/>
    <n v="-1"/>
    <n v="0"/>
  </r>
  <r>
    <x v="199"/>
    <n v="0"/>
    <n v="35"/>
  </r>
  <r>
    <x v="200"/>
    <n v="0"/>
    <n v="56"/>
  </r>
  <r>
    <x v="201"/>
    <n v="0"/>
    <n v="86"/>
  </r>
  <r>
    <x v="202"/>
    <n v="0"/>
    <n v="12"/>
  </r>
  <r>
    <x v="203"/>
    <n v="0"/>
    <n v="18"/>
  </r>
  <r>
    <x v="204"/>
    <n v="0"/>
    <n v="10"/>
  </r>
  <r>
    <x v="205"/>
    <n v="0"/>
    <n v="4"/>
  </r>
  <r>
    <x v="206"/>
    <n v="0"/>
    <n v="2"/>
  </r>
  <r>
    <x v="718"/>
    <n v="0"/>
    <n v="68"/>
  </r>
  <r>
    <x v="729"/>
    <n v="0"/>
    <n v="14"/>
  </r>
  <r>
    <x v="215"/>
    <n v="0"/>
    <n v="12"/>
  </r>
  <r>
    <x v="1379"/>
    <n v="0"/>
    <n v="4"/>
  </r>
  <r>
    <x v="730"/>
    <n v="0"/>
    <n v="20"/>
  </r>
  <r>
    <x v="217"/>
    <n v="0"/>
    <n v="40"/>
  </r>
  <r>
    <x v="39"/>
    <n v="0"/>
    <n v="35"/>
  </r>
  <r>
    <x v="195"/>
    <n v="0"/>
    <n v="56"/>
  </r>
  <r>
    <x v="40"/>
    <n v="0"/>
    <n v="86"/>
  </r>
  <r>
    <x v="196"/>
    <n v="0"/>
    <n v="12"/>
  </r>
  <r>
    <x v="558"/>
    <n v="0"/>
    <n v="18"/>
  </r>
  <r>
    <x v="197"/>
    <n v="0"/>
    <n v="10"/>
  </r>
  <r>
    <x v="559"/>
    <n v="0"/>
    <n v="4"/>
  </r>
  <r>
    <x v="561"/>
    <n v="0"/>
    <n v="2"/>
  </r>
  <r>
    <x v="356"/>
    <n v="0"/>
    <n v="12"/>
  </r>
  <r>
    <x v="199"/>
    <n v="0"/>
    <n v="2"/>
  </r>
  <r>
    <x v="200"/>
    <n v="0"/>
    <n v="6"/>
  </r>
  <r>
    <x v="201"/>
    <n v="0"/>
    <n v="2"/>
  </r>
  <r>
    <x v="36"/>
    <n v="0"/>
    <n v="2"/>
  </r>
  <r>
    <x v="496"/>
    <n v="0"/>
    <n v="2"/>
  </r>
  <r>
    <x v="497"/>
    <n v="0"/>
    <n v="6"/>
  </r>
  <r>
    <x v="181"/>
    <n v="-1"/>
    <n v="0"/>
  </r>
  <r>
    <x v="286"/>
    <n v="-2"/>
    <n v="0"/>
  </r>
  <r>
    <x v="182"/>
    <n v="-2"/>
    <n v="0"/>
  </r>
  <r>
    <x v="242"/>
    <n v="-2"/>
    <n v="0"/>
  </r>
  <r>
    <x v="244"/>
    <n v="-3"/>
    <n v="0"/>
  </r>
  <r>
    <x v="320"/>
    <n v="-8"/>
    <n v="0"/>
  </r>
  <r>
    <x v="55"/>
    <n v="-1"/>
    <n v="0"/>
  </r>
  <r>
    <x v="1380"/>
    <n v="-2"/>
    <n v="0"/>
  </r>
  <r>
    <x v="1261"/>
    <n v="-2"/>
    <n v="0"/>
  </r>
  <r>
    <x v="98"/>
    <n v="-2"/>
    <n v="0"/>
  </r>
  <r>
    <x v="1381"/>
    <n v="-2"/>
    <n v="0"/>
  </r>
  <r>
    <x v="103"/>
    <n v="-1"/>
    <n v="0"/>
  </r>
  <r>
    <x v="1222"/>
    <n v="-1"/>
    <n v="0"/>
  </r>
  <r>
    <x v="1046"/>
    <n v="-2"/>
    <n v="0"/>
  </r>
  <r>
    <x v="1088"/>
    <n v="-2"/>
    <n v="0"/>
  </r>
  <r>
    <x v="1047"/>
    <n v="-2"/>
    <n v="0"/>
  </r>
  <r>
    <x v="108"/>
    <n v="-2"/>
    <n v="0"/>
  </r>
  <r>
    <x v="109"/>
    <n v="-2"/>
    <n v="0"/>
  </r>
  <r>
    <x v="113"/>
    <n v="-1"/>
    <n v="0"/>
  </r>
  <r>
    <x v="115"/>
    <n v="-1"/>
    <n v="0"/>
  </r>
  <r>
    <x v="117"/>
    <n v="-3"/>
    <n v="0"/>
  </r>
  <r>
    <x v="255"/>
    <n v="-3"/>
    <n v="0"/>
  </r>
  <r>
    <x v="256"/>
    <n v="-1"/>
    <n v="0"/>
  </r>
  <r>
    <x v="258"/>
    <n v="-3"/>
    <n v="0"/>
  </r>
  <r>
    <x v="18"/>
    <n v="-3"/>
    <n v="0"/>
  </r>
  <r>
    <x v="19"/>
    <n v="-1"/>
    <n v="0"/>
  </r>
  <r>
    <x v="21"/>
    <n v="-3"/>
    <n v="0"/>
  </r>
  <r>
    <x v="541"/>
    <n v="-4"/>
    <n v="0"/>
  </r>
  <r>
    <x v="153"/>
    <n v="-2"/>
    <n v="0"/>
  </r>
  <r>
    <x v="154"/>
    <n v="-4"/>
    <n v="0"/>
  </r>
  <r>
    <x v="155"/>
    <n v="-4"/>
    <n v="0"/>
  </r>
  <r>
    <x v="1382"/>
    <n v="-2"/>
    <n v="0"/>
  </r>
  <r>
    <x v="188"/>
    <n v="-2"/>
    <n v="0"/>
  </r>
  <r>
    <x v="1383"/>
    <n v="-1"/>
    <n v="0"/>
  </r>
  <r>
    <x v="841"/>
    <n v="-1"/>
    <n v="0"/>
  </r>
  <r>
    <x v="1384"/>
    <n v="-2"/>
    <n v="0"/>
  </r>
  <r>
    <x v="771"/>
    <n v="-1"/>
    <n v="0"/>
  </r>
  <r>
    <x v="773"/>
    <n v="-2"/>
    <n v="0"/>
  </r>
  <r>
    <x v="1067"/>
    <n v="-2"/>
    <n v="0"/>
  </r>
  <r>
    <x v="1153"/>
    <n v="-2"/>
    <n v="0"/>
  </r>
  <r>
    <x v="255"/>
    <n v="-2"/>
    <n v="0"/>
  </r>
  <r>
    <x v="1154"/>
    <n v="-4"/>
    <n v="0"/>
  </r>
  <r>
    <x v="261"/>
    <n v="-2"/>
    <n v="0"/>
  </r>
  <r>
    <x v="262"/>
    <n v="-4"/>
    <n v="0"/>
  </r>
  <r>
    <x v="263"/>
    <n v="-4"/>
    <n v="0"/>
  </r>
  <r>
    <x v="78"/>
    <n v="0"/>
    <n v="4"/>
  </r>
  <r>
    <x v="80"/>
    <n v="0"/>
    <n v="4"/>
  </r>
  <r>
    <x v="81"/>
    <n v="0"/>
    <n v="3"/>
  </r>
  <r>
    <x v="410"/>
    <n v="0"/>
    <n v="6"/>
  </r>
  <r>
    <x v="51"/>
    <n v="0"/>
    <n v="2"/>
  </r>
  <r>
    <x v="135"/>
    <n v="0"/>
    <n v="2"/>
  </r>
  <r>
    <x v="456"/>
    <n v="0"/>
    <n v="2"/>
  </r>
  <r>
    <x v="60"/>
    <n v="0"/>
    <n v="2"/>
  </r>
  <r>
    <x v="72"/>
    <n v="0"/>
    <n v="1"/>
  </r>
  <r>
    <x v="1385"/>
    <n v="0"/>
    <n v="1"/>
  </r>
  <r>
    <x v="74"/>
    <n v="0"/>
    <n v="1"/>
  </r>
  <r>
    <x v="76"/>
    <n v="0"/>
    <n v="2"/>
  </r>
  <r>
    <x v="709"/>
    <n v="0"/>
    <n v="1"/>
  </r>
  <r>
    <x v="128"/>
    <n v="0"/>
    <n v="2"/>
  </r>
  <r>
    <x v="129"/>
    <n v="0"/>
    <n v="2"/>
  </r>
  <r>
    <x v="130"/>
    <n v="0"/>
    <n v="2"/>
  </r>
  <r>
    <x v="131"/>
    <n v="0"/>
    <n v="1"/>
  </r>
  <r>
    <x v="25"/>
    <n v="0"/>
    <n v="3"/>
  </r>
  <r>
    <x v="26"/>
    <n v="0"/>
    <n v="2"/>
  </r>
  <r>
    <x v="27"/>
    <n v="0"/>
    <n v="3"/>
  </r>
  <r>
    <x v="28"/>
    <n v="0"/>
    <n v="1"/>
  </r>
  <r>
    <x v="1316"/>
    <n v="0"/>
    <n v="1"/>
  </r>
  <r>
    <x v="363"/>
    <n v="0"/>
    <n v="2"/>
  </r>
  <r>
    <x v="364"/>
    <n v="0"/>
    <n v="1"/>
  </r>
  <r>
    <x v="365"/>
    <n v="0"/>
    <n v="1"/>
  </r>
  <r>
    <x v="119"/>
    <n v="0"/>
    <n v="2"/>
  </r>
  <r>
    <x v="121"/>
    <n v="0"/>
    <n v="2"/>
  </r>
  <r>
    <x v="31"/>
    <n v="0"/>
    <n v="3"/>
  </r>
  <r>
    <x v="32"/>
    <n v="0"/>
    <n v="1"/>
  </r>
  <r>
    <x v="33"/>
    <n v="0"/>
    <n v="3"/>
  </r>
  <r>
    <x v="155"/>
    <n v="-1"/>
    <n v="0"/>
  </r>
  <r>
    <x v="187"/>
    <n v="-2"/>
    <n v="0"/>
  </r>
  <r>
    <x v="189"/>
    <n v="-2"/>
    <n v="0"/>
  </r>
  <r>
    <x v="191"/>
    <n v="-1"/>
    <n v="0"/>
  </r>
  <r>
    <x v="833"/>
    <n v="-2"/>
    <n v="0"/>
  </r>
  <r>
    <x v="835"/>
    <n v="-2"/>
    <n v="0"/>
  </r>
  <r>
    <x v="836"/>
    <n v="-1"/>
    <n v="0"/>
  </r>
  <r>
    <x v="1175"/>
    <n v="-2"/>
    <n v="0"/>
  </r>
  <r>
    <x v="1177"/>
    <n v="-2"/>
    <n v="0"/>
  </r>
  <r>
    <x v="1178"/>
    <n v="-1"/>
    <n v="0"/>
  </r>
  <r>
    <x v="1202"/>
    <n v="-1"/>
    <n v="0"/>
  </r>
  <r>
    <x v="109"/>
    <n v="-1"/>
    <n v="0"/>
  </r>
  <r>
    <x v="705"/>
    <n v="-1"/>
    <n v="0"/>
  </r>
  <r>
    <x v="740"/>
    <n v="-1"/>
    <n v="0"/>
  </r>
  <r>
    <x v="200"/>
    <n v="0"/>
    <n v="20"/>
  </r>
  <r>
    <x v="201"/>
    <n v="0"/>
    <n v="30"/>
  </r>
  <r>
    <x v="202"/>
    <n v="0"/>
    <n v="35"/>
  </r>
  <r>
    <x v="182"/>
    <n v="0"/>
    <n v="1"/>
  </r>
  <r>
    <x v="71"/>
    <n v="0"/>
    <n v="1"/>
  </r>
  <r>
    <x v="704"/>
    <n v="0"/>
    <n v="1"/>
  </r>
  <r>
    <x v="1386"/>
    <n v="-2"/>
    <n v="0"/>
  </r>
  <r>
    <x v="821"/>
    <n v="-3"/>
    <n v="0"/>
  </r>
  <r>
    <x v="822"/>
    <n v="-2"/>
    <n v="0"/>
  </r>
  <r>
    <x v="1288"/>
    <n v="-14"/>
    <n v="0"/>
  </r>
  <r>
    <x v="823"/>
    <n v="-18"/>
    <n v="0"/>
  </r>
  <r>
    <x v="824"/>
    <n v="-28"/>
    <n v="0"/>
  </r>
  <r>
    <x v="1387"/>
    <n v="-3"/>
    <n v="0"/>
  </r>
  <r>
    <x v="825"/>
    <n v="-10"/>
    <n v="0"/>
  </r>
  <r>
    <x v="314"/>
    <n v="-5"/>
    <n v="0"/>
  </r>
  <r>
    <x v="315"/>
    <n v="-15"/>
    <n v="0"/>
  </r>
  <r>
    <x v="316"/>
    <n v="-15"/>
    <n v="0"/>
  </r>
  <r>
    <x v="318"/>
    <n v="-15"/>
    <n v="0"/>
  </r>
  <r>
    <x v="1140"/>
    <n v="-15"/>
    <n v="0"/>
  </r>
  <r>
    <x v="1388"/>
    <n v="-5"/>
    <n v="0"/>
  </r>
  <r>
    <x v="198"/>
    <n v="0"/>
    <n v="30"/>
  </r>
  <r>
    <x v="199"/>
    <n v="0"/>
    <n v="40"/>
  </r>
  <r>
    <x v="200"/>
    <n v="0"/>
    <n v="40"/>
  </r>
  <r>
    <x v="201"/>
    <n v="0"/>
    <n v="40"/>
  </r>
  <r>
    <x v="202"/>
    <n v="0"/>
    <n v="20"/>
  </r>
  <r>
    <x v="203"/>
    <n v="0"/>
    <n v="20"/>
  </r>
  <r>
    <x v="204"/>
    <n v="0"/>
    <n v="10"/>
  </r>
  <r>
    <x v="718"/>
    <n v="0"/>
    <n v="15"/>
  </r>
  <r>
    <x v="729"/>
    <n v="0"/>
    <n v="10"/>
  </r>
  <r>
    <x v="215"/>
    <n v="0"/>
    <n v="5"/>
  </r>
  <r>
    <x v="725"/>
    <n v="0"/>
    <n v="20"/>
  </r>
  <r>
    <x v="730"/>
    <n v="0"/>
    <n v="20"/>
  </r>
  <r>
    <x v="217"/>
    <n v="0"/>
    <n v="20"/>
  </r>
  <r>
    <x v="767"/>
    <n v="-1"/>
    <n v="0"/>
  </r>
  <r>
    <x v="787"/>
    <n v="-4"/>
    <n v="0"/>
  </r>
  <r>
    <x v="1389"/>
    <n v="-1"/>
    <n v="0"/>
  </r>
  <r>
    <x v="854"/>
    <n v="-2"/>
    <n v="0"/>
  </r>
  <r>
    <x v="855"/>
    <n v="-2"/>
    <n v="0"/>
  </r>
  <r>
    <x v="856"/>
    <n v="-3"/>
    <n v="0"/>
  </r>
  <r>
    <x v="857"/>
    <n v="-1"/>
    <n v="0"/>
  </r>
  <r>
    <x v="710"/>
    <n v="-1"/>
    <n v="0"/>
  </r>
  <r>
    <x v="1390"/>
    <n v="-1"/>
    <n v="0"/>
  </r>
  <r>
    <x v="1391"/>
    <n v="-1"/>
    <n v="0"/>
  </r>
  <r>
    <x v="1392"/>
    <n v="-3"/>
    <n v="0"/>
  </r>
  <r>
    <x v="1393"/>
    <n v="-1"/>
    <n v="0"/>
  </r>
  <r>
    <x v="1005"/>
    <n v="-2"/>
    <n v="0"/>
  </r>
  <r>
    <x v="1251"/>
    <n v="-2"/>
    <n v="0"/>
  </r>
  <r>
    <x v="685"/>
    <n v="0"/>
    <n v="3"/>
  </r>
  <r>
    <x v="1152"/>
    <n v="-1"/>
    <n v="0"/>
  </r>
  <r>
    <x v="686"/>
    <n v="-1"/>
    <n v="0"/>
  </r>
  <r>
    <x v="1394"/>
    <n v="0"/>
    <n v="1"/>
  </r>
  <r>
    <x v="946"/>
    <n v="0"/>
    <n v="3"/>
  </r>
  <r>
    <x v="1124"/>
    <n v="0"/>
    <n v="1"/>
  </r>
  <r>
    <x v="273"/>
    <n v="0"/>
    <n v="1"/>
  </r>
  <r>
    <x v="274"/>
    <n v="0"/>
    <n v="1"/>
  </r>
  <r>
    <x v="275"/>
    <n v="0"/>
    <n v="1"/>
  </r>
  <r>
    <x v="277"/>
    <n v="0"/>
    <n v="2"/>
  </r>
  <r>
    <x v="831"/>
    <n v="0"/>
    <n v="2"/>
  </r>
  <r>
    <x v="1395"/>
    <n v="0"/>
    <n v="1"/>
  </r>
  <r>
    <x v="885"/>
    <n v="0"/>
    <n v="3"/>
  </r>
  <r>
    <x v="886"/>
    <n v="0"/>
    <n v="1"/>
  </r>
  <r>
    <x v="659"/>
    <n v="0"/>
    <n v="1"/>
  </r>
  <r>
    <x v="660"/>
    <n v="0"/>
    <n v="1"/>
  </r>
  <r>
    <x v="661"/>
    <n v="0"/>
    <n v="1"/>
  </r>
  <r>
    <x v="463"/>
    <n v="0"/>
    <n v="1"/>
  </r>
  <r>
    <x v="464"/>
    <n v="0"/>
    <n v="2"/>
  </r>
  <r>
    <x v="1396"/>
    <n v="0"/>
    <n v="1"/>
  </r>
  <r>
    <x v="890"/>
    <n v="0"/>
    <n v="3"/>
  </r>
  <r>
    <x v="891"/>
    <n v="0"/>
    <n v="1"/>
  </r>
  <r>
    <x v="278"/>
    <n v="0"/>
    <n v="1"/>
  </r>
  <r>
    <x v="279"/>
    <n v="0"/>
    <n v="1"/>
  </r>
  <r>
    <x v="280"/>
    <n v="0"/>
    <n v="1"/>
  </r>
  <r>
    <x v="282"/>
    <n v="0"/>
    <n v="1"/>
  </r>
  <r>
    <x v="832"/>
    <n v="0"/>
    <n v="2"/>
  </r>
  <r>
    <x v="787"/>
    <n v="-1"/>
    <n v="0"/>
  </r>
  <r>
    <x v="855"/>
    <n v="-1"/>
    <n v="0"/>
  </r>
  <r>
    <x v="856"/>
    <n v="-2"/>
    <n v="0"/>
  </r>
  <r>
    <x v="788"/>
    <n v="-1"/>
    <n v="0"/>
  </r>
  <r>
    <x v="1392"/>
    <n v="-1"/>
    <n v="0"/>
  </r>
  <r>
    <x v="1251"/>
    <n v="-1"/>
    <n v="0"/>
  </r>
  <r>
    <x v="685"/>
    <n v="0"/>
    <n v="2"/>
  </r>
  <r>
    <x v="686"/>
    <n v="-1"/>
    <n v="0"/>
  </r>
  <r>
    <x v="563"/>
    <n v="0"/>
    <n v="2"/>
  </r>
  <r>
    <x v="656"/>
    <n v="0"/>
    <n v="1"/>
  </r>
  <r>
    <x v="48"/>
    <n v="0"/>
    <n v="1"/>
  </r>
  <r>
    <x v="49"/>
    <n v="0"/>
    <n v="1"/>
  </r>
  <r>
    <x v="946"/>
    <n v="0"/>
    <n v="2"/>
  </r>
  <r>
    <x v="274"/>
    <n v="0"/>
    <n v="1"/>
  </r>
  <r>
    <x v="277"/>
    <n v="0"/>
    <n v="1"/>
  </r>
  <r>
    <x v="831"/>
    <n v="0"/>
    <n v="1"/>
  </r>
  <r>
    <x v="885"/>
    <n v="0"/>
    <n v="2"/>
  </r>
  <r>
    <x v="886"/>
    <n v="0"/>
    <n v="1"/>
  </r>
  <r>
    <x v="660"/>
    <n v="0"/>
    <n v="1"/>
  </r>
  <r>
    <x v="464"/>
    <n v="0"/>
    <n v="2"/>
  </r>
  <r>
    <x v="890"/>
    <n v="0"/>
    <n v="2"/>
  </r>
  <r>
    <x v="279"/>
    <n v="0"/>
    <n v="1"/>
  </r>
  <r>
    <x v="282"/>
    <n v="0"/>
    <n v="1"/>
  </r>
  <r>
    <x v="832"/>
    <n v="0"/>
    <n v="1"/>
  </r>
  <r>
    <x v="66"/>
    <n v="-20"/>
    <n v="0"/>
  </r>
  <r>
    <x v="355"/>
    <n v="-1"/>
    <n v="0"/>
  </r>
  <r>
    <x v="182"/>
    <n v="-1"/>
    <n v="0"/>
  </r>
  <r>
    <x v="438"/>
    <n v="0"/>
    <n v="1"/>
  </r>
  <r>
    <x v="1049"/>
    <n v="0"/>
    <n v="1"/>
  </r>
  <r>
    <x v="23"/>
    <n v="0"/>
    <n v="1"/>
  </r>
  <r>
    <x v="200"/>
    <n v="0"/>
    <n v="4"/>
  </r>
  <r>
    <x v="201"/>
    <n v="0"/>
    <n v="5"/>
  </r>
  <r>
    <x v="202"/>
    <n v="0"/>
    <n v="2"/>
  </r>
  <r>
    <x v="203"/>
    <n v="0"/>
    <n v="6"/>
  </r>
  <r>
    <x v="204"/>
    <n v="0"/>
    <n v="2"/>
  </r>
  <r>
    <x v="205"/>
    <n v="0"/>
    <n v="1"/>
  </r>
  <r>
    <x v="199"/>
    <n v="0"/>
    <n v="4"/>
  </r>
  <r>
    <x v="200"/>
    <n v="0"/>
    <n v="4"/>
  </r>
  <r>
    <x v="201"/>
    <n v="0"/>
    <n v="2"/>
  </r>
  <r>
    <x v="202"/>
    <n v="0"/>
    <n v="4"/>
  </r>
  <r>
    <x v="203"/>
    <n v="0"/>
    <n v="2"/>
  </r>
  <r>
    <x v="1381"/>
    <n v="0"/>
    <n v="1"/>
  </r>
  <r>
    <x v="734"/>
    <n v="-1"/>
    <n v="0"/>
  </r>
  <r>
    <x v="115"/>
    <n v="-1"/>
    <n v="0"/>
  </r>
  <r>
    <x v="863"/>
    <n v="0"/>
    <n v="15"/>
  </r>
  <r>
    <x v="1397"/>
    <n v="0"/>
    <n v="10"/>
  </r>
  <r>
    <x v="1398"/>
    <n v="0"/>
    <n v="10"/>
  </r>
  <r>
    <x v="142"/>
    <n v="0"/>
    <n v="22"/>
  </r>
  <r>
    <x v="143"/>
    <n v="0"/>
    <n v="11"/>
  </r>
  <r>
    <x v="864"/>
    <n v="0"/>
    <n v="18"/>
  </r>
  <r>
    <x v="144"/>
    <n v="0"/>
    <n v="14"/>
  </r>
  <r>
    <x v="1399"/>
    <n v="0"/>
    <n v="2"/>
  </r>
  <r>
    <x v="1400"/>
    <n v="0"/>
    <n v="2"/>
  </r>
  <r>
    <x v="1401"/>
    <n v="0"/>
    <n v="5"/>
  </r>
  <r>
    <x v="198"/>
    <n v="0"/>
    <n v="2"/>
  </r>
  <r>
    <x v="199"/>
    <n v="-6"/>
    <n v="0"/>
  </r>
  <r>
    <x v="200"/>
    <n v="0"/>
    <n v="6"/>
  </r>
  <r>
    <x v="201"/>
    <n v="0"/>
    <n v="16"/>
  </r>
  <r>
    <x v="202"/>
    <n v="-20"/>
    <n v="0"/>
  </r>
  <r>
    <x v="203"/>
    <n v="0"/>
    <n v="8"/>
  </r>
  <r>
    <x v="204"/>
    <n v="-2"/>
    <n v="0"/>
  </r>
  <r>
    <x v="579"/>
    <n v="-2"/>
    <n v="0"/>
  </r>
  <r>
    <x v="1079"/>
    <n v="-2"/>
    <n v="0"/>
  </r>
  <r>
    <x v="718"/>
    <n v="-8"/>
    <n v="0"/>
  </r>
  <r>
    <x v="729"/>
    <n v="-4"/>
    <n v="0"/>
  </r>
  <r>
    <x v="215"/>
    <n v="-2"/>
    <n v="0"/>
  </r>
  <r>
    <x v="730"/>
    <n v="-2"/>
    <n v="0"/>
  </r>
  <r>
    <x v="1194"/>
    <n v="-2"/>
    <n v="0"/>
  </r>
  <r>
    <x v="1402"/>
    <n v="-2"/>
    <n v="0"/>
  </r>
  <r>
    <x v="446"/>
    <n v="-1"/>
    <n v="0"/>
  </r>
  <r>
    <x v="447"/>
    <n v="-1"/>
    <n v="0"/>
  </r>
  <r>
    <x v="1328"/>
    <n v="-2"/>
    <n v="0"/>
  </r>
  <r>
    <x v="1403"/>
    <n v="-1"/>
    <n v="0"/>
  </r>
  <r>
    <x v="291"/>
    <n v="0"/>
    <n v="3"/>
  </r>
  <r>
    <x v="292"/>
    <n v="0"/>
    <n v="3"/>
  </r>
  <r>
    <x v="370"/>
    <n v="0"/>
    <n v="3"/>
  </r>
  <r>
    <x v="602"/>
    <n v="0"/>
    <n v="4"/>
  </r>
  <r>
    <x v="159"/>
    <n v="0"/>
    <n v="1"/>
  </r>
  <r>
    <x v="139"/>
    <n v="-2"/>
    <n v="0"/>
  </r>
  <r>
    <x v="355"/>
    <n v="-2"/>
    <n v="0"/>
  </r>
  <r>
    <x v="163"/>
    <n v="-2"/>
    <n v="0"/>
  </r>
  <r>
    <x v="757"/>
    <n v="0"/>
    <n v="1"/>
  </r>
  <r>
    <x v="175"/>
    <n v="0"/>
    <n v="25"/>
  </r>
  <r>
    <x v="176"/>
    <n v="-22"/>
    <n v="0"/>
  </r>
  <r>
    <x v="523"/>
    <n v="-25"/>
    <n v="0"/>
  </r>
  <r>
    <x v="524"/>
    <n v="-3"/>
    <n v="0"/>
  </r>
  <r>
    <x v="330"/>
    <n v="-21"/>
    <n v="0"/>
  </r>
  <r>
    <x v="56"/>
    <n v="-25"/>
    <n v="0"/>
  </r>
  <r>
    <x v="331"/>
    <n v="-29"/>
    <n v="0"/>
  </r>
  <r>
    <x v="1404"/>
    <n v="0"/>
    <n v="2"/>
  </r>
  <r>
    <x v="168"/>
    <n v="0"/>
    <n v="10"/>
  </r>
  <r>
    <x v="639"/>
    <n v="0"/>
    <n v="6"/>
  </r>
  <r>
    <x v="169"/>
    <n v="0"/>
    <n v="17"/>
  </r>
  <r>
    <x v="640"/>
    <n v="0"/>
    <n v="5"/>
  </r>
  <r>
    <x v="642"/>
    <n v="0"/>
    <n v="5"/>
  </r>
  <r>
    <x v="643"/>
    <n v="0"/>
    <n v="13"/>
  </r>
  <r>
    <x v="644"/>
    <n v="0"/>
    <n v="25"/>
  </r>
  <r>
    <x v="646"/>
    <n v="0"/>
    <n v="7"/>
  </r>
  <r>
    <x v="268"/>
    <n v="0"/>
    <n v="5"/>
  </r>
  <r>
    <x v="269"/>
    <n v="0"/>
    <n v="13"/>
  </r>
  <r>
    <x v="270"/>
    <n v="0"/>
    <n v="25"/>
  </r>
  <r>
    <x v="271"/>
    <n v="0"/>
    <n v="7"/>
  </r>
  <r>
    <x v="694"/>
    <n v="-2"/>
    <n v="0"/>
  </r>
  <r>
    <x v="695"/>
    <n v="-4"/>
    <n v="0"/>
  </r>
  <r>
    <x v="139"/>
    <n v="-2"/>
    <n v="0"/>
  </r>
  <r>
    <x v="355"/>
    <n v="-2"/>
    <n v="0"/>
  </r>
  <r>
    <x v="150"/>
    <n v="-2"/>
    <n v="0"/>
  </r>
  <r>
    <x v="154"/>
    <n v="-4"/>
    <n v="0"/>
  </r>
  <r>
    <x v="1038"/>
    <n v="-2"/>
    <n v="0"/>
  </r>
  <r>
    <x v="37"/>
    <n v="-2"/>
    <n v="0"/>
  </r>
  <r>
    <x v="1251"/>
    <n v="-1"/>
    <n v="0"/>
  </r>
  <r>
    <x v="685"/>
    <n v="0"/>
    <n v="2"/>
  </r>
  <r>
    <x v="181"/>
    <n v="-1"/>
    <n v="0"/>
  </r>
  <r>
    <x v="347"/>
    <n v="-1"/>
    <n v="0"/>
  </r>
  <r>
    <x v="349"/>
    <n v="-1"/>
    <n v="0"/>
  </r>
  <r>
    <x v="547"/>
    <n v="-3"/>
    <n v="0"/>
  </r>
  <r>
    <x v="548"/>
    <n v="-3"/>
    <n v="0"/>
  </r>
  <r>
    <x v="549"/>
    <n v="-1"/>
    <n v="0"/>
  </r>
  <r>
    <x v="39"/>
    <n v="0"/>
    <n v="3"/>
  </r>
  <r>
    <x v="675"/>
    <n v="0"/>
    <n v="6"/>
  </r>
  <r>
    <x v="66"/>
    <n v="0"/>
    <n v="6"/>
  </r>
  <r>
    <x v="713"/>
    <n v="0"/>
    <n v="3"/>
  </r>
  <r>
    <x v="1405"/>
    <n v="0"/>
    <n v="2"/>
  </r>
  <r>
    <x v="795"/>
    <n v="0"/>
    <n v="1"/>
  </r>
  <r>
    <x v="412"/>
    <n v="0"/>
    <n v="2"/>
  </r>
  <r>
    <x v="679"/>
    <n v="0"/>
    <n v="2"/>
  </r>
  <r>
    <x v="1188"/>
    <n v="0"/>
    <n v="2"/>
  </r>
  <r>
    <x v="167"/>
    <n v="0"/>
    <n v="3"/>
  </r>
  <r>
    <x v="1189"/>
    <n v="0"/>
    <n v="2"/>
  </r>
  <r>
    <x v="170"/>
    <n v="0"/>
    <n v="1"/>
  </r>
  <r>
    <x v="1019"/>
    <n v="0"/>
    <n v="3"/>
  </r>
  <r>
    <x v="1020"/>
    <n v="0"/>
    <n v="2"/>
  </r>
  <r>
    <x v="1025"/>
    <n v="0"/>
    <n v="1"/>
  </r>
  <r>
    <x v="1406"/>
    <n v="0"/>
    <n v="3"/>
  </r>
  <r>
    <x v="1308"/>
    <n v="0"/>
    <n v="2"/>
  </r>
  <r>
    <x v="1309"/>
    <n v="0"/>
    <n v="1"/>
  </r>
  <r>
    <x v="803"/>
    <n v="0"/>
    <n v="1"/>
  </r>
  <r>
    <x v="804"/>
    <n v="0"/>
    <n v="2"/>
  </r>
  <r>
    <x v="805"/>
    <n v="0"/>
    <n v="3"/>
  </r>
  <r>
    <x v="806"/>
    <n v="0"/>
    <n v="2"/>
  </r>
  <r>
    <x v="1407"/>
    <n v="0"/>
    <n v="1"/>
  </r>
  <r>
    <x v="807"/>
    <n v="0"/>
    <n v="1"/>
  </r>
  <r>
    <x v="809"/>
    <n v="0"/>
    <n v="1"/>
  </r>
  <r>
    <x v="810"/>
    <n v="0"/>
    <n v="2"/>
  </r>
  <r>
    <x v="811"/>
    <n v="0"/>
    <n v="2"/>
  </r>
  <r>
    <x v="162"/>
    <n v="0"/>
    <n v="2"/>
  </r>
  <r>
    <x v="90"/>
    <n v="0"/>
    <n v="2"/>
  </r>
  <r>
    <x v="94"/>
    <n v="0"/>
    <n v="1"/>
  </r>
  <r>
    <x v="621"/>
    <n v="0"/>
    <n v="3"/>
  </r>
  <r>
    <x v="512"/>
    <n v="0"/>
    <n v="2"/>
  </r>
  <r>
    <x v="525"/>
    <n v="0"/>
    <n v="1"/>
  </r>
  <r>
    <x v="326"/>
    <n v="0"/>
    <n v="1"/>
  </r>
  <r>
    <x v="399"/>
    <n v="0"/>
    <n v="1"/>
  </r>
  <r>
    <x v="1181"/>
    <n v="0"/>
    <n v="1"/>
  </r>
  <r>
    <x v="1182"/>
    <n v="0"/>
    <n v="1"/>
  </r>
  <r>
    <x v="1408"/>
    <n v="0"/>
    <n v="1"/>
  </r>
  <r>
    <x v="854"/>
    <n v="0"/>
    <n v="1"/>
  </r>
  <r>
    <x v="414"/>
    <n v="0"/>
    <n v="1"/>
  </r>
  <r>
    <x v="512"/>
    <n v="0"/>
    <n v="1"/>
  </r>
  <r>
    <x v="171"/>
    <n v="0"/>
    <n v="1"/>
  </r>
  <r>
    <x v="525"/>
    <n v="0"/>
    <n v="1"/>
  </r>
  <r>
    <x v="593"/>
    <n v="0"/>
    <n v="1"/>
  </r>
  <r>
    <x v="594"/>
    <n v="0"/>
    <n v="1"/>
  </r>
  <r>
    <x v="595"/>
    <n v="0"/>
    <n v="1"/>
  </r>
  <r>
    <x v="597"/>
    <n v="0"/>
    <n v="1"/>
  </r>
  <r>
    <x v="603"/>
    <n v="0"/>
    <n v="1"/>
  </r>
  <r>
    <x v="605"/>
    <n v="0"/>
    <n v="2"/>
  </r>
  <r>
    <x v="844"/>
    <n v="0"/>
    <n v="2"/>
  </r>
  <r>
    <x v="213"/>
    <n v="0"/>
    <n v="3"/>
  </r>
  <r>
    <x v="607"/>
    <n v="0"/>
    <n v="1"/>
  </r>
  <r>
    <x v="219"/>
    <n v="0"/>
    <n v="1"/>
  </r>
  <r>
    <x v="373"/>
    <n v="0"/>
    <n v="4"/>
  </r>
  <r>
    <x v="617"/>
    <n v="0"/>
    <n v="1"/>
  </r>
  <r>
    <x v="618"/>
    <n v="0"/>
    <n v="1"/>
  </r>
  <r>
    <x v="442"/>
    <n v="0"/>
    <n v="2"/>
  </r>
  <r>
    <x v="1231"/>
    <n v="0"/>
    <n v="1"/>
  </r>
  <r>
    <x v="1232"/>
    <n v="0"/>
    <n v="2"/>
  </r>
  <r>
    <x v="136"/>
    <n v="0"/>
    <n v="1"/>
  </r>
  <r>
    <x v="706"/>
    <n v="0"/>
    <n v="1"/>
  </r>
  <r>
    <x v="458"/>
    <n v="0"/>
    <n v="1"/>
  </r>
  <r>
    <x v="459"/>
    <n v="0"/>
    <n v="3"/>
  </r>
  <r>
    <x v="74"/>
    <n v="0"/>
    <n v="1"/>
  </r>
  <r>
    <x v="75"/>
    <n v="0"/>
    <n v="4"/>
  </r>
  <r>
    <x v="76"/>
    <n v="0"/>
    <n v="2"/>
  </r>
  <r>
    <x v="402"/>
    <n v="0"/>
    <n v="2"/>
  </r>
  <r>
    <x v="1409"/>
    <n v="0"/>
    <n v="2"/>
  </r>
  <r>
    <x v="1410"/>
    <n v="0"/>
    <n v="1"/>
  </r>
  <r>
    <x v="425"/>
    <n v="0"/>
    <n v="1"/>
  </r>
  <r>
    <x v="1276"/>
    <n v="0"/>
    <n v="2"/>
  </r>
  <r>
    <x v="283"/>
    <n v="0"/>
    <n v="2"/>
  </r>
  <r>
    <x v="149"/>
    <n v="0"/>
    <n v="2"/>
  </r>
  <r>
    <x v="567"/>
    <n v="0"/>
    <n v="1"/>
  </r>
  <r>
    <x v="568"/>
    <n v="0"/>
    <n v="1"/>
  </r>
  <r>
    <x v="222"/>
    <n v="0"/>
    <n v="1"/>
  </r>
  <r>
    <x v="224"/>
    <n v="0"/>
    <n v="1"/>
  </r>
  <r>
    <x v="882"/>
    <n v="0"/>
    <n v="1"/>
  </r>
  <r>
    <x v="229"/>
    <n v="0"/>
    <n v="1"/>
  </r>
  <r>
    <x v="288"/>
    <n v="0"/>
    <n v="1"/>
  </r>
  <r>
    <x v="239"/>
    <n v="0"/>
    <n v="1"/>
  </r>
  <r>
    <x v="66"/>
    <n v="0"/>
    <n v="4"/>
  </r>
  <r>
    <x v="1248"/>
    <n v="0"/>
    <n v="1"/>
  </r>
  <r>
    <x v="1046"/>
    <n v="0"/>
    <n v="2"/>
  </r>
  <r>
    <x v="698"/>
    <n v="0"/>
    <n v="2"/>
  </r>
  <r>
    <x v="1088"/>
    <n v="0"/>
    <n v="4"/>
  </r>
  <r>
    <x v="108"/>
    <n v="0"/>
    <n v="1"/>
  </r>
  <r>
    <x v="71"/>
    <n v="0"/>
    <n v="1"/>
  </r>
  <r>
    <x v="109"/>
    <n v="0"/>
    <n v="3"/>
  </r>
  <r>
    <x v="113"/>
    <n v="0"/>
    <n v="1"/>
  </r>
  <r>
    <x v="114"/>
    <n v="0"/>
    <n v="1"/>
  </r>
  <r>
    <x v="115"/>
    <n v="0"/>
    <n v="3"/>
  </r>
  <r>
    <x v="739"/>
    <n v="0"/>
    <n v="1"/>
  </r>
  <r>
    <x v="704"/>
    <n v="0"/>
    <n v="1"/>
  </r>
  <r>
    <x v="705"/>
    <n v="0"/>
    <n v="3"/>
  </r>
  <r>
    <x v="79"/>
    <n v="0"/>
    <n v="10"/>
  </r>
  <r>
    <x v="80"/>
    <n v="0"/>
    <n v="10"/>
  </r>
  <r>
    <x v="81"/>
    <n v="0"/>
    <n v="30"/>
  </r>
  <r>
    <x v="1327"/>
    <n v="0"/>
    <n v="6"/>
  </r>
  <r>
    <x v="650"/>
    <n v="0"/>
    <n v="2"/>
  </r>
  <r>
    <x v="283"/>
    <n v="0"/>
    <n v="14"/>
  </r>
  <r>
    <x v="284"/>
    <n v="0"/>
    <n v="3"/>
  </r>
  <r>
    <x v="355"/>
    <n v="0"/>
    <n v="10"/>
  </r>
  <r>
    <x v="285"/>
    <n v="0"/>
    <n v="10"/>
  </r>
  <r>
    <x v="651"/>
    <n v="0"/>
    <n v="3"/>
  </r>
  <r>
    <x v="369"/>
    <n v="0"/>
    <n v="2"/>
  </r>
  <r>
    <x v="148"/>
    <n v="0"/>
    <n v="1"/>
  </r>
  <r>
    <x v="149"/>
    <n v="0"/>
    <n v="5"/>
  </r>
  <r>
    <x v="590"/>
    <n v="0"/>
    <n v="4"/>
  </r>
  <r>
    <x v="150"/>
    <n v="0"/>
    <n v="3"/>
  </r>
  <r>
    <x v="591"/>
    <n v="0"/>
    <n v="5"/>
  </r>
  <r>
    <x v="151"/>
    <n v="0"/>
    <n v="4"/>
  </r>
  <r>
    <x v="288"/>
    <n v="0"/>
    <n v="2"/>
  </r>
  <r>
    <x v="289"/>
    <n v="0"/>
    <n v="6"/>
  </r>
  <r>
    <x v="291"/>
    <n v="0"/>
    <n v="6"/>
  </r>
  <r>
    <x v="292"/>
    <n v="0"/>
    <n v="2"/>
  </r>
  <r>
    <x v="601"/>
    <n v="0"/>
    <n v="2"/>
  </r>
  <r>
    <x v="1411"/>
    <n v="0"/>
    <n v="4"/>
  </r>
  <r>
    <x v="695"/>
    <n v="0"/>
    <n v="3"/>
  </r>
  <r>
    <x v="1412"/>
    <n v="0"/>
    <n v="4"/>
  </r>
  <r>
    <x v="85"/>
    <n v="0"/>
    <n v="10"/>
  </r>
  <r>
    <x v="86"/>
    <n v="0"/>
    <n v="13"/>
  </r>
  <r>
    <x v="87"/>
    <n v="0"/>
    <n v="4"/>
  </r>
  <r>
    <x v="93"/>
    <n v="0"/>
    <n v="33"/>
  </r>
  <r>
    <x v="165"/>
    <n v="0"/>
    <n v="2"/>
  </r>
  <r>
    <x v="94"/>
    <n v="0"/>
    <n v="37"/>
  </r>
  <r>
    <x v="96"/>
    <n v="0"/>
    <n v="28"/>
  </r>
  <r>
    <x v="544"/>
    <n v="0"/>
    <n v="41"/>
  </r>
  <r>
    <x v="166"/>
    <n v="0"/>
    <n v="6"/>
  </r>
  <r>
    <x v="837"/>
    <n v="0"/>
    <n v="1"/>
  </r>
  <r>
    <x v="232"/>
    <n v="0"/>
    <n v="2"/>
  </r>
  <r>
    <x v="136"/>
    <n v="0"/>
    <n v="2"/>
  </r>
  <r>
    <x v="259"/>
    <n v="0"/>
    <n v="1"/>
  </r>
  <r>
    <x v="260"/>
    <n v="0"/>
    <n v="1"/>
  </r>
  <r>
    <x v="261"/>
    <n v="0"/>
    <n v="5"/>
  </r>
  <r>
    <x v="1004"/>
    <n v="0"/>
    <n v="3"/>
  </r>
  <r>
    <x v="262"/>
    <n v="0"/>
    <n v="3"/>
  </r>
  <r>
    <x v="263"/>
    <n v="0"/>
    <n v="2"/>
  </r>
  <r>
    <x v="1395"/>
    <n v="0"/>
    <n v="2"/>
  </r>
  <r>
    <x v="885"/>
    <n v="0"/>
    <n v="2"/>
  </r>
  <r>
    <x v="661"/>
    <n v="0"/>
    <n v="2"/>
  </r>
  <r>
    <x v="889"/>
    <n v="0"/>
    <n v="4"/>
  </r>
  <r>
    <x v="464"/>
    <n v="0"/>
    <n v="1"/>
  </r>
  <r>
    <x v="1396"/>
    <n v="0"/>
    <n v="4"/>
  </r>
  <r>
    <x v="890"/>
    <n v="0"/>
    <n v="1"/>
  </r>
  <r>
    <x v="280"/>
    <n v="0"/>
    <n v="4"/>
  </r>
  <r>
    <x v="281"/>
    <n v="0"/>
    <n v="8"/>
  </r>
  <r>
    <x v="832"/>
    <n v="0"/>
    <n v="2"/>
  </r>
  <r>
    <x v="1111"/>
    <n v="0"/>
    <n v="5"/>
  </r>
  <r>
    <x v="1112"/>
    <n v="0"/>
    <n v="10"/>
  </r>
  <r>
    <x v="1113"/>
    <n v="0"/>
    <n v="5"/>
  </r>
  <r>
    <x v="1114"/>
    <n v="0"/>
    <n v="10"/>
  </r>
  <r>
    <x v="1413"/>
    <n v="0"/>
    <n v="4"/>
  </r>
  <r>
    <x v="751"/>
    <n v="0"/>
    <n v="1"/>
  </r>
  <r>
    <x v="139"/>
    <n v="0"/>
    <n v="2"/>
  </r>
  <r>
    <x v="140"/>
    <n v="0"/>
    <n v="1"/>
  </r>
  <r>
    <x v="1053"/>
    <n v="0"/>
    <n v="1"/>
  </r>
  <r>
    <x v="438"/>
    <n v="0"/>
    <n v="2"/>
  </r>
  <r>
    <x v="1054"/>
    <n v="0"/>
    <n v="1"/>
  </r>
  <r>
    <x v="153"/>
    <n v="0"/>
    <n v="1"/>
  </r>
  <r>
    <x v="154"/>
    <n v="0"/>
    <n v="2"/>
  </r>
  <r>
    <x v="543"/>
    <n v="0"/>
    <n v="1"/>
  </r>
  <r>
    <x v="1414"/>
    <n v="0"/>
    <n v="2"/>
  </r>
  <r>
    <x v="864"/>
    <n v="0"/>
    <n v="2"/>
  </r>
  <r>
    <x v="144"/>
    <n v="0"/>
    <n v="1"/>
  </r>
  <r>
    <x v="189"/>
    <n v="0"/>
    <n v="2"/>
  </r>
  <r>
    <x v="190"/>
    <n v="0"/>
    <n v="2"/>
  </r>
  <r>
    <x v="191"/>
    <n v="0"/>
    <n v="1"/>
  </r>
  <r>
    <x v="473"/>
    <n v="0"/>
    <n v="2"/>
  </r>
  <r>
    <x v="717"/>
    <n v="0"/>
    <n v="1"/>
  </r>
  <r>
    <x v="733"/>
    <n v="0"/>
    <n v="1"/>
  </r>
  <r>
    <x v="724"/>
    <n v="0"/>
    <n v="2"/>
  </r>
  <r>
    <x v="908"/>
    <n v="0"/>
    <n v="1"/>
  </r>
  <r>
    <x v="334"/>
    <n v="0"/>
    <n v="1"/>
  </r>
  <r>
    <x v="336"/>
    <n v="0"/>
    <n v="1"/>
  </r>
  <r>
    <x v="947"/>
    <n v="0"/>
    <n v="2"/>
  </r>
  <r>
    <x v="337"/>
    <n v="0"/>
    <n v="1"/>
  </r>
  <r>
    <x v="254"/>
    <n v="0"/>
    <n v="1"/>
  </r>
  <r>
    <x v="256"/>
    <n v="0"/>
    <n v="2"/>
  </r>
  <r>
    <x v="257"/>
    <n v="0"/>
    <n v="2"/>
  </r>
  <r>
    <x v="258"/>
    <n v="0"/>
    <n v="1"/>
  </r>
  <r>
    <x v="261"/>
    <n v="0"/>
    <n v="1"/>
  </r>
  <r>
    <x v="262"/>
    <n v="0"/>
    <n v="2"/>
  </r>
  <r>
    <x v="741"/>
    <n v="0"/>
    <n v="1"/>
  </r>
  <r>
    <x v="1032"/>
    <n v="0"/>
    <n v="20"/>
  </r>
  <r>
    <x v="1034"/>
    <n v="0"/>
    <n v="50"/>
  </r>
  <r>
    <x v="157"/>
    <n v="0"/>
    <n v="20"/>
  </r>
  <r>
    <x v="159"/>
    <n v="0"/>
    <n v="50"/>
  </r>
  <r>
    <x v="864"/>
    <n v="0"/>
    <n v="1"/>
  </r>
  <r>
    <x v="291"/>
    <n v="0"/>
    <n v="2"/>
  </r>
  <r>
    <x v="370"/>
    <n v="0"/>
    <n v="2"/>
  </r>
  <r>
    <x v="1415"/>
    <n v="0"/>
    <n v="3"/>
  </r>
  <r>
    <x v="1331"/>
    <n v="0"/>
    <n v="1"/>
  </r>
  <r>
    <x v="959"/>
    <n v="0"/>
    <n v="4"/>
  </r>
  <r>
    <x v="484"/>
    <n v="0"/>
    <n v="1"/>
  </r>
  <r>
    <x v="428"/>
    <n v="0"/>
    <n v="1"/>
  </r>
  <r>
    <x v="451"/>
    <n v="0"/>
    <n v="1"/>
  </r>
  <r>
    <x v="562"/>
    <n v="0"/>
    <n v="1"/>
  </r>
  <r>
    <x v="837"/>
    <n v="0"/>
    <n v="2"/>
  </r>
  <r>
    <x v="229"/>
    <n v="0"/>
    <n v="2"/>
  </r>
  <r>
    <x v="232"/>
    <n v="0"/>
    <n v="2"/>
  </r>
  <r>
    <x v="233"/>
    <n v="0"/>
    <n v="1"/>
  </r>
  <r>
    <x v="1416"/>
    <n v="0"/>
    <n v="12"/>
  </r>
  <r>
    <x v="1417"/>
    <n v="0"/>
    <n v="4"/>
  </r>
  <r>
    <x v="1418"/>
    <n v="0"/>
    <n v="4"/>
  </r>
  <r>
    <x v="1419"/>
    <n v="0"/>
    <n v="4"/>
  </r>
  <r>
    <x v="886"/>
    <n v="0"/>
    <n v="4"/>
  </r>
  <r>
    <x v="658"/>
    <n v="0"/>
    <n v="12"/>
  </r>
  <r>
    <x v="889"/>
    <n v="0"/>
    <n v="4"/>
  </r>
  <r>
    <x v="464"/>
    <n v="0"/>
    <n v="4"/>
  </r>
  <r>
    <x v="290"/>
    <n v="0"/>
    <n v="8"/>
  </r>
  <r>
    <x v="291"/>
    <n v="0"/>
    <n v="2"/>
  </r>
  <r>
    <x v="292"/>
    <n v="0"/>
    <n v="2"/>
  </r>
  <r>
    <x v="2"/>
    <n v="0"/>
    <n v="1"/>
  </r>
  <r>
    <x v="813"/>
    <n v="0"/>
    <n v="1"/>
  </r>
  <r>
    <x v="814"/>
    <n v="0"/>
    <n v="2"/>
  </r>
  <r>
    <x v="815"/>
    <n v="0"/>
    <n v="3"/>
  </r>
  <r>
    <x v="294"/>
    <n v="0"/>
    <n v="2"/>
  </r>
  <r>
    <x v="295"/>
    <n v="0"/>
    <n v="8"/>
  </r>
  <r>
    <x v="296"/>
    <n v="0"/>
    <n v="2"/>
  </r>
  <r>
    <x v="297"/>
    <n v="0"/>
    <n v="2"/>
  </r>
  <r>
    <x v="719"/>
    <n v="0"/>
    <n v="2"/>
  </r>
  <r>
    <x v="472"/>
    <n v="0"/>
    <n v="4"/>
  </r>
  <r>
    <x v="473"/>
    <n v="0"/>
    <n v="2"/>
  </r>
  <r>
    <x v="717"/>
    <n v="0"/>
    <n v="2"/>
  </r>
  <r>
    <x v="478"/>
    <n v="0"/>
    <n v="3"/>
  </r>
  <r>
    <x v="479"/>
    <n v="0"/>
    <n v="2"/>
  </r>
  <r>
    <x v="481"/>
    <n v="0"/>
    <n v="1"/>
  </r>
  <r>
    <x v="1244"/>
    <n v="0"/>
    <n v="1"/>
  </r>
  <r>
    <x v="1245"/>
    <n v="0"/>
    <n v="2"/>
  </r>
  <r>
    <x v="1246"/>
    <n v="0"/>
    <n v="1"/>
  </r>
  <r>
    <x v="1105"/>
    <n v="0"/>
    <n v="1"/>
  </r>
  <r>
    <x v="232"/>
    <n v="0"/>
    <n v="2"/>
  </r>
  <r>
    <x v="233"/>
    <n v="0"/>
    <n v="10"/>
  </r>
  <r>
    <x v="1420"/>
    <n v="0"/>
    <n v="4"/>
  </r>
  <r>
    <x v="1276"/>
    <n v="0"/>
    <n v="20"/>
  </r>
  <r>
    <x v="284"/>
    <n v="0"/>
    <n v="1"/>
  </r>
  <r>
    <x v="590"/>
    <n v="0"/>
    <n v="2"/>
  </r>
  <r>
    <x v="370"/>
    <n v="0"/>
    <n v="1"/>
  </r>
  <r>
    <x v="602"/>
    <n v="0"/>
    <n v="2"/>
  </r>
  <r>
    <x v="308"/>
    <n v="0"/>
    <n v="1"/>
  </r>
  <r>
    <x v="617"/>
    <n v="0"/>
    <n v="2"/>
  </r>
  <r>
    <x v="639"/>
    <n v="0"/>
    <n v="2"/>
  </r>
  <r>
    <x v="644"/>
    <n v="0"/>
    <n v="1"/>
  </r>
  <r>
    <x v="646"/>
    <n v="0"/>
    <n v="2"/>
  </r>
  <r>
    <x v="306"/>
    <n v="0"/>
    <n v="2"/>
  </r>
  <r>
    <x v="306"/>
    <n v="0"/>
    <n v="2"/>
  </r>
  <r>
    <x v="142"/>
    <n v="0"/>
    <n v="1"/>
  </r>
  <r>
    <x v="289"/>
    <n v="0"/>
    <n v="1"/>
  </r>
  <r>
    <x v="752"/>
    <n v="0"/>
    <n v="2"/>
  </r>
  <r>
    <x v="1421"/>
    <n v="0"/>
    <n v="1"/>
  </r>
  <r>
    <x v="645"/>
    <n v="0"/>
    <n v="1"/>
  </r>
  <r>
    <x v="176"/>
    <n v="0"/>
    <n v="1"/>
  </r>
  <r>
    <x v="326"/>
    <n v="0"/>
    <n v="1"/>
  </r>
  <r>
    <x v="269"/>
    <n v="0"/>
    <n v="3"/>
  </r>
  <r>
    <x v="271"/>
    <n v="0"/>
    <n v="2"/>
  </r>
  <r>
    <x v="1007"/>
    <n v="0"/>
    <n v="4"/>
  </r>
  <r>
    <x v="1009"/>
    <n v="0"/>
    <n v="1"/>
  </r>
  <r>
    <x v="1422"/>
    <n v="0"/>
    <n v="1"/>
  </r>
  <r>
    <x v="1076"/>
    <n v="0"/>
    <n v="3"/>
  </r>
  <r>
    <x v="1077"/>
    <n v="0"/>
    <n v="6"/>
  </r>
  <r>
    <x v="578"/>
    <n v="0"/>
    <n v="3"/>
  </r>
  <r>
    <x v="1078"/>
    <n v="0"/>
    <n v="3"/>
  </r>
  <r>
    <x v="579"/>
    <n v="0"/>
    <n v="6"/>
  </r>
  <r>
    <x v="580"/>
    <n v="0"/>
    <n v="6"/>
  </r>
  <r>
    <x v="1080"/>
    <n v="0"/>
    <n v="3"/>
  </r>
  <r>
    <x v="611"/>
    <n v="0"/>
    <n v="6"/>
  </r>
  <r>
    <x v="612"/>
    <n v="0"/>
    <n v="3"/>
  </r>
  <r>
    <x v="613"/>
    <n v="0"/>
    <n v="9"/>
  </r>
  <r>
    <x v="614"/>
    <n v="0"/>
    <n v="3"/>
  </r>
  <r>
    <x v="615"/>
    <n v="0"/>
    <n v="9"/>
  </r>
  <r>
    <x v="56"/>
    <n v="0"/>
    <n v="1"/>
  </r>
  <r>
    <x v="289"/>
    <n v="0"/>
    <n v="1"/>
  </r>
  <r>
    <x v="1423"/>
    <n v="0"/>
    <n v="1"/>
  </r>
  <r>
    <x v="1323"/>
    <n v="0"/>
    <n v="1"/>
  </r>
  <r>
    <x v="0"/>
    <n v="0"/>
    <n v="1"/>
  </r>
  <r>
    <x v="1"/>
    <n v="0"/>
    <n v="1"/>
  </r>
  <r>
    <x v="775"/>
    <n v="0"/>
    <n v="1"/>
  </r>
  <r>
    <x v="776"/>
    <n v="0"/>
    <n v="1"/>
  </r>
  <r>
    <x v="777"/>
    <n v="0"/>
    <n v="2"/>
  </r>
  <r>
    <x v="778"/>
    <n v="0"/>
    <n v="1"/>
  </r>
  <r>
    <x v="779"/>
    <n v="0"/>
    <n v="1"/>
  </r>
  <r>
    <x v="862"/>
    <n v="0"/>
    <n v="1"/>
  </r>
  <r>
    <x v="1424"/>
    <n v="0"/>
    <n v="1"/>
  </r>
  <r>
    <x v="240"/>
    <n v="0"/>
    <n v="1"/>
  </r>
  <r>
    <x v="16"/>
    <n v="0"/>
    <n v="1"/>
  </r>
  <r>
    <x v="19"/>
    <n v="0"/>
    <n v="1"/>
  </r>
  <r>
    <x v="21"/>
    <n v="0"/>
    <n v="1"/>
  </r>
  <r>
    <x v="650"/>
    <n v="0"/>
    <n v="3"/>
  </r>
  <r>
    <x v="1014"/>
    <n v="0"/>
    <n v="10"/>
  </r>
  <r>
    <x v="355"/>
    <n v="0"/>
    <n v="9"/>
  </r>
  <r>
    <x v="285"/>
    <n v="0"/>
    <n v="15"/>
  </r>
  <r>
    <x v="651"/>
    <n v="0"/>
    <n v="3"/>
  </r>
  <r>
    <x v="289"/>
    <n v="0"/>
    <n v="6"/>
  </r>
  <r>
    <x v="290"/>
    <n v="0"/>
    <n v="9"/>
  </r>
  <r>
    <x v="291"/>
    <n v="0"/>
    <n v="9"/>
  </r>
  <r>
    <x v="752"/>
    <n v="0"/>
    <n v="9"/>
  </r>
  <r>
    <x v="27"/>
    <n v="0"/>
    <n v="4"/>
  </r>
  <r>
    <x v="28"/>
    <n v="0"/>
    <n v="7"/>
  </r>
  <r>
    <x v="286"/>
    <n v="0"/>
    <n v="2"/>
  </r>
  <r>
    <x v="542"/>
    <n v="0"/>
    <n v="2"/>
  </r>
  <r>
    <x v="594"/>
    <n v="0"/>
    <n v="2"/>
  </r>
  <r>
    <x v="189"/>
    <n v="0"/>
    <n v="4"/>
  </r>
  <r>
    <x v="605"/>
    <n v="0"/>
    <n v="4"/>
  </r>
  <r>
    <x v="159"/>
    <n v="0"/>
    <n v="7"/>
  </r>
  <r>
    <x v="160"/>
    <n v="0"/>
    <n v="2"/>
  </r>
  <r>
    <x v="81"/>
    <n v="0"/>
    <n v="7"/>
  </r>
  <r>
    <x v="82"/>
    <n v="0"/>
    <n v="2"/>
  </r>
  <r>
    <x v="87"/>
    <n v="0"/>
    <n v="7"/>
  </r>
  <r>
    <x v="88"/>
    <n v="0"/>
    <n v="2"/>
  </r>
  <r>
    <x v="410"/>
    <n v="0"/>
    <n v="7"/>
  </r>
  <r>
    <x v="411"/>
    <n v="0"/>
    <n v="2"/>
  </r>
  <r>
    <x v="162"/>
    <n v="0"/>
    <n v="5"/>
  </r>
  <r>
    <x v="381"/>
    <n v="0"/>
    <n v="4"/>
  </r>
  <r>
    <x v="163"/>
    <n v="0"/>
    <n v="5"/>
  </r>
  <r>
    <x v="90"/>
    <n v="0"/>
    <n v="5"/>
  </r>
  <r>
    <x v="91"/>
    <n v="0"/>
    <n v="4"/>
  </r>
  <r>
    <x v="92"/>
    <n v="0"/>
    <n v="5"/>
  </r>
  <r>
    <x v="94"/>
    <n v="0"/>
    <n v="5"/>
  </r>
  <r>
    <x v="95"/>
    <n v="0"/>
    <n v="4"/>
  </r>
  <r>
    <x v="96"/>
    <n v="0"/>
    <n v="5"/>
  </r>
  <r>
    <x v="413"/>
    <n v="0"/>
    <n v="5"/>
  </r>
  <r>
    <x v="573"/>
    <n v="0"/>
    <n v="4"/>
  </r>
  <r>
    <x v="574"/>
    <n v="0"/>
    <n v="5"/>
  </r>
  <r>
    <x v="1283"/>
    <n v="0"/>
    <n v="5"/>
  </r>
  <r>
    <x v="1425"/>
    <n v="0"/>
    <n v="4"/>
  </r>
  <r>
    <x v="1426"/>
    <n v="0"/>
    <n v="5"/>
  </r>
  <r>
    <x v="1427"/>
    <n v="0"/>
    <n v="1"/>
  </r>
  <r>
    <x v="1246"/>
    <n v="0"/>
    <n v="7"/>
  </r>
  <r>
    <x v="1105"/>
    <n v="0"/>
    <n v="2"/>
  </r>
  <r>
    <x v="416"/>
    <n v="0"/>
    <n v="5"/>
  </r>
  <r>
    <x v="827"/>
    <n v="0"/>
    <n v="4"/>
  </r>
  <r>
    <x v="525"/>
    <n v="0"/>
    <n v="5"/>
  </r>
  <r>
    <x v="399"/>
    <n v="0"/>
    <n v="7"/>
  </r>
  <r>
    <x v="400"/>
    <n v="0"/>
    <n v="2"/>
  </r>
  <r>
    <x v="242"/>
    <n v="0"/>
    <n v="4"/>
  </r>
  <r>
    <x v="844"/>
    <n v="0"/>
    <n v="2"/>
  </r>
  <r>
    <x v="212"/>
    <n v="0"/>
    <n v="4"/>
  </r>
  <r>
    <x v="213"/>
    <n v="0"/>
    <n v="6"/>
  </r>
  <r>
    <x v="886"/>
    <n v="0"/>
    <n v="2"/>
  </r>
  <r>
    <x v="889"/>
    <n v="0"/>
    <n v="2"/>
  </r>
  <r>
    <x v="464"/>
    <n v="0"/>
    <n v="2"/>
  </r>
  <r>
    <x v="775"/>
    <n v="0"/>
    <n v="1"/>
  </r>
  <r>
    <x v="776"/>
    <n v="0"/>
    <n v="2"/>
  </r>
  <r>
    <x v="777"/>
    <n v="0"/>
    <n v="3"/>
  </r>
  <r>
    <x v="716"/>
    <n v="0"/>
    <n v="4"/>
  </r>
  <r>
    <x v="860"/>
    <n v="0"/>
    <n v="9"/>
  </r>
  <r>
    <x v="783"/>
    <n v="0"/>
    <n v="9"/>
  </r>
  <r>
    <x v="862"/>
    <n v="0"/>
    <n v="3"/>
  </r>
  <r>
    <x v="355"/>
    <n v="0"/>
    <n v="4"/>
  </r>
  <r>
    <x v="218"/>
    <n v="0"/>
    <n v="4"/>
  </r>
  <r>
    <x v="219"/>
    <n v="0"/>
    <n v="6"/>
  </r>
  <r>
    <x v="373"/>
    <n v="0"/>
    <n v="6"/>
  </r>
  <r>
    <x v="609"/>
    <n v="0"/>
    <n v="2"/>
  </r>
  <r>
    <x v="442"/>
    <n v="0"/>
    <n v="4"/>
  </r>
  <r>
    <x v="1428"/>
    <n v="0"/>
    <n v="4"/>
  </r>
  <r>
    <x v="1429"/>
    <n v="0"/>
    <n v="5"/>
  </r>
  <r>
    <x v="1430"/>
    <n v="0"/>
    <n v="8"/>
  </r>
  <r>
    <x v="1431"/>
    <n v="0"/>
    <n v="1"/>
  </r>
  <r>
    <x v="443"/>
    <n v="0"/>
    <n v="2"/>
  </r>
  <r>
    <x v="1282"/>
    <n v="0"/>
    <n v="4"/>
  </r>
  <r>
    <x v="444"/>
    <n v="0"/>
    <n v="2"/>
  </r>
  <r>
    <x v="1104"/>
    <n v="0"/>
    <n v="1"/>
  </r>
  <r>
    <x v="1432"/>
    <n v="0"/>
    <n v="1"/>
  </r>
  <r>
    <x v="445"/>
    <n v="0"/>
    <n v="1"/>
  </r>
  <r>
    <x v="1195"/>
    <n v="0"/>
    <n v="3"/>
  </r>
  <r>
    <x v="960"/>
    <n v="0"/>
    <n v="1"/>
  </r>
  <r>
    <x v="962"/>
    <n v="0"/>
    <n v="6"/>
  </r>
  <r>
    <x v="1097"/>
    <n v="0"/>
    <n v="3"/>
  </r>
  <r>
    <x v="1433"/>
    <n v="0"/>
    <n v="1"/>
  </r>
  <r>
    <x v="963"/>
    <n v="0"/>
    <n v="4"/>
  </r>
  <r>
    <x v="828"/>
    <n v="0"/>
    <n v="4"/>
  </r>
  <r>
    <x v="964"/>
    <n v="0"/>
    <n v="1"/>
  </r>
  <r>
    <x v="1098"/>
    <n v="0"/>
    <n v="2"/>
  </r>
  <r>
    <x v="423"/>
    <n v="0"/>
    <n v="1"/>
  </r>
  <r>
    <x v="148"/>
    <n v="0"/>
    <n v="6"/>
  </r>
  <r>
    <x v="149"/>
    <n v="0"/>
    <n v="1"/>
  </r>
  <r>
    <x v="590"/>
    <n v="0"/>
    <n v="4"/>
  </r>
  <r>
    <x v="150"/>
    <n v="0"/>
    <n v="1"/>
  </r>
  <r>
    <x v="151"/>
    <n v="0"/>
    <n v="3"/>
  </r>
  <r>
    <x v="599"/>
    <n v="0"/>
    <n v="2"/>
  </r>
  <r>
    <x v="600"/>
    <n v="0"/>
    <n v="5"/>
  </r>
  <r>
    <x v="370"/>
    <n v="0"/>
    <n v="5"/>
  </r>
  <r>
    <x v="1032"/>
    <n v="0"/>
    <n v="1"/>
  </r>
  <r>
    <x v="1033"/>
    <n v="0"/>
    <n v="2"/>
  </r>
  <r>
    <x v="1034"/>
    <n v="0"/>
    <n v="2"/>
  </r>
  <r>
    <x v="1036"/>
    <n v="0"/>
    <n v="1"/>
  </r>
  <r>
    <x v="1037"/>
    <n v="0"/>
    <n v="1"/>
  </r>
  <r>
    <x v="1038"/>
    <n v="0"/>
    <n v="1"/>
  </r>
  <r>
    <x v="509"/>
    <n v="0"/>
    <n v="3"/>
  </r>
  <r>
    <x v="511"/>
    <n v="0"/>
    <n v="1"/>
  </r>
  <r>
    <x v="514"/>
    <n v="0"/>
    <n v="1"/>
  </r>
  <r>
    <x v="528"/>
    <n v="0"/>
    <n v="1"/>
  </r>
  <r>
    <x v="529"/>
    <n v="0"/>
    <n v="2"/>
  </r>
  <r>
    <x v="530"/>
    <n v="0"/>
    <n v="1"/>
  </r>
  <r>
    <x v="74"/>
    <n v="0"/>
    <n v="2"/>
  </r>
  <r>
    <x v="75"/>
    <n v="0"/>
    <n v="4"/>
  </r>
  <r>
    <x v="76"/>
    <n v="0"/>
    <n v="6"/>
  </r>
  <r>
    <x v="709"/>
    <n v="0"/>
    <n v="1"/>
  </r>
  <r>
    <x v="284"/>
    <n v="0"/>
    <n v="3"/>
  </r>
  <r>
    <x v="149"/>
    <n v="0"/>
    <n v="8"/>
  </r>
  <r>
    <x v="590"/>
    <n v="0"/>
    <n v="16"/>
  </r>
  <r>
    <x v="290"/>
    <n v="0"/>
    <n v="9"/>
  </r>
  <r>
    <x v="598"/>
    <n v="0"/>
    <n v="16"/>
  </r>
  <r>
    <x v="600"/>
    <n v="0"/>
    <n v="1"/>
  </r>
  <r>
    <x v="370"/>
    <n v="0"/>
    <n v="14"/>
  </r>
  <r>
    <x v="602"/>
    <n v="0"/>
    <n v="27"/>
  </r>
  <r>
    <x v="222"/>
    <n v="0"/>
    <n v="1"/>
  </r>
  <r>
    <x v="224"/>
    <n v="0"/>
    <n v="3"/>
  </r>
  <r>
    <x v="226"/>
    <n v="0"/>
    <n v="1"/>
  </r>
  <r>
    <x v="882"/>
    <n v="0"/>
    <n v="1"/>
  </r>
  <r>
    <x v="229"/>
    <n v="0"/>
    <n v="3"/>
  </r>
  <r>
    <x v="230"/>
    <n v="0"/>
    <n v="1"/>
  </r>
  <r>
    <x v="231"/>
    <n v="0"/>
    <n v="1"/>
  </r>
  <r>
    <x v="233"/>
    <n v="0"/>
    <n v="3"/>
  </r>
  <r>
    <x v="235"/>
    <n v="0"/>
    <n v="1"/>
  </r>
  <r>
    <x v="1125"/>
    <n v="0"/>
    <n v="1"/>
  </r>
  <r>
    <x v="778"/>
    <n v="0"/>
    <n v="2"/>
  </r>
  <r>
    <x v="782"/>
    <n v="0"/>
    <n v="2"/>
  </r>
  <r>
    <x v="1434"/>
    <n v="0"/>
    <n v="1"/>
  </r>
  <r>
    <x v="1435"/>
    <n v="0"/>
    <n v="1"/>
  </r>
  <r>
    <x v="320"/>
    <n v="0"/>
    <n v="1"/>
  </r>
  <r>
    <x v="1436"/>
    <n v="0"/>
    <n v="3"/>
  </r>
  <r>
    <x v="321"/>
    <n v="0"/>
    <n v="1"/>
  </r>
  <r>
    <x v="303"/>
    <n v="0"/>
    <n v="1"/>
  </r>
  <r>
    <x v="750"/>
    <n v="0"/>
    <n v="6"/>
  </r>
  <r>
    <x v="1219"/>
    <n v="0"/>
    <n v="7"/>
  </r>
  <r>
    <x v="478"/>
    <n v="0"/>
    <n v="8"/>
  </r>
  <r>
    <x v="479"/>
    <n v="0"/>
    <n v="17"/>
  </r>
  <r>
    <x v="480"/>
    <n v="0"/>
    <n v="5"/>
  </r>
  <r>
    <x v="481"/>
    <n v="0"/>
    <n v="2"/>
  </r>
  <r>
    <x v="162"/>
    <n v="0"/>
    <n v="1"/>
  </r>
  <r>
    <x v="163"/>
    <n v="0"/>
    <n v="2"/>
  </r>
  <r>
    <x v="171"/>
    <n v="0"/>
    <n v="2"/>
  </r>
  <r>
    <x v="173"/>
    <n v="0"/>
    <n v="4"/>
  </r>
  <r>
    <x v="219"/>
    <n v="0"/>
    <n v="2"/>
  </r>
  <r>
    <x v="373"/>
    <n v="0"/>
    <n v="12"/>
  </r>
  <r>
    <x v="609"/>
    <n v="0"/>
    <n v="2"/>
  </r>
  <r>
    <x v="496"/>
    <n v="0"/>
    <n v="2"/>
  </r>
  <r>
    <x v="497"/>
    <n v="0"/>
    <n v="5"/>
  </r>
  <r>
    <x v="498"/>
    <n v="0"/>
    <n v="1"/>
  </r>
  <r>
    <x v="1411"/>
    <n v="0"/>
    <n v="5"/>
  </r>
  <r>
    <x v="695"/>
    <n v="0"/>
    <n v="2"/>
  </r>
  <r>
    <x v="696"/>
    <n v="0"/>
    <n v="1"/>
  </r>
  <r>
    <x v="704"/>
    <n v="0"/>
    <n v="1"/>
  </r>
  <r>
    <x v="705"/>
    <n v="0"/>
    <n v="1"/>
  </r>
  <r>
    <x v="740"/>
    <n v="0"/>
    <n v="1"/>
  </r>
  <r>
    <x v="335"/>
    <n v="0"/>
    <n v="1"/>
  </r>
  <r>
    <x v="336"/>
    <n v="0"/>
    <n v="2"/>
  </r>
  <r>
    <x v="337"/>
    <n v="0"/>
    <n v="1"/>
  </r>
  <r>
    <x v="1157"/>
    <n v="0"/>
    <n v="2"/>
  </r>
  <r>
    <x v="539"/>
    <n v="0"/>
    <n v="8"/>
  </r>
  <r>
    <x v="430"/>
    <n v="0"/>
    <n v="1"/>
  </r>
  <r>
    <x v="1335"/>
    <n v="0"/>
    <n v="1"/>
  </r>
  <r>
    <x v="1207"/>
    <n v="0"/>
    <n v="6"/>
  </r>
  <r>
    <x v="1210"/>
    <n v="0"/>
    <n v="1"/>
  </r>
  <r>
    <x v="199"/>
    <n v="0"/>
    <n v="6"/>
  </r>
  <r>
    <x v="200"/>
    <n v="0"/>
    <n v="14"/>
  </r>
  <r>
    <x v="201"/>
    <n v="0"/>
    <n v="28"/>
  </r>
  <r>
    <x v="202"/>
    <n v="0"/>
    <n v="16"/>
  </r>
  <r>
    <x v="203"/>
    <n v="0"/>
    <n v="16"/>
  </r>
  <r>
    <x v="204"/>
    <n v="0"/>
    <n v="10"/>
  </r>
  <r>
    <x v="205"/>
    <n v="0"/>
    <n v="4"/>
  </r>
  <r>
    <x v="206"/>
    <n v="0"/>
    <n v="6"/>
  </r>
  <r>
    <x v="200"/>
    <n v="0"/>
    <n v="1"/>
  </r>
  <r>
    <x v="202"/>
    <n v="0"/>
    <n v="2"/>
  </r>
  <r>
    <x v="203"/>
    <n v="0"/>
    <n v="1"/>
  </r>
  <r>
    <x v="35"/>
    <n v="0"/>
    <n v="1"/>
  </r>
  <r>
    <x v="362"/>
    <n v="0"/>
    <n v="2"/>
  </r>
  <r>
    <x v="1089"/>
    <n v="0"/>
    <n v="1"/>
  </r>
  <r>
    <x v="548"/>
    <n v="0"/>
    <n v="2"/>
  </r>
  <r>
    <x v="11"/>
    <n v="0"/>
    <n v="1"/>
  </r>
  <r>
    <x v="949"/>
    <n v="0"/>
    <n v="1"/>
  </r>
  <r>
    <x v="283"/>
    <n v="0"/>
    <n v="5"/>
  </r>
  <r>
    <x v="284"/>
    <n v="0"/>
    <n v="3"/>
  </r>
  <r>
    <x v="355"/>
    <n v="0"/>
    <n v="1"/>
  </r>
  <r>
    <x v="285"/>
    <n v="0"/>
    <n v="1"/>
  </r>
  <r>
    <x v="149"/>
    <n v="0"/>
    <n v="1"/>
  </r>
  <r>
    <x v="590"/>
    <n v="0"/>
    <n v="1"/>
  </r>
  <r>
    <x v="150"/>
    <n v="0"/>
    <n v="1"/>
  </r>
  <r>
    <x v="591"/>
    <n v="0"/>
    <n v="1"/>
  </r>
  <r>
    <x v="181"/>
    <n v="0"/>
    <n v="3"/>
  </r>
  <r>
    <x v="286"/>
    <n v="0"/>
    <n v="1"/>
  </r>
  <r>
    <x v="182"/>
    <n v="0"/>
    <n v="1"/>
  </r>
  <r>
    <x v="1053"/>
    <n v="0"/>
    <n v="5"/>
  </r>
  <r>
    <x v="287"/>
    <n v="0"/>
    <n v="6"/>
  </r>
  <r>
    <x v="438"/>
    <n v="0"/>
    <n v="2"/>
  </r>
  <r>
    <x v="1054"/>
    <n v="0"/>
    <n v="1"/>
  </r>
  <r>
    <x v="153"/>
    <n v="0"/>
    <n v="1"/>
  </r>
  <r>
    <x v="542"/>
    <n v="0"/>
    <n v="1"/>
  </r>
  <r>
    <x v="154"/>
    <n v="0"/>
    <n v="1"/>
  </r>
  <r>
    <x v="543"/>
    <n v="0"/>
    <n v="1"/>
  </r>
  <r>
    <x v="1437"/>
    <n v="0"/>
    <n v="1"/>
  </r>
  <r>
    <x v="1438"/>
    <n v="0"/>
    <n v="1"/>
  </r>
  <r>
    <x v="575"/>
    <n v="0"/>
    <n v="7"/>
  </r>
  <r>
    <x v="576"/>
    <n v="0"/>
    <n v="8"/>
  </r>
  <r>
    <x v="1439"/>
    <n v="0"/>
    <n v="1"/>
  </r>
  <r>
    <x v="289"/>
    <n v="0"/>
    <n v="2"/>
  </r>
  <r>
    <x v="290"/>
    <n v="0"/>
    <n v="6"/>
  </r>
  <r>
    <x v="291"/>
    <n v="0"/>
    <n v="11"/>
  </r>
  <r>
    <x v="752"/>
    <n v="0"/>
    <n v="1"/>
  </r>
  <r>
    <x v="292"/>
    <n v="0"/>
    <n v="2"/>
  </r>
  <r>
    <x v="599"/>
    <n v="0"/>
    <n v="6"/>
  </r>
  <r>
    <x v="600"/>
    <n v="0"/>
    <n v="5"/>
  </r>
  <r>
    <x v="370"/>
    <n v="0"/>
    <n v="5"/>
  </r>
  <r>
    <x v="602"/>
    <n v="0"/>
    <n v="2"/>
  </r>
  <r>
    <x v="187"/>
    <n v="0"/>
    <n v="3"/>
  </r>
  <r>
    <x v="188"/>
    <n v="0"/>
    <n v="2"/>
  </r>
  <r>
    <x v="189"/>
    <n v="0"/>
    <n v="2"/>
  </r>
  <r>
    <x v="190"/>
    <n v="0"/>
    <n v="1"/>
  </r>
  <r>
    <x v="191"/>
    <n v="0"/>
    <n v="1"/>
  </r>
  <r>
    <x v="66"/>
    <n v="0"/>
    <n v="6"/>
  </r>
  <r>
    <x v="1033"/>
    <n v="0"/>
    <n v="1"/>
  </r>
  <r>
    <x v="1034"/>
    <n v="0"/>
    <n v="2"/>
  </r>
  <r>
    <x v="1440"/>
    <n v="0"/>
    <n v="1"/>
  </r>
  <r>
    <x v="1035"/>
    <n v="0"/>
    <n v="1"/>
  </r>
  <r>
    <x v="1037"/>
    <n v="0"/>
    <n v="1"/>
  </r>
  <r>
    <x v="817"/>
    <n v="0"/>
    <n v="6"/>
  </r>
  <r>
    <x v="818"/>
    <n v="0"/>
    <n v="3"/>
  </r>
  <r>
    <x v="813"/>
    <n v="0"/>
    <n v="3"/>
  </r>
  <r>
    <x v="814"/>
    <n v="0"/>
    <n v="3"/>
  </r>
  <r>
    <x v="815"/>
    <n v="0"/>
    <n v="5"/>
  </r>
  <r>
    <x v="560"/>
    <n v="0"/>
    <n v="5"/>
  </r>
  <r>
    <x v="39"/>
    <n v="0"/>
    <n v="1"/>
  </r>
  <r>
    <x v="195"/>
    <n v="0"/>
    <n v="5"/>
  </r>
  <r>
    <x v="40"/>
    <n v="0"/>
    <n v="17"/>
  </r>
  <r>
    <x v="196"/>
    <n v="0"/>
    <n v="1"/>
  </r>
  <r>
    <x v="558"/>
    <n v="0"/>
    <n v="7"/>
  </r>
  <r>
    <x v="197"/>
    <n v="0"/>
    <n v="1"/>
  </r>
  <r>
    <x v="559"/>
    <n v="0"/>
    <n v="1"/>
  </r>
  <r>
    <x v="561"/>
    <n v="0"/>
    <n v="1"/>
  </r>
  <r>
    <x v="844"/>
    <n v="0"/>
    <n v="46"/>
  </r>
  <r>
    <x v="212"/>
    <n v="0"/>
    <n v="68"/>
  </r>
  <r>
    <x v="213"/>
    <n v="0"/>
    <n v="58"/>
  </r>
  <r>
    <x v="846"/>
    <n v="0"/>
    <n v="36"/>
  </r>
  <r>
    <x v="585"/>
    <n v="0"/>
    <n v="24"/>
  </r>
  <r>
    <x v="1441"/>
    <n v="0"/>
    <n v="12"/>
  </r>
  <r>
    <x v="294"/>
    <n v="0"/>
    <n v="1"/>
  </r>
  <r>
    <x v="295"/>
    <n v="0"/>
    <n v="4"/>
  </r>
  <r>
    <x v="296"/>
    <n v="0"/>
    <n v="5"/>
  </r>
  <r>
    <x v="299"/>
    <n v="0"/>
    <n v="1"/>
  </r>
  <r>
    <x v="300"/>
    <n v="0"/>
    <n v="10"/>
  </r>
  <r>
    <x v="301"/>
    <n v="0"/>
    <n v="9"/>
  </r>
  <r>
    <x v="302"/>
    <n v="0"/>
    <n v="3"/>
  </r>
  <r>
    <x v="607"/>
    <n v="0"/>
    <n v="1"/>
  </r>
  <r>
    <x v="372"/>
    <n v="0"/>
    <n v="1"/>
  </r>
  <r>
    <x v="218"/>
    <n v="0"/>
    <n v="2"/>
  </r>
  <r>
    <x v="219"/>
    <n v="0"/>
    <n v="16"/>
  </r>
  <r>
    <x v="373"/>
    <n v="0"/>
    <n v="17"/>
  </r>
  <r>
    <x v="608"/>
    <n v="0"/>
    <n v="1"/>
  </r>
  <r>
    <x v="609"/>
    <n v="0"/>
    <n v="5"/>
  </r>
  <r>
    <x v="612"/>
    <n v="0"/>
    <n v="2"/>
  </r>
  <r>
    <x v="613"/>
    <n v="0"/>
    <n v="1"/>
  </r>
  <r>
    <x v="1442"/>
    <n v="0"/>
    <n v="1"/>
  </r>
  <r>
    <x v="1443"/>
    <n v="0"/>
    <n v="2"/>
  </r>
  <r>
    <x v="1444"/>
    <n v="0"/>
    <n v="2"/>
  </r>
  <r>
    <x v="501"/>
    <n v="0"/>
    <n v="2"/>
  </r>
  <r>
    <x v="617"/>
    <n v="0"/>
    <n v="1"/>
  </r>
  <r>
    <x v="442"/>
    <n v="0"/>
    <n v="2"/>
  </r>
  <r>
    <x v="1230"/>
    <n v="0"/>
    <n v="2"/>
  </r>
  <r>
    <x v="623"/>
    <n v="0"/>
    <n v="1"/>
  </r>
  <r>
    <x v="625"/>
    <n v="0"/>
    <n v="1"/>
  </r>
  <r>
    <x v="1445"/>
    <n v="0"/>
    <n v="1"/>
  </r>
  <r>
    <x v="347"/>
    <n v="0"/>
    <n v="3"/>
  </r>
  <r>
    <x v="1446"/>
    <n v="0"/>
    <n v="1"/>
  </r>
  <r>
    <x v="1282"/>
    <n v="0"/>
    <n v="4"/>
  </r>
  <r>
    <x v="444"/>
    <n v="0"/>
    <n v="2"/>
  </r>
  <r>
    <x v="445"/>
    <n v="0"/>
    <n v="2"/>
  </r>
  <r>
    <x v="1447"/>
    <n v="0"/>
    <n v="1"/>
  </r>
  <r>
    <x v="1448"/>
    <n v="0"/>
    <n v="18"/>
  </r>
  <r>
    <x v="1449"/>
    <n v="0"/>
    <n v="6"/>
  </r>
  <r>
    <x v="1220"/>
    <n v="0"/>
    <n v="23"/>
  </r>
  <r>
    <x v="1221"/>
    <n v="0"/>
    <n v="47"/>
  </r>
  <r>
    <x v="1450"/>
    <n v="0"/>
    <n v="17"/>
  </r>
  <r>
    <x v="1451"/>
    <n v="0"/>
    <n v="1"/>
  </r>
  <r>
    <x v="1452"/>
    <n v="0"/>
    <n v="1"/>
  </r>
  <r>
    <x v="507"/>
    <n v="0"/>
    <n v="3"/>
  </r>
  <r>
    <x v="508"/>
    <n v="0"/>
    <n v="2"/>
  </r>
  <r>
    <x v="1453"/>
    <n v="0"/>
    <n v="1"/>
  </r>
  <r>
    <x v="1454"/>
    <n v="0"/>
    <n v="1"/>
  </r>
  <r>
    <x v="156"/>
    <n v="0"/>
    <n v="50"/>
  </r>
  <r>
    <x v="160"/>
    <n v="0"/>
    <n v="47"/>
  </r>
  <r>
    <x v="1390"/>
    <n v="0"/>
    <n v="1"/>
  </r>
  <r>
    <x v="79"/>
    <n v="0"/>
    <n v="5"/>
  </r>
  <r>
    <x v="80"/>
    <n v="0"/>
    <n v="4"/>
  </r>
  <r>
    <x v="81"/>
    <n v="0"/>
    <n v="10"/>
  </r>
  <r>
    <x v="676"/>
    <n v="0"/>
    <n v="1"/>
  </r>
  <r>
    <x v="82"/>
    <n v="0"/>
    <n v="1"/>
  </r>
  <r>
    <x v="572"/>
    <n v="0"/>
    <n v="1"/>
  </r>
  <r>
    <x v="409"/>
    <n v="0"/>
    <n v="4"/>
  </r>
  <r>
    <x v="410"/>
    <n v="0"/>
    <n v="2"/>
  </r>
  <r>
    <x v="90"/>
    <n v="0"/>
    <n v="3"/>
  </r>
  <r>
    <x v="1188"/>
    <n v="0"/>
    <n v="1"/>
  </r>
  <r>
    <x v="574"/>
    <n v="0"/>
    <n v="1"/>
  </r>
  <r>
    <x v="1455"/>
    <n v="0"/>
    <n v="1"/>
  </r>
  <r>
    <x v="682"/>
    <n v="0"/>
    <n v="1"/>
  </r>
  <r>
    <x v="1150"/>
    <n v="0"/>
    <n v="3"/>
  </r>
  <r>
    <x v="1089"/>
    <n v="0"/>
    <n v="3"/>
  </r>
  <r>
    <x v="547"/>
    <n v="0"/>
    <n v="3"/>
  </r>
  <r>
    <x v="548"/>
    <n v="0"/>
    <n v="3"/>
  </r>
  <r>
    <x v="1392"/>
    <n v="0"/>
    <n v="1"/>
  </r>
  <r>
    <x v="685"/>
    <n v="0"/>
    <n v="2"/>
  </r>
  <r>
    <x v="686"/>
    <n v="0"/>
    <n v="1"/>
  </r>
  <r>
    <x v="550"/>
    <n v="0"/>
    <n v="1"/>
  </r>
  <r>
    <x v="553"/>
    <n v="0"/>
    <n v="2"/>
  </r>
  <r>
    <x v="744"/>
    <n v="0"/>
    <n v="8"/>
  </r>
  <r>
    <x v="169"/>
    <n v="0"/>
    <n v="2"/>
  </r>
  <r>
    <x v="170"/>
    <n v="0"/>
    <n v="2"/>
  </r>
  <r>
    <x v="643"/>
    <n v="0"/>
    <n v="4"/>
  </r>
  <r>
    <x v="644"/>
    <n v="0"/>
    <n v="2"/>
  </r>
  <r>
    <x v="645"/>
    <n v="0"/>
    <n v="1"/>
  </r>
  <r>
    <x v="646"/>
    <n v="0"/>
    <n v="5"/>
  </r>
  <r>
    <x v="1356"/>
    <n v="0"/>
    <n v="1"/>
  </r>
  <r>
    <x v="1242"/>
    <n v="0"/>
    <n v="1"/>
  </r>
  <r>
    <x v="1358"/>
    <n v="0"/>
    <n v="3"/>
  </r>
  <r>
    <x v="1243"/>
    <n v="0"/>
    <n v="4"/>
  </r>
  <r>
    <x v="1456"/>
    <n v="0"/>
    <n v="1"/>
  </r>
  <r>
    <x v="517"/>
    <n v="0"/>
    <n v="1"/>
  </r>
  <r>
    <x v="176"/>
    <n v="0"/>
    <n v="1"/>
  </r>
  <r>
    <x v="530"/>
    <n v="0"/>
    <n v="2"/>
  </r>
  <r>
    <x v="392"/>
    <n v="0"/>
    <n v="18"/>
  </r>
  <r>
    <x v="393"/>
    <n v="0"/>
    <n v="27"/>
  </r>
  <r>
    <x v="371"/>
    <n v="0"/>
    <n v="40"/>
  </r>
  <r>
    <x v="533"/>
    <n v="0"/>
    <n v="1"/>
  </r>
  <r>
    <x v="394"/>
    <n v="0"/>
    <n v="15"/>
  </r>
  <r>
    <x v="534"/>
    <n v="0"/>
    <n v="1"/>
  </r>
  <r>
    <x v="332"/>
    <n v="0"/>
    <n v="3"/>
  </r>
  <r>
    <x v="1261"/>
    <n v="0"/>
    <n v="1"/>
  </r>
  <r>
    <x v="69"/>
    <n v="0"/>
    <n v="1"/>
  </r>
  <r>
    <x v="100"/>
    <n v="0"/>
    <n v="3"/>
  </r>
  <r>
    <x v="1381"/>
    <n v="0"/>
    <n v="1"/>
  </r>
  <r>
    <x v="103"/>
    <n v="0"/>
    <n v="2"/>
  </r>
  <r>
    <x v="104"/>
    <n v="0"/>
    <n v="1"/>
  </r>
  <r>
    <x v="105"/>
    <n v="0"/>
    <n v="1"/>
  </r>
  <r>
    <x v="106"/>
    <n v="0"/>
    <n v="1"/>
  </r>
  <r>
    <x v="1288"/>
    <n v="0"/>
    <n v="3"/>
  </r>
  <r>
    <x v="823"/>
    <n v="0"/>
    <n v="12"/>
  </r>
  <r>
    <x v="824"/>
    <n v="0"/>
    <n v="8"/>
  </r>
  <r>
    <x v="1387"/>
    <n v="0"/>
    <n v="3"/>
  </r>
  <r>
    <x v="825"/>
    <n v="0"/>
    <n v="11"/>
  </r>
  <r>
    <x v="1457"/>
    <n v="0"/>
    <n v="1"/>
  </r>
  <r>
    <x v="1458"/>
    <n v="0"/>
    <n v="1"/>
  </r>
  <r>
    <x v="1459"/>
    <n v="0"/>
    <n v="1"/>
  </r>
  <r>
    <x v="454"/>
    <n v="0"/>
    <n v="1"/>
  </r>
  <r>
    <x v="455"/>
    <n v="0"/>
    <n v="2"/>
  </r>
  <r>
    <x v="1028"/>
    <n v="0"/>
    <n v="4"/>
  </r>
  <r>
    <x v="125"/>
    <n v="0"/>
    <n v="6"/>
  </r>
  <r>
    <x v="134"/>
    <n v="0"/>
    <n v="1"/>
  </r>
  <r>
    <x v="50"/>
    <n v="0"/>
    <n v="44"/>
  </r>
  <r>
    <x v="1460"/>
    <n v="0"/>
    <n v="12"/>
  </r>
  <r>
    <x v="51"/>
    <n v="0"/>
    <n v="37"/>
  </r>
  <r>
    <x v="126"/>
    <n v="0"/>
    <n v="32"/>
  </r>
  <r>
    <x v="135"/>
    <n v="0"/>
    <n v="5"/>
  </r>
  <r>
    <x v="127"/>
    <n v="0"/>
    <n v="34"/>
  </r>
  <r>
    <x v="52"/>
    <n v="0"/>
    <n v="11"/>
  </r>
  <r>
    <x v="57"/>
    <n v="0"/>
    <n v="3"/>
  </r>
  <r>
    <x v="58"/>
    <n v="0"/>
    <n v="9"/>
  </r>
  <r>
    <x v="456"/>
    <n v="0"/>
    <n v="30"/>
  </r>
  <r>
    <x v="59"/>
    <n v="0"/>
    <n v="3"/>
  </r>
  <r>
    <x v="60"/>
    <n v="0"/>
    <n v="6"/>
  </r>
  <r>
    <x v="1461"/>
    <n v="0"/>
    <n v="2"/>
  </r>
  <r>
    <x v="1191"/>
    <n v="0"/>
    <n v="1"/>
  </r>
  <r>
    <x v="1462"/>
    <n v="0"/>
    <n v="1"/>
  </r>
  <r>
    <x v="1088"/>
    <n v="0"/>
    <n v="1"/>
  </r>
  <r>
    <x v="108"/>
    <n v="0"/>
    <n v="2"/>
  </r>
  <r>
    <x v="71"/>
    <n v="0"/>
    <n v="7"/>
  </r>
  <r>
    <x v="109"/>
    <n v="0"/>
    <n v="7"/>
  </r>
  <r>
    <x v="72"/>
    <n v="0"/>
    <n v="1"/>
  </r>
  <r>
    <x v="114"/>
    <n v="0"/>
    <n v="1"/>
  </r>
  <r>
    <x v="739"/>
    <n v="0"/>
    <n v="2"/>
  </r>
  <r>
    <x v="704"/>
    <n v="0"/>
    <n v="3"/>
  </r>
  <r>
    <x v="705"/>
    <n v="0"/>
    <n v="4"/>
  </r>
  <r>
    <x v="740"/>
    <n v="0"/>
    <n v="1"/>
  </r>
  <r>
    <x v="242"/>
    <n v="0"/>
    <n v="8"/>
  </r>
  <r>
    <x v="1463"/>
    <n v="0"/>
    <n v="1"/>
  </r>
  <r>
    <x v="334"/>
    <n v="0"/>
    <n v="7"/>
  </r>
  <r>
    <x v="335"/>
    <n v="0"/>
    <n v="11"/>
  </r>
  <r>
    <x v="336"/>
    <n v="0"/>
    <n v="10"/>
  </r>
  <r>
    <x v="337"/>
    <n v="0"/>
    <n v="5"/>
  </r>
  <r>
    <x v="254"/>
    <n v="0"/>
    <n v="6"/>
  </r>
  <r>
    <x v="255"/>
    <n v="0"/>
    <n v="5"/>
  </r>
  <r>
    <x v="256"/>
    <n v="0"/>
    <n v="5"/>
  </r>
  <r>
    <x v="258"/>
    <n v="0"/>
    <n v="2"/>
  </r>
  <r>
    <x v="17"/>
    <n v="0"/>
    <n v="1"/>
  </r>
  <r>
    <x v="18"/>
    <n v="0"/>
    <n v="1"/>
  </r>
  <r>
    <x v="19"/>
    <n v="0"/>
    <n v="6"/>
  </r>
  <r>
    <x v="261"/>
    <n v="0"/>
    <n v="1"/>
  </r>
  <r>
    <x v="1004"/>
    <n v="0"/>
    <n v="2"/>
  </r>
  <r>
    <x v="262"/>
    <n v="0"/>
    <n v="1"/>
  </r>
  <r>
    <x v="741"/>
    <n v="0"/>
    <n v="1"/>
  </r>
  <r>
    <x v="266"/>
    <n v="0"/>
    <n v="1"/>
  </r>
  <r>
    <x v="22"/>
    <n v="0"/>
    <n v="2"/>
  </r>
  <r>
    <x v="23"/>
    <n v="0"/>
    <n v="1"/>
  </r>
  <r>
    <x v="24"/>
    <n v="0"/>
    <n v="1"/>
  </r>
  <r>
    <x v="1041"/>
    <n v="0"/>
    <n v="2"/>
  </r>
  <r>
    <x v="1042"/>
    <n v="0"/>
    <n v="1"/>
  </r>
  <r>
    <x v="1096"/>
    <n v="0"/>
    <n v="5"/>
  </r>
  <r>
    <x v="130"/>
    <n v="0"/>
    <n v="27"/>
  </r>
  <r>
    <x v="131"/>
    <n v="0"/>
    <n v="12"/>
  </r>
  <r>
    <x v="132"/>
    <n v="0"/>
    <n v="3"/>
  </r>
  <r>
    <x v="133"/>
    <n v="0"/>
    <n v="24"/>
  </r>
  <r>
    <x v="26"/>
    <n v="0"/>
    <n v="1"/>
  </r>
  <r>
    <x v="28"/>
    <n v="0"/>
    <n v="6"/>
  </r>
  <r>
    <x v="29"/>
    <n v="0"/>
    <n v="3"/>
  </r>
  <r>
    <x v="30"/>
    <n v="0"/>
    <n v="1"/>
  </r>
  <r>
    <x v="364"/>
    <n v="0"/>
    <n v="1"/>
  </r>
  <r>
    <x v="124"/>
    <n v="0"/>
    <n v="1"/>
  </r>
  <r>
    <x v="31"/>
    <n v="0"/>
    <n v="1"/>
  </r>
  <r>
    <x v="1464"/>
    <n v="0"/>
    <n v="2"/>
  </r>
  <r>
    <x v="32"/>
    <n v="0"/>
    <n v="3"/>
  </r>
  <r>
    <x v="33"/>
    <n v="0"/>
    <n v="11"/>
  </r>
  <r>
    <x v="34"/>
    <n v="0"/>
    <n v="11"/>
  </r>
  <r>
    <x v="35"/>
    <n v="0"/>
    <n v="3"/>
  </r>
  <r>
    <x v="460"/>
    <n v="0"/>
    <n v="2"/>
  </r>
  <r>
    <x v="769"/>
    <n v="0"/>
    <n v="7"/>
  </r>
  <r>
    <x v="461"/>
    <n v="0"/>
    <n v="3"/>
  </r>
  <r>
    <x v="462"/>
    <n v="0"/>
    <n v="5"/>
  </r>
  <r>
    <x v="770"/>
    <n v="0"/>
    <n v="2"/>
  </r>
  <r>
    <x v="1465"/>
    <n v="-15107"/>
    <n v="22674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  <r>
    <x v="1466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99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E1:F2405" firstHeaderRow="1" firstDataRow="1" firstDataCol="1"/>
  <pivotFields count="3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2404">
        <item x="0"/>
        <item x="1"/>
        <item x="2"/>
        <item x="3"/>
        <item x="7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9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53"/>
        <item x="154"/>
        <item x="155"/>
        <item x="156"/>
        <item x="157"/>
        <item x="158"/>
        <item x="208"/>
        <item x="209"/>
        <item x="159"/>
        <item x="160"/>
        <item x="161"/>
        <item x="162"/>
        <item x="163"/>
        <item x="164"/>
        <item x="165"/>
        <item x="166"/>
        <item x="167"/>
        <item x="168"/>
        <item x="149"/>
        <item x="150"/>
        <item x="151"/>
        <item x="152"/>
        <item x="169"/>
        <item x="170"/>
        <item x="211"/>
        <item x="171"/>
        <item x="172"/>
        <item x="173"/>
        <item x="174"/>
        <item x="207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10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53"/>
        <item x="246"/>
        <item x="247"/>
        <item x="248"/>
        <item x="249"/>
        <item x="250"/>
        <item x="251"/>
        <item x="252"/>
        <item x="254"/>
        <item x="255"/>
        <item x="258"/>
        <item x="259"/>
        <item x="256"/>
        <item x="257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301"/>
        <item x="302"/>
        <item x="303"/>
        <item x="295"/>
        <item x="296"/>
        <item x="297"/>
        <item x="298"/>
        <item x="299"/>
        <item x="300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8"/>
        <item x="329"/>
        <item x="330"/>
        <item x="331"/>
        <item x="332"/>
        <item x="333"/>
        <item x="334"/>
        <item x="326"/>
        <item x="327"/>
        <item x="335"/>
        <item x="336"/>
        <item x="337"/>
        <item x="338"/>
        <item x="339"/>
        <item x="340"/>
        <item x="341"/>
        <item x="342"/>
        <item x="351"/>
        <item x="343"/>
        <item x="344"/>
        <item x="345"/>
        <item x="346"/>
        <item x="347"/>
        <item x="348"/>
        <item x="349"/>
        <item x="350"/>
        <item x="389"/>
        <item x="390"/>
        <item x="398"/>
        <item x="399"/>
        <item x="358"/>
        <item x="359"/>
        <item x="360"/>
        <item x="361"/>
        <item x="362"/>
        <item x="363"/>
        <item x="364"/>
        <item x="365"/>
        <item x="366"/>
        <item x="352"/>
        <item x="353"/>
        <item x="354"/>
        <item x="355"/>
        <item x="356"/>
        <item x="357"/>
        <item x="367"/>
        <item x="368"/>
        <item x="369"/>
        <item x="391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92"/>
        <item x="393"/>
        <item x="394"/>
        <item x="395"/>
        <item x="396"/>
        <item x="397"/>
        <item x="381"/>
        <item x="382"/>
        <item x="383"/>
        <item x="384"/>
        <item x="385"/>
        <item x="386"/>
        <item x="387"/>
        <item x="388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55"/>
        <item x="446"/>
        <item x="447"/>
        <item x="448"/>
        <item x="449"/>
        <item x="450"/>
        <item x="451"/>
        <item x="452"/>
        <item x="453"/>
        <item x="454"/>
        <item x="437"/>
        <item x="438"/>
        <item x="439"/>
        <item x="440"/>
        <item x="441"/>
        <item x="442"/>
        <item x="443"/>
        <item x="444"/>
        <item x="44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7"/>
        <item x="578"/>
        <item x="579"/>
        <item x="580"/>
        <item x="581"/>
        <item x="582"/>
        <item x="583"/>
        <item x="584"/>
        <item x="585"/>
        <item x="586"/>
        <item x="575"/>
        <item x="57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62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13"/>
        <item x="714"/>
        <item x="715"/>
        <item x="716"/>
        <item x="709"/>
        <item x="710"/>
        <item x="711"/>
        <item x="712"/>
        <item x="721"/>
        <item x="722"/>
        <item x="723"/>
        <item x="724"/>
        <item x="725"/>
        <item x="726"/>
        <item x="717"/>
        <item x="718"/>
        <item x="719"/>
        <item x="720"/>
        <item x="727"/>
        <item x="732"/>
        <item x="733"/>
        <item x="734"/>
        <item x="735"/>
        <item x="736"/>
        <item x="737"/>
        <item x="728"/>
        <item x="729"/>
        <item x="730"/>
        <item x="731"/>
        <item x="738"/>
        <item x="739"/>
        <item x="742"/>
        <item x="743"/>
        <item x="744"/>
        <item x="745"/>
        <item x="746"/>
        <item x="747"/>
        <item x="740"/>
        <item x="741"/>
        <item x="748"/>
        <item x="749"/>
        <item x="750"/>
        <item x="755"/>
        <item x="756"/>
        <item x="757"/>
        <item x="758"/>
        <item x="751"/>
        <item x="752"/>
        <item x="753"/>
        <item x="754"/>
        <item x="761"/>
        <item x="762"/>
        <item x="763"/>
        <item x="764"/>
        <item x="759"/>
        <item x="760"/>
        <item x="765"/>
        <item x="766"/>
        <item x="773"/>
        <item x="774"/>
        <item x="775"/>
        <item x="776"/>
        <item x="777"/>
        <item x="778"/>
        <item x="767"/>
        <item x="768"/>
        <item x="769"/>
        <item x="770"/>
        <item x="771"/>
        <item x="772"/>
        <item x="779"/>
        <item x="780"/>
        <item x="781"/>
        <item x="782"/>
        <item x="783"/>
        <item x="784"/>
        <item x="785"/>
        <item x="786"/>
        <item x="787"/>
        <item x="788"/>
        <item x="793"/>
        <item x="794"/>
        <item x="795"/>
        <item x="796"/>
        <item x="789"/>
        <item x="790"/>
        <item x="791"/>
        <item x="792"/>
        <item x="801"/>
        <item x="802"/>
        <item x="803"/>
        <item x="804"/>
        <item x="805"/>
        <item x="806"/>
        <item x="797"/>
        <item x="798"/>
        <item x="799"/>
        <item x="800"/>
        <item x="807"/>
        <item x="808"/>
        <item x="815"/>
        <item x="816"/>
        <item x="817"/>
        <item x="818"/>
        <item x="819"/>
        <item x="820"/>
        <item x="821"/>
        <item x="822"/>
        <item x="823"/>
        <item x="824"/>
        <item x="809"/>
        <item x="810"/>
        <item x="811"/>
        <item x="812"/>
        <item x="813"/>
        <item x="814"/>
        <item x="825"/>
        <item x="826"/>
        <item x="829"/>
        <item x="830"/>
        <item x="831"/>
        <item x="832"/>
        <item x="833"/>
        <item x="827"/>
        <item x="828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17"/>
        <item x="918"/>
        <item x="919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93"/>
        <item x="994"/>
        <item x="988"/>
        <item x="989"/>
        <item x="999"/>
        <item x="990"/>
        <item x="991"/>
        <item x="992"/>
        <item x="995"/>
        <item x="996"/>
        <item x="997"/>
        <item x="998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3"/>
        <item x="1012"/>
        <item x="1014"/>
        <item x="1015"/>
        <item x="1016"/>
        <item x="1017"/>
        <item x="1020"/>
        <item x="1021"/>
        <item x="1018"/>
        <item x="1019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85"/>
        <item x="1076"/>
        <item x="1077"/>
        <item x="1086"/>
        <item x="1078"/>
        <item x="1079"/>
        <item x="1080"/>
        <item x="1081"/>
        <item x="1082"/>
        <item x="1083"/>
        <item x="1084"/>
        <item x="1087"/>
        <item x="1088"/>
        <item x="1089"/>
        <item x="1094"/>
        <item x="1095"/>
        <item x="1090"/>
        <item x="1091"/>
        <item x="1092"/>
        <item x="1093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9"/>
        <item x="1120"/>
        <item x="1121"/>
        <item x="1122"/>
        <item x="1115"/>
        <item x="1116"/>
        <item x="1117"/>
        <item x="1118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71"/>
        <item x="1172"/>
        <item x="1173"/>
        <item x="1167"/>
        <item x="1168"/>
        <item x="1169"/>
        <item x="1170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62"/>
        <item x="1263"/>
        <item x="1264"/>
        <item x="1265"/>
        <item x="1266"/>
        <item x="1267"/>
        <item x="1287"/>
        <item x="1288"/>
        <item x="1291"/>
        <item x="1289"/>
        <item x="1290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17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46"/>
        <item x="1447"/>
        <item x="1437"/>
        <item x="1438"/>
        <item x="1439"/>
        <item x="1440"/>
        <item x="1441"/>
        <item x="1442"/>
        <item x="1443"/>
        <item x="1444"/>
        <item x="1445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6"/>
        <item x="1472"/>
        <item x="1473"/>
        <item x="1474"/>
        <item x="1475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5"/>
        <item x="1494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24"/>
        <item x="1625"/>
        <item x="1626"/>
        <item x="1627"/>
        <item x="1628"/>
        <item x="1640"/>
        <item x="1641"/>
        <item x="1642"/>
        <item x="1643"/>
        <item x="1644"/>
        <item x="1645"/>
        <item x="1646"/>
        <item x="1647"/>
        <item x="1648"/>
        <item x="1649"/>
        <item x="1651"/>
        <item x="1650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8"/>
        <item x="1696"/>
        <item x="1697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2"/>
        <item x="1780"/>
        <item x="1781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40"/>
        <item x="1941"/>
        <item x="1942"/>
        <item x="1943"/>
        <item x="1939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80"/>
        <item x="2081"/>
        <item x="2082"/>
        <item x="2083"/>
        <item x="2084"/>
        <item x="2085"/>
        <item x="2079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6"/>
        <item x="2137"/>
        <item x="2133"/>
        <item x="2134"/>
        <item x="2135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9"/>
        <item x="2180"/>
        <item x="2176"/>
        <item x="2177"/>
        <item x="2178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6"/>
        <item x="2227"/>
        <item x="2221"/>
        <item x="2222"/>
        <item x="2223"/>
        <item x="2224"/>
        <item x="2225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7"/>
        <item x="2248"/>
        <item x="2249"/>
        <item x="2250"/>
        <item x="2243"/>
        <item x="2244"/>
        <item x="2245"/>
        <item x="2246"/>
        <item x="2251"/>
        <item x="2253"/>
        <item x="2254"/>
        <item x="2252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240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 t="grand">
      <x/>
    </i>
  </rowItems>
  <colItems count="1">
    <i/>
  </colItems>
  <dataFields count="1">
    <dataField name="Suma de CANT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pivotTables/pivotTable2.xml><?xml version="1.0" encoding="utf-8"?>
<pivotTableDefinition xmlns="http://schemas.openxmlformats.org/spreadsheetml/2006/main" name="TablaDinámica10" cacheId="1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I1:J1469" firstHeaderRow="1" firstDataRow="1" firstDataCol="1"/>
  <pivotFields count="3">
    <pivotField axis="axisRow" showAll="0">
      <items count="1468">
        <item x="1466"/>
        <item x="899"/>
        <item x="900"/>
        <item x="901"/>
        <item x="749"/>
        <item x="750"/>
        <item x="540"/>
        <item x="902"/>
        <item x="878"/>
        <item x="137"/>
        <item x="1117"/>
        <item x="751"/>
        <item x="138"/>
        <item x="139"/>
        <item x="140"/>
        <item x="141"/>
        <item x="1327"/>
        <item x="650"/>
        <item x="1014"/>
        <item x="283"/>
        <item x="284"/>
        <item x="355"/>
        <item x="285"/>
        <item x="651"/>
        <item x="369"/>
        <item x="148"/>
        <item x="647"/>
        <item x="149"/>
        <item x="590"/>
        <item x="150"/>
        <item x="591"/>
        <item x="151"/>
        <item x="179"/>
        <item x="180"/>
        <item x="989"/>
        <item x="181"/>
        <item x="286"/>
        <item x="182"/>
        <item x="652"/>
        <item x="183"/>
        <item x="1051"/>
        <item x="1052"/>
        <item x="1053"/>
        <item x="287"/>
        <item x="438"/>
        <item x="1054"/>
        <item x="1055"/>
        <item x="184"/>
        <item x="152"/>
        <item x="541"/>
        <item x="153"/>
        <item x="542"/>
        <item x="154"/>
        <item x="543"/>
        <item x="155"/>
        <item x="403"/>
        <item x="1183"/>
        <item x="1048"/>
        <item x="1082"/>
        <item x="1049"/>
        <item x="1083"/>
        <item x="1161"/>
        <item x="1204"/>
        <item x="592"/>
        <item x="593"/>
        <item x="594"/>
        <item x="595"/>
        <item x="596"/>
        <item x="597"/>
        <item x="1437"/>
        <item x="1438"/>
        <item x="575"/>
        <item x="576"/>
        <item x="1439"/>
        <item x="577"/>
        <item x="1414"/>
        <item x="863"/>
        <item x="1397"/>
        <item x="1398"/>
        <item x="142"/>
        <item x="143"/>
        <item x="864"/>
        <item x="1118"/>
        <item x="144"/>
        <item x="288"/>
        <item x="1015"/>
        <item x="289"/>
        <item x="290"/>
        <item x="291"/>
        <item x="752"/>
        <item x="292"/>
        <item x="1184"/>
        <item x="598"/>
        <item x="648"/>
        <item x="599"/>
        <item x="600"/>
        <item x="370"/>
        <item x="601"/>
        <item x="602"/>
        <item x="185"/>
        <item x="186"/>
        <item x="1382"/>
        <item x="187"/>
        <item x="188"/>
        <item x="189"/>
        <item x="190"/>
        <item x="191"/>
        <item x="1185"/>
        <item x="1186"/>
        <item x="833"/>
        <item x="834"/>
        <item x="835"/>
        <item x="1084"/>
        <item x="836"/>
        <item x="1269"/>
        <item x="1197"/>
        <item x="603"/>
        <item x="604"/>
        <item x="605"/>
        <item x="606"/>
        <item x="1198"/>
        <item x="731"/>
        <item x="556"/>
        <item x="465"/>
        <item x="192"/>
        <item x="466"/>
        <item x="193"/>
        <item x="557"/>
        <item x="194"/>
        <item x="467"/>
        <item x="434"/>
        <item x="435"/>
        <item x="436"/>
        <item x="437"/>
        <item x="732"/>
        <item x="721"/>
        <item x="468"/>
        <item x="699"/>
        <item x="469"/>
        <item x="439"/>
        <item x="700"/>
        <item x="470"/>
        <item x="1091"/>
        <item x="1092"/>
        <item x="1093"/>
        <item x="816"/>
        <item x="1360"/>
        <item x="1107"/>
        <item x="1108"/>
        <item x="1423"/>
        <item x="1323"/>
        <item x="1324"/>
        <item x="1297"/>
        <item x="1325"/>
        <item x="64"/>
        <item x="440"/>
        <item x="441"/>
        <item x="65"/>
        <item x="1298"/>
        <item x="1281"/>
        <item x="1299"/>
        <item x="742"/>
        <item x="1300"/>
        <item x="1094"/>
        <item x="66"/>
        <item x="1095"/>
        <item x="1248"/>
        <item x="67"/>
        <item x="68"/>
        <item x="1361"/>
        <item x="1422"/>
        <item x="1362"/>
        <item x="1413"/>
        <item x="1027"/>
        <item x="1031"/>
        <item x="1032"/>
        <item x="1033"/>
        <item x="1034"/>
        <item x="1440"/>
        <item x="1035"/>
        <item x="1224"/>
        <item x="0"/>
        <item x="1"/>
        <item x="2"/>
        <item x="3"/>
        <item x="1225"/>
        <item x="4"/>
        <item x="1036"/>
        <item x="1037"/>
        <item x="1038"/>
        <item x="1039"/>
        <item x="1138"/>
        <item x="1226"/>
        <item x="5"/>
        <item x="1227"/>
        <item x="6"/>
        <item x="1228"/>
        <item x="7"/>
        <item x="1126"/>
        <item x="1312"/>
        <item x="1399"/>
        <item x="1400"/>
        <item x="1401"/>
        <item x="817"/>
        <item x="818"/>
        <item x="813"/>
        <item x="814"/>
        <item x="815"/>
        <item x="356"/>
        <item x="357"/>
        <item x="1103"/>
        <item x="1296"/>
        <item x="404"/>
        <item x="38"/>
        <item x="358"/>
        <item x="1255"/>
        <item x="1216"/>
        <item x="1217"/>
        <item x="701"/>
        <item x="702"/>
        <item x="703"/>
        <item x="1256"/>
        <item x="1218"/>
        <item x="560"/>
        <item x="39"/>
        <item x="195"/>
        <item x="40"/>
        <item x="196"/>
        <item x="558"/>
        <item x="197"/>
        <item x="559"/>
        <item x="561"/>
        <item x="673"/>
        <item x="198"/>
        <item x="199"/>
        <item x="200"/>
        <item x="201"/>
        <item x="202"/>
        <item x="203"/>
        <item x="204"/>
        <item x="205"/>
        <item x="206"/>
        <item x="674"/>
        <item x="405"/>
        <item x="406"/>
        <item x="207"/>
        <item x="54"/>
        <item x="407"/>
        <item x="208"/>
        <item x="209"/>
        <item x="210"/>
        <item x="1211"/>
        <item x="211"/>
        <item x="844"/>
        <item x="212"/>
        <item x="213"/>
        <item x="214"/>
        <item x="846"/>
        <item x="765"/>
        <item x="1342"/>
        <item x="471"/>
        <item x="847"/>
        <item x="1166"/>
        <item x="41"/>
        <item x="42"/>
        <item x="1167"/>
        <item x="1168"/>
        <item x="1169"/>
        <item x="1076"/>
        <item x="1077"/>
        <item x="578"/>
        <item x="1078"/>
        <item x="579"/>
        <item x="580"/>
        <item x="1079"/>
        <item x="1080"/>
        <item x="581"/>
        <item x="582"/>
        <item x="583"/>
        <item x="584"/>
        <item x="585"/>
        <item x="586"/>
        <item x="587"/>
        <item x="1441"/>
        <item x="718"/>
        <item x="729"/>
        <item x="215"/>
        <item x="1379"/>
        <item x="1294"/>
        <item x="216"/>
        <item x="725"/>
        <item x="730"/>
        <item x="217"/>
        <item x="766"/>
        <item x="786"/>
        <item x="426"/>
        <item x="767"/>
        <item x="850"/>
        <item x="427"/>
        <item x="851"/>
        <item x="1085"/>
        <item x="775"/>
        <item x="776"/>
        <item x="777"/>
        <item x="852"/>
        <item x="778"/>
        <item x="779"/>
        <item x="780"/>
        <item x="781"/>
        <item x="782"/>
        <item x="293"/>
        <item x="903"/>
        <item x="294"/>
        <item x="295"/>
        <item x="296"/>
        <item x="904"/>
        <item x="297"/>
        <item x="298"/>
        <item x="299"/>
        <item x="300"/>
        <item x="301"/>
        <item x="302"/>
        <item x="488"/>
        <item x="489"/>
        <item x="490"/>
        <item x="491"/>
        <item x="492"/>
        <item x="493"/>
        <item x="494"/>
        <item x="607"/>
        <item x="372"/>
        <item x="218"/>
        <item x="219"/>
        <item x="373"/>
        <item x="608"/>
        <item x="609"/>
        <item x="722"/>
        <item x="905"/>
        <item x="719"/>
        <item x="472"/>
        <item x="473"/>
        <item x="906"/>
        <item x="717"/>
        <item x="303"/>
        <item x="304"/>
        <item x="220"/>
        <item x="221"/>
        <item x="305"/>
        <item x="474"/>
        <item x="475"/>
        <item x="476"/>
        <item x="495"/>
        <item x="36"/>
        <item x="496"/>
        <item x="497"/>
        <item x="498"/>
        <item x="610"/>
        <item x="611"/>
        <item x="612"/>
        <item x="613"/>
        <item x="614"/>
        <item x="615"/>
        <item x="853"/>
        <item x="787"/>
        <item x="1389"/>
        <item x="854"/>
        <item x="855"/>
        <item x="856"/>
        <item x="857"/>
        <item x="788"/>
        <item x="858"/>
        <item x="859"/>
        <item x="1086"/>
        <item x="716"/>
        <item x="860"/>
        <item x="783"/>
        <item x="861"/>
        <item x="862"/>
        <item x="1424"/>
        <item x="784"/>
        <item x="785"/>
        <item x="966"/>
        <item x="967"/>
        <item x="306"/>
        <item x="307"/>
        <item x="907"/>
        <item x="308"/>
        <item x="968"/>
        <item x="1442"/>
        <item x="309"/>
        <item x="1443"/>
        <item x="1444"/>
        <item x="1249"/>
        <item x="499"/>
        <item x="500"/>
        <item x="501"/>
        <item x="502"/>
        <item x="503"/>
        <item x="504"/>
        <item x="505"/>
        <item x="1229"/>
        <item x="616"/>
        <item x="726"/>
        <item x="617"/>
        <item x="618"/>
        <item x="442"/>
        <item x="1230"/>
        <item x="619"/>
        <item x="723"/>
        <item x="727"/>
        <item x="733"/>
        <item x="728"/>
        <item x="724"/>
        <item x="908"/>
        <item x="720"/>
        <item x="969"/>
        <item x="970"/>
        <item x="310"/>
        <item x="311"/>
        <item x="971"/>
        <item x="312"/>
        <item x="972"/>
        <item x="820"/>
        <item x="1029"/>
        <item x="506"/>
        <item x="37"/>
        <item x="1030"/>
        <item x="620"/>
        <item x="1010"/>
        <item x="621"/>
        <item x="622"/>
        <item x="623"/>
        <item x="624"/>
        <item x="625"/>
        <item x="343"/>
        <item x="344"/>
        <item x="345"/>
        <item x="346"/>
        <item x="1445"/>
        <item x="347"/>
        <item x="313"/>
        <item x="1139"/>
        <item x="314"/>
        <item x="315"/>
        <item x="316"/>
        <item x="317"/>
        <item x="348"/>
        <item x="349"/>
        <item x="350"/>
        <item x="351"/>
        <item x="352"/>
        <item x="318"/>
        <item x="319"/>
        <item x="1140"/>
        <item x="1388"/>
        <item x="1141"/>
        <item x="1428"/>
        <item x="1429"/>
        <item x="1430"/>
        <item x="1421"/>
        <item x="1431"/>
        <item x="1326"/>
        <item x="1345"/>
        <item x="1346"/>
        <item x="1347"/>
        <item x="1127"/>
        <item x="1056"/>
        <item x="796"/>
        <item x="1057"/>
        <item x="797"/>
        <item x="798"/>
        <item x="384"/>
        <item x="385"/>
        <item x="386"/>
        <item x="691"/>
        <item x="408"/>
        <item x="1257"/>
        <item x="43"/>
        <item x="387"/>
        <item x="388"/>
        <item x="44"/>
        <item x="1058"/>
        <item x="1090"/>
        <item x="477"/>
        <item x="1219"/>
        <item x="478"/>
        <item x="479"/>
        <item x="480"/>
        <item x="481"/>
        <item x="952"/>
        <item x="953"/>
        <item x="954"/>
        <item x="1171"/>
        <item x="955"/>
        <item x="956"/>
        <item x="874"/>
        <item x="957"/>
        <item x="875"/>
        <item x="876"/>
        <item x="374"/>
        <item x="375"/>
        <item x="376"/>
        <item x="377"/>
        <item x="378"/>
        <item x="379"/>
        <item x="1170"/>
        <item x="380"/>
        <item x="1349"/>
        <item x="1350"/>
        <item x="1172"/>
        <item x="1173"/>
        <item x="1174"/>
        <item x="1149"/>
        <item x="1351"/>
        <item x="1352"/>
        <item x="1353"/>
        <item x="1354"/>
        <item x="1355"/>
        <item x="1446"/>
        <item x="443"/>
        <item x="1282"/>
        <item x="444"/>
        <item x="1104"/>
        <item x="1432"/>
        <item x="445"/>
        <item x="1447"/>
        <item x="1415"/>
        <item x="1331"/>
        <item x="958"/>
        <item x="959"/>
        <item x="757"/>
        <item x="758"/>
        <item x="693"/>
        <item x="1411"/>
        <item x="694"/>
        <item x="695"/>
        <item x="1412"/>
        <item x="696"/>
        <item x="1448"/>
        <item x="1449"/>
        <item x="1220"/>
        <item x="1221"/>
        <item x="1450"/>
        <item x="1451"/>
        <item x="1187"/>
        <item x="973"/>
        <item x="974"/>
        <item x="975"/>
        <item x="976"/>
        <item x="977"/>
        <item x="978"/>
        <item x="979"/>
        <item x="789"/>
        <item x="711"/>
        <item x="1194"/>
        <item x="790"/>
        <item x="1214"/>
        <item x="1402"/>
        <item x="791"/>
        <item x="482"/>
        <item x="483"/>
        <item x="484"/>
        <item x="626"/>
        <item x="627"/>
        <item x="1363"/>
        <item x="792"/>
        <item x="980"/>
        <item x="485"/>
        <item x="486"/>
        <item x="487"/>
        <item x="628"/>
        <item x="981"/>
        <item x="982"/>
        <item x="793"/>
        <item x="983"/>
        <item x="984"/>
        <item x="985"/>
        <item x="986"/>
        <item x="987"/>
        <item x="794"/>
        <item x="712"/>
        <item x="713"/>
        <item x="1405"/>
        <item x="1301"/>
        <item x="446"/>
        <item x="447"/>
        <item x="1302"/>
        <item x="795"/>
        <item x="629"/>
        <item x="1307"/>
        <item x="630"/>
        <item x="448"/>
        <item x="449"/>
        <item x="631"/>
        <item x="632"/>
        <item x="1026"/>
        <item x="633"/>
        <item x="988"/>
        <item x="634"/>
        <item x="635"/>
        <item x="636"/>
        <item x="637"/>
        <item x="638"/>
        <item x="865"/>
        <item x="866"/>
        <item x="867"/>
        <item x="868"/>
        <item x="869"/>
        <item x="714"/>
        <item x="428"/>
        <item x="715"/>
        <item x="879"/>
        <item x="450"/>
        <item x="451"/>
        <item x="745"/>
        <item x="359"/>
        <item x="746"/>
        <item x="360"/>
        <item x="361"/>
        <item x="747"/>
        <item x="362"/>
        <item x="1142"/>
        <item x="1143"/>
        <item x="1144"/>
        <item x="1452"/>
        <item x="507"/>
        <item x="508"/>
        <item x="1453"/>
        <item x="1454"/>
        <item x="1128"/>
        <item x="1129"/>
        <item x="1130"/>
        <item x="1131"/>
        <item x="1132"/>
        <item x="1133"/>
        <item x="156"/>
        <item x="710"/>
        <item x="157"/>
        <item x="158"/>
        <item x="159"/>
        <item x="675"/>
        <item x="160"/>
        <item x="77"/>
        <item x="78"/>
        <item x="1390"/>
        <item x="79"/>
        <item x="80"/>
        <item x="81"/>
        <item x="676"/>
        <item x="82"/>
        <item x="83"/>
        <item x="84"/>
        <item x="759"/>
        <item x="85"/>
        <item x="86"/>
        <item x="87"/>
        <item x="88"/>
        <item x="768"/>
        <item x="1391"/>
        <item x="572"/>
        <item x="409"/>
        <item x="410"/>
        <item x="677"/>
        <item x="411"/>
        <item x="161"/>
        <item x="678"/>
        <item x="162"/>
        <item x="381"/>
        <item x="163"/>
        <item x="1081"/>
        <item x="164"/>
        <item x="89"/>
        <item x="412"/>
        <item x="679"/>
        <item x="90"/>
        <item x="91"/>
        <item x="92"/>
        <item x="799"/>
        <item x="1188"/>
        <item x="93"/>
        <item x="165"/>
        <item x="680"/>
        <item x="94"/>
        <item x="95"/>
        <item x="96"/>
        <item x="544"/>
        <item x="166"/>
        <item x="681"/>
        <item x="413"/>
        <item x="573"/>
        <item x="574"/>
        <item x="1455"/>
        <item x="682"/>
        <item x="1250"/>
        <item x="683"/>
        <item x="1150"/>
        <item x="1089"/>
        <item x="684"/>
        <item x="1151"/>
        <item x="545"/>
        <item x="760"/>
        <item x="546"/>
        <item x="547"/>
        <item x="548"/>
        <item x="549"/>
        <item x="8"/>
        <item x="761"/>
        <item x="9"/>
        <item x="10"/>
        <item x="11"/>
        <item x="1059"/>
        <item x="12"/>
        <item x="1392"/>
        <item x="1393"/>
        <item x="1005"/>
        <item x="1251"/>
        <item x="685"/>
        <item x="1152"/>
        <item x="686"/>
        <item x="550"/>
        <item x="551"/>
        <item x="552"/>
        <item x="553"/>
        <item x="554"/>
        <item x="555"/>
        <item x="762"/>
        <item x="13"/>
        <item x="763"/>
        <item x="14"/>
        <item x="653"/>
        <item x="15"/>
        <item x="1111"/>
        <item x="1115"/>
        <item x="1116"/>
        <item x="1112"/>
        <item x="1113"/>
        <item x="1114"/>
        <item x="743"/>
        <item x="145"/>
        <item x="744"/>
        <item x="880"/>
        <item x="146"/>
        <item x="147"/>
        <item x="382"/>
        <item x="1434"/>
        <item x="1435"/>
        <item x="320"/>
        <item x="55"/>
        <item x="1436"/>
        <item x="321"/>
        <item x="1404"/>
        <item x="167"/>
        <item x="1189"/>
        <item x="168"/>
        <item x="639"/>
        <item x="169"/>
        <item x="640"/>
        <item x="170"/>
        <item x="1190"/>
        <item x="641"/>
        <item x="642"/>
        <item x="643"/>
        <item x="644"/>
        <item x="645"/>
        <item x="646"/>
        <item x="1356"/>
        <item x="1357"/>
        <item x="1242"/>
        <item x="1358"/>
        <item x="1243"/>
        <item x="1456"/>
        <item x="1145"/>
        <item x="1146"/>
        <item x="1283"/>
        <item x="1425"/>
        <item x="1426"/>
        <item x="1427"/>
        <item x="1244"/>
        <item x="1245"/>
        <item x="1246"/>
        <item x="1105"/>
        <item x="687"/>
        <item x="509"/>
        <item x="510"/>
        <item x="414"/>
        <item x="511"/>
        <item x="512"/>
        <item x="513"/>
        <item x="514"/>
        <item x="688"/>
        <item x="689"/>
        <item x="171"/>
        <item x="172"/>
        <item x="173"/>
        <item x="322"/>
        <item x="174"/>
        <item x="515"/>
        <item x="516"/>
        <item x="415"/>
        <item x="517"/>
        <item x="518"/>
        <item x="519"/>
        <item x="520"/>
        <item x="690"/>
        <item x="521"/>
        <item x="522"/>
        <item x="175"/>
        <item x="176"/>
        <item x="523"/>
        <item x="177"/>
        <item x="524"/>
        <item x="1304"/>
        <item x="826"/>
        <item x="416"/>
        <item x="827"/>
        <item x="525"/>
        <item x="1305"/>
        <item x="178"/>
        <item x="526"/>
        <item x="527"/>
        <item x="528"/>
        <item x="529"/>
        <item x="530"/>
        <item x="531"/>
        <item x="532"/>
        <item x="323"/>
        <item x="389"/>
        <item x="324"/>
        <item x="325"/>
        <item x="326"/>
        <item x="327"/>
        <item x="328"/>
        <item x="390"/>
        <item x="391"/>
        <item x="392"/>
        <item x="393"/>
        <item x="371"/>
        <item x="533"/>
        <item x="394"/>
        <item x="329"/>
        <item x="429"/>
        <item x="330"/>
        <item x="56"/>
        <item x="331"/>
        <item x="534"/>
        <item x="332"/>
        <item x="395"/>
        <item x="396"/>
        <item x="397"/>
        <item x="398"/>
        <item x="399"/>
        <item x="1306"/>
        <item x="400"/>
        <item x="1011"/>
        <item x="566"/>
        <item x="567"/>
        <item x="562"/>
        <item x="568"/>
        <item x="569"/>
        <item x="570"/>
        <item x="571"/>
        <item x="909"/>
        <item x="222"/>
        <item x="223"/>
        <item x="224"/>
        <item x="225"/>
        <item x="226"/>
        <item x="227"/>
        <item x="228"/>
        <item x="1343"/>
        <item x="1119"/>
        <item x="881"/>
        <item x="882"/>
        <item x="837"/>
        <item x="229"/>
        <item x="654"/>
        <item x="230"/>
        <item x="1120"/>
        <item x="1121"/>
        <item x="1122"/>
        <item x="883"/>
        <item x="231"/>
        <item x="232"/>
        <item x="233"/>
        <item x="234"/>
        <item x="235"/>
        <item x="236"/>
        <item x="237"/>
        <item x="884"/>
        <item x="1123"/>
        <item x="994"/>
        <item x="995"/>
        <item x="996"/>
        <item x="997"/>
        <item x="998"/>
        <item x="999"/>
        <item x="1000"/>
        <item x="1001"/>
        <item x="753"/>
        <item x="754"/>
        <item x="848"/>
        <item x="849"/>
        <item x="1002"/>
        <item x="845"/>
        <item x="755"/>
        <item x="1003"/>
        <item x="1317"/>
        <item x="1318"/>
        <item x="1319"/>
        <item x="535"/>
        <item x="1320"/>
        <item x="1321"/>
        <item x="1322"/>
        <item x="1016"/>
        <item x="1017"/>
        <item x="838"/>
        <item x="452"/>
        <item x="453"/>
        <item x="1018"/>
        <item x="839"/>
        <item x="1383"/>
        <item x="840"/>
        <item x="841"/>
        <item x="842"/>
        <item x="1066"/>
        <item x="843"/>
        <item x="1199"/>
        <item x="1175"/>
        <item x="1176"/>
        <item x="1177"/>
        <item x="1215"/>
        <item x="1178"/>
        <item x="1019"/>
        <item x="1020"/>
        <item x="1021"/>
        <item x="1022"/>
        <item x="1023"/>
        <item x="1024"/>
        <item x="1025"/>
        <item x="1406"/>
        <item x="1308"/>
        <item x="1309"/>
        <item x="1384"/>
        <item x="771"/>
        <item x="772"/>
        <item x="773"/>
        <item x="774"/>
        <item x="1067"/>
        <item x="1200"/>
        <item x="1310"/>
        <item x="1201"/>
        <item x="1196"/>
        <item x="1202"/>
        <item x="1252"/>
        <item x="1253"/>
        <item x="1344"/>
        <item x="1163"/>
        <item x="1012"/>
        <item x="1013"/>
        <item x="1164"/>
        <item x="1165"/>
        <item x="1348"/>
        <item x="1231"/>
        <item x="1232"/>
        <item x="136"/>
        <item x="1258"/>
        <item x="1380"/>
        <item x="1259"/>
        <item x="1260"/>
        <item x="1261"/>
        <item x="97"/>
        <item x="69"/>
        <item x="98"/>
        <item x="99"/>
        <item x="100"/>
        <item x="101"/>
        <item x="1381"/>
        <item x="102"/>
        <item x="1262"/>
        <item x="1289"/>
        <item x="103"/>
        <item x="104"/>
        <item x="105"/>
        <item x="106"/>
        <item x="1222"/>
        <item x="734"/>
        <item x="417"/>
        <item x="1290"/>
        <item x="735"/>
        <item x="736"/>
        <item x="1223"/>
        <item x="1386"/>
        <item x="821"/>
        <item x="822"/>
        <item x="1288"/>
        <item x="823"/>
        <item x="824"/>
        <item x="1387"/>
        <item x="825"/>
        <item x="800"/>
        <item x="801"/>
        <item x="802"/>
        <item x="803"/>
        <item x="804"/>
        <item x="805"/>
        <item x="806"/>
        <item x="536"/>
        <item x="1407"/>
        <item x="807"/>
        <item x="808"/>
        <item x="809"/>
        <item x="1155"/>
        <item x="810"/>
        <item x="811"/>
        <item x="812"/>
        <item x="1457"/>
        <item x="1458"/>
        <item x="1459"/>
        <item x="454"/>
        <item x="455"/>
        <item x="1028"/>
        <item x="1338"/>
        <item x="1339"/>
        <item x="125"/>
        <item x="134"/>
        <item x="50"/>
        <item x="1460"/>
        <item x="51"/>
        <item x="126"/>
        <item x="135"/>
        <item x="127"/>
        <item x="52"/>
        <item x="53"/>
        <item x="367"/>
        <item x="368"/>
        <item x="910"/>
        <item x="57"/>
        <item x="58"/>
        <item x="456"/>
        <item x="59"/>
        <item x="60"/>
        <item x="61"/>
        <item x="1233"/>
        <item x="62"/>
        <item x="63"/>
        <item x="1044"/>
        <item x="1045"/>
        <item x="1295"/>
        <item x="1461"/>
        <item x="1191"/>
        <item x="457"/>
        <item x="1192"/>
        <item x="1193"/>
        <item x="1462"/>
        <item x="1364"/>
        <item x="1365"/>
        <item x="1366"/>
        <item x="1367"/>
        <item x="1368"/>
        <item x="1234"/>
        <item x="1291"/>
        <item x="1195"/>
        <item x="1292"/>
        <item x="1235"/>
        <item x="960"/>
        <item x="961"/>
        <item x="962"/>
        <item x="1293"/>
        <item x="1097"/>
        <item x="1236"/>
        <item x="697"/>
        <item x="1046"/>
        <item x="698"/>
        <item x="1088"/>
        <item x="1263"/>
        <item x="1047"/>
        <item x="107"/>
        <item x="70"/>
        <item x="108"/>
        <item x="71"/>
        <item x="109"/>
        <item x="110"/>
        <item x="72"/>
        <item x="111"/>
        <item x="112"/>
        <item x="1359"/>
        <item x="113"/>
        <item x="114"/>
        <item x="115"/>
        <item x="116"/>
        <item x="117"/>
        <item x="737"/>
        <item x="738"/>
        <item x="739"/>
        <item x="704"/>
        <item x="705"/>
        <item x="740"/>
        <item x="238"/>
        <item x="239"/>
        <item x="1110"/>
        <item x="240"/>
        <item x="241"/>
        <item x="242"/>
        <item x="243"/>
        <item x="244"/>
        <item x="333"/>
        <item x="1463"/>
        <item x="334"/>
        <item x="335"/>
        <item x="336"/>
        <item x="947"/>
        <item x="337"/>
        <item x="1369"/>
        <item x="1370"/>
        <item x="1371"/>
        <item x="1372"/>
        <item x="1373"/>
        <item x="1374"/>
        <item x="1375"/>
        <item x="1376"/>
        <item x="1237"/>
        <item x="1238"/>
        <item x="911"/>
        <item x="1213"/>
        <item x="948"/>
        <item x="73"/>
        <item x="1239"/>
        <item x="1240"/>
        <item x="1241"/>
        <item x="748"/>
        <item x="589"/>
        <item x="912"/>
        <item x="1270"/>
        <item x="1264"/>
        <item x="1265"/>
        <item x="1266"/>
        <item x="1267"/>
        <item x="401"/>
        <item x="913"/>
        <item x="914"/>
        <item x="537"/>
        <item x="538"/>
        <item x="915"/>
        <item x="916"/>
        <item x="917"/>
        <item x="918"/>
        <item x="919"/>
        <item x="920"/>
        <item x="921"/>
        <item x="922"/>
        <item x="245"/>
        <item x="246"/>
        <item x="923"/>
        <item x="247"/>
        <item x="248"/>
        <item x="249"/>
        <item x="250"/>
        <item x="251"/>
        <item x="1156"/>
        <item x="1340"/>
        <item x="1332"/>
        <item x="1157"/>
        <item x="539"/>
        <item x="1341"/>
        <item x="430"/>
        <item x="706"/>
        <item x="458"/>
        <item x="459"/>
        <item x="707"/>
        <item x="1268"/>
        <item x="1385"/>
        <item x="1271"/>
        <item x="74"/>
        <item x="75"/>
        <item x="76"/>
        <item x="708"/>
        <item x="709"/>
        <item x="951"/>
        <item x="1333"/>
        <item x="1334"/>
        <item x="1335"/>
        <item x="1336"/>
        <item x="1328"/>
        <item x="1329"/>
        <item x="1284"/>
        <item x="1285"/>
        <item x="1403"/>
        <item x="1330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431"/>
        <item x="432"/>
        <item x="433"/>
        <item x="1303"/>
        <item x="1106"/>
        <item x="990"/>
        <item x="991"/>
        <item x="1109"/>
        <item x="992"/>
        <item x="993"/>
        <item x="1147"/>
        <item x="252"/>
        <item x="253"/>
        <item x="1153"/>
        <item x="254"/>
        <item x="255"/>
        <item x="256"/>
        <item x="257"/>
        <item x="258"/>
        <item x="16"/>
        <item x="17"/>
        <item x="18"/>
        <item x="19"/>
        <item x="20"/>
        <item x="21"/>
        <item x="259"/>
        <item x="260"/>
        <item x="1154"/>
        <item x="261"/>
        <item x="1004"/>
        <item x="262"/>
        <item x="741"/>
        <item x="263"/>
        <item x="264"/>
        <item x="265"/>
        <item x="1087"/>
        <item x="266"/>
        <item x="22"/>
        <item x="23"/>
        <item x="24"/>
        <item x="267"/>
        <item x="1311"/>
        <item x="268"/>
        <item x="269"/>
        <item x="270"/>
        <item x="1050"/>
        <item x="271"/>
        <item x="936"/>
        <item x="937"/>
        <item x="938"/>
        <item x="939"/>
        <item x="940"/>
        <item x="941"/>
        <item x="942"/>
        <item x="943"/>
        <item x="692"/>
        <item x="944"/>
        <item x="945"/>
        <item x="1158"/>
        <item x="1159"/>
        <item x="1337"/>
        <item x="1286"/>
        <item x="1247"/>
        <item x="1179"/>
        <item x="1180"/>
        <item x="1181"/>
        <item x="1182"/>
        <item x="1287"/>
        <item x="1408"/>
        <item x="418"/>
        <item x="1040"/>
        <item x="1041"/>
        <item x="1042"/>
        <item x="1043"/>
        <item x="128"/>
        <item x="1096"/>
        <item x="129"/>
        <item x="130"/>
        <item x="131"/>
        <item x="132"/>
        <item x="133"/>
        <item x="25"/>
        <item x="26"/>
        <item x="27"/>
        <item x="28"/>
        <item x="29"/>
        <item x="30"/>
        <item x="1316"/>
        <item x="588"/>
        <item x="363"/>
        <item x="364"/>
        <item x="365"/>
        <item x="366"/>
        <item x="338"/>
        <item x="339"/>
        <item x="340"/>
        <item x="341"/>
        <item x="342"/>
        <item x="118"/>
        <item x="119"/>
        <item x="120"/>
        <item x="121"/>
        <item x="122"/>
        <item x="383"/>
        <item x="123"/>
        <item x="124"/>
        <item x="31"/>
        <item x="1464"/>
        <item x="32"/>
        <item x="33"/>
        <item x="34"/>
        <item x="1254"/>
        <item x="35"/>
        <item x="272"/>
        <item x="1060"/>
        <item x="1061"/>
        <item x="1062"/>
        <item x="1148"/>
        <item x="1006"/>
        <item x="1007"/>
        <item x="1008"/>
        <item x="1009"/>
        <item x="1063"/>
        <item x="1064"/>
        <item x="1065"/>
        <item x="402"/>
        <item x="1433"/>
        <item x="963"/>
        <item x="828"/>
        <item x="964"/>
        <item x="1160"/>
        <item x="764"/>
        <item x="419"/>
        <item x="420"/>
        <item x="421"/>
        <item x="422"/>
        <item x="1098"/>
        <item x="423"/>
        <item x="45"/>
        <item x="46"/>
        <item x="1068"/>
        <item x="1134"/>
        <item x="1069"/>
        <item x="1377"/>
        <item x="1416"/>
        <item x="1417"/>
        <item x="1418"/>
        <item x="1419"/>
        <item x="1135"/>
        <item x="1203"/>
        <item x="1136"/>
        <item x="1137"/>
        <item x="949"/>
        <item x="1212"/>
        <item x="950"/>
        <item x="819"/>
        <item x="1313"/>
        <item x="1314"/>
        <item x="460"/>
        <item x="769"/>
        <item x="461"/>
        <item x="462"/>
        <item x="770"/>
        <item x="965"/>
        <item x="1315"/>
        <item x="1378"/>
        <item x="1206"/>
        <item x="1207"/>
        <item x="1208"/>
        <item x="1209"/>
        <item x="1210"/>
        <item x="829"/>
        <item x="830"/>
        <item x="563"/>
        <item x="1162"/>
        <item x="564"/>
        <item x="655"/>
        <item x="656"/>
        <item x="565"/>
        <item x="657"/>
        <item x="47"/>
        <item x="48"/>
        <item x="49"/>
        <item x="1394"/>
        <item x="946"/>
        <item x="1124"/>
        <item x="1125"/>
        <item x="273"/>
        <item x="274"/>
        <item x="275"/>
        <item x="276"/>
        <item x="277"/>
        <item x="831"/>
        <item x="1395"/>
        <item x="885"/>
        <item x="886"/>
        <item x="658"/>
        <item x="659"/>
        <item x="660"/>
        <item x="887"/>
        <item x="888"/>
        <item x="661"/>
        <item x="889"/>
        <item x="463"/>
        <item x="464"/>
        <item x="1396"/>
        <item x="890"/>
        <item x="891"/>
        <item x="892"/>
        <item x="278"/>
        <item x="279"/>
        <item x="893"/>
        <item x="894"/>
        <item x="280"/>
        <item x="281"/>
        <item x="282"/>
        <item x="832"/>
        <item x="1409"/>
        <item x="756"/>
        <item x="424"/>
        <item x="1410"/>
        <item x="425"/>
        <item x="877"/>
        <item x="895"/>
        <item x="896"/>
        <item x="897"/>
        <item x="898"/>
        <item x="662"/>
        <item x="663"/>
        <item x="353"/>
        <item x="664"/>
        <item x="665"/>
        <item x="666"/>
        <item x="667"/>
        <item x="668"/>
        <item x="669"/>
        <item x="649"/>
        <item x="354"/>
        <item x="670"/>
        <item x="671"/>
        <item x="672"/>
        <item x="870"/>
        <item x="871"/>
        <item x="872"/>
        <item x="873"/>
        <item x="1099"/>
        <item x="1100"/>
        <item x="1101"/>
        <item x="1102"/>
        <item x="1272"/>
        <item x="1273"/>
        <item x="1274"/>
        <item x="1070"/>
        <item x="1071"/>
        <item x="1072"/>
        <item x="1073"/>
        <item x="1074"/>
        <item x="1075"/>
        <item x="1275"/>
        <item x="1420"/>
        <item x="1276"/>
        <item x="1277"/>
        <item x="1278"/>
        <item x="1279"/>
        <item x="1280"/>
        <item x="1205"/>
        <item x="1465"/>
        <item t="default"/>
      </items>
    </pivotField>
    <pivotField showAll="0"/>
    <pivotField dataField="1" showAll="0"/>
  </pivotFields>
  <rowFields count="1">
    <field x="0"/>
  </rowFields>
  <rowItems count="14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 t="grand">
      <x/>
    </i>
  </rowItems>
  <colItems count="1">
    <i/>
  </colItems>
  <dataFields count="1">
    <dataField name="Suma de Q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2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L1:M5961" firstHeaderRow="1" firstDataRow="1" firstDataCol="1"/>
  <pivotFields count="4">
    <pivotField axis="axisRow" showAll="0">
      <items count="5960">
        <item x="4"/>
        <item x="0"/>
        <item x="2"/>
        <item x="1"/>
        <item x="3"/>
        <item x="27"/>
        <item x="28"/>
        <item x="29"/>
        <item x="15"/>
        <item x="11"/>
        <item x="13"/>
        <item x="12"/>
        <item x="14"/>
        <item x="33"/>
        <item x="34"/>
        <item x="35"/>
        <item x="10"/>
        <item x="6"/>
        <item x="8"/>
        <item x="7"/>
        <item x="5"/>
        <item x="9"/>
        <item x="32"/>
        <item x="31"/>
        <item x="30"/>
        <item x="21"/>
        <item x="17"/>
        <item x="19"/>
        <item x="18"/>
        <item x="16"/>
        <item x="20"/>
        <item x="26"/>
        <item x="22"/>
        <item x="24"/>
        <item x="23"/>
        <item x="25"/>
        <item x="36"/>
        <item x="37"/>
        <item x="40"/>
        <item x="45"/>
        <item x="46"/>
        <item x="43"/>
        <item x="44"/>
        <item x="39"/>
        <item x="38"/>
        <item x="41"/>
        <item x="42"/>
        <item x="47"/>
        <item x="48"/>
        <item x="49"/>
        <item x="50"/>
        <item x="51"/>
        <item x="52"/>
        <item x="53"/>
        <item x="56"/>
        <item x="55"/>
        <item x="54"/>
        <item x="57"/>
        <item x="58"/>
        <item x="59"/>
        <item x="60"/>
        <item x="61"/>
        <item x="62"/>
        <item x="63"/>
        <item x="64"/>
        <item x="65"/>
        <item x="66"/>
        <item x="68"/>
        <item x="67"/>
        <item x="74"/>
        <item x="72"/>
        <item x="73"/>
        <item x="71"/>
        <item x="69"/>
        <item x="70"/>
        <item x="75"/>
        <item x="76"/>
        <item x="78"/>
        <item x="77"/>
        <item x="79"/>
        <item x="84"/>
        <item x="80"/>
        <item x="82"/>
        <item x="81"/>
        <item x="83"/>
        <item x="85"/>
        <item x="90"/>
        <item x="86"/>
        <item x="88"/>
        <item x="87"/>
        <item x="89"/>
        <item x="117"/>
        <item x="132"/>
        <item x="134"/>
        <item x="133"/>
        <item x="118"/>
        <item x="119"/>
        <item x="121"/>
        <item x="120"/>
        <item x="122"/>
        <item x="124"/>
        <item x="126"/>
        <item x="125"/>
        <item x="123"/>
        <item x="127"/>
        <item x="129"/>
        <item x="131"/>
        <item x="130"/>
        <item x="128"/>
        <item x="91"/>
        <item x="97"/>
        <item x="93"/>
        <item x="95"/>
        <item x="94"/>
        <item x="92"/>
        <item x="96"/>
        <item x="98"/>
        <item x="104"/>
        <item x="100"/>
        <item x="102"/>
        <item x="101"/>
        <item x="99"/>
        <item x="103"/>
        <item x="105"/>
        <item x="110"/>
        <item x="106"/>
        <item x="108"/>
        <item x="107"/>
        <item x="109"/>
        <item x="111"/>
        <item x="116"/>
        <item x="112"/>
        <item x="114"/>
        <item x="113"/>
        <item x="115"/>
        <item x="135"/>
        <item x="136"/>
        <item x="137"/>
        <item x="138"/>
        <item x="139"/>
        <item x="140"/>
        <item x="146"/>
        <item x="142"/>
        <item x="144"/>
        <item x="143"/>
        <item x="141"/>
        <item x="145"/>
        <item x="152"/>
        <item x="147"/>
        <item x="148"/>
        <item x="149"/>
        <item x="150"/>
        <item x="151"/>
        <item x="153"/>
        <item x="154"/>
        <item x="155"/>
        <item x="156"/>
        <item x="157"/>
        <item x="158"/>
        <item x="159"/>
        <item x="160"/>
        <item x="161"/>
        <item x="171"/>
        <item x="169"/>
        <item x="168"/>
        <item x="167"/>
        <item x="170"/>
        <item x="162"/>
        <item x="163"/>
        <item x="164"/>
        <item x="165"/>
        <item x="166"/>
        <item x="175"/>
        <item x="173"/>
        <item x="174"/>
        <item x="172"/>
        <item x="193"/>
        <item x="190"/>
        <item x="191"/>
        <item x="192"/>
        <item x="189"/>
        <item x="186"/>
        <item x="187"/>
        <item x="188"/>
        <item x="180"/>
        <item x="176"/>
        <item x="178"/>
        <item x="177"/>
        <item x="179"/>
        <item x="185"/>
        <item x="181"/>
        <item x="183"/>
        <item x="182"/>
        <item x="184"/>
        <item x="205"/>
        <item x="202"/>
        <item x="203"/>
        <item x="204"/>
        <item x="201"/>
        <item x="198"/>
        <item x="199"/>
        <item x="200"/>
        <item x="197"/>
        <item x="194"/>
        <item x="195"/>
        <item x="196"/>
        <item x="206"/>
        <item x="208"/>
        <item x="210"/>
        <item x="209"/>
        <item x="211"/>
        <item x="213"/>
        <item x="214"/>
        <item x="212"/>
        <item x="207"/>
        <item x="298"/>
        <item x="302"/>
        <item x="299"/>
        <item x="300"/>
        <item x="301"/>
        <item x="313"/>
        <item x="241"/>
        <item x="247"/>
        <item x="243"/>
        <item x="245"/>
        <item x="244"/>
        <item x="242"/>
        <item x="246"/>
        <item x="248"/>
        <item x="249"/>
        <item x="250"/>
        <item x="269"/>
        <item x="270"/>
        <item x="271"/>
        <item x="272"/>
        <item x="260"/>
        <item x="261"/>
        <item x="262"/>
        <item x="263"/>
        <item x="264"/>
        <item x="265"/>
        <item x="266"/>
        <item x="267"/>
        <item x="268"/>
        <item x="273"/>
        <item x="274"/>
        <item x="275"/>
        <item x="276"/>
        <item x="277"/>
        <item x="278"/>
        <item x="279"/>
        <item x="280"/>
        <item x="281"/>
        <item x="326"/>
        <item x="324"/>
        <item x="325"/>
        <item x="255"/>
        <item x="256"/>
        <item x="258"/>
        <item x="257"/>
        <item x="293"/>
        <item x="294"/>
        <item x="282"/>
        <item x="295"/>
        <item x="283"/>
        <item x="296"/>
        <item x="297"/>
        <item x="286"/>
        <item x="287"/>
        <item x="288"/>
        <item x="289"/>
        <item x="284"/>
        <item x="290"/>
        <item x="285"/>
        <item x="291"/>
        <item x="292"/>
        <item x="239"/>
        <item x="240"/>
        <item x="223"/>
        <item x="225"/>
        <item x="224"/>
        <item x="222"/>
        <item x="226"/>
        <item x="221"/>
        <item x="220"/>
        <item x="216"/>
        <item x="218"/>
        <item x="217"/>
        <item x="215"/>
        <item x="219"/>
        <item x="237"/>
        <item x="238"/>
        <item x="228"/>
        <item x="230"/>
        <item x="229"/>
        <item x="227"/>
        <item x="231"/>
        <item x="233"/>
        <item x="235"/>
        <item x="234"/>
        <item x="232"/>
        <item x="236"/>
        <item x="303"/>
        <item x="307"/>
        <item x="304"/>
        <item x="305"/>
        <item x="306"/>
        <item x="308"/>
        <item x="312"/>
        <item x="309"/>
        <item x="310"/>
        <item x="311"/>
        <item x="251"/>
        <item x="253"/>
        <item x="252"/>
        <item x="254"/>
        <item x="259"/>
        <item x="322"/>
        <item x="323"/>
        <item x="319"/>
        <item x="320"/>
        <item x="321"/>
        <item x="317"/>
        <item x="318"/>
        <item x="314"/>
        <item x="315"/>
        <item x="316"/>
        <item x="397"/>
        <item x="398"/>
        <item x="396"/>
        <item x="394"/>
        <item x="395"/>
        <item x="357"/>
        <item x="353"/>
        <item x="355"/>
        <item x="354"/>
        <item x="356"/>
        <item x="370"/>
        <item x="366"/>
        <item x="368"/>
        <item x="367"/>
        <item x="369"/>
        <item x="375"/>
        <item x="371"/>
        <item x="373"/>
        <item x="372"/>
        <item x="374"/>
        <item x="380"/>
        <item x="376"/>
        <item x="378"/>
        <item x="377"/>
        <item x="379"/>
        <item x="388"/>
        <item x="389"/>
        <item x="387"/>
        <item x="390"/>
        <item x="392"/>
        <item x="393"/>
        <item x="391"/>
        <item x="362"/>
        <item x="358"/>
        <item x="360"/>
        <item x="359"/>
        <item x="361"/>
        <item x="399"/>
        <item x="400"/>
        <item x="364"/>
        <item x="363"/>
        <item x="365"/>
        <item x="382"/>
        <item x="383"/>
        <item x="381"/>
        <item x="385"/>
        <item x="386"/>
        <item x="384"/>
        <item x="337"/>
        <item x="333"/>
        <item x="335"/>
        <item x="334"/>
        <item x="332"/>
        <item x="336"/>
        <item x="342"/>
        <item x="338"/>
        <item x="340"/>
        <item x="339"/>
        <item x="341"/>
        <item x="347"/>
        <item x="343"/>
        <item x="345"/>
        <item x="344"/>
        <item x="346"/>
        <item x="352"/>
        <item x="348"/>
        <item x="350"/>
        <item x="349"/>
        <item x="351"/>
        <item x="331"/>
        <item x="327"/>
        <item x="329"/>
        <item x="328"/>
        <item x="330"/>
        <item x="401"/>
        <item x="402"/>
        <item x="403"/>
        <item x="408"/>
        <item x="404"/>
        <item x="406"/>
        <item x="405"/>
        <item x="407"/>
        <item x="413"/>
        <item x="409"/>
        <item x="411"/>
        <item x="410"/>
        <item x="412"/>
        <item x="414"/>
        <item x="415"/>
        <item x="416"/>
        <item x="432"/>
        <item x="433"/>
        <item x="430"/>
        <item x="431"/>
        <item x="425"/>
        <item x="429"/>
        <item x="427"/>
        <item x="426"/>
        <item x="428"/>
        <item x="417"/>
        <item x="419"/>
        <item x="418"/>
        <item x="420"/>
        <item x="421"/>
        <item x="423"/>
        <item x="422"/>
        <item x="424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1"/>
        <item x="462"/>
        <item x="460"/>
        <item x="463"/>
        <item x="464"/>
        <item x="466"/>
        <item x="469"/>
        <item x="468"/>
        <item x="467"/>
        <item x="465"/>
        <item x="475"/>
        <item x="476"/>
        <item x="470"/>
        <item x="471"/>
        <item x="472"/>
        <item x="473"/>
        <item x="474"/>
        <item x="477"/>
        <item x="478"/>
        <item x="479"/>
        <item x="487"/>
        <item x="484"/>
        <item x="486"/>
        <item x="485"/>
        <item x="488"/>
        <item x="489"/>
        <item x="490"/>
        <item x="491"/>
        <item x="492"/>
        <item x="493"/>
        <item x="494"/>
        <item x="496"/>
        <item x="495"/>
        <item x="498"/>
        <item x="497"/>
        <item x="481"/>
        <item x="483"/>
        <item x="482"/>
        <item x="480"/>
        <item x="517"/>
        <item x="519"/>
        <item x="518"/>
        <item x="520"/>
        <item x="522"/>
        <item x="521"/>
        <item x="524"/>
        <item x="503"/>
        <item x="516"/>
        <item x="499"/>
        <item x="501"/>
        <item x="500"/>
        <item x="502"/>
        <item x="508"/>
        <item x="514"/>
        <item x="504"/>
        <item x="506"/>
        <item x="505"/>
        <item x="507"/>
        <item x="513"/>
        <item x="515"/>
        <item x="509"/>
        <item x="511"/>
        <item x="510"/>
        <item x="512"/>
        <item x="523"/>
        <item x="525"/>
        <item x="526"/>
        <item x="566"/>
        <item x="550"/>
        <item x="527"/>
        <item x="555"/>
        <item x="556"/>
        <item x="557"/>
        <item x="558"/>
        <item x="559"/>
        <item x="560"/>
        <item x="561"/>
        <item x="562"/>
        <item x="563"/>
        <item x="548"/>
        <item x="549"/>
        <item x="531"/>
        <item x="529"/>
        <item x="530"/>
        <item x="528"/>
        <item x="533"/>
        <item x="532"/>
        <item x="534"/>
        <item x="536"/>
        <item x="535"/>
        <item x="537"/>
        <item x="539"/>
        <item x="538"/>
        <item x="540"/>
        <item x="567"/>
        <item x="573"/>
        <item x="568"/>
        <item x="569"/>
        <item x="570"/>
        <item x="571"/>
        <item x="572"/>
        <item x="541"/>
        <item x="543"/>
        <item x="542"/>
        <item x="544"/>
        <item x="545"/>
        <item x="546"/>
        <item x="547"/>
        <item x="564"/>
        <item x="565"/>
        <item x="554"/>
        <item x="551"/>
        <item x="552"/>
        <item x="553"/>
        <item x="576"/>
        <item x="577"/>
        <item x="578"/>
        <item x="574"/>
        <item x="575"/>
        <item x="580"/>
        <item x="579"/>
        <item x="582"/>
        <item x="583"/>
        <item x="581"/>
        <item x="584"/>
        <item x="585"/>
        <item x="586"/>
        <item x="604"/>
        <item x="599"/>
        <item x="598"/>
        <item x="588"/>
        <item x="587"/>
        <item x="596"/>
        <item x="590"/>
        <item x="589"/>
        <item x="595"/>
        <item x="592"/>
        <item x="591"/>
        <item x="597"/>
        <item x="594"/>
        <item x="593"/>
        <item x="607"/>
        <item x="605"/>
        <item x="606"/>
        <item x="600"/>
        <item x="602"/>
        <item x="603"/>
        <item x="601"/>
        <item x="608"/>
        <item x="610"/>
        <item x="609"/>
        <item x="611"/>
        <item x="612"/>
        <item x="613"/>
        <item x="614"/>
        <item x="637"/>
        <item x="636"/>
        <item x="618"/>
        <item x="639"/>
        <item x="638"/>
        <item x="627"/>
        <item x="628"/>
        <item x="622"/>
        <item x="621"/>
        <item x="643"/>
        <item x="619"/>
        <item x="620"/>
        <item x="642"/>
        <item x="633"/>
        <item x="632"/>
        <item x="635"/>
        <item x="634"/>
        <item x="624"/>
        <item x="623"/>
        <item x="626"/>
        <item x="625"/>
        <item x="617"/>
        <item x="616"/>
        <item x="629"/>
        <item x="630"/>
        <item x="631"/>
        <item x="615"/>
        <item x="641"/>
        <item x="640"/>
        <item x="646"/>
        <item x="647"/>
        <item x="648"/>
        <item x="644"/>
        <item x="645"/>
        <item x="683"/>
        <item x="677"/>
        <item x="678"/>
        <item x="685"/>
        <item x="681"/>
        <item x="682"/>
        <item x="684"/>
        <item x="679"/>
        <item x="680"/>
        <item x="686"/>
        <item x="687"/>
        <item x="688"/>
        <item x="689"/>
        <item x="690"/>
        <item x="691"/>
        <item x="692"/>
        <item x="658"/>
        <item x="657"/>
        <item x="656"/>
        <item x="655"/>
        <item x="660"/>
        <item x="659"/>
        <item x="676"/>
        <item x="674"/>
        <item x="675"/>
        <item x="673"/>
        <item x="671"/>
        <item x="670"/>
        <item x="669"/>
        <item x="672"/>
        <item x="652"/>
        <item x="654"/>
        <item x="653"/>
        <item x="649"/>
        <item x="651"/>
        <item x="650"/>
        <item x="693"/>
        <item x="694"/>
        <item x="697"/>
        <item x="695"/>
        <item x="696"/>
        <item x="698"/>
        <item x="664"/>
        <item x="662"/>
        <item x="661"/>
        <item x="663"/>
        <item x="668"/>
        <item x="666"/>
        <item x="665"/>
        <item x="667"/>
        <item x="782"/>
        <item x="783"/>
        <item x="777"/>
        <item x="776"/>
        <item x="741"/>
        <item x="740"/>
        <item x="739"/>
        <item x="725"/>
        <item x="726"/>
        <item x="721"/>
        <item x="723"/>
        <item x="722"/>
        <item x="720"/>
        <item x="724"/>
        <item x="731"/>
        <item x="727"/>
        <item x="729"/>
        <item x="728"/>
        <item x="730"/>
        <item x="774"/>
        <item x="775"/>
        <item x="770"/>
        <item x="772"/>
        <item x="771"/>
        <item x="769"/>
        <item x="773"/>
        <item x="781"/>
        <item x="780"/>
        <item x="737"/>
        <item x="743"/>
        <item x="742"/>
        <item x="753"/>
        <item x="754"/>
        <item x="749"/>
        <item x="751"/>
        <item x="750"/>
        <item x="748"/>
        <item x="752"/>
        <item x="778"/>
        <item x="760"/>
        <item x="761"/>
        <item x="756"/>
        <item x="758"/>
        <item x="757"/>
        <item x="755"/>
        <item x="759"/>
        <item x="767"/>
        <item x="768"/>
        <item x="763"/>
        <item x="765"/>
        <item x="764"/>
        <item x="762"/>
        <item x="766"/>
        <item x="779"/>
        <item x="704"/>
        <item x="705"/>
        <item x="700"/>
        <item x="702"/>
        <item x="701"/>
        <item x="699"/>
        <item x="703"/>
        <item x="734"/>
        <item x="711"/>
        <item x="712"/>
        <item x="707"/>
        <item x="709"/>
        <item x="708"/>
        <item x="706"/>
        <item x="710"/>
        <item x="718"/>
        <item x="719"/>
        <item x="714"/>
        <item x="716"/>
        <item x="715"/>
        <item x="713"/>
        <item x="717"/>
        <item x="735"/>
        <item x="733"/>
        <item x="738"/>
        <item x="746"/>
        <item x="732"/>
        <item x="747"/>
        <item x="745"/>
        <item x="744"/>
        <item x="736"/>
        <item x="791"/>
        <item x="790"/>
        <item x="814"/>
        <item x="815"/>
        <item x="810"/>
        <item x="812"/>
        <item x="811"/>
        <item x="813"/>
        <item x="796"/>
        <item x="797"/>
        <item x="792"/>
        <item x="794"/>
        <item x="793"/>
        <item x="795"/>
        <item x="802"/>
        <item x="803"/>
        <item x="798"/>
        <item x="800"/>
        <item x="799"/>
        <item x="801"/>
        <item x="808"/>
        <item x="809"/>
        <item x="804"/>
        <item x="806"/>
        <item x="805"/>
        <item x="807"/>
        <item x="785"/>
        <item x="784"/>
        <item x="787"/>
        <item x="786"/>
        <item x="789"/>
        <item x="788"/>
        <item x="825"/>
        <item x="828"/>
        <item x="816"/>
        <item x="817"/>
        <item x="823"/>
        <item x="824"/>
        <item x="821"/>
        <item x="822"/>
        <item x="826"/>
        <item x="827"/>
        <item x="818"/>
        <item x="819"/>
        <item x="820"/>
        <item x="864"/>
        <item x="865"/>
        <item x="860"/>
        <item x="862"/>
        <item x="861"/>
        <item x="859"/>
        <item x="863"/>
        <item x="843"/>
        <item x="839"/>
        <item x="841"/>
        <item x="840"/>
        <item x="842"/>
        <item x="833"/>
        <item x="829"/>
        <item x="831"/>
        <item x="830"/>
        <item x="832"/>
        <item x="852"/>
        <item x="848"/>
        <item x="850"/>
        <item x="849"/>
        <item x="847"/>
        <item x="851"/>
        <item x="838"/>
        <item x="834"/>
        <item x="836"/>
        <item x="835"/>
        <item x="837"/>
        <item x="858"/>
        <item x="854"/>
        <item x="856"/>
        <item x="855"/>
        <item x="853"/>
        <item x="857"/>
        <item x="846"/>
        <item x="845"/>
        <item x="844"/>
        <item x="866"/>
        <item x="867"/>
        <item x="868"/>
        <item x="869"/>
        <item x="870"/>
        <item x="871"/>
        <item x="880"/>
        <item x="877"/>
        <item x="878"/>
        <item x="876"/>
        <item x="879"/>
        <item x="872"/>
        <item x="874"/>
        <item x="873"/>
        <item x="875"/>
        <item x="886"/>
        <item x="887"/>
        <item x="888"/>
        <item x="889"/>
        <item x="890"/>
        <item x="891"/>
        <item x="881"/>
        <item x="882"/>
        <item x="883"/>
        <item x="884"/>
        <item x="885"/>
        <item x="892"/>
        <item x="893"/>
        <item x="894"/>
        <item x="895"/>
        <item x="896"/>
        <item x="897"/>
        <item x="898"/>
        <item x="899"/>
        <item x="900"/>
        <item x="902"/>
        <item x="903"/>
        <item x="904"/>
        <item x="901"/>
        <item x="905"/>
        <item x="906"/>
        <item x="907"/>
        <item x="908"/>
        <item x="909"/>
        <item x="910"/>
        <item x="911"/>
        <item x="914"/>
        <item x="912"/>
        <item x="913"/>
        <item x="915"/>
        <item x="917"/>
        <item x="916"/>
        <item x="918"/>
        <item x="920"/>
        <item x="919"/>
        <item x="921"/>
        <item x="923"/>
        <item x="922"/>
        <item x="924"/>
        <item x="926"/>
        <item x="925"/>
        <item x="927"/>
        <item x="929"/>
        <item x="928"/>
        <item x="930"/>
        <item x="932"/>
        <item x="931"/>
        <item x="934"/>
        <item x="933"/>
        <item x="935"/>
        <item x="941"/>
        <item x="942"/>
        <item x="943"/>
        <item x="944"/>
        <item x="945"/>
        <item x="946"/>
        <item x="947"/>
        <item x="948"/>
        <item x="949"/>
        <item x="950"/>
        <item x="940"/>
        <item x="936"/>
        <item x="938"/>
        <item x="937"/>
        <item x="939"/>
        <item x="951"/>
        <item x="952"/>
        <item x="953"/>
        <item x="996"/>
        <item x="992"/>
        <item x="994"/>
        <item x="993"/>
        <item x="991"/>
        <item x="995"/>
        <item x="1002"/>
        <item x="998"/>
        <item x="1000"/>
        <item x="999"/>
        <item x="997"/>
        <item x="1001"/>
        <item x="959"/>
        <item x="955"/>
        <item x="957"/>
        <item x="956"/>
        <item x="954"/>
        <item x="958"/>
        <item x="961"/>
        <item x="963"/>
        <item x="962"/>
        <item x="960"/>
        <item x="978"/>
        <item x="974"/>
        <item x="976"/>
        <item x="975"/>
        <item x="973"/>
        <item x="977"/>
        <item x="984"/>
        <item x="980"/>
        <item x="982"/>
        <item x="981"/>
        <item x="979"/>
        <item x="983"/>
        <item x="1037"/>
        <item x="1033"/>
        <item x="1035"/>
        <item x="1034"/>
        <item x="1032"/>
        <item x="1036"/>
        <item x="1020"/>
        <item x="1016"/>
        <item x="1018"/>
        <item x="1017"/>
        <item x="1015"/>
        <item x="1019"/>
        <item x="1025"/>
        <item x="1021"/>
        <item x="1023"/>
        <item x="1022"/>
        <item x="1024"/>
        <item x="1043"/>
        <item x="1039"/>
        <item x="1041"/>
        <item x="1040"/>
        <item x="1038"/>
        <item x="1042"/>
        <item x="965"/>
        <item x="967"/>
        <item x="966"/>
        <item x="964"/>
        <item x="968"/>
        <item x="970"/>
        <item x="972"/>
        <item x="971"/>
        <item x="969"/>
        <item x="1008"/>
        <item x="1004"/>
        <item x="1006"/>
        <item x="1005"/>
        <item x="1003"/>
        <item x="1007"/>
        <item x="1014"/>
        <item x="1010"/>
        <item x="1012"/>
        <item x="1011"/>
        <item x="1009"/>
        <item x="1013"/>
        <item x="1031"/>
        <item x="1027"/>
        <item x="1029"/>
        <item x="1028"/>
        <item x="1026"/>
        <item x="1030"/>
        <item x="990"/>
        <item x="986"/>
        <item x="988"/>
        <item x="987"/>
        <item x="985"/>
        <item x="989"/>
        <item x="1044"/>
        <item x="1045"/>
        <item x="1046"/>
        <item x="1047"/>
        <item x="1062"/>
        <item x="1063"/>
        <item x="1058"/>
        <item x="1060"/>
        <item x="1059"/>
        <item x="1061"/>
        <item x="1051"/>
        <item x="1052"/>
        <item x="1049"/>
        <item x="1048"/>
        <item x="1050"/>
        <item x="1068"/>
        <item x="1069"/>
        <item x="1064"/>
        <item x="1066"/>
        <item x="1065"/>
        <item x="1067"/>
        <item x="1056"/>
        <item x="1057"/>
        <item x="1054"/>
        <item x="1053"/>
        <item x="1055"/>
        <item x="1070"/>
        <item x="1080"/>
        <item x="1078"/>
        <item x="1077"/>
        <item x="1079"/>
        <item x="1084"/>
        <item x="1082"/>
        <item x="1081"/>
        <item x="1083"/>
        <item x="1073"/>
        <item x="1074"/>
        <item x="1075"/>
        <item x="1076"/>
        <item x="1087"/>
        <item x="1085"/>
        <item x="1086"/>
        <item x="1071"/>
        <item x="1072"/>
        <item x="1088"/>
        <item x="1089"/>
        <item x="1090"/>
        <item x="1091"/>
        <item x="1097"/>
        <item x="1098"/>
        <item x="1096"/>
        <item x="1099"/>
        <item x="1101"/>
        <item x="1102"/>
        <item x="1100"/>
        <item x="1103"/>
        <item x="1092"/>
        <item x="1093"/>
        <item x="1094"/>
        <item x="1095"/>
        <item x="1106"/>
        <item x="1107"/>
        <item x="1113"/>
        <item x="1104"/>
        <item x="1105"/>
        <item x="1110"/>
        <item x="1111"/>
        <item x="1112"/>
        <item x="1108"/>
        <item x="1109"/>
        <item x="1117"/>
        <item x="1116"/>
        <item x="1115"/>
        <item x="1114"/>
        <item x="1118"/>
        <item x="1124"/>
        <item x="1120"/>
        <item x="1122"/>
        <item x="1121"/>
        <item x="1119"/>
        <item x="1123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54"/>
        <item x="1140"/>
        <item x="1141"/>
        <item x="1142"/>
        <item x="1143"/>
        <item x="1144"/>
        <item x="1145"/>
        <item x="1146"/>
        <item x="1155"/>
        <item x="1147"/>
        <item x="1148"/>
        <item x="1149"/>
        <item x="1150"/>
        <item x="1151"/>
        <item x="1152"/>
        <item x="1153"/>
        <item x="1156"/>
        <item x="1158"/>
        <item x="1157"/>
        <item x="1167"/>
        <item x="1166"/>
        <item x="1160"/>
        <item x="1159"/>
        <item x="1162"/>
        <item x="1161"/>
        <item x="1179"/>
        <item x="1186"/>
        <item x="1185"/>
        <item x="1184"/>
        <item x="1174"/>
        <item x="1172"/>
        <item x="1171"/>
        <item x="1173"/>
        <item x="1178"/>
        <item x="1176"/>
        <item x="1175"/>
        <item x="1177"/>
        <item x="1170"/>
        <item x="1169"/>
        <item x="1164"/>
        <item x="1163"/>
        <item x="1165"/>
        <item x="1168"/>
        <item x="1189"/>
        <item x="1190"/>
        <item x="1180"/>
        <item x="1182"/>
        <item x="1181"/>
        <item x="1183"/>
        <item x="1187"/>
        <item x="1188"/>
        <item x="1206"/>
        <item x="1212"/>
        <item x="1208"/>
        <item x="1210"/>
        <item x="1209"/>
        <item x="1207"/>
        <item x="1211"/>
        <item x="1213"/>
        <item x="1219"/>
        <item x="1215"/>
        <item x="1217"/>
        <item x="1216"/>
        <item x="1214"/>
        <item x="1218"/>
        <item x="1220"/>
        <item x="1226"/>
        <item x="1222"/>
        <item x="1224"/>
        <item x="1223"/>
        <item x="1221"/>
        <item x="1225"/>
        <item x="1192"/>
        <item x="1194"/>
        <item x="1193"/>
        <item x="1191"/>
        <item x="1195"/>
        <item x="1197"/>
        <item x="1199"/>
        <item x="1198"/>
        <item x="1196"/>
        <item x="1200"/>
        <item x="1202"/>
        <item x="1204"/>
        <item x="1203"/>
        <item x="1201"/>
        <item x="1205"/>
        <item x="1227"/>
        <item x="1228"/>
        <item x="1229"/>
        <item x="1230"/>
        <item x="1237"/>
        <item x="1241"/>
        <item x="1239"/>
        <item x="1238"/>
        <item x="1240"/>
        <item x="1232"/>
        <item x="1231"/>
        <item x="1236"/>
        <item x="1234"/>
        <item x="1233"/>
        <item x="1235"/>
        <item x="1243"/>
        <item x="1244"/>
        <item x="1245"/>
        <item x="1246"/>
        <item x="1247"/>
        <item x="1248"/>
        <item x="1249"/>
        <item x="1250"/>
        <item x="1242"/>
        <item x="1252"/>
        <item x="1251"/>
        <item x="1267"/>
        <item x="1269"/>
        <item x="1268"/>
        <item x="1266"/>
        <item x="1270"/>
        <item x="1271"/>
        <item x="1273"/>
        <item x="1272"/>
        <item x="1277"/>
        <item x="1276"/>
        <item x="1263"/>
        <item x="1259"/>
        <item x="1261"/>
        <item x="1260"/>
        <item x="1258"/>
        <item x="1262"/>
        <item x="1265"/>
        <item x="1264"/>
        <item x="1275"/>
        <item x="1274"/>
        <item x="1254"/>
        <item x="1256"/>
        <item x="1255"/>
        <item x="1253"/>
        <item x="1257"/>
        <item x="1279"/>
        <item x="1278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4"/>
        <item x="1295"/>
        <item x="1293"/>
        <item x="1296"/>
        <item x="1297"/>
        <item x="1298"/>
        <item x="1291"/>
        <item x="1292"/>
        <item x="1301"/>
        <item x="1299"/>
        <item x="1300"/>
        <item x="1302"/>
        <item x="1307"/>
        <item x="1308"/>
        <item x="1309"/>
        <item x="1310"/>
        <item x="1311"/>
        <item x="1312"/>
        <item x="1313"/>
        <item x="1303"/>
        <item x="1304"/>
        <item x="1305"/>
        <item x="1306"/>
        <item x="1319"/>
        <item x="1320"/>
        <item x="1318"/>
        <item x="1322"/>
        <item x="1323"/>
        <item x="1321"/>
        <item x="1324"/>
        <item x="1325"/>
        <item x="1326"/>
        <item x="1329"/>
        <item x="1314"/>
        <item x="1315"/>
        <item x="1316"/>
        <item x="1317"/>
        <item x="1327"/>
        <item x="1328"/>
        <item x="1336"/>
        <item x="1334"/>
        <item x="1335"/>
        <item x="1339"/>
        <item x="1337"/>
        <item x="1338"/>
        <item x="1340"/>
        <item x="1341"/>
        <item x="1342"/>
        <item x="1345"/>
        <item x="1331"/>
        <item x="1330"/>
        <item x="1333"/>
        <item x="1332"/>
        <item x="1343"/>
        <item x="1344"/>
        <item x="1350"/>
        <item x="1349"/>
        <item x="1348"/>
        <item x="1353"/>
        <item x="1352"/>
        <item x="1351"/>
        <item x="1354"/>
        <item x="1355"/>
        <item x="1356"/>
        <item x="1357"/>
        <item x="1363"/>
        <item x="1362"/>
        <item x="1346"/>
        <item x="1347"/>
        <item x="1358"/>
        <item x="1359"/>
        <item x="1360"/>
        <item x="1361"/>
        <item x="1368"/>
        <item x="1369"/>
        <item x="1370"/>
        <item x="1371"/>
        <item x="1372"/>
        <item x="1373"/>
        <item x="1374"/>
        <item x="1364"/>
        <item x="1365"/>
        <item x="1366"/>
        <item x="1367"/>
        <item x="1378"/>
        <item x="1377"/>
        <item x="1380"/>
        <item x="1379"/>
        <item x="1381"/>
        <item x="1382"/>
        <item x="1385"/>
        <item x="1375"/>
        <item x="1376"/>
        <item x="1383"/>
        <item x="1384"/>
        <item x="1394"/>
        <item x="1392"/>
        <item x="1393"/>
        <item x="1397"/>
        <item x="1395"/>
        <item x="1396"/>
        <item x="1398"/>
        <item x="1399"/>
        <item x="1400"/>
        <item x="1401"/>
        <item x="1402"/>
        <item x="1403"/>
        <item x="1388"/>
        <item x="1387"/>
        <item x="1386"/>
        <item x="1391"/>
        <item x="1390"/>
        <item x="1389"/>
        <item x="1406"/>
        <item x="1405"/>
        <item x="1404"/>
        <item x="1409"/>
        <item x="1408"/>
        <item x="1407"/>
        <item x="1410"/>
        <item x="1411"/>
        <item x="1412"/>
        <item x="1413"/>
        <item x="1414"/>
        <item x="1421"/>
        <item x="1417"/>
        <item x="1415"/>
        <item x="1416"/>
        <item x="1420"/>
        <item x="1418"/>
        <item x="1419"/>
        <item x="1427"/>
        <item x="1426"/>
        <item x="1429"/>
        <item x="1428"/>
        <item x="1430"/>
        <item x="1431"/>
        <item x="1432"/>
        <item x="1433"/>
        <item x="1423"/>
        <item x="1422"/>
        <item x="1425"/>
        <item x="1424"/>
        <item x="1439"/>
        <item x="1440"/>
        <item x="1438"/>
        <item x="1442"/>
        <item x="1443"/>
        <item x="1441"/>
        <item x="1444"/>
        <item x="1445"/>
        <item x="1446"/>
        <item x="1447"/>
        <item x="1448"/>
        <item x="1451"/>
        <item x="1434"/>
        <item x="1435"/>
        <item x="1436"/>
        <item x="1437"/>
        <item x="1449"/>
        <item x="1450"/>
        <item x="1462"/>
        <item x="1459"/>
        <item x="1461"/>
        <item x="1460"/>
        <item x="1458"/>
        <item x="1467"/>
        <item x="1464"/>
        <item x="1466"/>
        <item x="1465"/>
        <item x="1463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5"/>
        <item x="1484"/>
        <item x="1454"/>
        <item x="1453"/>
        <item x="1452"/>
        <item x="1457"/>
        <item x="1456"/>
        <item x="1455"/>
        <item x="1481"/>
        <item x="1480"/>
        <item x="1483"/>
        <item x="1482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501"/>
        <item x="1486"/>
        <item x="1487"/>
        <item x="1499"/>
        <item x="1500"/>
        <item x="1534"/>
        <item x="1536"/>
        <item x="1537"/>
        <item x="1535"/>
        <item x="1528"/>
        <item x="1529"/>
        <item x="1530"/>
        <item x="1531"/>
        <item x="1532"/>
        <item x="1533"/>
        <item x="1502"/>
        <item x="1507"/>
        <item x="1503"/>
        <item x="1505"/>
        <item x="1504"/>
        <item x="1506"/>
        <item x="1508"/>
        <item x="1513"/>
        <item x="1509"/>
        <item x="1511"/>
        <item x="1510"/>
        <item x="1512"/>
        <item x="1521"/>
        <item x="1527"/>
        <item x="1523"/>
        <item x="1525"/>
        <item x="1524"/>
        <item x="1522"/>
        <item x="1526"/>
        <item x="1514"/>
        <item x="1520"/>
        <item x="1516"/>
        <item x="1518"/>
        <item x="1517"/>
        <item x="1515"/>
        <item x="1519"/>
        <item x="1538"/>
        <item x="1540"/>
        <item x="1541"/>
        <item x="1539"/>
        <item x="1543"/>
        <item x="1544"/>
        <item x="1542"/>
        <item x="1549"/>
        <item x="1550"/>
        <item x="1551"/>
        <item x="1552"/>
        <item x="1553"/>
        <item x="1554"/>
        <item x="1545"/>
        <item x="1547"/>
        <item x="1546"/>
        <item x="1548"/>
        <item x="1561"/>
        <item x="1560"/>
        <item x="1562"/>
        <item x="1556"/>
        <item x="1558"/>
        <item x="1557"/>
        <item x="1555"/>
        <item x="1559"/>
        <item x="1563"/>
        <item x="1564"/>
        <item x="1565"/>
        <item x="1566"/>
        <item x="1567"/>
        <item x="1568"/>
        <item x="1569"/>
        <item x="1576"/>
        <item x="1577"/>
        <item x="1583"/>
        <item x="1581"/>
        <item x="1582"/>
        <item x="1571"/>
        <item x="1570"/>
        <item x="1575"/>
        <item x="1574"/>
        <item x="1578"/>
        <item x="1579"/>
        <item x="1586"/>
        <item x="1585"/>
        <item x="1580"/>
        <item x="1588"/>
        <item x="1589"/>
        <item x="1587"/>
        <item x="1584"/>
        <item x="1573"/>
        <item x="1572"/>
        <item x="1591"/>
        <item x="1590"/>
        <item x="1592"/>
        <item x="1593"/>
        <item x="1594"/>
        <item x="1595"/>
        <item x="1596"/>
        <item x="1597"/>
        <item x="1598"/>
        <item x="1599"/>
        <item x="1600"/>
        <item x="1601"/>
        <item x="1616"/>
        <item x="1612"/>
        <item x="1614"/>
        <item x="1613"/>
        <item x="1615"/>
        <item x="1631"/>
        <item x="1627"/>
        <item x="1629"/>
        <item x="1628"/>
        <item x="1630"/>
        <item x="1611"/>
        <item x="1607"/>
        <item x="1609"/>
        <item x="1608"/>
        <item x="1610"/>
        <item x="1606"/>
        <item x="1602"/>
        <item x="1604"/>
        <item x="1603"/>
        <item x="1605"/>
        <item x="1621"/>
        <item x="1617"/>
        <item x="1619"/>
        <item x="1618"/>
        <item x="1620"/>
        <item x="1626"/>
        <item x="1622"/>
        <item x="1624"/>
        <item x="1623"/>
        <item x="1625"/>
        <item x="1633"/>
        <item x="1632"/>
        <item x="1661"/>
        <item x="1662"/>
        <item x="1663"/>
        <item x="1664"/>
        <item x="1665"/>
        <item x="1645"/>
        <item x="1643"/>
        <item x="1644"/>
        <item x="1648"/>
        <item x="1647"/>
        <item x="1646"/>
        <item x="1651"/>
        <item x="1650"/>
        <item x="1649"/>
        <item x="1654"/>
        <item x="1653"/>
        <item x="1652"/>
        <item x="1657"/>
        <item x="1656"/>
        <item x="1655"/>
        <item x="1660"/>
        <item x="1659"/>
        <item x="1658"/>
        <item x="1636"/>
        <item x="1634"/>
        <item x="1635"/>
        <item x="1639"/>
        <item x="1637"/>
        <item x="1638"/>
        <item x="1642"/>
        <item x="1640"/>
        <item x="1641"/>
        <item x="1666"/>
        <item x="1667"/>
        <item x="1668"/>
        <item x="1669"/>
        <item x="1675"/>
        <item x="1674"/>
        <item x="1671"/>
        <item x="1673"/>
        <item x="1672"/>
        <item x="1670"/>
        <item x="1677"/>
        <item x="1679"/>
        <item x="1678"/>
        <item x="1676"/>
        <item x="1680"/>
        <item x="1682"/>
        <item x="1681"/>
        <item x="1683"/>
        <item x="1684"/>
        <item x="1686"/>
        <item x="1685"/>
        <item x="1687"/>
        <item x="1691"/>
        <item x="1692"/>
        <item x="1693"/>
        <item x="1694"/>
        <item x="1689"/>
        <item x="1688"/>
        <item x="1690"/>
        <item x="1695"/>
        <item x="1705"/>
        <item x="1702"/>
        <item x="1704"/>
        <item x="1703"/>
        <item x="1715"/>
        <item x="1714"/>
        <item x="1697"/>
        <item x="1696"/>
        <item x="1699"/>
        <item x="1698"/>
        <item x="1701"/>
        <item x="1700"/>
        <item x="1707"/>
        <item x="1706"/>
        <item x="1709"/>
        <item x="1708"/>
        <item x="1711"/>
        <item x="1710"/>
        <item x="1713"/>
        <item x="1712"/>
        <item x="1716"/>
        <item x="1721"/>
        <item x="1718"/>
        <item x="1720"/>
        <item x="1719"/>
        <item x="1717"/>
        <item x="1752"/>
        <item x="1751"/>
        <item x="1753"/>
        <item x="1727"/>
        <item x="1729"/>
        <item x="1728"/>
        <item x="1750"/>
        <item x="1749"/>
        <item x="1748"/>
        <item x="1722"/>
        <item x="1724"/>
        <item x="1723"/>
        <item x="1739"/>
        <item x="1736"/>
        <item x="1738"/>
        <item x="1737"/>
        <item x="1735"/>
        <item x="1746"/>
        <item x="1747"/>
        <item x="1743"/>
        <item x="1744"/>
        <item x="1742"/>
        <item x="1745"/>
        <item x="1726"/>
        <item x="1725"/>
        <item x="1740"/>
        <item x="1741"/>
        <item x="1731"/>
        <item x="1733"/>
        <item x="1732"/>
        <item x="1730"/>
        <item x="1734"/>
        <item x="1755"/>
        <item x="1754"/>
        <item x="1756"/>
        <item x="1766"/>
        <item x="1761"/>
        <item x="1757"/>
        <item x="1759"/>
        <item x="1758"/>
        <item x="1760"/>
        <item x="1762"/>
        <item x="1763"/>
        <item x="1764"/>
        <item x="1765"/>
        <item x="1789"/>
        <item x="1790"/>
        <item x="1778"/>
        <item x="1777"/>
        <item x="1776"/>
        <item x="1779"/>
        <item x="1780"/>
        <item x="1781"/>
        <item x="1782"/>
        <item x="1783"/>
        <item x="1784"/>
        <item x="1785"/>
        <item x="1786"/>
        <item x="1770"/>
        <item x="1768"/>
        <item x="1767"/>
        <item x="1769"/>
        <item x="1788"/>
        <item x="1787"/>
        <item x="1774"/>
        <item x="1775"/>
        <item x="1772"/>
        <item x="1771"/>
        <item x="1773"/>
        <item x="1796"/>
        <item x="1795"/>
        <item x="1794"/>
        <item x="1793"/>
        <item x="1802"/>
        <item x="1804"/>
        <item x="1803"/>
        <item x="1792"/>
        <item x="1791"/>
        <item x="1797"/>
        <item x="1798"/>
        <item x="1799"/>
        <item x="1800"/>
        <item x="1801"/>
        <item x="1805"/>
        <item x="1811"/>
        <item x="1810"/>
        <item x="1808"/>
        <item x="1809"/>
        <item x="1813"/>
        <item x="1812"/>
        <item x="1807"/>
        <item x="1806"/>
        <item x="1814"/>
        <item x="1819"/>
        <item x="1823"/>
        <item x="1816"/>
        <item x="1815"/>
        <item x="1820"/>
        <item x="1821"/>
        <item x="1822"/>
        <item x="1817"/>
        <item x="1818"/>
        <item x="1825"/>
        <item x="1824"/>
        <item x="1826"/>
        <item x="1828"/>
        <item x="1827"/>
        <item x="1829"/>
        <item x="1838"/>
        <item x="1840"/>
        <item x="1839"/>
        <item x="1841"/>
        <item x="1842"/>
        <item x="1843"/>
        <item x="1844"/>
        <item x="1845"/>
        <item x="1846"/>
        <item x="1847"/>
        <item x="1830"/>
        <item x="1832"/>
        <item x="1831"/>
        <item x="1833"/>
        <item x="1834"/>
        <item x="1836"/>
        <item x="1835"/>
        <item x="1837"/>
        <item x="1848"/>
        <item x="1849"/>
        <item x="1850"/>
        <item x="1851"/>
        <item x="1852"/>
        <item x="1853"/>
        <item x="1854"/>
        <item x="1855"/>
        <item x="1856"/>
        <item x="1857"/>
        <item x="1864"/>
        <item x="1866"/>
        <item x="1865"/>
        <item x="1860"/>
        <item x="1859"/>
        <item x="1858"/>
        <item x="1861"/>
        <item x="1863"/>
        <item x="1862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1"/>
        <item x="1882"/>
        <item x="1880"/>
        <item x="1883"/>
        <item x="1884"/>
        <item x="1885"/>
        <item x="1886"/>
        <item x="1887"/>
        <item x="1888"/>
        <item x="1889"/>
        <item x="1890"/>
        <item x="1891"/>
        <item x="1892"/>
        <item x="1898"/>
        <item x="1894"/>
        <item x="1896"/>
        <item x="1895"/>
        <item x="1893"/>
        <item x="1897"/>
        <item x="1904"/>
        <item x="1900"/>
        <item x="1902"/>
        <item x="1901"/>
        <item x="1899"/>
        <item x="1903"/>
        <item x="1912"/>
        <item x="1918"/>
        <item x="1914"/>
        <item x="1916"/>
        <item x="1915"/>
        <item x="1913"/>
        <item x="1917"/>
        <item x="1905"/>
        <item x="1911"/>
        <item x="1907"/>
        <item x="1909"/>
        <item x="1908"/>
        <item x="1906"/>
        <item x="1910"/>
        <item x="1924"/>
        <item x="1925"/>
        <item x="1922"/>
        <item x="1920"/>
        <item x="1919"/>
        <item x="1921"/>
        <item x="1923"/>
        <item x="1930"/>
        <item x="1926"/>
        <item x="1928"/>
        <item x="1927"/>
        <item x="1929"/>
        <item x="1932"/>
        <item x="1931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9"/>
        <item x="1948"/>
        <item x="1944"/>
        <item x="1945"/>
        <item x="1946"/>
        <item x="1947"/>
        <item x="1953"/>
        <item x="1951"/>
        <item x="1952"/>
        <item x="1950"/>
        <item x="1963"/>
        <item x="1965"/>
        <item x="1964"/>
        <item x="1966"/>
        <item x="1967"/>
        <item x="1970"/>
        <item x="1971"/>
        <item x="1955"/>
        <item x="1954"/>
        <item x="1956"/>
        <item x="1972"/>
        <item x="1973"/>
        <item x="1958"/>
        <item x="1957"/>
        <item x="1959"/>
        <item x="1961"/>
        <item x="1960"/>
        <item x="1962"/>
        <item x="1974"/>
        <item x="1975"/>
        <item x="1976"/>
        <item x="1977"/>
        <item x="1969"/>
        <item x="1968"/>
        <item x="1984"/>
        <item x="1985"/>
        <item x="1983"/>
        <item x="1982"/>
        <item x="1979"/>
        <item x="1978"/>
        <item x="1986"/>
        <item x="1987"/>
        <item x="1980"/>
        <item x="1981"/>
        <item x="1995"/>
        <item x="1996"/>
        <item x="1997"/>
        <item x="1998"/>
        <item x="1999"/>
        <item x="2000"/>
        <item x="1988"/>
        <item x="1989"/>
        <item x="1990"/>
        <item x="1991"/>
        <item x="1992"/>
        <item x="1993"/>
        <item x="1994"/>
        <item x="2005"/>
        <item x="2006"/>
        <item x="2007"/>
        <item x="2015"/>
        <item x="2016"/>
        <item x="2001"/>
        <item x="2002"/>
        <item x="2003"/>
        <item x="2004"/>
        <item x="2012"/>
        <item x="2013"/>
        <item x="2014"/>
        <item x="2017"/>
        <item x="2018"/>
        <item x="2008"/>
        <item x="2009"/>
        <item x="2010"/>
        <item x="2011"/>
        <item x="2019"/>
        <item x="2020"/>
        <item x="2021"/>
        <item x="2022"/>
        <item x="2027"/>
        <item x="2028"/>
        <item x="2029"/>
        <item x="2030"/>
        <item x="2031"/>
        <item x="2024"/>
        <item x="2025"/>
        <item x="2023"/>
        <item x="2026"/>
        <item x="2083"/>
        <item x="2088"/>
        <item x="2089"/>
        <item x="2085"/>
        <item x="2087"/>
        <item x="2086"/>
        <item x="2084"/>
        <item x="2121"/>
        <item x="2117"/>
        <item x="2119"/>
        <item x="2118"/>
        <item x="2116"/>
        <item x="2120"/>
        <item x="2115"/>
        <item x="2111"/>
        <item x="2113"/>
        <item x="2112"/>
        <item x="2114"/>
        <item x="2033"/>
        <item x="2035"/>
        <item x="2034"/>
        <item x="2032"/>
        <item x="2036"/>
        <item x="2038"/>
        <item x="2039"/>
        <item x="2037"/>
        <item x="2040"/>
        <item x="2093"/>
        <item x="2090"/>
        <item x="2092"/>
        <item x="2091"/>
        <item x="2071"/>
        <item x="2069"/>
        <item x="2070"/>
        <item x="2068"/>
        <item x="2067"/>
        <item x="2065"/>
        <item x="2066"/>
        <item x="2064"/>
        <item x="2076"/>
        <item x="2073"/>
        <item x="2075"/>
        <item x="2074"/>
        <item x="2072"/>
        <item x="2134"/>
        <item x="2135"/>
        <item x="2136"/>
        <item x="2137"/>
        <item x="2143"/>
        <item x="2139"/>
        <item x="2141"/>
        <item x="2140"/>
        <item x="2138"/>
        <item x="2142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56"/>
        <item x="2153"/>
        <item x="2154"/>
        <item x="2155"/>
        <item x="2051"/>
        <item x="2047"/>
        <item x="2049"/>
        <item x="2048"/>
        <item x="2046"/>
        <item x="2050"/>
        <item x="2057"/>
        <item x="2053"/>
        <item x="2055"/>
        <item x="2054"/>
        <item x="2052"/>
        <item x="2056"/>
        <item x="2063"/>
        <item x="2059"/>
        <item x="2061"/>
        <item x="2060"/>
        <item x="2058"/>
        <item x="2062"/>
        <item x="2133"/>
        <item x="2129"/>
        <item x="2131"/>
        <item x="2130"/>
        <item x="2128"/>
        <item x="2132"/>
        <item x="2082"/>
        <item x="2078"/>
        <item x="2080"/>
        <item x="2079"/>
        <item x="2077"/>
        <item x="2081"/>
        <item x="2042"/>
        <item x="2044"/>
        <item x="2043"/>
        <item x="2041"/>
        <item x="2045"/>
        <item x="2127"/>
        <item x="2123"/>
        <item x="2125"/>
        <item x="2124"/>
        <item x="2122"/>
        <item x="2126"/>
        <item x="2148"/>
        <item x="2149"/>
        <item x="2144"/>
        <item x="2145"/>
        <item x="2146"/>
        <item x="2147"/>
        <item x="2152"/>
        <item x="2150"/>
        <item x="2151"/>
        <item x="2159"/>
        <item x="2160"/>
        <item x="2161"/>
        <item x="2162"/>
        <item x="2157"/>
        <item x="2158"/>
        <item x="2165"/>
        <item x="2166"/>
        <item x="2163"/>
        <item x="2164"/>
        <item x="2172"/>
        <item x="2171"/>
        <item x="2174"/>
        <item x="2173"/>
        <item x="2168"/>
        <item x="2167"/>
        <item x="2170"/>
        <item x="2178"/>
        <item x="2177"/>
        <item x="2179"/>
        <item x="2169"/>
        <item x="2176"/>
        <item x="2175"/>
        <item x="2182"/>
        <item x="2181"/>
        <item x="2180"/>
        <item x="2187"/>
        <item x="2186"/>
        <item x="2191"/>
        <item x="2192"/>
        <item x="2190"/>
        <item x="2193"/>
        <item x="2203"/>
        <item x="2204"/>
        <item x="2198"/>
        <item x="2197"/>
        <item x="2199"/>
        <item x="2202"/>
        <item x="2185"/>
        <item x="2184"/>
        <item x="2183"/>
        <item x="2206"/>
        <item x="2207"/>
        <item x="2205"/>
        <item x="2189"/>
        <item x="2188"/>
        <item x="2194"/>
        <item x="2195"/>
        <item x="2196"/>
        <item x="2200"/>
        <item x="2201"/>
        <item x="2209"/>
        <item x="2210"/>
        <item x="2212"/>
        <item x="2211"/>
        <item x="2214"/>
        <item x="2213"/>
        <item x="2208"/>
        <item x="2215"/>
        <item x="2220"/>
        <item x="2221"/>
        <item x="2222"/>
        <item x="2223"/>
        <item x="2216"/>
        <item x="2217"/>
        <item x="2218"/>
        <item x="2219"/>
        <item x="2234"/>
        <item x="2235"/>
        <item x="2236"/>
        <item x="2237"/>
        <item x="2238"/>
        <item x="2244"/>
        <item x="2245"/>
        <item x="2227"/>
        <item x="2229"/>
        <item x="2228"/>
        <item x="2230"/>
        <item x="2224"/>
        <item x="2226"/>
        <item x="2225"/>
        <item x="2231"/>
        <item x="2232"/>
        <item x="2233"/>
        <item x="2239"/>
        <item x="2240"/>
        <item x="2241"/>
        <item x="2242"/>
        <item x="2243"/>
        <item x="2260"/>
        <item x="2262"/>
        <item x="2261"/>
        <item x="2263"/>
        <item x="2264"/>
        <item x="2266"/>
        <item x="2265"/>
        <item x="2267"/>
        <item x="2268"/>
        <item x="2270"/>
        <item x="2269"/>
        <item x="2271"/>
        <item x="2290"/>
        <item x="2303"/>
        <item x="2286"/>
        <item x="2288"/>
        <item x="2287"/>
        <item x="2289"/>
        <item x="2295"/>
        <item x="2302"/>
        <item x="2291"/>
        <item x="2293"/>
        <item x="2292"/>
        <item x="2294"/>
        <item x="2300"/>
        <item x="2301"/>
        <item x="2296"/>
        <item x="2298"/>
        <item x="2297"/>
        <item x="2299"/>
        <item x="2251"/>
        <item x="2252"/>
        <item x="2247"/>
        <item x="2249"/>
        <item x="2248"/>
        <item x="2246"/>
        <item x="2250"/>
        <item x="2258"/>
        <item x="2259"/>
        <item x="2254"/>
        <item x="2256"/>
        <item x="2255"/>
        <item x="2253"/>
        <item x="2257"/>
        <item x="2272"/>
        <item x="2278"/>
        <item x="2284"/>
        <item x="2274"/>
        <item x="2276"/>
        <item x="2275"/>
        <item x="2273"/>
        <item x="2277"/>
        <item x="2283"/>
        <item x="2285"/>
        <item x="2280"/>
        <item x="2282"/>
        <item x="2281"/>
        <item x="2279"/>
        <item x="2310"/>
        <item x="2311"/>
        <item x="2308"/>
        <item x="2309"/>
        <item x="2307"/>
        <item x="2305"/>
        <item x="2304"/>
        <item x="2306"/>
        <item x="2312"/>
        <item x="2314"/>
        <item x="2313"/>
        <item x="2315"/>
        <item x="2320"/>
        <item x="2322"/>
        <item x="2321"/>
        <item x="2323"/>
        <item x="2316"/>
        <item x="2317"/>
        <item x="2318"/>
        <item x="2319"/>
        <item x="2324"/>
        <item x="2325"/>
        <item x="2327"/>
        <item x="2326"/>
        <item x="2328"/>
        <item x="2329"/>
        <item x="2330"/>
        <item x="2331"/>
        <item x="2332"/>
        <item x="2333"/>
        <item x="2334"/>
        <item x="2335"/>
        <item x="2338"/>
        <item x="2339"/>
        <item x="2341"/>
        <item x="2336"/>
        <item x="2340"/>
        <item x="2337"/>
        <item x="2351"/>
        <item x="2353"/>
        <item x="2352"/>
        <item x="2354"/>
        <item x="2342"/>
        <item x="2344"/>
        <item x="2343"/>
        <item x="2345"/>
        <item x="2355"/>
        <item x="2350"/>
        <item x="2346"/>
        <item x="2348"/>
        <item x="2347"/>
        <item x="2349"/>
        <item x="2356"/>
        <item x="2358"/>
        <item x="2357"/>
        <item x="2359"/>
        <item x="2360"/>
        <item x="2365"/>
        <item x="2362"/>
        <item x="2361"/>
        <item x="2363"/>
        <item x="2364"/>
        <item x="2368"/>
        <item x="2370"/>
        <item x="2369"/>
        <item x="2366"/>
        <item x="2367"/>
        <item x="2371"/>
        <item x="2372"/>
        <item x="2373"/>
        <item x="2374"/>
        <item x="2375"/>
        <item x="2376"/>
        <item x="2377"/>
        <item x="2378"/>
        <item x="2383"/>
        <item x="2379"/>
        <item x="2381"/>
        <item x="2380"/>
        <item x="2382"/>
        <item x="2389"/>
        <item x="2390"/>
        <item x="2385"/>
        <item x="2387"/>
        <item x="2386"/>
        <item x="2384"/>
        <item x="2388"/>
        <item x="2393"/>
        <item x="2394"/>
        <item x="2395"/>
        <item x="2396"/>
        <item x="2397"/>
        <item x="2392"/>
        <item x="2391"/>
        <item x="2424"/>
        <item x="2425"/>
        <item x="2420"/>
        <item x="2422"/>
        <item x="2421"/>
        <item x="2419"/>
        <item x="2423"/>
        <item x="2431"/>
        <item x="2432"/>
        <item x="2427"/>
        <item x="2429"/>
        <item x="2428"/>
        <item x="2426"/>
        <item x="2430"/>
        <item x="2403"/>
        <item x="2404"/>
        <item x="2399"/>
        <item x="2401"/>
        <item x="2400"/>
        <item x="2398"/>
        <item x="2402"/>
        <item x="2410"/>
        <item x="2411"/>
        <item x="2406"/>
        <item x="2408"/>
        <item x="2407"/>
        <item x="2405"/>
        <item x="2409"/>
        <item x="2417"/>
        <item x="2418"/>
        <item x="2413"/>
        <item x="2415"/>
        <item x="2414"/>
        <item x="2412"/>
        <item x="2416"/>
        <item x="2438"/>
        <item x="2439"/>
        <item x="2434"/>
        <item x="2436"/>
        <item x="2435"/>
        <item x="2433"/>
        <item x="2437"/>
        <item x="2446"/>
        <item x="2444"/>
        <item x="2445"/>
        <item x="2440"/>
        <item x="2441"/>
        <item x="2442"/>
        <item x="2443"/>
        <item x="2449"/>
        <item x="2447"/>
        <item x="2448"/>
        <item x="2462"/>
        <item x="2466"/>
        <item x="2472"/>
        <item x="2463"/>
        <item x="2465"/>
        <item x="2464"/>
        <item x="2454"/>
        <item x="2460"/>
        <item x="2451"/>
        <item x="2453"/>
        <item x="2452"/>
        <item x="2450"/>
        <item x="2459"/>
        <item x="2461"/>
        <item x="2456"/>
        <item x="2458"/>
        <item x="2457"/>
        <item x="2455"/>
        <item x="2467"/>
        <item x="2471"/>
        <item x="2473"/>
        <item x="2468"/>
        <item x="2470"/>
        <item x="2469"/>
        <item x="2477"/>
        <item x="2478"/>
        <item x="2474"/>
        <item x="2476"/>
        <item x="2475"/>
        <item x="2496"/>
        <item x="2497"/>
        <item x="2495"/>
        <item x="2498"/>
        <item x="2503"/>
        <item x="2499"/>
        <item x="2500"/>
        <item x="2501"/>
        <item x="2502"/>
        <item x="2479"/>
        <item x="2481"/>
        <item x="2480"/>
        <item x="2482"/>
        <item x="2491"/>
        <item x="2493"/>
        <item x="2492"/>
        <item x="2494"/>
        <item x="2487"/>
        <item x="2488"/>
        <item x="2489"/>
        <item x="2490"/>
        <item x="2483"/>
        <item x="2485"/>
        <item x="2484"/>
        <item x="2486"/>
        <item x="2508"/>
        <item x="2504"/>
        <item x="2506"/>
        <item x="2505"/>
        <item x="2507"/>
        <item x="2509"/>
        <item x="2511"/>
        <item x="2510"/>
        <item x="2512"/>
        <item x="2513"/>
        <item x="2514"/>
        <item x="2520"/>
        <item x="2521"/>
        <item x="2522"/>
        <item x="2523"/>
        <item x="2524"/>
        <item x="2516"/>
        <item x="2518"/>
        <item x="2517"/>
        <item x="2515"/>
        <item x="2519"/>
        <item x="2525"/>
        <item x="2526"/>
        <item x="2527"/>
        <item x="2528"/>
        <item x="2529"/>
        <item x="2533"/>
        <item x="2530"/>
        <item x="2531"/>
        <item x="2532"/>
        <item x="2537"/>
        <item x="2534"/>
        <item x="2535"/>
        <item x="2536"/>
        <item x="2549"/>
        <item x="2546"/>
        <item x="2547"/>
        <item x="2548"/>
        <item x="2550"/>
        <item x="2552"/>
        <item x="2551"/>
        <item x="2541"/>
        <item x="2538"/>
        <item x="2539"/>
        <item x="2540"/>
        <item x="2545"/>
        <item x="2542"/>
        <item x="2543"/>
        <item x="2544"/>
        <item x="2560"/>
        <item x="2561"/>
        <item x="2562"/>
        <item x="2563"/>
        <item x="2559"/>
        <item x="2558"/>
        <item x="2564"/>
        <item x="2554"/>
        <item x="2556"/>
        <item x="2555"/>
        <item x="2553"/>
        <item x="2557"/>
        <item x="2591"/>
        <item x="2581"/>
        <item x="2583"/>
        <item x="2582"/>
        <item x="2580"/>
        <item x="2584"/>
        <item x="2590"/>
        <item x="2592"/>
        <item x="2586"/>
        <item x="2588"/>
        <item x="2587"/>
        <item x="2585"/>
        <item x="2589"/>
        <item x="2570"/>
        <item x="2566"/>
        <item x="2568"/>
        <item x="2567"/>
        <item x="2565"/>
        <item x="2569"/>
        <item x="2593"/>
        <item x="2595"/>
        <item x="2594"/>
        <item x="2578"/>
        <item x="2577"/>
        <item x="2579"/>
        <item x="2576"/>
        <item x="2572"/>
        <item x="2574"/>
        <item x="2573"/>
        <item x="2571"/>
        <item x="2575"/>
        <item x="2596"/>
        <item x="2597"/>
        <item x="2603"/>
        <item x="2604"/>
        <item x="2599"/>
        <item x="2601"/>
        <item x="2600"/>
        <item x="2598"/>
        <item x="2602"/>
        <item x="2613"/>
        <item x="2609"/>
        <item x="2611"/>
        <item x="2610"/>
        <item x="2608"/>
        <item x="2612"/>
        <item x="2605"/>
        <item x="2607"/>
        <item x="2606"/>
        <item x="2614"/>
        <item x="2616"/>
        <item x="2615"/>
        <item x="2617"/>
        <item x="2618"/>
        <item x="2619"/>
        <item x="2623"/>
        <item x="2621"/>
        <item x="2620"/>
        <item x="2622"/>
        <item x="2624"/>
        <item x="2625"/>
        <item x="2627"/>
        <item x="2626"/>
        <item x="2628"/>
        <item x="2630"/>
        <item x="2629"/>
        <item x="2631"/>
        <item x="2635"/>
        <item x="2634"/>
        <item x="2637"/>
        <item x="2636"/>
        <item x="2632"/>
        <item x="2633"/>
        <item x="2643"/>
        <item x="2638"/>
        <item x="2639"/>
        <item x="2642"/>
        <item x="2640"/>
        <item x="2641"/>
        <item x="2649"/>
        <item x="2648"/>
        <item x="2650"/>
        <item x="2652"/>
        <item x="2651"/>
        <item x="2653"/>
        <item x="2644"/>
        <item x="2645"/>
        <item x="2646"/>
        <item x="2647"/>
        <item x="2665"/>
        <item x="2664"/>
        <item x="2688"/>
        <item x="2663"/>
        <item x="2687"/>
        <item x="2683"/>
        <item x="2685"/>
        <item x="2684"/>
        <item x="2686"/>
        <item x="2662"/>
        <item x="2660"/>
        <item x="2659"/>
        <item x="2658"/>
        <item x="2661"/>
        <item x="2672"/>
        <item x="2673"/>
        <item x="2674"/>
        <item x="2675"/>
        <item x="2656"/>
        <item x="2655"/>
        <item x="2654"/>
        <item x="2657"/>
        <item x="2679"/>
        <item x="2681"/>
        <item x="2680"/>
        <item x="2678"/>
        <item x="2682"/>
        <item x="2676"/>
        <item x="2677"/>
        <item x="2692"/>
        <item x="2693"/>
        <item x="2689"/>
        <item x="2690"/>
        <item x="2691"/>
        <item x="2666"/>
        <item x="2667"/>
        <item x="2668"/>
        <item x="2669"/>
        <item x="2670"/>
        <item x="2671"/>
        <item x="2699"/>
        <item x="2700"/>
        <item x="2701"/>
        <item x="2702"/>
        <item x="2703"/>
        <item x="2704"/>
        <item x="2705"/>
        <item x="2706"/>
        <item x="2698"/>
        <item x="2694"/>
        <item x="2696"/>
        <item x="2695"/>
        <item x="2697"/>
        <item x="2708"/>
        <item x="2710"/>
        <item x="2709"/>
        <item x="2707"/>
        <item x="2711"/>
        <item x="2712"/>
        <item x="2713"/>
        <item x="2714"/>
        <item x="2715"/>
        <item x="2716"/>
        <item x="2718"/>
        <item x="2717"/>
        <item x="2719"/>
        <item x="2720"/>
        <item x="2722"/>
        <item x="2721"/>
        <item x="2723"/>
        <item x="2724"/>
        <item x="2725"/>
        <item x="2726"/>
        <item x="2727"/>
        <item x="2728"/>
        <item x="2743"/>
        <item x="2745"/>
        <item x="2744"/>
        <item x="2742"/>
        <item x="2747"/>
        <item x="2749"/>
        <item x="2748"/>
        <item x="2746"/>
        <item x="2751"/>
        <item x="2753"/>
        <item x="2752"/>
        <item x="2750"/>
        <item x="2736"/>
        <item x="2737"/>
        <item x="2735"/>
        <item x="2733"/>
        <item x="2734"/>
        <item x="2732"/>
        <item x="2741"/>
        <item x="2755"/>
        <item x="2757"/>
        <item x="2756"/>
        <item x="2754"/>
        <item x="2739"/>
        <item x="2740"/>
        <item x="2738"/>
        <item x="2730"/>
        <item x="2731"/>
        <item x="2729"/>
        <item x="2761"/>
        <item x="2762"/>
        <item x="2759"/>
        <item x="2758"/>
        <item x="2760"/>
        <item x="2766"/>
        <item x="2767"/>
        <item x="2764"/>
        <item x="2763"/>
        <item x="2765"/>
        <item x="2769"/>
        <item x="2768"/>
        <item x="2770"/>
        <item x="2771"/>
        <item x="2773"/>
        <item x="2774"/>
        <item x="2772"/>
        <item x="2775"/>
        <item x="2779"/>
        <item x="2780"/>
        <item x="2776"/>
        <item x="2778"/>
        <item x="2777"/>
        <item x="2781"/>
        <item x="2795"/>
        <item x="2796"/>
        <item x="2797"/>
        <item x="2786"/>
        <item x="2782"/>
        <item x="2784"/>
        <item x="2783"/>
        <item x="2785"/>
        <item x="2787"/>
        <item x="2788"/>
        <item x="2789"/>
        <item x="2790"/>
        <item x="2791"/>
        <item x="2792"/>
        <item x="2793"/>
        <item x="2794"/>
        <item x="2801"/>
        <item x="2798"/>
        <item x="2799"/>
        <item x="2800"/>
        <item x="2802"/>
        <item x="2803"/>
        <item x="2810"/>
        <item x="2807"/>
        <item x="2808"/>
        <item x="2809"/>
        <item x="2804"/>
        <item x="2806"/>
        <item x="2805"/>
        <item x="2812"/>
        <item x="2811"/>
        <item x="2814"/>
        <item x="2813"/>
        <item x="2816"/>
        <item x="2815"/>
        <item x="2818"/>
        <item x="2817"/>
        <item x="2819"/>
        <item x="2826"/>
        <item x="2825"/>
        <item x="2824"/>
        <item x="2820"/>
        <item x="2822"/>
        <item x="2821"/>
        <item x="2823"/>
        <item x="2831"/>
        <item x="2827"/>
        <item x="2829"/>
        <item x="2828"/>
        <item x="2830"/>
        <item x="2832"/>
        <item x="2834"/>
        <item x="2833"/>
        <item x="2849"/>
        <item x="2851"/>
        <item x="2850"/>
        <item x="2852"/>
        <item x="2854"/>
        <item x="2853"/>
        <item x="2841"/>
        <item x="2843"/>
        <item x="2842"/>
        <item x="2844"/>
        <item x="2845"/>
        <item x="2847"/>
        <item x="2846"/>
        <item x="2848"/>
        <item x="2855"/>
        <item x="2857"/>
        <item x="2856"/>
        <item x="2835"/>
        <item x="2836"/>
        <item x="2837"/>
        <item x="2839"/>
        <item x="2838"/>
        <item x="2840"/>
        <item x="2858"/>
        <item x="2859"/>
        <item x="2868"/>
        <item x="2870"/>
        <item x="2869"/>
        <item x="2866"/>
        <item x="2867"/>
        <item x="2865"/>
        <item x="2862"/>
        <item x="2861"/>
        <item x="2860"/>
        <item x="2863"/>
        <item x="2864"/>
        <item x="2871"/>
        <item x="2872"/>
        <item x="2873"/>
        <item x="2891"/>
        <item x="2892"/>
        <item x="2893"/>
        <item x="2888"/>
        <item x="2887"/>
        <item x="2890"/>
        <item x="2889"/>
        <item x="2899"/>
        <item x="2898"/>
        <item x="2897"/>
        <item x="2874"/>
        <item x="2876"/>
        <item x="2875"/>
        <item x="2877"/>
        <item x="2879"/>
        <item x="2878"/>
        <item x="2880"/>
        <item x="2882"/>
        <item x="2881"/>
        <item x="2894"/>
        <item x="2895"/>
        <item x="2896"/>
        <item x="2886"/>
        <item x="2883"/>
        <item x="2885"/>
        <item x="2884"/>
        <item x="2900"/>
        <item x="2902"/>
        <item x="2901"/>
        <item x="2903"/>
        <item x="2915"/>
        <item x="2912"/>
        <item x="2913"/>
        <item x="2914"/>
        <item x="2909"/>
        <item x="2911"/>
        <item x="2910"/>
        <item x="2908"/>
        <item x="2904"/>
        <item x="2905"/>
        <item x="2906"/>
        <item x="2907"/>
        <item x="2917"/>
        <item x="2916"/>
        <item x="2918"/>
        <item x="2926"/>
        <item x="2919"/>
        <item x="2925"/>
        <item x="2923"/>
        <item x="2924"/>
        <item x="2921"/>
        <item x="2922"/>
        <item x="2920"/>
        <item x="2931"/>
        <item x="2932"/>
        <item x="2935"/>
        <item x="2929"/>
        <item x="2930"/>
        <item x="2934"/>
        <item x="2933"/>
        <item x="2927"/>
        <item x="2928"/>
        <item x="2936"/>
        <item x="2938"/>
        <item x="2937"/>
        <item x="2940"/>
        <item x="2942"/>
        <item x="2941"/>
        <item x="2939"/>
        <item x="2951"/>
        <item x="2957"/>
        <item x="2958"/>
        <item x="2953"/>
        <item x="2955"/>
        <item x="2954"/>
        <item x="2952"/>
        <item x="2956"/>
        <item x="2943"/>
        <item x="2949"/>
        <item x="2950"/>
        <item x="2945"/>
        <item x="2947"/>
        <item x="2946"/>
        <item x="2944"/>
        <item x="2948"/>
        <item x="2962"/>
        <item x="2960"/>
        <item x="2959"/>
        <item x="2961"/>
        <item x="2967"/>
        <item x="2968"/>
        <item x="2963"/>
        <item x="2965"/>
        <item x="2964"/>
        <item x="2966"/>
        <item x="2970"/>
        <item x="2971"/>
        <item x="2969"/>
        <item x="2976"/>
        <item x="2974"/>
        <item x="2975"/>
        <item x="2973"/>
        <item x="2972"/>
        <item x="3042"/>
        <item x="3048"/>
        <item x="3040"/>
        <item x="3039"/>
        <item x="3041"/>
        <item x="3022"/>
        <item x="3043"/>
        <item x="3020"/>
        <item x="3019"/>
        <item x="3021"/>
        <item x="3026"/>
        <item x="3045"/>
        <item x="3024"/>
        <item x="3023"/>
        <item x="3025"/>
        <item x="3030"/>
        <item x="3044"/>
        <item x="3028"/>
        <item x="3027"/>
        <item x="3029"/>
        <item x="3034"/>
        <item x="3046"/>
        <item x="3032"/>
        <item x="3031"/>
        <item x="3033"/>
        <item x="3000"/>
        <item x="2998"/>
        <item x="2997"/>
        <item x="2999"/>
        <item x="2980"/>
        <item x="2978"/>
        <item x="2977"/>
        <item x="2979"/>
        <item x="2986"/>
        <item x="2987"/>
        <item x="2985"/>
        <item x="2988"/>
        <item x="2992"/>
        <item x="2990"/>
        <item x="2989"/>
        <item x="2991"/>
        <item x="2996"/>
        <item x="2994"/>
        <item x="2993"/>
        <item x="2995"/>
        <item x="3038"/>
        <item x="3047"/>
        <item x="3036"/>
        <item x="3035"/>
        <item x="3037"/>
        <item x="3006"/>
        <item x="3007"/>
        <item x="3008"/>
        <item x="3009"/>
        <item x="3010"/>
        <item x="3017"/>
        <item x="3001"/>
        <item x="3002"/>
        <item x="3003"/>
        <item x="3004"/>
        <item x="3005"/>
        <item x="3016"/>
        <item x="3011"/>
        <item x="3012"/>
        <item x="3013"/>
        <item x="3014"/>
        <item x="3015"/>
        <item x="3018"/>
        <item x="2984"/>
        <item x="2982"/>
        <item x="2981"/>
        <item x="2983"/>
        <item x="3051"/>
        <item x="3052"/>
        <item x="3053"/>
        <item x="3049"/>
        <item x="3050"/>
        <item x="3056"/>
        <item x="3057"/>
        <item x="3058"/>
        <item x="3054"/>
        <item x="3055"/>
        <item x="3061"/>
        <item x="3062"/>
        <item x="3063"/>
        <item x="3059"/>
        <item x="3060"/>
        <item x="3064"/>
        <item x="3065"/>
        <item x="3066"/>
        <item x="3067"/>
        <item x="3077"/>
        <item x="3078"/>
        <item x="3074"/>
        <item x="3076"/>
        <item x="3075"/>
        <item x="3073"/>
        <item x="3072"/>
        <item x="3068"/>
        <item x="3070"/>
        <item x="3069"/>
        <item x="3071"/>
        <item x="3082"/>
        <item x="3083"/>
        <item x="3084"/>
        <item x="3089"/>
        <item x="3080"/>
        <item x="3079"/>
        <item x="3081"/>
        <item x="3085"/>
        <item x="3086"/>
        <item x="3087"/>
        <item x="3088"/>
        <item x="3090"/>
        <item x="3096"/>
        <item x="3095"/>
        <item x="3108"/>
        <item x="3106"/>
        <item x="3107"/>
        <item x="3105"/>
        <item x="3097"/>
        <item x="3092"/>
        <item x="3094"/>
        <item x="3093"/>
        <item x="3091"/>
        <item x="3098"/>
        <item x="3099"/>
        <item x="3100"/>
        <item x="3101"/>
        <item x="3102"/>
        <item x="3103"/>
        <item x="3104"/>
        <item x="3113"/>
        <item x="3109"/>
        <item x="3111"/>
        <item x="3110"/>
        <item x="3112"/>
        <item x="3114"/>
        <item x="3118"/>
        <item x="3117"/>
        <item x="3115"/>
        <item x="3119"/>
        <item x="3120"/>
        <item x="3116"/>
        <item x="3122"/>
        <item x="3121"/>
        <item x="3130"/>
        <item x="3128"/>
        <item x="3127"/>
        <item x="3129"/>
        <item x="3136"/>
        <item x="3135"/>
        <item x="3126"/>
        <item x="3125"/>
        <item x="3124"/>
        <item x="3123"/>
        <item x="3131"/>
        <item x="3132"/>
        <item x="3133"/>
        <item x="3134"/>
        <item x="3140"/>
        <item x="3141"/>
        <item x="3139"/>
        <item x="3138"/>
        <item x="3137"/>
        <item x="3142"/>
        <item x="3173"/>
        <item x="3169"/>
        <item x="3170"/>
        <item x="3168"/>
        <item x="3171"/>
        <item x="3156"/>
        <item x="3152"/>
        <item x="3154"/>
        <item x="3153"/>
        <item x="3157"/>
        <item x="3143"/>
        <item x="3144"/>
        <item x="3145"/>
        <item x="3146"/>
        <item x="3147"/>
        <item x="3148"/>
        <item x="3159"/>
        <item x="3158"/>
        <item x="3160"/>
        <item x="3162"/>
        <item x="3161"/>
        <item x="3163"/>
        <item x="3155"/>
        <item x="3149"/>
        <item x="3151"/>
        <item x="3150"/>
        <item x="3172"/>
        <item x="3165"/>
        <item x="3166"/>
        <item x="3164"/>
        <item x="3167"/>
        <item x="3175"/>
        <item x="3174"/>
        <item x="3176"/>
        <item x="3177"/>
        <item x="3179"/>
        <item x="3178"/>
        <item x="3186"/>
        <item x="3187"/>
        <item x="3191"/>
        <item x="3189"/>
        <item x="3188"/>
        <item x="3190"/>
        <item x="3185"/>
        <item x="3183"/>
        <item x="3182"/>
        <item x="3184"/>
        <item x="3180"/>
        <item x="3181"/>
        <item x="3192"/>
        <item x="3193"/>
        <item x="3195"/>
        <item x="3194"/>
        <item x="3196"/>
        <item x="3197"/>
        <item x="3200"/>
        <item x="3198"/>
        <item x="3199"/>
        <item x="3201"/>
        <item x="3203"/>
        <item x="3202"/>
        <item x="3204"/>
        <item x="3206"/>
        <item x="3205"/>
        <item x="3208"/>
        <item x="3207"/>
        <item x="3209"/>
        <item x="3210"/>
        <item x="3211"/>
        <item x="3212"/>
        <item x="3217"/>
        <item x="3214"/>
        <item x="3215"/>
        <item x="3213"/>
        <item x="3216"/>
        <item x="3222"/>
        <item x="3219"/>
        <item x="3220"/>
        <item x="3218"/>
        <item x="3221"/>
        <item x="3227"/>
        <item x="3224"/>
        <item x="3225"/>
        <item x="3223"/>
        <item x="3226"/>
        <item x="3232"/>
        <item x="3229"/>
        <item x="3230"/>
        <item x="3228"/>
        <item x="3231"/>
        <item x="3237"/>
        <item x="3234"/>
        <item x="3235"/>
        <item x="3233"/>
        <item x="3236"/>
        <item x="3242"/>
        <item x="3243"/>
        <item x="3238"/>
        <item x="3239"/>
        <item x="3240"/>
        <item x="3241"/>
        <item x="3248"/>
        <item x="3249"/>
        <item x="3244"/>
        <item x="3245"/>
        <item x="3246"/>
        <item x="3247"/>
        <item x="3254"/>
        <item x="3255"/>
        <item x="3250"/>
        <item x="3251"/>
        <item x="3252"/>
        <item x="3253"/>
        <item x="3260"/>
        <item x="3267"/>
        <item x="3268"/>
        <item x="3269"/>
        <item x="3280"/>
        <item x="3282"/>
        <item x="3281"/>
        <item x="3289"/>
        <item x="3290"/>
        <item x="3291"/>
        <item x="3284"/>
        <item x="3285"/>
        <item x="3286"/>
        <item x="3287"/>
        <item x="3288"/>
        <item x="3277"/>
        <item x="3278"/>
        <item x="3279"/>
        <item x="3256"/>
        <item x="3258"/>
        <item x="3257"/>
        <item x="3259"/>
        <item x="3292"/>
        <item x="3293"/>
        <item x="3283"/>
        <item x="3263"/>
        <item x="3265"/>
        <item x="3264"/>
        <item x="3262"/>
        <item x="3266"/>
        <item x="3261"/>
        <item x="3270"/>
        <item x="3271"/>
        <item x="3272"/>
        <item x="3273"/>
        <item x="3275"/>
        <item x="3274"/>
        <item x="3276"/>
        <item x="3295"/>
        <item x="3294"/>
        <item x="3296"/>
        <item x="3297"/>
        <item x="3299"/>
        <item x="3298"/>
        <item x="3305"/>
        <item x="3306"/>
        <item x="3301"/>
        <item x="3303"/>
        <item x="3302"/>
        <item x="3300"/>
        <item x="3304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4"/>
        <item x="3325"/>
        <item x="3326"/>
        <item x="3323"/>
        <item x="3321"/>
        <item x="3320"/>
        <item x="3322"/>
        <item x="3333"/>
        <item x="3332"/>
        <item x="3330"/>
        <item x="3331"/>
        <item x="3328"/>
        <item x="3327"/>
        <item x="3329"/>
        <item x="3334"/>
        <item x="3335"/>
        <item x="3343"/>
        <item x="3344"/>
        <item x="3345"/>
        <item x="3342"/>
        <item x="3339"/>
        <item x="3340"/>
        <item x="3341"/>
        <item x="3336"/>
        <item x="3337"/>
        <item x="3338"/>
        <item x="3347"/>
        <item x="3346"/>
        <item x="3348"/>
        <item x="3349"/>
        <item x="3374"/>
        <item x="3376"/>
        <item x="3375"/>
        <item x="3377"/>
        <item x="3378"/>
        <item x="3362"/>
        <item x="3364"/>
        <item x="3363"/>
        <item x="3365"/>
        <item x="3354"/>
        <item x="3356"/>
        <item x="3355"/>
        <item x="3357"/>
        <item x="3358"/>
        <item x="3360"/>
        <item x="3359"/>
        <item x="3361"/>
        <item x="3366"/>
        <item x="3368"/>
        <item x="3367"/>
        <item x="3369"/>
        <item x="3350"/>
        <item x="3353"/>
        <item x="3351"/>
        <item x="3352"/>
        <item x="3370"/>
        <item x="3372"/>
        <item x="3371"/>
        <item x="3373"/>
        <item x="3379"/>
        <item x="3380"/>
        <item x="3381"/>
        <item x="3382"/>
        <item x="3383"/>
        <item x="3384"/>
        <item x="3388"/>
        <item x="3386"/>
        <item x="3385"/>
        <item x="3387"/>
        <item x="3429"/>
        <item x="3442"/>
        <item x="3427"/>
        <item x="3426"/>
        <item x="3425"/>
        <item x="3428"/>
        <item x="3435"/>
        <item x="3443"/>
        <item x="3431"/>
        <item x="3433"/>
        <item x="3432"/>
        <item x="3430"/>
        <item x="3434"/>
        <item x="3441"/>
        <item x="3444"/>
        <item x="3437"/>
        <item x="3439"/>
        <item x="3438"/>
        <item x="3436"/>
        <item x="3440"/>
        <item x="3389"/>
        <item x="3394"/>
        <item x="3391"/>
        <item x="3393"/>
        <item x="3392"/>
        <item x="3390"/>
        <item x="3395"/>
        <item x="3400"/>
        <item x="3397"/>
        <item x="3399"/>
        <item x="3398"/>
        <item x="3396"/>
        <item x="3407"/>
        <item x="3412"/>
        <item x="3409"/>
        <item x="3411"/>
        <item x="3410"/>
        <item x="3408"/>
        <item x="3449"/>
        <item x="3450"/>
        <item x="3463"/>
        <item x="3447"/>
        <item x="3446"/>
        <item x="3445"/>
        <item x="3448"/>
        <item x="3420"/>
        <item x="3419"/>
        <item x="3422"/>
        <item x="3421"/>
        <item x="3424"/>
        <item x="3423"/>
        <item x="3461"/>
        <item x="3457"/>
        <item x="3458"/>
        <item x="3459"/>
        <item x="3460"/>
        <item x="3462"/>
        <item x="3455"/>
        <item x="3456"/>
        <item x="3453"/>
        <item x="3452"/>
        <item x="3451"/>
        <item x="3454"/>
        <item x="3413"/>
        <item x="3418"/>
        <item x="3415"/>
        <item x="3417"/>
        <item x="3416"/>
        <item x="3414"/>
        <item x="3401"/>
        <item x="3406"/>
        <item x="3403"/>
        <item x="3405"/>
        <item x="3404"/>
        <item x="3402"/>
        <item x="3465"/>
        <item x="3467"/>
        <item x="3466"/>
        <item x="3464"/>
        <item x="3469"/>
        <item x="3468"/>
        <item x="3471"/>
        <item x="3470"/>
        <item x="3484"/>
        <item x="3485"/>
        <item x="3486"/>
        <item x="3487"/>
        <item x="3475"/>
        <item x="3472"/>
        <item x="3474"/>
        <item x="3473"/>
        <item x="3479"/>
        <item x="3476"/>
        <item x="3478"/>
        <item x="3477"/>
        <item x="3483"/>
        <item x="3480"/>
        <item x="3482"/>
        <item x="3481"/>
        <item x="3488"/>
        <item x="3489"/>
        <item x="3491"/>
        <item x="3490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8"/>
        <item x="3517"/>
        <item x="3519"/>
        <item x="3521"/>
        <item x="3524"/>
        <item x="3523"/>
        <item x="3522"/>
        <item x="3520"/>
        <item x="3525"/>
        <item x="3528"/>
        <item x="3526"/>
        <item x="3527"/>
        <item x="3529"/>
        <item x="3535"/>
        <item x="3534"/>
        <item x="3533"/>
        <item x="3530"/>
        <item x="3532"/>
        <item x="3531"/>
        <item x="3536"/>
        <item x="3537"/>
        <item x="3540"/>
        <item x="3541"/>
        <item x="3542"/>
        <item x="3543"/>
        <item x="3544"/>
        <item x="3545"/>
        <item x="3546"/>
        <item x="3538"/>
        <item x="3539"/>
        <item x="3568"/>
        <item x="3565"/>
        <item x="3567"/>
        <item x="3566"/>
        <item x="3564"/>
        <item x="3552"/>
        <item x="3548"/>
        <item x="3550"/>
        <item x="3549"/>
        <item x="3547"/>
        <item x="3551"/>
        <item x="3563"/>
        <item x="3559"/>
        <item x="3561"/>
        <item x="3560"/>
        <item x="3562"/>
        <item x="3573"/>
        <item x="3570"/>
        <item x="3572"/>
        <item x="3571"/>
        <item x="3569"/>
        <item x="3553"/>
        <item x="3555"/>
        <item x="3554"/>
        <item x="3556"/>
        <item x="3558"/>
        <item x="3557"/>
        <item x="3575"/>
        <item x="3574"/>
        <item x="3576"/>
        <item x="3592"/>
        <item x="3590"/>
        <item x="3589"/>
        <item x="3591"/>
        <item x="3596"/>
        <item x="3594"/>
        <item x="3593"/>
        <item x="3595"/>
        <item x="3585"/>
        <item x="3584"/>
        <item x="3583"/>
        <item x="3579"/>
        <item x="3577"/>
        <item x="3578"/>
        <item x="3588"/>
        <item x="3586"/>
        <item x="3587"/>
        <item x="3582"/>
        <item x="3581"/>
        <item x="3580"/>
        <item x="3601"/>
        <item x="3597"/>
        <item x="3599"/>
        <item x="3598"/>
        <item x="3600"/>
        <item x="3616"/>
        <item x="3615"/>
        <item x="3614"/>
        <item x="3619"/>
        <item x="3618"/>
        <item x="3617"/>
        <item x="3605"/>
        <item x="3603"/>
        <item x="3602"/>
        <item x="3604"/>
        <item x="3612"/>
        <item x="3613"/>
        <item x="3610"/>
        <item x="3611"/>
        <item x="3620"/>
        <item x="3621"/>
        <item x="3622"/>
        <item x="3608"/>
        <item x="3609"/>
        <item x="3606"/>
        <item x="3607"/>
        <item x="3629"/>
        <item x="3630"/>
        <item x="3623"/>
        <item x="3625"/>
        <item x="3624"/>
        <item x="3626"/>
        <item x="3627"/>
        <item x="3628"/>
        <item x="3631"/>
        <item x="3632"/>
        <item x="3633"/>
        <item x="3637"/>
        <item x="3634"/>
        <item x="3636"/>
        <item x="3635"/>
        <item x="3638"/>
        <item x="3639"/>
        <item x="3640"/>
        <item x="3641"/>
        <item x="3642"/>
        <item x="3643"/>
        <item x="3644"/>
        <item x="3645"/>
        <item x="3646"/>
        <item x="3647"/>
        <item x="3649"/>
        <item x="3648"/>
        <item x="3650"/>
        <item x="3652"/>
        <item x="3651"/>
        <item x="3653"/>
        <item x="3656"/>
        <item x="3655"/>
        <item x="3654"/>
        <item x="3657"/>
        <item x="3658"/>
        <item x="3678"/>
        <item x="3668"/>
        <item x="3677"/>
        <item x="3667"/>
        <item x="3676"/>
        <item x="3670"/>
        <item x="3669"/>
        <item x="3671"/>
        <item x="3675"/>
        <item x="3673"/>
        <item x="3672"/>
        <item x="3674"/>
        <item x="3663"/>
        <item x="3664"/>
        <item x="3665"/>
        <item x="3666"/>
        <item x="3659"/>
        <item x="3660"/>
        <item x="3661"/>
        <item x="3662"/>
        <item x="3685"/>
        <item x="3687"/>
        <item x="3686"/>
        <item x="3684"/>
        <item x="3688"/>
        <item x="3683"/>
        <item x="3679"/>
        <item x="3681"/>
        <item x="3680"/>
        <item x="3682"/>
        <item x="3690"/>
        <item x="3689"/>
        <item x="3692"/>
        <item x="3691"/>
        <item x="3693"/>
        <item x="3694"/>
        <item x="3695"/>
        <item x="3696"/>
        <item x="3697"/>
        <item x="3698"/>
        <item x="3699"/>
        <item x="3700"/>
        <item x="3705"/>
        <item x="3702"/>
        <item x="3704"/>
        <item x="3703"/>
        <item x="3701"/>
        <item x="3706"/>
        <item x="3707"/>
        <item x="3708"/>
        <item x="3714"/>
        <item x="3710"/>
        <item x="3712"/>
        <item x="3711"/>
        <item x="3709"/>
        <item x="3713"/>
        <item x="3715"/>
        <item x="3717"/>
        <item x="3716"/>
        <item x="3719"/>
        <item x="3718"/>
        <item x="3720"/>
        <item x="3725"/>
        <item x="3721"/>
        <item x="3723"/>
        <item x="3722"/>
        <item x="3724"/>
        <item x="3731"/>
        <item x="3730"/>
        <item x="3726"/>
        <item x="3728"/>
        <item x="3727"/>
        <item x="3729"/>
        <item x="3732"/>
        <item x="3734"/>
        <item x="3733"/>
        <item x="3735"/>
        <item x="3736"/>
        <item x="3742"/>
        <item x="3744"/>
        <item x="3743"/>
        <item x="3737"/>
        <item x="3738"/>
        <item x="3739"/>
        <item x="3740"/>
        <item x="3741"/>
        <item x="3745"/>
        <item x="3746"/>
        <item x="3747"/>
        <item x="3748"/>
        <item x="3751"/>
        <item x="3749"/>
        <item x="3750"/>
        <item x="3752"/>
        <item x="3754"/>
        <item x="3753"/>
        <item x="3755"/>
        <item x="3760"/>
        <item x="3756"/>
        <item x="3758"/>
        <item x="3757"/>
        <item x="3759"/>
        <item x="3764"/>
        <item x="3762"/>
        <item x="3761"/>
        <item x="3763"/>
        <item x="3768"/>
        <item x="3769"/>
        <item x="3766"/>
        <item x="3765"/>
        <item x="3767"/>
        <item x="3771"/>
        <item x="3770"/>
        <item x="3776"/>
        <item x="3772"/>
        <item x="3774"/>
        <item x="3773"/>
        <item x="3775"/>
        <item x="3777"/>
        <item x="3779"/>
        <item x="3778"/>
        <item x="3780"/>
        <item x="3781"/>
        <item x="3783"/>
        <item x="3782"/>
        <item x="3784"/>
        <item x="3785"/>
        <item x="3789"/>
        <item x="3786"/>
        <item x="3787"/>
        <item x="3788"/>
        <item x="3790"/>
        <item x="3792"/>
        <item x="3791"/>
        <item x="3793"/>
        <item x="3794"/>
        <item x="3796"/>
        <item x="3795"/>
        <item x="3797"/>
        <item x="3798"/>
        <item x="3800"/>
        <item x="3799"/>
        <item x="3801"/>
        <item x="3802"/>
        <item x="3804"/>
        <item x="3803"/>
        <item x="3805"/>
        <item x="3806"/>
        <item x="3807"/>
        <item x="3809"/>
        <item x="3808"/>
        <item x="3812"/>
        <item x="3810"/>
        <item x="3811"/>
        <item x="3815"/>
        <item x="3814"/>
        <item x="3813"/>
        <item x="3818"/>
        <item x="3817"/>
        <item x="3816"/>
        <item x="3819"/>
        <item x="3821"/>
        <item x="3820"/>
        <item x="3822"/>
        <item x="3824"/>
        <item x="3823"/>
        <item x="3829"/>
        <item x="3825"/>
        <item x="3827"/>
        <item x="3826"/>
        <item x="3828"/>
        <item x="3833"/>
        <item x="3830"/>
        <item x="3831"/>
        <item x="3832"/>
        <item x="3834"/>
        <item x="3835"/>
        <item x="3836"/>
        <item x="3837"/>
        <item x="3838"/>
        <item x="3841"/>
        <item x="3839"/>
        <item x="3840"/>
        <item x="3842"/>
        <item x="3843"/>
        <item x="3849"/>
        <item x="3845"/>
        <item x="3847"/>
        <item x="3846"/>
        <item x="3844"/>
        <item x="3848"/>
        <item x="3850"/>
        <item x="3851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62"/>
        <item x="3863"/>
        <item x="3864"/>
        <item x="3865"/>
        <item x="3852"/>
        <item x="3853"/>
        <item x="3854"/>
        <item x="3855"/>
        <item x="3856"/>
        <item x="3861"/>
        <item x="3857"/>
        <item x="3859"/>
        <item x="3858"/>
        <item x="3860"/>
        <item x="3893"/>
        <item x="3894"/>
        <item x="3889"/>
        <item x="3891"/>
        <item x="3890"/>
        <item x="3888"/>
        <item x="3892"/>
        <item x="3925"/>
        <item x="3926"/>
        <item x="3921"/>
        <item x="3923"/>
        <item x="3922"/>
        <item x="3920"/>
        <item x="3924"/>
        <item x="3896"/>
        <item x="3895"/>
        <item x="3897"/>
        <item x="3886"/>
        <item x="3887"/>
        <item x="3882"/>
        <item x="3884"/>
        <item x="3883"/>
        <item x="3881"/>
        <item x="3885"/>
        <item x="3912"/>
        <item x="3918"/>
        <item x="3919"/>
        <item x="3914"/>
        <item x="3916"/>
        <item x="3915"/>
        <item x="3913"/>
        <item x="3917"/>
        <item x="3899"/>
        <item x="3898"/>
        <item x="3900"/>
        <item x="3902"/>
        <item x="3903"/>
        <item x="3904"/>
        <item x="3905"/>
        <item x="3906"/>
        <item x="3907"/>
        <item x="3908"/>
        <item x="3909"/>
        <item x="3910"/>
        <item x="3911"/>
        <item x="3927"/>
        <item x="3928"/>
        <item x="3901"/>
        <item x="3940"/>
        <item x="3929"/>
        <item x="3934"/>
        <item x="3935"/>
        <item x="3936"/>
        <item x="3937"/>
        <item x="3938"/>
        <item x="3939"/>
        <item x="3930"/>
        <item x="3931"/>
        <item x="3932"/>
        <item x="3933"/>
        <item x="3941"/>
        <item x="3942"/>
        <item x="3943"/>
        <item x="3944"/>
        <item x="3945"/>
        <item x="3946"/>
        <item x="3948"/>
        <item x="3947"/>
        <item x="3949"/>
        <item x="3956"/>
        <item x="3955"/>
        <item x="3951"/>
        <item x="3953"/>
        <item x="3952"/>
        <item x="3950"/>
        <item x="3954"/>
        <item x="3957"/>
        <item x="3958"/>
        <item x="3959"/>
        <item x="3972"/>
        <item x="3973"/>
        <item x="3968"/>
        <item x="3970"/>
        <item x="3969"/>
        <item x="3967"/>
        <item x="3971"/>
        <item x="3965"/>
        <item x="3966"/>
        <item x="3961"/>
        <item x="3963"/>
        <item x="3962"/>
        <item x="3960"/>
        <item x="3964"/>
        <item x="3974"/>
        <item x="3977"/>
        <item x="3978"/>
        <item x="3979"/>
        <item x="3980"/>
        <item x="3981"/>
        <item x="3982"/>
        <item x="3983"/>
        <item x="3984"/>
        <item x="3985"/>
        <item x="3986"/>
        <item x="3975"/>
        <item x="397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5"/>
        <item x="4011"/>
        <item x="4013"/>
        <item x="4012"/>
        <item x="4014"/>
        <item x="4017"/>
        <item x="4018"/>
        <item x="4016"/>
        <item x="4019"/>
        <item x="4020"/>
        <item x="4021"/>
        <item x="4022"/>
        <item x="4024"/>
        <item x="4026"/>
        <item x="4025"/>
        <item x="4023"/>
        <item x="4027"/>
        <item x="4028"/>
        <item x="4029"/>
        <item x="4030"/>
        <item x="4031"/>
        <item x="4032"/>
        <item x="4033"/>
        <item x="4034"/>
        <item x="4035"/>
        <item x="4036"/>
        <item x="4042"/>
        <item x="4038"/>
        <item x="4040"/>
        <item x="4039"/>
        <item x="4037"/>
        <item x="4041"/>
        <item x="4043"/>
        <item x="4044"/>
        <item x="4045"/>
        <item x="4046"/>
        <item x="4047"/>
        <item x="4048"/>
        <item x="4049"/>
        <item x="4051"/>
        <item x="4053"/>
        <item x="4052"/>
        <item x="4050"/>
        <item x="4054"/>
        <item x="4056"/>
        <item x="4058"/>
        <item x="4057"/>
        <item x="4055"/>
        <item x="4059"/>
        <item x="4060"/>
        <item x="4065"/>
        <item x="4062"/>
        <item x="4064"/>
        <item x="4063"/>
        <item x="4061"/>
        <item x="4069"/>
        <item x="4066"/>
        <item x="4068"/>
        <item x="4067"/>
        <item x="4070"/>
        <item x="4072"/>
        <item x="4071"/>
        <item x="4073"/>
        <item x="4075"/>
        <item x="4074"/>
        <item x="4076"/>
        <item x="4107"/>
        <item x="4105"/>
        <item x="4104"/>
        <item x="4103"/>
        <item x="4106"/>
        <item x="4112"/>
        <item x="4110"/>
        <item x="4109"/>
        <item x="4108"/>
        <item x="4111"/>
        <item x="4117"/>
        <item x="4115"/>
        <item x="4114"/>
        <item x="4113"/>
        <item x="4116"/>
        <item x="4079"/>
        <item x="4078"/>
        <item x="4077"/>
        <item x="4080"/>
        <item x="4083"/>
        <item x="4082"/>
        <item x="4081"/>
        <item x="4084"/>
        <item x="4087"/>
        <item x="4086"/>
        <item x="4085"/>
        <item x="4088"/>
        <item x="4121"/>
        <item x="4119"/>
        <item x="4118"/>
        <item x="4120"/>
        <item x="4125"/>
        <item x="4123"/>
        <item x="4122"/>
        <item x="4124"/>
        <item x="4091"/>
        <item x="4090"/>
        <item x="4089"/>
        <item x="4094"/>
        <item x="4093"/>
        <item x="4092"/>
        <item x="4097"/>
        <item x="4096"/>
        <item x="4095"/>
        <item x="4098"/>
        <item x="4128"/>
        <item x="4127"/>
        <item x="4126"/>
        <item x="4129"/>
        <item x="4101"/>
        <item x="4100"/>
        <item x="4099"/>
        <item x="4102"/>
        <item x="4157"/>
        <item x="4156"/>
        <item x="4155"/>
        <item x="4158"/>
        <item x="4163"/>
        <item x="4161"/>
        <item x="4160"/>
        <item x="4159"/>
        <item x="4162"/>
        <item x="4168"/>
        <item x="4166"/>
        <item x="4165"/>
        <item x="4164"/>
        <item x="4167"/>
        <item x="4132"/>
        <item x="4131"/>
        <item x="4130"/>
        <item x="4136"/>
        <item x="4135"/>
        <item x="4134"/>
        <item x="4133"/>
        <item x="4140"/>
        <item x="4139"/>
        <item x="4138"/>
        <item x="4137"/>
        <item x="4170"/>
        <item x="4169"/>
        <item x="4171"/>
        <item x="4173"/>
        <item x="4172"/>
        <item x="4174"/>
        <item x="4143"/>
        <item x="4142"/>
        <item x="4141"/>
        <item x="4146"/>
        <item x="4145"/>
        <item x="4144"/>
        <item x="4150"/>
        <item x="4148"/>
        <item x="4147"/>
        <item x="4149"/>
        <item x="4177"/>
        <item x="4176"/>
        <item x="4175"/>
        <item x="4154"/>
        <item x="4152"/>
        <item x="4151"/>
        <item x="4153"/>
        <item x="4189"/>
        <item x="4188"/>
        <item x="4187"/>
        <item x="4190"/>
        <item x="4185"/>
        <item x="4178"/>
        <item x="4179"/>
        <item x="4180"/>
        <item x="4186"/>
        <item x="4191"/>
        <item x="4181"/>
        <item x="4183"/>
        <item x="4182"/>
        <item x="4184"/>
        <item x="4193"/>
        <item x="4192"/>
        <item x="4194"/>
        <item x="4195"/>
        <item x="4196"/>
        <item x="4197"/>
        <item x="4198"/>
        <item x="4199"/>
        <item x="4200"/>
        <item x="4206"/>
        <item x="4210"/>
        <item x="4212"/>
        <item x="4221"/>
        <item x="4203"/>
        <item x="4204"/>
        <item x="4207"/>
        <item x="4216"/>
        <item x="4209"/>
        <item x="4214"/>
        <item x="4215"/>
        <item x="4211"/>
        <item x="4202"/>
        <item x="4201"/>
        <item x="4205"/>
        <item x="4208"/>
        <item x="4217"/>
        <item x="4218"/>
        <item x="4219"/>
        <item x="4213"/>
        <item x="4220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4"/>
        <item x="4233"/>
        <item x="4239"/>
        <item x="4235"/>
        <item x="4237"/>
        <item x="4236"/>
        <item x="4238"/>
        <item x="4244"/>
        <item x="4240"/>
        <item x="4242"/>
        <item x="4241"/>
        <item x="4243"/>
        <item x="4245"/>
        <item x="4246"/>
        <item x="4248"/>
        <item x="4247"/>
        <item x="4249"/>
        <item x="4254"/>
        <item x="4255"/>
        <item x="4261"/>
        <item x="4257"/>
        <item x="4260"/>
        <item x="4256"/>
        <item x="4262"/>
        <item x="4258"/>
        <item x="4263"/>
        <item x="4259"/>
        <item x="4250"/>
        <item x="4251"/>
        <item x="4252"/>
        <item x="4253"/>
        <item x="4267"/>
        <item x="4268"/>
        <item x="4265"/>
        <item x="4264"/>
        <item x="4266"/>
        <item x="4275"/>
        <item x="4274"/>
        <item x="4273"/>
        <item x="4270"/>
        <item x="4269"/>
        <item x="4271"/>
        <item x="4272"/>
        <item x="4278"/>
        <item x="4279"/>
        <item x="4276"/>
        <item x="4277"/>
        <item x="4282"/>
        <item x="4283"/>
        <item x="4284"/>
        <item x="4285"/>
        <item x="4292"/>
        <item x="4293"/>
        <item x="4294"/>
        <item x="4290"/>
        <item x="4291"/>
        <item x="4281"/>
        <item x="4280"/>
        <item x="4286"/>
        <item x="4288"/>
        <item x="4287"/>
        <item x="4289"/>
        <item x="4299"/>
        <item x="4301"/>
        <item x="4300"/>
        <item x="4298"/>
        <item x="4295"/>
        <item x="4296"/>
        <item x="4297"/>
        <item x="4302"/>
        <item x="4304"/>
        <item x="4306"/>
        <item x="4305"/>
        <item x="4303"/>
        <item x="4309"/>
        <item x="4314"/>
        <item x="4315"/>
        <item x="4313"/>
        <item x="4311"/>
        <item x="4310"/>
        <item x="4312"/>
        <item x="4308"/>
        <item x="4307"/>
        <item x="4316"/>
        <item x="4317"/>
        <item x="4318"/>
        <item x="4346"/>
        <item x="4343"/>
        <item x="4344"/>
        <item x="4342"/>
        <item x="4345"/>
        <item x="4351"/>
        <item x="4348"/>
        <item x="4349"/>
        <item x="4347"/>
        <item x="4350"/>
        <item x="4324"/>
        <item x="4325"/>
        <item x="4319"/>
        <item x="4362"/>
        <item x="4363"/>
        <item x="4364"/>
        <item x="4336"/>
        <item x="4333"/>
        <item x="4334"/>
        <item x="4335"/>
        <item x="4321"/>
        <item x="4320"/>
        <item x="4369"/>
        <item x="4365"/>
        <item x="4367"/>
        <item x="4366"/>
        <item x="4368"/>
        <item x="4327"/>
        <item x="4326"/>
        <item x="4356"/>
        <item x="4353"/>
        <item x="4354"/>
        <item x="4352"/>
        <item x="4355"/>
        <item x="4361"/>
        <item x="4358"/>
        <item x="4359"/>
        <item x="4357"/>
        <item x="4360"/>
        <item x="4338"/>
        <item x="4340"/>
        <item x="4339"/>
        <item x="4337"/>
        <item x="4341"/>
        <item x="4322"/>
        <item x="4323"/>
        <item x="4332"/>
        <item x="4331"/>
        <item x="4330"/>
        <item x="4328"/>
        <item x="4329"/>
        <item x="4372"/>
        <item x="4370"/>
        <item x="4371"/>
        <item x="4375"/>
        <item x="4376"/>
        <item x="4373"/>
        <item x="4374"/>
        <item x="4381"/>
        <item x="4377"/>
        <item x="4379"/>
        <item x="4378"/>
        <item x="4380"/>
        <item x="4386"/>
        <item x="4382"/>
        <item x="4384"/>
        <item x="4383"/>
        <item x="4385"/>
        <item x="4423"/>
        <item x="4421"/>
        <item x="4420"/>
        <item x="4419"/>
        <item x="4422"/>
        <item x="4428"/>
        <item x="4426"/>
        <item x="4425"/>
        <item x="4424"/>
        <item x="4427"/>
        <item x="4389"/>
        <item x="4388"/>
        <item x="4387"/>
        <item x="4390"/>
        <item x="4401"/>
        <item x="4400"/>
        <item x="4399"/>
        <item x="4402"/>
        <item x="4397"/>
        <item x="4396"/>
        <item x="4395"/>
        <item x="4398"/>
        <item x="4433"/>
        <item x="4431"/>
        <item x="4430"/>
        <item x="4429"/>
        <item x="4432"/>
        <item x="4438"/>
        <item x="4436"/>
        <item x="4435"/>
        <item x="4434"/>
        <item x="4437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393"/>
        <item x="4392"/>
        <item x="4391"/>
        <item x="4394"/>
        <item x="4405"/>
        <item x="4404"/>
        <item x="4403"/>
        <item x="4406"/>
        <item x="4443"/>
        <item x="4441"/>
        <item x="4440"/>
        <item x="4439"/>
        <item x="4442"/>
        <item x="4446"/>
        <item x="4447"/>
        <item x="4448"/>
        <item x="4444"/>
        <item x="4445"/>
        <item x="4451"/>
        <item x="4452"/>
        <item x="4453"/>
        <item x="4449"/>
        <item x="4450"/>
        <item x="4456"/>
        <item x="4457"/>
        <item x="4458"/>
        <item x="4454"/>
        <item x="4455"/>
        <item x="4465"/>
        <item x="4467"/>
        <item x="4469"/>
        <item x="4468"/>
        <item x="4466"/>
        <item x="4470"/>
        <item x="4464"/>
        <item x="4460"/>
        <item x="4462"/>
        <item x="4461"/>
        <item x="4459"/>
        <item x="4463"/>
        <item x="4475"/>
        <item x="4478"/>
        <item x="4477"/>
        <item x="4479"/>
        <item x="4471"/>
        <item x="4472"/>
        <item x="4474"/>
        <item x="4473"/>
        <item x="4476"/>
        <item x="4502"/>
        <item x="4507"/>
        <item x="4501"/>
        <item x="4496"/>
        <item x="4503"/>
        <item x="4495"/>
        <item x="4481"/>
        <item x="4480"/>
        <item x="4482"/>
        <item x="4484"/>
        <item x="4483"/>
        <item x="4485"/>
        <item x="4498"/>
        <item x="4504"/>
        <item x="4497"/>
        <item x="4488"/>
        <item x="4486"/>
        <item x="4487"/>
        <item x="4491"/>
        <item x="4489"/>
        <item x="4490"/>
        <item x="4505"/>
        <item x="4499"/>
        <item x="4506"/>
        <item x="4500"/>
        <item x="4493"/>
        <item x="4492"/>
        <item x="4494"/>
        <item x="4510"/>
        <item x="4508"/>
        <item x="4509"/>
        <item x="4511"/>
        <item x="4512"/>
        <item x="4517"/>
        <item x="4518"/>
        <item x="4513"/>
        <item x="4515"/>
        <item x="4514"/>
        <item x="4516"/>
        <item x="4519"/>
        <item x="4524"/>
        <item x="4520"/>
        <item x="4522"/>
        <item x="4521"/>
        <item x="4523"/>
        <item x="4526"/>
        <item x="4527"/>
        <item x="4528"/>
        <item x="4529"/>
        <item x="4530"/>
        <item x="4531"/>
        <item x="4532"/>
        <item x="4525"/>
        <item x="4544"/>
        <item x="4545"/>
        <item x="4540"/>
        <item x="4542"/>
        <item x="4541"/>
        <item x="4543"/>
        <item x="4538"/>
        <item x="4539"/>
        <item x="4534"/>
        <item x="4536"/>
        <item x="4535"/>
        <item x="4533"/>
        <item x="4537"/>
        <item x="4547"/>
        <item x="4548"/>
        <item x="4546"/>
        <item x="4550"/>
        <item x="4549"/>
        <item x="4558"/>
        <item x="4552"/>
        <item x="4553"/>
        <item x="4551"/>
        <item x="4560"/>
        <item x="4559"/>
        <item x="4554"/>
        <item x="4555"/>
        <item x="4556"/>
        <item x="4557"/>
        <item x="4564"/>
        <item x="4563"/>
        <item x="4562"/>
        <item x="4561"/>
        <item x="4565"/>
        <item x="4567"/>
        <item x="4566"/>
        <item x="4568"/>
        <item x="4575"/>
        <item x="4576"/>
        <item x="4571"/>
        <item x="4573"/>
        <item x="4572"/>
        <item x="4570"/>
        <item x="4574"/>
        <item x="4578"/>
        <item x="4580"/>
        <item x="4579"/>
        <item x="4577"/>
        <item x="4581"/>
        <item x="4569"/>
        <item x="4582"/>
        <item x="4584"/>
        <item x="4583"/>
        <item x="4586"/>
        <item x="4585"/>
        <item x="4587"/>
        <item x="4588"/>
        <item x="4589"/>
        <item x="4590"/>
        <item x="4591"/>
        <item x="4592"/>
        <item x="4593"/>
        <item x="4594"/>
        <item x="4595"/>
        <item x="4599"/>
        <item x="4597"/>
        <item x="4598"/>
        <item x="4601"/>
        <item x="4602"/>
        <item x="4600"/>
        <item x="4596"/>
        <item x="4604"/>
        <item x="4603"/>
        <item x="4606"/>
        <item x="4605"/>
        <item x="4607"/>
        <item x="4608"/>
        <item x="4609"/>
        <item x="4610"/>
        <item x="4614"/>
        <item x="4612"/>
        <item x="4613"/>
        <item x="4611"/>
        <item x="4615"/>
        <item x="4618"/>
        <item x="4617"/>
        <item x="4616"/>
        <item x="4619"/>
        <item x="4620"/>
        <item x="4621"/>
        <item x="4627"/>
        <item x="4628"/>
        <item x="4626"/>
        <item x="4623"/>
        <item x="4625"/>
        <item x="4624"/>
        <item x="4622"/>
        <item x="4631"/>
        <item x="4632"/>
        <item x="4629"/>
        <item x="4630"/>
        <item x="4636"/>
        <item x="4633"/>
        <item x="4635"/>
        <item x="4634"/>
        <item x="4638"/>
        <item x="4639"/>
        <item x="4637"/>
        <item x="4646"/>
        <item x="4647"/>
        <item x="4648"/>
        <item x="4645"/>
        <item x="4640"/>
        <item x="4641"/>
        <item x="4643"/>
        <item x="4642"/>
        <item x="4644"/>
        <item x="4649"/>
        <item x="4650"/>
        <item x="4653"/>
        <item x="4652"/>
        <item x="4657"/>
        <item x="4658"/>
        <item x="4659"/>
        <item x="4651"/>
        <item x="4655"/>
        <item x="4654"/>
        <item x="4656"/>
        <item x="4660"/>
        <item x="4662"/>
        <item x="4661"/>
        <item x="4663"/>
        <item x="4665"/>
        <item x="4667"/>
        <item x="4666"/>
        <item x="4668"/>
        <item x="4664"/>
        <item x="4669"/>
        <item x="4670"/>
        <item x="4671"/>
        <item x="4676"/>
        <item x="4675"/>
        <item x="4672"/>
        <item x="4673"/>
        <item x="4674"/>
        <item x="4679"/>
        <item x="4680"/>
        <item x="4684"/>
        <item x="4682"/>
        <item x="4683"/>
        <item x="4688"/>
        <item x="4687"/>
        <item x="4681"/>
        <item x="4685"/>
        <item x="4686"/>
        <item x="4677"/>
        <item x="4678"/>
        <item x="4692"/>
        <item x="4693"/>
        <item x="4690"/>
        <item x="4691"/>
        <item x="4689"/>
        <item x="4725"/>
        <item x="4722"/>
        <item x="4723"/>
        <item x="4724"/>
        <item x="4696"/>
        <item x="4695"/>
        <item x="4694"/>
        <item x="4715"/>
        <item x="4713"/>
        <item x="4712"/>
        <item x="4714"/>
        <item x="4705"/>
        <item x="4707"/>
        <item x="4706"/>
        <item x="4704"/>
        <item x="4719"/>
        <item x="4721"/>
        <item x="4720"/>
        <item x="4708"/>
        <item x="4709"/>
        <item x="4710"/>
        <item x="4711"/>
        <item x="4702"/>
        <item x="4703"/>
        <item x="4698"/>
        <item x="4700"/>
        <item x="4699"/>
        <item x="4697"/>
        <item x="4701"/>
        <item x="4716"/>
        <item x="4718"/>
        <item x="4717"/>
        <item x="4726"/>
        <item x="4727"/>
        <item x="4729"/>
        <item x="4728"/>
        <item x="4730"/>
        <item x="4742"/>
        <item x="4743"/>
        <item x="4744"/>
        <item x="4745"/>
        <item x="4746"/>
        <item x="4747"/>
        <item x="4748"/>
        <item x="4749"/>
        <item x="4750"/>
        <item x="4751"/>
        <item x="4741"/>
        <item x="4737"/>
        <item x="4739"/>
        <item x="4738"/>
        <item x="4740"/>
        <item x="4759"/>
        <item x="4761"/>
        <item x="4760"/>
        <item x="4762"/>
        <item x="4752"/>
        <item x="4753"/>
        <item x="4754"/>
        <item x="4755"/>
        <item x="4756"/>
        <item x="4757"/>
        <item x="4758"/>
        <item x="4735"/>
        <item x="4736"/>
        <item x="4731"/>
        <item x="4733"/>
        <item x="4732"/>
        <item x="4734"/>
        <item x="4766"/>
        <item x="4767"/>
        <item x="4768"/>
        <item x="4763"/>
        <item x="4764"/>
        <item x="4765"/>
        <item x="4771"/>
        <item x="4770"/>
        <item x="4769"/>
        <item x="4772"/>
        <item x="4782"/>
        <item x="4783"/>
        <item x="4773"/>
        <item x="4775"/>
        <item x="4774"/>
        <item x="4776"/>
        <item x="4778"/>
        <item x="4777"/>
        <item x="4779"/>
        <item x="4781"/>
        <item x="4780"/>
        <item x="4796"/>
        <item x="4797"/>
        <item x="4798"/>
        <item x="4787"/>
        <item x="4785"/>
        <item x="4784"/>
        <item x="4786"/>
        <item x="4791"/>
        <item x="4789"/>
        <item x="4788"/>
        <item x="4790"/>
        <item x="4795"/>
        <item x="4793"/>
        <item x="4792"/>
        <item x="4794"/>
        <item x="4799"/>
        <item x="4801"/>
        <item x="4800"/>
        <item x="4806"/>
        <item x="4805"/>
        <item x="4807"/>
        <item x="4802"/>
        <item x="4803"/>
        <item x="4804"/>
        <item x="4808"/>
        <item x="4809"/>
        <item x="4810"/>
        <item x="4811"/>
        <item x="4812"/>
        <item x="4813"/>
        <item x="4814"/>
        <item x="4815"/>
        <item x="4816"/>
        <item x="4820"/>
        <item x="4821"/>
        <item x="4822"/>
        <item x="4823"/>
        <item x="4817"/>
        <item x="4818"/>
        <item x="4819"/>
        <item x="4824"/>
        <item x="4825"/>
        <item x="4826"/>
        <item x="4828"/>
        <item x="4827"/>
        <item x="4829"/>
        <item x="4830"/>
        <item x="4831"/>
        <item x="4832"/>
        <item x="4833"/>
        <item x="4834"/>
        <item x="4837"/>
        <item x="4835"/>
        <item x="4836"/>
        <item x="4856"/>
        <item x="4857"/>
        <item x="4853"/>
        <item x="4855"/>
        <item x="4854"/>
        <item x="4866"/>
        <item x="4867"/>
        <item x="4863"/>
        <item x="4865"/>
        <item x="4864"/>
        <item x="4851"/>
        <item x="4852"/>
        <item x="4848"/>
        <item x="4850"/>
        <item x="4849"/>
        <item x="4846"/>
        <item x="4847"/>
        <item x="4843"/>
        <item x="4845"/>
        <item x="4844"/>
        <item x="4861"/>
        <item x="4862"/>
        <item x="4858"/>
        <item x="4860"/>
        <item x="4859"/>
        <item x="4841"/>
        <item x="4842"/>
        <item x="4838"/>
        <item x="4840"/>
        <item x="4839"/>
        <item x="4872"/>
        <item x="4871"/>
        <item x="4873"/>
        <item x="4870"/>
        <item x="4869"/>
        <item x="4868"/>
        <item x="4887"/>
        <item x="4886"/>
        <item x="4883"/>
        <item x="4877"/>
        <item x="4874"/>
        <item x="4876"/>
        <item x="4875"/>
        <item x="4878"/>
        <item x="4880"/>
        <item x="4881"/>
        <item x="4879"/>
        <item x="4885"/>
        <item x="4884"/>
        <item x="4882"/>
        <item x="4893"/>
        <item x="4889"/>
        <item x="4891"/>
        <item x="4890"/>
        <item x="4892"/>
        <item x="4888"/>
        <item x="4897"/>
        <item x="4898"/>
        <item x="4899"/>
        <item x="4900"/>
        <item x="4894"/>
        <item x="4895"/>
        <item x="4896"/>
        <item x="4901"/>
        <item x="4903"/>
        <item x="4902"/>
        <item x="4906"/>
        <item x="4907"/>
        <item x="4909"/>
        <item x="4908"/>
        <item x="4915"/>
        <item x="4914"/>
        <item x="4904"/>
        <item x="4905"/>
        <item x="4916"/>
        <item x="4910"/>
        <item x="4911"/>
        <item x="4912"/>
        <item x="4913"/>
        <item x="4919"/>
        <item x="4918"/>
        <item x="4917"/>
        <item x="4920"/>
        <item x="4921"/>
        <item x="4922"/>
        <item x="4923"/>
        <item x="4924"/>
        <item x="4927"/>
        <item x="4928"/>
        <item x="4925"/>
        <item x="4926"/>
        <item x="4929"/>
        <item x="4930"/>
        <item x="4931"/>
        <item x="4932"/>
        <item x="4933"/>
        <item x="4934"/>
        <item x="4935"/>
        <item x="4936"/>
        <item x="4937"/>
        <item x="4938"/>
        <item x="4941"/>
        <item x="4942"/>
        <item x="4943"/>
        <item x="4944"/>
        <item x="4939"/>
        <item x="4940"/>
        <item x="4945"/>
        <item x="4946"/>
        <item x="4947"/>
        <item x="4948"/>
        <item x="4949"/>
        <item x="4950"/>
        <item x="4951"/>
        <item x="4952"/>
        <item x="4956"/>
        <item x="4957"/>
        <item x="4958"/>
        <item x="4959"/>
        <item x="4953"/>
        <item x="4955"/>
        <item x="4954"/>
        <item x="4962"/>
        <item x="4964"/>
        <item x="4963"/>
        <item x="4960"/>
        <item x="4961"/>
        <item x="4966"/>
        <item x="4965"/>
        <item x="4975"/>
        <item x="4976"/>
        <item x="4977"/>
        <item x="4978"/>
        <item x="4979"/>
        <item x="4980"/>
        <item x="4969"/>
        <item x="4970"/>
        <item x="4971"/>
        <item x="4967"/>
        <item x="4968"/>
        <item x="4972"/>
        <item x="4973"/>
        <item x="4974"/>
        <item x="4982"/>
        <item x="4981"/>
        <item x="4983"/>
        <item x="4985"/>
        <item x="4984"/>
        <item x="4986"/>
        <item x="5004"/>
        <item x="4996"/>
        <item x="4997"/>
        <item x="4998"/>
        <item x="4991"/>
        <item x="4988"/>
        <item x="4992"/>
        <item x="4989"/>
        <item x="5002"/>
        <item x="4999"/>
        <item x="5000"/>
        <item x="5001"/>
        <item x="4990"/>
        <item x="4987"/>
        <item x="5003"/>
        <item x="4993"/>
        <item x="4994"/>
        <item x="4995"/>
        <item x="5030"/>
        <item x="5029"/>
        <item x="5028"/>
        <item x="5027"/>
        <item x="5031"/>
        <item x="5032"/>
        <item x="5033"/>
        <item x="5034"/>
        <item x="5005"/>
        <item x="5009"/>
        <item x="5006"/>
        <item x="5007"/>
        <item x="5008"/>
        <item x="5013"/>
        <item x="5010"/>
        <item x="5012"/>
        <item x="5011"/>
        <item x="5017"/>
        <item x="5014"/>
        <item x="5016"/>
        <item x="5015"/>
        <item x="5021"/>
        <item x="5018"/>
        <item x="5020"/>
        <item x="5019"/>
        <item x="5023"/>
        <item x="5022"/>
        <item x="5026"/>
        <item x="5024"/>
        <item x="5025"/>
        <item x="5048"/>
        <item x="5038"/>
        <item x="5039"/>
        <item x="5040"/>
        <item x="5041"/>
        <item x="5042"/>
        <item x="5043"/>
        <item x="5035"/>
        <item x="5036"/>
        <item x="5037"/>
        <item x="5047"/>
        <item x="5044"/>
        <item x="5045"/>
        <item x="5046"/>
        <item x="5049"/>
        <item x="5050"/>
        <item x="5051"/>
        <item x="5054"/>
        <item x="5052"/>
        <item x="5053"/>
        <item x="5055"/>
        <item x="5061"/>
        <item x="5062"/>
        <item x="5057"/>
        <item x="5059"/>
        <item x="5058"/>
        <item x="5056"/>
        <item x="5060"/>
        <item x="5063"/>
        <item x="5065"/>
        <item x="5064"/>
        <item x="5067"/>
        <item x="5068"/>
        <item x="5066"/>
        <item x="5069"/>
        <item x="5070"/>
        <item x="5071"/>
        <item x="5072"/>
        <item x="5073"/>
        <item x="5074"/>
        <item x="5075"/>
        <item x="5079"/>
        <item x="5080"/>
        <item x="5081"/>
        <item x="5076"/>
        <item x="5077"/>
        <item x="5078"/>
        <item x="5085"/>
        <item x="5097"/>
        <item x="5098"/>
        <item x="5094"/>
        <item x="5096"/>
        <item x="5095"/>
        <item x="5093"/>
        <item x="5084"/>
        <item x="5083"/>
        <item x="5082"/>
        <item x="5091"/>
        <item x="5092"/>
        <item x="5087"/>
        <item x="5089"/>
        <item x="5088"/>
        <item x="5086"/>
        <item x="5090"/>
        <item x="5099"/>
        <item x="5103"/>
        <item x="5104"/>
        <item x="5105"/>
        <item x="5120"/>
        <item x="5100"/>
        <item x="5101"/>
        <item x="5102"/>
        <item x="5106"/>
        <item x="5110"/>
        <item x="5111"/>
        <item x="5112"/>
        <item x="5122"/>
        <item x="5107"/>
        <item x="5108"/>
        <item x="5109"/>
        <item x="5113"/>
        <item x="5117"/>
        <item x="5118"/>
        <item x="5119"/>
        <item x="5121"/>
        <item x="5114"/>
        <item x="5115"/>
        <item x="5116"/>
        <item x="5146"/>
        <item x="5144"/>
        <item x="5143"/>
        <item x="5145"/>
        <item x="5126"/>
        <item x="5124"/>
        <item x="5123"/>
        <item x="5125"/>
        <item x="5129"/>
        <item x="5140"/>
        <item x="5127"/>
        <item x="5128"/>
        <item x="5132"/>
        <item x="5139"/>
        <item x="5130"/>
        <item x="5131"/>
        <item x="5134"/>
        <item x="5135"/>
        <item x="5142"/>
        <item x="5133"/>
        <item x="5138"/>
        <item x="5141"/>
        <item x="5136"/>
        <item x="5137"/>
        <item x="5147"/>
        <item x="5152"/>
        <item x="5150"/>
        <item x="5151"/>
        <item x="5149"/>
        <item x="5148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5"/>
        <item x="5166"/>
        <item x="5164"/>
        <item x="5171"/>
        <item x="5172"/>
        <item x="5173"/>
        <item x="5167"/>
        <item x="5169"/>
        <item x="5168"/>
        <item x="5170"/>
        <item x="5174"/>
        <item x="5176"/>
        <item x="5175"/>
        <item x="5177"/>
        <item x="5178"/>
        <item x="5179"/>
        <item x="5180"/>
        <item x="5181"/>
        <item x="5182"/>
        <item x="5183"/>
        <item x="5184"/>
        <item x="5185"/>
        <item x="5187"/>
        <item x="5188"/>
        <item x="5189"/>
        <item x="5186"/>
        <item x="5190"/>
        <item x="5191"/>
        <item x="5194"/>
        <item x="5193"/>
        <item x="5192"/>
        <item x="5195"/>
        <item x="5198"/>
        <item x="5199"/>
        <item x="5196"/>
        <item x="5197"/>
        <item x="5200"/>
        <item x="5202"/>
        <item x="5201"/>
        <item x="5203"/>
        <item x="5204"/>
        <item x="5208"/>
        <item x="5210"/>
        <item x="5209"/>
        <item x="5211"/>
        <item x="5205"/>
        <item x="5207"/>
        <item x="5206"/>
        <item x="5220"/>
        <item x="5222"/>
        <item x="5224"/>
        <item x="5223"/>
        <item x="5221"/>
        <item x="5212"/>
        <item x="5214"/>
        <item x="5213"/>
        <item x="5215"/>
        <item x="5216"/>
        <item x="5218"/>
        <item x="5217"/>
        <item x="5219"/>
        <item x="5226"/>
        <item x="5225"/>
        <item x="5229"/>
        <item x="5228"/>
        <item x="5230"/>
        <item x="5227"/>
        <item x="5234"/>
        <item x="5231"/>
        <item x="5233"/>
        <item x="5232"/>
        <item x="5236"/>
        <item x="5235"/>
        <item x="5237"/>
        <item x="5239"/>
        <item x="5238"/>
        <item x="5240"/>
        <item x="5242"/>
        <item x="5241"/>
        <item x="5243"/>
        <item x="5249"/>
        <item x="5256"/>
        <item x="5248"/>
        <item x="5253"/>
        <item x="5258"/>
        <item x="5252"/>
        <item x="5251"/>
        <item x="5257"/>
        <item x="5250"/>
        <item x="5245"/>
        <item x="5255"/>
        <item x="5244"/>
        <item x="5247"/>
        <item x="5254"/>
        <item x="5246"/>
        <item x="5263"/>
        <item x="5259"/>
        <item x="5261"/>
        <item x="5260"/>
        <item x="5262"/>
        <item x="5267"/>
        <item x="5265"/>
        <item x="5266"/>
        <item x="5264"/>
        <item x="5270"/>
        <item x="5268"/>
        <item x="5269"/>
        <item x="5277"/>
        <item x="5275"/>
        <item x="5276"/>
        <item x="5271"/>
        <item x="5272"/>
        <item x="5273"/>
        <item x="5274"/>
        <item x="5278"/>
        <item x="5283"/>
        <item x="5281"/>
        <item x="5282"/>
        <item x="5280"/>
        <item x="5279"/>
        <item x="5299"/>
        <item x="5301"/>
        <item x="5300"/>
        <item x="5302"/>
        <item x="5284"/>
        <item x="5285"/>
        <item x="5296"/>
        <item x="5297"/>
        <item x="5288"/>
        <item x="5287"/>
        <item x="5286"/>
        <item x="5303"/>
        <item x="5305"/>
        <item x="5304"/>
        <item x="5293"/>
        <item x="5292"/>
        <item x="5294"/>
        <item x="5306"/>
        <item x="5308"/>
        <item x="5307"/>
        <item x="5289"/>
        <item x="5291"/>
        <item x="5290"/>
        <item x="5295"/>
        <item x="5311"/>
        <item x="5309"/>
        <item x="5310"/>
        <item x="5298"/>
        <item x="5312"/>
        <item x="5313"/>
        <item x="5314"/>
        <item x="5315"/>
        <item x="5316"/>
        <item x="5317"/>
        <item x="5318"/>
        <item x="5319"/>
        <item x="5320"/>
        <item x="5321"/>
        <item x="5334"/>
        <item x="5335"/>
        <item x="5322"/>
        <item x="5324"/>
        <item x="5323"/>
        <item x="5325"/>
        <item x="5327"/>
        <item x="5326"/>
        <item x="5328"/>
        <item x="5330"/>
        <item x="5329"/>
        <item x="5331"/>
        <item x="5333"/>
        <item x="5332"/>
        <item x="5336"/>
        <item x="5338"/>
        <item x="5337"/>
        <item x="5359"/>
        <item x="5365"/>
        <item x="5361"/>
        <item x="5363"/>
        <item x="5362"/>
        <item x="5360"/>
        <item x="5364"/>
        <item x="5366"/>
        <item x="5372"/>
        <item x="5368"/>
        <item x="5370"/>
        <item x="5369"/>
        <item x="5367"/>
        <item x="5371"/>
        <item x="5342"/>
        <item x="5339"/>
        <item x="5340"/>
        <item x="5341"/>
        <item x="5343"/>
        <item x="5348"/>
        <item x="5349"/>
        <item x="5347"/>
        <item x="5344"/>
        <item x="5346"/>
        <item x="5345"/>
        <item x="5373"/>
        <item x="5378"/>
        <item x="5375"/>
        <item x="5376"/>
        <item x="5374"/>
        <item x="5377"/>
        <item x="5351"/>
        <item x="5352"/>
        <item x="5350"/>
        <item x="5353"/>
        <item x="5358"/>
        <item x="5354"/>
        <item x="5356"/>
        <item x="5355"/>
        <item x="5357"/>
        <item x="5379"/>
        <item x="5383"/>
        <item x="5380"/>
        <item x="5381"/>
        <item x="5382"/>
        <item x="5384"/>
        <item x="5388"/>
        <item x="5385"/>
        <item x="5386"/>
        <item x="5387"/>
        <item x="5392"/>
        <item x="5390"/>
        <item x="5389"/>
        <item x="5391"/>
        <item x="5393"/>
        <item x="5417"/>
        <item x="5418"/>
        <item x="5416"/>
        <item x="5411"/>
        <item x="5412"/>
        <item x="5410"/>
        <item x="5414"/>
        <item x="5415"/>
        <item x="5413"/>
        <item x="5401"/>
        <item x="5402"/>
        <item x="5403"/>
        <item x="5395"/>
        <item x="5394"/>
        <item x="5396"/>
        <item x="5408"/>
        <item x="5409"/>
        <item x="5423"/>
        <item x="5424"/>
        <item x="5422"/>
        <item x="5398"/>
        <item x="5399"/>
        <item x="5397"/>
        <item x="5400"/>
        <item x="5405"/>
        <item x="5406"/>
        <item x="5404"/>
        <item x="5407"/>
        <item x="5420"/>
        <item x="5421"/>
        <item x="5419"/>
        <item x="5427"/>
        <item x="5428"/>
        <item x="5425"/>
        <item x="5426"/>
        <item x="5431"/>
        <item x="5433"/>
        <item x="5434"/>
        <item x="5448"/>
        <item x="5449"/>
        <item x="5450"/>
        <item x="5432"/>
        <item x="5430"/>
        <item x="5429"/>
        <item x="5435"/>
        <item x="5436"/>
        <item x="5437"/>
        <item x="5438"/>
        <item x="5439"/>
        <item x="5442"/>
        <item x="5443"/>
        <item x="5440"/>
        <item x="5441"/>
        <item x="5446"/>
        <item x="5447"/>
        <item x="5444"/>
        <item x="5445"/>
        <item x="5465"/>
        <item x="5464"/>
        <item x="5466"/>
        <item x="5455"/>
        <item x="5471"/>
        <item x="5470"/>
        <item x="5472"/>
        <item x="5456"/>
        <item x="5458"/>
        <item x="5457"/>
        <item x="5459"/>
        <item x="5460"/>
        <item x="5462"/>
        <item x="5461"/>
        <item x="5463"/>
        <item x="5468"/>
        <item x="5467"/>
        <item x="5469"/>
        <item x="5451"/>
        <item x="5453"/>
        <item x="5452"/>
        <item x="5454"/>
        <item x="5475"/>
        <item x="5476"/>
        <item x="5473"/>
        <item x="5474"/>
        <item x="5477"/>
        <item x="5482"/>
        <item x="5478"/>
        <item x="5479"/>
        <item x="5485"/>
        <item x="5484"/>
        <item x="5483"/>
        <item x="5480"/>
        <item x="5481"/>
        <item x="5486"/>
        <item x="5487"/>
        <item x="5491"/>
        <item x="5489"/>
        <item x="5488"/>
        <item x="5490"/>
        <item x="5492"/>
        <item x="5494"/>
        <item x="5493"/>
        <item x="5495"/>
        <item x="5496"/>
        <item x="5497"/>
        <item x="5498"/>
        <item x="5499"/>
        <item x="5505"/>
        <item x="5506"/>
        <item x="5507"/>
        <item x="5508"/>
        <item x="5509"/>
        <item x="5510"/>
        <item x="5511"/>
        <item x="5501"/>
        <item x="5503"/>
        <item x="5502"/>
        <item x="5500"/>
        <item x="5504"/>
        <item x="5512"/>
        <item x="5514"/>
        <item x="5524"/>
        <item x="5523"/>
        <item x="5526"/>
        <item x="5525"/>
        <item x="5518"/>
        <item x="5520"/>
        <item x="5519"/>
        <item x="5521"/>
        <item x="5522"/>
        <item x="5527"/>
        <item x="5528"/>
        <item x="5513"/>
        <item x="5517"/>
        <item x="5515"/>
        <item x="5516"/>
        <item x="5536"/>
        <item x="5537"/>
        <item x="5534"/>
        <item x="5533"/>
        <item x="5535"/>
        <item x="5530"/>
        <item x="5532"/>
        <item x="5531"/>
        <item x="5529"/>
        <item x="5539"/>
        <item x="5538"/>
        <item x="5574"/>
        <item x="5576"/>
        <item x="5575"/>
        <item x="5552"/>
        <item x="5551"/>
        <item x="5540"/>
        <item x="5541"/>
        <item x="5542"/>
        <item x="5543"/>
        <item x="5544"/>
        <item x="5545"/>
        <item x="5546"/>
        <item x="5547"/>
        <item x="5555"/>
        <item x="5557"/>
        <item x="5556"/>
        <item x="5558"/>
        <item x="5560"/>
        <item x="5559"/>
        <item x="5561"/>
        <item x="5563"/>
        <item x="5562"/>
        <item x="5564"/>
        <item x="5566"/>
        <item x="5565"/>
        <item x="5570"/>
        <item x="5572"/>
        <item x="5571"/>
        <item x="5573"/>
        <item x="5553"/>
        <item x="5554"/>
        <item x="5567"/>
        <item x="5569"/>
        <item x="5568"/>
        <item x="5548"/>
        <item x="5549"/>
        <item x="5550"/>
        <item x="5577"/>
        <item x="5578"/>
        <item x="5579"/>
        <item x="5582"/>
        <item x="5580"/>
        <item x="5581"/>
        <item x="5583"/>
        <item x="5585"/>
        <item x="5584"/>
        <item x="5586"/>
        <item x="5588"/>
        <item x="5587"/>
        <item x="5589"/>
        <item x="5611"/>
        <item x="5593"/>
        <item x="5595"/>
        <item x="5594"/>
        <item x="5596"/>
        <item x="5610"/>
        <item x="5597"/>
        <item x="5599"/>
        <item x="5598"/>
        <item x="5600"/>
        <item x="5601"/>
        <item x="5603"/>
        <item x="5602"/>
        <item x="5604"/>
        <item x="5613"/>
        <item x="5612"/>
        <item x="5609"/>
        <item x="5590"/>
        <item x="5591"/>
        <item x="5592"/>
        <item x="5605"/>
        <item x="5606"/>
        <item x="5607"/>
        <item x="5608"/>
        <item x="5614"/>
        <item x="5615"/>
        <item x="5633"/>
        <item x="5629"/>
        <item x="5631"/>
        <item x="5630"/>
        <item x="5632"/>
        <item x="5616"/>
        <item x="5618"/>
        <item x="5617"/>
        <item x="5622"/>
        <item x="5624"/>
        <item x="5623"/>
        <item x="5637"/>
        <item x="5639"/>
        <item x="5638"/>
        <item x="5636"/>
        <item x="5634"/>
        <item x="5635"/>
        <item x="5619"/>
        <item x="5621"/>
        <item x="5620"/>
        <item x="5625"/>
        <item x="5627"/>
        <item x="5626"/>
        <item x="5628"/>
        <item x="5645"/>
        <item x="5646"/>
        <item x="5647"/>
        <item x="5644"/>
        <item x="5643"/>
        <item x="5641"/>
        <item x="5640"/>
        <item x="5642"/>
        <item x="5648"/>
        <item x="5649"/>
        <item x="5650"/>
        <item x="5651"/>
        <item x="5652"/>
        <item x="5653"/>
        <item x="5654"/>
        <item x="5655"/>
        <item x="5656"/>
        <item x="5657"/>
        <item x="5659"/>
        <item x="5658"/>
        <item x="5664"/>
        <item x="5661"/>
        <item x="5662"/>
        <item x="5660"/>
        <item x="5663"/>
        <item x="5665"/>
        <item x="5671"/>
        <item x="5667"/>
        <item x="5669"/>
        <item x="5668"/>
        <item x="5666"/>
        <item x="5670"/>
        <item x="5674"/>
        <item x="5675"/>
        <item x="5672"/>
        <item x="5673"/>
        <item x="5677"/>
        <item x="5676"/>
        <item x="5678"/>
        <item x="5680"/>
        <item x="5679"/>
        <item x="5681"/>
        <item x="5691"/>
        <item x="5692"/>
        <item x="5693"/>
        <item x="5686"/>
        <item x="5685"/>
        <item x="5687"/>
        <item x="5683"/>
        <item x="5682"/>
        <item x="5684"/>
        <item x="5689"/>
        <item x="5688"/>
        <item x="5690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808"/>
        <item x="5810"/>
        <item x="5809"/>
        <item x="5854"/>
        <item x="5892"/>
        <item x="5894"/>
        <item x="5893"/>
        <item x="5891"/>
        <item x="5811"/>
        <item x="5813"/>
        <item x="5812"/>
        <item x="5814"/>
        <item x="5816"/>
        <item x="5815"/>
        <item x="5895"/>
        <item x="5897"/>
        <item x="5899"/>
        <item x="5898"/>
        <item x="5896"/>
        <item x="5940"/>
        <item x="5937"/>
        <item x="5939"/>
        <item x="5938"/>
        <item x="5936"/>
        <item x="5796"/>
        <item x="5797"/>
        <item x="5759"/>
        <item x="5837"/>
        <item x="5798"/>
        <item x="5868"/>
        <item x="5870"/>
        <item x="5869"/>
        <item x="5871"/>
        <item x="5839"/>
        <item x="5840"/>
        <item x="5876"/>
        <item x="5838"/>
        <item x="5841"/>
        <item x="5754"/>
        <item x="5726"/>
        <item x="5725"/>
        <item x="5724"/>
        <item x="5760"/>
        <item x="5769"/>
        <item x="5917"/>
        <item x="5779"/>
        <item x="5781"/>
        <item x="5780"/>
        <item x="5782"/>
        <item x="5819"/>
        <item x="5820"/>
        <item x="5821"/>
        <item x="5822"/>
        <item x="5823"/>
        <item x="5824"/>
        <item x="5825"/>
        <item x="5826"/>
        <item x="5827"/>
        <item x="5859"/>
        <item x="5860"/>
        <item x="5861"/>
        <item x="5862"/>
        <item x="5818"/>
        <item x="5817"/>
        <item x="5918"/>
        <item x="5920"/>
        <item x="5919"/>
        <item x="5877"/>
        <item x="5715"/>
        <item x="5714"/>
        <item x="5716"/>
        <item x="5722"/>
        <item x="5723"/>
        <item x="5718"/>
        <item x="5720"/>
        <item x="5719"/>
        <item x="5717"/>
        <item x="5721"/>
        <item x="5856"/>
        <item x="5855"/>
        <item x="5901"/>
        <item x="5902"/>
        <item x="5900"/>
        <item x="5921"/>
        <item x="5904"/>
        <item x="5905"/>
        <item x="5903"/>
        <item x="5857"/>
        <item x="5858"/>
        <item x="5755"/>
        <item x="5756"/>
        <item x="5946"/>
        <item x="5945"/>
        <item x="5944"/>
        <item x="5957"/>
        <item x="5958"/>
        <item x="5778"/>
        <item x="5914"/>
        <item x="5776"/>
        <item x="5775"/>
        <item x="5913"/>
        <item x="5777"/>
        <item x="5923"/>
        <item x="5925"/>
        <item x="5924"/>
        <item x="5922"/>
        <item x="5926"/>
        <item x="5774"/>
        <item x="5773"/>
        <item x="5833"/>
        <item x="5829"/>
        <item x="5831"/>
        <item x="5830"/>
        <item x="5828"/>
        <item x="5832"/>
        <item x="5834"/>
        <item x="5836"/>
        <item x="5835"/>
        <item x="5849"/>
        <item x="5850"/>
        <item x="5852"/>
        <item x="5851"/>
        <item x="5853"/>
        <item x="5928"/>
        <item x="5927"/>
        <item x="5930"/>
        <item x="5929"/>
        <item x="5949"/>
        <item x="5947"/>
        <item x="5948"/>
        <item x="5951"/>
        <item x="5950"/>
        <item x="5863"/>
        <item x="5956"/>
        <item x="5772"/>
        <item x="5943"/>
        <item x="5942"/>
        <item x="5767"/>
        <item x="5768"/>
        <item x="5935"/>
        <item x="5932"/>
        <item x="5934"/>
        <item x="5933"/>
        <item x="5931"/>
        <item x="5770"/>
        <item x="5771"/>
        <item x="5761"/>
        <item x="5872"/>
        <item x="5873"/>
        <item x="5763"/>
        <item x="5762"/>
        <item x="5764"/>
        <item x="5765"/>
        <item x="5766"/>
        <item x="5952"/>
        <item x="5955"/>
        <item x="5953"/>
        <item x="5954"/>
        <item x="5805"/>
        <item x="5807"/>
        <item x="5806"/>
        <item x="5804"/>
        <item x="5728"/>
        <item x="5730"/>
        <item x="5729"/>
        <item x="5727"/>
        <item x="5731"/>
        <item x="5736"/>
        <item x="5737"/>
        <item x="5732"/>
        <item x="5734"/>
        <item x="5733"/>
        <item x="5735"/>
        <item x="5911"/>
        <item x="5783"/>
        <item x="5784"/>
        <item x="5785"/>
        <item x="5786"/>
        <item x="5912"/>
        <item x="5915"/>
        <item x="5787"/>
        <item x="5916"/>
        <item x="5878"/>
        <item x="5879"/>
        <item x="5880"/>
        <item x="5881"/>
        <item x="5882"/>
        <item x="5740"/>
        <item x="5738"/>
        <item x="5739"/>
        <item x="5941"/>
        <item x="5788"/>
        <item x="5790"/>
        <item x="5789"/>
        <item x="5791"/>
        <item x="5803"/>
        <item x="5792"/>
        <item x="5794"/>
        <item x="5793"/>
        <item x="5795"/>
        <item x="5758"/>
        <item x="5842"/>
        <item x="5799"/>
        <item x="5801"/>
        <item x="5800"/>
        <item x="5802"/>
        <item x="5864"/>
        <item x="5866"/>
        <item x="5865"/>
        <item x="5867"/>
        <item x="5874"/>
        <item x="5875"/>
        <item x="5757"/>
        <item x="5884"/>
        <item x="5886"/>
        <item x="5885"/>
        <item x="5883"/>
        <item x="5888"/>
        <item x="5890"/>
        <item x="5889"/>
        <item x="5887"/>
        <item x="5741"/>
        <item x="5843"/>
        <item x="5746"/>
        <item x="5744"/>
        <item x="5743"/>
        <item x="5742"/>
        <item x="5745"/>
        <item x="5845"/>
        <item x="5846"/>
        <item x="5844"/>
        <item x="5847"/>
        <item x="5848"/>
        <item x="5747"/>
        <item x="5752"/>
        <item x="5753"/>
        <item x="5748"/>
        <item x="5750"/>
        <item x="5749"/>
        <item x="5751"/>
        <item x="5906"/>
        <item x="5907"/>
        <item x="5908"/>
        <item x="5909"/>
        <item x="5910"/>
        <item t="default"/>
      </items>
    </pivotField>
    <pivotField showAll="0"/>
    <pivotField showAll="0"/>
    <pivotField dataField="1" showAll="0"/>
  </pivotFields>
  <rowFields count="1">
    <field x="0"/>
  </rowFields>
  <rowItems count="596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>
      <x v="3551"/>
    </i>
    <i>
      <x v="3552"/>
    </i>
    <i>
      <x v="3553"/>
    </i>
    <i>
      <x v="3554"/>
    </i>
    <i>
      <x v="3555"/>
    </i>
    <i>
      <x v="3556"/>
    </i>
    <i>
      <x v="3557"/>
    </i>
    <i>
      <x v="3558"/>
    </i>
    <i>
      <x v="3559"/>
    </i>
    <i>
      <x v="3560"/>
    </i>
    <i>
      <x v="3561"/>
    </i>
    <i>
      <x v="3562"/>
    </i>
    <i>
      <x v="3563"/>
    </i>
    <i>
      <x v="3564"/>
    </i>
    <i>
      <x v="3565"/>
    </i>
    <i>
      <x v="3566"/>
    </i>
    <i>
      <x v="3567"/>
    </i>
    <i>
      <x v="3568"/>
    </i>
    <i>
      <x v="3569"/>
    </i>
    <i>
      <x v="3570"/>
    </i>
    <i>
      <x v="3571"/>
    </i>
    <i>
      <x v="3572"/>
    </i>
    <i>
      <x v="3573"/>
    </i>
    <i>
      <x v="3574"/>
    </i>
    <i>
      <x v="3575"/>
    </i>
    <i>
      <x v="3576"/>
    </i>
    <i>
      <x v="3577"/>
    </i>
    <i>
      <x v="3578"/>
    </i>
    <i>
      <x v="3579"/>
    </i>
    <i>
      <x v="3580"/>
    </i>
    <i>
      <x v="3581"/>
    </i>
    <i>
      <x v="3582"/>
    </i>
    <i>
      <x v="3583"/>
    </i>
    <i>
      <x v="3584"/>
    </i>
    <i>
      <x v="3585"/>
    </i>
    <i>
      <x v="3586"/>
    </i>
    <i>
      <x v="3587"/>
    </i>
    <i>
      <x v="3588"/>
    </i>
    <i>
      <x v="3589"/>
    </i>
    <i>
      <x v="3590"/>
    </i>
    <i>
      <x v="3591"/>
    </i>
    <i>
      <x v="3592"/>
    </i>
    <i>
      <x v="3593"/>
    </i>
    <i>
      <x v="3594"/>
    </i>
    <i>
      <x v="3595"/>
    </i>
    <i>
      <x v="3596"/>
    </i>
    <i>
      <x v="3597"/>
    </i>
    <i>
      <x v="3598"/>
    </i>
    <i>
      <x v="3599"/>
    </i>
    <i>
      <x v="3600"/>
    </i>
    <i>
      <x v="3601"/>
    </i>
    <i>
      <x v="3602"/>
    </i>
    <i>
      <x v="3603"/>
    </i>
    <i>
      <x v="3604"/>
    </i>
    <i>
      <x v="3605"/>
    </i>
    <i>
      <x v="3606"/>
    </i>
    <i>
      <x v="3607"/>
    </i>
    <i>
      <x v="3608"/>
    </i>
    <i>
      <x v="3609"/>
    </i>
    <i>
      <x v="3610"/>
    </i>
    <i>
      <x v="3611"/>
    </i>
    <i>
      <x v="3612"/>
    </i>
    <i>
      <x v="3613"/>
    </i>
    <i>
      <x v="3614"/>
    </i>
    <i>
      <x v="3615"/>
    </i>
    <i>
      <x v="3616"/>
    </i>
    <i>
      <x v="3617"/>
    </i>
    <i>
      <x v="3618"/>
    </i>
    <i>
      <x v="3619"/>
    </i>
    <i>
      <x v="3620"/>
    </i>
    <i>
      <x v="3621"/>
    </i>
    <i>
      <x v="3622"/>
    </i>
    <i>
      <x v="3623"/>
    </i>
    <i>
      <x v="3624"/>
    </i>
    <i>
      <x v="3625"/>
    </i>
    <i>
      <x v="3626"/>
    </i>
    <i>
      <x v="3627"/>
    </i>
    <i>
      <x v="3628"/>
    </i>
    <i>
      <x v="3629"/>
    </i>
    <i>
      <x v="3630"/>
    </i>
    <i>
      <x v="3631"/>
    </i>
    <i>
      <x v="3632"/>
    </i>
    <i>
      <x v="3633"/>
    </i>
    <i>
      <x v="3634"/>
    </i>
    <i>
      <x v="3635"/>
    </i>
    <i>
      <x v="3636"/>
    </i>
    <i>
      <x v="3637"/>
    </i>
    <i>
      <x v="3638"/>
    </i>
    <i>
      <x v="3639"/>
    </i>
    <i>
      <x v="3640"/>
    </i>
    <i>
      <x v="3641"/>
    </i>
    <i>
      <x v="3642"/>
    </i>
    <i>
      <x v="3643"/>
    </i>
    <i>
      <x v="3644"/>
    </i>
    <i>
      <x v="3645"/>
    </i>
    <i>
      <x v="3646"/>
    </i>
    <i>
      <x v="3647"/>
    </i>
    <i>
      <x v="3648"/>
    </i>
    <i>
      <x v="3649"/>
    </i>
    <i>
      <x v="3650"/>
    </i>
    <i>
      <x v="3651"/>
    </i>
    <i>
      <x v="3652"/>
    </i>
    <i>
      <x v="3653"/>
    </i>
    <i>
      <x v="3654"/>
    </i>
    <i>
      <x v="3655"/>
    </i>
    <i>
      <x v="3656"/>
    </i>
    <i>
      <x v="3657"/>
    </i>
    <i>
      <x v="3658"/>
    </i>
    <i>
      <x v="3659"/>
    </i>
    <i>
      <x v="3660"/>
    </i>
    <i>
      <x v="3661"/>
    </i>
    <i>
      <x v="3662"/>
    </i>
    <i>
      <x v="3663"/>
    </i>
    <i>
      <x v="3664"/>
    </i>
    <i>
      <x v="3665"/>
    </i>
    <i>
      <x v="3666"/>
    </i>
    <i>
      <x v="3667"/>
    </i>
    <i>
      <x v="3668"/>
    </i>
    <i>
      <x v="3669"/>
    </i>
    <i>
      <x v="3670"/>
    </i>
    <i>
      <x v="3671"/>
    </i>
    <i>
      <x v="3672"/>
    </i>
    <i>
      <x v="3673"/>
    </i>
    <i>
      <x v="3674"/>
    </i>
    <i>
      <x v="3675"/>
    </i>
    <i>
      <x v="3676"/>
    </i>
    <i>
      <x v="3677"/>
    </i>
    <i>
      <x v="3678"/>
    </i>
    <i>
      <x v="3679"/>
    </i>
    <i>
      <x v="3680"/>
    </i>
    <i>
      <x v="3681"/>
    </i>
    <i>
      <x v="3682"/>
    </i>
    <i>
      <x v="3683"/>
    </i>
    <i>
      <x v="3684"/>
    </i>
    <i>
      <x v="3685"/>
    </i>
    <i>
      <x v="3686"/>
    </i>
    <i>
      <x v="3687"/>
    </i>
    <i>
      <x v="3688"/>
    </i>
    <i>
      <x v="3689"/>
    </i>
    <i>
      <x v="3690"/>
    </i>
    <i>
      <x v="3691"/>
    </i>
    <i>
      <x v="3692"/>
    </i>
    <i>
      <x v="3693"/>
    </i>
    <i>
      <x v="3694"/>
    </i>
    <i>
      <x v="3695"/>
    </i>
    <i>
      <x v="3696"/>
    </i>
    <i>
      <x v="3697"/>
    </i>
    <i>
      <x v="3698"/>
    </i>
    <i>
      <x v="3699"/>
    </i>
    <i>
      <x v="3700"/>
    </i>
    <i>
      <x v="3701"/>
    </i>
    <i>
      <x v="3702"/>
    </i>
    <i>
      <x v="3703"/>
    </i>
    <i>
      <x v="3704"/>
    </i>
    <i>
      <x v="3705"/>
    </i>
    <i>
      <x v="3706"/>
    </i>
    <i>
      <x v="3707"/>
    </i>
    <i>
      <x v="3708"/>
    </i>
    <i>
      <x v="3709"/>
    </i>
    <i>
      <x v="3710"/>
    </i>
    <i>
      <x v="3711"/>
    </i>
    <i>
      <x v="3712"/>
    </i>
    <i>
      <x v="3713"/>
    </i>
    <i>
      <x v="3714"/>
    </i>
    <i>
      <x v="3715"/>
    </i>
    <i>
      <x v="3716"/>
    </i>
    <i>
      <x v="3717"/>
    </i>
    <i>
      <x v="3718"/>
    </i>
    <i>
      <x v="3719"/>
    </i>
    <i>
      <x v="3720"/>
    </i>
    <i>
      <x v="3721"/>
    </i>
    <i>
      <x v="3722"/>
    </i>
    <i>
      <x v="3723"/>
    </i>
    <i>
      <x v="3724"/>
    </i>
    <i>
      <x v="3725"/>
    </i>
    <i>
      <x v="3726"/>
    </i>
    <i>
      <x v="3727"/>
    </i>
    <i>
      <x v="3728"/>
    </i>
    <i>
      <x v="3729"/>
    </i>
    <i>
      <x v="3730"/>
    </i>
    <i>
      <x v="3731"/>
    </i>
    <i>
      <x v="3732"/>
    </i>
    <i>
      <x v="3733"/>
    </i>
    <i>
      <x v="3734"/>
    </i>
    <i>
      <x v="3735"/>
    </i>
    <i>
      <x v="3736"/>
    </i>
    <i>
      <x v="3737"/>
    </i>
    <i>
      <x v="3738"/>
    </i>
    <i>
      <x v="3739"/>
    </i>
    <i>
      <x v="3740"/>
    </i>
    <i>
      <x v="3741"/>
    </i>
    <i>
      <x v="3742"/>
    </i>
    <i>
      <x v="3743"/>
    </i>
    <i>
      <x v="3744"/>
    </i>
    <i>
      <x v="3745"/>
    </i>
    <i>
      <x v="3746"/>
    </i>
    <i>
      <x v="3747"/>
    </i>
    <i>
      <x v="3748"/>
    </i>
    <i>
      <x v="3749"/>
    </i>
    <i>
      <x v="3750"/>
    </i>
    <i>
      <x v="3751"/>
    </i>
    <i>
      <x v="3752"/>
    </i>
    <i>
      <x v="3753"/>
    </i>
    <i>
      <x v="3754"/>
    </i>
    <i>
      <x v="3755"/>
    </i>
    <i>
      <x v="3756"/>
    </i>
    <i>
      <x v="3757"/>
    </i>
    <i>
      <x v="3758"/>
    </i>
    <i>
      <x v="3759"/>
    </i>
    <i>
      <x v="3760"/>
    </i>
    <i>
      <x v="3761"/>
    </i>
    <i>
      <x v="3762"/>
    </i>
    <i>
      <x v="3763"/>
    </i>
    <i>
      <x v="3764"/>
    </i>
    <i>
      <x v="3765"/>
    </i>
    <i>
      <x v="3766"/>
    </i>
    <i>
      <x v="3767"/>
    </i>
    <i>
      <x v="3768"/>
    </i>
    <i>
      <x v="3769"/>
    </i>
    <i>
      <x v="3770"/>
    </i>
    <i>
      <x v="3771"/>
    </i>
    <i>
      <x v="3772"/>
    </i>
    <i>
      <x v="3773"/>
    </i>
    <i>
      <x v="3774"/>
    </i>
    <i>
      <x v="3775"/>
    </i>
    <i>
      <x v="3776"/>
    </i>
    <i>
      <x v="3777"/>
    </i>
    <i>
      <x v="3778"/>
    </i>
    <i>
      <x v="3779"/>
    </i>
    <i>
      <x v="3780"/>
    </i>
    <i>
      <x v="3781"/>
    </i>
    <i>
      <x v="3782"/>
    </i>
    <i>
      <x v="3783"/>
    </i>
    <i>
      <x v="3784"/>
    </i>
    <i>
      <x v="3785"/>
    </i>
    <i>
      <x v="3786"/>
    </i>
    <i>
      <x v="3787"/>
    </i>
    <i>
      <x v="3788"/>
    </i>
    <i>
      <x v="3789"/>
    </i>
    <i>
      <x v="3790"/>
    </i>
    <i>
      <x v="3791"/>
    </i>
    <i>
      <x v="3792"/>
    </i>
    <i>
      <x v="3793"/>
    </i>
    <i>
      <x v="3794"/>
    </i>
    <i>
      <x v="3795"/>
    </i>
    <i>
      <x v="3796"/>
    </i>
    <i>
      <x v="3797"/>
    </i>
    <i>
      <x v="3798"/>
    </i>
    <i>
      <x v="3799"/>
    </i>
    <i>
      <x v="3800"/>
    </i>
    <i>
      <x v="3801"/>
    </i>
    <i>
      <x v="3802"/>
    </i>
    <i>
      <x v="3803"/>
    </i>
    <i>
      <x v="3804"/>
    </i>
    <i>
      <x v="3805"/>
    </i>
    <i>
      <x v="3806"/>
    </i>
    <i>
      <x v="3807"/>
    </i>
    <i>
      <x v="3808"/>
    </i>
    <i>
      <x v="3809"/>
    </i>
    <i>
      <x v="3810"/>
    </i>
    <i>
      <x v="3811"/>
    </i>
    <i>
      <x v="3812"/>
    </i>
    <i>
      <x v="3813"/>
    </i>
    <i>
      <x v="3814"/>
    </i>
    <i>
      <x v="3815"/>
    </i>
    <i>
      <x v="3816"/>
    </i>
    <i>
      <x v="3817"/>
    </i>
    <i>
      <x v="3818"/>
    </i>
    <i>
      <x v="3819"/>
    </i>
    <i>
      <x v="3820"/>
    </i>
    <i>
      <x v="3821"/>
    </i>
    <i>
      <x v="3822"/>
    </i>
    <i>
      <x v="3823"/>
    </i>
    <i>
      <x v="3824"/>
    </i>
    <i>
      <x v="3825"/>
    </i>
    <i>
      <x v="3826"/>
    </i>
    <i>
      <x v="3827"/>
    </i>
    <i>
      <x v="3828"/>
    </i>
    <i>
      <x v="3829"/>
    </i>
    <i>
      <x v="3830"/>
    </i>
    <i>
      <x v="3831"/>
    </i>
    <i>
      <x v="3832"/>
    </i>
    <i>
      <x v="3833"/>
    </i>
    <i>
      <x v="3834"/>
    </i>
    <i>
      <x v="3835"/>
    </i>
    <i>
      <x v="3836"/>
    </i>
    <i>
      <x v="3837"/>
    </i>
    <i>
      <x v="3838"/>
    </i>
    <i>
      <x v="3839"/>
    </i>
    <i>
      <x v="3840"/>
    </i>
    <i>
      <x v="3841"/>
    </i>
    <i>
      <x v="3842"/>
    </i>
    <i>
      <x v="3843"/>
    </i>
    <i>
      <x v="3844"/>
    </i>
    <i>
      <x v="3845"/>
    </i>
    <i>
      <x v="3846"/>
    </i>
    <i>
      <x v="3847"/>
    </i>
    <i>
      <x v="3848"/>
    </i>
    <i>
      <x v="3849"/>
    </i>
    <i>
      <x v="3850"/>
    </i>
    <i>
      <x v="3851"/>
    </i>
    <i>
      <x v="3852"/>
    </i>
    <i>
      <x v="3853"/>
    </i>
    <i>
      <x v="3854"/>
    </i>
    <i>
      <x v="3855"/>
    </i>
    <i>
      <x v="3856"/>
    </i>
    <i>
      <x v="3857"/>
    </i>
    <i>
      <x v="3858"/>
    </i>
    <i>
      <x v="3859"/>
    </i>
    <i>
      <x v="3860"/>
    </i>
    <i>
      <x v="3861"/>
    </i>
    <i>
      <x v="3862"/>
    </i>
    <i>
      <x v="3863"/>
    </i>
    <i>
      <x v="3864"/>
    </i>
    <i>
      <x v="3865"/>
    </i>
    <i>
      <x v="3866"/>
    </i>
    <i>
      <x v="3867"/>
    </i>
    <i>
      <x v="3868"/>
    </i>
    <i>
      <x v="3869"/>
    </i>
    <i>
      <x v="3870"/>
    </i>
    <i>
      <x v="3871"/>
    </i>
    <i>
      <x v="3872"/>
    </i>
    <i>
      <x v="3873"/>
    </i>
    <i>
      <x v="3874"/>
    </i>
    <i>
      <x v="3875"/>
    </i>
    <i>
      <x v="3876"/>
    </i>
    <i>
      <x v="3877"/>
    </i>
    <i>
      <x v="3878"/>
    </i>
    <i>
      <x v="3879"/>
    </i>
    <i>
      <x v="3880"/>
    </i>
    <i>
      <x v="3881"/>
    </i>
    <i>
      <x v="3882"/>
    </i>
    <i>
      <x v="3883"/>
    </i>
    <i>
      <x v="3884"/>
    </i>
    <i>
      <x v="3885"/>
    </i>
    <i>
      <x v="3886"/>
    </i>
    <i>
      <x v="3887"/>
    </i>
    <i>
      <x v="3888"/>
    </i>
    <i>
      <x v="3889"/>
    </i>
    <i>
      <x v="3890"/>
    </i>
    <i>
      <x v="3891"/>
    </i>
    <i>
      <x v="3892"/>
    </i>
    <i>
      <x v="3893"/>
    </i>
    <i>
      <x v="3894"/>
    </i>
    <i>
      <x v="3895"/>
    </i>
    <i>
      <x v="3896"/>
    </i>
    <i>
      <x v="3897"/>
    </i>
    <i>
      <x v="3898"/>
    </i>
    <i>
      <x v="3899"/>
    </i>
    <i>
      <x v="3900"/>
    </i>
    <i>
      <x v="3901"/>
    </i>
    <i>
      <x v="3902"/>
    </i>
    <i>
      <x v="3903"/>
    </i>
    <i>
      <x v="3904"/>
    </i>
    <i>
      <x v="3905"/>
    </i>
    <i>
      <x v="3906"/>
    </i>
    <i>
      <x v="3907"/>
    </i>
    <i>
      <x v="3908"/>
    </i>
    <i>
      <x v="3909"/>
    </i>
    <i>
      <x v="3910"/>
    </i>
    <i>
      <x v="3911"/>
    </i>
    <i>
      <x v="3912"/>
    </i>
    <i>
      <x v="3913"/>
    </i>
    <i>
      <x v="3914"/>
    </i>
    <i>
      <x v="3915"/>
    </i>
    <i>
      <x v="3916"/>
    </i>
    <i>
      <x v="3917"/>
    </i>
    <i>
      <x v="3918"/>
    </i>
    <i>
      <x v="3919"/>
    </i>
    <i>
      <x v="3920"/>
    </i>
    <i>
      <x v="3921"/>
    </i>
    <i>
      <x v="3922"/>
    </i>
    <i>
      <x v="3923"/>
    </i>
    <i>
      <x v="3924"/>
    </i>
    <i>
      <x v="3925"/>
    </i>
    <i>
      <x v="3926"/>
    </i>
    <i>
      <x v="3927"/>
    </i>
    <i>
      <x v="3928"/>
    </i>
    <i>
      <x v="3929"/>
    </i>
    <i>
      <x v="3930"/>
    </i>
    <i>
      <x v="3931"/>
    </i>
    <i>
      <x v="3932"/>
    </i>
    <i>
      <x v="3933"/>
    </i>
    <i>
      <x v="3934"/>
    </i>
    <i>
      <x v="3935"/>
    </i>
    <i>
      <x v="3936"/>
    </i>
    <i>
      <x v="3937"/>
    </i>
    <i>
      <x v="3938"/>
    </i>
    <i>
      <x v="3939"/>
    </i>
    <i>
      <x v="3940"/>
    </i>
    <i>
      <x v="3941"/>
    </i>
    <i>
      <x v="3942"/>
    </i>
    <i>
      <x v="3943"/>
    </i>
    <i>
      <x v="3944"/>
    </i>
    <i>
      <x v="3945"/>
    </i>
    <i>
      <x v="3946"/>
    </i>
    <i>
      <x v="3947"/>
    </i>
    <i>
      <x v="3948"/>
    </i>
    <i>
      <x v="3949"/>
    </i>
    <i>
      <x v="3950"/>
    </i>
    <i>
      <x v="3951"/>
    </i>
    <i>
      <x v="3952"/>
    </i>
    <i>
      <x v="3953"/>
    </i>
    <i>
      <x v="3954"/>
    </i>
    <i>
      <x v="3955"/>
    </i>
    <i>
      <x v="3956"/>
    </i>
    <i>
      <x v="3957"/>
    </i>
    <i>
      <x v="3958"/>
    </i>
    <i>
      <x v="3959"/>
    </i>
    <i>
      <x v="3960"/>
    </i>
    <i>
      <x v="3961"/>
    </i>
    <i>
      <x v="3962"/>
    </i>
    <i>
      <x v="3963"/>
    </i>
    <i>
      <x v="3964"/>
    </i>
    <i>
      <x v="3965"/>
    </i>
    <i>
      <x v="3966"/>
    </i>
    <i>
      <x v="3967"/>
    </i>
    <i>
      <x v="3968"/>
    </i>
    <i>
      <x v="3969"/>
    </i>
    <i>
      <x v="3970"/>
    </i>
    <i>
      <x v="3971"/>
    </i>
    <i>
      <x v="3972"/>
    </i>
    <i>
      <x v="3973"/>
    </i>
    <i>
      <x v="3974"/>
    </i>
    <i>
      <x v="3975"/>
    </i>
    <i>
      <x v="3976"/>
    </i>
    <i>
      <x v="3977"/>
    </i>
    <i>
      <x v="3978"/>
    </i>
    <i>
      <x v="3979"/>
    </i>
    <i>
      <x v="3980"/>
    </i>
    <i>
      <x v="3981"/>
    </i>
    <i>
      <x v="3982"/>
    </i>
    <i>
      <x v="3983"/>
    </i>
    <i>
      <x v="3984"/>
    </i>
    <i>
      <x v="3985"/>
    </i>
    <i>
      <x v="3986"/>
    </i>
    <i>
      <x v="3987"/>
    </i>
    <i>
      <x v="3988"/>
    </i>
    <i>
      <x v="3989"/>
    </i>
    <i>
      <x v="3990"/>
    </i>
    <i>
      <x v="3991"/>
    </i>
    <i>
      <x v="3992"/>
    </i>
    <i>
      <x v="3993"/>
    </i>
    <i>
      <x v="3994"/>
    </i>
    <i>
      <x v="3995"/>
    </i>
    <i>
      <x v="3996"/>
    </i>
    <i>
      <x v="3997"/>
    </i>
    <i>
      <x v="3998"/>
    </i>
    <i>
      <x v="3999"/>
    </i>
    <i>
      <x v="4000"/>
    </i>
    <i>
      <x v="4001"/>
    </i>
    <i>
      <x v="4002"/>
    </i>
    <i>
      <x v="4003"/>
    </i>
    <i>
      <x v="4004"/>
    </i>
    <i>
      <x v="4005"/>
    </i>
    <i>
      <x v="4006"/>
    </i>
    <i>
      <x v="4007"/>
    </i>
    <i>
      <x v="4008"/>
    </i>
    <i>
      <x v="4009"/>
    </i>
    <i>
      <x v="4010"/>
    </i>
    <i>
      <x v="4011"/>
    </i>
    <i>
      <x v="4012"/>
    </i>
    <i>
      <x v="4013"/>
    </i>
    <i>
      <x v="4014"/>
    </i>
    <i>
      <x v="4015"/>
    </i>
    <i>
      <x v="4016"/>
    </i>
    <i>
      <x v="4017"/>
    </i>
    <i>
      <x v="4018"/>
    </i>
    <i>
      <x v="4019"/>
    </i>
    <i>
      <x v="4020"/>
    </i>
    <i>
      <x v="4021"/>
    </i>
    <i>
      <x v="4022"/>
    </i>
    <i>
      <x v="4023"/>
    </i>
    <i>
      <x v="4024"/>
    </i>
    <i>
      <x v="4025"/>
    </i>
    <i>
      <x v="4026"/>
    </i>
    <i>
      <x v="4027"/>
    </i>
    <i>
      <x v="4028"/>
    </i>
    <i>
      <x v="4029"/>
    </i>
    <i>
      <x v="4030"/>
    </i>
    <i>
      <x v="4031"/>
    </i>
    <i>
      <x v="4032"/>
    </i>
    <i>
      <x v="4033"/>
    </i>
    <i>
      <x v="4034"/>
    </i>
    <i>
      <x v="4035"/>
    </i>
    <i>
      <x v="4036"/>
    </i>
    <i>
      <x v="4037"/>
    </i>
    <i>
      <x v="4038"/>
    </i>
    <i>
      <x v="4039"/>
    </i>
    <i>
      <x v="4040"/>
    </i>
    <i>
      <x v="4041"/>
    </i>
    <i>
      <x v="4042"/>
    </i>
    <i>
      <x v="4043"/>
    </i>
    <i>
      <x v="4044"/>
    </i>
    <i>
      <x v="4045"/>
    </i>
    <i>
      <x v="4046"/>
    </i>
    <i>
      <x v="4047"/>
    </i>
    <i>
      <x v="4048"/>
    </i>
    <i>
      <x v="4049"/>
    </i>
    <i>
      <x v="4050"/>
    </i>
    <i>
      <x v="4051"/>
    </i>
    <i>
      <x v="4052"/>
    </i>
    <i>
      <x v="4053"/>
    </i>
    <i>
      <x v="4054"/>
    </i>
    <i>
      <x v="4055"/>
    </i>
    <i>
      <x v="4056"/>
    </i>
    <i>
      <x v="4057"/>
    </i>
    <i>
      <x v="4058"/>
    </i>
    <i>
      <x v="4059"/>
    </i>
    <i>
      <x v="4060"/>
    </i>
    <i>
      <x v="4061"/>
    </i>
    <i>
      <x v="4062"/>
    </i>
    <i>
      <x v="4063"/>
    </i>
    <i>
      <x v="4064"/>
    </i>
    <i>
      <x v="4065"/>
    </i>
    <i>
      <x v="4066"/>
    </i>
    <i>
      <x v="4067"/>
    </i>
    <i>
      <x v="4068"/>
    </i>
    <i>
      <x v="4069"/>
    </i>
    <i>
      <x v="4070"/>
    </i>
    <i>
      <x v="4071"/>
    </i>
    <i>
      <x v="4072"/>
    </i>
    <i>
      <x v="4073"/>
    </i>
    <i>
      <x v="4074"/>
    </i>
    <i>
      <x v="4075"/>
    </i>
    <i>
      <x v="4076"/>
    </i>
    <i>
      <x v="4077"/>
    </i>
    <i>
      <x v="4078"/>
    </i>
    <i>
      <x v="4079"/>
    </i>
    <i>
      <x v="4080"/>
    </i>
    <i>
      <x v="4081"/>
    </i>
    <i>
      <x v="4082"/>
    </i>
    <i>
      <x v="4083"/>
    </i>
    <i>
      <x v="4084"/>
    </i>
    <i>
      <x v="4085"/>
    </i>
    <i>
      <x v="4086"/>
    </i>
    <i>
      <x v="4087"/>
    </i>
    <i>
      <x v="4088"/>
    </i>
    <i>
      <x v="4089"/>
    </i>
    <i>
      <x v="4090"/>
    </i>
    <i>
      <x v="4091"/>
    </i>
    <i>
      <x v="4092"/>
    </i>
    <i>
      <x v="4093"/>
    </i>
    <i>
      <x v="4094"/>
    </i>
    <i>
      <x v="4095"/>
    </i>
    <i>
      <x v="4096"/>
    </i>
    <i>
      <x v="4097"/>
    </i>
    <i>
      <x v="4098"/>
    </i>
    <i>
      <x v="4099"/>
    </i>
    <i>
      <x v="4100"/>
    </i>
    <i>
      <x v="4101"/>
    </i>
    <i>
      <x v="4102"/>
    </i>
    <i>
      <x v="4103"/>
    </i>
    <i>
      <x v="4104"/>
    </i>
    <i>
      <x v="4105"/>
    </i>
    <i>
      <x v="4106"/>
    </i>
    <i>
      <x v="4107"/>
    </i>
    <i>
      <x v="4108"/>
    </i>
    <i>
      <x v="4109"/>
    </i>
    <i>
      <x v="4110"/>
    </i>
    <i>
      <x v="4111"/>
    </i>
    <i>
      <x v="4112"/>
    </i>
    <i>
      <x v="4113"/>
    </i>
    <i>
      <x v="4114"/>
    </i>
    <i>
      <x v="4115"/>
    </i>
    <i>
      <x v="4116"/>
    </i>
    <i>
      <x v="4117"/>
    </i>
    <i>
      <x v="4118"/>
    </i>
    <i>
      <x v="4119"/>
    </i>
    <i>
      <x v="4120"/>
    </i>
    <i>
      <x v="4121"/>
    </i>
    <i>
      <x v="4122"/>
    </i>
    <i>
      <x v="4123"/>
    </i>
    <i>
      <x v="4124"/>
    </i>
    <i>
      <x v="4125"/>
    </i>
    <i>
      <x v="4126"/>
    </i>
    <i>
      <x v="4127"/>
    </i>
    <i>
      <x v="4128"/>
    </i>
    <i>
      <x v="4129"/>
    </i>
    <i>
      <x v="4130"/>
    </i>
    <i>
      <x v="4131"/>
    </i>
    <i>
      <x v="4132"/>
    </i>
    <i>
      <x v="4133"/>
    </i>
    <i>
      <x v="4134"/>
    </i>
    <i>
      <x v="4135"/>
    </i>
    <i>
      <x v="4136"/>
    </i>
    <i>
      <x v="4137"/>
    </i>
    <i>
      <x v="4138"/>
    </i>
    <i>
      <x v="4139"/>
    </i>
    <i>
      <x v="4140"/>
    </i>
    <i>
      <x v="4141"/>
    </i>
    <i>
      <x v="4142"/>
    </i>
    <i>
      <x v="4143"/>
    </i>
    <i>
      <x v="4144"/>
    </i>
    <i>
      <x v="4145"/>
    </i>
    <i>
      <x v="4146"/>
    </i>
    <i>
      <x v="4147"/>
    </i>
    <i>
      <x v="4148"/>
    </i>
    <i>
      <x v="4149"/>
    </i>
    <i>
      <x v="4150"/>
    </i>
    <i>
      <x v="4151"/>
    </i>
    <i>
      <x v="4152"/>
    </i>
    <i>
      <x v="4153"/>
    </i>
    <i>
      <x v="4154"/>
    </i>
    <i>
      <x v="4155"/>
    </i>
    <i>
      <x v="4156"/>
    </i>
    <i>
      <x v="4157"/>
    </i>
    <i>
      <x v="4158"/>
    </i>
    <i>
      <x v="4159"/>
    </i>
    <i>
      <x v="4160"/>
    </i>
    <i>
      <x v="4161"/>
    </i>
    <i>
      <x v="4162"/>
    </i>
    <i>
      <x v="4163"/>
    </i>
    <i>
      <x v="4164"/>
    </i>
    <i>
      <x v="4165"/>
    </i>
    <i>
      <x v="4166"/>
    </i>
    <i>
      <x v="4167"/>
    </i>
    <i>
      <x v="4168"/>
    </i>
    <i>
      <x v="4169"/>
    </i>
    <i>
      <x v="4170"/>
    </i>
    <i>
      <x v="4171"/>
    </i>
    <i>
      <x v="4172"/>
    </i>
    <i>
      <x v="4173"/>
    </i>
    <i>
      <x v="4174"/>
    </i>
    <i>
      <x v="4175"/>
    </i>
    <i>
      <x v="4176"/>
    </i>
    <i>
      <x v="4177"/>
    </i>
    <i>
      <x v="4178"/>
    </i>
    <i>
      <x v="4179"/>
    </i>
    <i>
      <x v="4180"/>
    </i>
    <i>
      <x v="4181"/>
    </i>
    <i>
      <x v="4182"/>
    </i>
    <i>
      <x v="4183"/>
    </i>
    <i>
      <x v="4184"/>
    </i>
    <i>
      <x v="4185"/>
    </i>
    <i>
      <x v="4186"/>
    </i>
    <i>
      <x v="4187"/>
    </i>
    <i>
      <x v="4188"/>
    </i>
    <i>
      <x v="4189"/>
    </i>
    <i>
      <x v="4190"/>
    </i>
    <i>
      <x v="4191"/>
    </i>
    <i>
      <x v="4192"/>
    </i>
    <i>
      <x v="4193"/>
    </i>
    <i>
      <x v="4194"/>
    </i>
    <i>
      <x v="4195"/>
    </i>
    <i>
      <x v="4196"/>
    </i>
    <i>
      <x v="4197"/>
    </i>
    <i>
      <x v="4198"/>
    </i>
    <i>
      <x v="4199"/>
    </i>
    <i>
      <x v="4200"/>
    </i>
    <i>
      <x v="4201"/>
    </i>
    <i>
      <x v="4202"/>
    </i>
    <i>
      <x v="4203"/>
    </i>
    <i>
      <x v="4204"/>
    </i>
    <i>
      <x v="4205"/>
    </i>
    <i>
      <x v="4206"/>
    </i>
    <i>
      <x v="4207"/>
    </i>
    <i>
      <x v="4208"/>
    </i>
    <i>
      <x v="4209"/>
    </i>
    <i>
      <x v="4210"/>
    </i>
    <i>
      <x v="4211"/>
    </i>
    <i>
      <x v="4212"/>
    </i>
    <i>
      <x v="4213"/>
    </i>
    <i>
      <x v="4214"/>
    </i>
    <i>
      <x v="4215"/>
    </i>
    <i>
      <x v="4216"/>
    </i>
    <i>
      <x v="4217"/>
    </i>
    <i>
      <x v="4218"/>
    </i>
    <i>
      <x v="4219"/>
    </i>
    <i>
      <x v="4220"/>
    </i>
    <i>
      <x v="4221"/>
    </i>
    <i>
      <x v="4222"/>
    </i>
    <i>
      <x v="4223"/>
    </i>
    <i>
      <x v="4224"/>
    </i>
    <i>
      <x v="4225"/>
    </i>
    <i>
      <x v="4226"/>
    </i>
    <i>
      <x v="4227"/>
    </i>
    <i>
      <x v="4228"/>
    </i>
    <i>
      <x v="4229"/>
    </i>
    <i>
      <x v="4230"/>
    </i>
    <i>
      <x v="4231"/>
    </i>
    <i>
      <x v="4232"/>
    </i>
    <i>
      <x v="4233"/>
    </i>
    <i>
      <x v="4234"/>
    </i>
    <i>
      <x v="4235"/>
    </i>
    <i>
      <x v="4236"/>
    </i>
    <i>
      <x v="4237"/>
    </i>
    <i>
      <x v="4238"/>
    </i>
    <i>
      <x v="4239"/>
    </i>
    <i>
      <x v="4240"/>
    </i>
    <i>
      <x v="4241"/>
    </i>
    <i>
      <x v="4242"/>
    </i>
    <i>
      <x v="4243"/>
    </i>
    <i>
      <x v="4244"/>
    </i>
    <i>
      <x v="4245"/>
    </i>
    <i>
      <x v="4246"/>
    </i>
    <i>
      <x v="4247"/>
    </i>
    <i>
      <x v="4248"/>
    </i>
    <i>
      <x v="4249"/>
    </i>
    <i>
      <x v="4250"/>
    </i>
    <i>
      <x v="4251"/>
    </i>
    <i>
      <x v="4252"/>
    </i>
    <i>
      <x v="4253"/>
    </i>
    <i>
      <x v="4254"/>
    </i>
    <i>
      <x v="4255"/>
    </i>
    <i>
      <x v="4256"/>
    </i>
    <i>
      <x v="4257"/>
    </i>
    <i>
      <x v="4258"/>
    </i>
    <i>
      <x v="4259"/>
    </i>
    <i>
      <x v="4260"/>
    </i>
    <i>
      <x v="4261"/>
    </i>
    <i>
      <x v="4262"/>
    </i>
    <i>
      <x v="4263"/>
    </i>
    <i>
      <x v="4264"/>
    </i>
    <i>
      <x v="4265"/>
    </i>
    <i>
      <x v="4266"/>
    </i>
    <i>
      <x v="4267"/>
    </i>
    <i>
      <x v="4268"/>
    </i>
    <i>
      <x v="4269"/>
    </i>
    <i>
      <x v="4270"/>
    </i>
    <i>
      <x v="4271"/>
    </i>
    <i>
      <x v="4272"/>
    </i>
    <i>
      <x v="4273"/>
    </i>
    <i>
      <x v="4274"/>
    </i>
    <i>
      <x v="4275"/>
    </i>
    <i>
      <x v="4276"/>
    </i>
    <i>
      <x v="4277"/>
    </i>
    <i>
      <x v="4278"/>
    </i>
    <i>
      <x v="4279"/>
    </i>
    <i>
      <x v="4280"/>
    </i>
    <i>
      <x v="4281"/>
    </i>
    <i>
      <x v="4282"/>
    </i>
    <i>
      <x v="4283"/>
    </i>
    <i>
      <x v="4284"/>
    </i>
    <i>
      <x v="4285"/>
    </i>
    <i>
      <x v="4286"/>
    </i>
    <i>
      <x v="4287"/>
    </i>
    <i>
      <x v="4288"/>
    </i>
    <i>
      <x v="4289"/>
    </i>
    <i>
      <x v="4290"/>
    </i>
    <i>
      <x v="4291"/>
    </i>
    <i>
      <x v="4292"/>
    </i>
    <i>
      <x v="4293"/>
    </i>
    <i>
      <x v="4294"/>
    </i>
    <i>
      <x v="4295"/>
    </i>
    <i>
      <x v="4296"/>
    </i>
    <i>
      <x v="4297"/>
    </i>
    <i>
      <x v="4298"/>
    </i>
    <i>
      <x v="4299"/>
    </i>
    <i>
      <x v="4300"/>
    </i>
    <i>
      <x v="4301"/>
    </i>
    <i>
      <x v="4302"/>
    </i>
    <i>
      <x v="4303"/>
    </i>
    <i>
      <x v="4304"/>
    </i>
    <i>
      <x v="4305"/>
    </i>
    <i>
      <x v="4306"/>
    </i>
    <i>
      <x v="4307"/>
    </i>
    <i>
      <x v="4308"/>
    </i>
    <i>
      <x v="4309"/>
    </i>
    <i>
      <x v="4310"/>
    </i>
    <i>
      <x v="4311"/>
    </i>
    <i>
      <x v="4312"/>
    </i>
    <i>
      <x v="4313"/>
    </i>
    <i>
      <x v="4314"/>
    </i>
    <i>
      <x v="4315"/>
    </i>
    <i>
      <x v="4316"/>
    </i>
    <i>
      <x v="4317"/>
    </i>
    <i>
      <x v="4318"/>
    </i>
    <i>
      <x v="4319"/>
    </i>
    <i>
      <x v="4320"/>
    </i>
    <i>
      <x v="4321"/>
    </i>
    <i>
      <x v="4322"/>
    </i>
    <i>
      <x v="4323"/>
    </i>
    <i>
      <x v="4324"/>
    </i>
    <i>
      <x v="4325"/>
    </i>
    <i>
      <x v="4326"/>
    </i>
    <i>
      <x v="4327"/>
    </i>
    <i>
      <x v="4328"/>
    </i>
    <i>
      <x v="4329"/>
    </i>
    <i>
      <x v="4330"/>
    </i>
    <i>
      <x v="4331"/>
    </i>
    <i>
      <x v="4332"/>
    </i>
    <i>
      <x v="4333"/>
    </i>
    <i>
      <x v="4334"/>
    </i>
    <i>
      <x v="4335"/>
    </i>
    <i>
      <x v="4336"/>
    </i>
    <i>
      <x v="4337"/>
    </i>
    <i>
      <x v="4338"/>
    </i>
    <i>
      <x v="4339"/>
    </i>
    <i>
      <x v="4340"/>
    </i>
    <i>
      <x v="4341"/>
    </i>
    <i>
      <x v="4342"/>
    </i>
    <i>
      <x v="4343"/>
    </i>
    <i>
      <x v="4344"/>
    </i>
    <i>
      <x v="4345"/>
    </i>
    <i>
      <x v="4346"/>
    </i>
    <i>
      <x v="4347"/>
    </i>
    <i>
      <x v="4348"/>
    </i>
    <i>
      <x v="4349"/>
    </i>
    <i>
      <x v="4350"/>
    </i>
    <i>
      <x v="4351"/>
    </i>
    <i>
      <x v="4352"/>
    </i>
    <i>
      <x v="4353"/>
    </i>
    <i>
      <x v="4354"/>
    </i>
    <i>
      <x v="4355"/>
    </i>
    <i>
      <x v="4356"/>
    </i>
    <i>
      <x v="4357"/>
    </i>
    <i>
      <x v="4358"/>
    </i>
    <i>
      <x v="4359"/>
    </i>
    <i>
      <x v="4360"/>
    </i>
    <i>
      <x v="4361"/>
    </i>
    <i>
      <x v="4362"/>
    </i>
    <i>
      <x v="4363"/>
    </i>
    <i>
      <x v="4364"/>
    </i>
    <i>
      <x v="4365"/>
    </i>
    <i>
      <x v="4366"/>
    </i>
    <i>
      <x v="4367"/>
    </i>
    <i>
      <x v="4368"/>
    </i>
    <i>
      <x v="4369"/>
    </i>
    <i>
      <x v="4370"/>
    </i>
    <i>
      <x v="4371"/>
    </i>
    <i>
      <x v="4372"/>
    </i>
    <i>
      <x v="4373"/>
    </i>
    <i>
      <x v="4374"/>
    </i>
    <i>
      <x v="4375"/>
    </i>
    <i>
      <x v="4376"/>
    </i>
    <i>
      <x v="4377"/>
    </i>
    <i>
      <x v="4378"/>
    </i>
    <i>
      <x v="4379"/>
    </i>
    <i>
      <x v="4380"/>
    </i>
    <i>
      <x v="4381"/>
    </i>
    <i>
      <x v="4382"/>
    </i>
    <i>
      <x v="4383"/>
    </i>
    <i>
      <x v="4384"/>
    </i>
    <i>
      <x v="4385"/>
    </i>
    <i>
      <x v="4386"/>
    </i>
    <i>
      <x v="4387"/>
    </i>
    <i>
      <x v="4388"/>
    </i>
    <i>
      <x v="4389"/>
    </i>
    <i>
      <x v="4390"/>
    </i>
    <i>
      <x v="4391"/>
    </i>
    <i>
      <x v="4392"/>
    </i>
    <i>
      <x v="4393"/>
    </i>
    <i>
      <x v="4394"/>
    </i>
    <i>
      <x v="4395"/>
    </i>
    <i>
      <x v="4396"/>
    </i>
    <i>
      <x v="4397"/>
    </i>
    <i>
      <x v="4398"/>
    </i>
    <i>
      <x v="4399"/>
    </i>
    <i>
      <x v="4400"/>
    </i>
    <i>
      <x v="4401"/>
    </i>
    <i>
      <x v="4402"/>
    </i>
    <i>
      <x v="4403"/>
    </i>
    <i>
      <x v="4404"/>
    </i>
    <i>
      <x v="4405"/>
    </i>
    <i>
      <x v="4406"/>
    </i>
    <i>
      <x v="4407"/>
    </i>
    <i>
      <x v="4408"/>
    </i>
    <i>
      <x v="4409"/>
    </i>
    <i>
      <x v="4410"/>
    </i>
    <i>
      <x v="4411"/>
    </i>
    <i>
      <x v="4412"/>
    </i>
    <i>
      <x v="4413"/>
    </i>
    <i>
      <x v="4414"/>
    </i>
    <i>
      <x v="4415"/>
    </i>
    <i>
      <x v="4416"/>
    </i>
    <i>
      <x v="4417"/>
    </i>
    <i>
      <x v="4418"/>
    </i>
    <i>
      <x v="4419"/>
    </i>
    <i>
      <x v="4420"/>
    </i>
    <i>
      <x v="4421"/>
    </i>
    <i>
      <x v="4422"/>
    </i>
    <i>
      <x v="4423"/>
    </i>
    <i>
      <x v="4424"/>
    </i>
    <i>
      <x v="4425"/>
    </i>
    <i>
      <x v="4426"/>
    </i>
    <i>
      <x v="4427"/>
    </i>
    <i>
      <x v="4428"/>
    </i>
    <i>
      <x v="4429"/>
    </i>
    <i>
      <x v="4430"/>
    </i>
    <i>
      <x v="4431"/>
    </i>
    <i>
      <x v="4432"/>
    </i>
    <i>
      <x v="4433"/>
    </i>
    <i>
      <x v="4434"/>
    </i>
    <i>
      <x v="4435"/>
    </i>
    <i>
      <x v="4436"/>
    </i>
    <i>
      <x v="4437"/>
    </i>
    <i>
      <x v="4438"/>
    </i>
    <i>
      <x v="4439"/>
    </i>
    <i>
      <x v="4440"/>
    </i>
    <i>
      <x v="4441"/>
    </i>
    <i>
      <x v="4442"/>
    </i>
    <i>
      <x v="4443"/>
    </i>
    <i>
      <x v="4444"/>
    </i>
    <i>
      <x v="4445"/>
    </i>
    <i>
      <x v="4446"/>
    </i>
    <i>
      <x v="4447"/>
    </i>
    <i>
      <x v="4448"/>
    </i>
    <i>
      <x v="4449"/>
    </i>
    <i>
      <x v="4450"/>
    </i>
    <i>
      <x v="4451"/>
    </i>
    <i>
      <x v="4452"/>
    </i>
    <i>
      <x v="4453"/>
    </i>
    <i>
      <x v="4454"/>
    </i>
    <i>
      <x v="4455"/>
    </i>
    <i>
      <x v="4456"/>
    </i>
    <i>
      <x v="4457"/>
    </i>
    <i>
      <x v="4458"/>
    </i>
    <i>
      <x v="4459"/>
    </i>
    <i>
      <x v="4460"/>
    </i>
    <i>
      <x v="4461"/>
    </i>
    <i>
      <x v="4462"/>
    </i>
    <i>
      <x v="4463"/>
    </i>
    <i>
      <x v="4464"/>
    </i>
    <i>
      <x v="4465"/>
    </i>
    <i>
      <x v="4466"/>
    </i>
    <i>
      <x v="4467"/>
    </i>
    <i>
      <x v="4468"/>
    </i>
    <i>
      <x v="4469"/>
    </i>
    <i>
      <x v="4470"/>
    </i>
    <i>
      <x v="4471"/>
    </i>
    <i>
      <x v="4472"/>
    </i>
    <i>
      <x v="4473"/>
    </i>
    <i>
      <x v="4474"/>
    </i>
    <i>
      <x v="4475"/>
    </i>
    <i>
      <x v="4476"/>
    </i>
    <i>
      <x v="4477"/>
    </i>
    <i>
      <x v="4478"/>
    </i>
    <i>
      <x v="4479"/>
    </i>
    <i>
      <x v="4480"/>
    </i>
    <i>
      <x v="4481"/>
    </i>
    <i>
      <x v="4482"/>
    </i>
    <i>
      <x v="4483"/>
    </i>
    <i>
      <x v="4484"/>
    </i>
    <i>
      <x v="4485"/>
    </i>
    <i>
      <x v="4486"/>
    </i>
    <i>
      <x v="4487"/>
    </i>
    <i>
      <x v="4488"/>
    </i>
    <i>
      <x v="4489"/>
    </i>
    <i>
      <x v="4490"/>
    </i>
    <i>
      <x v="4491"/>
    </i>
    <i>
      <x v="4492"/>
    </i>
    <i>
      <x v="4493"/>
    </i>
    <i>
      <x v="4494"/>
    </i>
    <i>
      <x v="4495"/>
    </i>
    <i>
      <x v="4496"/>
    </i>
    <i>
      <x v="4497"/>
    </i>
    <i>
      <x v="4498"/>
    </i>
    <i>
      <x v="4499"/>
    </i>
    <i>
      <x v="4500"/>
    </i>
    <i>
      <x v="4501"/>
    </i>
    <i>
      <x v="4502"/>
    </i>
    <i>
      <x v="4503"/>
    </i>
    <i>
      <x v="4504"/>
    </i>
    <i>
      <x v="4505"/>
    </i>
    <i>
      <x v="4506"/>
    </i>
    <i>
      <x v="4507"/>
    </i>
    <i>
      <x v="4508"/>
    </i>
    <i>
      <x v="4509"/>
    </i>
    <i>
      <x v="4510"/>
    </i>
    <i>
      <x v="4511"/>
    </i>
    <i>
      <x v="4512"/>
    </i>
    <i>
      <x v="4513"/>
    </i>
    <i>
      <x v="4514"/>
    </i>
    <i>
      <x v="4515"/>
    </i>
    <i>
      <x v="4516"/>
    </i>
    <i>
      <x v="4517"/>
    </i>
    <i>
      <x v="4518"/>
    </i>
    <i>
      <x v="4519"/>
    </i>
    <i>
      <x v="4520"/>
    </i>
    <i>
      <x v="4521"/>
    </i>
    <i>
      <x v="4522"/>
    </i>
    <i>
      <x v="4523"/>
    </i>
    <i>
      <x v="4524"/>
    </i>
    <i>
      <x v="4525"/>
    </i>
    <i>
      <x v="4526"/>
    </i>
    <i>
      <x v="4527"/>
    </i>
    <i>
      <x v="4528"/>
    </i>
    <i>
      <x v="4529"/>
    </i>
    <i>
      <x v="4530"/>
    </i>
    <i>
      <x v="4531"/>
    </i>
    <i>
      <x v="4532"/>
    </i>
    <i>
      <x v="4533"/>
    </i>
    <i>
      <x v="4534"/>
    </i>
    <i>
      <x v="4535"/>
    </i>
    <i>
      <x v="4536"/>
    </i>
    <i>
      <x v="4537"/>
    </i>
    <i>
      <x v="4538"/>
    </i>
    <i>
      <x v="4539"/>
    </i>
    <i>
      <x v="4540"/>
    </i>
    <i>
      <x v="4541"/>
    </i>
    <i>
      <x v="4542"/>
    </i>
    <i>
      <x v="4543"/>
    </i>
    <i>
      <x v="4544"/>
    </i>
    <i>
      <x v="4545"/>
    </i>
    <i>
      <x v="4546"/>
    </i>
    <i>
      <x v="4547"/>
    </i>
    <i>
      <x v="4548"/>
    </i>
    <i>
      <x v="4549"/>
    </i>
    <i>
      <x v="4550"/>
    </i>
    <i>
      <x v="4551"/>
    </i>
    <i>
      <x v="4552"/>
    </i>
    <i>
      <x v="4553"/>
    </i>
    <i>
      <x v="4554"/>
    </i>
    <i>
      <x v="4555"/>
    </i>
    <i>
      <x v="4556"/>
    </i>
    <i>
      <x v="4557"/>
    </i>
    <i>
      <x v="4558"/>
    </i>
    <i>
      <x v="4559"/>
    </i>
    <i>
      <x v="4560"/>
    </i>
    <i>
      <x v="4561"/>
    </i>
    <i>
      <x v="4562"/>
    </i>
    <i>
      <x v="4563"/>
    </i>
    <i>
      <x v="4564"/>
    </i>
    <i>
      <x v="4565"/>
    </i>
    <i>
      <x v="4566"/>
    </i>
    <i>
      <x v="4567"/>
    </i>
    <i>
      <x v="4568"/>
    </i>
    <i>
      <x v="4569"/>
    </i>
    <i>
      <x v="4570"/>
    </i>
    <i>
      <x v="4571"/>
    </i>
    <i>
      <x v="4572"/>
    </i>
    <i>
      <x v="4573"/>
    </i>
    <i>
      <x v="4574"/>
    </i>
    <i>
      <x v="4575"/>
    </i>
    <i>
      <x v="4576"/>
    </i>
    <i>
      <x v="4577"/>
    </i>
    <i>
      <x v="4578"/>
    </i>
    <i>
      <x v="4579"/>
    </i>
    <i>
      <x v="4580"/>
    </i>
    <i>
      <x v="4581"/>
    </i>
    <i>
      <x v="4582"/>
    </i>
    <i>
      <x v="4583"/>
    </i>
    <i>
      <x v="4584"/>
    </i>
    <i>
      <x v="4585"/>
    </i>
    <i>
      <x v="4586"/>
    </i>
    <i>
      <x v="4587"/>
    </i>
    <i>
      <x v="4588"/>
    </i>
    <i>
      <x v="4589"/>
    </i>
    <i>
      <x v="4590"/>
    </i>
    <i>
      <x v="4591"/>
    </i>
    <i>
      <x v="4592"/>
    </i>
    <i>
      <x v="4593"/>
    </i>
    <i>
      <x v="4594"/>
    </i>
    <i>
      <x v="4595"/>
    </i>
    <i>
      <x v="4596"/>
    </i>
    <i>
      <x v="4597"/>
    </i>
    <i>
      <x v="4598"/>
    </i>
    <i>
      <x v="4599"/>
    </i>
    <i>
      <x v="4600"/>
    </i>
    <i>
      <x v="4601"/>
    </i>
    <i>
      <x v="4602"/>
    </i>
    <i>
      <x v="4603"/>
    </i>
    <i>
      <x v="4604"/>
    </i>
    <i>
      <x v="4605"/>
    </i>
    <i>
      <x v="4606"/>
    </i>
    <i>
      <x v="4607"/>
    </i>
    <i>
      <x v="4608"/>
    </i>
    <i>
      <x v="4609"/>
    </i>
    <i>
      <x v="4610"/>
    </i>
    <i>
      <x v="4611"/>
    </i>
    <i>
      <x v="4612"/>
    </i>
    <i>
      <x v="4613"/>
    </i>
    <i>
      <x v="4614"/>
    </i>
    <i>
      <x v="4615"/>
    </i>
    <i>
      <x v="4616"/>
    </i>
    <i>
      <x v="4617"/>
    </i>
    <i>
      <x v="4618"/>
    </i>
    <i>
      <x v="4619"/>
    </i>
    <i>
      <x v="4620"/>
    </i>
    <i>
      <x v="4621"/>
    </i>
    <i>
      <x v="4622"/>
    </i>
    <i>
      <x v="4623"/>
    </i>
    <i>
      <x v="4624"/>
    </i>
    <i>
      <x v="4625"/>
    </i>
    <i>
      <x v="4626"/>
    </i>
    <i>
      <x v="4627"/>
    </i>
    <i>
      <x v="4628"/>
    </i>
    <i>
      <x v="4629"/>
    </i>
    <i>
      <x v="4630"/>
    </i>
    <i>
      <x v="4631"/>
    </i>
    <i>
      <x v="4632"/>
    </i>
    <i>
      <x v="4633"/>
    </i>
    <i>
      <x v="4634"/>
    </i>
    <i>
      <x v="4635"/>
    </i>
    <i>
      <x v="4636"/>
    </i>
    <i>
      <x v="4637"/>
    </i>
    <i>
      <x v="4638"/>
    </i>
    <i>
      <x v="4639"/>
    </i>
    <i>
      <x v="4640"/>
    </i>
    <i>
      <x v="4641"/>
    </i>
    <i>
      <x v="4642"/>
    </i>
    <i>
      <x v="4643"/>
    </i>
    <i>
      <x v="4644"/>
    </i>
    <i>
      <x v="4645"/>
    </i>
    <i>
      <x v="4646"/>
    </i>
    <i>
      <x v="4647"/>
    </i>
    <i>
      <x v="4648"/>
    </i>
    <i>
      <x v="4649"/>
    </i>
    <i>
      <x v="4650"/>
    </i>
    <i>
      <x v="4651"/>
    </i>
    <i>
      <x v="4652"/>
    </i>
    <i>
      <x v="4653"/>
    </i>
    <i>
      <x v="4654"/>
    </i>
    <i>
      <x v="4655"/>
    </i>
    <i>
      <x v="4656"/>
    </i>
    <i>
      <x v="4657"/>
    </i>
    <i>
      <x v="4658"/>
    </i>
    <i>
      <x v="4659"/>
    </i>
    <i>
      <x v="4660"/>
    </i>
    <i>
      <x v="4661"/>
    </i>
    <i>
      <x v="4662"/>
    </i>
    <i>
      <x v="4663"/>
    </i>
    <i>
      <x v="4664"/>
    </i>
    <i>
      <x v="4665"/>
    </i>
    <i>
      <x v="4666"/>
    </i>
    <i>
      <x v="4667"/>
    </i>
    <i>
      <x v="4668"/>
    </i>
    <i>
      <x v="4669"/>
    </i>
    <i>
      <x v="4670"/>
    </i>
    <i>
      <x v="4671"/>
    </i>
    <i>
      <x v="4672"/>
    </i>
    <i>
      <x v="4673"/>
    </i>
    <i>
      <x v="4674"/>
    </i>
    <i>
      <x v="4675"/>
    </i>
    <i>
      <x v="4676"/>
    </i>
    <i>
      <x v="4677"/>
    </i>
    <i>
      <x v="4678"/>
    </i>
    <i>
      <x v="4679"/>
    </i>
    <i>
      <x v="4680"/>
    </i>
    <i>
      <x v="4681"/>
    </i>
    <i>
      <x v="4682"/>
    </i>
    <i>
      <x v="4683"/>
    </i>
    <i>
      <x v="4684"/>
    </i>
    <i>
      <x v="4685"/>
    </i>
    <i>
      <x v="4686"/>
    </i>
    <i>
      <x v="4687"/>
    </i>
    <i>
      <x v="4688"/>
    </i>
    <i>
      <x v="4689"/>
    </i>
    <i>
      <x v="4690"/>
    </i>
    <i>
      <x v="4691"/>
    </i>
    <i>
      <x v="4692"/>
    </i>
    <i>
      <x v="4693"/>
    </i>
    <i>
      <x v="4694"/>
    </i>
    <i>
      <x v="4695"/>
    </i>
    <i>
      <x v="4696"/>
    </i>
    <i>
      <x v="4697"/>
    </i>
    <i>
      <x v="4698"/>
    </i>
    <i>
      <x v="4699"/>
    </i>
    <i>
      <x v="4700"/>
    </i>
    <i>
      <x v="4701"/>
    </i>
    <i>
      <x v="4702"/>
    </i>
    <i>
      <x v="4703"/>
    </i>
    <i>
      <x v="4704"/>
    </i>
    <i>
      <x v="4705"/>
    </i>
    <i>
      <x v="4706"/>
    </i>
    <i>
      <x v="4707"/>
    </i>
    <i>
      <x v="4708"/>
    </i>
    <i>
      <x v="4709"/>
    </i>
    <i>
      <x v="4710"/>
    </i>
    <i>
      <x v="4711"/>
    </i>
    <i>
      <x v="4712"/>
    </i>
    <i>
      <x v="4713"/>
    </i>
    <i>
      <x v="4714"/>
    </i>
    <i>
      <x v="4715"/>
    </i>
    <i>
      <x v="4716"/>
    </i>
    <i>
      <x v="4717"/>
    </i>
    <i>
      <x v="4718"/>
    </i>
    <i>
      <x v="4719"/>
    </i>
    <i>
      <x v="4720"/>
    </i>
    <i>
      <x v="4721"/>
    </i>
    <i>
      <x v="4722"/>
    </i>
    <i>
      <x v="4723"/>
    </i>
    <i>
      <x v="4724"/>
    </i>
    <i>
      <x v="4725"/>
    </i>
    <i>
      <x v="4726"/>
    </i>
    <i>
      <x v="4727"/>
    </i>
    <i>
      <x v="4728"/>
    </i>
    <i>
      <x v="4729"/>
    </i>
    <i>
      <x v="4730"/>
    </i>
    <i>
      <x v="4731"/>
    </i>
    <i>
      <x v="4732"/>
    </i>
    <i>
      <x v="4733"/>
    </i>
    <i>
      <x v="4734"/>
    </i>
    <i>
      <x v="4735"/>
    </i>
    <i>
      <x v="4736"/>
    </i>
    <i>
      <x v="4737"/>
    </i>
    <i>
      <x v="4738"/>
    </i>
    <i>
      <x v="4739"/>
    </i>
    <i>
      <x v="4740"/>
    </i>
    <i>
      <x v="4741"/>
    </i>
    <i>
      <x v="4742"/>
    </i>
    <i>
      <x v="4743"/>
    </i>
    <i>
      <x v="4744"/>
    </i>
    <i>
      <x v="4745"/>
    </i>
    <i>
      <x v="4746"/>
    </i>
    <i>
      <x v="4747"/>
    </i>
    <i>
      <x v="4748"/>
    </i>
    <i>
      <x v="4749"/>
    </i>
    <i>
      <x v="4750"/>
    </i>
    <i>
      <x v="4751"/>
    </i>
    <i>
      <x v="4752"/>
    </i>
    <i>
      <x v="4753"/>
    </i>
    <i>
      <x v="4754"/>
    </i>
    <i>
      <x v="4755"/>
    </i>
    <i>
      <x v="4756"/>
    </i>
    <i>
      <x v="4757"/>
    </i>
    <i>
      <x v="4758"/>
    </i>
    <i>
      <x v="4759"/>
    </i>
    <i>
      <x v="4760"/>
    </i>
    <i>
      <x v="4761"/>
    </i>
    <i>
      <x v="4762"/>
    </i>
    <i>
      <x v="4763"/>
    </i>
    <i>
      <x v="4764"/>
    </i>
    <i>
      <x v="4765"/>
    </i>
    <i>
      <x v="4766"/>
    </i>
    <i>
      <x v="4767"/>
    </i>
    <i>
      <x v="4768"/>
    </i>
    <i>
      <x v="4769"/>
    </i>
    <i>
      <x v="4770"/>
    </i>
    <i>
      <x v="4771"/>
    </i>
    <i>
      <x v="4772"/>
    </i>
    <i>
      <x v="4773"/>
    </i>
    <i>
      <x v="4774"/>
    </i>
    <i>
      <x v="4775"/>
    </i>
    <i>
      <x v="4776"/>
    </i>
    <i>
      <x v="4777"/>
    </i>
    <i>
      <x v="4778"/>
    </i>
    <i>
      <x v="4779"/>
    </i>
    <i>
      <x v="4780"/>
    </i>
    <i>
      <x v="4781"/>
    </i>
    <i>
      <x v="4782"/>
    </i>
    <i>
      <x v="4783"/>
    </i>
    <i>
      <x v="4784"/>
    </i>
    <i>
      <x v="4785"/>
    </i>
    <i>
      <x v="4786"/>
    </i>
    <i>
      <x v="4787"/>
    </i>
    <i>
      <x v="4788"/>
    </i>
    <i>
      <x v="4789"/>
    </i>
    <i>
      <x v="4790"/>
    </i>
    <i>
      <x v="4791"/>
    </i>
    <i>
      <x v="4792"/>
    </i>
    <i>
      <x v="4793"/>
    </i>
    <i>
      <x v="4794"/>
    </i>
    <i>
      <x v="4795"/>
    </i>
    <i>
      <x v="4796"/>
    </i>
    <i>
      <x v="4797"/>
    </i>
    <i>
      <x v="4798"/>
    </i>
    <i>
      <x v="4799"/>
    </i>
    <i>
      <x v="4800"/>
    </i>
    <i>
      <x v="4801"/>
    </i>
    <i>
      <x v="4802"/>
    </i>
    <i>
      <x v="4803"/>
    </i>
    <i>
      <x v="4804"/>
    </i>
    <i>
      <x v="4805"/>
    </i>
    <i>
      <x v="4806"/>
    </i>
    <i>
      <x v="4807"/>
    </i>
    <i>
      <x v="4808"/>
    </i>
    <i>
      <x v="4809"/>
    </i>
    <i>
      <x v="4810"/>
    </i>
    <i>
      <x v="4811"/>
    </i>
    <i>
      <x v="4812"/>
    </i>
    <i>
      <x v="4813"/>
    </i>
    <i>
      <x v="4814"/>
    </i>
    <i>
      <x v="4815"/>
    </i>
    <i>
      <x v="4816"/>
    </i>
    <i>
      <x v="4817"/>
    </i>
    <i>
      <x v="4818"/>
    </i>
    <i>
      <x v="4819"/>
    </i>
    <i>
      <x v="4820"/>
    </i>
    <i>
      <x v="4821"/>
    </i>
    <i>
      <x v="4822"/>
    </i>
    <i>
      <x v="4823"/>
    </i>
    <i>
      <x v="4824"/>
    </i>
    <i>
      <x v="4825"/>
    </i>
    <i>
      <x v="4826"/>
    </i>
    <i>
      <x v="4827"/>
    </i>
    <i>
      <x v="4828"/>
    </i>
    <i>
      <x v="4829"/>
    </i>
    <i>
      <x v="4830"/>
    </i>
    <i>
      <x v="4831"/>
    </i>
    <i>
      <x v="4832"/>
    </i>
    <i>
      <x v="4833"/>
    </i>
    <i>
      <x v="4834"/>
    </i>
    <i>
      <x v="4835"/>
    </i>
    <i>
      <x v="4836"/>
    </i>
    <i>
      <x v="4837"/>
    </i>
    <i>
      <x v="4838"/>
    </i>
    <i>
      <x v="4839"/>
    </i>
    <i>
      <x v="4840"/>
    </i>
    <i>
      <x v="4841"/>
    </i>
    <i>
      <x v="4842"/>
    </i>
    <i>
      <x v="4843"/>
    </i>
    <i>
      <x v="4844"/>
    </i>
    <i>
      <x v="4845"/>
    </i>
    <i>
      <x v="4846"/>
    </i>
    <i>
      <x v="4847"/>
    </i>
    <i>
      <x v="4848"/>
    </i>
    <i>
      <x v="4849"/>
    </i>
    <i>
      <x v="4850"/>
    </i>
    <i>
      <x v="4851"/>
    </i>
    <i>
      <x v="4852"/>
    </i>
    <i>
      <x v="4853"/>
    </i>
    <i>
      <x v="4854"/>
    </i>
    <i>
      <x v="4855"/>
    </i>
    <i>
      <x v="4856"/>
    </i>
    <i>
      <x v="4857"/>
    </i>
    <i>
      <x v="4858"/>
    </i>
    <i>
      <x v="4859"/>
    </i>
    <i>
      <x v="4860"/>
    </i>
    <i>
      <x v="4861"/>
    </i>
    <i>
      <x v="4862"/>
    </i>
    <i>
      <x v="4863"/>
    </i>
    <i>
      <x v="4864"/>
    </i>
    <i>
      <x v="4865"/>
    </i>
    <i>
      <x v="4866"/>
    </i>
    <i>
      <x v="4867"/>
    </i>
    <i>
      <x v="4868"/>
    </i>
    <i>
      <x v="4869"/>
    </i>
    <i>
      <x v="4870"/>
    </i>
    <i>
      <x v="4871"/>
    </i>
    <i>
      <x v="4872"/>
    </i>
    <i>
      <x v="4873"/>
    </i>
    <i>
      <x v="4874"/>
    </i>
    <i>
      <x v="4875"/>
    </i>
    <i>
      <x v="4876"/>
    </i>
    <i>
      <x v="4877"/>
    </i>
    <i>
      <x v="4878"/>
    </i>
    <i>
      <x v="4879"/>
    </i>
    <i>
      <x v="4880"/>
    </i>
    <i>
      <x v="4881"/>
    </i>
    <i>
      <x v="4882"/>
    </i>
    <i>
      <x v="4883"/>
    </i>
    <i>
      <x v="4884"/>
    </i>
    <i>
      <x v="4885"/>
    </i>
    <i>
      <x v="4886"/>
    </i>
    <i>
      <x v="4887"/>
    </i>
    <i>
      <x v="4888"/>
    </i>
    <i>
      <x v="4889"/>
    </i>
    <i>
      <x v="4890"/>
    </i>
    <i>
      <x v="4891"/>
    </i>
    <i>
      <x v="4892"/>
    </i>
    <i>
      <x v="4893"/>
    </i>
    <i>
      <x v="4894"/>
    </i>
    <i>
      <x v="4895"/>
    </i>
    <i>
      <x v="4896"/>
    </i>
    <i>
      <x v="4897"/>
    </i>
    <i>
      <x v="4898"/>
    </i>
    <i>
      <x v="4899"/>
    </i>
    <i>
      <x v="4900"/>
    </i>
    <i>
      <x v="4901"/>
    </i>
    <i>
      <x v="4902"/>
    </i>
    <i>
      <x v="4903"/>
    </i>
    <i>
      <x v="4904"/>
    </i>
    <i>
      <x v="4905"/>
    </i>
    <i>
      <x v="4906"/>
    </i>
    <i>
      <x v="4907"/>
    </i>
    <i>
      <x v="4908"/>
    </i>
    <i>
      <x v="4909"/>
    </i>
    <i>
      <x v="4910"/>
    </i>
    <i>
      <x v="4911"/>
    </i>
    <i>
      <x v="4912"/>
    </i>
    <i>
      <x v="4913"/>
    </i>
    <i>
      <x v="4914"/>
    </i>
    <i>
      <x v="4915"/>
    </i>
    <i>
      <x v="4916"/>
    </i>
    <i>
      <x v="4917"/>
    </i>
    <i>
      <x v="4918"/>
    </i>
    <i>
      <x v="4919"/>
    </i>
    <i>
      <x v="4920"/>
    </i>
    <i>
      <x v="4921"/>
    </i>
    <i>
      <x v="4922"/>
    </i>
    <i>
      <x v="4923"/>
    </i>
    <i>
      <x v="4924"/>
    </i>
    <i>
      <x v="4925"/>
    </i>
    <i>
      <x v="4926"/>
    </i>
    <i>
      <x v="4927"/>
    </i>
    <i>
      <x v="4928"/>
    </i>
    <i>
      <x v="4929"/>
    </i>
    <i>
      <x v="4930"/>
    </i>
    <i>
      <x v="4931"/>
    </i>
    <i>
      <x v="4932"/>
    </i>
    <i>
      <x v="4933"/>
    </i>
    <i>
      <x v="4934"/>
    </i>
    <i>
      <x v="4935"/>
    </i>
    <i>
      <x v="4936"/>
    </i>
    <i>
      <x v="4937"/>
    </i>
    <i>
      <x v="4938"/>
    </i>
    <i>
      <x v="4939"/>
    </i>
    <i>
      <x v="4940"/>
    </i>
    <i>
      <x v="4941"/>
    </i>
    <i>
      <x v="4942"/>
    </i>
    <i>
      <x v="4943"/>
    </i>
    <i>
      <x v="4944"/>
    </i>
    <i>
      <x v="4945"/>
    </i>
    <i>
      <x v="4946"/>
    </i>
    <i>
      <x v="4947"/>
    </i>
    <i>
      <x v="4948"/>
    </i>
    <i>
      <x v="4949"/>
    </i>
    <i>
      <x v="4950"/>
    </i>
    <i>
      <x v="4951"/>
    </i>
    <i>
      <x v="4952"/>
    </i>
    <i>
      <x v="4953"/>
    </i>
    <i>
      <x v="4954"/>
    </i>
    <i>
      <x v="4955"/>
    </i>
    <i>
      <x v="4956"/>
    </i>
    <i>
      <x v="4957"/>
    </i>
    <i>
      <x v="4958"/>
    </i>
    <i>
      <x v="4959"/>
    </i>
    <i>
      <x v="4960"/>
    </i>
    <i>
      <x v="4961"/>
    </i>
    <i>
      <x v="4962"/>
    </i>
    <i>
      <x v="4963"/>
    </i>
    <i>
      <x v="4964"/>
    </i>
    <i>
      <x v="4965"/>
    </i>
    <i>
      <x v="4966"/>
    </i>
    <i>
      <x v="4967"/>
    </i>
    <i>
      <x v="4968"/>
    </i>
    <i>
      <x v="4969"/>
    </i>
    <i>
      <x v="4970"/>
    </i>
    <i>
      <x v="4971"/>
    </i>
    <i>
      <x v="4972"/>
    </i>
    <i>
      <x v="4973"/>
    </i>
    <i>
      <x v="4974"/>
    </i>
    <i>
      <x v="4975"/>
    </i>
    <i>
      <x v="4976"/>
    </i>
    <i>
      <x v="4977"/>
    </i>
    <i>
      <x v="4978"/>
    </i>
    <i>
      <x v="4979"/>
    </i>
    <i>
      <x v="4980"/>
    </i>
    <i>
      <x v="4981"/>
    </i>
    <i>
      <x v="4982"/>
    </i>
    <i>
      <x v="4983"/>
    </i>
    <i>
      <x v="4984"/>
    </i>
    <i>
      <x v="4985"/>
    </i>
    <i>
      <x v="4986"/>
    </i>
    <i>
      <x v="4987"/>
    </i>
    <i>
      <x v="4988"/>
    </i>
    <i>
      <x v="4989"/>
    </i>
    <i>
      <x v="4990"/>
    </i>
    <i>
      <x v="4991"/>
    </i>
    <i>
      <x v="4992"/>
    </i>
    <i>
      <x v="4993"/>
    </i>
    <i>
      <x v="4994"/>
    </i>
    <i>
      <x v="4995"/>
    </i>
    <i>
      <x v="4996"/>
    </i>
    <i>
      <x v="4997"/>
    </i>
    <i>
      <x v="4998"/>
    </i>
    <i>
      <x v="4999"/>
    </i>
    <i>
      <x v="5000"/>
    </i>
    <i>
      <x v="5001"/>
    </i>
    <i>
      <x v="5002"/>
    </i>
    <i>
      <x v="5003"/>
    </i>
    <i>
      <x v="5004"/>
    </i>
    <i>
      <x v="5005"/>
    </i>
    <i>
      <x v="5006"/>
    </i>
    <i>
      <x v="5007"/>
    </i>
    <i>
      <x v="5008"/>
    </i>
    <i>
      <x v="5009"/>
    </i>
    <i>
      <x v="5010"/>
    </i>
    <i>
      <x v="5011"/>
    </i>
    <i>
      <x v="5012"/>
    </i>
    <i>
      <x v="5013"/>
    </i>
    <i>
      <x v="5014"/>
    </i>
    <i>
      <x v="5015"/>
    </i>
    <i>
      <x v="5016"/>
    </i>
    <i>
      <x v="5017"/>
    </i>
    <i>
      <x v="5018"/>
    </i>
    <i>
      <x v="5019"/>
    </i>
    <i>
      <x v="5020"/>
    </i>
    <i>
      <x v="5021"/>
    </i>
    <i>
      <x v="5022"/>
    </i>
    <i>
      <x v="5023"/>
    </i>
    <i>
      <x v="5024"/>
    </i>
    <i>
      <x v="5025"/>
    </i>
    <i>
      <x v="5026"/>
    </i>
    <i>
      <x v="5027"/>
    </i>
    <i>
      <x v="5028"/>
    </i>
    <i>
      <x v="5029"/>
    </i>
    <i>
      <x v="5030"/>
    </i>
    <i>
      <x v="5031"/>
    </i>
    <i>
      <x v="5032"/>
    </i>
    <i>
      <x v="5033"/>
    </i>
    <i>
      <x v="5034"/>
    </i>
    <i>
      <x v="5035"/>
    </i>
    <i>
      <x v="5036"/>
    </i>
    <i>
      <x v="5037"/>
    </i>
    <i>
      <x v="5038"/>
    </i>
    <i>
      <x v="5039"/>
    </i>
    <i>
      <x v="5040"/>
    </i>
    <i>
      <x v="5041"/>
    </i>
    <i>
      <x v="5042"/>
    </i>
    <i>
      <x v="5043"/>
    </i>
    <i>
      <x v="5044"/>
    </i>
    <i>
      <x v="5045"/>
    </i>
    <i>
      <x v="5046"/>
    </i>
    <i>
      <x v="5047"/>
    </i>
    <i>
      <x v="5048"/>
    </i>
    <i>
      <x v="5049"/>
    </i>
    <i>
      <x v="5050"/>
    </i>
    <i>
      <x v="5051"/>
    </i>
    <i>
      <x v="5052"/>
    </i>
    <i>
      <x v="5053"/>
    </i>
    <i>
      <x v="5054"/>
    </i>
    <i>
      <x v="5055"/>
    </i>
    <i>
      <x v="5056"/>
    </i>
    <i>
      <x v="5057"/>
    </i>
    <i>
      <x v="5058"/>
    </i>
    <i>
      <x v="5059"/>
    </i>
    <i>
      <x v="5060"/>
    </i>
    <i>
      <x v="5061"/>
    </i>
    <i>
      <x v="5062"/>
    </i>
    <i>
      <x v="5063"/>
    </i>
    <i>
      <x v="5064"/>
    </i>
    <i>
      <x v="5065"/>
    </i>
    <i>
      <x v="5066"/>
    </i>
    <i>
      <x v="5067"/>
    </i>
    <i>
      <x v="5068"/>
    </i>
    <i>
      <x v="5069"/>
    </i>
    <i>
      <x v="5070"/>
    </i>
    <i>
      <x v="5071"/>
    </i>
    <i>
      <x v="5072"/>
    </i>
    <i>
      <x v="5073"/>
    </i>
    <i>
      <x v="5074"/>
    </i>
    <i>
      <x v="5075"/>
    </i>
    <i>
      <x v="5076"/>
    </i>
    <i>
      <x v="5077"/>
    </i>
    <i>
      <x v="5078"/>
    </i>
    <i>
      <x v="5079"/>
    </i>
    <i>
      <x v="5080"/>
    </i>
    <i>
      <x v="5081"/>
    </i>
    <i>
      <x v="5082"/>
    </i>
    <i>
      <x v="5083"/>
    </i>
    <i>
      <x v="5084"/>
    </i>
    <i>
      <x v="5085"/>
    </i>
    <i>
      <x v="5086"/>
    </i>
    <i>
      <x v="5087"/>
    </i>
    <i>
      <x v="5088"/>
    </i>
    <i>
      <x v="5089"/>
    </i>
    <i>
      <x v="5090"/>
    </i>
    <i>
      <x v="5091"/>
    </i>
    <i>
      <x v="5092"/>
    </i>
    <i>
      <x v="5093"/>
    </i>
    <i>
      <x v="5094"/>
    </i>
    <i>
      <x v="5095"/>
    </i>
    <i>
      <x v="5096"/>
    </i>
    <i>
      <x v="5097"/>
    </i>
    <i>
      <x v="5098"/>
    </i>
    <i>
      <x v="5099"/>
    </i>
    <i>
      <x v="5100"/>
    </i>
    <i>
      <x v="5101"/>
    </i>
    <i>
      <x v="5102"/>
    </i>
    <i>
      <x v="5103"/>
    </i>
    <i>
      <x v="5104"/>
    </i>
    <i>
      <x v="5105"/>
    </i>
    <i>
      <x v="5106"/>
    </i>
    <i>
      <x v="5107"/>
    </i>
    <i>
      <x v="5108"/>
    </i>
    <i>
      <x v="5109"/>
    </i>
    <i>
      <x v="5110"/>
    </i>
    <i>
      <x v="5111"/>
    </i>
    <i>
      <x v="5112"/>
    </i>
    <i>
      <x v="5113"/>
    </i>
    <i>
      <x v="5114"/>
    </i>
    <i>
      <x v="5115"/>
    </i>
    <i>
      <x v="5116"/>
    </i>
    <i>
      <x v="5117"/>
    </i>
    <i>
      <x v="5118"/>
    </i>
    <i>
      <x v="5119"/>
    </i>
    <i>
      <x v="5120"/>
    </i>
    <i>
      <x v="5121"/>
    </i>
    <i>
      <x v="5122"/>
    </i>
    <i>
      <x v="5123"/>
    </i>
    <i>
      <x v="5124"/>
    </i>
    <i>
      <x v="5125"/>
    </i>
    <i>
      <x v="5126"/>
    </i>
    <i>
      <x v="5127"/>
    </i>
    <i>
      <x v="5128"/>
    </i>
    <i>
      <x v="5129"/>
    </i>
    <i>
      <x v="5130"/>
    </i>
    <i>
      <x v="5131"/>
    </i>
    <i>
      <x v="5132"/>
    </i>
    <i>
      <x v="5133"/>
    </i>
    <i>
      <x v="5134"/>
    </i>
    <i>
      <x v="5135"/>
    </i>
    <i>
      <x v="5136"/>
    </i>
    <i>
      <x v="5137"/>
    </i>
    <i>
      <x v="5138"/>
    </i>
    <i>
      <x v="5139"/>
    </i>
    <i>
      <x v="5140"/>
    </i>
    <i>
      <x v="5141"/>
    </i>
    <i>
      <x v="5142"/>
    </i>
    <i>
      <x v="5143"/>
    </i>
    <i>
      <x v="5144"/>
    </i>
    <i>
      <x v="5145"/>
    </i>
    <i>
      <x v="5146"/>
    </i>
    <i>
      <x v="5147"/>
    </i>
    <i>
      <x v="5148"/>
    </i>
    <i>
      <x v="5149"/>
    </i>
    <i>
      <x v="5150"/>
    </i>
    <i>
      <x v="5151"/>
    </i>
    <i>
      <x v="5152"/>
    </i>
    <i>
      <x v="5153"/>
    </i>
    <i>
      <x v="5154"/>
    </i>
    <i>
      <x v="5155"/>
    </i>
    <i>
      <x v="5156"/>
    </i>
    <i>
      <x v="5157"/>
    </i>
    <i>
      <x v="5158"/>
    </i>
    <i>
      <x v="5159"/>
    </i>
    <i>
      <x v="5160"/>
    </i>
    <i>
      <x v="5161"/>
    </i>
    <i>
      <x v="5162"/>
    </i>
    <i>
      <x v="5163"/>
    </i>
    <i>
      <x v="5164"/>
    </i>
    <i>
      <x v="5165"/>
    </i>
    <i>
      <x v="5166"/>
    </i>
    <i>
      <x v="5167"/>
    </i>
    <i>
      <x v="5168"/>
    </i>
    <i>
      <x v="5169"/>
    </i>
    <i>
      <x v="5170"/>
    </i>
    <i>
      <x v="5171"/>
    </i>
    <i>
      <x v="5172"/>
    </i>
    <i>
      <x v="5173"/>
    </i>
    <i>
      <x v="5174"/>
    </i>
    <i>
      <x v="5175"/>
    </i>
    <i>
      <x v="5176"/>
    </i>
    <i>
      <x v="5177"/>
    </i>
    <i>
      <x v="5178"/>
    </i>
    <i>
      <x v="5179"/>
    </i>
    <i>
      <x v="5180"/>
    </i>
    <i>
      <x v="5181"/>
    </i>
    <i>
      <x v="5182"/>
    </i>
    <i>
      <x v="5183"/>
    </i>
    <i>
      <x v="5184"/>
    </i>
    <i>
      <x v="5185"/>
    </i>
    <i>
      <x v="5186"/>
    </i>
    <i>
      <x v="5187"/>
    </i>
    <i>
      <x v="5188"/>
    </i>
    <i>
      <x v="5189"/>
    </i>
    <i>
      <x v="5190"/>
    </i>
    <i>
      <x v="5191"/>
    </i>
    <i>
      <x v="5192"/>
    </i>
    <i>
      <x v="5193"/>
    </i>
    <i>
      <x v="5194"/>
    </i>
    <i>
      <x v="5195"/>
    </i>
    <i>
      <x v="5196"/>
    </i>
    <i>
      <x v="5197"/>
    </i>
    <i>
      <x v="5198"/>
    </i>
    <i>
      <x v="5199"/>
    </i>
    <i>
      <x v="5200"/>
    </i>
    <i>
      <x v="5201"/>
    </i>
    <i>
      <x v="5202"/>
    </i>
    <i>
      <x v="5203"/>
    </i>
    <i>
      <x v="5204"/>
    </i>
    <i>
      <x v="5205"/>
    </i>
    <i>
      <x v="5206"/>
    </i>
    <i>
      <x v="5207"/>
    </i>
    <i>
      <x v="5208"/>
    </i>
    <i>
      <x v="5209"/>
    </i>
    <i>
      <x v="5210"/>
    </i>
    <i>
      <x v="5211"/>
    </i>
    <i>
      <x v="5212"/>
    </i>
    <i>
      <x v="5213"/>
    </i>
    <i>
      <x v="5214"/>
    </i>
    <i>
      <x v="5215"/>
    </i>
    <i>
      <x v="5216"/>
    </i>
    <i>
      <x v="5217"/>
    </i>
    <i>
      <x v="5218"/>
    </i>
    <i>
      <x v="5219"/>
    </i>
    <i>
      <x v="5220"/>
    </i>
    <i>
      <x v="5221"/>
    </i>
    <i>
      <x v="5222"/>
    </i>
    <i>
      <x v="5223"/>
    </i>
    <i>
      <x v="5224"/>
    </i>
    <i>
      <x v="5225"/>
    </i>
    <i>
      <x v="5226"/>
    </i>
    <i>
      <x v="5227"/>
    </i>
    <i>
      <x v="5228"/>
    </i>
    <i>
      <x v="5229"/>
    </i>
    <i>
      <x v="5230"/>
    </i>
    <i>
      <x v="5231"/>
    </i>
    <i>
      <x v="5232"/>
    </i>
    <i>
      <x v="5233"/>
    </i>
    <i>
      <x v="5234"/>
    </i>
    <i>
      <x v="5235"/>
    </i>
    <i>
      <x v="5236"/>
    </i>
    <i>
      <x v="5237"/>
    </i>
    <i>
      <x v="5238"/>
    </i>
    <i>
      <x v="5239"/>
    </i>
    <i>
      <x v="5240"/>
    </i>
    <i>
      <x v="5241"/>
    </i>
    <i>
      <x v="5242"/>
    </i>
    <i>
      <x v="5243"/>
    </i>
    <i>
      <x v="5244"/>
    </i>
    <i>
      <x v="5245"/>
    </i>
    <i>
      <x v="5246"/>
    </i>
    <i>
      <x v="5247"/>
    </i>
    <i>
      <x v="5248"/>
    </i>
    <i>
      <x v="5249"/>
    </i>
    <i>
      <x v="5250"/>
    </i>
    <i>
      <x v="5251"/>
    </i>
    <i>
      <x v="5252"/>
    </i>
    <i>
      <x v="5253"/>
    </i>
    <i>
      <x v="5254"/>
    </i>
    <i>
      <x v="5255"/>
    </i>
    <i>
      <x v="5256"/>
    </i>
    <i>
      <x v="5257"/>
    </i>
    <i>
      <x v="5258"/>
    </i>
    <i>
      <x v="5259"/>
    </i>
    <i>
      <x v="5260"/>
    </i>
    <i>
      <x v="5261"/>
    </i>
    <i>
      <x v="5262"/>
    </i>
    <i>
      <x v="5263"/>
    </i>
    <i>
      <x v="5264"/>
    </i>
    <i>
      <x v="5265"/>
    </i>
    <i>
      <x v="5266"/>
    </i>
    <i>
      <x v="5267"/>
    </i>
    <i>
      <x v="5268"/>
    </i>
    <i>
      <x v="5269"/>
    </i>
    <i>
      <x v="5270"/>
    </i>
    <i>
      <x v="5271"/>
    </i>
    <i>
      <x v="5272"/>
    </i>
    <i>
      <x v="5273"/>
    </i>
    <i>
      <x v="5274"/>
    </i>
    <i>
      <x v="5275"/>
    </i>
    <i>
      <x v="5276"/>
    </i>
    <i>
      <x v="5277"/>
    </i>
    <i>
      <x v="5278"/>
    </i>
    <i>
      <x v="5279"/>
    </i>
    <i>
      <x v="5280"/>
    </i>
    <i>
      <x v="5281"/>
    </i>
    <i>
      <x v="5282"/>
    </i>
    <i>
      <x v="5283"/>
    </i>
    <i>
      <x v="5284"/>
    </i>
    <i>
      <x v="5285"/>
    </i>
    <i>
      <x v="5286"/>
    </i>
    <i>
      <x v="5287"/>
    </i>
    <i>
      <x v="5288"/>
    </i>
    <i>
      <x v="5289"/>
    </i>
    <i>
      <x v="5290"/>
    </i>
    <i>
      <x v="5291"/>
    </i>
    <i>
      <x v="5292"/>
    </i>
    <i>
      <x v="5293"/>
    </i>
    <i>
      <x v="5294"/>
    </i>
    <i>
      <x v="5295"/>
    </i>
    <i>
      <x v="5296"/>
    </i>
    <i>
      <x v="5297"/>
    </i>
    <i>
      <x v="5298"/>
    </i>
    <i>
      <x v="5299"/>
    </i>
    <i>
      <x v="5300"/>
    </i>
    <i>
      <x v="5301"/>
    </i>
    <i>
      <x v="5302"/>
    </i>
    <i>
      <x v="5303"/>
    </i>
    <i>
      <x v="5304"/>
    </i>
    <i>
      <x v="5305"/>
    </i>
    <i>
      <x v="5306"/>
    </i>
    <i>
      <x v="5307"/>
    </i>
    <i>
      <x v="5308"/>
    </i>
    <i>
      <x v="5309"/>
    </i>
    <i>
      <x v="5310"/>
    </i>
    <i>
      <x v="5311"/>
    </i>
    <i>
      <x v="5312"/>
    </i>
    <i>
      <x v="5313"/>
    </i>
    <i>
      <x v="5314"/>
    </i>
    <i>
      <x v="5315"/>
    </i>
    <i>
      <x v="5316"/>
    </i>
    <i>
      <x v="5317"/>
    </i>
    <i>
      <x v="5318"/>
    </i>
    <i>
      <x v="5319"/>
    </i>
    <i>
      <x v="5320"/>
    </i>
    <i>
      <x v="5321"/>
    </i>
    <i>
      <x v="5322"/>
    </i>
    <i>
      <x v="5323"/>
    </i>
    <i>
      <x v="5324"/>
    </i>
    <i>
      <x v="5325"/>
    </i>
    <i>
      <x v="5326"/>
    </i>
    <i>
      <x v="5327"/>
    </i>
    <i>
      <x v="5328"/>
    </i>
    <i>
      <x v="5329"/>
    </i>
    <i>
      <x v="5330"/>
    </i>
    <i>
      <x v="5331"/>
    </i>
    <i>
      <x v="5332"/>
    </i>
    <i>
      <x v="5333"/>
    </i>
    <i>
      <x v="5334"/>
    </i>
    <i>
      <x v="5335"/>
    </i>
    <i>
      <x v="5336"/>
    </i>
    <i>
      <x v="5337"/>
    </i>
    <i>
      <x v="5338"/>
    </i>
    <i>
      <x v="5339"/>
    </i>
    <i>
      <x v="5340"/>
    </i>
    <i>
      <x v="5341"/>
    </i>
    <i>
      <x v="5342"/>
    </i>
    <i>
      <x v="5343"/>
    </i>
    <i>
      <x v="5344"/>
    </i>
    <i>
      <x v="5345"/>
    </i>
    <i>
      <x v="5346"/>
    </i>
    <i>
      <x v="5347"/>
    </i>
    <i>
      <x v="5348"/>
    </i>
    <i>
      <x v="5349"/>
    </i>
    <i>
      <x v="5350"/>
    </i>
    <i>
      <x v="5351"/>
    </i>
    <i>
      <x v="5352"/>
    </i>
    <i>
      <x v="5353"/>
    </i>
    <i>
      <x v="5354"/>
    </i>
    <i>
      <x v="5355"/>
    </i>
    <i>
      <x v="5356"/>
    </i>
    <i>
      <x v="5357"/>
    </i>
    <i>
      <x v="5358"/>
    </i>
    <i>
      <x v="5359"/>
    </i>
    <i>
      <x v="5360"/>
    </i>
    <i>
      <x v="5361"/>
    </i>
    <i>
      <x v="5362"/>
    </i>
    <i>
      <x v="5363"/>
    </i>
    <i>
      <x v="5364"/>
    </i>
    <i>
      <x v="5365"/>
    </i>
    <i>
      <x v="5366"/>
    </i>
    <i>
      <x v="5367"/>
    </i>
    <i>
      <x v="5368"/>
    </i>
    <i>
      <x v="5369"/>
    </i>
    <i>
      <x v="5370"/>
    </i>
    <i>
      <x v="5371"/>
    </i>
    <i>
      <x v="5372"/>
    </i>
    <i>
      <x v="5373"/>
    </i>
    <i>
      <x v="5374"/>
    </i>
    <i>
      <x v="5375"/>
    </i>
    <i>
      <x v="5376"/>
    </i>
    <i>
      <x v="5377"/>
    </i>
    <i>
      <x v="5378"/>
    </i>
    <i>
      <x v="5379"/>
    </i>
    <i>
      <x v="5380"/>
    </i>
    <i>
      <x v="5381"/>
    </i>
    <i>
      <x v="5382"/>
    </i>
    <i>
      <x v="5383"/>
    </i>
    <i>
      <x v="5384"/>
    </i>
    <i>
      <x v="5385"/>
    </i>
    <i>
      <x v="5386"/>
    </i>
    <i>
      <x v="5387"/>
    </i>
    <i>
      <x v="5388"/>
    </i>
    <i>
      <x v="5389"/>
    </i>
    <i>
      <x v="5390"/>
    </i>
    <i>
      <x v="5391"/>
    </i>
    <i>
      <x v="5392"/>
    </i>
    <i>
      <x v="5393"/>
    </i>
    <i>
      <x v="5394"/>
    </i>
    <i>
      <x v="5395"/>
    </i>
    <i>
      <x v="5396"/>
    </i>
    <i>
      <x v="5397"/>
    </i>
    <i>
      <x v="5398"/>
    </i>
    <i>
      <x v="5399"/>
    </i>
    <i>
      <x v="5400"/>
    </i>
    <i>
      <x v="5401"/>
    </i>
    <i>
      <x v="5402"/>
    </i>
    <i>
      <x v="5403"/>
    </i>
    <i>
      <x v="5404"/>
    </i>
    <i>
      <x v="5405"/>
    </i>
    <i>
      <x v="5406"/>
    </i>
    <i>
      <x v="5407"/>
    </i>
    <i>
      <x v="5408"/>
    </i>
    <i>
      <x v="5409"/>
    </i>
    <i>
      <x v="5410"/>
    </i>
    <i>
      <x v="5411"/>
    </i>
    <i>
      <x v="5412"/>
    </i>
    <i>
      <x v="5413"/>
    </i>
    <i>
      <x v="5414"/>
    </i>
    <i>
      <x v="5415"/>
    </i>
    <i>
      <x v="5416"/>
    </i>
    <i>
      <x v="5417"/>
    </i>
    <i>
      <x v="5418"/>
    </i>
    <i>
      <x v="5419"/>
    </i>
    <i>
      <x v="5420"/>
    </i>
    <i>
      <x v="5421"/>
    </i>
    <i>
      <x v="5422"/>
    </i>
    <i>
      <x v="5423"/>
    </i>
    <i>
      <x v="5424"/>
    </i>
    <i>
      <x v="5425"/>
    </i>
    <i>
      <x v="5426"/>
    </i>
    <i>
      <x v="5427"/>
    </i>
    <i>
      <x v="5428"/>
    </i>
    <i>
      <x v="5429"/>
    </i>
    <i>
      <x v="5430"/>
    </i>
    <i>
      <x v="5431"/>
    </i>
    <i>
      <x v="5432"/>
    </i>
    <i>
      <x v="5433"/>
    </i>
    <i>
      <x v="5434"/>
    </i>
    <i>
      <x v="5435"/>
    </i>
    <i>
      <x v="5436"/>
    </i>
    <i>
      <x v="5437"/>
    </i>
    <i>
      <x v="5438"/>
    </i>
    <i>
      <x v="5439"/>
    </i>
    <i>
      <x v="5440"/>
    </i>
    <i>
      <x v="5441"/>
    </i>
    <i>
      <x v="5442"/>
    </i>
    <i>
      <x v="5443"/>
    </i>
    <i>
      <x v="5444"/>
    </i>
    <i>
      <x v="5445"/>
    </i>
    <i>
      <x v="5446"/>
    </i>
    <i>
      <x v="5447"/>
    </i>
    <i>
      <x v="5448"/>
    </i>
    <i>
      <x v="5449"/>
    </i>
    <i>
      <x v="5450"/>
    </i>
    <i>
      <x v="5451"/>
    </i>
    <i>
      <x v="5452"/>
    </i>
    <i>
      <x v="5453"/>
    </i>
    <i>
      <x v="5454"/>
    </i>
    <i>
      <x v="5455"/>
    </i>
    <i>
      <x v="5456"/>
    </i>
    <i>
      <x v="5457"/>
    </i>
    <i>
      <x v="5458"/>
    </i>
    <i>
      <x v="5459"/>
    </i>
    <i>
      <x v="5460"/>
    </i>
    <i>
      <x v="5461"/>
    </i>
    <i>
      <x v="5462"/>
    </i>
    <i>
      <x v="5463"/>
    </i>
    <i>
      <x v="5464"/>
    </i>
    <i>
      <x v="5465"/>
    </i>
    <i>
      <x v="5466"/>
    </i>
    <i>
      <x v="5467"/>
    </i>
    <i>
      <x v="5468"/>
    </i>
    <i>
      <x v="5469"/>
    </i>
    <i>
      <x v="5470"/>
    </i>
    <i>
      <x v="5471"/>
    </i>
    <i>
      <x v="5472"/>
    </i>
    <i>
      <x v="5473"/>
    </i>
    <i>
      <x v="5474"/>
    </i>
    <i>
      <x v="5475"/>
    </i>
    <i>
      <x v="5476"/>
    </i>
    <i>
      <x v="5477"/>
    </i>
    <i>
      <x v="5478"/>
    </i>
    <i>
      <x v="5479"/>
    </i>
    <i>
      <x v="5480"/>
    </i>
    <i>
      <x v="5481"/>
    </i>
    <i>
      <x v="5482"/>
    </i>
    <i>
      <x v="5483"/>
    </i>
    <i>
      <x v="5484"/>
    </i>
    <i>
      <x v="5485"/>
    </i>
    <i>
      <x v="5486"/>
    </i>
    <i>
      <x v="5487"/>
    </i>
    <i>
      <x v="5488"/>
    </i>
    <i>
      <x v="5489"/>
    </i>
    <i>
      <x v="5490"/>
    </i>
    <i>
      <x v="5491"/>
    </i>
    <i>
      <x v="5492"/>
    </i>
    <i>
      <x v="5493"/>
    </i>
    <i>
      <x v="5494"/>
    </i>
    <i>
      <x v="5495"/>
    </i>
    <i>
      <x v="5496"/>
    </i>
    <i>
      <x v="5497"/>
    </i>
    <i>
      <x v="5498"/>
    </i>
    <i>
      <x v="5499"/>
    </i>
    <i>
      <x v="5500"/>
    </i>
    <i>
      <x v="5501"/>
    </i>
    <i>
      <x v="5502"/>
    </i>
    <i>
      <x v="5503"/>
    </i>
    <i>
      <x v="5504"/>
    </i>
    <i>
      <x v="5505"/>
    </i>
    <i>
      <x v="5506"/>
    </i>
    <i>
      <x v="5507"/>
    </i>
    <i>
      <x v="5508"/>
    </i>
    <i>
      <x v="5509"/>
    </i>
    <i>
      <x v="5510"/>
    </i>
    <i>
      <x v="5511"/>
    </i>
    <i>
      <x v="5512"/>
    </i>
    <i>
      <x v="5513"/>
    </i>
    <i>
      <x v="5514"/>
    </i>
    <i>
      <x v="5515"/>
    </i>
    <i>
      <x v="5516"/>
    </i>
    <i>
      <x v="5517"/>
    </i>
    <i>
      <x v="5518"/>
    </i>
    <i>
      <x v="5519"/>
    </i>
    <i>
      <x v="5520"/>
    </i>
    <i>
      <x v="5521"/>
    </i>
    <i>
      <x v="5522"/>
    </i>
    <i>
      <x v="5523"/>
    </i>
    <i>
      <x v="5524"/>
    </i>
    <i>
      <x v="5525"/>
    </i>
    <i>
      <x v="5526"/>
    </i>
    <i>
      <x v="5527"/>
    </i>
    <i>
      <x v="5528"/>
    </i>
    <i>
      <x v="5529"/>
    </i>
    <i>
      <x v="5530"/>
    </i>
    <i>
      <x v="5531"/>
    </i>
    <i>
      <x v="5532"/>
    </i>
    <i>
      <x v="5533"/>
    </i>
    <i>
      <x v="5534"/>
    </i>
    <i>
      <x v="5535"/>
    </i>
    <i>
      <x v="5536"/>
    </i>
    <i>
      <x v="5537"/>
    </i>
    <i>
      <x v="5538"/>
    </i>
    <i>
      <x v="5539"/>
    </i>
    <i>
      <x v="5540"/>
    </i>
    <i>
      <x v="5541"/>
    </i>
    <i>
      <x v="5542"/>
    </i>
    <i>
      <x v="5543"/>
    </i>
    <i>
      <x v="5544"/>
    </i>
    <i>
      <x v="5545"/>
    </i>
    <i>
      <x v="5546"/>
    </i>
    <i>
      <x v="5547"/>
    </i>
    <i>
      <x v="5548"/>
    </i>
    <i>
      <x v="5549"/>
    </i>
    <i>
      <x v="5550"/>
    </i>
    <i>
      <x v="5551"/>
    </i>
    <i>
      <x v="5552"/>
    </i>
    <i>
      <x v="5553"/>
    </i>
    <i>
      <x v="5554"/>
    </i>
    <i>
      <x v="5555"/>
    </i>
    <i>
      <x v="5556"/>
    </i>
    <i>
      <x v="5557"/>
    </i>
    <i>
      <x v="5558"/>
    </i>
    <i>
      <x v="5559"/>
    </i>
    <i>
      <x v="5560"/>
    </i>
    <i>
      <x v="5561"/>
    </i>
    <i>
      <x v="5562"/>
    </i>
    <i>
      <x v="5563"/>
    </i>
    <i>
      <x v="5564"/>
    </i>
    <i>
      <x v="5565"/>
    </i>
    <i>
      <x v="5566"/>
    </i>
    <i>
      <x v="5567"/>
    </i>
    <i>
      <x v="5568"/>
    </i>
    <i>
      <x v="5569"/>
    </i>
    <i>
      <x v="5570"/>
    </i>
    <i>
      <x v="5571"/>
    </i>
    <i>
      <x v="5572"/>
    </i>
    <i>
      <x v="5573"/>
    </i>
    <i>
      <x v="5574"/>
    </i>
    <i>
      <x v="5575"/>
    </i>
    <i>
      <x v="5576"/>
    </i>
    <i>
      <x v="5577"/>
    </i>
    <i>
      <x v="5578"/>
    </i>
    <i>
      <x v="5579"/>
    </i>
    <i>
      <x v="5580"/>
    </i>
    <i>
      <x v="5581"/>
    </i>
    <i>
      <x v="5582"/>
    </i>
    <i>
      <x v="5583"/>
    </i>
    <i>
      <x v="5584"/>
    </i>
    <i>
      <x v="5585"/>
    </i>
    <i>
      <x v="5586"/>
    </i>
    <i>
      <x v="5587"/>
    </i>
    <i>
      <x v="5588"/>
    </i>
    <i>
      <x v="5589"/>
    </i>
    <i>
      <x v="5590"/>
    </i>
    <i>
      <x v="5591"/>
    </i>
    <i>
      <x v="5592"/>
    </i>
    <i>
      <x v="5593"/>
    </i>
    <i>
      <x v="5594"/>
    </i>
    <i>
      <x v="5595"/>
    </i>
    <i>
      <x v="5596"/>
    </i>
    <i>
      <x v="5597"/>
    </i>
    <i>
      <x v="5598"/>
    </i>
    <i>
      <x v="5599"/>
    </i>
    <i>
      <x v="5600"/>
    </i>
    <i>
      <x v="5601"/>
    </i>
    <i>
      <x v="5602"/>
    </i>
    <i>
      <x v="5603"/>
    </i>
    <i>
      <x v="5604"/>
    </i>
    <i>
      <x v="5605"/>
    </i>
    <i>
      <x v="5606"/>
    </i>
    <i>
      <x v="5607"/>
    </i>
    <i>
      <x v="5608"/>
    </i>
    <i>
      <x v="5609"/>
    </i>
    <i>
      <x v="5610"/>
    </i>
    <i>
      <x v="5611"/>
    </i>
    <i>
      <x v="5612"/>
    </i>
    <i>
      <x v="5613"/>
    </i>
    <i>
      <x v="5614"/>
    </i>
    <i>
      <x v="5615"/>
    </i>
    <i>
      <x v="5616"/>
    </i>
    <i>
      <x v="5617"/>
    </i>
    <i>
      <x v="5618"/>
    </i>
    <i>
      <x v="5619"/>
    </i>
    <i>
      <x v="5620"/>
    </i>
    <i>
      <x v="5621"/>
    </i>
    <i>
      <x v="5622"/>
    </i>
    <i>
      <x v="5623"/>
    </i>
    <i>
      <x v="5624"/>
    </i>
    <i>
      <x v="5625"/>
    </i>
    <i>
      <x v="5626"/>
    </i>
    <i>
      <x v="5627"/>
    </i>
    <i>
      <x v="5628"/>
    </i>
    <i>
      <x v="5629"/>
    </i>
    <i>
      <x v="5630"/>
    </i>
    <i>
      <x v="5631"/>
    </i>
    <i>
      <x v="5632"/>
    </i>
    <i>
      <x v="5633"/>
    </i>
    <i>
      <x v="5634"/>
    </i>
    <i>
      <x v="5635"/>
    </i>
    <i>
      <x v="5636"/>
    </i>
    <i>
      <x v="5637"/>
    </i>
    <i>
      <x v="5638"/>
    </i>
    <i>
      <x v="5639"/>
    </i>
    <i>
      <x v="5640"/>
    </i>
    <i>
      <x v="5641"/>
    </i>
    <i>
      <x v="5642"/>
    </i>
    <i>
      <x v="5643"/>
    </i>
    <i>
      <x v="5644"/>
    </i>
    <i>
      <x v="5645"/>
    </i>
    <i>
      <x v="5646"/>
    </i>
    <i>
      <x v="5647"/>
    </i>
    <i>
      <x v="5648"/>
    </i>
    <i>
      <x v="5649"/>
    </i>
    <i>
      <x v="5650"/>
    </i>
    <i>
      <x v="5651"/>
    </i>
    <i>
      <x v="5652"/>
    </i>
    <i>
      <x v="5653"/>
    </i>
    <i>
      <x v="5654"/>
    </i>
    <i>
      <x v="5655"/>
    </i>
    <i>
      <x v="5656"/>
    </i>
    <i>
      <x v="5657"/>
    </i>
    <i>
      <x v="5658"/>
    </i>
    <i>
      <x v="5659"/>
    </i>
    <i>
      <x v="5660"/>
    </i>
    <i>
      <x v="5661"/>
    </i>
    <i>
      <x v="5662"/>
    </i>
    <i>
      <x v="5663"/>
    </i>
    <i>
      <x v="5664"/>
    </i>
    <i>
      <x v="5665"/>
    </i>
    <i>
      <x v="5666"/>
    </i>
    <i>
      <x v="5667"/>
    </i>
    <i>
      <x v="5668"/>
    </i>
    <i>
      <x v="5669"/>
    </i>
    <i>
      <x v="5670"/>
    </i>
    <i>
      <x v="5671"/>
    </i>
    <i>
      <x v="5672"/>
    </i>
    <i>
      <x v="5673"/>
    </i>
    <i>
      <x v="5674"/>
    </i>
    <i>
      <x v="5675"/>
    </i>
    <i>
      <x v="5676"/>
    </i>
    <i>
      <x v="5677"/>
    </i>
    <i>
      <x v="5678"/>
    </i>
    <i>
      <x v="5679"/>
    </i>
    <i>
      <x v="5680"/>
    </i>
    <i>
      <x v="5681"/>
    </i>
    <i>
      <x v="5682"/>
    </i>
    <i>
      <x v="5683"/>
    </i>
    <i>
      <x v="5684"/>
    </i>
    <i>
      <x v="5685"/>
    </i>
    <i>
      <x v="5686"/>
    </i>
    <i>
      <x v="5687"/>
    </i>
    <i>
      <x v="5688"/>
    </i>
    <i>
      <x v="5689"/>
    </i>
    <i>
      <x v="5690"/>
    </i>
    <i>
      <x v="5691"/>
    </i>
    <i>
      <x v="5692"/>
    </i>
    <i>
      <x v="5693"/>
    </i>
    <i>
      <x v="5694"/>
    </i>
    <i>
      <x v="5695"/>
    </i>
    <i>
      <x v="5696"/>
    </i>
    <i>
      <x v="5697"/>
    </i>
    <i>
      <x v="5698"/>
    </i>
    <i>
      <x v="5699"/>
    </i>
    <i>
      <x v="5700"/>
    </i>
    <i>
      <x v="5701"/>
    </i>
    <i>
      <x v="5702"/>
    </i>
    <i>
      <x v="5703"/>
    </i>
    <i>
      <x v="5704"/>
    </i>
    <i>
      <x v="5705"/>
    </i>
    <i>
      <x v="5706"/>
    </i>
    <i>
      <x v="5707"/>
    </i>
    <i>
      <x v="5708"/>
    </i>
    <i>
      <x v="5709"/>
    </i>
    <i>
      <x v="5710"/>
    </i>
    <i>
      <x v="5711"/>
    </i>
    <i>
      <x v="5712"/>
    </i>
    <i>
      <x v="5713"/>
    </i>
    <i>
      <x v="5714"/>
    </i>
    <i>
      <x v="5715"/>
    </i>
    <i>
      <x v="5716"/>
    </i>
    <i>
      <x v="5717"/>
    </i>
    <i>
      <x v="5718"/>
    </i>
    <i>
      <x v="5719"/>
    </i>
    <i>
      <x v="5720"/>
    </i>
    <i>
      <x v="5721"/>
    </i>
    <i>
      <x v="5722"/>
    </i>
    <i>
      <x v="5723"/>
    </i>
    <i>
      <x v="5724"/>
    </i>
    <i>
      <x v="5725"/>
    </i>
    <i>
      <x v="5726"/>
    </i>
    <i>
      <x v="5727"/>
    </i>
    <i>
      <x v="5728"/>
    </i>
    <i>
      <x v="5729"/>
    </i>
    <i>
      <x v="5730"/>
    </i>
    <i>
      <x v="5731"/>
    </i>
    <i>
      <x v="5732"/>
    </i>
    <i>
      <x v="5733"/>
    </i>
    <i>
      <x v="5734"/>
    </i>
    <i>
      <x v="5735"/>
    </i>
    <i>
      <x v="5736"/>
    </i>
    <i>
      <x v="5737"/>
    </i>
    <i>
      <x v="5738"/>
    </i>
    <i>
      <x v="5739"/>
    </i>
    <i>
      <x v="5740"/>
    </i>
    <i>
      <x v="5741"/>
    </i>
    <i>
      <x v="5742"/>
    </i>
    <i>
      <x v="5743"/>
    </i>
    <i>
      <x v="5744"/>
    </i>
    <i>
      <x v="5745"/>
    </i>
    <i>
      <x v="5746"/>
    </i>
    <i>
      <x v="5747"/>
    </i>
    <i>
      <x v="5748"/>
    </i>
    <i>
      <x v="5749"/>
    </i>
    <i>
      <x v="5750"/>
    </i>
    <i>
      <x v="5751"/>
    </i>
    <i>
      <x v="5752"/>
    </i>
    <i>
      <x v="5753"/>
    </i>
    <i>
      <x v="5754"/>
    </i>
    <i>
      <x v="5755"/>
    </i>
    <i>
      <x v="5756"/>
    </i>
    <i>
      <x v="5757"/>
    </i>
    <i>
      <x v="5758"/>
    </i>
    <i>
      <x v="5759"/>
    </i>
    <i>
      <x v="5760"/>
    </i>
    <i>
      <x v="5761"/>
    </i>
    <i>
      <x v="5762"/>
    </i>
    <i>
      <x v="5763"/>
    </i>
    <i>
      <x v="5764"/>
    </i>
    <i>
      <x v="5765"/>
    </i>
    <i>
      <x v="5766"/>
    </i>
    <i>
      <x v="5767"/>
    </i>
    <i>
      <x v="5768"/>
    </i>
    <i>
      <x v="5769"/>
    </i>
    <i>
      <x v="5770"/>
    </i>
    <i>
      <x v="5771"/>
    </i>
    <i>
      <x v="5772"/>
    </i>
    <i>
      <x v="5773"/>
    </i>
    <i>
      <x v="5774"/>
    </i>
    <i>
      <x v="5775"/>
    </i>
    <i>
      <x v="5776"/>
    </i>
    <i>
      <x v="5777"/>
    </i>
    <i>
      <x v="5778"/>
    </i>
    <i>
      <x v="5779"/>
    </i>
    <i>
      <x v="5780"/>
    </i>
    <i>
      <x v="5781"/>
    </i>
    <i>
      <x v="5782"/>
    </i>
    <i>
      <x v="5783"/>
    </i>
    <i>
      <x v="5784"/>
    </i>
    <i>
      <x v="5785"/>
    </i>
    <i>
      <x v="5786"/>
    </i>
    <i>
      <x v="5787"/>
    </i>
    <i>
      <x v="5788"/>
    </i>
    <i>
      <x v="5789"/>
    </i>
    <i>
      <x v="5790"/>
    </i>
    <i>
      <x v="5791"/>
    </i>
    <i>
      <x v="5792"/>
    </i>
    <i>
      <x v="5793"/>
    </i>
    <i>
      <x v="5794"/>
    </i>
    <i>
      <x v="5795"/>
    </i>
    <i>
      <x v="5796"/>
    </i>
    <i>
      <x v="5797"/>
    </i>
    <i>
      <x v="5798"/>
    </i>
    <i>
      <x v="5799"/>
    </i>
    <i>
      <x v="5800"/>
    </i>
    <i>
      <x v="5801"/>
    </i>
    <i>
      <x v="5802"/>
    </i>
    <i>
      <x v="5803"/>
    </i>
    <i>
      <x v="5804"/>
    </i>
    <i>
      <x v="5805"/>
    </i>
    <i>
      <x v="5806"/>
    </i>
    <i>
      <x v="5807"/>
    </i>
    <i>
      <x v="5808"/>
    </i>
    <i>
      <x v="5809"/>
    </i>
    <i>
      <x v="5810"/>
    </i>
    <i>
      <x v="5811"/>
    </i>
    <i>
      <x v="5812"/>
    </i>
    <i>
      <x v="5813"/>
    </i>
    <i>
      <x v="5814"/>
    </i>
    <i>
      <x v="5815"/>
    </i>
    <i>
      <x v="5816"/>
    </i>
    <i>
      <x v="5817"/>
    </i>
    <i>
      <x v="5818"/>
    </i>
    <i>
      <x v="5819"/>
    </i>
    <i>
      <x v="5820"/>
    </i>
    <i>
      <x v="5821"/>
    </i>
    <i>
      <x v="5822"/>
    </i>
    <i>
      <x v="5823"/>
    </i>
    <i>
      <x v="5824"/>
    </i>
    <i>
      <x v="5825"/>
    </i>
    <i>
      <x v="5826"/>
    </i>
    <i>
      <x v="5827"/>
    </i>
    <i>
      <x v="5828"/>
    </i>
    <i>
      <x v="5829"/>
    </i>
    <i>
      <x v="5830"/>
    </i>
    <i>
      <x v="5831"/>
    </i>
    <i>
      <x v="5832"/>
    </i>
    <i>
      <x v="5833"/>
    </i>
    <i>
      <x v="5834"/>
    </i>
    <i>
      <x v="5835"/>
    </i>
    <i>
      <x v="5836"/>
    </i>
    <i>
      <x v="5837"/>
    </i>
    <i>
      <x v="5838"/>
    </i>
    <i>
      <x v="5839"/>
    </i>
    <i>
      <x v="5840"/>
    </i>
    <i>
      <x v="5841"/>
    </i>
    <i>
      <x v="5842"/>
    </i>
    <i>
      <x v="5843"/>
    </i>
    <i>
      <x v="5844"/>
    </i>
    <i>
      <x v="5845"/>
    </i>
    <i>
      <x v="5846"/>
    </i>
    <i>
      <x v="5847"/>
    </i>
    <i>
      <x v="5848"/>
    </i>
    <i>
      <x v="5849"/>
    </i>
    <i>
      <x v="5850"/>
    </i>
    <i>
      <x v="5851"/>
    </i>
    <i>
      <x v="5852"/>
    </i>
    <i>
      <x v="5853"/>
    </i>
    <i>
      <x v="5854"/>
    </i>
    <i>
      <x v="5855"/>
    </i>
    <i>
      <x v="5856"/>
    </i>
    <i>
      <x v="5857"/>
    </i>
    <i>
      <x v="5858"/>
    </i>
    <i>
      <x v="5859"/>
    </i>
    <i>
      <x v="5860"/>
    </i>
    <i>
      <x v="5861"/>
    </i>
    <i>
      <x v="5862"/>
    </i>
    <i>
      <x v="5863"/>
    </i>
    <i>
      <x v="5864"/>
    </i>
    <i>
      <x v="5865"/>
    </i>
    <i>
      <x v="5866"/>
    </i>
    <i>
      <x v="5867"/>
    </i>
    <i>
      <x v="5868"/>
    </i>
    <i>
      <x v="5869"/>
    </i>
    <i>
      <x v="5870"/>
    </i>
    <i>
      <x v="5871"/>
    </i>
    <i>
      <x v="5872"/>
    </i>
    <i>
      <x v="5873"/>
    </i>
    <i>
      <x v="5874"/>
    </i>
    <i>
      <x v="5875"/>
    </i>
    <i>
      <x v="5876"/>
    </i>
    <i>
      <x v="5877"/>
    </i>
    <i>
      <x v="5878"/>
    </i>
    <i>
      <x v="5879"/>
    </i>
    <i>
      <x v="5880"/>
    </i>
    <i>
      <x v="5881"/>
    </i>
    <i>
      <x v="5882"/>
    </i>
    <i>
      <x v="5883"/>
    </i>
    <i>
      <x v="5884"/>
    </i>
    <i>
      <x v="5885"/>
    </i>
    <i>
      <x v="5886"/>
    </i>
    <i>
      <x v="5887"/>
    </i>
    <i>
      <x v="5888"/>
    </i>
    <i>
      <x v="5889"/>
    </i>
    <i>
      <x v="5890"/>
    </i>
    <i>
      <x v="5891"/>
    </i>
    <i>
      <x v="5892"/>
    </i>
    <i>
      <x v="5893"/>
    </i>
    <i>
      <x v="5894"/>
    </i>
    <i>
      <x v="5895"/>
    </i>
    <i>
      <x v="5896"/>
    </i>
    <i>
      <x v="5897"/>
    </i>
    <i>
      <x v="5898"/>
    </i>
    <i>
      <x v="5899"/>
    </i>
    <i>
      <x v="5900"/>
    </i>
    <i>
      <x v="5901"/>
    </i>
    <i>
      <x v="5902"/>
    </i>
    <i>
      <x v="5903"/>
    </i>
    <i>
      <x v="5904"/>
    </i>
    <i>
      <x v="5905"/>
    </i>
    <i>
      <x v="5906"/>
    </i>
    <i>
      <x v="5907"/>
    </i>
    <i>
      <x v="5908"/>
    </i>
    <i>
      <x v="5909"/>
    </i>
    <i>
      <x v="5910"/>
    </i>
    <i>
      <x v="5911"/>
    </i>
    <i>
      <x v="5912"/>
    </i>
    <i>
      <x v="5913"/>
    </i>
    <i>
      <x v="5914"/>
    </i>
    <i>
      <x v="5915"/>
    </i>
    <i>
      <x v="5916"/>
    </i>
    <i>
      <x v="5917"/>
    </i>
    <i>
      <x v="5918"/>
    </i>
    <i>
      <x v="5919"/>
    </i>
    <i>
      <x v="5920"/>
    </i>
    <i>
      <x v="5921"/>
    </i>
    <i>
      <x v="5922"/>
    </i>
    <i>
      <x v="5923"/>
    </i>
    <i>
      <x v="5924"/>
    </i>
    <i>
      <x v="5925"/>
    </i>
    <i>
      <x v="5926"/>
    </i>
    <i>
      <x v="5927"/>
    </i>
    <i>
      <x v="5928"/>
    </i>
    <i>
      <x v="5929"/>
    </i>
    <i>
      <x v="5930"/>
    </i>
    <i>
      <x v="5931"/>
    </i>
    <i>
      <x v="5932"/>
    </i>
    <i>
      <x v="5933"/>
    </i>
    <i>
      <x v="5934"/>
    </i>
    <i>
      <x v="5935"/>
    </i>
    <i>
      <x v="5936"/>
    </i>
    <i>
      <x v="5937"/>
    </i>
    <i>
      <x v="5938"/>
    </i>
    <i>
      <x v="5939"/>
    </i>
    <i>
      <x v="5940"/>
    </i>
    <i>
      <x v="5941"/>
    </i>
    <i>
      <x v="5942"/>
    </i>
    <i>
      <x v="5943"/>
    </i>
    <i>
      <x v="5944"/>
    </i>
    <i>
      <x v="5945"/>
    </i>
    <i>
      <x v="5946"/>
    </i>
    <i>
      <x v="5947"/>
    </i>
    <i>
      <x v="5948"/>
    </i>
    <i>
      <x v="5949"/>
    </i>
    <i>
      <x v="5950"/>
    </i>
    <i>
      <x v="5951"/>
    </i>
    <i>
      <x v="5952"/>
    </i>
    <i>
      <x v="5953"/>
    </i>
    <i>
      <x v="5954"/>
    </i>
    <i>
      <x v="5955"/>
    </i>
    <i>
      <x v="5956"/>
    </i>
    <i>
      <x v="5957"/>
    </i>
    <i>
      <x v="5958"/>
    </i>
    <i t="grand">
      <x/>
    </i>
  </rowItems>
  <colItems count="1">
    <i/>
  </colItems>
  <dataFields count="1">
    <dataField name="Suma de E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Import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Impor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"/>
  <sheetViews>
    <sheetView workbookViewId="0"/>
  </sheetViews>
  <sheetFormatPr baseColWidth="10" defaultRowHeight="15" x14ac:dyDescent="0.25"/>
  <sheetData>
    <row r="2" spans="1:5" x14ac:dyDescent="0.25">
      <c r="A2" t="s">
        <v>6788</v>
      </c>
      <c r="B2" t="s">
        <v>1836</v>
      </c>
      <c r="C2" t="s">
        <v>20</v>
      </c>
      <c r="D2" t="s">
        <v>14205</v>
      </c>
      <c r="E2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8"/>
  <sheetViews>
    <sheetView workbookViewId="0">
      <selection activeCell="H1" sqref="H1"/>
    </sheetView>
  </sheetViews>
  <sheetFormatPr baseColWidth="10" defaultRowHeight="15" x14ac:dyDescent="0.25"/>
  <cols>
    <col min="5" max="5" width="20.140625" bestFit="1" customWidth="1"/>
    <col min="6" max="6" width="13.85546875" bestFit="1" customWidth="1"/>
  </cols>
  <sheetData>
    <row r="1" spans="1:6" x14ac:dyDescent="0.25">
      <c r="A1" t="s">
        <v>14072</v>
      </c>
      <c r="B1" t="s">
        <v>14073</v>
      </c>
      <c r="C1" t="s">
        <v>14074</v>
      </c>
      <c r="E1" s="3" t="s">
        <v>13942</v>
      </c>
      <c r="F1" t="s">
        <v>14076</v>
      </c>
    </row>
    <row r="2" spans="1:6" x14ac:dyDescent="0.25">
      <c r="A2" t="s">
        <v>7472</v>
      </c>
      <c r="B2" t="s">
        <v>7473</v>
      </c>
      <c r="C2">
        <v>-12</v>
      </c>
      <c r="E2" s="4" t="s">
        <v>7473</v>
      </c>
      <c r="F2" s="5">
        <v>-12</v>
      </c>
    </row>
    <row r="3" spans="1:6" x14ac:dyDescent="0.25">
      <c r="A3" t="s">
        <v>7472</v>
      </c>
      <c r="B3" t="s">
        <v>7475</v>
      </c>
      <c r="C3">
        <v>-9</v>
      </c>
      <c r="E3" s="4" t="s">
        <v>7475</v>
      </c>
      <c r="F3" s="5">
        <v>-9</v>
      </c>
    </row>
    <row r="4" spans="1:6" x14ac:dyDescent="0.25">
      <c r="A4" t="s">
        <v>7472</v>
      </c>
      <c r="B4" t="s">
        <v>7477</v>
      </c>
      <c r="C4">
        <v>-3</v>
      </c>
      <c r="E4" s="4" t="s">
        <v>7477</v>
      </c>
      <c r="F4" s="5">
        <v>-3</v>
      </c>
    </row>
    <row r="5" spans="1:6" x14ac:dyDescent="0.25">
      <c r="A5" t="s">
        <v>7472</v>
      </c>
      <c r="B5" t="s">
        <v>7479</v>
      </c>
      <c r="C5">
        <v>-3</v>
      </c>
      <c r="E5" s="4" t="s">
        <v>7479</v>
      </c>
      <c r="F5" s="5">
        <v>-3</v>
      </c>
    </row>
    <row r="6" spans="1:6" x14ac:dyDescent="0.25">
      <c r="A6" t="s">
        <v>7495</v>
      </c>
      <c r="B6" t="s">
        <v>7496</v>
      </c>
      <c r="C6">
        <v>-6</v>
      </c>
      <c r="E6" s="4" t="s">
        <v>13945</v>
      </c>
      <c r="F6" s="5">
        <v>-20</v>
      </c>
    </row>
    <row r="7" spans="1:6" x14ac:dyDescent="0.25">
      <c r="A7" t="s">
        <v>7495</v>
      </c>
      <c r="B7" t="s">
        <v>7498</v>
      </c>
      <c r="C7">
        <v>-20</v>
      </c>
      <c r="E7" s="4" t="s">
        <v>7496</v>
      </c>
      <c r="F7" s="5">
        <v>-6</v>
      </c>
    </row>
    <row r="8" spans="1:6" x14ac:dyDescent="0.25">
      <c r="A8" t="s">
        <v>7495</v>
      </c>
      <c r="B8" t="s">
        <v>7497</v>
      </c>
      <c r="C8">
        <v>-70</v>
      </c>
      <c r="E8" s="4" t="s">
        <v>7498</v>
      </c>
      <c r="F8" s="5">
        <v>-20</v>
      </c>
    </row>
    <row r="9" spans="1:6" x14ac:dyDescent="0.25">
      <c r="A9" t="s">
        <v>7495</v>
      </c>
      <c r="B9" t="s">
        <v>13945</v>
      </c>
      <c r="C9">
        <v>-20</v>
      </c>
      <c r="E9" s="4" t="s">
        <v>7497</v>
      </c>
      <c r="F9" s="5">
        <v>-70</v>
      </c>
    </row>
    <row r="10" spans="1:6" x14ac:dyDescent="0.25">
      <c r="A10" t="s">
        <v>7495</v>
      </c>
      <c r="B10" t="s">
        <v>7501</v>
      </c>
      <c r="C10">
        <v>-3</v>
      </c>
      <c r="E10" s="4" t="s">
        <v>7501</v>
      </c>
      <c r="F10" s="5">
        <v>-3</v>
      </c>
    </row>
    <row r="11" spans="1:6" x14ac:dyDescent="0.25">
      <c r="A11" t="s">
        <v>7511</v>
      </c>
      <c r="B11" t="s">
        <v>7512</v>
      </c>
      <c r="C11">
        <v>-1</v>
      </c>
      <c r="E11" s="4" t="s">
        <v>7512</v>
      </c>
      <c r="F11" s="5">
        <v>-1</v>
      </c>
    </row>
    <row r="12" spans="1:6" x14ac:dyDescent="0.25">
      <c r="A12" t="s">
        <v>7511</v>
      </c>
      <c r="B12" t="s">
        <v>7517</v>
      </c>
      <c r="C12">
        <v>-1</v>
      </c>
      <c r="E12" s="4" t="s">
        <v>7517</v>
      </c>
      <c r="F12" s="5">
        <v>-1</v>
      </c>
    </row>
    <row r="13" spans="1:6" x14ac:dyDescent="0.25">
      <c r="A13" t="s">
        <v>7511</v>
      </c>
      <c r="B13" t="s">
        <v>7513</v>
      </c>
      <c r="C13">
        <v>-3</v>
      </c>
      <c r="E13" s="4" t="s">
        <v>7513</v>
      </c>
      <c r="F13" s="5">
        <v>-3</v>
      </c>
    </row>
    <row r="14" spans="1:6" x14ac:dyDescent="0.25">
      <c r="A14" t="s">
        <v>7511</v>
      </c>
      <c r="B14" t="s">
        <v>7515</v>
      </c>
      <c r="C14">
        <v>-7</v>
      </c>
      <c r="E14" s="4" t="s">
        <v>7515</v>
      </c>
      <c r="F14" s="5">
        <v>-7</v>
      </c>
    </row>
    <row r="15" spans="1:6" x14ac:dyDescent="0.25">
      <c r="A15" t="s">
        <v>7511</v>
      </c>
      <c r="B15" t="s">
        <v>7514</v>
      </c>
      <c r="C15">
        <v>-5</v>
      </c>
      <c r="E15" s="4" t="s">
        <v>7514</v>
      </c>
      <c r="F15" s="5">
        <v>-5</v>
      </c>
    </row>
    <row r="16" spans="1:6" x14ac:dyDescent="0.25">
      <c r="A16" t="s">
        <v>7511</v>
      </c>
      <c r="B16" t="s">
        <v>7516</v>
      </c>
      <c r="C16">
        <v>-4</v>
      </c>
      <c r="E16" s="4" t="s">
        <v>7516</v>
      </c>
      <c r="F16" s="5">
        <v>-4</v>
      </c>
    </row>
    <row r="17" spans="1:6" x14ac:dyDescent="0.25">
      <c r="A17" t="s">
        <v>7511</v>
      </c>
      <c r="B17" t="s">
        <v>7518</v>
      </c>
      <c r="C17">
        <v>-1</v>
      </c>
      <c r="E17" s="4" t="s">
        <v>7518</v>
      </c>
      <c r="F17" s="5">
        <v>-1</v>
      </c>
    </row>
    <row r="18" spans="1:6" x14ac:dyDescent="0.25">
      <c r="A18" t="s">
        <v>7511</v>
      </c>
      <c r="B18" t="s">
        <v>7523</v>
      </c>
      <c r="C18">
        <v>-1</v>
      </c>
      <c r="E18" s="4" t="s">
        <v>7523</v>
      </c>
      <c r="F18" s="5">
        <v>-1</v>
      </c>
    </row>
    <row r="19" spans="1:6" x14ac:dyDescent="0.25">
      <c r="A19" t="s">
        <v>7511</v>
      </c>
      <c r="B19" t="s">
        <v>7519</v>
      </c>
      <c r="C19">
        <v>-3</v>
      </c>
      <c r="E19" s="4" t="s">
        <v>7519</v>
      </c>
      <c r="F19" s="5">
        <v>-3</v>
      </c>
    </row>
    <row r="20" spans="1:6" x14ac:dyDescent="0.25">
      <c r="A20" t="s">
        <v>7511</v>
      </c>
      <c r="B20" t="s">
        <v>7521</v>
      </c>
      <c r="C20">
        <v>-7</v>
      </c>
      <c r="E20" s="4" t="s">
        <v>7521</v>
      </c>
      <c r="F20" s="5">
        <v>-7</v>
      </c>
    </row>
    <row r="21" spans="1:6" x14ac:dyDescent="0.25">
      <c r="A21" t="s">
        <v>7511</v>
      </c>
      <c r="B21" t="s">
        <v>7520</v>
      </c>
      <c r="C21">
        <v>-2</v>
      </c>
      <c r="E21" s="4" t="s">
        <v>7520</v>
      </c>
      <c r="F21" s="5">
        <v>-2</v>
      </c>
    </row>
    <row r="22" spans="1:6" x14ac:dyDescent="0.25">
      <c r="A22" t="s">
        <v>7511</v>
      </c>
      <c r="B22" t="s">
        <v>7522</v>
      </c>
      <c r="C22">
        <v>-4</v>
      </c>
      <c r="E22" s="4" t="s">
        <v>7522</v>
      </c>
      <c r="F22" s="5">
        <v>-4</v>
      </c>
    </row>
    <row r="23" spans="1:6" x14ac:dyDescent="0.25">
      <c r="A23" t="s">
        <v>7511</v>
      </c>
      <c r="B23" t="s">
        <v>7554</v>
      </c>
      <c r="C23">
        <v>-2</v>
      </c>
      <c r="E23" s="4" t="s">
        <v>7554</v>
      </c>
      <c r="F23" s="5">
        <v>-2</v>
      </c>
    </row>
    <row r="24" spans="1:6" x14ac:dyDescent="0.25">
      <c r="A24" t="s">
        <v>7511</v>
      </c>
      <c r="B24" t="s">
        <v>7570</v>
      </c>
      <c r="C24">
        <v>-3</v>
      </c>
      <c r="E24" s="4" t="s">
        <v>7570</v>
      </c>
      <c r="F24" s="5">
        <v>-3</v>
      </c>
    </row>
    <row r="25" spans="1:6" x14ac:dyDescent="0.25">
      <c r="A25" t="s">
        <v>7511</v>
      </c>
      <c r="B25" t="s">
        <v>7572</v>
      </c>
      <c r="C25">
        <v>-1</v>
      </c>
      <c r="E25" s="4" t="s">
        <v>7572</v>
      </c>
      <c r="F25" s="5">
        <v>-1</v>
      </c>
    </row>
    <row r="26" spans="1:6" x14ac:dyDescent="0.25">
      <c r="A26" t="s">
        <v>7511</v>
      </c>
      <c r="B26" t="s">
        <v>7571</v>
      </c>
      <c r="C26">
        <v>-3</v>
      </c>
      <c r="E26" s="4" t="s">
        <v>7571</v>
      </c>
      <c r="F26" s="5">
        <v>-3</v>
      </c>
    </row>
    <row r="27" spans="1:6" x14ac:dyDescent="0.25">
      <c r="A27" t="s">
        <v>7511</v>
      </c>
      <c r="B27" t="s">
        <v>7555</v>
      </c>
      <c r="C27">
        <v>-2</v>
      </c>
      <c r="E27" s="4" t="s">
        <v>7555</v>
      </c>
      <c r="F27" s="5">
        <v>-2</v>
      </c>
    </row>
    <row r="28" spans="1:6" x14ac:dyDescent="0.25">
      <c r="A28" t="s">
        <v>7511</v>
      </c>
      <c r="B28" t="s">
        <v>7556</v>
      </c>
      <c r="C28">
        <v>-3</v>
      </c>
      <c r="E28" s="4" t="s">
        <v>7556</v>
      </c>
      <c r="F28" s="5">
        <v>-3</v>
      </c>
    </row>
    <row r="29" spans="1:6" x14ac:dyDescent="0.25">
      <c r="A29" t="s">
        <v>7511</v>
      </c>
      <c r="B29" t="s">
        <v>7558</v>
      </c>
      <c r="C29">
        <v>-1</v>
      </c>
      <c r="E29" s="4" t="s">
        <v>7558</v>
      </c>
      <c r="F29" s="5">
        <v>-1</v>
      </c>
    </row>
    <row r="30" spans="1:6" x14ac:dyDescent="0.25">
      <c r="A30" t="s">
        <v>7511</v>
      </c>
      <c r="B30" t="s">
        <v>7557</v>
      </c>
      <c r="C30">
        <v>-3</v>
      </c>
      <c r="E30" s="4" t="s">
        <v>7557</v>
      </c>
      <c r="F30" s="5">
        <v>-3</v>
      </c>
    </row>
    <row r="31" spans="1:6" x14ac:dyDescent="0.25">
      <c r="A31" t="s">
        <v>7511</v>
      </c>
      <c r="B31" t="s">
        <v>7559</v>
      </c>
      <c r="C31">
        <v>-1</v>
      </c>
      <c r="E31" s="4" t="s">
        <v>7559</v>
      </c>
      <c r="F31" s="5">
        <v>-1</v>
      </c>
    </row>
    <row r="32" spans="1:6" x14ac:dyDescent="0.25">
      <c r="A32" t="s">
        <v>7511</v>
      </c>
      <c r="B32" t="s">
        <v>7561</v>
      </c>
      <c r="C32">
        <v>-1</v>
      </c>
      <c r="E32" s="4" t="s">
        <v>7561</v>
      </c>
      <c r="F32" s="5">
        <v>-1</v>
      </c>
    </row>
    <row r="33" spans="1:6" x14ac:dyDescent="0.25">
      <c r="A33" t="s">
        <v>7511</v>
      </c>
      <c r="B33" t="s">
        <v>7564</v>
      </c>
      <c r="C33">
        <v>-1</v>
      </c>
      <c r="E33" s="4" t="s">
        <v>7564</v>
      </c>
      <c r="F33" s="5">
        <v>-1</v>
      </c>
    </row>
    <row r="34" spans="1:6" x14ac:dyDescent="0.25">
      <c r="A34" t="s">
        <v>7511</v>
      </c>
      <c r="B34" t="s">
        <v>7562</v>
      </c>
      <c r="C34">
        <v>-2</v>
      </c>
      <c r="E34" s="4" t="s">
        <v>7562</v>
      </c>
      <c r="F34" s="5">
        <v>-2</v>
      </c>
    </row>
    <row r="35" spans="1:6" x14ac:dyDescent="0.25">
      <c r="A35" t="s">
        <v>7511</v>
      </c>
      <c r="B35" t="s">
        <v>7560</v>
      </c>
      <c r="C35">
        <v>-1</v>
      </c>
      <c r="E35" s="4" t="s">
        <v>7560</v>
      </c>
      <c r="F35" s="5">
        <v>-1</v>
      </c>
    </row>
    <row r="36" spans="1:6" x14ac:dyDescent="0.25">
      <c r="A36" t="s">
        <v>7511</v>
      </c>
      <c r="B36" t="s">
        <v>7565</v>
      </c>
      <c r="C36">
        <v>-1</v>
      </c>
      <c r="E36" s="4" t="s">
        <v>7565</v>
      </c>
      <c r="F36" s="5">
        <v>-1</v>
      </c>
    </row>
    <row r="37" spans="1:6" x14ac:dyDescent="0.25">
      <c r="A37" t="s">
        <v>7511</v>
      </c>
      <c r="B37" t="s">
        <v>7569</v>
      </c>
      <c r="C37">
        <v>-1</v>
      </c>
      <c r="E37" s="4" t="s">
        <v>7569</v>
      </c>
      <c r="F37" s="5">
        <v>-1</v>
      </c>
    </row>
    <row r="38" spans="1:6" x14ac:dyDescent="0.25">
      <c r="A38" t="s">
        <v>7511</v>
      </c>
      <c r="B38" t="s">
        <v>7568</v>
      </c>
      <c r="C38">
        <v>-2</v>
      </c>
      <c r="E38" s="4" t="s">
        <v>7568</v>
      </c>
      <c r="F38" s="5">
        <v>-2</v>
      </c>
    </row>
    <row r="39" spans="1:6" x14ac:dyDescent="0.25">
      <c r="A39" t="s">
        <v>7511</v>
      </c>
      <c r="B39" t="s">
        <v>7566</v>
      </c>
      <c r="C39">
        <v>-1</v>
      </c>
      <c r="E39" s="4" t="s">
        <v>7566</v>
      </c>
      <c r="F39" s="5">
        <v>-1</v>
      </c>
    </row>
    <row r="40" spans="1:6" x14ac:dyDescent="0.25">
      <c r="A40" t="s">
        <v>7511</v>
      </c>
      <c r="B40" t="s">
        <v>7524</v>
      </c>
      <c r="C40">
        <v>-2</v>
      </c>
      <c r="E40" s="4" t="s">
        <v>7524</v>
      </c>
      <c r="F40" s="5">
        <v>-2</v>
      </c>
    </row>
    <row r="41" spans="1:6" x14ac:dyDescent="0.25">
      <c r="A41" t="s">
        <v>7511</v>
      </c>
      <c r="B41" t="s">
        <v>7526</v>
      </c>
      <c r="C41">
        <v>-2</v>
      </c>
      <c r="E41" s="4" t="s">
        <v>7526</v>
      </c>
      <c r="F41" s="5">
        <v>-2</v>
      </c>
    </row>
    <row r="42" spans="1:6" x14ac:dyDescent="0.25">
      <c r="A42" t="s">
        <v>7511</v>
      </c>
      <c r="B42" t="s">
        <v>7527</v>
      </c>
      <c r="C42">
        <v>-2</v>
      </c>
      <c r="E42" s="4" t="s">
        <v>7527</v>
      </c>
      <c r="F42" s="5">
        <v>-2</v>
      </c>
    </row>
    <row r="43" spans="1:6" x14ac:dyDescent="0.25">
      <c r="A43" t="s">
        <v>7511</v>
      </c>
      <c r="B43" t="s">
        <v>7525</v>
      </c>
      <c r="C43">
        <v>-1</v>
      </c>
      <c r="E43" s="4" t="s">
        <v>7525</v>
      </c>
      <c r="F43" s="5">
        <v>-1</v>
      </c>
    </row>
    <row r="44" spans="1:6" x14ac:dyDescent="0.25">
      <c r="A44" t="s">
        <v>7511</v>
      </c>
      <c r="B44" t="s">
        <v>7531</v>
      </c>
      <c r="C44">
        <v>-2</v>
      </c>
      <c r="E44" s="4" t="s">
        <v>7531</v>
      </c>
      <c r="F44" s="5">
        <v>-2</v>
      </c>
    </row>
    <row r="45" spans="1:6" x14ac:dyDescent="0.25">
      <c r="A45" t="s">
        <v>7511</v>
      </c>
      <c r="B45" t="s">
        <v>7537</v>
      </c>
      <c r="C45">
        <v>-2</v>
      </c>
      <c r="E45" s="4" t="s">
        <v>7537</v>
      </c>
      <c r="F45" s="5">
        <v>-2</v>
      </c>
    </row>
    <row r="46" spans="1:6" x14ac:dyDescent="0.25">
      <c r="A46" t="s">
        <v>7511</v>
      </c>
      <c r="B46" t="s">
        <v>7533</v>
      </c>
      <c r="C46">
        <v>-2</v>
      </c>
      <c r="E46" s="4" t="s">
        <v>7533</v>
      </c>
      <c r="F46" s="5">
        <v>-2</v>
      </c>
    </row>
    <row r="47" spans="1:6" x14ac:dyDescent="0.25">
      <c r="A47" t="s">
        <v>7511</v>
      </c>
      <c r="B47" t="s">
        <v>7535</v>
      </c>
      <c r="C47">
        <v>-2</v>
      </c>
      <c r="E47" s="4" t="s">
        <v>7535</v>
      </c>
      <c r="F47" s="5">
        <v>-2</v>
      </c>
    </row>
    <row r="48" spans="1:6" x14ac:dyDescent="0.25">
      <c r="A48" t="s">
        <v>7511</v>
      </c>
      <c r="B48" t="s">
        <v>7534</v>
      </c>
      <c r="C48">
        <v>-2</v>
      </c>
      <c r="E48" s="4" t="s">
        <v>7534</v>
      </c>
      <c r="F48" s="5">
        <v>-2</v>
      </c>
    </row>
    <row r="49" spans="1:6" x14ac:dyDescent="0.25">
      <c r="A49" t="s">
        <v>7511</v>
      </c>
      <c r="B49" t="s">
        <v>7532</v>
      </c>
      <c r="C49">
        <v>-1</v>
      </c>
      <c r="E49" s="4" t="s">
        <v>7532</v>
      </c>
      <c r="F49" s="5">
        <v>-1</v>
      </c>
    </row>
    <row r="50" spans="1:6" x14ac:dyDescent="0.25">
      <c r="A50" t="s">
        <v>7511</v>
      </c>
      <c r="B50" t="s">
        <v>7536</v>
      </c>
      <c r="C50">
        <v>-2</v>
      </c>
      <c r="E50" s="4" t="s">
        <v>7536</v>
      </c>
      <c r="F50" s="5">
        <v>-2</v>
      </c>
    </row>
    <row r="51" spans="1:6" x14ac:dyDescent="0.25">
      <c r="A51" t="s">
        <v>7511</v>
      </c>
      <c r="B51" t="s">
        <v>7538</v>
      </c>
      <c r="C51">
        <v>-2</v>
      </c>
      <c r="E51" s="4" t="s">
        <v>7538</v>
      </c>
      <c r="F51" s="5">
        <v>-2</v>
      </c>
    </row>
    <row r="52" spans="1:6" x14ac:dyDescent="0.25">
      <c r="A52" t="s">
        <v>7511</v>
      </c>
      <c r="B52" t="s">
        <v>7543</v>
      </c>
      <c r="C52">
        <v>-2</v>
      </c>
      <c r="E52" s="4" t="s">
        <v>7543</v>
      </c>
      <c r="F52" s="5">
        <v>-2</v>
      </c>
    </row>
    <row r="53" spans="1:6" x14ac:dyDescent="0.25">
      <c r="A53" t="s">
        <v>7511</v>
      </c>
      <c r="B53" t="s">
        <v>7539</v>
      </c>
      <c r="C53">
        <v>-8</v>
      </c>
      <c r="E53" s="4" t="s">
        <v>7539</v>
      </c>
      <c r="F53" s="5">
        <v>-8</v>
      </c>
    </row>
    <row r="54" spans="1:6" x14ac:dyDescent="0.25">
      <c r="A54" t="s">
        <v>7511</v>
      </c>
      <c r="B54" t="s">
        <v>7541</v>
      </c>
      <c r="C54">
        <v>-12</v>
      </c>
      <c r="E54" s="4" t="s">
        <v>7541</v>
      </c>
      <c r="F54" s="5">
        <v>-12</v>
      </c>
    </row>
    <row r="55" spans="1:6" x14ac:dyDescent="0.25">
      <c r="A55" t="s">
        <v>7511</v>
      </c>
      <c r="B55" t="s">
        <v>7540</v>
      </c>
      <c r="C55">
        <v>-12</v>
      </c>
      <c r="E55" s="4" t="s">
        <v>7540</v>
      </c>
      <c r="F55" s="5">
        <v>-12</v>
      </c>
    </row>
    <row r="56" spans="1:6" x14ac:dyDescent="0.25">
      <c r="A56" t="s">
        <v>7511</v>
      </c>
      <c r="B56" t="s">
        <v>7542</v>
      </c>
      <c r="C56">
        <v>-8</v>
      </c>
      <c r="E56" s="4" t="s">
        <v>7542</v>
      </c>
      <c r="F56" s="5">
        <v>-8</v>
      </c>
    </row>
    <row r="57" spans="1:6" x14ac:dyDescent="0.25">
      <c r="A57" t="s">
        <v>7511</v>
      </c>
      <c r="B57" t="s">
        <v>7544</v>
      </c>
      <c r="C57">
        <v>-1</v>
      </c>
      <c r="E57" s="4" t="s">
        <v>7544</v>
      </c>
      <c r="F57" s="5">
        <v>-1</v>
      </c>
    </row>
    <row r="58" spans="1:6" x14ac:dyDescent="0.25">
      <c r="A58" t="s">
        <v>7511</v>
      </c>
      <c r="B58" t="s">
        <v>7553</v>
      </c>
      <c r="C58">
        <v>-1</v>
      </c>
      <c r="E58" s="4" t="s">
        <v>7553</v>
      </c>
      <c r="F58" s="5">
        <v>-1</v>
      </c>
    </row>
    <row r="59" spans="1:6" x14ac:dyDescent="0.25">
      <c r="A59" t="s">
        <v>7511</v>
      </c>
      <c r="B59" t="s">
        <v>7546</v>
      </c>
      <c r="C59">
        <v>-4</v>
      </c>
      <c r="E59" s="4" t="s">
        <v>7546</v>
      </c>
      <c r="F59" s="5">
        <v>-4</v>
      </c>
    </row>
    <row r="60" spans="1:6" x14ac:dyDescent="0.25">
      <c r="A60" t="s">
        <v>7511</v>
      </c>
      <c r="B60" t="s">
        <v>7550</v>
      </c>
      <c r="C60">
        <v>-6</v>
      </c>
      <c r="E60" s="4" t="s">
        <v>7550</v>
      </c>
      <c r="F60" s="5">
        <v>-6</v>
      </c>
    </row>
    <row r="61" spans="1:6" x14ac:dyDescent="0.25">
      <c r="A61" t="s">
        <v>7511</v>
      </c>
      <c r="B61" t="s">
        <v>7548</v>
      </c>
      <c r="C61">
        <v>-6</v>
      </c>
      <c r="E61" s="4" t="s">
        <v>7548</v>
      </c>
      <c r="F61" s="5">
        <v>-6</v>
      </c>
    </row>
    <row r="62" spans="1:6" x14ac:dyDescent="0.25">
      <c r="A62" t="s">
        <v>7511</v>
      </c>
      <c r="B62" t="s">
        <v>7552</v>
      </c>
      <c r="C62">
        <v>-4</v>
      </c>
      <c r="E62" s="4" t="s">
        <v>7552</v>
      </c>
      <c r="F62" s="5">
        <v>-4</v>
      </c>
    </row>
    <row r="63" spans="1:6" x14ac:dyDescent="0.25">
      <c r="A63" t="s">
        <v>7593</v>
      </c>
      <c r="B63" t="s">
        <v>13946</v>
      </c>
      <c r="C63">
        <v>-6</v>
      </c>
      <c r="E63" s="4" t="s">
        <v>13946</v>
      </c>
      <c r="F63" s="5">
        <v>-6</v>
      </c>
    </row>
    <row r="64" spans="1:6" x14ac:dyDescent="0.25">
      <c r="A64" t="s">
        <v>7593</v>
      </c>
      <c r="B64" t="s">
        <v>13947</v>
      </c>
      <c r="C64">
        <v>-6</v>
      </c>
      <c r="E64" s="4" t="s">
        <v>13947</v>
      </c>
      <c r="F64" s="5">
        <v>-6</v>
      </c>
    </row>
    <row r="65" spans="1:6" x14ac:dyDescent="0.25">
      <c r="A65" t="s">
        <v>7593</v>
      </c>
      <c r="B65" t="s">
        <v>13948</v>
      </c>
      <c r="C65">
        <v>-12</v>
      </c>
      <c r="E65" s="4" t="s">
        <v>13948</v>
      </c>
      <c r="F65" s="5">
        <v>-12</v>
      </c>
    </row>
    <row r="66" spans="1:6" x14ac:dyDescent="0.25">
      <c r="A66" t="s">
        <v>7593</v>
      </c>
      <c r="B66" t="s">
        <v>13949</v>
      </c>
      <c r="C66">
        <v>-14</v>
      </c>
      <c r="E66" s="4" t="s">
        <v>13949</v>
      </c>
      <c r="F66" s="5">
        <v>-14</v>
      </c>
    </row>
    <row r="67" spans="1:6" x14ac:dyDescent="0.25">
      <c r="A67" t="s">
        <v>7593</v>
      </c>
      <c r="B67" t="s">
        <v>13950</v>
      </c>
      <c r="C67">
        <v>-4</v>
      </c>
      <c r="E67" s="4" t="s">
        <v>13950</v>
      </c>
      <c r="F67" s="5">
        <v>-4</v>
      </c>
    </row>
    <row r="68" spans="1:6" x14ac:dyDescent="0.25">
      <c r="A68" t="s">
        <v>7593</v>
      </c>
      <c r="B68" t="s">
        <v>13951</v>
      </c>
      <c r="C68">
        <v>-2</v>
      </c>
      <c r="E68" s="4" t="s">
        <v>13951</v>
      </c>
      <c r="F68" s="5">
        <v>-2</v>
      </c>
    </row>
    <row r="69" spans="1:6" x14ac:dyDescent="0.25">
      <c r="A69" t="s">
        <v>7593</v>
      </c>
      <c r="B69" t="s">
        <v>13952</v>
      </c>
      <c r="C69">
        <v>-135</v>
      </c>
      <c r="E69" s="4" t="s">
        <v>13952</v>
      </c>
      <c r="F69" s="5">
        <v>-135</v>
      </c>
    </row>
    <row r="70" spans="1:6" x14ac:dyDescent="0.25">
      <c r="A70" t="s">
        <v>7607</v>
      </c>
      <c r="B70" t="s">
        <v>13953</v>
      </c>
      <c r="C70">
        <v>-20</v>
      </c>
      <c r="E70" s="4" t="s">
        <v>13953</v>
      </c>
      <c r="F70" s="5">
        <v>-20</v>
      </c>
    </row>
    <row r="71" spans="1:6" x14ac:dyDescent="0.25">
      <c r="A71" t="s">
        <v>7607</v>
      </c>
      <c r="B71" t="s">
        <v>13954</v>
      </c>
      <c r="C71">
        <v>-10</v>
      </c>
      <c r="E71" s="4" t="s">
        <v>13954</v>
      </c>
      <c r="F71" s="5">
        <v>-10</v>
      </c>
    </row>
    <row r="72" spans="1:6" x14ac:dyDescent="0.25">
      <c r="A72" t="s">
        <v>7607</v>
      </c>
      <c r="B72" t="s">
        <v>13955</v>
      </c>
      <c r="C72">
        <v>-50</v>
      </c>
      <c r="E72" s="4" t="s">
        <v>13955</v>
      </c>
      <c r="F72" s="5">
        <v>-50</v>
      </c>
    </row>
    <row r="73" spans="1:6" x14ac:dyDescent="0.25">
      <c r="A73" t="s">
        <v>7607</v>
      </c>
      <c r="B73" t="s">
        <v>13956</v>
      </c>
      <c r="C73">
        <v>-50</v>
      </c>
      <c r="E73" s="4" t="s">
        <v>13956</v>
      </c>
      <c r="F73" s="5">
        <v>-50</v>
      </c>
    </row>
    <row r="74" spans="1:6" x14ac:dyDescent="0.25">
      <c r="A74" t="s">
        <v>7607</v>
      </c>
      <c r="B74" t="s">
        <v>13957</v>
      </c>
      <c r="C74">
        <v>-50</v>
      </c>
      <c r="E74" s="4" t="s">
        <v>13957</v>
      </c>
      <c r="F74" s="5">
        <v>-50</v>
      </c>
    </row>
    <row r="75" spans="1:6" x14ac:dyDescent="0.25">
      <c r="A75" t="s">
        <v>7607</v>
      </c>
      <c r="B75" t="s">
        <v>13958</v>
      </c>
      <c r="C75">
        <v>-10</v>
      </c>
      <c r="E75" s="4" t="s">
        <v>7608</v>
      </c>
      <c r="F75" s="5">
        <v>-54</v>
      </c>
    </row>
    <row r="76" spans="1:6" x14ac:dyDescent="0.25">
      <c r="A76" t="s">
        <v>7607</v>
      </c>
      <c r="B76" t="s">
        <v>13959</v>
      </c>
      <c r="C76">
        <v>-12</v>
      </c>
      <c r="E76" s="4" t="s">
        <v>13958</v>
      </c>
      <c r="F76" s="5">
        <v>-10</v>
      </c>
    </row>
    <row r="77" spans="1:6" x14ac:dyDescent="0.25">
      <c r="A77" t="s">
        <v>7607</v>
      </c>
      <c r="B77" t="s">
        <v>13960</v>
      </c>
      <c r="C77">
        <v>-30</v>
      </c>
      <c r="E77" s="4" t="s">
        <v>13959</v>
      </c>
      <c r="F77" s="5">
        <v>-12</v>
      </c>
    </row>
    <row r="78" spans="1:6" x14ac:dyDescent="0.25">
      <c r="A78" t="s">
        <v>7607</v>
      </c>
      <c r="B78" t="s">
        <v>13961</v>
      </c>
      <c r="C78">
        <v>-50</v>
      </c>
      <c r="E78" s="4" t="s">
        <v>13960</v>
      </c>
      <c r="F78" s="5">
        <v>-30</v>
      </c>
    </row>
    <row r="79" spans="1:6" x14ac:dyDescent="0.25">
      <c r="A79" t="s">
        <v>7607</v>
      </c>
      <c r="B79" t="s">
        <v>13962</v>
      </c>
      <c r="C79">
        <v>-40</v>
      </c>
      <c r="E79" s="4" t="s">
        <v>13961</v>
      </c>
      <c r="F79" s="5">
        <v>-50</v>
      </c>
    </row>
    <row r="80" spans="1:6" x14ac:dyDescent="0.25">
      <c r="A80" t="s">
        <v>7607</v>
      </c>
      <c r="B80" t="s">
        <v>13963</v>
      </c>
      <c r="C80">
        <v>-24</v>
      </c>
      <c r="E80" s="4" t="s">
        <v>13962</v>
      </c>
      <c r="F80" s="5">
        <v>-40</v>
      </c>
    </row>
    <row r="81" spans="1:6" x14ac:dyDescent="0.25">
      <c r="A81" t="s">
        <v>7607</v>
      </c>
      <c r="B81" t="s">
        <v>7608</v>
      </c>
      <c r="C81">
        <v>-54</v>
      </c>
      <c r="E81" s="4" t="s">
        <v>13963</v>
      </c>
      <c r="F81" s="5">
        <v>-24</v>
      </c>
    </row>
    <row r="82" spans="1:6" x14ac:dyDescent="0.25">
      <c r="A82" t="s">
        <v>7609</v>
      </c>
      <c r="B82" t="s">
        <v>7619</v>
      </c>
      <c r="C82">
        <v>-2</v>
      </c>
      <c r="E82" s="4" t="s">
        <v>7619</v>
      </c>
      <c r="F82" s="5">
        <v>-2</v>
      </c>
    </row>
    <row r="83" spans="1:6" x14ac:dyDescent="0.25">
      <c r="A83" t="s">
        <v>7609</v>
      </c>
      <c r="B83" t="s">
        <v>7617</v>
      </c>
      <c r="C83">
        <v>-4</v>
      </c>
      <c r="E83" s="4" t="s">
        <v>7617</v>
      </c>
      <c r="F83" s="5">
        <v>-4</v>
      </c>
    </row>
    <row r="84" spans="1:6" x14ac:dyDescent="0.25">
      <c r="A84" t="s">
        <v>7609</v>
      </c>
      <c r="B84" t="s">
        <v>7616</v>
      </c>
      <c r="C84">
        <v>-8</v>
      </c>
      <c r="E84" s="4" t="s">
        <v>7616</v>
      </c>
      <c r="F84" s="5">
        <v>-8</v>
      </c>
    </row>
    <row r="85" spans="1:6" x14ac:dyDescent="0.25">
      <c r="A85" t="s">
        <v>7609</v>
      </c>
      <c r="B85" t="s">
        <v>7615</v>
      </c>
      <c r="C85">
        <v>-2</v>
      </c>
      <c r="E85" s="4" t="s">
        <v>7615</v>
      </c>
      <c r="F85" s="5">
        <v>-2</v>
      </c>
    </row>
    <row r="86" spans="1:6" x14ac:dyDescent="0.25">
      <c r="A86" t="s">
        <v>7609</v>
      </c>
      <c r="B86" t="s">
        <v>7618</v>
      </c>
      <c r="C86">
        <v>-8</v>
      </c>
      <c r="E86" s="4" t="s">
        <v>7618</v>
      </c>
      <c r="F86" s="5">
        <v>-8</v>
      </c>
    </row>
    <row r="87" spans="1:6" x14ac:dyDescent="0.25">
      <c r="A87" t="s">
        <v>7609</v>
      </c>
      <c r="B87" t="s">
        <v>7610</v>
      </c>
      <c r="C87">
        <v>-4</v>
      </c>
      <c r="E87" s="4" t="s">
        <v>7610</v>
      </c>
      <c r="F87" s="5">
        <v>-4</v>
      </c>
    </row>
    <row r="88" spans="1:6" x14ac:dyDescent="0.25">
      <c r="A88" t="s">
        <v>7609</v>
      </c>
      <c r="B88" t="s">
        <v>7611</v>
      </c>
      <c r="C88">
        <v>-6</v>
      </c>
      <c r="E88" s="4" t="s">
        <v>7611</v>
      </c>
      <c r="F88" s="5">
        <v>-6</v>
      </c>
    </row>
    <row r="89" spans="1:6" x14ac:dyDescent="0.25">
      <c r="A89" t="s">
        <v>7609</v>
      </c>
      <c r="B89" t="s">
        <v>7612</v>
      </c>
      <c r="C89">
        <v>-2</v>
      </c>
      <c r="E89" s="4" t="s">
        <v>7612</v>
      </c>
      <c r="F89" s="5">
        <v>-2</v>
      </c>
    </row>
    <row r="90" spans="1:6" x14ac:dyDescent="0.25">
      <c r="A90" t="s">
        <v>7609</v>
      </c>
      <c r="B90" t="s">
        <v>7613</v>
      </c>
      <c r="C90">
        <v>-9</v>
      </c>
      <c r="E90" s="4" t="s">
        <v>7613</v>
      </c>
      <c r="F90" s="5">
        <v>-9</v>
      </c>
    </row>
    <row r="91" spans="1:6" x14ac:dyDescent="0.25">
      <c r="A91" t="s">
        <v>7609</v>
      </c>
      <c r="B91" t="s">
        <v>7614</v>
      </c>
      <c r="C91">
        <v>-15</v>
      </c>
      <c r="E91" s="4" t="s">
        <v>7614</v>
      </c>
      <c r="F91" s="5">
        <v>-15</v>
      </c>
    </row>
    <row r="92" spans="1:6" x14ac:dyDescent="0.25">
      <c r="A92" t="s">
        <v>7620</v>
      </c>
      <c r="B92" t="s">
        <v>13964</v>
      </c>
      <c r="C92">
        <v>-4</v>
      </c>
      <c r="E92" s="4" t="s">
        <v>13964</v>
      </c>
      <c r="F92" s="5">
        <v>-4</v>
      </c>
    </row>
    <row r="93" spans="1:6" x14ac:dyDescent="0.25">
      <c r="A93" t="s">
        <v>7620</v>
      </c>
      <c r="B93" t="s">
        <v>13965</v>
      </c>
      <c r="C93">
        <v>-2</v>
      </c>
      <c r="E93" s="4" t="s">
        <v>13965</v>
      </c>
      <c r="F93" s="5">
        <v>-2</v>
      </c>
    </row>
    <row r="94" spans="1:6" x14ac:dyDescent="0.25">
      <c r="A94" t="s">
        <v>7620</v>
      </c>
      <c r="B94" t="s">
        <v>13966</v>
      </c>
      <c r="C94">
        <v>-7</v>
      </c>
      <c r="E94" s="4" t="s">
        <v>13966</v>
      </c>
      <c r="F94" s="5">
        <v>-7</v>
      </c>
    </row>
    <row r="95" spans="1:6" x14ac:dyDescent="0.25">
      <c r="A95" t="s">
        <v>7620</v>
      </c>
      <c r="B95" t="s">
        <v>13967</v>
      </c>
      <c r="C95">
        <v>-5</v>
      </c>
      <c r="E95" s="4" t="s">
        <v>13967</v>
      </c>
      <c r="F95" s="5">
        <v>-5</v>
      </c>
    </row>
    <row r="96" spans="1:6" x14ac:dyDescent="0.25">
      <c r="A96" t="s">
        <v>7620</v>
      </c>
      <c r="B96" t="s">
        <v>13968</v>
      </c>
      <c r="C96">
        <v>-7</v>
      </c>
      <c r="E96" s="4" t="s">
        <v>13968</v>
      </c>
      <c r="F96" s="5">
        <v>-7</v>
      </c>
    </row>
    <row r="97" spans="1:6" x14ac:dyDescent="0.25">
      <c r="A97" t="s">
        <v>7620</v>
      </c>
      <c r="B97" t="s">
        <v>13969</v>
      </c>
      <c r="C97">
        <v>-3</v>
      </c>
      <c r="E97" s="4" t="s">
        <v>13969</v>
      </c>
      <c r="F97" s="5">
        <v>-3</v>
      </c>
    </row>
    <row r="98" spans="1:6" x14ac:dyDescent="0.25">
      <c r="A98" t="s">
        <v>7620</v>
      </c>
      <c r="B98" t="s">
        <v>13970</v>
      </c>
      <c r="C98">
        <v>-1</v>
      </c>
      <c r="E98" s="4" t="s">
        <v>13970</v>
      </c>
      <c r="F98" s="5">
        <v>-1</v>
      </c>
    </row>
    <row r="99" spans="1:6" x14ac:dyDescent="0.25">
      <c r="A99" t="s">
        <v>7620</v>
      </c>
      <c r="B99" t="s">
        <v>13971</v>
      </c>
      <c r="C99">
        <v>-10</v>
      </c>
      <c r="E99" s="4" t="s">
        <v>13971</v>
      </c>
      <c r="F99" s="5">
        <v>-10</v>
      </c>
    </row>
    <row r="100" spans="1:6" x14ac:dyDescent="0.25">
      <c r="A100" t="s">
        <v>7620</v>
      </c>
      <c r="B100" t="s">
        <v>13972</v>
      </c>
      <c r="C100">
        <v>-215</v>
      </c>
      <c r="E100" s="4" t="s">
        <v>13972</v>
      </c>
      <c r="F100" s="5">
        <v>-215</v>
      </c>
    </row>
    <row r="101" spans="1:6" x14ac:dyDescent="0.25">
      <c r="A101" t="s">
        <v>7620</v>
      </c>
      <c r="B101" t="s">
        <v>13973</v>
      </c>
      <c r="C101">
        <v>-163</v>
      </c>
      <c r="E101" s="4" t="s">
        <v>13973</v>
      </c>
      <c r="F101" s="5">
        <v>-163</v>
      </c>
    </row>
    <row r="102" spans="1:6" x14ac:dyDescent="0.25">
      <c r="A102" t="s">
        <v>7620</v>
      </c>
      <c r="B102" t="s">
        <v>13974</v>
      </c>
      <c r="C102">
        <v>-11</v>
      </c>
      <c r="E102" s="4" t="s">
        <v>13974</v>
      </c>
      <c r="F102" s="5">
        <v>-11</v>
      </c>
    </row>
    <row r="103" spans="1:6" x14ac:dyDescent="0.25">
      <c r="A103" t="s">
        <v>7620</v>
      </c>
      <c r="B103" t="s">
        <v>13975</v>
      </c>
      <c r="C103">
        <v>-38</v>
      </c>
      <c r="E103" s="4" t="s">
        <v>13975</v>
      </c>
      <c r="F103" s="5">
        <v>-38</v>
      </c>
    </row>
    <row r="104" spans="1:6" x14ac:dyDescent="0.25">
      <c r="A104" t="s">
        <v>7620</v>
      </c>
      <c r="B104" t="s">
        <v>13976</v>
      </c>
      <c r="C104">
        <v>-4</v>
      </c>
      <c r="E104" s="4" t="s">
        <v>13976</v>
      </c>
      <c r="F104" s="5">
        <v>-4</v>
      </c>
    </row>
    <row r="105" spans="1:6" x14ac:dyDescent="0.25">
      <c r="A105" t="s">
        <v>7625</v>
      </c>
      <c r="B105" t="s">
        <v>7643</v>
      </c>
      <c r="C105">
        <v>-2</v>
      </c>
      <c r="E105" s="4" t="s">
        <v>7643</v>
      </c>
      <c r="F105" s="5">
        <v>-2</v>
      </c>
    </row>
    <row r="106" spans="1:6" x14ac:dyDescent="0.25">
      <c r="A106" t="s">
        <v>7625</v>
      </c>
      <c r="B106" t="s">
        <v>7640</v>
      </c>
      <c r="C106">
        <v>-4</v>
      </c>
      <c r="E106" s="4" t="s">
        <v>7640</v>
      </c>
      <c r="F106" s="5">
        <v>-4</v>
      </c>
    </row>
    <row r="107" spans="1:6" x14ac:dyDescent="0.25">
      <c r="A107" t="s">
        <v>7625</v>
      </c>
      <c r="B107" t="s">
        <v>7641</v>
      </c>
      <c r="C107">
        <v>-8</v>
      </c>
      <c r="E107" s="4" t="s">
        <v>7641</v>
      </c>
      <c r="F107" s="5">
        <v>-8</v>
      </c>
    </row>
    <row r="108" spans="1:6" x14ac:dyDescent="0.25">
      <c r="A108" t="s">
        <v>7625</v>
      </c>
      <c r="B108" t="s">
        <v>7642</v>
      </c>
      <c r="C108">
        <v>-4</v>
      </c>
      <c r="E108" s="4" t="s">
        <v>7642</v>
      </c>
      <c r="F108" s="5">
        <v>-4</v>
      </c>
    </row>
    <row r="109" spans="1:6" x14ac:dyDescent="0.25">
      <c r="A109" t="s">
        <v>7625</v>
      </c>
      <c r="B109" t="s">
        <v>7639</v>
      </c>
      <c r="C109">
        <v>-2</v>
      </c>
      <c r="E109" s="4" t="s">
        <v>7639</v>
      </c>
      <c r="F109" s="5">
        <v>-2</v>
      </c>
    </row>
    <row r="110" spans="1:6" x14ac:dyDescent="0.25">
      <c r="A110" t="s">
        <v>7625</v>
      </c>
      <c r="B110" t="s">
        <v>7636</v>
      </c>
      <c r="C110">
        <v>-4</v>
      </c>
      <c r="E110" s="4" t="s">
        <v>7636</v>
      </c>
      <c r="F110" s="5">
        <v>-4</v>
      </c>
    </row>
    <row r="111" spans="1:6" x14ac:dyDescent="0.25">
      <c r="A111" t="s">
        <v>7625</v>
      </c>
      <c r="B111" t="s">
        <v>7637</v>
      </c>
      <c r="C111">
        <v>-8</v>
      </c>
      <c r="E111" s="4" t="s">
        <v>7637</v>
      </c>
      <c r="F111" s="5">
        <v>-8</v>
      </c>
    </row>
    <row r="112" spans="1:6" x14ac:dyDescent="0.25">
      <c r="A112" t="s">
        <v>7625</v>
      </c>
      <c r="B112" t="s">
        <v>7638</v>
      </c>
      <c r="C112">
        <v>-4</v>
      </c>
      <c r="E112" s="4" t="s">
        <v>7638</v>
      </c>
      <c r="F112" s="5">
        <v>-4</v>
      </c>
    </row>
    <row r="113" spans="1:6" x14ac:dyDescent="0.25">
      <c r="A113" t="s">
        <v>7625</v>
      </c>
      <c r="B113" t="s">
        <v>7626</v>
      </c>
      <c r="C113">
        <v>-6</v>
      </c>
      <c r="E113" s="4" t="s">
        <v>7626</v>
      </c>
      <c r="F113" s="5">
        <v>-6</v>
      </c>
    </row>
    <row r="114" spans="1:6" x14ac:dyDescent="0.25">
      <c r="A114" t="s">
        <v>7625</v>
      </c>
      <c r="B114" t="s">
        <v>7628</v>
      </c>
      <c r="C114">
        <v>-8</v>
      </c>
      <c r="E114" s="4" t="s">
        <v>7628</v>
      </c>
      <c r="F114" s="5">
        <v>-8</v>
      </c>
    </row>
    <row r="115" spans="1:6" x14ac:dyDescent="0.25">
      <c r="A115" t="s">
        <v>7625</v>
      </c>
      <c r="B115" t="s">
        <v>7627</v>
      </c>
      <c r="C115">
        <v>-10</v>
      </c>
      <c r="E115" s="4" t="s">
        <v>7627</v>
      </c>
      <c r="F115" s="5">
        <v>-10</v>
      </c>
    </row>
    <row r="116" spans="1:6" x14ac:dyDescent="0.25">
      <c r="A116" t="s">
        <v>7625</v>
      </c>
      <c r="B116" t="s">
        <v>7635</v>
      </c>
      <c r="C116">
        <v>-4</v>
      </c>
      <c r="E116" s="4" t="s">
        <v>7635</v>
      </c>
      <c r="F116" s="5">
        <v>-4</v>
      </c>
    </row>
    <row r="117" spans="1:6" x14ac:dyDescent="0.25">
      <c r="A117" t="s">
        <v>7625</v>
      </c>
      <c r="B117" t="s">
        <v>7631</v>
      </c>
      <c r="C117">
        <v>-6</v>
      </c>
      <c r="E117" s="4" t="s">
        <v>7631</v>
      </c>
      <c r="F117" s="5">
        <v>-6</v>
      </c>
    </row>
    <row r="118" spans="1:6" x14ac:dyDescent="0.25">
      <c r="A118" t="s">
        <v>7625</v>
      </c>
      <c r="B118" t="s">
        <v>7633</v>
      </c>
      <c r="C118">
        <v>-8</v>
      </c>
      <c r="E118" s="4" t="s">
        <v>7633</v>
      </c>
      <c r="F118" s="5">
        <v>-8</v>
      </c>
    </row>
    <row r="119" spans="1:6" x14ac:dyDescent="0.25">
      <c r="A119" t="s">
        <v>7625</v>
      </c>
      <c r="B119" t="s">
        <v>7632</v>
      </c>
      <c r="C119">
        <v>-10</v>
      </c>
      <c r="E119" s="4" t="s">
        <v>7632</v>
      </c>
      <c r="F119" s="5">
        <v>-10</v>
      </c>
    </row>
    <row r="120" spans="1:6" x14ac:dyDescent="0.25">
      <c r="A120" t="s">
        <v>7625</v>
      </c>
      <c r="B120" t="s">
        <v>7634</v>
      </c>
      <c r="C120">
        <v>-6</v>
      </c>
      <c r="E120" s="4" t="s">
        <v>7634</v>
      </c>
      <c r="F120" s="5">
        <v>-6</v>
      </c>
    </row>
    <row r="121" spans="1:6" x14ac:dyDescent="0.25">
      <c r="A121" t="s">
        <v>7625</v>
      </c>
      <c r="B121" t="s">
        <v>7655</v>
      </c>
      <c r="C121">
        <v>-2</v>
      </c>
      <c r="E121" s="4" t="s">
        <v>7655</v>
      </c>
      <c r="F121" s="5">
        <v>-2</v>
      </c>
    </row>
    <row r="122" spans="1:6" x14ac:dyDescent="0.25">
      <c r="A122" t="s">
        <v>7625</v>
      </c>
      <c r="B122" t="s">
        <v>7652</v>
      </c>
      <c r="C122">
        <v>-4</v>
      </c>
      <c r="E122" s="4" t="s">
        <v>7652</v>
      </c>
      <c r="F122" s="5">
        <v>-4</v>
      </c>
    </row>
    <row r="123" spans="1:6" x14ac:dyDescent="0.25">
      <c r="A123" t="s">
        <v>7625</v>
      </c>
      <c r="B123" t="s">
        <v>7653</v>
      </c>
      <c r="C123">
        <v>-8</v>
      </c>
      <c r="E123" s="4" t="s">
        <v>7653</v>
      </c>
      <c r="F123" s="5">
        <v>-8</v>
      </c>
    </row>
    <row r="124" spans="1:6" x14ac:dyDescent="0.25">
      <c r="A124" t="s">
        <v>7625</v>
      </c>
      <c r="B124" t="s">
        <v>7654</v>
      </c>
      <c r="C124">
        <v>-4</v>
      </c>
      <c r="E124" s="4" t="s">
        <v>7654</v>
      </c>
      <c r="F124" s="5">
        <v>-4</v>
      </c>
    </row>
    <row r="125" spans="1:6" x14ac:dyDescent="0.25">
      <c r="A125" t="s">
        <v>7625</v>
      </c>
      <c r="B125" t="s">
        <v>7651</v>
      </c>
      <c r="C125">
        <v>-2</v>
      </c>
      <c r="E125" s="4" t="s">
        <v>7651</v>
      </c>
      <c r="F125" s="5">
        <v>-2</v>
      </c>
    </row>
    <row r="126" spans="1:6" x14ac:dyDescent="0.25">
      <c r="A126" t="s">
        <v>7625</v>
      </c>
      <c r="B126" t="s">
        <v>7648</v>
      </c>
      <c r="C126">
        <v>-4</v>
      </c>
      <c r="E126" s="4" t="s">
        <v>7648</v>
      </c>
      <c r="F126" s="5">
        <v>-4</v>
      </c>
    </row>
    <row r="127" spans="1:6" x14ac:dyDescent="0.25">
      <c r="A127" t="s">
        <v>7625</v>
      </c>
      <c r="B127" t="s">
        <v>7649</v>
      </c>
      <c r="C127">
        <v>-8</v>
      </c>
      <c r="E127" s="4" t="s">
        <v>7649</v>
      </c>
      <c r="F127" s="5">
        <v>-8</v>
      </c>
    </row>
    <row r="128" spans="1:6" x14ac:dyDescent="0.25">
      <c r="A128" t="s">
        <v>7625</v>
      </c>
      <c r="B128" t="s">
        <v>7650</v>
      </c>
      <c r="C128">
        <v>-4</v>
      </c>
      <c r="E128" s="4" t="s">
        <v>7650</v>
      </c>
      <c r="F128" s="5">
        <v>-4</v>
      </c>
    </row>
    <row r="129" spans="1:6" x14ac:dyDescent="0.25">
      <c r="A129" t="s">
        <v>7625</v>
      </c>
      <c r="B129" t="s">
        <v>7647</v>
      </c>
      <c r="C129">
        <v>-2</v>
      </c>
      <c r="E129" s="4" t="s">
        <v>7647</v>
      </c>
      <c r="F129" s="5">
        <v>-2</v>
      </c>
    </row>
    <row r="130" spans="1:6" x14ac:dyDescent="0.25">
      <c r="A130" t="s">
        <v>7625</v>
      </c>
      <c r="B130" t="s">
        <v>7644</v>
      </c>
      <c r="C130">
        <v>-4</v>
      </c>
      <c r="E130" s="4" t="s">
        <v>7644</v>
      </c>
      <c r="F130" s="5">
        <v>-4</v>
      </c>
    </row>
    <row r="131" spans="1:6" x14ac:dyDescent="0.25">
      <c r="A131" t="s">
        <v>7625</v>
      </c>
      <c r="B131" t="s">
        <v>7645</v>
      </c>
      <c r="C131">
        <v>-8</v>
      </c>
      <c r="E131" s="4" t="s">
        <v>7645</v>
      </c>
      <c r="F131" s="5">
        <v>-8</v>
      </c>
    </row>
    <row r="132" spans="1:6" x14ac:dyDescent="0.25">
      <c r="A132" t="s">
        <v>7625</v>
      </c>
      <c r="B132" t="s">
        <v>7646</v>
      </c>
      <c r="C132">
        <v>-4</v>
      </c>
      <c r="E132" s="4" t="s">
        <v>7646</v>
      </c>
      <c r="F132" s="5">
        <v>-4</v>
      </c>
    </row>
    <row r="133" spans="1:6" x14ac:dyDescent="0.25">
      <c r="A133" t="s">
        <v>7625</v>
      </c>
      <c r="B133" t="s">
        <v>13977</v>
      </c>
      <c r="C133">
        <v>-4</v>
      </c>
      <c r="E133" s="4" t="s">
        <v>13977</v>
      </c>
      <c r="F133" s="5">
        <v>-4</v>
      </c>
    </row>
    <row r="134" spans="1:6" x14ac:dyDescent="0.25">
      <c r="A134" t="s">
        <v>7625</v>
      </c>
      <c r="B134" t="s">
        <v>13978</v>
      </c>
      <c r="C134">
        <v>-6</v>
      </c>
      <c r="E134" s="4" t="s">
        <v>13978</v>
      </c>
      <c r="F134" s="5">
        <v>-6</v>
      </c>
    </row>
    <row r="135" spans="1:6" x14ac:dyDescent="0.25">
      <c r="A135" t="s">
        <v>7625</v>
      </c>
      <c r="B135" t="s">
        <v>13979</v>
      </c>
      <c r="C135">
        <v>-8</v>
      </c>
      <c r="E135" s="4" t="s">
        <v>13979</v>
      </c>
      <c r="F135" s="5">
        <v>-8</v>
      </c>
    </row>
    <row r="136" spans="1:6" x14ac:dyDescent="0.25">
      <c r="A136" t="s">
        <v>7625</v>
      </c>
      <c r="B136" t="s">
        <v>13980</v>
      </c>
      <c r="C136">
        <v>-10</v>
      </c>
      <c r="E136" s="4" t="s">
        <v>13980</v>
      </c>
      <c r="F136" s="5">
        <v>-10</v>
      </c>
    </row>
    <row r="137" spans="1:6" x14ac:dyDescent="0.25">
      <c r="A137" t="s">
        <v>7625</v>
      </c>
      <c r="B137" t="s">
        <v>13981</v>
      </c>
      <c r="C137">
        <v>-6</v>
      </c>
      <c r="E137" s="4" t="s">
        <v>13981</v>
      </c>
      <c r="F137" s="5">
        <v>-6</v>
      </c>
    </row>
    <row r="138" spans="1:6" x14ac:dyDescent="0.25">
      <c r="A138" t="s">
        <v>7625</v>
      </c>
      <c r="B138" t="s">
        <v>13982</v>
      </c>
      <c r="C138">
        <v>-4</v>
      </c>
      <c r="E138" s="4" t="s">
        <v>13982</v>
      </c>
      <c r="F138" s="5">
        <v>-4</v>
      </c>
    </row>
    <row r="139" spans="1:6" x14ac:dyDescent="0.25">
      <c r="A139" t="s">
        <v>7625</v>
      </c>
      <c r="B139" t="s">
        <v>13983</v>
      </c>
      <c r="C139">
        <v>-6</v>
      </c>
      <c r="E139" s="4" t="s">
        <v>13983</v>
      </c>
      <c r="F139" s="5">
        <v>-6</v>
      </c>
    </row>
    <row r="140" spans="1:6" x14ac:dyDescent="0.25">
      <c r="A140" t="s">
        <v>7625</v>
      </c>
      <c r="B140" t="s">
        <v>13984</v>
      </c>
      <c r="C140">
        <v>-8</v>
      </c>
      <c r="E140" s="4" t="s">
        <v>13984</v>
      </c>
      <c r="F140" s="5">
        <v>-8</v>
      </c>
    </row>
    <row r="141" spans="1:6" x14ac:dyDescent="0.25">
      <c r="A141" t="s">
        <v>7625</v>
      </c>
      <c r="B141" t="s">
        <v>13985</v>
      </c>
      <c r="C141">
        <v>-10</v>
      </c>
      <c r="E141" s="4" t="s">
        <v>13985</v>
      </c>
      <c r="F141" s="5">
        <v>-10</v>
      </c>
    </row>
    <row r="142" spans="1:6" x14ac:dyDescent="0.25">
      <c r="A142" t="s">
        <v>7625</v>
      </c>
      <c r="B142" t="s">
        <v>13986</v>
      </c>
      <c r="C142">
        <v>-6</v>
      </c>
      <c r="E142" s="4" t="s">
        <v>13986</v>
      </c>
      <c r="F142" s="5">
        <v>-6</v>
      </c>
    </row>
    <row r="143" spans="1:6" x14ac:dyDescent="0.25">
      <c r="A143" t="s">
        <v>7658</v>
      </c>
      <c r="B143" t="s">
        <v>7660</v>
      </c>
      <c r="C143">
        <v>-9</v>
      </c>
      <c r="E143" s="4" t="s">
        <v>7660</v>
      </c>
      <c r="F143" s="5">
        <v>-9</v>
      </c>
    </row>
    <row r="144" spans="1:6" x14ac:dyDescent="0.25">
      <c r="A144" t="s">
        <v>7658</v>
      </c>
      <c r="B144" t="s">
        <v>7662</v>
      </c>
      <c r="C144">
        <v>-6</v>
      </c>
      <c r="E144" s="4" t="s">
        <v>7662</v>
      </c>
      <c r="F144" s="5">
        <v>-6</v>
      </c>
    </row>
    <row r="145" spans="1:6" x14ac:dyDescent="0.25">
      <c r="A145" t="s">
        <v>7658</v>
      </c>
      <c r="B145" t="s">
        <v>7661</v>
      </c>
      <c r="C145">
        <v>-3</v>
      </c>
      <c r="E145" s="4" t="s">
        <v>7661</v>
      </c>
      <c r="F145" s="5">
        <v>-3</v>
      </c>
    </row>
    <row r="146" spans="1:6" x14ac:dyDescent="0.25">
      <c r="A146" t="s">
        <v>7658</v>
      </c>
      <c r="B146" t="s">
        <v>7663</v>
      </c>
      <c r="C146">
        <v>-3</v>
      </c>
      <c r="E146" s="4" t="s">
        <v>7663</v>
      </c>
      <c r="F146" s="5">
        <v>-3</v>
      </c>
    </row>
    <row r="147" spans="1:6" x14ac:dyDescent="0.25">
      <c r="A147" t="s">
        <v>7658</v>
      </c>
      <c r="B147" t="s">
        <v>7665</v>
      </c>
      <c r="C147">
        <v>-3</v>
      </c>
      <c r="E147" s="4" t="s">
        <v>7665</v>
      </c>
      <c r="F147" s="5">
        <v>-3</v>
      </c>
    </row>
    <row r="148" spans="1:6" x14ac:dyDescent="0.25">
      <c r="A148" t="s">
        <v>7658</v>
      </c>
      <c r="B148" t="s">
        <v>7666</v>
      </c>
      <c r="C148">
        <v>-3</v>
      </c>
      <c r="E148" s="4" t="s">
        <v>7666</v>
      </c>
      <c r="F148" s="5">
        <v>-3</v>
      </c>
    </row>
    <row r="149" spans="1:6" x14ac:dyDescent="0.25">
      <c r="A149" t="s">
        <v>7658</v>
      </c>
      <c r="B149" t="s">
        <v>7664</v>
      </c>
      <c r="C149">
        <v>-3</v>
      </c>
      <c r="E149" s="4" t="s">
        <v>7664</v>
      </c>
      <c r="F149" s="5">
        <v>-3</v>
      </c>
    </row>
    <row r="150" spans="1:6" x14ac:dyDescent="0.25">
      <c r="A150" t="s">
        <v>7658</v>
      </c>
      <c r="B150" t="s">
        <v>7659</v>
      </c>
      <c r="C150">
        <v>-3</v>
      </c>
      <c r="E150" s="4" t="s">
        <v>7659</v>
      </c>
      <c r="F150" s="5">
        <v>-3</v>
      </c>
    </row>
    <row r="151" spans="1:6" x14ac:dyDescent="0.25">
      <c r="A151" t="s">
        <v>7667</v>
      </c>
      <c r="B151" t="s">
        <v>7708</v>
      </c>
      <c r="C151">
        <v>-5</v>
      </c>
      <c r="E151" s="4" t="s">
        <v>7751</v>
      </c>
      <c r="F151" s="5">
        <v>-6</v>
      </c>
    </row>
    <row r="152" spans="1:6" x14ac:dyDescent="0.25">
      <c r="A152" t="s">
        <v>7667</v>
      </c>
      <c r="B152" t="s">
        <v>7709</v>
      </c>
      <c r="C152">
        <v>-10</v>
      </c>
      <c r="E152" s="4" t="s">
        <v>7755</v>
      </c>
      <c r="F152" s="5">
        <v>-2</v>
      </c>
    </row>
    <row r="153" spans="1:6" x14ac:dyDescent="0.25">
      <c r="A153" t="s">
        <v>7667</v>
      </c>
      <c r="B153" t="s">
        <v>7711</v>
      </c>
      <c r="C153">
        <v>-20</v>
      </c>
      <c r="E153" s="4" t="s">
        <v>7752</v>
      </c>
      <c r="F153" s="5">
        <v>-6</v>
      </c>
    </row>
    <row r="154" spans="1:6" x14ac:dyDescent="0.25">
      <c r="A154" t="s">
        <v>7667</v>
      </c>
      <c r="B154" t="s">
        <v>7710</v>
      </c>
      <c r="C154">
        <v>-10</v>
      </c>
      <c r="E154" s="4" t="s">
        <v>7753</v>
      </c>
      <c r="F154" s="5">
        <v>-2</v>
      </c>
    </row>
    <row r="155" spans="1:6" x14ac:dyDescent="0.25">
      <c r="A155" t="s">
        <v>7667</v>
      </c>
      <c r="B155" t="s">
        <v>7751</v>
      </c>
      <c r="C155">
        <v>-6</v>
      </c>
      <c r="E155" s="4" t="s">
        <v>7754</v>
      </c>
      <c r="F155" s="5">
        <v>-2</v>
      </c>
    </row>
    <row r="156" spans="1:6" x14ac:dyDescent="0.25">
      <c r="A156" t="s">
        <v>7667</v>
      </c>
      <c r="B156" t="s">
        <v>7755</v>
      </c>
      <c r="C156">
        <v>-2</v>
      </c>
      <c r="E156" s="4" t="s">
        <v>7766</v>
      </c>
      <c r="F156" s="5">
        <v>-1</v>
      </c>
    </row>
    <row r="157" spans="1:6" x14ac:dyDescent="0.25">
      <c r="A157" t="s">
        <v>7667</v>
      </c>
      <c r="B157" t="s">
        <v>7752</v>
      </c>
      <c r="C157">
        <v>-6</v>
      </c>
      <c r="E157" s="4" t="s">
        <v>13987</v>
      </c>
      <c r="F157" s="5">
        <v>-4</v>
      </c>
    </row>
    <row r="158" spans="1:6" x14ac:dyDescent="0.25">
      <c r="A158" t="s">
        <v>7667</v>
      </c>
      <c r="B158" t="s">
        <v>7753</v>
      </c>
      <c r="C158">
        <v>-2</v>
      </c>
      <c r="E158" s="4" t="s">
        <v>13988</v>
      </c>
      <c r="F158" s="5">
        <v>-2</v>
      </c>
    </row>
    <row r="159" spans="1:6" x14ac:dyDescent="0.25">
      <c r="A159" t="s">
        <v>7667</v>
      </c>
      <c r="B159" t="s">
        <v>7754</v>
      </c>
      <c r="C159">
        <v>-2</v>
      </c>
      <c r="E159" s="4" t="s">
        <v>7694</v>
      </c>
      <c r="F159" s="5">
        <v>-1</v>
      </c>
    </row>
    <row r="160" spans="1:6" x14ac:dyDescent="0.25">
      <c r="A160" t="s">
        <v>7667</v>
      </c>
      <c r="B160" t="s">
        <v>7766</v>
      </c>
      <c r="C160">
        <v>-1</v>
      </c>
      <c r="E160" s="4" t="s">
        <v>7700</v>
      </c>
      <c r="F160" s="5">
        <v>-1</v>
      </c>
    </row>
    <row r="161" spans="1:6" x14ac:dyDescent="0.25">
      <c r="A161" t="s">
        <v>7667</v>
      </c>
      <c r="B161" t="s">
        <v>7694</v>
      </c>
      <c r="C161">
        <v>-1</v>
      </c>
      <c r="E161" s="4" t="s">
        <v>7696</v>
      </c>
      <c r="F161" s="5">
        <v>-1</v>
      </c>
    </row>
    <row r="162" spans="1:6" x14ac:dyDescent="0.25">
      <c r="A162" t="s">
        <v>7667</v>
      </c>
      <c r="B162" t="s">
        <v>7700</v>
      </c>
      <c r="C162">
        <v>-1</v>
      </c>
      <c r="E162" s="4" t="s">
        <v>7698</v>
      </c>
      <c r="F162" s="5">
        <v>-5</v>
      </c>
    </row>
    <row r="163" spans="1:6" x14ac:dyDescent="0.25">
      <c r="A163" t="s">
        <v>7667</v>
      </c>
      <c r="B163" t="s">
        <v>7696</v>
      </c>
      <c r="C163">
        <v>-1</v>
      </c>
      <c r="E163" s="4" t="s">
        <v>7697</v>
      </c>
      <c r="F163" s="5">
        <v>-4</v>
      </c>
    </row>
    <row r="164" spans="1:6" x14ac:dyDescent="0.25">
      <c r="A164" t="s">
        <v>7667</v>
      </c>
      <c r="B164" t="s">
        <v>7698</v>
      </c>
      <c r="C164">
        <v>-5</v>
      </c>
      <c r="E164" s="4" t="s">
        <v>7695</v>
      </c>
      <c r="F164" s="5">
        <v>-1</v>
      </c>
    </row>
    <row r="165" spans="1:6" x14ac:dyDescent="0.25">
      <c r="A165" t="s">
        <v>7667</v>
      </c>
      <c r="B165" t="s">
        <v>7697</v>
      </c>
      <c r="C165">
        <v>-4</v>
      </c>
      <c r="E165" s="4" t="s">
        <v>7699</v>
      </c>
      <c r="F165" s="5">
        <v>-1</v>
      </c>
    </row>
    <row r="166" spans="1:6" x14ac:dyDescent="0.25">
      <c r="A166" t="s">
        <v>7667</v>
      </c>
      <c r="B166" t="s">
        <v>7695</v>
      </c>
      <c r="C166">
        <v>-1</v>
      </c>
      <c r="E166" s="4" t="s">
        <v>7701</v>
      </c>
      <c r="F166" s="5">
        <v>-3</v>
      </c>
    </row>
    <row r="167" spans="1:6" x14ac:dyDescent="0.25">
      <c r="A167" t="s">
        <v>7667</v>
      </c>
      <c r="B167" t="s">
        <v>7699</v>
      </c>
      <c r="C167">
        <v>-1</v>
      </c>
      <c r="E167" s="4" t="s">
        <v>7702</v>
      </c>
      <c r="F167" s="5">
        <v>-3</v>
      </c>
    </row>
    <row r="168" spans="1:6" x14ac:dyDescent="0.25">
      <c r="A168" t="s">
        <v>7667</v>
      </c>
      <c r="B168" t="s">
        <v>7701</v>
      </c>
      <c r="C168">
        <v>-3</v>
      </c>
      <c r="E168" s="4" t="s">
        <v>7703</v>
      </c>
      <c r="F168" s="5">
        <v>-5</v>
      </c>
    </row>
    <row r="169" spans="1:6" x14ac:dyDescent="0.25">
      <c r="A169" t="s">
        <v>7667</v>
      </c>
      <c r="B169" t="s">
        <v>7702</v>
      </c>
      <c r="C169">
        <v>-3</v>
      </c>
      <c r="E169" s="4" t="s">
        <v>7708</v>
      </c>
      <c r="F169" s="5">
        <v>-5</v>
      </c>
    </row>
    <row r="170" spans="1:6" x14ac:dyDescent="0.25">
      <c r="A170" t="s">
        <v>7667</v>
      </c>
      <c r="B170" t="s">
        <v>7703</v>
      </c>
      <c r="C170">
        <v>-5</v>
      </c>
      <c r="E170" s="4" t="s">
        <v>7709</v>
      </c>
      <c r="F170" s="5">
        <v>-10</v>
      </c>
    </row>
    <row r="171" spans="1:6" x14ac:dyDescent="0.25">
      <c r="A171" t="s">
        <v>7667</v>
      </c>
      <c r="B171" t="s">
        <v>7692</v>
      </c>
      <c r="C171">
        <v>-2</v>
      </c>
      <c r="E171" s="4" t="s">
        <v>7711</v>
      </c>
      <c r="F171" s="5">
        <v>-20</v>
      </c>
    </row>
    <row r="172" spans="1:6" x14ac:dyDescent="0.25">
      <c r="A172" t="s">
        <v>7667</v>
      </c>
      <c r="B172" t="s">
        <v>7693</v>
      </c>
      <c r="C172">
        <v>-2</v>
      </c>
      <c r="E172" s="4" t="s">
        <v>7710</v>
      </c>
      <c r="F172" s="5">
        <v>-10</v>
      </c>
    </row>
    <row r="173" spans="1:6" x14ac:dyDescent="0.25">
      <c r="A173" t="s">
        <v>7667</v>
      </c>
      <c r="B173" t="s">
        <v>7678</v>
      </c>
      <c r="C173">
        <v>-20</v>
      </c>
      <c r="E173" s="4" t="s">
        <v>7692</v>
      </c>
      <c r="F173" s="5">
        <v>-2</v>
      </c>
    </row>
    <row r="174" spans="1:6" x14ac:dyDescent="0.25">
      <c r="A174" t="s">
        <v>7667</v>
      </c>
      <c r="B174" t="s">
        <v>7677</v>
      </c>
      <c r="C174">
        <v>-12</v>
      </c>
      <c r="E174" s="4" t="s">
        <v>7693</v>
      </c>
      <c r="F174" s="5">
        <v>-2</v>
      </c>
    </row>
    <row r="175" spans="1:6" x14ac:dyDescent="0.25">
      <c r="A175" t="s">
        <v>7667</v>
      </c>
      <c r="B175" t="s">
        <v>7675</v>
      </c>
      <c r="C175">
        <v>-4</v>
      </c>
      <c r="E175" s="4" t="s">
        <v>7676</v>
      </c>
      <c r="F175" s="5">
        <v>-4</v>
      </c>
    </row>
    <row r="176" spans="1:6" x14ac:dyDescent="0.25">
      <c r="A176" t="s">
        <v>7667</v>
      </c>
      <c r="B176" t="s">
        <v>7679</v>
      </c>
      <c r="C176">
        <v>-14</v>
      </c>
      <c r="E176" s="4" t="s">
        <v>7678</v>
      </c>
      <c r="F176" s="5">
        <v>-20</v>
      </c>
    </row>
    <row r="177" spans="1:6" x14ac:dyDescent="0.25">
      <c r="A177" t="s">
        <v>7667</v>
      </c>
      <c r="B177" t="s">
        <v>7673</v>
      </c>
      <c r="C177">
        <v>-14</v>
      </c>
      <c r="E177" s="4" t="s">
        <v>7677</v>
      </c>
      <c r="F177" s="5">
        <v>-12</v>
      </c>
    </row>
    <row r="178" spans="1:6" x14ac:dyDescent="0.25">
      <c r="A178" t="s">
        <v>7667</v>
      </c>
      <c r="B178" t="s">
        <v>7669</v>
      </c>
      <c r="C178">
        <v>-27</v>
      </c>
      <c r="E178" s="4" t="s">
        <v>7675</v>
      </c>
      <c r="F178" s="5">
        <v>-4</v>
      </c>
    </row>
    <row r="179" spans="1:6" x14ac:dyDescent="0.25">
      <c r="A179" t="s">
        <v>7667</v>
      </c>
      <c r="B179" t="s">
        <v>7671</v>
      </c>
      <c r="C179">
        <v>-21</v>
      </c>
      <c r="E179" s="4" t="s">
        <v>7679</v>
      </c>
      <c r="F179" s="5">
        <v>-14</v>
      </c>
    </row>
    <row r="180" spans="1:6" x14ac:dyDescent="0.25">
      <c r="A180" t="s">
        <v>7667</v>
      </c>
      <c r="B180" t="s">
        <v>7670</v>
      </c>
      <c r="C180">
        <v>-36</v>
      </c>
      <c r="E180" s="4" t="s">
        <v>7674</v>
      </c>
      <c r="F180" s="5">
        <v>-12</v>
      </c>
    </row>
    <row r="181" spans="1:6" x14ac:dyDescent="0.25">
      <c r="A181" t="s">
        <v>7667</v>
      </c>
      <c r="B181" t="s">
        <v>7668</v>
      </c>
      <c r="C181">
        <v>-12</v>
      </c>
      <c r="E181" s="4" t="s">
        <v>7673</v>
      </c>
      <c r="F181" s="5">
        <v>-14</v>
      </c>
    </row>
    <row r="182" spans="1:6" x14ac:dyDescent="0.25">
      <c r="A182" t="s">
        <v>7667</v>
      </c>
      <c r="B182" t="s">
        <v>7672</v>
      </c>
      <c r="C182">
        <v>-9</v>
      </c>
      <c r="E182" s="4" t="s">
        <v>7669</v>
      </c>
      <c r="F182" s="5">
        <v>-27</v>
      </c>
    </row>
    <row r="183" spans="1:6" x14ac:dyDescent="0.25">
      <c r="A183" t="s">
        <v>7667</v>
      </c>
      <c r="B183" t="s">
        <v>7690</v>
      </c>
      <c r="C183">
        <v>-2</v>
      </c>
      <c r="E183" s="4" t="s">
        <v>7671</v>
      </c>
      <c r="F183" s="5">
        <v>-21</v>
      </c>
    </row>
    <row r="184" spans="1:6" x14ac:dyDescent="0.25">
      <c r="A184" t="s">
        <v>7667</v>
      </c>
      <c r="B184" t="s">
        <v>7691</v>
      </c>
      <c r="C184">
        <v>-2</v>
      </c>
      <c r="E184" s="4" t="s">
        <v>7670</v>
      </c>
      <c r="F184" s="5">
        <v>-36</v>
      </c>
    </row>
    <row r="185" spans="1:6" x14ac:dyDescent="0.25">
      <c r="A185" t="s">
        <v>7667</v>
      </c>
      <c r="B185" t="s">
        <v>7681</v>
      </c>
      <c r="C185">
        <v>-4</v>
      </c>
      <c r="E185" s="4" t="s">
        <v>7668</v>
      </c>
      <c r="F185" s="5">
        <v>-12</v>
      </c>
    </row>
    <row r="186" spans="1:6" x14ac:dyDescent="0.25">
      <c r="A186" t="s">
        <v>7667</v>
      </c>
      <c r="B186" t="s">
        <v>7683</v>
      </c>
      <c r="C186">
        <v>-20</v>
      </c>
      <c r="E186" s="4" t="s">
        <v>7672</v>
      </c>
      <c r="F186" s="5">
        <v>-9</v>
      </c>
    </row>
    <row r="187" spans="1:6" x14ac:dyDescent="0.25">
      <c r="A187" t="s">
        <v>7667</v>
      </c>
      <c r="B187" t="s">
        <v>7682</v>
      </c>
      <c r="C187">
        <v>-12</v>
      </c>
      <c r="E187" s="4" t="s">
        <v>7690</v>
      </c>
      <c r="F187" s="5">
        <v>-2</v>
      </c>
    </row>
    <row r="188" spans="1:6" x14ac:dyDescent="0.25">
      <c r="A188" t="s">
        <v>7667</v>
      </c>
      <c r="B188" t="s">
        <v>7680</v>
      </c>
      <c r="C188">
        <v>-4</v>
      </c>
      <c r="E188" s="4" t="s">
        <v>7691</v>
      </c>
      <c r="F188" s="5">
        <v>-2</v>
      </c>
    </row>
    <row r="189" spans="1:6" x14ac:dyDescent="0.25">
      <c r="A189" t="s">
        <v>7667</v>
      </c>
      <c r="B189" t="s">
        <v>7684</v>
      </c>
      <c r="C189">
        <v>-14</v>
      </c>
      <c r="E189" s="4" t="s">
        <v>7681</v>
      </c>
      <c r="F189" s="5">
        <v>-4</v>
      </c>
    </row>
    <row r="190" spans="1:6" x14ac:dyDescent="0.25">
      <c r="A190" t="s">
        <v>7667</v>
      </c>
      <c r="B190" t="s">
        <v>7686</v>
      </c>
      <c r="C190">
        <v>-1</v>
      </c>
      <c r="E190" s="4" t="s">
        <v>7683</v>
      </c>
      <c r="F190" s="5">
        <v>-20</v>
      </c>
    </row>
    <row r="191" spans="1:6" x14ac:dyDescent="0.25">
      <c r="A191" t="s">
        <v>7667</v>
      </c>
      <c r="B191" t="s">
        <v>7688</v>
      </c>
      <c r="C191">
        <v>-5</v>
      </c>
      <c r="E191" s="4" t="s">
        <v>7682</v>
      </c>
      <c r="F191" s="5">
        <v>-12</v>
      </c>
    </row>
    <row r="192" spans="1:6" x14ac:dyDescent="0.25">
      <c r="A192" t="s">
        <v>7667</v>
      </c>
      <c r="B192" t="s">
        <v>7687</v>
      </c>
      <c r="C192">
        <v>-2</v>
      </c>
      <c r="E192" s="4" t="s">
        <v>7680</v>
      </c>
      <c r="F192" s="5">
        <v>-4</v>
      </c>
    </row>
    <row r="193" spans="1:6" x14ac:dyDescent="0.25">
      <c r="A193" t="s">
        <v>7667</v>
      </c>
      <c r="B193" t="s">
        <v>7685</v>
      </c>
      <c r="C193">
        <v>-1</v>
      </c>
      <c r="E193" s="4" t="s">
        <v>7684</v>
      </c>
      <c r="F193" s="5">
        <v>-14</v>
      </c>
    </row>
    <row r="194" spans="1:6" x14ac:dyDescent="0.25">
      <c r="A194" t="s">
        <v>7667</v>
      </c>
      <c r="B194" t="s">
        <v>7689</v>
      </c>
      <c r="C194">
        <v>-6</v>
      </c>
      <c r="E194" s="4" t="s">
        <v>7686</v>
      </c>
      <c r="F194" s="5">
        <v>-1</v>
      </c>
    </row>
    <row r="195" spans="1:6" x14ac:dyDescent="0.25">
      <c r="A195" t="s">
        <v>7667</v>
      </c>
      <c r="B195" t="s">
        <v>7756</v>
      </c>
      <c r="C195">
        <v>-6</v>
      </c>
      <c r="E195" s="4" t="s">
        <v>7688</v>
      </c>
      <c r="F195" s="5">
        <v>-5</v>
      </c>
    </row>
    <row r="196" spans="1:6" x14ac:dyDescent="0.25">
      <c r="A196" t="s">
        <v>7667</v>
      </c>
      <c r="B196" t="s">
        <v>7760</v>
      </c>
      <c r="C196">
        <v>-2</v>
      </c>
      <c r="E196" s="4" t="s">
        <v>7687</v>
      </c>
      <c r="F196" s="5">
        <v>-2</v>
      </c>
    </row>
    <row r="197" spans="1:6" x14ac:dyDescent="0.25">
      <c r="A197" t="s">
        <v>7667</v>
      </c>
      <c r="B197" t="s">
        <v>7757</v>
      </c>
      <c r="C197">
        <v>-6</v>
      </c>
      <c r="E197" s="4" t="s">
        <v>7685</v>
      </c>
      <c r="F197" s="5">
        <v>-1</v>
      </c>
    </row>
    <row r="198" spans="1:6" x14ac:dyDescent="0.25">
      <c r="A198" t="s">
        <v>7667</v>
      </c>
      <c r="B198" t="s">
        <v>7758</v>
      </c>
      <c r="C198">
        <v>-2</v>
      </c>
      <c r="E198" s="4" t="s">
        <v>7689</v>
      </c>
      <c r="F198" s="5">
        <v>-6</v>
      </c>
    </row>
    <row r="199" spans="1:6" x14ac:dyDescent="0.25">
      <c r="A199" t="s">
        <v>7667</v>
      </c>
      <c r="B199" t="s">
        <v>7759</v>
      </c>
      <c r="C199">
        <v>-2</v>
      </c>
      <c r="E199" s="4" t="s">
        <v>7756</v>
      </c>
      <c r="F199" s="5">
        <v>-6</v>
      </c>
    </row>
    <row r="200" spans="1:6" x14ac:dyDescent="0.25">
      <c r="A200" t="s">
        <v>7667</v>
      </c>
      <c r="B200" t="s">
        <v>7761</v>
      </c>
      <c r="C200">
        <v>-2</v>
      </c>
      <c r="E200" s="4" t="s">
        <v>7760</v>
      </c>
      <c r="F200" s="5">
        <v>-2</v>
      </c>
    </row>
    <row r="201" spans="1:6" x14ac:dyDescent="0.25">
      <c r="A201" t="s">
        <v>7667</v>
      </c>
      <c r="B201" t="s">
        <v>7765</v>
      </c>
      <c r="C201">
        <v>-1</v>
      </c>
      <c r="E201" s="4" t="s">
        <v>7757</v>
      </c>
      <c r="F201" s="5">
        <v>-6</v>
      </c>
    </row>
    <row r="202" spans="1:6" x14ac:dyDescent="0.25">
      <c r="A202" t="s">
        <v>7667</v>
      </c>
      <c r="B202" t="s">
        <v>7762</v>
      </c>
      <c r="C202">
        <v>-3</v>
      </c>
      <c r="E202" s="4" t="s">
        <v>7758</v>
      </c>
      <c r="F202" s="5">
        <v>-2</v>
      </c>
    </row>
    <row r="203" spans="1:6" x14ac:dyDescent="0.25">
      <c r="A203" t="s">
        <v>7667</v>
      </c>
      <c r="B203" t="s">
        <v>7763</v>
      </c>
      <c r="C203">
        <v>-1</v>
      </c>
      <c r="E203" s="4" t="s">
        <v>7759</v>
      </c>
      <c r="F203" s="5">
        <v>-2</v>
      </c>
    </row>
    <row r="204" spans="1:6" x14ac:dyDescent="0.25">
      <c r="A204" t="s">
        <v>7667</v>
      </c>
      <c r="B204" t="s">
        <v>7764</v>
      </c>
      <c r="C204">
        <v>-1</v>
      </c>
      <c r="E204" s="4" t="s">
        <v>7761</v>
      </c>
      <c r="F204" s="5">
        <v>-2</v>
      </c>
    </row>
    <row r="205" spans="1:6" x14ac:dyDescent="0.25">
      <c r="A205" t="s">
        <v>7667</v>
      </c>
      <c r="B205" t="s">
        <v>7704</v>
      </c>
      <c r="C205">
        <v>-9</v>
      </c>
      <c r="E205" s="4" t="s">
        <v>7765</v>
      </c>
      <c r="F205" s="5">
        <v>-1</v>
      </c>
    </row>
    <row r="206" spans="1:6" x14ac:dyDescent="0.25">
      <c r="A206" t="s">
        <v>7667</v>
      </c>
      <c r="B206" t="s">
        <v>7706</v>
      </c>
      <c r="C206">
        <v>-3</v>
      </c>
      <c r="E206" s="4" t="s">
        <v>7762</v>
      </c>
      <c r="F206" s="5">
        <v>-3</v>
      </c>
    </row>
    <row r="207" spans="1:6" x14ac:dyDescent="0.25">
      <c r="A207" t="s">
        <v>7667</v>
      </c>
      <c r="B207" t="s">
        <v>7705</v>
      </c>
      <c r="C207">
        <v>-6</v>
      </c>
      <c r="E207" s="4" t="s">
        <v>7763</v>
      </c>
      <c r="F207" s="5">
        <v>-1</v>
      </c>
    </row>
    <row r="208" spans="1:6" x14ac:dyDescent="0.25">
      <c r="A208" t="s">
        <v>7667</v>
      </c>
      <c r="B208" t="s">
        <v>7707</v>
      </c>
      <c r="C208">
        <v>-6</v>
      </c>
      <c r="E208" s="4" t="s">
        <v>7764</v>
      </c>
      <c r="F208" s="5">
        <v>-1</v>
      </c>
    </row>
    <row r="209" spans="1:6" x14ac:dyDescent="0.25">
      <c r="A209" t="s">
        <v>7667</v>
      </c>
      <c r="B209" t="s">
        <v>7674</v>
      </c>
      <c r="C209">
        <v>-12</v>
      </c>
      <c r="E209" s="4" t="s">
        <v>7704</v>
      </c>
      <c r="F209" s="5">
        <v>-9</v>
      </c>
    </row>
    <row r="210" spans="1:6" x14ac:dyDescent="0.25">
      <c r="A210" t="s">
        <v>7667</v>
      </c>
      <c r="B210" t="s">
        <v>13987</v>
      </c>
      <c r="C210">
        <v>-4</v>
      </c>
      <c r="E210" s="4" t="s">
        <v>7706</v>
      </c>
      <c r="F210" s="5">
        <v>-3</v>
      </c>
    </row>
    <row r="211" spans="1:6" x14ac:dyDescent="0.25">
      <c r="A211" t="s">
        <v>7667</v>
      </c>
      <c r="B211" t="s">
        <v>13988</v>
      </c>
      <c r="C211">
        <v>-2</v>
      </c>
      <c r="E211" s="4" t="s">
        <v>7705</v>
      </c>
      <c r="F211" s="5">
        <v>-6</v>
      </c>
    </row>
    <row r="212" spans="1:6" x14ac:dyDescent="0.25">
      <c r="A212" t="s">
        <v>7667</v>
      </c>
      <c r="B212" t="s">
        <v>7712</v>
      </c>
      <c r="C212">
        <v>-4</v>
      </c>
      <c r="E212" s="4" t="s">
        <v>7707</v>
      </c>
      <c r="F212" s="5">
        <v>-6</v>
      </c>
    </row>
    <row r="213" spans="1:6" x14ac:dyDescent="0.25">
      <c r="A213" t="s">
        <v>7667</v>
      </c>
      <c r="B213" t="s">
        <v>7676</v>
      </c>
      <c r="C213">
        <v>-4</v>
      </c>
      <c r="E213" s="4" t="s">
        <v>7712</v>
      </c>
      <c r="F213" s="5">
        <v>-4</v>
      </c>
    </row>
    <row r="214" spans="1:6" x14ac:dyDescent="0.25">
      <c r="A214" t="s">
        <v>7860</v>
      </c>
      <c r="B214" t="s">
        <v>7865</v>
      </c>
      <c r="C214">
        <v>-35</v>
      </c>
      <c r="E214" s="4" t="s">
        <v>7865</v>
      </c>
      <c r="F214" s="5">
        <v>-35</v>
      </c>
    </row>
    <row r="215" spans="1:6" x14ac:dyDescent="0.25">
      <c r="A215" t="s">
        <v>7860</v>
      </c>
      <c r="B215" t="s">
        <v>7861</v>
      </c>
      <c r="C215">
        <v>-35</v>
      </c>
      <c r="E215" s="4" t="s">
        <v>7861</v>
      </c>
      <c r="F215" s="5">
        <v>-35</v>
      </c>
    </row>
    <row r="216" spans="1:6" x14ac:dyDescent="0.25">
      <c r="A216" t="s">
        <v>7860</v>
      </c>
      <c r="B216" t="s">
        <v>7863</v>
      </c>
      <c r="C216">
        <v>-50</v>
      </c>
      <c r="E216" s="4" t="s">
        <v>7863</v>
      </c>
      <c r="F216" s="5">
        <v>-50</v>
      </c>
    </row>
    <row r="217" spans="1:6" x14ac:dyDescent="0.25">
      <c r="A217" t="s">
        <v>7860</v>
      </c>
      <c r="B217" t="s">
        <v>7862</v>
      </c>
      <c r="C217">
        <v>-40</v>
      </c>
      <c r="E217" s="4" t="s">
        <v>7862</v>
      </c>
      <c r="F217" s="5">
        <v>-40</v>
      </c>
    </row>
    <row r="218" spans="1:6" x14ac:dyDescent="0.25">
      <c r="A218" t="s">
        <v>7860</v>
      </c>
      <c r="B218" t="s">
        <v>7864</v>
      </c>
      <c r="C218">
        <v>-50</v>
      </c>
      <c r="E218" s="4" t="s">
        <v>7864</v>
      </c>
      <c r="F218" s="5">
        <v>-50</v>
      </c>
    </row>
    <row r="219" spans="1:6" x14ac:dyDescent="0.25">
      <c r="A219" t="s">
        <v>7860</v>
      </c>
      <c r="B219" t="s">
        <v>7870</v>
      </c>
      <c r="C219">
        <v>-30</v>
      </c>
      <c r="E219" s="4" t="s">
        <v>7870</v>
      </c>
      <c r="F219" s="5">
        <v>-30</v>
      </c>
    </row>
    <row r="220" spans="1:6" x14ac:dyDescent="0.25">
      <c r="A220" t="s">
        <v>7860</v>
      </c>
      <c r="B220" t="s">
        <v>7866</v>
      </c>
      <c r="C220">
        <v>-30</v>
      </c>
      <c r="E220" s="4" t="s">
        <v>7866</v>
      </c>
      <c r="F220" s="5">
        <v>-30</v>
      </c>
    </row>
    <row r="221" spans="1:6" x14ac:dyDescent="0.25">
      <c r="A221" t="s">
        <v>7860</v>
      </c>
      <c r="B221" t="s">
        <v>7868</v>
      </c>
      <c r="C221">
        <v>-50</v>
      </c>
      <c r="E221" s="4" t="s">
        <v>7868</v>
      </c>
      <c r="F221" s="5">
        <v>-50</v>
      </c>
    </row>
    <row r="222" spans="1:6" x14ac:dyDescent="0.25">
      <c r="A222" t="s">
        <v>7860</v>
      </c>
      <c r="B222" t="s">
        <v>7867</v>
      </c>
      <c r="C222">
        <v>-50</v>
      </c>
      <c r="E222" s="4" t="s">
        <v>7867</v>
      </c>
      <c r="F222" s="5">
        <v>-50</v>
      </c>
    </row>
    <row r="223" spans="1:6" x14ac:dyDescent="0.25">
      <c r="A223" t="s">
        <v>7860</v>
      </c>
      <c r="B223" t="s">
        <v>7869</v>
      </c>
      <c r="C223">
        <v>-35</v>
      </c>
      <c r="E223" s="4" t="s">
        <v>7869</v>
      </c>
      <c r="F223" s="5">
        <v>-35</v>
      </c>
    </row>
    <row r="224" spans="1:6" x14ac:dyDescent="0.25">
      <c r="A224" t="s">
        <v>7876</v>
      </c>
      <c r="B224" t="s">
        <v>7892</v>
      </c>
      <c r="C224">
        <v>-4</v>
      </c>
      <c r="E224" s="4" t="s">
        <v>7892</v>
      </c>
      <c r="F224" s="5">
        <v>-4</v>
      </c>
    </row>
    <row r="225" spans="1:6" x14ac:dyDescent="0.25">
      <c r="A225" t="s">
        <v>7876</v>
      </c>
      <c r="B225" t="s">
        <v>7893</v>
      </c>
      <c r="C225">
        <v>-2</v>
      </c>
      <c r="E225" s="4" t="s">
        <v>7893</v>
      </c>
      <c r="F225" s="5">
        <v>-2</v>
      </c>
    </row>
    <row r="226" spans="1:6" x14ac:dyDescent="0.25">
      <c r="A226" t="s">
        <v>7876</v>
      </c>
      <c r="B226" t="s">
        <v>7890</v>
      </c>
      <c r="C226">
        <v>-11</v>
      </c>
      <c r="E226" s="4" t="s">
        <v>7890</v>
      </c>
      <c r="F226" s="5">
        <v>-11</v>
      </c>
    </row>
    <row r="227" spans="1:6" x14ac:dyDescent="0.25">
      <c r="A227" t="s">
        <v>7876</v>
      </c>
      <c r="B227" t="s">
        <v>7891</v>
      </c>
      <c r="C227">
        <v>-13</v>
      </c>
      <c r="E227" s="4" t="s">
        <v>7891</v>
      </c>
      <c r="F227" s="5">
        <v>-13</v>
      </c>
    </row>
    <row r="228" spans="1:6" x14ac:dyDescent="0.25">
      <c r="A228" t="s">
        <v>7876</v>
      </c>
      <c r="B228" t="s">
        <v>7885</v>
      </c>
      <c r="C228">
        <v>-34</v>
      </c>
      <c r="E228" s="4" t="s">
        <v>7885</v>
      </c>
      <c r="F228" s="5">
        <v>-34</v>
      </c>
    </row>
    <row r="229" spans="1:6" x14ac:dyDescent="0.25">
      <c r="A229" t="s">
        <v>7876</v>
      </c>
      <c r="B229" t="s">
        <v>7889</v>
      </c>
      <c r="C229">
        <v>-2</v>
      </c>
      <c r="E229" s="4" t="s">
        <v>7889</v>
      </c>
      <c r="F229" s="5">
        <v>-2</v>
      </c>
    </row>
    <row r="230" spans="1:6" x14ac:dyDescent="0.25">
      <c r="A230" t="s">
        <v>7876</v>
      </c>
      <c r="B230" t="s">
        <v>7887</v>
      </c>
      <c r="C230">
        <v>-8</v>
      </c>
      <c r="E230" s="4" t="s">
        <v>7887</v>
      </c>
      <c r="F230" s="5">
        <v>-8</v>
      </c>
    </row>
    <row r="231" spans="1:6" x14ac:dyDescent="0.25">
      <c r="A231" t="s">
        <v>7876</v>
      </c>
      <c r="B231" t="s">
        <v>7886</v>
      </c>
      <c r="C231">
        <v>-8</v>
      </c>
      <c r="E231" s="4" t="s">
        <v>7886</v>
      </c>
      <c r="F231" s="5">
        <v>-8</v>
      </c>
    </row>
    <row r="232" spans="1:6" x14ac:dyDescent="0.25">
      <c r="A232" t="s">
        <v>7876</v>
      </c>
      <c r="B232" t="s">
        <v>7888</v>
      </c>
      <c r="C232">
        <v>-2</v>
      </c>
      <c r="E232" s="4" t="s">
        <v>7888</v>
      </c>
      <c r="F232" s="5">
        <v>-2</v>
      </c>
    </row>
    <row r="233" spans="1:6" x14ac:dyDescent="0.25">
      <c r="A233" t="s">
        <v>7876</v>
      </c>
      <c r="B233" t="s">
        <v>13989</v>
      </c>
      <c r="C233">
        <v>-1</v>
      </c>
      <c r="E233" s="4" t="s">
        <v>13989</v>
      </c>
      <c r="F233" s="5">
        <v>-1</v>
      </c>
    </row>
    <row r="234" spans="1:6" x14ac:dyDescent="0.25">
      <c r="A234" t="s">
        <v>7876</v>
      </c>
      <c r="B234" t="s">
        <v>13990</v>
      </c>
      <c r="C234">
        <v>-1</v>
      </c>
      <c r="E234" s="4" t="s">
        <v>13990</v>
      </c>
      <c r="F234" s="5">
        <v>-1</v>
      </c>
    </row>
    <row r="235" spans="1:6" x14ac:dyDescent="0.25">
      <c r="A235" t="s">
        <v>7876</v>
      </c>
      <c r="B235" t="s">
        <v>7877</v>
      </c>
      <c r="C235">
        <v>-2</v>
      </c>
      <c r="E235" s="4" t="s">
        <v>7877</v>
      </c>
      <c r="F235" s="5">
        <v>-2</v>
      </c>
    </row>
    <row r="236" spans="1:6" x14ac:dyDescent="0.25">
      <c r="A236" t="s">
        <v>7876</v>
      </c>
      <c r="B236" t="s">
        <v>7879</v>
      </c>
      <c r="C236">
        <v>-7</v>
      </c>
      <c r="E236" s="4" t="s">
        <v>7879</v>
      </c>
      <c r="F236" s="5">
        <v>-7</v>
      </c>
    </row>
    <row r="237" spans="1:6" x14ac:dyDescent="0.25">
      <c r="A237" t="s">
        <v>7876</v>
      </c>
      <c r="B237" t="s">
        <v>7878</v>
      </c>
      <c r="C237">
        <v>-7</v>
      </c>
      <c r="E237" s="4" t="s">
        <v>7878</v>
      </c>
      <c r="F237" s="5">
        <v>-7</v>
      </c>
    </row>
    <row r="238" spans="1:6" x14ac:dyDescent="0.25">
      <c r="A238" t="s">
        <v>7876</v>
      </c>
      <c r="B238" t="s">
        <v>7880</v>
      </c>
      <c r="C238">
        <v>-4</v>
      </c>
      <c r="E238" s="4" t="s">
        <v>7880</v>
      </c>
      <c r="F238" s="5">
        <v>-4</v>
      </c>
    </row>
    <row r="239" spans="1:6" x14ac:dyDescent="0.25">
      <c r="A239" t="s">
        <v>7876</v>
      </c>
      <c r="B239" t="s">
        <v>7881</v>
      </c>
      <c r="C239">
        <v>-2</v>
      </c>
      <c r="E239" s="4" t="s">
        <v>7881</v>
      </c>
      <c r="F239" s="5">
        <v>-2</v>
      </c>
    </row>
    <row r="240" spans="1:6" x14ac:dyDescent="0.25">
      <c r="A240" t="s">
        <v>7876</v>
      </c>
      <c r="B240" t="s">
        <v>7883</v>
      </c>
      <c r="C240">
        <v>-7</v>
      </c>
      <c r="E240" s="4" t="s">
        <v>7883</v>
      </c>
      <c r="F240" s="5">
        <v>-7</v>
      </c>
    </row>
    <row r="241" spans="1:6" x14ac:dyDescent="0.25">
      <c r="A241" t="s">
        <v>7876</v>
      </c>
      <c r="B241" t="s">
        <v>7882</v>
      </c>
      <c r="C241">
        <v>-7</v>
      </c>
      <c r="E241" s="4" t="s">
        <v>7882</v>
      </c>
      <c r="F241" s="5">
        <v>-7</v>
      </c>
    </row>
    <row r="242" spans="1:6" x14ac:dyDescent="0.25">
      <c r="A242" t="s">
        <v>7876</v>
      </c>
      <c r="B242" t="s">
        <v>7884</v>
      </c>
      <c r="C242">
        <v>-4</v>
      </c>
      <c r="E242" s="4" t="s">
        <v>7884</v>
      </c>
      <c r="F242" s="5">
        <v>-4</v>
      </c>
    </row>
    <row r="243" spans="1:6" x14ac:dyDescent="0.25">
      <c r="A243" t="s">
        <v>7927</v>
      </c>
      <c r="B243" t="s">
        <v>7929</v>
      </c>
      <c r="C243">
        <v>-2</v>
      </c>
      <c r="E243" s="4" t="s">
        <v>7929</v>
      </c>
      <c r="F243" s="5">
        <v>-2</v>
      </c>
    </row>
    <row r="244" spans="1:6" x14ac:dyDescent="0.25">
      <c r="A244" t="s">
        <v>7927</v>
      </c>
      <c r="B244" t="s">
        <v>7930</v>
      </c>
      <c r="C244">
        <v>-2</v>
      </c>
      <c r="E244" s="4" t="s">
        <v>7930</v>
      </c>
      <c r="F244" s="5">
        <v>-2</v>
      </c>
    </row>
    <row r="245" spans="1:6" x14ac:dyDescent="0.25">
      <c r="A245" t="s">
        <v>7927</v>
      </c>
      <c r="B245" t="s">
        <v>7928</v>
      </c>
      <c r="C245">
        <v>-4</v>
      </c>
      <c r="E245" s="4" t="s">
        <v>7928</v>
      </c>
      <c r="F245" s="5">
        <v>-4</v>
      </c>
    </row>
    <row r="246" spans="1:6" x14ac:dyDescent="0.25">
      <c r="A246" t="s">
        <v>7927</v>
      </c>
      <c r="B246" t="s">
        <v>7931</v>
      </c>
      <c r="C246">
        <v>-4</v>
      </c>
      <c r="E246" s="4" t="s">
        <v>7931</v>
      </c>
      <c r="F246" s="5">
        <v>-4</v>
      </c>
    </row>
    <row r="247" spans="1:6" x14ac:dyDescent="0.25">
      <c r="A247" t="s">
        <v>7934</v>
      </c>
      <c r="B247" t="s">
        <v>13991</v>
      </c>
      <c r="C247">
        <v>-1</v>
      </c>
      <c r="E247" s="4" t="s">
        <v>13991</v>
      </c>
      <c r="F247" s="5">
        <v>-1</v>
      </c>
    </row>
    <row r="248" spans="1:6" x14ac:dyDescent="0.25">
      <c r="A248" t="s">
        <v>7934</v>
      </c>
      <c r="B248" t="s">
        <v>13992</v>
      </c>
      <c r="C248">
        <v>-3</v>
      </c>
      <c r="E248" s="4" t="s">
        <v>13995</v>
      </c>
      <c r="F248" s="5">
        <v>-8</v>
      </c>
    </row>
    <row r="249" spans="1:6" x14ac:dyDescent="0.25">
      <c r="A249" t="s">
        <v>7934</v>
      </c>
      <c r="B249" t="s">
        <v>7936</v>
      </c>
      <c r="C249">
        <v>-20</v>
      </c>
      <c r="E249" s="4" t="s">
        <v>13992</v>
      </c>
      <c r="F249" s="5">
        <v>-3</v>
      </c>
    </row>
    <row r="250" spans="1:6" x14ac:dyDescent="0.25">
      <c r="A250" t="s">
        <v>7934</v>
      </c>
      <c r="B250" t="s">
        <v>13993</v>
      </c>
      <c r="C250">
        <v>-1</v>
      </c>
      <c r="E250" s="4" t="s">
        <v>7936</v>
      </c>
      <c r="F250" s="5">
        <v>-20</v>
      </c>
    </row>
    <row r="251" spans="1:6" x14ac:dyDescent="0.25">
      <c r="A251" t="s">
        <v>7934</v>
      </c>
      <c r="B251" t="s">
        <v>7939</v>
      </c>
      <c r="C251">
        <v>-2</v>
      </c>
      <c r="E251" s="4" t="s">
        <v>13993</v>
      </c>
      <c r="F251" s="5">
        <v>-1</v>
      </c>
    </row>
    <row r="252" spans="1:6" x14ac:dyDescent="0.25">
      <c r="A252" t="s">
        <v>7934</v>
      </c>
      <c r="B252" t="s">
        <v>7938</v>
      </c>
      <c r="C252">
        <v>-2</v>
      </c>
      <c r="E252" s="4" t="s">
        <v>7939</v>
      </c>
      <c r="F252" s="5">
        <v>-2</v>
      </c>
    </row>
    <row r="253" spans="1:6" x14ac:dyDescent="0.25">
      <c r="A253" t="s">
        <v>7934</v>
      </c>
      <c r="B253" t="s">
        <v>13994</v>
      </c>
      <c r="C253">
        <v>-2</v>
      </c>
      <c r="E253" s="4" t="s">
        <v>7938</v>
      </c>
      <c r="F253" s="5">
        <v>-2</v>
      </c>
    </row>
    <row r="254" spans="1:6" x14ac:dyDescent="0.25">
      <c r="A254" t="s">
        <v>7934</v>
      </c>
      <c r="B254" t="s">
        <v>7935</v>
      </c>
      <c r="C254">
        <v>-2</v>
      </c>
      <c r="E254" s="4" t="s">
        <v>13994</v>
      </c>
      <c r="F254" s="5">
        <v>-2</v>
      </c>
    </row>
    <row r="255" spans="1:6" x14ac:dyDescent="0.25">
      <c r="A255" t="s">
        <v>7934</v>
      </c>
      <c r="B255" t="s">
        <v>13995</v>
      </c>
      <c r="C255">
        <v>-8</v>
      </c>
      <c r="E255" s="4" t="s">
        <v>7935</v>
      </c>
      <c r="F255" s="5">
        <v>-2</v>
      </c>
    </row>
    <row r="256" spans="1:6" x14ac:dyDescent="0.25">
      <c r="A256" t="s">
        <v>7940</v>
      </c>
      <c r="B256" t="s">
        <v>7946</v>
      </c>
      <c r="C256">
        <v>-5</v>
      </c>
      <c r="E256" s="4" t="s">
        <v>7946</v>
      </c>
      <c r="F256" s="5">
        <v>-5</v>
      </c>
    </row>
    <row r="257" spans="1:6" x14ac:dyDescent="0.25">
      <c r="A257" t="s">
        <v>7940</v>
      </c>
      <c r="B257" t="s">
        <v>7947</v>
      </c>
      <c r="C257">
        <v>-5</v>
      </c>
      <c r="E257" s="4" t="s">
        <v>7947</v>
      </c>
      <c r="F257" s="5">
        <v>-5</v>
      </c>
    </row>
    <row r="258" spans="1:6" x14ac:dyDescent="0.25">
      <c r="A258" t="s">
        <v>7948</v>
      </c>
      <c r="B258" t="s">
        <v>7950</v>
      </c>
      <c r="C258">
        <v>-4</v>
      </c>
      <c r="E258" s="4" t="s">
        <v>13996</v>
      </c>
      <c r="F258" s="5">
        <v>-8</v>
      </c>
    </row>
    <row r="259" spans="1:6" x14ac:dyDescent="0.25">
      <c r="A259" t="s">
        <v>7948</v>
      </c>
      <c r="B259" t="s">
        <v>7951</v>
      </c>
      <c r="C259">
        <v>-2</v>
      </c>
      <c r="E259" s="4" t="s">
        <v>7949</v>
      </c>
      <c r="F259" s="5">
        <v>-2</v>
      </c>
    </row>
    <row r="260" spans="1:6" x14ac:dyDescent="0.25">
      <c r="A260" t="s">
        <v>7948</v>
      </c>
      <c r="B260" t="s">
        <v>13996</v>
      </c>
      <c r="C260">
        <v>-8</v>
      </c>
      <c r="E260" s="4" t="s">
        <v>7950</v>
      </c>
      <c r="F260" s="5">
        <v>-4</v>
      </c>
    </row>
    <row r="261" spans="1:6" x14ac:dyDescent="0.25">
      <c r="A261" t="s">
        <v>7948</v>
      </c>
      <c r="B261" t="s">
        <v>7949</v>
      </c>
      <c r="C261">
        <v>-2</v>
      </c>
      <c r="E261" s="4" t="s">
        <v>7951</v>
      </c>
      <c r="F261" s="5">
        <v>-2</v>
      </c>
    </row>
    <row r="262" spans="1:6" x14ac:dyDescent="0.25">
      <c r="A262" t="s">
        <v>7952</v>
      </c>
      <c r="B262" t="s">
        <v>7960</v>
      </c>
      <c r="C262">
        <v>-4</v>
      </c>
      <c r="E262" s="4" t="s">
        <v>7960</v>
      </c>
      <c r="F262" s="5">
        <v>-4</v>
      </c>
    </row>
    <row r="263" spans="1:6" x14ac:dyDescent="0.25">
      <c r="A263" t="s">
        <v>7952</v>
      </c>
      <c r="B263" t="s">
        <v>7957</v>
      </c>
      <c r="C263">
        <v>-8</v>
      </c>
      <c r="E263" s="4" t="s">
        <v>7957</v>
      </c>
      <c r="F263" s="5">
        <v>-8</v>
      </c>
    </row>
    <row r="264" spans="1:6" x14ac:dyDescent="0.25">
      <c r="A264" t="s">
        <v>7952</v>
      </c>
      <c r="B264" t="s">
        <v>7959</v>
      </c>
      <c r="C264">
        <v>-13</v>
      </c>
      <c r="E264" s="4" t="s">
        <v>7959</v>
      </c>
      <c r="F264" s="5">
        <v>-13</v>
      </c>
    </row>
    <row r="265" spans="1:6" x14ac:dyDescent="0.25">
      <c r="A265" t="s">
        <v>7952</v>
      </c>
      <c r="B265" t="s">
        <v>7958</v>
      </c>
      <c r="C265">
        <v>-40</v>
      </c>
      <c r="E265" s="4" t="s">
        <v>7958</v>
      </c>
      <c r="F265" s="5">
        <v>-40</v>
      </c>
    </row>
    <row r="266" spans="1:6" x14ac:dyDescent="0.25">
      <c r="A266" t="s">
        <v>7952</v>
      </c>
      <c r="B266" t="s">
        <v>7969</v>
      </c>
      <c r="C266">
        <v>-2</v>
      </c>
      <c r="E266" s="4" t="s">
        <v>7969</v>
      </c>
      <c r="F266" s="5">
        <v>-2</v>
      </c>
    </row>
    <row r="267" spans="1:6" x14ac:dyDescent="0.25">
      <c r="A267" t="s">
        <v>7952</v>
      </c>
      <c r="B267" t="s">
        <v>7968</v>
      </c>
      <c r="C267">
        <v>-2</v>
      </c>
      <c r="E267" s="4" t="s">
        <v>7968</v>
      </c>
      <c r="F267" s="5">
        <v>-2</v>
      </c>
    </row>
    <row r="268" spans="1:6" x14ac:dyDescent="0.25">
      <c r="A268" t="s">
        <v>7952</v>
      </c>
      <c r="B268" t="s">
        <v>7956</v>
      </c>
      <c r="C268">
        <v>-6</v>
      </c>
      <c r="E268" s="4" t="s">
        <v>7956</v>
      </c>
      <c r="F268" s="5">
        <v>-6</v>
      </c>
    </row>
    <row r="269" spans="1:6" x14ac:dyDescent="0.25">
      <c r="A269" t="s">
        <v>7952</v>
      </c>
      <c r="B269" t="s">
        <v>7955</v>
      </c>
      <c r="C269">
        <v>-14</v>
      </c>
      <c r="E269" s="4" t="s">
        <v>7955</v>
      </c>
      <c r="F269" s="5">
        <v>-14</v>
      </c>
    </row>
    <row r="270" spans="1:6" x14ac:dyDescent="0.25">
      <c r="A270" t="s">
        <v>7952</v>
      </c>
      <c r="B270" t="s">
        <v>7953</v>
      </c>
      <c r="C270">
        <v>-2</v>
      </c>
      <c r="E270" s="4" t="s">
        <v>7953</v>
      </c>
      <c r="F270" s="5">
        <v>-2</v>
      </c>
    </row>
    <row r="271" spans="1:6" x14ac:dyDescent="0.25">
      <c r="A271" t="s">
        <v>7972</v>
      </c>
      <c r="B271" t="s">
        <v>7991</v>
      </c>
      <c r="C271">
        <v>-1</v>
      </c>
      <c r="E271" s="4" t="s">
        <v>7991</v>
      </c>
      <c r="F271" s="5">
        <v>-1</v>
      </c>
    </row>
    <row r="272" spans="1:6" x14ac:dyDescent="0.25">
      <c r="A272" t="s">
        <v>7972</v>
      </c>
      <c r="B272" t="s">
        <v>7993</v>
      </c>
      <c r="C272">
        <v>-2</v>
      </c>
      <c r="E272" s="4" t="s">
        <v>7993</v>
      </c>
      <c r="F272" s="5">
        <v>-2</v>
      </c>
    </row>
    <row r="273" spans="1:6" x14ac:dyDescent="0.25">
      <c r="A273" t="s">
        <v>7972</v>
      </c>
      <c r="B273" t="s">
        <v>7992</v>
      </c>
      <c r="C273">
        <v>-1</v>
      </c>
      <c r="E273" s="4" t="s">
        <v>7992</v>
      </c>
      <c r="F273" s="5">
        <v>-1</v>
      </c>
    </row>
    <row r="274" spans="1:6" x14ac:dyDescent="0.25">
      <c r="A274" t="s">
        <v>7972</v>
      </c>
      <c r="B274" t="s">
        <v>7994</v>
      </c>
      <c r="C274">
        <v>-1</v>
      </c>
      <c r="E274" s="4" t="s">
        <v>7994</v>
      </c>
      <c r="F274" s="5">
        <v>-1</v>
      </c>
    </row>
    <row r="275" spans="1:6" x14ac:dyDescent="0.25">
      <c r="A275" t="s">
        <v>7972</v>
      </c>
      <c r="B275" t="s">
        <v>7996</v>
      </c>
      <c r="C275">
        <v>-2</v>
      </c>
      <c r="E275" s="4" t="s">
        <v>7996</v>
      </c>
      <c r="F275" s="5">
        <v>-2</v>
      </c>
    </row>
    <row r="276" spans="1:6" x14ac:dyDescent="0.25">
      <c r="A276" t="s">
        <v>7972</v>
      </c>
      <c r="B276" t="s">
        <v>7995</v>
      </c>
      <c r="C276">
        <v>-1</v>
      </c>
      <c r="E276" s="4" t="s">
        <v>7995</v>
      </c>
      <c r="F276" s="5">
        <v>-1</v>
      </c>
    </row>
    <row r="277" spans="1:6" x14ac:dyDescent="0.25">
      <c r="A277" t="s">
        <v>7972</v>
      </c>
      <c r="B277" t="s">
        <v>7998</v>
      </c>
      <c r="C277">
        <v>-1</v>
      </c>
      <c r="E277" s="4" t="s">
        <v>7998</v>
      </c>
      <c r="F277" s="5">
        <v>-1</v>
      </c>
    </row>
    <row r="278" spans="1:6" x14ac:dyDescent="0.25">
      <c r="A278" t="s">
        <v>7972</v>
      </c>
      <c r="B278" t="s">
        <v>7977</v>
      </c>
      <c r="C278">
        <v>-1</v>
      </c>
      <c r="E278" s="4" t="s">
        <v>7977</v>
      </c>
      <c r="F278" s="5">
        <v>-1</v>
      </c>
    </row>
    <row r="279" spans="1:6" x14ac:dyDescent="0.25">
      <c r="A279" t="s">
        <v>7972</v>
      </c>
      <c r="B279" t="s">
        <v>7990</v>
      </c>
      <c r="C279">
        <v>-1</v>
      </c>
      <c r="E279" s="4" t="s">
        <v>7990</v>
      </c>
      <c r="F279" s="5">
        <v>-1</v>
      </c>
    </row>
    <row r="280" spans="1:6" x14ac:dyDescent="0.25">
      <c r="A280" t="s">
        <v>7972</v>
      </c>
      <c r="B280" t="s">
        <v>7973</v>
      </c>
      <c r="C280">
        <v>-4</v>
      </c>
      <c r="E280" s="4" t="s">
        <v>7973</v>
      </c>
      <c r="F280" s="5">
        <v>-4</v>
      </c>
    </row>
    <row r="281" spans="1:6" x14ac:dyDescent="0.25">
      <c r="A281" t="s">
        <v>7972</v>
      </c>
      <c r="B281" t="s">
        <v>7975</v>
      </c>
      <c r="C281">
        <v>-21</v>
      </c>
      <c r="E281" s="4" t="s">
        <v>7975</v>
      </c>
      <c r="F281" s="5">
        <v>-21</v>
      </c>
    </row>
    <row r="282" spans="1:6" x14ac:dyDescent="0.25">
      <c r="A282" t="s">
        <v>7972</v>
      </c>
      <c r="B282" t="s">
        <v>7974</v>
      </c>
      <c r="C282">
        <v>-6</v>
      </c>
      <c r="E282" s="4" t="s">
        <v>7974</v>
      </c>
      <c r="F282" s="5">
        <v>-6</v>
      </c>
    </row>
    <row r="283" spans="1:6" x14ac:dyDescent="0.25">
      <c r="A283" t="s">
        <v>7972</v>
      </c>
      <c r="B283" t="s">
        <v>7976</v>
      </c>
      <c r="C283">
        <v>-5</v>
      </c>
      <c r="E283" s="4" t="s">
        <v>7976</v>
      </c>
      <c r="F283" s="5">
        <v>-5</v>
      </c>
    </row>
    <row r="284" spans="1:6" x14ac:dyDescent="0.25">
      <c r="A284" t="s">
        <v>7972</v>
      </c>
      <c r="B284" t="s">
        <v>7982</v>
      </c>
      <c r="C284">
        <v>-1</v>
      </c>
      <c r="E284" s="4" t="s">
        <v>7982</v>
      </c>
      <c r="F284" s="5">
        <v>-1</v>
      </c>
    </row>
    <row r="285" spans="1:6" x14ac:dyDescent="0.25">
      <c r="A285" t="s">
        <v>7972</v>
      </c>
      <c r="B285" t="s">
        <v>7988</v>
      </c>
      <c r="C285">
        <v>-1</v>
      </c>
      <c r="E285" s="4" t="s">
        <v>7988</v>
      </c>
      <c r="F285" s="5">
        <v>-1</v>
      </c>
    </row>
    <row r="286" spans="1:6" x14ac:dyDescent="0.25">
      <c r="A286" t="s">
        <v>7972</v>
      </c>
      <c r="B286" t="s">
        <v>7978</v>
      </c>
      <c r="C286">
        <v>-4</v>
      </c>
      <c r="E286" s="4" t="s">
        <v>7978</v>
      </c>
      <c r="F286" s="5">
        <v>-4</v>
      </c>
    </row>
    <row r="287" spans="1:6" x14ac:dyDescent="0.25">
      <c r="A287" t="s">
        <v>7972</v>
      </c>
      <c r="B287" t="s">
        <v>7980</v>
      </c>
      <c r="C287">
        <v>-21</v>
      </c>
      <c r="E287" s="4" t="s">
        <v>7980</v>
      </c>
      <c r="F287" s="5">
        <v>-21</v>
      </c>
    </row>
    <row r="288" spans="1:6" x14ac:dyDescent="0.25">
      <c r="A288" t="s">
        <v>7972</v>
      </c>
      <c r="B288" t="s">
        <v>7981</v>
      </c>
      <c r="C288">
        <v>-5</v>
      </c>
      <c r="E288" s="4" t="s">
        <v>7981</v>
      </c>
      <c r="F288" s="5">
        <v>-5</v>
      </c>
    </row>
    <row r="289" spans="1:6" x14ac:dyDescent="0.25">
      <c r="A289" t="s">
        <v>7972</v>
      </c>
      <c r="B289" t="s">
        <v>7987</v>
      </c>
      <c r="C289">
        <v>-1</v>
      </c>
      <c r="E289" s="4" t="s">
        <v>7987</v>
      </c>
      <c r="F289" s="5">
        <v>-1</v>
      </c>
    </row>
    <row r="290" spans="1:6" x14ac:dyDescent="0.25">
      <c r="A290" t="s">
        <v>7972</v>
      </c>
      <c r="B290" t="s">
        <v>7989</v>
      </c>
      <c r="C290">
        <v>-1</v>
      </c>
      <c r="E290" s="4" t="s">
        <v>7989</v>
      </c>
      <c r="F290" s="5">
        <v>-1</v>
      </c>
    </row>
    <row r="291" spans="1:6" x14ac:dyDescent="0.25">
      <c r="A291" t="s">
        <v>7972</v>
      </c>
      <c r="B291" t="s">
        <v>7983</v>
      </c>
      <c r="C291">
        <v>-4</v>
      </c>
      <c r="E291" s="4" t="s">
        <v>7983</v>
      </c>
      <c r="F291" s="5">
        <v>-4</v>
      </c>
    </row>
    <row r="292" spans="1:6" x14ac:dyDescent="0.25">
      <c r="A292" t="s">
        <v>7972</v>
      </c>
      <c r="B292" t="s">
        <v>7986</v>
      </c>
      <c r="C292">
        <v>-5</v>
      </c>
      <c r="E292" s="4" t="s">
        <v>7986</v>
      </c>
      <c r="F292" s="5">
        <v>-5</v>
      </c>
    </row>
    <row r="293" spans="1:6" x14ac:dyDescent="0.25">
      <c r="A293" t="s">
        <v>7972</v>
      </c>
      <c r="B293" t="s">
        <v>7997</v>
      </c>
      <c r="C293">
        <v>-1</v>
      </c>
      <c r="E293" s="4" t="s">
        <v>7997</v>
      </c>
      <c r="F293" s="5">
        <v>-1</v>
      </c>
    </row>
    <row r="294" spans="1:6" x14ac:dyDescent="0.25">
      <c r="A294" t="s">
        <v>7972</v>
      </c>
      <c r="B294" t="s">
        <v>13997</v>
      </c>
      <c r="C294">
        <v>-1</v>
      </c>
      <c r="E294" s="4" t="s">
        <v>13997</v>
      </c>
      <c r="F294" s="5">
        <v>-1</v>
      </c>
    </row>
    <row r="295" spans="1:6" x14ac:dyDescent="0.25">
      <c r="A295" t="s">
        <v>7972</v>
      </c>
      <c r="B295" t="s">
        <v>7999</v>
      </c>
      <c r="C295">
        <v>-17</v>
      </c>
      <c r="E295" s="4" t="s">
        <v>7999</v>
      </c>
      <c r="F295" s="5">
        <v>-17</v>
      </c>
    </row>
    <row r="296" spans="1:6" x14ac:dyDescent="0.25">
      <c r="A296" t="s">
        <v>8000</v>
      </c>
      <c r="B296" t="s">
        <v>13998</v>
      </c>
      <c r="C296">
        <v>-3</v>
      </c>
      <c r="E296" s="4" t="s">
        <v>13998</v>
      </c>
      <c r="F296" s="5">
        <v>-3</v>
      </c>
    </row>
    <row r="297" spans="1:6" x14ac:dyDescent="0.25">
      <c r="A297" t="s">
        <v>8002</v>
      </c>
      <c r="B297" t="s">
        <v>8024</v>
      </c>
      <c r="C297">
        <v>-1</v>
      </c>
      <c r="E297" s="4" t="s">
        <v>8042</v>
      </c>
      <c r="F297" s="5">
        <v>-1</v>
      </c>
    </row>
    <row r="298" spans="1:6" x14ac:dyDescent="0.25">
      <c r="A298" t="s">
        <v>8002</v>
      </c>
      <c r="B298" t="s">
        <v>8025</v>
      </c>
      <c r="C298">
        <v>-1</v>
      </c>
      <c r="E298" s="4" t="s">
        <v>8026</v>
      </c>
      <c r="F298" s="5">
        <v>-52</v>
      </c>
    </row>
    <row r="299" spans="1:6" x14ac:dyDescent="0.25">
      <c r="A299" t="s">
        <v>8002</v>
      </c>
      <c r="B299" t="s">
        <v>8007</v>
      </c>
      <c r="C299">
        <v>-1</v>
      </c>
      <c r="E299" s="4" t="s">
        <v>8003</v>
      </c>
      <c r="F299" s="5">
        <v>-31</v>
      </c>
    </row>
    <row r="300" spans="1:6" x14ac:dyDescent="0.25">
      <c r="A300" t="s">
        <v>8002</v>
      </c>
      <c r="B300" t="s">
        <v>8005</v>
      </c>
      <c r="C300">
        <v>-4</v>
      </c>
      <c r="E300" s="4" t="s">
        <v>8024</v>
      </c>
      <c r="F300" s="5">
        <v>-1</v>
      </c>
    </row>
    <row r="301" spans="1:6" x14ac:dyDescent="0.25">
      <c r="A301" t="s">
        <v>8002</v>
      </c>
      <c r="B301" t="s">
        <v>8006</v>
      </c>
      <c r="C301">
        <v>-1</v>
      </c>
      <c r="E301" s="4" t="s">
        <v>8025</v>
      </c>
      <c r="F301" s="5">
        <v>-1</v>
      </c>
    </row>
    <row r="302" spans="1:6" x14ac:dyDescent="0.25">
      <c r="A302" t="s">
        <v>8002</v>
      </c>
      <c r="B302" t="s">
        <v>8004</v>
      </c>
      <c r="C302">
        <v>-2</v>
      </c>
      <c r="E302" s="4" t="s">
        <v>8007</v>
      </c>
      <c r="F302" s="5">
        <v>-1</v>
      </c>
    </row>
    <row r="303" spans="1:6" x14ac:dyDescent="0.25">
      <c r="A303" t="s">
        <v>8002</v>
      </c>
      <c r="B303" t="s">
        <v>8042</v>
      </c>
      <c r="C303">
        <v>-1</v>
      </c>
      <c r="E303" s="4" t="s">
        <v>8005</v>
      </c>
      <c r="F303" s="5">
        <v>-4</v>
      </c>
    </row>
    <row r="304" spans="1:6" x14ac:dyDescent="0.25">
      <c r="A304" t="s">
        <v>8002</v>
      </c>
      <c r="B304" t="s">
        <v>8026</v>
      </c>
      <c r="C304">
        <v>-52</v>
      </c>
      <c r="E304" s="4" t="s">
        <v>8006</v>
      </c>
      <c r="F304" s="5">
        <v>-1</v>
      </c>
    </row>
    <row r="305" spans="1:6" x14ac:dyDescent="0.25">
      <c r="A305" t="s">
        <v>8002</v>
      </c>
      <c r="B305" t="s">
        <v>8003</v>
      </c>
      <c r="C305">
        <v>-31</v>
      </c>
      <c r="E305" s="4" t="s">
        <v>8004</v>
      </c>
      <c r="F305" s="5">
        <v>-2</v>
      </c>
    </row>
    <row r="306" spans="1:6" x14ac:dyDescent="0.25">
      <c r="A306" t="s">
        <v>8002</v>
      </c>
      <c r="B306" t="s">
        <v>8009</v>
      </c>
      <c r="C306">
        <v>-2</v>
      </c>
      <c r="E306" s="4" t="s">
        <v>8009</v>
      </c>
      <c r="F306" s="5">
        <v>-2</v>
      </c>
    </row>
    <row r="307" spans="1:6" x14ac:dyDescent="0.25">
      <c r="A307" t="s">
        <v>8002</v>
      </c>
      <c r="B307" t="s">
        <v>8008</v>
      </c>
      <c r="C307">
        <v>-2</v>
      </c>
      <c r="E307" s="4" t="s">
        <v>8008</v>
      </c>
      <c r="F307" s="5">
        <v>-2</v>
      </c>
    </row>
    <row r="308" spans="1:6" x14ac:dyDescent="0.25">
      <c r="A308" t="s">
        <v>8002</v>
      </c>
      <c r="B308" t="s">
        <v>8010</v>
      </c>
      <c r="C308">
        <v>-1</v>
      </c>
      <c r="E308" s="4" t="s">
        <v>8010</v>
      </c>
      <c r="F308" s="5">
        <v>-1</v>
      </c>
    </row>
    <row r="309" spans="1:6" x14ac:dyDescent="0.25">
      <c r="A309" t="s">
        <v>8002</v>
      </c>
      <c r="B309" t="s">
        <v>8012</v>
      </c>
      <c r="C309">
        <v>-2</v>
      </c>
      <c r="E309" s="4" t="s">
        <v>8012</v>
      </c>
      <c r="F309" s="5">
        <v>-2</v>
      </c>
    </row>
    <row r="310" spans="1:6" x14ac:dyDescent="0.25">
      <c r="A310" t="s">
        <v>8002</v>
      </c>
      <c r="B310" t="s">
        <v>8013</v>
      </c>
      <c r="C310">
        <v>-2</v>
      </c>
      <c r="E310" s="4" t="s">
        <v>8013</v>
      </c>
      <c r="F310" s="5">
        <v>-2</v>
      </c>
    </row>
    <row r="311" spans="1:6" x14ac:dyDescent="0.25">
      <c r="A311" t="s">
        <v>8002</v>
      </c>
      <c r="B311" t="s">
        <v>8015</v>
      </c>
      <c r="C311">
        <v>-2</v>
      </c>
      <c r="E311" s="4" t="s">
        <v>8015</v>
      </c>
      <c r="F311" s="5">
        <v>-2</v>
      </c>
    </row>
    <row r="312" spans="1:6" x14ac:dyDescent="0.25">
      <c r="A312" t="s">
        <v>8002</v>
      </c>
      <c r="B312" t="s">
        <v>8014</v>
      </c>
      <c r="C312">
        <v>-2</v>
      </c>
      <c r="E312" s="4" t="s">
        <v>8014</v>
      </c>
      <c r="F312" s="5">
        <v>-2</v>
      </c>
    </row>
    <row r="313" spans="1:6" x14ac:dyDescent="0.25">
      <c r="A313" t="s">
        <v>8002</v>
      </c>
      <c r="B313" t="s">
        <v>8016</v>
      </c>
      <c r="C313">
        <v>-2</v>
      </c>
      <c r="E313" s="4" t="s">
        <v>8016</v>
      </c>
      <c r="F313" s="5">
        <v>-2</v>
      </c>
    </row>
    <row r="314" spans="1:6" x14ac:dyDescent="0.25">
      <c r="A314" t="s">
        <v>8002</v>
      </c>
      <c r="B314" t="s">
        <v>8043</v>
      </c>
      <c r="C314">
        <v>-1</v>
      </c>
      <c r="E314" s="4" t="s">
        <v>8043</v>
      </c>
      <c r="F314" s="5">
        <v>-1</v>
      </c>
    </row>
    <row r="315" spans="1:6" x14ac:dyDescent="0.25">
      <c r="A315" t="s">
        <v>8002</v>
      </c>
      <c r="B315" t="s">
        <v>8017</v>
      </c>
      <c r="C315">
        <v>-1</v>
      </c>
      <c r="E315" s="4" t="s">
        <v>8017</v>
      </c>
      <c r="F315" s="5">
        <v>-1</v>
      </c>
    </row>
    <row r="316" spans="1:6" x14ac:dyDescent="0.25">
      <c r="A316" t="s">
        <v>8002</v>
      </c>
      <c r="B316" t="s">
        <v>8019</v>
      </c>
      <c r="C316">
        <v>-2</v>
      </c>
      <c r="E316" s="4" t="s">
        <v>8019</v>
      </c>
      <c r="F316" s="5">
        <v>-2</v>
      </c>
    </row>
    <row r="317" spans="1:6" x14ac:dyDescent="0.25">
      <c r="A317" t="s">
        <v>8002</v>
      </c>
      <c r="B317" t="s">
        <v>8018</v>
      </c>
      <c r="C317">
        <v>-2</v>
      </c>
      <c r="E317" s="4" t="s">
        <v>8018</v>
      </c>
      <c r="F317" s="5">
        <v>-2</v>
      </c>
    </row>
    <row r="318" spans="1:6" x14ac:dyDescent="0.25">
      <c r="A318" t="s">
        <v>8002</v>
      </c>
      <c r="B318" t="s">
        <v>8020</v>
      </c>
      <c r="C318">
        <v>-2</v>
      </c>
      <c r="E318" s="4" t="s">
        <v>8020</v>
      </c>
      <c r="F318" s="5">
        <v>-2</v>
      </c>
    </row>
    <row r="319" spans="1:6" x14ac:dyDescent="0.25">
      <c r="A319" t="s">
        <v>8002</v>
      </c>
      <c r="B319" t="s">
        <v>8021</v>
      </c>
      <c r="C319">
        <v>-2</v>
      </c>
      <c r="E319" s="4" t="s">
        <v>8021</v>
      </c>
      <c r="F319" s="5">
        <v>-2</v>
      </c>
    </row>
    <row r="320" spans="1:6" x14ac:dyDescent="0.25">
      <c r="A320" t="s">
        <v>8002</v>
      </c>
      <c r="B320" t="s">
        <v>8022</v>
      </c>
      <c r="C320">
        <v>-2</v>
      </c>
      <c r="E320" s="4" t="s">
        <v>8022</v>
      </c>
      <c r="F320" s="5">
        <v>-2</v>
      </c>
    </row>
    <row r="321" spans="1:6" x14ac:dyDescent="0.25">
      <c r="A321" t="s">
        <v>8002</v>
      </c>
      <c r="B321" t="s">
        <v>8023</v>
      </c>
      <c r="C321">
        <v>-1</v>
      </c>
      <c r="E321" s="4" t="s">
        <v>8023</v>
      </c>
      <c r="F321" s="5">
        <v>-1</v>
      </c>
    </row>
    <row r="322" spans="1:6" x14ac:dyDescent="0.25">
      <c r="A322" t="s">
        <v>8002</v>
      </c>
      <c r="B322" t="s">
        <v>8041</v>
      </c>
      <c r="C322">
        <v>-1</v>
      </c>
      <c r="E322" s="4" t="s">
        <v>8041</v>
      </c>
      <c r="F322" s="5">
        <v>-1</v>
      </c>
    </row>
    <row r="323" spans="1:6" x14ac:dyDescent="0.25">
      <c r="A323" t="s">
        <v>8087</v>
      </c>
      <c r="B323" t="s">
        <v>8088</v>
      </c>
      <c r="C323">
        <v>-2</v>
      </c>
      <c r="E323" s="4" t="s">
        <v>8088</v>
      </c>
      <c r="F323" s="5">
        <v>-2</v>
      </c>
    </row>
    <row r="324" spans="1:6" x14ac:dyDescent="0.25">
      <c r="A324" t="s">
        <v>8087</v>
      </c>
      <c r="B324" t="s">
        <v>8090</v>
      </c>
      <c r="C324">
        <v>-4</v>
      </c>
      <c r="E324" s="4" t="s">
        <v>8090</v>
      </c>
      <c r="F324" s="5">
        <v>-4</v>
      </c>
    </row>
    <row r="325" spans="1:6" x14ac:dyDescent="0.25">
      <c r="A325" t="s">
        <v>8087</v>
      </c>
      <c r="B325" t="s">
        <v>8089</v>
      </c>
      <c r="C325">
        <v>-5</v>
      </c>
      <c r="E325" s="4" t="s">
        <v>8089</v>
      </c>
      <c r="F325" s="5">
        <v>-5</v>
      </c>
    </row>
    <row r="326" spans="1:6" x14ac:dyDescent="0.25">
      <c r="A326" t="s">
        <v>8087</v>
      </c>
      <c r="B326" t="s">
        <v>8091</v>
      </c>
      <c r="C326">
        <v>-1</v>
      </c>
      <c r="E326" s="4" t="s">
        <v>8091</v>
      </c>
      <c r="F326" s="5">
        <v>-1</v>
      </c>
    </row>
    <row r="327" spans="1:6" x14ac:dyDescent="0.25">
      <c r="A327" t="s">
        <v>8087</v>
      </c>
      <c r="B327" t="s">
        <v>13999</v>
      </c>
      <c r="C327">
        <v>-19</v>
      </c>
      <c r="E327" s="4" t="s">
        <v>13999</v>
      </c>
      <c r="F327" s="5">
        <v>-19</v>
      </c>
    </row>
    <row r="328" spans="1:6" x14ac:dyDescent="0.25">
      <c r="A328" t="s">
        <v>8095</v>
      </c>
      <c r="B328" t="s">
        <v>8103</v>
      </c>
      <c r="C328">
        <v>-1</v>
      </c>
      <c r="E328" s="4" t="s">
        <v>8121</v>
      </c>
      <c r="F328" s="5">
        <v>-1</v>
      </c>
    </row>
    <row r="329" spans="1:6" x14ac:dyDescent="0.25">
      <c r="A329" t="s">
        <v>8095</v>
      </c>
      <c r="B329" t="s">
        <v>8103</v>
      </c>
      <c r="C329">
        <v>-5</v>
      </c>
      <c r="E329" s="4" t="s">
        <v>8120</v>
      </c>
      <c r="F329" s="5">
        <v>-1</v>
      </c>
    </row>
    <row r="330" spans="1:6" x14ac:dyDescent="0.25">
      <c r="A330" t="s">
        <v>8095</v>
      </c>
      <c r="B330" t="s">
        <v>8102</v>
      </c>
      <c r="C330">
        <v>-4</v>
      </c>
      <c r="E330" s="4" t="s">
        <v>8099</v>
      </c>
      <c r="F330" s="5">
        <v>-3</v>
      </c>
    </row>
    <row r="331" spans="1:6" x14ac:dyDescent="0.25">
      <c r="A331" t="s">
        <v>8095</v>
      </c>
      <c r="B331" t="s">
        <v>8121</v>
      </c>
      <c r="C331">
        <v>-1</v>
      </c>
      <c r="E331" s="4" t="s">
        <v>8123</v>
      </c>
      <c r="F331" s="5">
        <v>-1</v>
      </c>
    </row>
    <row r="332" spans="1:6" x14ac:dyDescent="0.25">
      <c r="A332" t="s">
        <v>8095</v>
      </c>
      <c r="B332" t="s">
        <v>8120</v>
      </c>
      <c r="C332">
        <v>-1</v>
      </c>
      <c r="E332" s="4" t="s">
        <v>8122</v>
      </c>
      <c r="F332" s="5">
        <v>-1</v>
      </c>
    </row>
    <row r="333" spans="1:6" x14ac:dyDescent="0.25">
      <c r="A333" t="s">
        <v>8095</v>
      </c>
      <c r="B333" t="s">
        <v>8099</v>
      </c>
      <c r="C333">
        <v>-3</v>
      </c>
      <c r="E333" s="4" t="s">
        <v>8108</v>
      </c>
      <c r="F333" s="5">
        <v>-3</v>
      </c>
    </row>
    <row r="334" spans="1:6" x14ac:dyDescent="0.25">
      <c r="A334" t="s">
        <v>8095</v>
      </c>
      <c r="B334" t="s">
        <v>8123</v>
      </c>
      <c r="C334">
        <v>-1</v>
      </c>
      <c r="E334" s="4" t="s">
        <v>8109</v>
      </c>
      <c r="F334" s="5">
        <v>-1</v>
      </c>
    </row>
    <row r="335" spans="1:6" x14ac:dyDescent="0.25">
      <c r="A335" t="s">
        <v>8095</v>
      </c>
      <c r="B335" t="s">
        <v>8122</v>
      </c>
      <c r="C335">
        <v>-1</v>
      </c>
      <c r="E335" s="4" t="s">
        <v>8103</v>
      </c>
      <c r="F335" s="5">
        <v>-6</v>
      </c>
    </row>
    <row r="336" spans="1:6" x14ac:dyDescent="0.25">
      <c r="A336" t="s">
        <v>8095</v>
      </c>
      <c r="B336" t="s">
        <v>8108</v>
      </c>
      <c r="C336">
        <v>-3</v>
      </c>
      <c r="E336" s="4" t="s">
        <v>8102</v>
      </c>
      <c r="F336" s="5">
        <v>-4</v>
      </c>
    </row>
    <row r="337" spans="1:6" x14ac:dyDescent="0.25">
      <c r="A337" t="s">
        <v>8095</v>
      </c>
      <c r="B337" t="s">
        <v>8109</v>
      </c>
      <c r="C337">
        <v>-1</v>
      </c>
      <c r="E337" s="4" t="s">
        <v>8127</v>
      </c>
      <c r="F337" s="5">
        <v>-3</v>
      </c>
    </row>
    <row r="338" spans="1:6" x14ac:dyDescent="0.25">
      <c r="A338" t="s">
        <v>8095</v>
      </c>
      <c r="B338" t="s">
        <v>8127</v>
      </c>
      <c r="C338">
        <v>-3</v>
      </c>
      <c r="E338" s="4" t="s">
        <v>8100</v>
      </c>
      <c r="F338" s="5">
        <v>-1</v>
      </c>
    </row>
    <row r="339" spans="1:6" x14ac:dyDescent="0.25">
      <c r="A339" t="s">
        <v>8095</v>
      </c>
      <c r="B339" t="s">
        <v>8100</v>
      </c>
      <c r="C339">
        <v>-1</v>
      </c>
      <c r="E339" s="4" t="s">
        <v>8101</v>
      </c>
      <c r="F339" s="5">
        <v>-3</v>
      </c>
    </row>
    <row r="340" spans="1:6" x14ac:dyDescent="0.25">
      <c r="A340" t="s">
        <v>8095</v>
      </c>
      <c r="B340" t="s">
        <v>8101</v>
      </c>
      <c r="C340">
        <v>-3</v>
      </c>
      <c r="E340" s="4" t="s">
        <v>8126</v>
      </c>
      <c r="F340" s="5">
        <v>-1</v>
      </c>
    </row>
    <row r="341" spans="1:6" x14ac:dyDescent="0.25">
      <c r="A341" t="s">
        <v>8095</v>
      </c>
      <c r="B341" t="s">
        <v>8126</v>
      </c>
      <c r="C341">
        <v>-1</v>
      </c>
      <c r="E341" s="4" t="s">
        <v>8117</v>
      </c>
      <c r="F341" s="5">
        <v>-1</v>
      </c>
    </row>
    <row r="342" spans="1:6" x14ac:dyDescent="0.25">
      <c r="A342" t="s">
        <v>8095</v>
      </c>
      <c r="B342" t="s">
        <v>8117</v>
      </c>
      <c r="C342">
        <v>-1</v>
      </c>
      <c r="E342" s="4" t="s">
        <v>8116</v>
      </c>
      <c r="F342" s="5">
        <v>-1</v>
      </c>
    </row>
    <row r="343" spans="1:6" x14ac:dyDescent="0.25">
      <c r="A343" t="s">
        <v>8095</v>
      </c>
      <c r="B343" t="s">
        <v>8116</v>
      </c>
      <c r="C343">
        <v>-1</v>
      </c>
      <c r="E343" s="4" t="s">
        <v>8119</v>
      </c>
      <c r="F343" s="5">
        <v>-1</v>
      </c>
    </row>
    <row r="344" spans="1:6" x14ac:dyDescent="0.25">
      <c r="A344" t="s">
        <v>8095</v>
      </c>
      <c r="B344" t="s">
        <v>8119</v>
      </c>
      <c r="C344">
        <v>-1</v>
      </c>
      <c r="E344" s="4" t="s">
        <v>8118</v>
      </c>
      <c r="F344" s="5">
        <v>-1</v>
      </c>
    </row>
    <row r="345" spans="1:6" x14ac:dyDescent="0.25">
      <c r="A345" t="s">
        <v>8095</v>
      </c>
      <c r="B345" t="s">
        <v>8118</v>
      </c>
      <c r="C345">
        <v>-1</v>
      </c>
      <c r="E345" s="4" t="s">
        <v>8105</v>
      </c>
      <c r="F345" s="5">
        <v>-1</v>
      </c>
    </row>
    <row r="346" spans="1:6" x14ac:dyDescent="0.25">
      <c r="A346" t="s">
        <v>8095</v>
      </c>
      <c r="B346" t="s">
        <v>8104</v>
      </c>
      <c r="C346">
        <v>-1</v>
      </c>
      <c r="E346" s="4" t="s">
        <v>8104</v>
      </c>
      <c r="F346" s="5">
        <v>-1</v>
      </c>
    </row>
    <row r="347" spans="1:6" x14ac:dyDescent="0.25">
      <c r="A347" t="s">
        <v>8095</v>
      </c>
      <c r="B347" t="s">
        <v>8107</v>
      </c>
      <c r="C347">
        <v>-2</v>
      </c>
      <c r="E347" s="4" t="s">
        <v>8107</v>
      </c>
      <c r="F347" s="5">
        <v>-2</v>
      </c>
    </row>
    <row r="348" spans="1:6" x14ac:dyDescent="0.25">
      <c r="A348" t="s">
        <v>8095</v>
      </c>
      <c r="B348" t="s">
        <v>8106</v>
      </c>
      <c r="C348">
        <v>-2</v>
      </c>
      <c r="E348" s="4" t="s">
        <v>8106</v>
      </c>
      <c r="F348" s="5">
        <v>-2</v>
      </c>
    </row>
    <row r="349" spans="1:6" x14ac:dyDescent="0.25">
      <c r="A349" t="s">
        <v>8095</v>
      </c>
      <c r="B349" t="s">
        <v>8098</v>
      </c>
      <c r="C349">
        <v>-2</v>
      </c>
      <c r="E349" s="4" t="s">
        <v>8098</v>
      </c>
      <c r="F349" s="5">
        <v>-2</v>
      </c>
    </row>
    <row r="350" spans="1:6" x14ac:dyDescent="0.25">
      <c r="A350" t="s">
        <v>8095</v>
      </c>
      <c r="B350" t="s">
        <v>8097</v>
      </c>
      <c r="C350">
        <v>-1</v>
      </c>
      <c r="E350" s="4" t="s">
        <v>8097</v>
      </c>
      <c r="F350" s="5">
        <v>-1</v>
      </c>
    </row>
    <row r="351" spans="1:6" x14ac:dyDescent="0.25">
      <c r="A351" t="s">
        <v>8095</v>
      </c>
      <c r="B351" t="s">
        <v>8096</v>
      </c>
      <c r="C351">
        <v>-1</v>
      </c>
      <c r="E351" s="4" t="s">
        <v>8096</v>
      </c>
      <c r="F351" s="5">
        <v>-1</v>
      </c>
    </row>
    <row r="352" spans="1:6" x14ac:dyDescent="0.25">
      <c r="A352" t="s">
        <v>8095</v>
      </c>
      <c r="B352" t="s">
        <v>8125</v>
      </c>
      <c r="C352">
        <v>-1</v>
      </c>
      <c r="E352" s="4" t="s">
        <v>8125</v>
      </c>
      <c r="F352" s="5">
        <v>-1</v>
      </c>
    </row>
    <row r="353" spans="1:6" x14ac:dyDescent="0.25">
      <c r="A353" t="s">
        <v>8095</v>
      </c>
      <c r="B353" t="s">
        <v>8124</v>
      </c>
      <c r="C353">
        <v>-1</v>
      </c>
      <c r="E353" s="4" t="s">
        <v>8124</v>
      </c>
      <c r="F353" s="5">
        <v>-1</v>
      </c>
    </row>
    <row r="354" spans="1:6" x14ac:dyDescent="0.25">
      <c r="A354" t="s">
        <v>8095</v>
      </c>
      <c r="B354" t="s">
        <v>8105</v>
      </c>
      <c r="C354">
        <v>-1</v>
      </c>
      <c r="E354" s="4" t="s">
        <v>14003</v>
      </c>
      <c r="F354" s="5">
        <v>-1</v>
      </c>
    </row>
    <row r="355" spans="1:6" x14ac:dyDescent="0.25">
      <c r="A355" t="s">
        <v>8133</v>
      </c>
      <c r="B355" t="s">
        <v>8143</v>
      </c>
      <c r="C355">
        <v>-3</v>
      </c>
      <c r="E355" s="4" t="s">
        <v>14004</v>
      </c>
      <c r="F355" s="5">
        <v>-1</v>
      </c>
    </row>
    <row r="356" spans="1:6" x14ac:dyDescent="0.25">
      <c r="A356" t="s">
        <v>8133</v>
      </c>
      <c r="B356" t="s">
        <v>8142</v>
      </c>
      <c r="C356">
        <v>-3</v>
      </c>
      <c r="E356" s="4" t="s">
        <v>14012</v>
      </c>
      <c r="F356" s="5">
        <v>-2</v>
      </c>
    </row>
    <row r="357" spans="1:6" x14ac:dyDescent="0.25">
      <c r="A357" t="s">
        <v>8133</v>
      </c>
      <c r="B357" t="s">
        <v>8141</v>
      </c>
      <c r="C357">
        <v>-3</v>
      </c>
      <c r="E357" s="4" t="s">
        <v>14013</v>
      </c>
      <c r="F357" s="5">
        <v>-2</v>
      </c>
    </row>
    <row r="358" spans="1:6" x14ac:dyDescent="0.25">
      <c r="A358" t="s">
        <v>8133</v>
      </c>
      <c r="B358" t="s">
        <v>8140</v>
      </c>
      <c r="C358">
        <v>-3</v>
      </c>
      <c r="E358" s="4" t="s">
        <v>8168</v>
      </c>
      <c r="F358" s="5">
        <v>-1</v>
      </c>
    </row>
    <row r="359" spans="1:6" x14ac:dyDescent="0.25">
      <c r="A359" t="s">
        <v>8133</v>
      </c>
      <c r="B359" t="s">
        <v>8145</v>
      </c>
      <c r="C359">
        <v>-3</v>
      </c>
      <c r="E359" s="4" t="s">
        <v>8162</v>
      </c>
      <c r="F359" s="5">
        <v>-3</v>
      </c>
    </row>
    <row r="360" spans="1:6" x14ac:dyDescent="0.25">
      <c r="A360" t="s">
        <v>8133</v>
      </c>
      <c r="B360" t="s">
        <v>8144</v>
      </c>
      <c r="C360">
        <v>-3</v>
      </c>
      <c r="E360" s="4" t="s">
        <v>8163</v>
      </c>
      <c r="F360" s="5">
        <v>-3</v>
      </c>
    </row>
    <row r="361" spans="1:6" x14ac:dyDescent="0.25">
      <c r="A361" t="s">
        <v>8133</v>
      </c>
      <c r="B361" t="s">
        <v>8168</v>
      </c>
      <c r="C361">
        <v>-1</v>
      </c>
      <c r="E361" s="4" t="s">
        <v>8170</v>
      </c>
      <c r="F361" s="5">
        <v>-1</v>
      </c>
    </row>
    <row r="362" spans="1:6" x14ac:dyDescent="0.25">
      <c r="A362" t="s">
        <v>8133</v>
      </c>
      <c r="B362" t="s">
        <v>8162</v>
      </c>
      <c r="C362">
        <v>-3</v>
      </c>
      <c r="E362" s="4" t="s">
        <v>8166</v>
      </c>
      <c r="F362" s="5">
        <v>-3</v>
      </c>
    </row>
    <row r="363" spans="1:6" x14ac:dyDescent="0.25">
      <c r="A363" t="s">
        <v>8133</v>
      </c>
      <c r="B363" t="s">
        <v>8163</v>
      </c>
      <c r="C363">
        <v>-3</v>
      </c>
      <c r="E363" s="4" t="s">
        <v>8167</v>
      </c>
      <c r="F363" s="5">
        <v>-3</v>
      </c>
    </row>
    <row r="364" spans="1:6" x14ac:dyDescent="0.25">
      <c r="A364" t="s">
        <v>8133</v>
      </c>
      <c r="B364" t="s">
        <v>8170</v>
      </c>
      <c r="C364">
        <v>-1</v>
      </c>
      <c r="E364" s="4" t="s">
        <v>8169</v>
      </c>
      <c r="F364" s="5">
        <v>-1</v>
      </c>
    </row>
    <row r="365" spans="1:6" x14ac:dyDescent="0.25">
      <c r="A365" t="s">
        <v>8133</v>
      </c>
      <c r="B365" t="s">
        <v>8166</v>
      </c>
      <c r="C365">
        <v>-3</v>
      </c>
      <c r="E365" s="4" t="s">
        <v>8164</v>
      </c>
      <c r="F365" s="5">
        <v>-3</v>
      </c>
    </row>
    <row r="366" spans="1:6" x14ac:dyDescent="0.25">
      <c r="A366" t="s">
        <v>8133</v>
      </c>
      <c r="B366" t="s">
        <v>8167</v>
      </c>
      <c r="C366">
        <v>-3</v>
      </c>
      <c r="E366" s="4" t="s">
        <v>8165</v>
      </c>
      <c r="F366" s="5">
        <v>-3</v>
      </c>
    </row>
    <row r="367" spans="1:6" x14ac:dyDescent="0.25">
      <c r="A367" t="s">
        <v>8133</v>
      </c>
      <c r="B367" t="s">
        <v>8169</v>
      </c>
      <c r="C367">
        <v>-1</v>
      </c>
      <c r="E367" s="4" t="s">
        <v>8143</v>
      </c>
      <c r="F367" s="5">
        <v>-3</v>
      </c>
    </row>
    <row r="368" spans="1:6" x14ac:dyDescent="0.25">
      <c r="A368" t="s">
        <v>8133</v>
      </c>
      <c r="B368" t="s">
        <v>8164</v>
      </c>
      <c r="C368">
        <v>-3</v>
      </c>
      <c r="E368" s="4" t="s">
        <v>8142</v>
      </c>
      <c r="F368" s="5">
        <v>-3</v>
      </c>
    </row>
    <row r="369" spans="1:6" x14ac:dyDescent="0.25">
      <c r="A369" t="s">
        <v>8133</v>
      </c>
      <c r="B369" t="s">
        <v>8165</v>
      </c>
      <c r="C369">
        <v>-3</v>
      </c>
      <c r="E369" s="4" t="s">
        <v>8141</v>
      </c>
      <c r="F369" s="5">
        <v>-3</v>
      </c>
    </row>
    <row r="370" spans="1:6" x14ac:dyDescent="0.25">
      <c r="A370" t="s">
        <v>8133</v>
      </c>
      <c r="B370" t="s">
        <v>14000</v>
      </c>
      <c r="C370">
        <v>-1</v>
      </c>
      <c r="E370" s="4" t="s">
        <v>8140</v>
      </c>
      <c r="F370" s="5">
        <v>-3</v>
      </c>
    </row>
    <row r="371" spans="1:6" x14ac:dyDescent="0.25">
      <c r="A371" t="s">
        <v>8133</v>
      </c>
      <c r="B371" t="s">
        <v>14001</v>
      </c>
      <c r="C371">
        <v>-3</v>
      </c>
      <c r="E371" s="4" t="s">
        <v>8145</v>
      </c>
      <c r="F371" s="5">
        <v>-3</v>
      </c>
    </row>
    <row r="372" spans="1:6" x14ac:dyDescent="0.25">
      <c r="A372" t="s">
        <v>8133</v>
      </c>
      <c r="B372" t="s">
        <v>14002</v>
      </c>
      <c r="C372">
        <v>-3</v>
      </c>
      <c r="E372" s="4" t="s">
        <v>8144</v>
      </c>
      <c r="F372" s="5">
        <v>-3</v>
      </c>
    </row>
    <row r="373" spans="1:6" x14ac:dyDescent="0.25">
      <c r="A373" t="s">
        <v>8133</v>
      </c>
      <c r="B373" t="s">
        <v>8158</v>
      </c>
      <c r="C373">
        <v>-2</v>
      </c>
      <c r="E373" s="4" t="s">
        <v>14000</v>
      </c>
      <c r="F373" s="5">
        <v>-1</v>
      </c>
    </row>
    <row r="374" spans="1:6" x14ac:dyDescent="0.25">
      <c r="A374" t="s">
        <v>8133</v>
      </c>
      <c r="B374" t="s">
        <v>8156</v>
      </c>
      <c r="C374">
        <v>-4</v>
      </c>
      <c r="E374" s="4" t="s">
        <v>14001</v>
      </c>
      <c r="F374" s="5">
        <v>-3</v>
      </c>
    </row>
    <row r="375" spans="1:6" x14ac:dyDescent="0.25">
      <c r="A375" t="s">
        <v>8133</v>
      </c>
      <c r="B375" t="s">
        <v>8155</v>
      </c>
      <c r="C375">
        <v>-4</v>
      </c>
      <c r="E375" s="4" t="s">
        <v>14002</v>
      </c>
      <c r="F375" s="5">
        <v>-3</v>
      </c>
    </row>
    <row r="376" spans="1:6" x14ac:dyDescent="0.25">
      <c r="A376" t="s">
        <v>8133</v>
      </c>
      <c r="B376" t="s">
        <v>8154</v>
      </c>
      <c r="C376">
        <v>-2</v>
      </c>
      <c r="E376" s="4" t="s">
        <v>14005</v>
      </c>
      <c r="F376" s="5">
        <v>-1</v>
      </c>
    </row>
    <row r="377" spans="1:6" x14ac:dyDescent="0.25">
      <c r="A377" t="s">
        <v>8133</v>
      </c>
      <c r="B377" t="s">
        <v>8157</v>
      </c>
      <c r="C377">
        <v>-2</v>
      </c>
      <c r="E377" s="4" t="s">
        <v>8158</v>
      </c>
      <c r="F377" s="5">
        <v>-2</v>
      </c>
    </row>
    <row r="378" spans="1:6" x14ac:dyDescent="0.25">
      <c r="A378" t="s">
        <v>8133</v>
      </c>
      <c r="B378" t="s">
        <v>8137</v>
      </c>
      <c r="C378">
        <v>-1</v>
      </c>
      <c r="E378" s="4" t="s">
        <v>8156</v>
      </c>
      <c r="F378" s="5">
        <v>-4</v>
      </c>
    </row>
    <row r="379" spans="1:6" x14ac:dyDescent="0.25">
      <c r="A379" t="s">
        <v>8133</v>
      </c>
      <c r="B379" t="s">
        <v>8139</v>
      </c>
      <c r="C379">
        <v>-1</v>
      </c>
      <c r="E379" s="4" t="s">
        <v>8155</v>
      </c>
      <c r="F379" s="5">
        <v>-4</v>
      </c>
    </row>
    <row r="380" spans="1:6" x14ac:dyDescent="0.25">
      <c r="A380" t="s">
        <v>8133</v>
      </c>
      <c r="B380" t="s">
        <v>8138</v>
      </c>
      <c r="C380">
        <v>-1</v>
      </c>
      <c r="E380" s="4" t="s">
        <v>8154</v>
      </c>
      <c r="F380" s="5">
        <v>-2</v>
      </c>
    </row>
    <row r="381" spans="1:6" x14ac:dyDescent="0.25">
      <c r="A381" t="s">
        <v>8133</v>
      </c>
      <c r="B381" t="s">
        <v>8134</v>
      </c>
      <c r="C381">
        <v>-1</v>
      </c>
      <c r="E381" s="4" t="s">
        <v>8157</v>
      </c>
      <c r="F381" s="5">
        <v>-2</v>
      </c>
    </row>
    <row r="382" spans="1:6" x14ac:dyDescent="0.25">
      <c r="A382" t="s">
        <v>8133</v>
      </c>
      <c r="B382" t="s">
        <v>8136</v>
      </c>
      <c r="C382">
        <v>-1</v>
      </c>
      <c r="E382" s="4" t="s">
        <v>8137</v>
      </c>
      <c r="F382" s="5">
        <v>-1</v>
      </c>
    </row>
    <row r="383" spans="1:6" x14ac:dyDescent="0.25">
      <c r="A383" t="s">
        <v>8133</v>
      </c>
      <c r="B383" t="s">
        <v>8135</v>
      </c>
      <c r="C383">
        <v>-1</v>
      </c>
      <c r="E383" s="4" t="s">
        <v>8139</v>
      </c>
      <c r="F383" s="5">
        <v>-1</v>
      </c>
    </row>
    <row r="384" spans="1:6" x14ac:dyDescent="0.25">
      <c r="A384" t="s">
        <v>8133</v>
      </c>
      <c r="B384" t="s">
        <v>8149</v>
      </c>
      <c r="C384">
        <v>-1</v>
      </c>
      <c r="E384" s="4" t="s">
        <v>8138</v>
      </c>
      <c r="F384" s="5">
        <v>-1</v>
      </c>
    </row>
    <row r="385" spans="1:6" x14ac:dyDescent="0.25">
      <c r="A385" t="s">
        <v>8133</v>
      </c>
      <c r="B385" t="s">
        <v>8147</v>
      </c>
      <c r="C385">
        <v>-5</v>
      </c>
      <c r="E385" s="4" t="s">
        <v>8134</v>
      </c>
      <c r="F385" s="5">
        <v>-1</v>
      </c>
    </row>
    <row r="386" spans="1:6" x14ac:dyDescent="0.25">
      <c r="A386" t="s">
        <v>8133</v>
      </c>
      <c r="B386" t="s">
        <v>8146</v>
      </c>
      <c r="C386">
        <v>-3</v>
      </c>
      <c r="E386" s="4" t="s">
        <v>8136</v>
      </c>
      <c r="F386" s="5">
        <v>-1</v>
      </c>
    </row>
    <row r="387" spans="1:6" x14ac:dyDescent="0.25">
      <c r="A387" t="s">
        <v>8133</v>
      </c>
      <c r="B387" t="s">
        <v>8148</v>
      </c>
      <c r="C387">
        <v>-2</v>
      </c>
      <c r="E387" s="4" t="s">
        <v>8135</v>
      </c>
      <c r="F387" s="5">
        <v>-1</v>
      </c>
    </row>
    <row r="388" spans="1:6" x14ac:dyDescent="0.25">
      <c r="A388" t="s">
        <v>8133</v>
      </c>
      <c r="B388" t="s">
        <v>8153</v>
      </c>
      <c r="C388">
        <v>-1</v>
      </c>
      <c r="E388" s="4" t="s">
        <v>14006</v>
      </c>
      <c r="F388" s="5">
        <v>-1</v>
      </c>
    </row>
    <row r="389" spans="1:6" x14ac:dyDescent="0.25">
      <c r="A389" t="s">
        <v>8133</v>
      </c>
      <c r="B389" t="s">
        <v>8151</v>
      </c>
      <c r="C389">
        <v>-5</v>
      </c>
      <c r="E389" s="4" t="s">
        <v>14007</v>
      </c>
      <c r="F389" s="5">
        <v>-3</v>
      </c>
    </row>
    <row r="390" spans="1:6" x14ac:dyDescent="0.25">
      <c r="A390" t="s">
        <v>8133</v>
      </c>
      <c r="B390" t="s">
        <v>8150</v>
      </c>
      <c r="C390">
        <v>-3</v>
      </c>
      <c r="E390" s="4" t="s">
        <v>14008</v>
      </c>
      <c r="F390" s="5">
        <v>-1</v>
      </c>
    </row>
    <row r="391" spans="1:6" x14ac:dyDescent="0.25">
      <c r="A391" t="s">
        <v>8133</v>
      </c>
      <c r="B391" t="s">
        <v>8152</v>
      </c>
      <c r="C391">
        <v>-2</v>
      </c>
      <c r="E391" s="4" t="s">
        <v>14009</v>
      </c>
      <c r="F391" s="5">
        <v>-1</v>
      </c>
    </row>
    <row r="392" spans="1:6" x14ac:dyDescent="0.25">
      <c r="A392" t="s">
        <v>8133</v>
      </c>
      <c r="B392" t="s">
        <v>14003</v>
      </c>
      <c r="C392">
        <v>-1</v>
      </c>
      <c r="E392" s="4" t="s">
        <v>14010</v>
      </c>
      <c r="F392" s="5">
        <v>-3</v>
      </c>
    </row>
    <row r="393" spans="1:6" x14ac:dyDescent="0.25">
      <c r="A393" t="s">
        <v>8133</v>
      </c>
      <c r="B393" t="s">
        <v>14004</v>
      </c>
      <c r="C393">
        <v>-1</v>
      </c>
      <c r="E393" s="4" t="s">
        <v>14011</v>
      </c>
      <c r="F393" s="5">
        <v>-1</v>
      </c>
    </row>
    <row r="394" spans="1:6" x14ac:dyDescent="0.25">
      <c r="A394" t="s">
        <v>8133</v>
      </c>
      <c r="B394" t="s">
        <v>14005</v>
      </c>
      <c r="C394">
        <v>-1</v>
      </c>
      <c r="E394" s="4" t="s">
        <v>8149</v>
      </c>
      <c r="F394" s="5">
        <v>-1</v>
      </c>
    </row>
    <row r="395" spans="1:6" x14ac:dyDescent="0.25">
      <c r="A395" t="s">
        <v>8133</v>
      </c>
      <c r="B395" t="s">
        <v>14006</v>
      </c>
      <c r="C395">
        <v>-1</v>
      </c>
      <c r="E395" s="4" t="s">
        <v>8147</v>
      </c>
      <c r="F395" s="5">
        <v>-5</v>
      </c>
    </row>
    <row r="396" spans="1:6" x14ac:dyDescent="0.25">
      <c r="A396" t="s">
        <v>8133</v>
      </c>
      <c r="B396" t="s">
        <v>14007</v>
      </c>
      <c r="C396">
        <v>-3</v>
      </c>
      <c r="E396" s="4" t="s">
        <v>8146</v>
      </c>
      <c r="F396" s="5">
        <v>-3</v>
      </c>
    </row>
    <row r="397" spans="1:6" x14ac:dyDescent="0.25">
      <c r="A397" t="s">
        <v>8133</v>
      </c>
      <c r="B397" t="s">
        <v>14008</v>
      </c>
      <c r="C397">
        <v>-1</v>
      </c>
      <c r="E397" s="4" t="s">
        <v>8148</v>
      </c>
      <c r="F397" s="5">
        <v>-2</v>
      </c>
    </row>
    <row r="398" spans="1:6" x14ac:dyDescent="0.25">
      <c r="A398" t="s">
        <v>8133</v>
      </c>
      <c r="B398" t="s">
        <v>14009</v>
      </c>
      <c r="C398">
        <v>-1</v>
      </c>
      <c r="E398" s="4" t="s">
        <v>8153</v>
      </c>
      <c r="F398" s="5">
        <v>-1</v>
      </c>
    </row>
    <row r="399" spans="1:6" x14ac:dyDescent="0.25">
      <c r="A399" t="s">
        <v>8133</v>
      </c>
      <c r="B399" t="s">
        <v>14010</v>
      </c>
      <c r="C399">
        <v>-3</v>
      </c>
      <c r="E399" s="4" t="s">
        <v>8151</v>
      </c>
      <c r="F399" s="5">
        <v>-5</v>
      </c>
    </row>
    <row r="400" spans="1:6" x14ac:dyDescent="0.25">
      <c r="A400" t="s">
        <v>8133</v>
      </c>
      <c r="B400" t="s">
        <v>14011</v>
      </c>
      <c r="C400">
        <v>-1</v>
      </c>
      <c r="E400" s="4" t="s">
        <v>8150</v>
      </c>
      <c r="F400" s="5">
        <v>-3</v>
      </c>
    </row>
    <row r="401" spans="1:6" x14ac:dyDescent="0.25">
      <c r="A401" t="s">
        <v>8133</v>
      </c>
      <c r="B401" t="s">
        <v>14012</v>
      </c>
      <c r="C401">
        <v>-2</v>
      </c>
      <c r="E401" s="4" t="s">
        <v>8152</v>
      </c>
      <c r="F401" s="5">
        <v>-2</v>
      </c>
    </row>
    <row r="402" spans="1:6" x14ac:dyDescent="0.25">
      <c r="A402" t="s">
        <v>8133</v>
      </c>
      <c r="B402" t="s">
        <v>14013</v>
      </c>
      <c r="C402">
        <v>-2</v>
      </c>
      <c r="E402" s="4" t="s">
        <v>8353</v>
      </c>
      <c r="F402" s="5">
        <v>-4</v>
      </c>
    </row>
    <row r="403" spans="1:6" x14ac:dyDescent="0.25">
      <c r="A403" t="s">
        <v>8317</v>
      </c>
      <c r="B403" t="s">
        <v>8353</v>
      </c>
      <c r="C403">
        <v>-4</v>
      </c>
      <c r="E403" s="4" t="s">
        <v>8354</v>
      </c>
      <c r="F403" s="5">
        <v>-1</v>
      </c>
    </row>
    <row r="404" spans="1:6" x14ac:dyDescent="0.25">
      <c r="A404" t="s">
        <v>8317</v>
      </c>
      <c r="B404" t="s">
        <v>8354</v>
      </c>
      <c r="C404">
        <v>-1</v>
      </c>
      <c r="E404" s="4" t="s">
        <v>8349</v>
      </c>
      <c r="F404" s="5">
        <v>-2</v>
      </c>
    </row>
    <row r="405" spans="1:6" x14ac:dyDescent="0.25">
      <c r="A405" t="s">
        <v>8317</v>
      </c>
      <c r="B405" t="s">
        <v>8349</v>
      </c>
      <c r="C405">
        <v>-2</v>
      </c>
      <c r="E405" s="4" t="s">
        <v>8351</v>
      </c>
      <c r="F405" s="5">
        <v>-3</v>
      </c>
    </row>
    <row r="406" spans="1:6" x14ac:dyDescent="0.25">
      <c r="A406" t="s">
        <v>8317</v>
      </c>
      <c r="B406" t="s">
        <v>8351</v>
      </c>
      <c r="C406">
        <v>-3</v>
      </c>
      <c r="E406" s="4" t="s">
        <v>8350</v>
      </c>
      <c r="F406" s="5">
        <v>-2</v>
      </c>
    </row>
    <row r="407" spans="1:6" x14ac:dyDescent="0.25">
      <c r="A407" t="s">
        <v>8317</v>
      </c>
      <c r="B407" t="s">
        <v>8350</v>
      </c>
      <c r="C407">
        <v>-2</v>
      </c>
      <c r="E407" s="4" t="s">
        <v>8348</v>
      </c>
      <c r="F407" s="5">
        <v>-1</v>
      </c>
    </row>
    <row r="408" spans="1:6" x14ac:dyDescent="0.25">
      <c r="A408" t="s">
        <v>8317</v>
      </c>
      <c r="B408" t="s">
        <v>8348</v>
      </c>
      <c r="C408">
        <v>-1</v>
      </c>
      <c r="E408" s="4" t="s">
        <v>8352</v>
      </c>
      <c r="F408" s="5">
        <v>-1</v>
      </c>
    </row>
    <row r="409" spans="1:6" x14ac:dyDescent="0.25">
      <c r="A409" t="s">
        <v>8317</v>
      </c>
      <c r="B409" t="s">
        <v>8352</v>
      </c>
      <c r="C409">
        <v>-1</v>
      </c>
      <c r="E409" s="4" t="s">
        <v>8332</v>
      </c>
      <c r="F409" s="5">
        <v>-1</v>
      </c>
    </row>
    <row r="410" spans="1:6" x14ac:dyDescent="0.25">
      <c r="A410" t="s">
        <v>8317</v>
      </c>
      <c r="B410" t="s">
        <v>8332</v>
      </c>
      <c r="C410">
        <v>-1</v>
      </c>
      <c r="E410" s="4" t="s">
        <v>8328</v>
      </c>
      <c r="F410" s="5">
        <v>-4</v>
      </c>
    </row>
    <row r="411" spans="1:6" x14ac:dyDescent="0.25">
      <c r="A411" t="s">
        <v>8317</v>
      </c>
      <c r="B411" t="s">
        <v>8328</v>
      </c>
      <c r="C411">
        <v>-4</v>
      </c>
      <c r="E411" s="4" t="s">
        <v>8330</v>
      </c>
      <c r="F411" s="5">
        <v>-1</v>
      </c>
    </row>
    <row r="412" spans="1:6" x14ac:dyDescent="0.25">
      <c r="A412" t="s">
        <v>8317</v>
      </c>
      <c r="B412" t="s">
        <v>8330</v>
      </c>
      <c r="C412">
        <v>-1</v>
      </c>
      <c r="E412" s="4" t="s">
        <v>8329</v>
      </c>
      <c r="F412" s="5">
        <v>-2</v>
      </c>
    </row>
    <row r="413" spans="1:6" x14ac:dyDescent="0.25">
      <c r="A413" t="s">
        <v>8317</v>
      </c>
      <c r="B413" t="s">
        <v>8329</v>
      </c>
      <c r="C413">
        <v>-2</v>
      </c>
      <c r="E413" s="4" t="s">
        <v>8331</v>
      </c>
      <c r="F413" s="5">
        <v>-4</v>
      </c>
    </row>
    <row r="414" spans="1:6" x14ac:dyDescent="0.25">
      <c r="A414" t="s">
        <v>8317</v>
      </c>
      <c r="B414" t="s">
        <v>8331</v>
      </c>
      <c r="C414">
        <v>-4</v>
      </c>
      <c r="E414" s="4" t="s">
        <v>8322</v>
      </c>
      <c r="F414" s="5">
        <v>-1</v>
      </c>
    </row>
    <row r="415" spans="1:6" x14ac:dyDescent="0.25">
      <c r="A415" t="s">
        <v>8317</v>
      </c>
      <c r="B415" t="s">
        <v>8322</v>
      </c>
      <c r="C415">
        <v>-1</v>
      </c>
      <c r="E415" s="4" t="s">
        <v>8320</v>
      </c>
      <c r="F415" s="5">
        <v>-2</v>
      </c>
    </row>
    <row r="416" spans="1:6" x14ac:dyDescent="0.25">
      <c r="A416" t="s">
        <v>8317</v>
      </c>
      <c r="B416" t="s">
        <v>8320</v>
      </c>
      <c r="C416">
        <v>-2</v>
      </c>
      <c r="E416" s="4" t="s">
        <v>8321</v>
      </c>
      <c r="F416" s="5">
        <v>-4</v>
      </c>
    </row>
    <row r="417" spans="1:6" x14ac:dyDescent="0.25">
      <c r="A417" t="s">
        <v>8317</v>
      </c>
      <c r="B417" t="s">
        <v>8321</v>
      </c>
      <c r="C417">
        <v>-4</v>
      </c>
      <c r="E417" s="4" t="s">
        <v>8341</v>
      </c>
      <c r="F417" s="5">
        <v>-1</v>
      </c>
    </row>
    <row r="418" spans="1:6" x14ac:dyDescent="0.25">
      <c r="A418" t="s">
        <v>8317</v>
      </c>
      <c r="B418" t="s">
        <v>8341</v>
      </c>
      <c r="C418">
        <v>-1</v>
      </c>
      <c r="E418" s="4" t="s">
        <v>8337</v>
      </c>
      <c r="F418" s="5">
        <v>-2</v>
      </c>
    </row>
    <row r="419" spans="1:6" x14ac:dyDescent="0.25">
      <c r="A419" t="s">
        <v>8317</v>
      </c>
      <c r="B419" t="s">
        <v>8337</v>
      </c>
      <c r="C419">
        <v>-2</v>
      </c>
      <c r="E419" s="4" t="s">
        <v>8339</v>
      </c>
      <c r="F419" s="5">
        <v>-3</v>
      </c>
    </row>
    <row r="420" spans="1:6" x14ac:dyDescent="0.25">
      <c r="A420" t="s">
        <v>8317</v>
      </c>
      <c r="B420" t="s">
        <v>8339</v>
      </c>
      <c r="C420">
        <v>-3</v>
      </c>
      <c r="E420" s="4" t="s">
        <v>8338</v>
      </c>
      <c r="F420" s="5">
        <v>-2</v>
      </c>
    </row>
    <row r="421" spans="1:6" x14ac:dyDescent="0.25">
      <c r="A421" t="s">
        <v>8317</v>
      </c>
      <c r="B421" t="s">
        <v>8338</v>
      </c>
      <c r="C421">
        <v>-2</v>
      </c>
      <c r="E421" s="4" t="s">
        <v>8336</v>
      </c>
      <c r="F421" s="5">
        <v>-1</v>
      </c>
    </row>
    <row r="422" spans="1:6" x14ac:dyDescent="0.25">
      <c r="A422" t="s">
        <v>8317</v>
      </c>
      <c r="B422" t="s">
        <v>8336</v>
      </c>
      <c r="C422">
        <v>-1</v>
      </c>
      <c r="E422" s="4" t="s">
        <v>8340</v>
      </c>
      <c r="F422" s="5">
        <v>-5</v>
      </c>
    </row>
    <row r="423" spans="1:6" x14ac:dyDescent="0.25">
      <c r="A423" t="s">
        <v>8317</v>
      </c>
      <c r="B423" t="s">
        <v>8340</v>
      </c>
      <c r="C423">
        <v>-5</v>
      </c>
      <c r="E423" s="4" t="s">
        <v>8327</v>
      </c>
      <c r="F423" s="5">
        <v>-1</v>
      </c>
    </row>
    <row r="424" spans="1:6" x14ac:dyDescent="0.25">
      <c r="A424" t="s">
        <v>8317</v>
      </c>
      <c r="B424" t="s">
        <v>8327</v>
      </c>
      <c r="C424">
        <v>-1</v>
      </c>
      <c r="E424" s="4" t="s">
        <v>8323</v>
      </c>
      <c r="F424" s="5">
        <v>-2</v>
      </c>
    </row>
    <row r="425" spans="1:6" x14ac:dyDescent="0.25">
      <c r="A425" t="s">
        <v>8317</v>
      </c>
      <c r="B425" t="s">
        <v>8323</v>
      </c>
      <c r="C425">
        <v>-2</v>
      </c>
      <c r="E425" s="4" t="s">
        <v>8325</v>
      </c>
      <c r="F425" s="5">
        <v>-2</v>
      </c>
    </row>
    <row r="426" spans="1:6" x14ac:dyDescent="0.25">
      <c r="A426" t="s">
        <v>8317</v>
      </c>
      <c r="B426" t="s">
        <v>8325</v>
      </c>
      <c r="C426">
        <v>-2</v>
      </c>
      <c r="E426" s="4" t="s">
        <v>8324</v>
      </c>
      <c r="F426" s="5">
        <v>-4</v>
      </c>
    </row>
    <row r="427" spans="1:6" x14ac:dyDescent="0.25">
      <c r="A427" t="s">
        <v>8317</v>
      </c>
      <c r="B427" t="s">
        <v>8324</v>
      </c>
      <c r="C427">
        <v>-4</v>
      </c>
      <c r="E427" s="4" t="s">
        <v>8326</v>
      </c>
      <c r="F427" s="5">
        <v>-4</v>
      </c>
    </row>
    <row r="428" spans="1:6" x14ac:dyDescent="0.25">
      <c r="A428" t="s">
        <v>8317</v>
      </c>
      <c r="B428" t="s">
        <v>8326</v>
      </c>
      <c r="C428">
        <v>-4</v>
      </c>
      <c r="E428" s="4" t="s">
        <v>8347</v>
      </c>
      <c r="F428" s="5">
        <v>-1</v>
      </c>
    </row>
    <row r="429" spans="1:6" x14ac:dyDescent="0.25">
      <c r="A429" t="s">
        <v>8317</v>
      </c>
      <c r="B429" t="s">
        <v>8347</v>
      </c>
      <c r="C429">
        <v>-1</v>
      </c>
      <c r="E429" s="4" t="s">
        <v>8343</v>
      </c>
      <c r="F429" s="5">
        <v>-2</v>
      </c>
    </row>
    <row r="430" spans="1:6" x14ac:dyDescent="0.25">
      <c r="A430" t="s">
        <v>8317</v>
      </c>
      <c r="B430" t="s">
        <v>8343</v>
      </c>
      <c r="C430">
        <v>-2</v>
      </c>
      <c r="E430" s="4" t="s">
        <v>8345</v>
      </c>
      <c r="F430" s="5">
        <v>-3</v>
      </c>
    </row>
    <row r="431" spans="1:6" x14ac:dyDescent="0.25">
      <c r="A431" t="s">
        <v>8317</v>
      </c>
      <c r="B431" t="s">
        <v>8345</v>
      </c>
      <c r="C431">
        <v>-3</v>
      </c>
      <c r="E431" s="4" t="s">
        <v>8344</v>
      </c>
      <c r="F431" s="5">
        <v>-2</v>
      </c>
    </row>
    <row r="432" spans="1:6" x14ac:dyDescent="0.25">
      <c r="A432" t="s">
        <v>8317</v>
      </c>
      <c r="B432" t="s">
        <v>8344</v>
      </c>
      <c r="C432">
        <v>-2</v>
      </c>
      <c r="E432" s="4" t="s">
        <v>8342</v>
      </c>
      <c r="F432" s="5">
        <v>-1</v>
      </c>
    </row>
    <row r="433" spans="1:6" x14ac:dyDescent="0.25">
      <c r="A433" t="s">
        <v>8317</v>
      </c>
      <c r="B433" t="s">
        <v>8342</v>
      </c>
      <c r="C433">
        <v>-1</v>
      </c>
      <c r="E433" s="4" t="s">
        <v>8346</v>
      </c>
      <c r="F433" s="5">
        <v>-5</v>
      </c>
    </row>
    <row r="434" spans="1:6" x14ac:dyDescent="0.25">
      <c r="A434" t="s">
        <v>8317</v>
      </c>
      <c r="B434" t="s">
        <v>8346</v>
      </c>
      <c r="C434">
        <v>-5</v>
      </c>
      <c r="E434" s="4" t="s">
        <v>8335</v>
      </c>
      <c r="F434" s="5">
        <v>-3</v>
      </c>
    </row>
    <row r="435" spans="1:6" x14ac:dyDescent="0.25">
      <c r="A435" t="s">
        <v>8317</v>
      </c>
      <c r="B435" t="s">
        <v>8335</v>
      </c>
      <c r="C435">
        <v>-3</v>
      </c>
      <c r="E435" s="4" t="s">
        <v>8334</v>
      </c>
      <c r="F435" s="5">
        <v>-3</v>
      </c>
    </row>
    <row r="436" spans="1:6" x14ac:dyDescent="0.25">
      <c r="A436" t="s">
        <v>8317</v>
      </c>
      <c r="B436" t="s">
        <v>8334</v>
      </c>
      <c r="C436">
        <v>-3</v>
      </c>
      <c r="E436" s="4" t="s">
        <v>8333</v>
      </c>
      <c r="F436" s="5">
        <v>-4</v>
      </c>
    </row>
    <row r="437" spans="1:6" x14ac:dyDescent="0.25">
      <c r="A437" t="s">
        <v>8317</v>
      </c>
      <c r="B437" t="s">
        <v>8333</v>
      </c>
      <c r="C437">
        <v>-4</v>
      </c>
      <c r="E437" s="4" t="s">
        <v>8356</v>
      </c>
      <c r="F437" s="5">
        <v>-1</v>
      </c>
    </row>
    <row r="438" spans="1:6" x14ac:dyDescent="0.25">
      <c r="A438" t="s">
        <v>8355</v>
      </c>
      <c r="B438" t="s">
        <v>8356</v>
      </c>
      <c r="C438">
        <v>-1</v>
      </c>
      <c r="E438" s="4" t="s">
        <v>8357</v>
      </c>
      <c r="F438" s="5">
        <v>-1</v>
      </c>
    </row>
    <row r="439" spans="1:6" x14ac:dyDescent="0.25">
      <c r="A439" t="s">
        <v>8355</v>
      </c>
      <c r="B439" t="s">
        <v>8357</v>
      </c>
      <c r="C439">
        <v>-1</v>
      </c>
      <c r="E439" s="4" t="s">
        <v>14023</v>
      </c>
      <c r="F439" s="5">
        <v>-9</v>
      </c>
    </row>
    <row r="440" spans="1:6" x14ac:dyDescent="0.25">
      <c r="A440" t="s">
        <v>8363</v>
      </c>
      <c r="B440" t="s">
        <v>8372</v>
      </c>
      <c r="C440">
        <v>-3</v>
      </c>
      <c r="E440" s="4" t="s">
        <v>14014</v>
      </c>
      <c r="F440" s="5">
        <v>-9</v>
      </c>
    </row>
    <row r="441" spans="1:6" x14ac:dyDescent="0.25">
      <c r="A441" t="s">
        <v>8363</v>
      </c>
      <c r="B441" t="s">
        <v>8369</v>
      </c>
      <c r="C441">
        <v>-3</v>
      </c>
      <c r="E441" s="4" t="s">
        <v>14015</v>
      </c>
      <c r="F441" s="5">
        <v>-6</v>
      </c>
    </row>
    <row r="442" spans="1:6" x14ac:dyDescent="0.25">
      <c r="A442" t="s">
        <v>8363</v>
      </c>
      <c r="B442" t="s">
        <v>8370</v>
      </c>
      <c r="C442">
        <v>-6</v>
      </c>
      <c r="E442" s="4" t="s">
        <v>14016</v>
      </c>
      <c r="F442" s="5">
        <v>-15</v>
      </c>
    </row>
    <row r="443" spans="1:6" x14ac:dyDescent="0.25">
      <c r="A443" t="s">
        <v>8363</v>
      </c>
      <c r="B443" t="s">
        <v>8368</v>
      </c>
      <c r="C443">
        <v>-3</v>
      </c>
      <c r="E443" s="4" t="s">
        <v>14017</v>
      </c>
      <c r="F443" s="5">
        <v>-3</v>
      </c>
    </row>
    <row r="444" spans="1:6" x14ac:dyDescent="0.25">
      <c r="A444" t="s">
        <v>8363</v>
      </c>
      <c r="B444" t="s">
        <v>8371</v>
      </c>
      <c r="C444">
        <v>-6</v>
      </c>
      <c r="E444" s="4" t="s">
        <v>14018</v>
      </c>
      <c r="F444" s="5">
        <v>-15</v>
      </c>
    </row>
    <row r="445" spans="1:6" x14ac:dyDescent="0.25">
      <c r="A445" t="s">
        <v>8363</v>
      </c>
      <c r="B445" t="s">
        <v>8364</v>
      </c>
      <c r="C445">
        <v>-3</v>
      </c>
      <c r="E445" s="4" t="s">
        <v>14019</v>
      </c>
      <c r="F445" s="5">
        <v>-3</v>
      </c>
    </row>
    <row r="446" spans="1:6" x14ac:dyDescent="0.25">
      <c r="A446" t="s">
        <v>8363</v>
      </c>
      <c r="B446" t="s">
        <v>8366</v>
      </c>
      <c r="C446">
        <v>-3</v>
      </c>
      <c r="E446" s="4" t="s">
        <v>14020</v>
      </c>
      <c r="F446" s="5">
        <v>-6</v>
      </c>
    </row>
    <row r="447" spans="1:6" x14ac:dyDescent="0.25">
      <c r="A447" t="s">
        <v>8363</v>
      </c>
      <c r="B447" t="s">
        <v>8365</v>
      </c>
      <c r="C447">
        <v>-6</v>
      </c>
      <c r="E447" s="4" t="s">
        <v>14021</v>
      </c>
      <c r="F447" s="5">
        <v>-3</v>
      </c>
    </row>
    <row r="448" spans="1:6" x14ac:dyDescent="0.25">
      <c r="A448" t="s">
        <v>8363</v>
      </c>
      <c r="B448" t="s">
        <v>8367</v>
      </c>
      <c r="C448">
        <v>-3</v>
      </c>
      <c r="E448" s="4" t="s">
        <v>14022</v>
      </c>
      <c r="F448" s="5">
        <v>-3</v>
      </c>
    </row>
    <row r="449" spans="1:6" x14ac:dyDescent="0.25">
      <c r="A449" t="s">
        <v>8363</v>
      </c>
      <c r="B449" t="s">
        <v>14014</v>
      </c>
      <c r="C449">
        <v>-9</v>
      </c>
      <c r="E449" s="4" t="s">
        <v>8372</v>
      </c>
      <c r="F449" s="5">
        <v>-3</v>
      </c>
    </row>
    <row r="450" spans="1:6" x14ac:dyDescent="0.25">
      <c r="A450" t="s">
        <v>8363</v>
      </c>
      <c r="B450" t="s">
        <v>14015</v>
      </c>
      <c r="C450">
        <v>-6</v>
      </c>
      <c r="E450" s="4" t="s">
        <v>8369</v>
      </c>
      <c r="F450" s="5">
        <v>-3</v>
      </c>
    </row>
    <row r="451" spans="1:6" x14ac:dyDescent="0.25">
      <c r="A451" t="s">
        <v>8363</v>
      </c>
      <c r="B451" t="s">
        <v>14016</v>
      </c>
      <c r="C451">
        <v>-15</v>
      </c>
      <c r="E451" s="4" t="s">
        <v>8370</v>
      </c>
      <c r="F451" s="5">
        <v>-6</v>
      </c>
    </row>
    <row r="452" spans="1:6" x14ac:dyDescent="0.25">
      <c r="A452" t="s">
        <v>8363</v>
      </c>
      <c r="B452" t="s">
        <v>14017</v>
      </c>
      <c r="C452">
        <v>-3</v>
      </c>
      <c r="E452" s="4" t="s">
        <v>8368</v>
      </c>
      <c r="F452" s="5">
        <v>-3</v>
      </c>
    </row>
    <row r="453" spans="1:6" x14ac:dyDescent="0.25">
      <c r="A453" t="s">
        <v>8363</v>
      </c>
      <c r="B453" t="s">
        <v>14018</v>
      </c>
      <c r="C453">
        <v>-15</v>
      </c>
      <c r="E453" s="4" t="s">
        <v>8371</v>
      </c>
      <c r="F453" s="5">
        <v>-6</v>
      </c>
    </row>
    <row r="454" spans="1:6" x14ac:dyDescent="0.25">
      <c r="A454" t="s">
        <v>8363</v>
      </c>
      <c r="B454" t="s">
        <v>14019</v>
      </c>
      <c r="C454">
        <v>-3</v>
      </c>
      <c r="E454" s="4" t="s">
        <v>8364</v>
      </c>
      <c r="F454" s="5">
        <v>-3</v>
      </c>
    </row>
    <row r="455" spans="1:6" x14ac:dyDescent="0.25">
      <c r="A455" t="s">
        <v>8363</v>
      </c>
      <c r="B455" t="s">
        <v>14020</v>
      </c>
      <c r="C455">
        <v>-6</v>
      </c>
      <c r="E455" s="4" t="s">
        <v>8366</v>
      </c>
      <c r="F455" s="5">
        <v>-3</v>
      </c>
    </row>
    <row r="456" spans="1:6" x14ac:dyDescent="0.25">
      <c r="A456" t="s">
        <v>8363</v>
      </c>
      <c r="B456" t="s">
        <v>14021</v>
      </c>
      <c r="C456">
        <v>-3</v>
      </c>
      <c r="E456" s="4" t="s">
        <v>8365</v>
      </c>
      <c r="F456" s="5">
        <v>-6</v>
      </c>
    </row>
    <row r="457" spans="1:6" x14ac:dyDescent="0.25">
      <c r="A457" t="s">
        <v>8363</v>
      </c>
      <c r="B457" t="s">
        <v>14022</v>
      </c>
      <c r="C457">
        <v>-3</v>
      </c>
      <c r="E457" s="4" t="s">
        <v>8367</v>
      </c>
      <c r="F457" s="5">
        <v>-3</v>
      </c>
    </row>
    <row r="458" spans="1:6" x14ac:dyDescent="0.25">
      <c r="A458" t="s">
        <v>8363</v>
      </c>
      <c r="B458" t="s">
        <v>14023</v>
      </c>
      <c r="C458">
        <v>-9</v>
      </c>
      <c r="E458" s="4" t="s">
        <v>14024</v>
      </c>
      <c r="F458" s="5">
        <v>-9</v>
      </c>
    </row>
    <row r="459" spans="1:6" x14ac:dyDescent="0.25">
      <c r="A459" t="s">
        <v>8363</v>
      </c>
      <c r="B459" t="s">
        <v>14024</v>
      </c>
      <c r="C459">
        <v>-9</v>
      </c>
      <c r="E459" s="4" t="s">
        <v>8410</v>
      </c>
      <c r="F459" s="5">
        <v>-2</v>
      </c>
    </row>
    <row r="460" spans="1:6" x14ac:dyDescent="0.25">
      <c r="A460" t="s">
        <v>8409</v>
      </c>
      <c r="B460" t="s">
        <v>8410</v>
      </c>
      <c r="C460">
        <v>-2</v>
      </c>
      <c r="E460" s="4" t="s">
        <v>8412</v>
      </c>
      <c r="F460" s="5">
        <v>-2</v>
      </c>
    </row>
    <row r="461" spans="1:6" x14ac:dyDescent="0.25">
      <c r="A461" t="s">
        <v>8409</v>
      </c>
      <c r="B461" t="s">
        <v>8412</v>
      </c>
      <c r="C461">
        <v>-2</v>
      </c>
      <c r="E461" s="4" t="s">
        <v>8411</v>
      </c>
      <c r="F461" s="5">
        <v>-3</v>
      </c>
    </row>
    <row r="462" spans="1:6" x14ac:dyDescent="0.25">
      <c r="A462" t="s">
        <v>8409</v>
      </c>
      <c r="B462" t="s">
        <v>8411</v>
      </c>
      <c r="C462">
        <v>-3</v>
      </c>
      <c r="E462" s="4" t="s">
        <v>8415</v>
      </c>
      <c r="F462" s="5">
        <v>-2</v>
      </c>
    </row>
    <row r="463" spans="1:6" x14ac:dyDescent="0.25">
      <c r="A463" t="s">
        <v>8409</v>
      </c>
      <c r="B463" t="s">
        <v>8415</v>
      </c>
      <c r="C463">
        <v>-2</v>
      </c>
      <c r="E463" s="4" t="s">
        <v>8416</v>
      </c>
      <c r="F463" s="5">
        <v>-2</v>
      </c>
    </row>
    <row r="464" spans="1:6" x14ac:dyDescent="0.25">
      <c r="A464" t="s">
        <v>8409</v>
      </c>
      <c r="B464" t="s">
        <v>8416</v>
      </c>
      <c r="C464">
        <v>-2</v>
      </c>
      <c r="E464" s="4" t="s">
        <v>8418</v>
      </c>
      <c r="F464" s="5">
        <v>-2</v>
      </c>
    </row>
    <row r="465" spans="1:6" x14ac:dyDescent="0.25">
      <c r="A465" t="s">
        <v>8409</v>
      </c>
      <c r="B465" t="s">
        <v>8418</v>
      </c>
      <c r="C465">
        <v>-2</v>
      </c>
      <c r="E465" s="4" t="s">
        <v>8417</v>
      </c>
      <c r="F465" s="5">
        <v>-3</v>
      </c>
    </row>
    <row r="466" spans="1:6" x14ac:dyDescent="0.25">
      <c r="A466" t="s">
        <v>8409</v>
      </c>
      <c r="B466" t="s">
        <v>8417</v>
      </c>
      <c r="C466">
        <v>-3</v>
      </c>
      <c r="E466" s="4" t="s">
        <v>8419</v>
      </c>
      <c r="F466" s="5">
        <v>-4</v>
      </c>
    </row>
    <row r="467" spans="1:6" x14ac:dyDescent="0.25">
      <c r="A467" t="s">
        <v>8409</v>
      </c>
      <c r="B467" t="s">
        <v>8419</v>
      </c>
      <c r="C467">
        <v>-4</v>
      </c>
      <c r="E467" s="4" t="s">
        <v>8421</v>
      </c>
      <c r="F467" s="5">
        <v>-1</v>
      </c>
    </row>
    <row r="468" spans="1:6" x14ac:dyDescent="0.25">
      <c r="A468" t="s">
        <v>8409</v>
      </c>
      <c r="B468" t="s">
        <v>8421</v>
      </c>
      <c r="C468">
        <v>-1</v>
      </c>
      <c r="E468" s="4" t="s">
        <v>8420</v>
      </c>
      <c r="F468" s="5">
        <v>-2</v>
      </c>
    </row>
    <row r="469" spans="1:6" x14ac:dyDescent="0.25">
      <c r="A469" t="s">
        <v>8409</v>
      </c>
      <c r="B469" t="s">
        <v>8420</v>
      </c>
      <c r="C469">
        <v>-2</v>
      </c>
      <c r="E469" s="4" t="s">
        <v>8422</v>
      </c>
      <c r="F469" s="5">
        <v>-4</v>
      </c>
    </row>
    <row r="470" spans="1:6" x14ac:dyDescent="0.25">
      <c r="A470" t="s">
        <v>8409</v>
      </c>
      <c r="B470" t="s">
        <v>8422</v>
      </c>
      <c r="C470">
        <v>-4</v>
      </c>
      <c r="E470" s="4" t="s">
        <v>8424</v>
      </c>
      <c r="F470" s="5">
        <v>-1</v>
      </c>
    </row>
    <row r="471" spans="1:6" x14ac:dyDescent="0.25">
      <c r="A471" t="s">
        <v>8409</v>
      </c>
      <c r="B471" t="s">
        <v>8424</v>
      </c>
      <c r="C471">
        <v>-1</v>
      </c>
      <c r="E471" s="4" t="s">
        <v>8423</v>
      </c>
      <c r="F471" s="5">
        <v>-2</v>
      </c>
    </row>
    <row r="472" spans="1:6" x14ac:dyDescent="0.25">
      <c r="A472" t="s">
        <v>8409</v>
      </c>
      <c r="B472" t="s">
        <v>8423</v>
      </c>
      <c r="C472">
        <v>-2</v>
      </c>
      <c r="E472" s="4" t="s">
        <v>8425</v>
      </c>
      <c r="F472" s="5">
        <v>-4</v>
      </c>
    </row>
    <row r="473" spans="1:6" x14ac:dyDescent="0.25">
      <c r="A473" t="s">
        <v>8409</v>
      </c>
      <c r="B473" t="s">
        <v>8425</v>
      </c>
      <c r="C473">
        <v>-4</v>
      </c>
      <c r="E473" s="4" t="s">
        <v>8427</v>
      </c>
      <c r="F473" s="5">
        <v>-1</v>
      </c>
    </row>
    <row r="474" spans="1:6" x14ac:dyDescent="0.25">
      <c r="A474" t="s">
        <v>8409</v>
      </c>
      <c r="B474" t="s">
        <v>8427</v>
      </c>
      <c r="C474">
        <v>-1</v>
      </c>
      <c r="E474" s="4" t="s">
        <v>8426</v>
      </c>
      <c r="F474" s="5">
        <v>-2</v>
      </c>
    </row>
    <row r="475" spans="1:6" x14ac:dyDescent="0.25">
      <c r="A475" t="s">
        <v>8409</v>
      </c>
      <c r="B475" t="s">
        <v>8426</v>
      </c>
      <c r="C475">
        <v>-2</v>
      </c>
      <c r="E475" s="4" t="s">
        <v>8494</v>
      </c>
      <c r="F475" s="5">
        <v>-14</v>
      </c>
    </row>
    <row r="476" spans="1:6" x14ac:dyDescent="0.25">
      <c r="A476" t="s">
        <v>8451</v>
      </c>
      <c r="B476" t="s">
        <v>8476</v>
      </c>
      <c r="C476">
        <v>-6</v>
      </c>
      <c r="E476" s="4" t="s">
        <v>8490</v>
      </c>
      <c r="F476" s="5">
        <v>-15</v>
      </c>
    </row>
    <row r="477" spans="1:6" x14ac:dyDescent="0.25">
      <c r="A477" t="s">
        <v>8451</v>
      </c>
      <c r="B477" t="s">
        <v>8472</v>
      </c>
      <c r="C477">
        <v>-17</v>
      </c>
      <c r="E477" s="4" t="s">
        <v>8492</v>
      </c>
      <c r="F477" s="5">
        <v>-8</v>
      </c>
    </row>
    <row r="478" spans="1:6" x14ac:dyDescent="0.25">
      <c r="A478" t="s">
        <v>8451</v>
      </c>
      <c r="B478" t="s">
        <v>8474</v>
      </c>
      <c r="C478">
        <v>-9</v>
      </c>
      <c r="E478" s="4" t="s">
        <v>8491</v>
      </c>
      <c r="F478" s="5">
        <v>-18</v>
      </c>
    </row>
    <row r="479" spans="1:6" x14ac:dyDescent="0.25">
      <c r="A479" t="s">
        <v>8451</v>
      </c>
      <c r="B479" t="s">
        <v>8473</v>
      </c>
      <c r="C479">
        <v>-15</v>
      </c>
      <c r="E479" s="4" t="s">
        <v>8489</v>
      </c>
      <c r="F479" s="5">
        <v>-12</v>
      </c>
    </row>
    <row r="480" spans="1:6" x14ac:dyDescent="0.25">
      <c r="A480" t="s">
        <v>8451</v>
      </c>
      <c r="B480" t="s">
        <v>8471</v>
      </c>
      <c r="C480">
        <v>-6</v>
      </c>
      <c r="E480" s="4" t="s">
        <v>8493</v>
      </c>
      <c r="F480" s="5">
        <v>-12</v>
      </c>
    </row>
    <row r="481" spans="1:6" x14ac:dyDescent="0.25">
      <c r="A481" t="s">
        <v>8451</v>
      </c>
      <c r="B481" t="s">
        <v>8475</v>
      </c>
      <c r="C481">
        <v>-10</v>
      </c>
      <c r="E481" s="4" t="s">
        <v>8500</v>
      </c>
      <c r="F481" s="5">
        <v>-6</v>
      </c>
    </row>
    <row r="482" spans="1:6" x14ac:dyDescent="0.25">
      <c r="A482" t="s">
        <v>8451</v>
      </c>
      <c r="B482" t="s">
        <v>8482</v>
      </c>
      <c r="C482">
        <v>-6</v>
      </c>
      <c r="E482" s="4" t="s">
        <v>8496</v>
      </c>
      <c r="F482" s="5">
        <v>-8</v>
      </c>
    </row>
    <row r="483" spans="1:6" x14ac:dyDescent="0.25">
      <c r="A483" t="s">
        <v>8451</v>
      </c>
      <c r="B483" t="s">
        <v>8478</v>
      </c>
      <c r="C483">
        <v>-15</v>
      </c>
      <c r="E483" s="4" t="s">
        <v>8498</v>
      </c>
      <c r="F483" s="5">
        <v>-6</v>
      </c>
    </row>
    <row r="484" spans="1:6" x14ac:dyDescent="0.25">
      <c r="A484" t="s">
        <v>8451</v>
      </c>
      <c r="B484" t="s">
        <v>8480</v>
      </c>
      <c r="C484">
        <v>-9</v>
      </c>
      <c r="E484" s="4" t="s">
        <v>8497</v>
      </c>
      <c r="F484" s="5">
        <v>-11</v>
      </c>
    </row>
    <row r="485" spans="1:6" x14ac:dyDescent="0.25">
      <c r="A485" t="s">
        <v>8451</v>
      </c>
      <c r="B485" t="s">
        <v>8479</v>
      </c>
      <c r="C485">
        <v>-15</v>
      </c>
      <c r="E485" s="4" t="s">
        <v>8495</v>
      </c>
      <c r="F485" s="5">
        <v>-9</v>
      </c>
    </row>
    <row r="486" spans="1:6" x14ac:dyDescent="0.25">
      <c r="A486" t="s">
        <v>8451</v>
      </c>
      <c r="B486" t="s">
        <v>8477</v>
      </c>
      <c r="C486">
        <v>-6</v>
      </c>
      <c r="E486" s="4" t="s">
        <v>8499</v>
      </c>
      <c r="F486" s="5">
        <v>-11</v>
      </c>
    </row>
    <row r="487" spans="1:6" x14ac:dyDescent="0.25">
      <c r="A487" t="s">
        <v>8451</v>
      </c>
      <c r="B487" t="s">
        <v>8481</v>
      </c>
      <c r="C487">
        <v>-8</v>
      </c>
      <c r="E487" s="4" t="s">
        <v>8457</v>
      </c>
      <c r="F487" s="5">
        <v>-6</v>
      </c>
    </row>
    <row r="488" spans="1:6" x14ac:dyDescent="0.25">
      <c r="A488" t="s">
        <v>8451</v>
      </c>
      <c r="B488" t="s">
        <v>8494</v>
      </c>
      <c r="C488">
        <v>-14</v>
      </c>
      <c r="E488" s="4" t="s">
        <v>8453</v>
      </c>
      <c r="F488" s="5">
        <v>-14</v>
      </c>
    </row>
    <row r="489" spans="1:6" x14ac:dyDescent="0.25">
      <c r="A489" t="s">
        <v>8451</v>
      </c>
      <c r="B489" t="s">
        <v>8490</v>
      </c>
      <c r="C489">
        <v>-15</v>
      </c>
      <c r="E489" s="4" t="s">
        <v>8455</v>
      </c>
      <c r="F489" s="5">
        <v>-9</v>
      </c>
    </row>
    <row r="490" spans="1:6" x14ac:dyDescent="0.25">
      <c r="A490" t="s">
        <v>8451</v>
      </c>
      <c r="B490" t="s">
        <v>8492</v>
      </c>
      <c r="C490">
        <v>-8</v>
      </c>
      <c r="E490" s="4" t="s">
        <v>8454</v>
      </c>
      <c r="F490" s="5">
        <v>-20</v>
      </c>
    </row>
    <row r="491" spans="1:6" x14ac:dyDescent="0.25">
      <c r="A491" t="s">
        <v>8451</v>
      </c>
      <c r="B491" t="s">
        <v>8491</v>
      </c>
      <c r="C491">
        <v>-18</v>
      </c>
      <c r="E491" s="4" t="s">
        <v>8452</v>
      </c>
      <c r="F491" s="5">
        <v>-26</v>
      </c>
    </row>
    <row r="492" spans="1:6" x14ac:dyDescent="0.25">
      <c r="A492" t="s">
        <v>8451</v>
      </c>
      <c r="B492" t="s">
        <v>8489</v>
      </c>
      <c r="C492">
        <v>-12</v>
      </c>
      <c r="E492" s="4" t="s">
        <v>8456</v>
      </c>
      <c r="F492" s="5">
        <v>-8</v>
      </c>
    </row>
    <row r="493" spans="1:6" x14ac:dyDescent="0.25">
      <c r="A493" t="s">
        <v>8451</v>
      </c>
      <c r="B493" t="s">
        <v>8493</v>
      </c>
      <c r="C493">
        <v>-12</v>
      </c>
      <c r="E493" s="4" t="s">
        <v>8459</v>
      </c>
      <c r="F493" s="5">
        <v>-5</v>
      </c>
    </row>
    <row r="494" spans="1:6" x14ac:dyDescent="0.25">
      <c r="A494" t="s">
        <v>8451</v>
      </c>
      <c r="B494" t="s">
        <v>8500</v>
      </c>
      <c r="C494">
        <v>-6</v>
      </c>
      <c r="E494" s="4" t="s">
        <v>8461</v>
      </c>
      <c r="F494" s="5">
        <v>-2</v>
      </c>
    </row>
    <row r="495" spans="1:6" x14ac:dyDescent="0.25">
      <c r="A495" t="s">
        <v>8451</v>
      </c>
      <c r="B495" t="s">
        <v>8496</v>
      </c>
      <c r="C495">
        <v>-8</v>
      </c>
      <c r="E495" s="4" t="s">
        <v>8460</v>
      </c>
      <c r="F495" s="5">
        <v>-3</v>
      </c>
    </row>
    <row r="496" spans="1:6" x14ac:dyDescent="0.25">
      <c r="A496" t="s">
        <v>8451</v>
      </c>
      <c r="B496" t="s">
        <v>8498</v>
      </c>
      <c r="C496">
        <v>-6</v>
      </c>
      <c r="E496" s="4" t="s">
        <v>8458</v>
      </c>
      <c r="F496" s="5">
        <v>-9</v>
      </c>
    </row>
    <row r="497" spans="1:6" x14ac:dyDescent="0.25">
      <c r="A497" t="s">
        <v>8451</v>
      </c>
      <c r="B497" t="s">
        <v>8497</v>
      </c>
      <c r="C497">
        <v>-11</v>
      </c>
      <c r="E497" s="4" t="s">
        <v>8476</v>
      </c>
      <c r="F497" s="5">
        <v>-6</v>
      </c>
    </row>
    <row r="498" spans="1:6" x14ac:dyDescent="0.25">
      <c r="A498" t="s">
        <v>8451</v>
      </c>
      <c r="B498" t="s">
        <v>8495</v>
      </c>
      <c r="C498">
        <v>-9</v>
      </c>
      <c r="E498" s="4" t="s">
        <v>8472</v>
      </c>
      <c r="F498" s="5">
        <v>-17</v>
      </c>
    </row>
    <row r="499" spans="1:6" x14ac:dyDescent="0.25">
      <c r="A499" t="s">
        <v>8451</v>
      </c>
      <c r="B499" t="s">
        <v>8499</v>
      </c>
      <c r="C499">
        <v>-11</v>
      </c>
      <c r="E499" s="4" t="s">
        <v>8474</v>
      </c>
      <c r="F499" s="5">
        <v>-9</v>
      </c>
    </row>
    <row r="500" spans="1:6" x14ac:dyDescent="0.25">
      <c r="A500" t="s">
        <v>8451</v>
      </c>
      <c r="B500" t="s">
        <v>8457</v>
      </c>
      <c r="C500">
        <v>-6</v>
      </c>
      <c r="E500" s="4" t="s">
        <v>8473</v>
      </c>
      <c r="F500" s="5">
        <v>-15</v>
      </c>
    </row>
    <row r="501" spans="1:6" x14ac:dyDescent="0.25">
      <c r="A501" t="s">
        <v>8451</v>
      </c>
      <c r="B501" t="s">
        <v>8453</v>
      </c>
      <c r="C501">
        <v>-14</v>
      </c>
      <c r="E501" s="4" t="s">
        <v>8471</v>
      </c>
      <c r="F501" s="5">
        <v>-6</v>
      </c>
    </row>
    <row r="502" spans="1:6" x14ac:dyDescent="0.25">
      <c r="A502" t="s">
        <v>8451</v>
      </c>
      <c r="B502" t="s">
        <v>8455</v>
      </c>
      <c r="C502">
        <v>-9</v>
      </c>
      <c r="E502" s="4" t="s">
        <v>8475</v>
      </c>
      <c r="F502" s="5">
        <v>-10</v>
      </c>
    </row>
    <row r="503" spans="1:6" x14ac:dyDescent="0.25">
      <c r="A503" t="s">
        <v>8451</v>
      </c>
      <c r="B503" t="s">
        <v>8454</v>
      </c>
      <c r="C503">
        <v>-20</v>
      </c>
      <c r="E503" s="4" t="s">
        <v>8482</v>
      </c>
      <c r="F503" s="5">
        <v>-6</v>
      </c>
    </row>
    <row r="504" spans="1:6" x14ac:dyDescent="0.25">
      <c r="A504" t="s">
        <v>8451</v>
      </c>
      <c r="B504" t="s">
        <v>8452</v>
      </c>
      <c r="C504">
        <v>-26</v>
      </c>
      <c r="E504" s="4" t="s">
        <v>8478</v>
      </c>
      <c r="F504" s="5">
        <v>-15</v>
      </c>
    </row>
    <row r="505" spans="1:6" x14ac:dyDescent="0.25">
      <c r="A505" t="s">
        <v>8451</v>
      </c>
      <c r="B505" t="s">
        <v>8456</v>
      </c>
      <c r="C505">
        <v>-8</v>
      </c>
      <c r="E505" s="4" t="s">
        <v>8480</v>
      </c>
      <c r="F505" s="5">
        <v>-9</v>
      </c>
    </row>
    <row r="506" spans="1:6" x14ac:dyDescent="0.25">
      <c r="A506" t="s">
        <v>8451</v>
      </c>
      <c r="B506" t="s">
        <v>8459</v>
      </c>
      <c r="C506">
        <v>-5</v>
      </c>
      <c r="E506" s="4" t="s">
        <v>8479</v>
      </c>
      <c r="F506" s="5">
        <v>-15</v>
      </c>
    </row>
    <row r="507" spans="1:6" x14ac:dyDescent="0.25">
      <c r="A507" t="s">
        <v>8451</v>
      </c>
      <c r="B507" t="s">
        <v>8461</v>
      </c>
      <c r="C507">
        <v>-2</v>
      </c>
      <c r="E507" s="4" t="s">
        <v>8477</v>
      </c>
      <c r="F507" s="5">
        <v>-6</v>
      </c>
    </row>
    <row r="508" spans="1:6" x14ac:dyDescent="0.25">
      <c r="A508" t="s">
        <v>8451</v>
      </c>
      <c r="B508" t="s">
        <v>8460</v>
      </c>
      <c r="C508">
        <v>-3</v>
      </c>
      <c r="E508" s="4" t="s">
        <v>8481</v>
      </c>
      <c r="F508" s="5">
        <v>-8</v>
      </c>
    </row>
    <row r="509" spans="1:6" x14ac:dyDescent="0.25">
      <c r="A509" t="s">
        <v>8451</v>
      </c>
      <c r="B509" t="s">
        <v>8458</v>
      </c>
      <c r="C509">
        <v>-9</v>
      </c>
      <c r="E509" s="4" t="s">
        <v>8535</v>
      </c>
      <c r="F509" s="5">
        <v>-6</v>
      </c>
    </row>
    <row r="510" spans="1:6" x14ac:dyDescent="0.25">
      <c r="A510" t="s">
        <v>8451</v>
      </c>
      <c r="B510" t="s">
        <v>8535</v>
      </c>
      <c r="C510">
        <v>-6</v>
      </c>
      <c r="E510" s="4" t="s">
        <v>8531</v>
      </c>
      <c r="F510" s="5">
        <v>-20</v>
      </c>
    </row>
    <row r="511" spans="1:6" x14ac:dyDescent="0.25">
      <c r="A511" t="s">
        <v>8451</v>
      </c>
      <c r="B511" t="s">
        <v>8531</v>
      </c>
      <c r="C511">
        <v>-20</v>
      </c>
      <c r="E511" s="4" t="s">
        <v>8530</v>
      </c>
      <c r="F511" s="5">
        <v>-11</v>
      </c>
    </row>
    <row r="512" spans="1:6" x14ac:dyDescent="0.25">
      <c r="A512" t="s">
        <v>8451</v>
      </c>
      <c r="B512" t="s">
        <v>8530</v>
      </c>
      <c r="C512">
        <v>-11</v>
      </c>
      <c r="E512" s="4" t="s">
        <v>8518</v>
      </c>
      <c r="F512" s="5">
        <v>-2</v>
      </c>
    </row>
    <row r="513" spans="1:6" x14ac:dyDescent="0.25">
      <c r="A513" t="s">
        <v>8451</v>
      </c>
      <c r="B513" t="s">
        <v>8518</v>
      </c>
      <c r="C513">
        <v>-2</v>
      </c>
      <c r="E513" s="4" t="s">
        <v>8516</v>
      </c>
      <c r="F513" s="5">
        <v>-3</v>
      </c>
    </row>
    <row r="514" spans="1:6" x14ac:dyDescent="0.25">
      <c r="A514" t="s">
        <v>8451</v>
      </c>
      <c r="B514" t="s">
        <v>8516</v>
      </c>
      <c r="C514">
        <v>-3</v>
      </c>
      <c r="E514" s="4" t="s">
        <v>8515</v>
      </c>
      <c r="F514" s="5">
        <v>-11</v>
      </c>
    </row>
    <row r="515" spans="1:6" x14ac:dyDescent="0.25">
      <c r="A515" t="s">
        <v>8451</v>
      </c>
      <c r="B515" t="s">
        <v>8515</v>
      </c>
      <c r="C515">
        <v>-11</v>
      </c>
      <c r="E515" s="4" t="s">
        <v>8513</v>
      </c>
      <c r="F515" s="5">
        <v>-3</v>
      </c>
    </row>
    <row r="516" spans="1:6" x14ac:dyDescent="0.25">
      <c r="A516" t="s">
        <v>8451</v>
      </c>
      <c r="B516" t="s">
        <v>8513</v>
      </c>
      <c r="C516">
        <v>-3</v>
      </c>
      <c r="E516" s="4" t="s">
        <v>8517</v>
      </c>
      <c r="F516" s="5">
        <v>-3</v>
      </c>
    </row>
    <row r="517" spans="1:6" x14ac:dyDescent="0.25">
      <c r="A517" t="s">
        <v>8451</v>
      </c>
      <c r="B517" t="s">
        <v>8517</v>
      </c>
      <c r="C517">
        <v>-3</v>
      </c>
      <c r="E517" s="4" t="s">
        <v>8523</v>
      </c>
      <c r="F517" s="5">
        <v>-2</v>
      </c>
    </row>
    <row r="518" spans="1:6" x14ac:dyDescent="0.25">
      <c r="A518" t="s">
        <v>8451</v>
      </c>
      <c r="B518" t="s">
        <v>8523</v>
      </c>
      <c r="C518">
        <v>-2</v>
      </c>
      <c r="E518" s="4" t="s">
        <v>8519</v>
      </c>
      <c r="F518" s="5">
        <v>-3</v>
      </c>
    </row>
    <row r="519" spans="1:6" x14ac:dyDescent="0.25">
      <c r="A519" t="s">
        <v>8451</v>
      </c>
      <c r="B519" t="s">
        <v>8519</v>
      </c>
      <c r="C519">
        <v>-3</v>
      </c>
      <c r="E519" s="4" t="s">
        <v>8521</v>
      </c>
      <c r="F519" s="5">
        <v>-2</v>
      </c>
    </row>
    <row r="520" spans="1:6" x14ac:dyDescent="0.25">
      <c r="A520" t="s">
        <v>8451</v>
      </c>
      <c r="B520" t="s">
        <v>8521</v>
      </c>
      <c r="C520">
        <v>-2</v>
      </c>
      <c r="E520" s="4" t="s">
        <v>8520</v>
      </c>
      <c r="F520" s="5">
        <v>-5</v>
      </c>
    </row>
    <row r="521" spans="1:6" x14ac:dyDescent="0.25">
      <c r="A521" t="s">
        <v>8451</v>
      </c>
      <c r="B521" t="s">
        <v>8520</v>
      </c>
      <c r="C521">
        <v>-5</v>
      </c>
      <c r="E521" s="4" t="s">
        <v>8522</v>
      </c>
      <c r="F521" s="5">
        <v>-2</v>
      </c>
    </row>
    <row r="522" spans="1:6" x14ac:dyDescent="0.25">
      <c r="A522" t="s">
        <v>8451</v>
      </c>
      <c r="B522" t="s">
        <v>8522</v>
      </c>
      <c r="C522">
        <v>-2</v>
      </c>
      <c r="E522" s="4" t="s">
        <v>8537</v>
      </c>
      <c r="F522" s="5">
        <v>-14</v>
      </c>
    </row>
    <row r="523" spans="1:6" x14ac:dyDescent="0.25">
      <c r="A523" t="s">
        <v>8451</v>
      </c>
      <c r="B523" t="s">
        <v>8537</v>
      </c>
      <c r="C523">
        <v>-14</v>
      </c>
      <c r="E523" s="4" t="s">
        <v>8536</v>
      </c>
      <c r="F523" s="5">
        <v>-12</v>
      </c>
    </row>
    <row r="524" spans="1:6" x14ac:dyDescent="0.25">
      <c r="A524" t="s">
        <v>8451</v>
      </c>
      <c r="B524" t="s">
        <v>8536</v>
      </c>
      <c r="C524">
        <v>-12</v>
      </c>
      <c r="E524" s="4" t="s">
        <v>8463</v>
      </c>
      <c r="F524" s="5">
        <v>-6</v>
      </c>
    </row>
    <row r="525" spans="1:6" x14ac:dyDescent="0.25">
      <c r="A525" t="s">
        <v>8451</v>
      </c>
      <c r="B525" t="s">
        <v>8463</v>
      </c>
      <c r="C525">
        <v>-6</v>
      </c>
      <c r="E525" s="4" t="s">
        <v>8465</v>
      </c>
      <c r="F525" s="5">
        <v>-2</v>
      </c>
    </row>
    <row r="526" spans="1:6" x14ac:dyDescent="0.25">
      <c r="A526" t="s">
        <v>8451</v>
      </c>
      <c r="B526" t="s">
        <v>8465</v>
      </c>
      <c r="C526">
        <v>-2</v>
      </c>
      <c r="E526" s="4" t="s">
        <v>8464</v>
      </c>
      <c r="F526" s="5">
        <v>-3</v>
      </c>
    </row>
    <row r="527" spans="1:6" x14ac:dyDescent="0.25">
      <c r="A527" t="s">
        <v>8451</v>
      </c>
      <c r="B527" t="s">
        <v>8464</v>
      </c>
      <c r="C527">
        <v>-3</v>
      </c>
      <c r="E527" s="4" t="s">
        <v>8462</v>
      </c>
      <c r="F527" s="5">
        <v>-9</v>
      </c>
    </row>
    <row r="528" spans="1:6" x14ac:dyDescent="0.25">
      <c r="A528" t="s">
        <v>8451</v>
      </c>
      <c r="B528" t="s">
        <v>8462</v>
      </c>
      <c r="C528">
        <v>-9</v>
      </c>
      <c r="E528" s="4" t="s">
        <v>8466</v>
      </c>
      <c r="F528" s="5">
        <v>-3</v>
      </c>
    </row>
    <row r="529" spans="1:6" x14ac:dyDescent="0.25">
      <c r="A529" t="s">
        <v>8451</v>
      </c>
      <c r="B529" t="s">
        <v>8466</v>
      </c>
      <c r="C529">
        <v>-3</v>
      </c>
      <c r="E529" s="4" t="s">
        <v>8468</v>
      </c>
      <c r="F529" s="5">
        <v>-5</v>
      </c>
    </row>
    <row r="530" spans="1:6" x14ac:dyDescent="0.25">
      <c r="A530" t="s">
        <v>8451</v>
      </c>
      <c r="B530" t="s">
        <v>8468</v>
      </c>
      <c r="C530">
        <v>-5</v>
      </c>
      <c r="E530" s="4" t="s">
        <v>8470</v>
      </c>
      <c r="F530" s="5">
        <v>-2</v>
      </c>
    </row>
    <row r="531" spans="1:6" x14ac:dyDescent="0.25">
      <c r="A531" t="s">
        <v>8451</v>
      </c>
      <c r="B531" t="s">
        <v>8470</v>
      </c>
      <c r="C531">
        <v>-2</v>
      </c>
      <c r="E531" s="4" t="s">
        <v>8469</v>
      </c>
      <c r="F531" s="5">
        <v>-3</v>
      </c>
    </row>
    <row r="532" spans="1:6" x14ac:dyDescent="0.25">
      <c r="A532" t="s">
        <v>8451</v>
      </c>
      <c r="B532" t="s">
        <v>8469</v>
      </c>
      <c r="C532">
        <v>-3</v>
      </c>
      <c r="E532" s="4" t="s">
        <v>8467</v>
      </c>
      <c r="F532" s="5">
        <v>-9</v>
      </c>
    </row>
    <row r="533" spans="1:6" x14ac:dyDescent="0.25">
      <c r="A533" t="s">
        <v>8451</v>
      </c>
      <c r="B533" t="s">
        <v>8467</v>
      </c>
      <c r="C533">
        <v>-9</v>
      </c>
      <c r="E533" s="4" t="s">
        <v>8506</v>
      </c>
      <c r="F533" s="5">
        <v>-8</v>
      </c>
    </row>
    <row r="534" spans="1:6" x14ac:dyDescent="0.25">
      <c r="A534" t="s">
        <v>8451</v>
      </c>
      <c r="B534" t="s">
        <v>8506</v>
      </c>
      <c r="C534">
        <v>-8</v>
      </c>
      <c r="E534" s="4" t="s">
        <v>8502</v>
      </c>
      <c r="F534" s="5">
        <v>-12</v>
      </c>
    </row>
    <row r="535" spans="1:6" x14ac:dyDescent="0.25">
      <c r="A535" t="s">
        <v>8451</v>
      </c>
      <c r="B535" t="s">
        <v>8502</v>
      </c>
      <c r="C535">
        <v>-12</v>
      </c>
      <c r="E535" s="4" t="s">
        <v>8504</v>
      </c>
      <c r="F535" s="5">
        <v>-8</v>
      </c>
    </row>
    <row r="536" spans="1:6" x14ac:dyDescent="0.25">
      <c r="A536" t="s">
        <v>8451</v>
      </c>
      <c r="B536" t="s">
        <v>8504</v>
      </c>
      <c r="C536">
        <v>-8</v>
      </c>
      <c r="E536" s="4" t="s">
        <v>8503</v>
      </c>
      <c r="F536" s="5">
        <v>-15</v>
      </c>
    </row>
    <row r="537" spans="1:6" x14ac:dyDescent="0.25">
      <c r="A537" t="s">
        <v>8451</v>
      </c>
      <c r="B537" t="s">
        <v>8503</v>
      </c>
      <c r="C537">
        <v>-15</v>
      </c>
      <c r="E537" s="4" t="s">
        <v>8501</v>
      </c>
      <c r="F537" s="5">
        <v>-12</v>
      </c>
    </row>
    <row r="538" spans="1:6" x14ac:dyDescent="0.25">
      <c r="A538" t="s">
        <v>8451</v>
      </c>
      <c r="B538" t="s">
        <v>8501</v>
      </c>
      <c r="C538">
        <v>-12</v>
      </c>
      <c r="E538" s="4" t="s">
        <v>8505</v>
      </c>
      <c r="F538" s="5">
        <v>-12</v>
      </c>
    </row>
    <row r="539" spans="1:6" x14ac:dyDescent="0.25">
      <c r="A539" t="s">
        <v>8451</v>
      </c>
      <c r="B539" t="s">
        <v>8505</v>
      </c>
      <c r="C539">
        <v>-12</v>
      </c>
      <c r="E539" s="4" t="s">
        <v>8512</v>
      </c>
      <c r="F539" s="5">
        <v>-3</v>
      </c>
    </row>
    <row r="540" spans="1:6" x14ac:dyDescent="0.25">
      <c r="A540" t="s">
        <v>8451</v>
      </c>
      <c r="B540" t="s">
        <v>8512</v>
      </c>
      <c r="C540">
        <v>-3</v>
      </c>
      <c r="E540" s="4" t="s">
        <v>8508</v>
      </c>
      <c r="F540" s="5">
        <v>-8</v>
      </c>
    </row>
    <row r="541" spans="1:6" x14ac:dyDescent="0.25">
      <c r="A541" t="s">
        <v>8451</v>
      </c>
      <c r="B541" t="s">
        <v>8508</v>
      </c>
      <c r="C541">
        <v>-8</v>
      </c>
      <c r="E541" s="4" t="s">
        <v>8510</v>
      </c>
      <c r="F541" s="5">
        <v>-6</v>
      </c>
    </row>
    <row r="542" spans="1:6" x14ac:dyDescent="0.25">
      <c r="A542" t="s">
        <v>8451</v>
      </c>
      <c r="B542" t="s">
        <v>8510</v>
      </c>
      <c r="C542">
        <v>-6</v>
      </c>
      <c r="E542" s="4" t="s">
        <v>8509</v>
      </c>
      <c r="F542" s="5">
        <v>-11</v>
      </c>
    </row>
    <row r="543" spans="1:6" x14ac:dyDescent="0.25">
      <c r="A543" t="s">
        <v>8451</v>
      </c>
      <c r="B543" t="s">
        <v>8509</v>
      </c>
      <c r="C543">
        <v>-11</v>
      </c>
      <c r="E543" s="4" t="s">
        <v>8507</v>
      </c>
      <c r="F543" s="5">
        <v>-9</v>
      </c>
    </row>
    <row r="544" spans="1:6" x14ac:dyDescent="0.25">
      <c r="A544" t="s">
        <v>8451</v>
      </c>
      <c r="B544" t="s">
        <v>8507</v>
      </c>
      <c r="C544">
        <v>-9</v>
      </c>
      <c r="E544" s="4" t="s">
        <v>8511</v>
      </c>
      <c r="F544" s="5">
        <v>-10</v>
      </c>
    </row>
    <row r="545" spans="1:6" x14ac:dyDescent="0.25">
      <c r="A545" t="s">
        <v>8451</v>
      </c>
      <c r="B545" t="s">
        <v>8511</v>
      </c>
      <c r="C545">
        <v>-10</v>
      </c>
      <c r="E545" s="4" t="s">
        <v>8529</v>
      </c>
      <c r="F545" s="5">
        <v>-12</v>
      </c>
    </row>
    <row r="546" spans="1:6" x14ac:dyDescent="0.25">
      <c r="A546" t="s">
        <v>8451</v>
      </c>
      <c r="B546" t="s">
        <v>8529</v>
      </c>
      <c r="C546">
        <v>-12</v>
      </c>
      <c r="E546" s="4" t="s">
        <v>8525</v>
      </c>
      <c r="F546" s="5">
        <v>-12</v>
      </c>
    </row>
    <row r="547" spans="1:6" x14ac:dyDescent="0.25">
      <c r="A547" t="s">
        <v>8451</v>
      </c>
      <c r="B547" t="s">
        <v>8525</v>
      </c>
      <c r="C547">
        <v>-12</v>
      </c>
      <c r="E547" s="4" t="s">
        <v>8527</v>
      </c>
      <c r="F547" s="5">
        <v>-3</v>
      </c>
    </row>
    <row r="548" spans="1:6" x14ac:dyDescent="0.25">
      <c r="A548" t="s">
        <v>8451</v>
      </c>
      <c r="B548" t="s">
        <v>8527</v>
      </c>
      <c r="C548">
        <v>-3</v>
      </c>
      <c r="E548" s="4" t="s">
        <v>8526</v>
      </c>
      <c r="F548" s="5">
        <v>-14</v>
      </c>
    </row>
    <row r="549" spans="1:6" x14ac:dyDescent="0.25">
      <c r="A549" t="s">
        <v>8451</v>
      </c>
      <c r="B549" t="s">
        <v>8526</v>
      </c>
      <c r="C549">
        <v>-14</v>
      </c>
      <c r="E549" s="4" t="s">
        <v>8524</v>
      </c>
      <c r="F549" s="5">
        <v>-5</v>
      </c>
    </row>
    <row r="550" spans="1:6" x14ac:dyDescent="0.25">
      <c r="A550" t="s">
        <v>8451</v>
      </c>
      <c r="B550" t="s">
        <v>8524</v>
      </c>
      <c r="C550">
        <v>-5</v>
      </c>
      <c r="E550" s="4" t="s">
        <v>8528</v>
      </c>
      <c r="F550" s="5">
        <v>-8</v>
      </c>
    </row>
    <row r="551" spans="1:6" x14ac:dyDescent="0.25">
      <c r="A551" t="s">
        <v>8451</v>
      </c>
      <c r="B551" t="s">
        <v>8528</v>
      </c>
      <c r="C551">
        <v>-8</v>
      </c>
      <c r="E551" s="4" t="s">
        <v>8488</v>
      </c>
      <c r="F551" s="5">
        <v>-5</v>
      </c>
    </row>
    <row r="552" spans="1:6" x14ac:dyDescent="0.25">
      <c r="A552" t="s">
        <v>8451</v>
      </c>
      <c r="B552" t="s">
        <v>8488</v>
      </c>
      <c r="C552">
        <v>-5</v>
      </c>
      <c r="E552" s="4" t="s">
        <v>8484</v>
      </c>
      <c r="F552" s="5">
        <v>-12</v>
      </c>
    </row>
    <row r="553" spans="1:6" x14ac:dyDescent="0.25">
      <c r="A553" t="s">
        <v>8451</v>
      </c>
      <c r="B553" t="s">
        <v>8484</v>
      </c>
      <c r="C553">
        <v>-12</v>
      </c>
      <c r="E553" s="4" t="s">
        <v>8486</v>
      </c>
      <c r="F553" s="5">
        <v>-9</v>
      </c>
    </row>
    <row r="554" spans="1:6" x14ac:dyDescent="0.25">
      <c r="A554" t="s">
        <v>8451</v>
      </c>
      <c r="B554" t="s">
        <v>8486</v>
      </c>
      <c r="C554">
        <v>-9</v>
      </c>
      <c r="E554" s="4" t="s">
        <v>8485</v>
      </c>
      <c r="F554" s="5">
        <v>-18</v>
      </c>
    </row>
    <row r="555" spans="1:6" x14ac:dyDescent="0.25">
      <c r="A555" t="s">
        <v>8451</v>
      </c>
      <c r="B555" t="s">
        <v>8485</v>
      </c>
      <c r="C555">
        <v>-18</v>
      </c>
      <c r="E555" s="4" t="s">
        <v>8483</v>
      </c>
      <c r="F555" s="5">
        <v>-24</v>
      </c>
    </row>
    <row r="556" spans="1:6" x14ac:dyDescent="0.25">
      <c r="A556" t="s">
        <v>8451</v>
      </c>
      <c r="B556" t="s">
        <v>8483</v>
      </c>
      <c r="C556">
        <v>-24</v>
      </c>
      <c r="E556" s="4" t="s">
        <v>8487</v>
      </c>
      <c r="F556" s="5">
        <v>-8</v>
      </c>
    </row>
    <row r="557" spans="1:6" x14ac:dyDescent="0.25">
      <c r="A557" t="s">
        <v>8451</v>
      </c>
      <c r="B557" t="s">
        <v>8487</v>
      </c>
      <c r="C557">
        <v>-8</v>
      </c>
      <c r="E557" s="4" t="s">
        <v>8565</v>
      </c>
      <c r="F557" s="5">
        <v>-2</v>
      </c>
    </row>
    <row r="558" spans="1:6" x14ac:dyDescent="0.25">
      <c r="A558" t="s">
        <v>8550</v>
      </c>
      <c r="B558" t="s">
        <v>8565</v>
      </c>
      <c r="C558">
        <v>-2</v>
      </c>
      <c r="E558" s="4" t="s">
        <v>8566</v>
      </c>
      <c r="F558" s="5">
        <v>-2</v>
      </c>
    </row>
    <row r="559" spans="1:6" x14ac:dyDescent="0.25">
      <c r="A559" t="s">
        <v>8550</v>
      </c>
      <c r="B559" t="s">
        <v>8566</v>
      </c>
      <c r="C559">
        <v>-2</v>
      </c>
      <c r="E559" s="4" t="s">
        <v>8561</v>
      </c>
      <c r="F559" s="5">
        <v>-2</v>
      </c>
    </row>
    <row r="560" spans="1:6" x14ac:dyDescent="0.25">
      <c r="A560" t="s">
        <v>8550</v>
      </c>
      <c r="B560" t="s">
        <v>8561</v>
      </c>
      <c r="C560">
        <v>-2</v>
      </c>
      <c r="E560" s="4" t="s">
        <v>8563</v>
      </c>
      <c r="F560" s="5">
        <v>-5</v>
      </c>
    </row>
    <row r="561" spans="1:6" x14ac:dyDescent="0.25">
      <c r="A561" t="s">
        <v>8550</v>
      </c>
      <c r="B561" t="s">
        <v>8563</v>
      </c>
      <c r="C561">
        <v>-5</v>
      </c>
      <c r="E561" s="4" t="s">
        <v>8562</v>
      </c>
      <c r="F561" s="5">
        <v>-2</v>
      </c>
    </row>
    <row r="562" spans="1:6" x14ac:dyDescent="0.25">
      <c r="A562" t="s">
        <v>8550</v>
      </c>
      <c r="B562" t="s">
        <v>8562</v>
      </c>
      <c r="C562">
        <v>-2</v>
      </c>
      <c r="E562" s="4" t="s">
        <v>8564</v>
      </c>
      <c r="F562" s="5">
        <v>-2</v>
      </c>
    </row>
    <row r="563" spans="1:6" x14ac:dyDescent="0.25">
      <c r="A563" t="s">
        <v>8550</v>
      </c>
      <c r="B563" t="s">
        <v>8564</v>
      </c>
      <c r="C563">
        <v>-2</v>
      </c>
      <c r="E563" s="4" t="s">
        <v>8554</v>
      </c>
      <c r="F563" s="5">
        <v>-2</v>
      </c>
    </row>
    <row r="564" spans="1:6" x14ac:dyDescent="0.25">
      <c r="A564" t="s">
        <v>8550</v>
      </c>
      <c r="B564" t="s">
        <v>8554</v>
      </c>
      <c r="C564">
        <v>-2</v>
      </c>
      <c r="E564" s="4" t="s">
        <v>8555</v>
      </c>
      <c r="F564" s="5">
        <v>-2</v>
      </c>
    </row>
    <row r="565" spans="1:6" x14ac:dyDescent="0.25">
      <c r="A565" t="s">
        <v>8550</v>
      </c>
      <c r="B565" t="s">
        <v>8555</v>
      </c>
      <c r="C565">
        <v>-2</v>
      </c>
      <c r="E565" s="4" t="s">
        <v>8552</v>
      </c>
      <c r="F565" s="5">
        <v>-4</v>
      </c>
    </row>
    <row r="566" spans="1:6" x14ac:dyDescent="0.25">
      <c r="A566" t="s">
        <v>8550</v>
      </c>
      <c r="B566" t="s">
        <v>8552</v>
      </c>
      <c r="C566">
        <v>-4</v>
      </c>
      <c r="E566" s="4" t="s">
        <v>8551</v>
      </c>
      <c r="F566" s="5">
        <v>-3</v>
      </c>
    </row>
    <row r="567" spans="1:6" x14ac:dyDescent="0.25">
      <c r="A567" t="s">
        <v>8550</v>
      </c>
      <c r="B567" t="s">
        <v>8551</v>
      </c>
      <c r="C567">
        <v>-3</v>
      </c>
      <c r="E567" s="4" t="s">
        <v>8553</v>
      </c>
      <c r="F567" s="5">
        <v>-2</v>
      </c>
    </row>
    <row r="568" spans="1:6" x14ac:dyDescent="0.25">
      <c r="A568" t="s">
        <v>8550</v>
      </c>
      <c r="B568" t="s">
        <v>8553</v>
      </c>
      <c r="C568">
        <v>-2</v>
      </c>
      <c r="E568" s="4" t="s">
        <v>8571</v>
      </c>
      <c r="F568" s="5">
        <v>-2</v>
      </c>
    </row>
    <row r="569" spans="1:6" x14ac:dyDescent="0.25">
      <c r="A569" t="s">
        <v>8550</v>
      </c>
      <c r="B569" t="s">
        <v>8571</v>
      </c>
      <c r="C569">
        <v>-2</v>
      </c>
      <c r="E569" s="4" t="s">
        <v>8572</v>
      </c>
      <c r="F569" s="5">
        <v>-2</v>
      </c>
    </row>
    <row r="570" spans="1:6" x14ac:dyDescent="0.25">
      <c r="A570" t="s">
        <v>8550</v>
      </c>
      <c r="B570" t="s">
        <v>8572</v>
      </c>
      <c r="C570">
        <v>-2</v>
      </c>
      <c r="E570" s="4" t="s">
        <v>8567</v>
      </c>
      <c r="F570" s="5">
        <v>-2</v>
      </c>
    </row>
    <row r="571" spans="1:6" x14ac:dyDescent="0.25">
      <c r="A571" t="s">
        <v>8550</v>
      </c>
      <c r="B571" t="s">
        <v>8567</v>
      </c>
      <c r="C571">
        <v>-2</v>
      </c>
      <c r="E571" s="4" t="s">
        <v>8569</v>
      </c>
      <c r="F571" s="5">
        <v>-5</v>
      </c>
    </row>
    <row r="572" spans="1:6" x14ac:dyDescent="0.25">
      <c r="A572" t="s">
        <v>8550</v>
      </c>
      <c r="B572" t="s">
        <v>8569</v>
      </c>
      <c r="C572">
        <v>-5</v>
      </c>
      <c r="E572" s="4" t="s">
        <v>8568</v>
      </c>
      <c r="F572" s="5">
        <v>-2</v>
      </c>
    </row>
    <row r="573" spans="1:6" x14ac:dyDescent="0.25">
      <c r="A573" t="s">
        <v>8550</v>
      </c>
      <c r="B573" t="s">
        <v>8568</v>
      </c>
      <c r="C573">
        <v>-2</v>
      </c>
      <c r="E573" s="4" t="s">
        <v>8570</v>
      </c>
      <c r="F573" s="5">
        <v>-2</v>
      </c>
    </row>
    <row r="574" spans="1:6" x14ac:dyDescent="0.25">
      <c r="A574" t="s">
        <v>8550</v>
      </c>
      <c r="B574" t="s">
        <v>8570</v>
      </c>
      <c r="C574">
        <v>-2</v>
      </c>
      <c r="E574" s="4" t="s">
        <v>8559</v>
      </c>
      <c r="F574" s="5">
        <v>-2</v>
      </c>
    </row>
    <row r="575" spans="1:6" x14ac:dyDescent="0.25">
      <c r="A575" t="s">
        <v>8550</v>
      </c>
      <c r="B575" t="s">
        <v>8559</v>
      </c>
      <c r="C575">
        <v>-2</v>
      </c>
      <c r="E575" s="4" t="s">
        <v>8557</v>
      </c>
      <c r="F575" s="5">
        <v>-4</v>
      </c>
    </row>
    <row r="576" spans="1:6" x14ac:dyDescent="0.25">
      <c r="A576" t="s">
        <v>8550</v>
      </c>
      <c r="B576" t="s">
        <v>8557</v>
      </c>
      <c r="C576">
        <v>-4</v>
      </c>
      <c r="E576" s="4" t="s">
        <v>8558</v>
      </c>
      <c r="F576" s="5">
        <v>-2</v>
      </c>
    </row>
    <row r="577" spans="1:6" x14ac:dyDescent="0.25">
      <c r="A577" t="s">
        <v>8550</v>
      </c>
      <c r="B577" t="s">
        <v>8558</v>
      </c>
      <c r="C577">
        <v>-2</v>
      </c>
      <c r="E577" s="4" t="s">
        <v>8585</v>
      </c>
      <c r="F577" s="5">
        <v>-2</v>
      </c>
    </row>
    <row r="578" spans="1:6" x14ac:dyDescent="0.25">
      <c r="A578" t="s">
        <v>8575</v>
      </c>
      <c r="B578" t="s">
        <v>8580</v>
      </c>
      <c r="C578">
        <v>-1</v>
      </c>
      <c r="E578" s="4" t="s">
        <v>8583</v>
      </c>
      <c r="F578" s="5">
        <v>-2</v>
      </c>
    </row>
    <row r="579" spans="1:6" x14ac:dyDescent="0.25">
      <c r="A579" t="s">
        <v>8575</v>
      </c>
      <c r="B579" t="s">
        <v>8581</v>
      </c>
      <c r="C579">
        <v>-3</v>
      </c>
      <c r="E579" s="4" t="s">
        <v>8582</v>
      </c>
      <c r="F579" s="5">
        <v>-1</v>
      </c>
    </row>
    <row r="580" spans="1:6" x14ac:dyDescent="0.25">
      <c r="A580" t="s">
        <v>8575</v>
      </c>
      <c r="B580" t="s">
        <v>8585</v>
      </c>
      <c r="C580">
        <v>-2</v>
      </c>
      <c r="E580" s="4" t="s">
        <v>8584</v>
      </c>
      <c r="F580" s="5">
        <v>-1</v>
      </c>
    </row>
    <row r="581" spans="1:6" x14ac:dyDescent="0.25">
      <c r="A581" t="s">
        <v>8575</v>
      </c>
      <c r="B581" t="s">
        <v>8583</v>
      </c>
      <c r="C581">
        <v>-2</v>
      </c>
      <c r="E581" s="4" t="s">
        <v>8589</v>
      </c>
      <c r="F581" s="5">
        <v>-2</v>
      </c>
    </row>
    <row r="582" spans="1:6" x14ac:dyDescent="0.25">
      <c r="A582" t="s">
        <v>8575</v>
      </c>
      <c r="B582" t="s">
        <v>8582</v>
      </c>
      <c r="C582">
        <v>-1</v>
      </c>
      <c r="E582" s="4" t="s">
        <v>8587</v>
      </c>
      <c r="F582" s="5">
        <v>-2</v>
      </c>
    </row>
    <row r="583" spans="1:6" x14ac:dyDescent="0.25">
      <c r="A583" t="s">
        <v>8575</v>
      </c>
      <c r="B583" t="s">
        <v>8584</v>
      </c>
      <c r="C583">
        <v>-1</v>
      </c>
      <c r="E583" s="4" t="s">
        <v>8586</v>
      </c>
      <c r="F583" s="5">
        <v>-3</v>
      </c>
    </row>
    <row r="584" spans="1:6" x14ac:dyDescent="0.25">
      <c r="A584" t="s">
        <v>8575</v>
      </c>
      <c r="B584" t="s">
        <v>8589</v>
      </c>
      <c r="C584">
        <v>-2</v>
      </c>
      <c r="E584" s="4" t="s">
        <v>8588</v>
      </c>
      <c r="F584" s="5">
        <v>-3</v>
      </c>
    </row>
    <row r="585" spans="1:6" x14ac:dyDescent="0.25">
      <c r="A585" t="s">
        <v>8575</v>
      </c>
      <c r="B585" t="s">
        <v>8587</v>
      </c>
      <c r="C585">
        <v>-2</v>
      </c>
      <c r="E585" s="4" t="s">
        <v>8578</v>
      </c>
      <c r="F585" s="5">
        <v>-6</v>
      </c>
    </row>
    <row r="586" spans="1:6" x14ac:dyDescent="0.25">
      <c r="A586" t="s">
        <v>8575</v>
      </c>
      <c r="B586" t="s">
        <v>8586</v>
      </c>
      <c r="C586">
        <v>-3</v>
      </c>
      <c r="E586" s="4" t="s">
        <v>8579</v>
      </c>
      <c r="F586" s="5">
        <v>-2</v>
      </c>
    </row>
    <row r="587" spans="1:6" x14ac:dyDescent="0.25">
      <c r="A587" t="s">
        <v>8575</v>
      </c>
      <c r="B587" t="s">
        <v>8588</v>
      </c>
      <c r="C587">
        <v>-3</v>
      </c>
      <c r="E587" s="4" t="s">
        <v>8580</v>
      </c>
      <c r="F587" s="5">
        <v>-1</v>
      </c>
    </row>
    <row r="588" spans="1:6" x14ac:dyDescent="0.25">
      <c r="A588" t="s">
        <v>8575</v>
      </c>
      <c r="B588" t="s">
        <v>8578</v>
      </c>
      <c r="C588">
        <v>-6</v>
      </c>
      <c r="E588" s="4" t="s">
        <v>8581</v>
      </c>
      <c r="F588" s="5">
        <v>-3</v>
      </c>
    </row>
    <row r="589" spans="1:6" x14ac:dyDescent="0.25">
      <c r="A589" t="s">
        <v>8575</v>
      </c>
      <c r="B589" t="s">
        <v>8579</v>
      </c>
      <c r="C589">
        <v>-2</v>
      </c>
      <c r="E589" s="4" t="s">
        <v>8592</v>
      </c>
      <c r="F589" s="5">
        <v>-1</v>
      </c>
    </row>
    <row r="590" spans="1:6" x14ac:dyDescent="0.25">
      <c r="A590" t="s">
        <v>8575</v>
      </c>
      <c r="B590" t="s">
        <v>8592</v>
      </c>
      <c r="C590">
        <v>-1</v>
      </c>
      <c r="E590" s="4" t="s">
        <v>8590</v>
      </c>
      <c r="F590" s="5">
        <v>-2</v>
      </c>
    </row>
    <row r="591" spans="1:6" x14ac:dyDescent="0.25">
      <c r="A591" t="s">
        <v>8575</v>
      </c>
      <c r="B591" t="s">
        <v>8590</v>
      </c>
      <c r="C591">
        <v>-2</v>
      </c>
      <c r="E591" s="4" t="s">
        <v>8591</v>
      </c>
      <c r="F591" s="5">
        <v>-1</v>
      </c>
    </row>
    <row r="592" spans="1:6" x14ac:dyDescent="0.25">
      <c r="A592" t="s">
        <v>8575</v>
      </c>
      <c r="B592" t="s">
        <v>8591</v>
      </c>
      <c r="C592">
        <v>-1</v>
      </c>
      <c r="E592" s="4" t="s">
        <v>8576</v>
      </c>
      <c r="F592" s="5">
        <v>-6</v>
      </c>
    </row>
    <row r="593" spans="1:6" x14ac:dyDescent="0.25">
      <c r="A593" t="s">
        <v>8575</v>
      </c>
      <c r="B593" t="s">
        <v>8576</v>
      </c>
      <c r="C593">
        <v>-6</v>
      </c>
      <c r="E593" s="4" t="s">
        <v>8577</v>
      </c>
      <c r="F593" s="5">
        <v>-2</v>
      </c>
    </row>
    <row r="594" spans="1:6" x14ac:dyDescent="0.25">
      <c r="A594" t="s">
        <v>8575</v>
      </c>
      <c r="B594" t="s">
        <v>8577</v>
      </c>
      <c r="C594">
        <v>-2</v>
      </c>
      <c r="E594" s="4" t="s">
        <v>8594</v>
      </c>
      <c r="F594" s="5">
        <v>-2</v>
      </c>
    </row>
    <row r="595" spans="1:6" x14ac:dyDescent="0.25">
      <c r="A595" t="s">
        <v>8593</v>
      </c>
      <c r="B595" t="s">
        <v>8594</v>
      </c>
      <c r="C595">
        <v>-2</v>
      </c>
      <c r="E595" s="4" t="s">
        <v>8595</v>
      </c>
      <c r="F595" s="5">
        <v>-2</v>
      </c>
    </row>
    <row r="596" spans="1:6" x14ac:dyDescent="0.25">
      <c r="A596" t="s">
        <v>8593</v>
      </c>
      <c r="B596" t="s">
        <v>8595</v>
      </c>
      <c r="C596">
        <v>-2</v>
      </c>
      <c r="E596" s="4" t="s">
        <v>8596</v>
      </c>
      <c r="F596" s="5">
        <v>-1</v>
      </c>
    </row>
    <row r="597" spans="1:6" x14ac:dyDescent="0.25">
      <c r="A597" t="s">
        <v>8593</v>
      </c>
      <c r="B597" t="s">
        <v>8596</v>
      </c>
      <c r="C597">
        <v>-1</v>
      </c>
      <c r="E597" s="4" t="s">
        <v>8597</v>
      </c>
      <c r="F597" s="5">
        <v>-1</v>
      </c>
    </row>
    <row r="598" spans="1:6" x14ac:dyDescent="0.25">
      <c r="A598" t="s">
        <v>8593</v>
      </c>
      <c r="B598" t="s">
        <v>8597</v>
      </c>
      <c r="C598">
        <v>-1</v>
      </c>
      <c r="E598" s="4" t="s">
        <v>8603</v>
      </c>
      <c r="F598" s="5">
        <v>-2</v>
      </c>
    </row>
    <row r="599" spans="1:6" x14ac:dyDescent="0.25">
      <c r="A599" t="s">
        <v>8593</v>
      </c>
      <c r="B599" t="s">
        <v>8603</v>
      </c>
      <c r="C599">
        <v>-2</v>
      </c>
      <c r="E599" s="4" t="s">
        <v>8604</v>
      </c>
      <c r="F599" s="5">
        <v>-6</v>
      </c>
    </row>
    <row r="600" spans="1:6" x14ac:dyDescent="0.25">
      <c r="A600" t="s">
        <v>8593</v>
      </c>
      <c r="B600" t="s">
        <v>8604</v>
      </c>
      <c r="C600">
        <v>-6</v>
      </c>
      <c r="E600" s="4" t="s">
        <v>8602</v>
      </c>
      <c r="F600" s="5">
        <v>-2</v>
      </c>
    </row>
    <row r="601" spans="1:6" x14ac:dyDescent="0.25">
      <c r="A601" t="s">
        <v>8593</v>
      </c>
      <c r="B601" t="s">
        <v>8602</v>
      </c>
      <c r="C601">
        <v>-2</v>
      </c>
      <c r="E601" s="4" t="s">
        <v>8605</v>
      </c>
      <c r="F601" s="5">
        <v>-4</v>
      </c>
    </row>
    <row r="602" spans="1:6" x14ac:dyDescent="0.25">
      <c r="A602" t="s">
        <v>8593</v>
      </c>
      <c r="B602" t="s">
        <v>8605</v>
      </c>
      <c r="C602">
        <v>-4</v>
      </c>
      <c r="E602" s="4" t="s">
        <v>8607</v>
      </c>
      <c r="F602" s="5">
        <v>-1</v>
      </c>
    </row>
    <row r="603" spans="1:6" x14ac:dyDescent="0.25">
      <c r="A603" t="s">
        <v>8593</v>
      </c>
      <c r="B603" t="s">
        <v>8607</v>
      </c>
      <c r="C603">
        <v>-1</v>
      </c>
      <c r="E603" s="4" t="s">
        <v>8608</v>
      </c>
      <c r="F603" s="5">
        <v>-3</v>
      </c>
    </row>
    <row r="604" spans="1:6" x14ac:dyDescent="0.25">
      <c r="A604" t="s">
        <v>8593</v>
      </c>
      <c r="B604" t="s">
        <v>8608</v>
      </c>
      <c r="C604">
        <v>-3</v>
      </c>
      <c r="E604" s="4" t="s">
        <v>8606</v>
      </c>
      <c r="F604" s="5">
        <v>-1</v>
      </c>
    </row>
    <row r="605" spans="1:6" x14ac:dyDescent="0.25">
      <c r="A605" t="s">
        <v>8593</v>
      </c>
      <c r="B605" t="s">
        <v>8606</v>
      </c>
      <c r="C605">
        <v>-1</v>
      </c>
      <c r="E605" s="4" t="s">
        <v>8609</v>
      </c>
      <c r="F605" s="5">
        <v>-2</v>
      </c>
    </row>
    <row r="606" spans="1:6" x14ac:dyDescent="0.25">
      <c r="A606" t="s">
        <v>8593</v>
      </c>
      <c r="B606" t="s">
        <v>8609</v>
      </c>
      <c r="C606">
        <v>-2</v>
      </c>
      <c r="E606" s="4" t="s">
        <v>14025</v>
      </c>
      <c r="F606" s="5">
        <v>-14</v>
      </c>
    </row>
    <row r="607" spans="1:6" x14ac:dyDescent="0.25">
      <c r="A607" t="s">
        <v>8640</v>
      </c>
      <c r="B607" t="s">
        <v>14025</v>
      </c>
      <c r="C607">
        <v>-14</v>
      </c>
      <c r="E607" s="4" t="s">
        <v>14026</v>
      </c>
      <c r="F607" s="5">
        <v>-13</v>
      </c>
    </row>
    <row r="608" spans="1:6" x14ac:dyDescent="0.25">
      <c r="A608" t="s">
        <v>8640</v>
      </c>
      <c r="B608" t="s">
        <v>14026</v>
      </c>
      <c r="C608">
        <v>-13</v>
      </c>
      <c r="E608" s="4" t="s">
        <v>14027</v>
      </c>
      <c r="F608" s="5">
        <v>-13</v>
      </c>
    </row>
    <row r="609" spans="1:6" x14ac:dyDescent="0.25">
      <c r="A609" t="s">
        <v>8640</v>
      </c>
      <c r="B609" t="s">
        <v>14027</v>
      </c>
      <c r="C609">
        <v>-13</v>
      </c>
      <c r="E609" s="4" t="s">
        <v>14028</v>
      </c>
      <c r="F609" s="5">
        <v>-22</v>
      </c>
    </row>
    <row r="610" spans="1:6" x14ac:dyDescent="0.25">
      <c r="A610" t="s">
        <v>8640</v>
      </c>
      <c r="B610" t="s">
        <v>14028</v>
      </c>
      <c r="C610">
        <v>-22</v>
      </c>
      <c r="E610" s="4" t="s">
        <v>14029</v>
      </c>
      <c r="F610" s="5">
        <v>-25</v>
      </c>
    </row>
    <row r="611" spans="1:6" x14ac:dyDescent="0.25">
      <c r="A611" t="s">
        <v>8640</v>
      </c>
      <c r="B611" t="s">
        <v>14029</v>
      </c>
      <c r="C611">
        <v>-25</v>
      </c>
      <c r="E611" s="4" t="s">
        <v>14030</v>
      </c>
      <c r="F611" s="5">
        <v>-5</v>
      </c>
    </row>
    <row r="612" spans="1:6" x14ac:dyDescent="0.25">
      <c r="A612" t="s">
        <v>8640</v>
      </c>
      <c r="B612" t="s">
        <v>14030</v>
      </c>
      <c r="C612">
        <v>-5</v>
      </c>
      <c r="E612" s="4" t="s">
        <v>14031</v>
      </c>
      <c r="F612" s="5">
        <v>-8</v>
      </c>
    </row>
    <row r="613" spans="1:6" x14ac:dyDescent="0.25">
      <c r="A613" t="s">
        <v>8640</v>
      </c>
      <c r="B613" t="s">
        <v>14031</v>
      </c>
      <c r="C613">
        <v>-8</v>
      </c>
      <c r="E613" s="4" t="s">
        <v>14032</v>
      </c>
      <c r="F613" s="5">
        <v>-23</v>
      </c>
    </row>
    <row r="614" spans="1:6" x14ac:dyDescent="0.25">
      <c r="A614" t="s">
        <v>8640</v>
      </c>
      <c r="B614" t="s">
        <v>14032</v>
      </c>
      <c r="C614">
        <v>-23</v>
      </c>
      <c r="E614" s="4" t="s">
        <v>14033</v>
      </c>
      <c r="F614" s="5">
        <v>-18</v>
      </c>
    </row>
    <row r="615" spans="1:6" x14ac:dyDescent="0.25">
      <c r="A615" t="s">
        <v>8640</v>
      </c>
      <c r="B615" t="s">
        <v>14033</v>
      </c>
      <c r="C615">
        <v>-18</v>
      </c>
      <c r="E615" s="4" t="s">
        <v>14034</v>
      </c>
      <c r="F615" s="5">
        <v>-18</v>
      </c>
    </row>
    <row r="616" spans="1:6" x14ac:dyDescent="0.25">
      <c r="A616" t="s">
        <v>8640</v>
      </c>
      <c r="B616" t="s">
        <v>14034</v>
      </c>
      <c r="C616">
        <v>-18</v>
      </c>
      <c r="E616" s="4" t="s">
        <v>14035</v>
      </c>
      <c r="F616" s="5">
        <v>-23</v>
      </c>
    </row>
    <row r="617" spans="1:6" x14ac:dyDescent="0.25">
      <c r="A617" t="s">
        <v>8640</v>
      </c>
      <c r="B617" t="s">
        <v>14035</v>
      </c>
      <c r="C617">
        <v>-23</v>
      </c>
      <c r="E617" s="4" t="s">
        <v>14036</v>
      </c>
      <c r="F617" s="5">
        <v>-3</v>
      </c>
    </row>
    <row r="618" spans="1:6" x14ac:dyDescent="0.25">
      <c r="A618" t="s">
        <v>8640</v>
      </c>
      <c r="B618" t="s">
        <v>14036</v>
      </c>
      <c r="C618">
        <v>-3</v>
      </c>
      <c r="E618" s="4" t="s">
        <v>14037</v>
      </c>
      <c r="F618" s="5">
        <v>-6</v>
      </c>
    </row>
    <row r="619" spans="1:6" x14ac:dyDescent="0.25">
      <c r="A619" t="s">
        <v>8640</v>
      </c>
      <c r="B619" t="s">
        <v>14037</v>
      </c>
      <c r="C619">
        <v>-6</v>
      </c>
      <c r="E619" s="4" t="s">
        <v>14038</v>
      </c>
      <c r="F619" s="5">
        <v>-23</v>
      </c>
    </row>
    <row r="620" spans="1:6" x14ac:dyDescent="0.25">
      <c r="A620" t="s">
        <v>8640</v>
      </c>
      <c r="B620" t="s">
        <v>14038</v>
      </c>
      <c r="C620">
        <v>-23</v>
      </c>
      <c r="E620" s="4" t="s">
        <v>14039</v>
      </c>
      <c r="F620" s="5">
        <v>-17</v>
      </c>
    </row>
    <row r="621" spans="1:6" x14ac:dyDescent="0.25">
      <c r="A621" t="s">
        <v>8640</v>
      </c>
      <c r="B621" t="s">
        <v>14039</v>
      </c>
      <c r="C621">
        <v>-17</v>
      </c>
      <c r="E621" s="4" t="s">
        <v>14040</v>
      </c>
      <c r="F621" s="5">
        <v>-4</v>
      </c>
    </row>
    <row r="622" spans="1:6" x14ac:dyDescent="0.25">
      <c r="A622" t="s">
        <v>8640</v>
      </c>
      <c r="B622" t="s">
        <v>14040</v>
      </c>
      <c r="C622">
        <v>-4</v>
      </c>
      <c r="E622" s="4" t="s">
        <v>14041</v>
      </c>
      <c r="F622" s="5">
        <v>-7</v>
      </c>
    </row>
    <row r="623" spans="1:6" x14ac:dyDescent="0.25">
      <c r="A623" t="s">
        <v>8640</v>
      </c>
      <c r="B623" t="s">
        <v>14041</v>
      </c>
      <c r="C623">
        <v>-7</v>
      </c>
      <c r="E623" s="4" t="s">
        <v>14042</v>
      </c>
      <c r="F623" s="5">
        <v>-22</v>
      </c>
    </row>
    <row r="624" spans="1:6" x14ac:dyDescent="0.25">
      <c r="A624" t="s">
        <v>8640</v>
      </c>
      <c r="B624" t="s">
        <v>14042</v>
      </c>
      <c r="C624">
        <v>-22</v>
      </c>
      <c r="E624" s="4" t="s">
        <v>14043</v>
      </c>
      <c r="F624" s="5">
        <v>-18</v>
      </c>
    </row>
    <row r="625" spans="1:6" x14ac:dyDescent="0.25">
      <c r="A625" t="s">
        <v>8640</v>
      </c>
      <c r="B625" t="s">
        <v>14043</v>
      </c>
      <c r="C625">
        <v>-18</v>
      </c>
      <c r="E625" s="4" t="s">
        <v>14044</v>
      </c>
      <c r="F625" s="5">
        <v>-18</v>
      </c>
    </row>
    <row r="626" spans="1:6" x14ac:dyDescent="0.25">
      <c r="A626" t="s">
        <v>8640</v>
      </c>
      <c r="B626" t="s">
        <v>14044</v>
      </c>
      <c r="C626">
        <v>-18</v>
      </c>
      <c r="E626" s="4" t="s">
        <v>14045</v>
      </c>
      <c r="F626" s="5">
        <v>-24</v>
      </c>
    </row>
    <row r="627" spans="1:6" x14ac:dyDescent="0.25">
      <c r="A627" t="s">
        <v>8640</v>
      </c>
      <c r="B627" t="s">
        <v>14045</v>
      </c>
      <c r="C627">
        <v>-24</v>
      </c>
      <c r="E627" s="4" t="s">
        <v>14046</v>
      </c>
      <c r="F627" s="5">
        <v>-3</v>
      </c>
    </row>
    <row r="628" spans="1:6" x14ac:dyDescent="0.25">
      <c r="A628" t="s">
        <v>8640</v>
      </c>
      <c r="B628" t="s">
        <v>14046</v>
      </c>
      <c r="C628">
        <v>-3</v>
      </c>
      <c r="E628" s="4" t="s">
        <v>14047</v>
      </c>
      <c r="F628" s="5">
        <v>-14</v>
      </c>
    </row>
    <row r="629" spans="1:6" x14ac:dyDescent="0.25">
      <c r="A629" t="s">
        <v>8640</v>
      </c>
      <c r="B629" t="s">
        <v>14047</v>
      </c>
      <c r="C629">
        <v>-14</v>
      </c>
      <c r="E629" s="4" t="s">
        <v>14048</v>
      </c>
      <c r="F629" s="5">
        <v>-14</v>
      </c>
    </row>
    <row r="630" spans="1:6" x14ac:dyDescent="0.25">
      <c r="A630" t="s">
        <v>8640</v>
      </c>
      <c r="B630" t="s">
        <v>14048</v>
      </c>
      <c r="C630">
        <v>-14</v>
      </c>
      <c r="E630" s="4" t="s">
        <v>14049</v>
      </c>
      <c r="F630" s="5">
        <v>-21</v>
      </c>
    </row>
    <row r="631" spans="1:6" x14ac:dyDescent="0.25">
      <c r="A631" t="s">
        <v>8640</v>
      </c>
      <c r="B631" t="s">
        <v>14049</v>
      </c>
      <c r="C631">
        <v>-21</v>
      </c>
      <c r="E631" s="4" t="s">
        <v>14050</v>
      </c>
      <c r="F631" s="5">
        <v>-25</v>
      </c>
    </row>
    <row r="632" spans="1:6" x14ac:dyDescent="0.25">
      <c r="A632" t="s">
        <v>8640</v>
      </c>
      <c r="B632" t="s">
        <v>14050</v>
      </c>
      <c r="C632">
        <v>-25</v>
      </c>
      <c r="E632" s="4" t="s">
        <v>14051</v>
      </c>
      <c r="F632" s="5">
        <v>-5</v>
      </c>
    </row>
    <row r="633" spans="1:6" x14ac:dyDescent="0.25">
      <c r="A633" t="s">
        <v>8640</v>
      </c>
      <c r="B633" t="s">
        <v>14051</v>
      </c>
      <c r="C633">
        <v>-5</v>
      </c>
      <c r="E633" s="4" t="s">
        <v>8672</v>
      </c>
      <c r="F633" s="5">
        <v>-1</v>
      </c>
    </row>
    <row r="634" spans="1:6" x14ac:dyDescent="0.25">
      <c r="A634" t="s">
        <v>8670</v>
      </c>
      <c r="B634" t="s">
        <v>8672</v>
      </c>
      <c r="C634">
        <v>-1</v>
      </c>
      <c r="E634" s="4" t="s">
        <v>8671</v>
      </c>
      <c r="F634" s="5">
        <v>-1</v>
      </c>
    </row>
    <row r="635" spans="1:6" x14ac:dyDescent="0.25">
      <c r="A635" t="s">
        <v>8670</v>
      </c>
      <c r="B635" t="s">
        <v>8671</v>
      </c>
      <c r="C635">
        <v>-1</v>
      </c>
      <c r="E635" s="4" t="s">
        <v>8681</v>
      </c>
      <c r="F635" s="5">
        <v>-1</v>
      </c>
    </row>
    <row r="636" spans="1:6" x14ac:dyDescent="0.25">
      <c r="A636" t="s">
        <v>8670</v>
      </c>
      <c r="B636" t="s">
        <v>8681</v>
      </c>
      <c r="C636">
        <v>-1</v>
      </c>
      <c r="E636" s="4" t="s">
        <v>8680</v>
      </c>
      <c r="F636" s="5">
        <v>-1</v>
      </c>
    </row>
    <row r="637" spans="1:6" x14ac:dyDescent="0.25">
      <c r="A637" t="s">
        <v>8670</v>
      </c>
      <c r="B637" t="s">
        <v>8680</v>
      </c>
      <c r="C637">
        <v>-1</v>
      </c>
      <c r="E637" s="4" t="s">
        <v>8674</v>
      </c>
      <c r="F637" s="5">
        <v>-1</v>
      </c>
    </row>
    <row r="638" spans="1:6" x14ac:dyDescent="0.25">
      <c r="A638" t="s">
        <v>8670</v>
      </c>
      <c r="B638" t="s">
        <v>8674</v>
      </c>
      <c r="C638">
        <v>-1</v>
      </c>
      <c r="E638" s="4" t="s">
        <v>8673</v>
      </c>
      <c r="F638" s="5">
        <v>-2</v>
      </c>
    </row>
    <row r="639" spans="1:6" x14ac:dyDescent="0.25">
      <c r="A639" t="s">
        <v>8670</v>
      </c>
      <c r="B639" t="s">
        <v>8676</v>
      </c>
      <c r="C639">
        <v>-1</v>
      </c>
      <c r="E639" s="4" t="s">
        <v>8676</v>
      </c>
      <c r="F639" s="5">
        <v>-1</v>
      </c>
    </row>
    <row r="640" spans="1:6" x14ac:dyDescent="0.25">
      <c r="A640" t="s">
        <v>8670</v>
      </c>
      <c r="B640" t="s">
        <v>8675</v>
      </c>
      <c r="C640">
        <v>-1</v>
      </c>
      <c r="E640" s="4" t="s">
        <v>8675</v>
      </c>
      <c r="F640" s="5">
        <v>-1</v>
      </c>
    </row>
    <row r="641" spans="1:6" x14ac:dyDescent="0.25">
      <c r="A641" t="s">
        <v>8670</v>
      </c>
      <c r="B641" t="s">
        <v>8693</v>
      </c>
      <c r="C641">
        <v>-1</v>
      </c>
      <c r="E641" s="4" t="s">
        <v>8693</v>
      </c>
      <c r="F641" s="5">
        <v>-1</v>
      </c>
    </row>
    <row r="642" spans="1:6" x14ac:dyDescent="0.25">
      <c r="A642" t="s">
        <v>8670</v>
      </c>
      <c r="B642" t="s">
        <v>8700</v>
      </c>
      <c r="C642">
        <v>-1</v>
      </c>
      <c r="E642" s="4" t="s">
        <v>8700</v>
      </c>
      <c r="F642" s="5">
        <v>-1</v>
      </c>
    </row>
    <row r="643" spans="1:6" x14ac:dyDescent="0.25">
      <c r="A643" t="s">
        <v>8670</v>
      </c>
      <c r="B643" t="s">
        <v>8699</v>
      </c>
      <c r="C643">
        <v>-2</v>
      </c>
      <c r="E643" s="4" t="s">
        <v>8699</v>
      </c>
      <c r="F643" s="5">
        <v>-2</v>
      </c>
    </row>
    <row r="644" spans="1:6" x14ac:dyDescent="0.25">
      <c r="A644" t="s">
        <v>8670</v>
      </c>
      <c r="B644" t="s">
        <v>8698</v>
      </c>
      <c r="C644">
        <v>-1</v>
      </c>
      <c r="E644" s="4" t="s">
        <v>8698</v>
      </c>
      <c r="F644" s="5">
        <v>-1</v>
      </c>
    </row>
    <row r="645" spans="1:6" x14ac:dyDescent="0.25">
      <c r="A645" t="s">
        <v>8670</v>
      </c>
      <c r="B645" t="s">
        <v>8686</v>
      </c>
      <c r="C645">
        <v>-1</v>
      </c>
      <c r="E645" s="4" t="s">
        <v>8686</v>
      </c>
      <c r="F645" s="5">
        <v>-1</v>
      </c>
    </row>
    <row r="646" spans="1:6" x14ac:dyDescent="0.25">
      <c r="A646" t="s">
        <v>8670</v>
      </c>
      <c r="B646" t="s">
        <v>8685</v>
      </c>
      <c r="C646">
        <v>-2</v>
      </c>
      <c r="E646" s="4" t="s">
        <v>8685</v>
      </c>
      <c r="F646" s="5">
        <v>-2</v>
      </c>
    </row>
    <row r="647" spans="1:6" x14ac:dyDescent="0.25">
      <c r="A647" t="s">
        <v>8670</v>
      </c>
      <c r="B647" t="s">
        <v>8687</v>
      </c>
      <c r="C647">
        <v>-2</v>
      </c>
      <c r="E647" s="4" t="s">
        <v>8687</v>
      </c>
      <c r="F647" s="5">
        <v>-2</v>
      </c>
    </row>
    <row r="648" spans="1:6" x14ac:dyDescent="0.25">
      <c r="A648" t="s">
        <v>8670</v>
      </c>
      <c r="B648" t="s">
        <v>8692</v>
      </c>
      <c r="C648">
        <v>-1</v>
      </c>
      <c r="E648" s="4" t="s">
        <v>8692</v>
      </c>
      <c r="F648" s="5">
        <v>-1</v>
      </c>
    </row>
    <row r="649" spans="1:6" x14ac:dyDescent="0.25">
      <c r="A649" t="s">
        <v>8670</v>
      </c>
      <c r="B649" t="s">
        <v>8690</v>
      </c>
      <c r="C649">
        <v>-3</v>
      </c>
      <c r="E649" s="4" t="s">
        <v>8690</v>
      </c>
      <c r="F649" s="5">
        <v>-3</v>
      </c>
    </row>
    <row r="650" spans="1:6" x14ac:dyDescent="0.25">
      <c r="A650" t="s">
        <v>8670</v>
      </c>
      <c r="B650" t="s">
        <v>8689</v>
      </c>
      <c r="C650">
        <v>-4</v>
      </c>
      <c r="E650" s="4" t="s">
        <v>8689</v>
      </c>
      <c r="F650" s="5">
        <v>-4</v>
      </c>
    </row>
    <row r="651" spans="1:6" x14ac:dyDescent="0.25">
      <c r="A651" t="s">
        <v>8670</v>
      </c>
      <c r="B651" t="s">
        <v>8691</v>
      </c>
      <c r="C651">
        <v>-2</v>
      </c>
      <c r="E651" s="4" t="s">
        <v>8691</v>
      </c>
      <c r="F651" s="5">
        <v>-2</v>
      </c>
    </row>
    <row r="652" spans="1:6" x14ac:dyDescent="0.25">
      <c r="A652" t="s">
        <v>8670</v>
      </c>
      <c r="B652" t="s">
        <v>8684</v>
      </c>
      <c r="C652">
        <v>-1</v>
      </c>
      <c r="E652" s="4" t="s">
        <v>8684</v>
      </c>
      <c r="F652" s="5">
        <v>-1</v>
      </c>
    </row>
    <row r="653" spans="1:6" x14ac:dyDescent="0.25">
      <c r="A653" t="s">
        <v>8670</v>
      </c>
      <c r="B653" t="s">
        <v>8683</v>
      </c>
      <c r="C653">
        <v>-1</v>
      </c>
      <c r="E653" s="4" t="s">
        <v>8683</v>
      </c>
      <c r="F653" s="5">
        <v>-1</v>
      </c>
    </row>
    <row r="654" spans="1:6" x14ac:dyDescent="0.25">
      <c r="A654" t="s">
        <v>8670</v>
      </c>
      <c r="B654" t="s">
        <v>8678</v>
      </c>
      <c r="C654">
        <v>-1</v>
      </c>
      <c r="E654" s="4" t="s">
        <v>8678</v>
      </c>
      <c r="F654" s="5">
        <v>-1</v>
      </c>
    </row>
    <row r="655" spans="1:6" x14ac:dyDescent="0.25">
      <c r="A655" t="s">
        <v>8670</v>
      </c>
      <c r="B655" t="s">
        <v>8677</v>
      </c>
      <c r="C655">
        <v>-5</v>
      </c>
      <c r="E655" s="4" t="s">
        <v>8677</v>
      </c>
      <c r="F655" s="5">
        <v>-5</v>
      </c>
    </row>
    <row r="656" spans="1:6" x14ac:dyDescent="0.25">
      <c r="A656" t="s">
        <v>8670</v>
      </c>
      <c r="B656" t="s">
        <v>8679</v>
      </c>
      <c r="C656">
        <v>-2</v>
      </c>
      <c r="E656" s="4" t="s">
        <v>8679</v>
      </c>
      <c r="F656" s="5">
        <v>-2</v>
      </c>
    </row>
    <row r="657" spans="1:6" x14ac:dyDescent="0.25">
      <c r="A657" t="s">
        <v>8670</v>
      </c>
      <c r="B657" t="s">
        <v>8682</v>
      </c>
      <c r="C657">
        <v>-2</v>
      </c>
      <c r="E657" s="4" t="s">
        <v>8682</v>
      </c>
      <c r="F657" s="5">
        <v>-2</v>
      </c>
    </row>
    <row r="658" spans="1:6" x14ac:dyDescent="0.25">
      <c r="A658" t="s">
        <v>8670</v>
      </c>
      <c r="B658" t="s">
        <v>8703</v>
      </c>
      <c r="C658">
        <v>-1</v>
      </c>
      <c r="E658" s="4" t="s">
        <v>8703</v>
      </c>
      <c r="F658" s="5">
        <v>-1</v>
      </c>
    </row>
    <row r="659" spans="1:6" x14ac:dyDescent="0.25">
      <c r="A659" t="s">
        <v>8670</v>
      </c>
      <c r="B659" t="s">
        <v>8704</v>
      </c>
      <c r="C659">
        <v>-1</v>
      </c>
      <c r="E659" s="4" t="s">
        <v>8704</v>
      </c>
      <c r="F659" s="5">
        <v>-1</v>
      </c>
    </row>
    <row r="660" spans="1:6" x14ac:dyDescent="0.25">
      <c r="A660" t="s">
        <v>8670</v>
      </c>
      <c r="B660" t="s">
        <v>8694</v>
      </c>
      <c r="C660">
        <v>-2</v>
      </c>
      <c r="E660" s="4" t="s">
        <v>8694</v>
      </c>
      <c r="F660" s="5">
        <v>-2</v>
      </c>
    </row>
    <row r="661" spans="1:6" x14ac:dyDescent="0.25">
      <c r="A661" t="s">
        <v>8670</v>
      </c>
      <c r="B661" t="s">
        <v>8696</v>
      </c>
      <c r="C661">
        <v>-3</v>
      </c>
      <c r="E661" s="4" t="s">
        <v>8696</v>
      </c>
      <c r="F661" s="5">
        <v>-3</v>
      </c>
    </row>
    <row r="662" spans="1:6" x14ac:dyDescent="0.25">
      <c r="A662" t="s">
        <v>8670</v>
      </c>
      <c r="B662" t="s">
        <v>8695</v>
      </c>
      <c r="C662">
        <v>-3</v>
      </c>
      <c r="E662" s="4" t="s">
        <v>8695</v>
      </c>
      <c r="F662" s="5">
        <v>-3</v>
      </c>
    </row>
    <row r="663" spans="1:6" x14ac:dyDescent="0.25">
      <c r="A663" t="s">
        <v>8670</v>
      </c>
      <c r="B663" t="s">
        <v>8697</v>
      </c>
      <c r="C663">
        <v>-1</v>
      </c>
      <c r="E663" s="4" t="s">
        <v>8697</v>
      </c>
      <c r="F663" s="5">
        <v>-1</v>
      </c>
    </row>
    <row r="664" spans="1:6" x14ac:dyDescent="0.25">
      <c r="A664" t="s">
        <v>8670</v>
      </c>
      <c r="B664" t="s">
        <v>8701</v>
      </c>
      <c r="C664">
        <v>-2</v>
      </c>
      <c r="E664" s="4" t="s">
        <v>8701</v>
      </c>
      <c r="F664" s="5">
        <v>-2</v>
      </c>
    </row>
    <row r="665" spans="1:6" x14ac:dyDescent="0.25">
      <c r="A665" t="s">
        <v>8670</v>
      </c>
      <c r="B665" t="s">
        <v>8673</v>
      </c>
      <c r="C665">
        <v>-2</v>
      </c>
      <c r="E665" s="4" t="s">
        <v>8702</v>
      </c>
      <c r="F665" s="5">
        <v>-1</v>
      </c>
    </row>
    <row r="666" spans="1:6" x14ac:dyDescent="0.25">
      <c r="A666" t="s">
        <v>8670</v>
      </c>
      <c r="B666" t="s">
        <v>8702</v>
      </c>
      <c r="C666">
        <v>-1</v>
      </c>
      <c r="E666" s="4" t="s">
        <v>8755</v>
      </c>
      <c r="F666" s="5">
        <v>-20</v>
      </c>
    </row>
    <row r="667" spans="1:6" x14ac:dyDescent="0.25">
      <c r="A667" t="s">
        <v>8748</v>
      </c>
      <c r="B667" t="s">
        <v>8755</v>
      </c>
      <c r="C667">
        <v>-20</v>
      </c>
      <c r="E667" s="4" t="s">
        <v>8759</v>
      </c>
      <c r="F667" s="5">
        <v>-3</v>
      </c>
    </row>
    <row r="668" spans="1:6" x14ac:dyDescent="0.25">
      <c r="A668" t="s">
        <v>8748</v>
      </c>
      <c r="B668" t="s">
        <v>8759</v>
      </c>
      <c r="C668">
        <v>-3</v>
      </c>
      <c r="E668" s="4" t="s">
        <v>8757</v>
      </c>
      <c r="F668" s="5">
        <v>-10</v>
      </c>
    </row>
    <row r="669" spans="1:6" x14ac:dyDescent="0.25">
      <c r="A669" t="s">
        <v>8748</v>
      </c>
      <c r="B669" t="s">
        <v>8757</v>
      </c>
      <c r="C669">
        <v>-10</v>
      </c>
      <c r="E669" s="4" t="s">
        <v>8756</v>
      </c>
      <c r="F669" s="5">
        <v>-10</v>
      </c>
    </row>
    <row r="670" spans="1:6" x14ac:dyDescent="0.25">
      <c r="A670" t="s">
        <v>8748</v>
      </c>
      <c r="B670" t="s">
        <v>8756</v>
      </c>
      <c r="C670">
        <v>-10</v>
      </c>
      <c r="E670" s="4" t="s">
        <v>8758</v>
      </c>
      <c r="F670" s="5">
        <v>-2</v>
      </c>
    </row>
    <row r="671" spans="1:6" x14ac:dyDescent="0.25">
      <c r="A671" t="s">
        <v>8748</v>
      </c>
      <c r="B671" t="s">
        <v>8758</v>
      </c>
      <c r="C671">
        <v>-2</v>
      </c>
      <c r="E671" s="4" t="s">
        <v>8750</v>
      </c>
      <c r="F671" s="5">
        <v>-3</v>
      </c>
    </row>
    <row r="672" spans="1:6" x14ac:dyDescent="0.25">
      <c r="A672" t="s">
        <v>8748</v>
      </c>
      <c r="B672" t="s">
        <v>8750</v>
      </c>
      <c r="C672">
        <v>-3</v>
      </c>
      <c r="E672" s="4" t="s">
        <v>8749</v>
      </c>
      <c r="F672" s="5">
        <v>-2</v>
      </c>
    </row>
    <row r="673" spans="1:6" x14ac:dyDescent="0.25">
      <c r="A673" t="s">
        <v>8748</v>
      </c>
      <c r="B673" t="s">
        <v>8749</v>
      </c>
      <c r="C673">
        <v>-2</v>
      </c>
      <c r="E673" s="4" t="s">
        <v>8754</v>
      </c>
      <c r="F673" s="5">
        <v>-5</v>
      </c>
    </row>
    <row r="674" spans="1:6" x14ac:dyDescent="0.25">
      <c r="A674" t="s">
        <v>8748</v>
      </c>
      <c r="B674" t="s">
        <v>8754</v>
      </c>
      <c r="C674">
        <v>-5</v>
      </c>
      <c r="E674" s="4" t="s">
        <v>8752</v>
      </c>
      <c r="F674" s="5">
        <v>-20</v>
      </c>
    </row>
    <row r="675" spans="1:6" x14ac:dyDescent="0.25">
      <c r="A675" t="s">
        <v>8748</v>
      </c>
      <c r="B675" t="s">
        <v>8752</v>
      </c>
      <c r="C675">
        <v>-20</v>
      </c>
      <c r="E675" s="4" t="s">
        <v>8751</v>
      </c>
      <c r="F675" s="5">
        <v>-25</v>
      </c>
    </row>
    <row r="676" spans="1:6" x14ac:dyDescent="0.25">
      <c r="A676" t="s">
        <v>8748</v>
      </c>
      <c r="B676" t="s">
        <v>8751</v>
      </c>
      <c r="C676">
        <v>-25</v>
      </c>
      <c r="E676" s="4" t="s">
        <v>8753</v>
      </c>
      <c r="F676" s="5">
        <v>-5</v>
      </c>
    </row>
    <row r="677" spans="1:6" x14ac:dyDescent="0.25">
      <c r="A677" t="s">
        <v>8748</v>
      </c>
      <c r="B677" t="s">
        <v>8753</v>
      </c>
      <c r="C677">
        <v>-5</v>
      </c>
      <c r="E677" s="4" t="s">
        <v>8772</v>
      </c>
      <c r="F677" s="5">
        <v>-2</v>
      </c>
    </row>
    <row r="678" spans="1:6" x14ac:dyDescent="0.25">
      <c r="A678" t="s">
        <v>8770</v>
      </c>
      <c r="B678" t="s">
        <v>8772</v>
      </c>
      <c r="C678">
        <v>-2</v>
      </c>
      <c r="E678" s="4" t="s">
        <v>8771</v>
      </c>
      <c r="F678" s="5">
        <v>-2</v>
      </c>
    </row>
    <row r="679" spans="1:6" x14ac:dyDescent="0.25">
      <c r="A679" t="s">
        <v>8770</v>
      </c>
      <c r="B679" t="s">
        <v>8771</v>
      </c>
      <c r="C679">
        <v>-2</v>
      </c>
      <c r="E679" s="4" t="s">
        <v>8788</v>
      </c>
      <c r="F679" s="5">
        <v>-4</v>
      </c>
    </row>
    <row r="680" spans="1:6" x14ac:dyDescent="0.25">
      <c r="A680" t="s">
        <v>8773</v>
      </c>
      <c r="B680" t="s">
        <v>8788</v>
      </c>
      <c r="C680">
        <v>-4</v>
      </c>
      <c r="E680" s="4" t="s">
        <v>8790</v>
      </c>
      <c r="F680" s="5">
        <v>-2</v>
      </c>
    </row>
    <row r="681" spans="1:6" x14ac:dyDescent="0.25">
      <c r="A681" t="s">
        <v>8773</v>
      </c>
      <c r="B681" t="s">
        <v>8790</v>
      </c>
      <c r="C681">
        <v>-2</v>
      </c>
      <c r="E681" s="4" t="s">
        <v>8789</v>
      </c>
      <c r="F681" s="5">
        <v>-2</v>
      </c>
    </row>
    <row r="682" spans="1:6" x14ac:dyDescent="0.25">
      <c r="A682" t="s">
        <v>8773</v>
      </c>
      <c r="B682" t="s">
        <v>8789</v>
      </c>
      <c r="C682">
        <v>-2</v>
      </c>
      <c r="E682" s="4" t="s">
        <v>8787</v>
      </c>
      <c r="F682" s="5">
        <v>-1</v>
      </c>
    </row>
    <row r="683" spans="1:6" x14ac:dyDescent="0.25">
      <c r="A683" t="s">
        <v>8773</v>
      </c>
      <c r="B683" t="s">
        <v>8787</v>
      </c>
      <c r="C683">
        <v>-1</v>
      </c>
      <c r="E683" s="4" t="s">
        <v>8791</v>
      </c>
      <c r="F683" s="5">
        <v>-1</v>
      </c>
    </row>
    <row r="684" spans="1:6" x14ac:dyDescent="0.25">
      <c r="A684" t="s">
        <v>8773</v>
      </c>
      <c r="B684" t="s">
        <v>8791</v>
      </c>
      <c r="C684">
        <v>-1</v>
      </c>
      <c r="E684" s="4" t="s">
        <v>8792</v>
      </c>
      <c r="F684" s="5">
        <v>-4</v>
      </c>
    </row>
    <row r="685" spans="1:6" x14ac:dyDescent="0.25">
      <c r="A685" t="s">
        <v>8773</v>
      </c>
      <c r="B685" t="s">
        <v>8792</v>
      </c>
      <c r="C685">
        <v>-4</v>
      </c>
      <c r="E685" s="4" t="s">
        <v>8794</v>
      </c>
      <c r="F685" s="5">
        <v>-2</v>
      </c>
    </row>
    <row r="686" spans="1:6" x14ac:dyDescent="0.25">
      <c r="A686" t="s">
        <v>8773</v>
      </c>
      <c r="B686" t="s">
        <v>8794</v>
      </c>
      <c r="C686">
        <v>-2</v>
      </c>
      <c r="E686" s="4" t="s">
        <v>8793</v>
      </c>
      <c r="F686" s="5">
        <v>-2</v>
      </c>
    </row>
    <row r="687" spans="1:6" x14ac:dyDescent="0.25">
      <c r="A687" t="s">
        <v>8773</v>
      </c>
      <c r="B687" t="s">
        <v>8793</v>
      </c>
      <c r="C687">
        <v>-2</v>
      </c>
      <c r="E687" s="4" t="s">
        <v>8798</v>
      </c>
      <c r="F687" s="5">
        <v>-1</v>
      </c>
    </row>
    <row r="688" spans="1:6" x14ac:dyDescent="0.25">
      <c r="A688" t="s">
        <v>8773</v>
      </c>
      <c r="B688" t="s">
        <v>8798</v>
      </c>
      <c r="C688">
        <v>-1</v>
      </c>
      <c r="E688" s="4" t="s">
        <v>8797</v>
      </c>
      <c r="F688" s="5">
        <v>-1</v>
      </c>
    </row>
    <row r="689" spans="1:6" x14ac:dyDescent="0.25">
      <c r="A689" t="s">
        <v>8773</v>
      </c>
      <c r="B689" t="s">
        <v>8797</v>
      </c>
      <c r="C689">
        <v>-1</v>
      </c>
      <c r="E689" s="4" t="s">
        <v>8784</v>
      </c>
      <c r="F689" s="5">
        <v>-2</v>
      </c>
    </row>
    <row r="690" spans="1:6" x14ac:dyDescent="0.25">
      <c r="A690" t="s">
        <v>8773</v>
      </c>
      <c r="B690" t="s">
        <v>8784</v>
      </c>
      <c r="C690">
        <v>-2</v>
      </c>
      <c r="E690" s="4" t="s">
        <v>8780</v>
      </c>
      <c r="F690" s="5">
        <v>-2</v>
      </c>
    </row>
    <row r="691" spans="1:6" x14ac:dyDescent="0.25">
      <c r="A691" t="s">
        <v>8773</v>
      </c>
      <c r="B691" t="s">
        <v>8780</v>
      </c>
      <c r="C691">
        <v>-2</v>
      </c>
      <c r="E691" s="4" t="s">
        <v>8782</v>
      </c>
      <c r="F691" s="5">
        <v>-2</v>
      </c>
    </row>
    <row r="692" spans="1:6" x14ac:dyDescent="0.25">
      <c r="A692" t="s">
        <v>8773</v>
      </c>
      <c r="B692" t="s">
        <v>8782</v>
      </c>
      <c r="C692">
        <v>-2</v>
      </c>
      <c r="E692" s="4" t="s">
        <v>8781</v>
      </c>
      <c r="F692" s="5">
        <v>-2</v>
      </c>
    </row>
    <row r="693" spans="1:6" x14ac:dyDescent="0.25">
      <c r="A693" t="s">
        <v>8773</v>
      </c>
      <c r="B693" t="s">
        <v>8781</v>
      </c>
      <c r="C693">
        <v>-2</v>
      </c>
      <c r="E693" s="4" t="s">
        <v>8779</v>
      </c>
      <c r="F693" s="5">
        <v>-2</v>
      </c>
    </row>
    <row r="694" spans="1:6" x14ac:dyDescent="0.25">
      <c r="A694" t="s">
        <v>8773</v>
      </c>
      <c r="B694" t="s">
        <v>8779</v>
      </c>
      <c r="C694">
        <v>-2</v>
      </c>
      <c r="E694" s="4" t="s">
        <v>8783</v>
      </c>
      <c r="F694" s="5">
        <v>-1</v>
      </c>
    </row>
    <row r="695" spans="1:6" x14ac:dyDescent="0.25">
      <c r="A695" t="s">
        <v>8773</v>
      </c>
      <c r="B695" t="s">
        <v>8783</v>
      </c>
      <c r="C695">
        <v>-1</v>
      </c>
      <c r="E695" s="4" t="s">
        <v>8786</v>
      </c>
      <c r="F695" s="5">
        <v>-1</v>
      </c>
    </row>
    <row r="696" spans="1:6" x14ac:dyDescent="0.25">
      <c r="A696" t="s">
        <v>8773</v>
      </c>
      <c r="B696" t="s">
        <v>8786</v>
      </c>
      <c r="C696">
        <v>-1</v>
      </c>
      <c r="E696" s="4" t="s">
        <v>8785</v>
      </c>
      <c r="F696" s="5">
        <v>-1</v>
      </c>
    </row>
    <row r="697" spans="1:6" x14ac:dyDescent="0.25">
      <c r="A697" t="s">
        <v>8773</v>
      </c>
      <c r="B697" t="s">
        <v>8785</v>
      </c>
      <c r="C697">
        <v>-1</v>
      </c>
      <c r="E697" s="4" t="s">
        <v>8796</v>
      </c>
      <c r="F697" s="5">
        <v>-1</v>
      </c>
    </row>
    <row r="698" spans="1:6" x14ac:dyDescent="0.25">
      <c r="A698" t="s">
        <v>8773</v>
      </c>
      <c r="B698" t="s">
        <v>8796</v>
      </c>
      <c r="C698">
        <v>-1</v>
      </c>
      <c r="E698" s="4" t="s">
        <v>8795</v>
      </c>
      <c r="F698" s="5">
        <v>-1</v>
      </c>
    </row>
    <row r="699" spans="1:6" x14ac:dyDescent="0.25">
      <c r="A699" t="s">
        <v>8773</v>
      </c>
      <c r="B699" t="s">
        <v>8795</v>
      </c>
      <c r="C699">
        <v>-1</v>
      </c>
      <c r="E699" s="4" t="s">
        <v>8775</v>
      </c>
      <c r="F699" s="5">
        <v>-4</v>
      </c>
    </row>
    <row r="700" spans="1:6" x14ac:dyDescent="0.25">
      <c r="A700" t="s">
        <v>8773</v>
      </c>
      <c r="B700" t="s">
        <v>8775</v>
      </c>
      <c r="C700">
        <v>-4</v>
      </c>
      <c r="E700" s="4" t="s">
        <v>8777</v>
      </c>
      <c r="F700" s="5">
        <v>-2</v>
      </c>
    </row>
    <row r="701" spans="1:6" x14ac:dyDescent="0.25">
      <c r="A701" t="s">
        <v>8773</v>
      </c>
      <c r="B701" t="s">
        <v>8777</v>
      </c>
      <c r="C701">
        <v>-2</v>
      </c>
      <c r="E701" s="4" t="s">
        <v>8776</v>
      </c>
      <c r="F701" s="5">
        <v>-9</v>
      </c>
    </row>
    <row r="702" spans="1:6" x14ac:dyDescent="0.25">
      <c r="A702" t="s">
        <v>8773</v>
      </c>
      <c r="B702" t="s">
        <v>8776</v>
      </c>
      <c r="C702">
        <v>-9</v>
      </c>
      <c r="E702" s="4" t="s">
        <v>8774</v>
      </c>
      <c r="F702" s="5">
        <v>-1</v>
      </c>
    </row>
    <row r="703" spans="1:6" x14ac:dyDescent="0.25">
      <c r="A703" t="s">
        <v>8773</v>
      </c>
      <c r="B703" t="s">
        <v>8774</v>
      </c>
      <c r="C703">
        <v>-1</v>
      </c>
      <c r="E703" s="4" t="s">
        <v>8778</v>
      </c>
      <c r="F703" s="5">
        <v>-2</v>
      </c>
    </row>
    <row r="704" spans="1:6" x14ac:dyDescent="0.25">
      <c r="A704" t="s">
        <v>8773</v>
      </c>
      <c r="B704" t="s">
        <v>8778</v>
      </c>
      <c r="C704">
        <v>-2</v>
      </c>
      <c r="E704" s="4" t="s">
        <v>8820</v>
      </c>
      <c r="F704" s="5">
        <v>-1</v>
      </c>
    </row>
    <row r="705" spans="1:6" x14ac:dyDescent="0.25">
      <c r="A705" t="s">
        <v>8816</v>
      </c>
      <c r="B705" t="s">
        <v>8820</v>
      </c>
      <c r="C705">
        <v>-1</v>
      </c>
      <c r="E705" s="4" t="s">
        <v>8821</v>
      </c>
      <c r="F705" s="5">
        <v>-3</v>
      </c>
    </row>
    <row r="706" spans="1:6" x14ac:dyDescent="0.25">
      <c r="A706" t="s">
        <v>8816</v>
      </c>
      <c r="B706" t="s">
        <v>8821</v>
      </c>
      <c r="C706">
        <v>-3</v>
      </c>
      <c r="E706" s="4" t="s">
        <v>8819</v>
      </c>
      <c r="F706" s="5">
        <v>-16</v>
      </c>
    </row>
    <row r="707" spans="1:6" x14ac:dyDescent="0.25">
      <c r="A707" t="s">
        <v>8816</v>
      </c>
      <c r="B707" t="s">
        <v>8819</v>
      </c>
      <c r="C707">
        <v>-16</v>
      </c>
      <c r="E707" s="4" t="s">
        <v>8817</v>
      </c>
      <c r="F707" s="5">
        <v>-3</v>
      </c>
    </row>
    <row r="708" spans="1:6" x14ac:dyDescent="0.25">
      <c r="A708" t="s">
        <v>8816</v>
      </c>
      <c r="B708" t="s">
        <v>8817</v>
      </c>
      <c r="C708">
        <v>-3</v>
      </c>
      <c r="E708" s="4" t="s">
        <v>8818</v>
      </c>
      <c r="F708" s="5">
        <v>-9</v>
      </c>
    </row>
    <row r="709" spans="1:6" x14ac:dyDescent="0.25">
      <c r="A709" t="s">
        <v>8816</v>
      </c>
      <c r="B709" t="s">
        <v>8818</v>
      </c>
      <c r="C709">
        <v>-9</v>
      </c>
      <c r="E709" s="4" t="s">
        <v>8826</v>
      </c>
      <c r="F709" s="5">
        <v>-2</v>
      </c>
    </row>
    <row r="710" spans="1:6" x14ac:dyDescent="0.25">
      <c r="A710" t="s">
        <v>8825</v>
      </c>
      <c r="B710" t="s">
        <v>8826</v>
      </c>
      <c r="C710">
        <v>-2</v>
      </c>
      <c r="E710" s="4" t="s">
        <v>8830</v>
      </c>
      <c r="F710" s="5">
        <v>-10</v>
      </c>
    </row>
    <row r="711" spans="1:6" x14ac:dyDescent="0.25">
      <c r="A711" t="s">
        <v>8829</v>
      </c>
      <c r="B711" t="s">
        <v>8830</v>
      </c>
      <c r="C711">
        <v>-10</v>
      </c>
      <c r="E711" s="4" t="s">
        <v>8836</v>
      </c>
      <c r="F711" s="5">
        <v>-2</v>
      </c>
    </row>
    <row r="712" spans="1:6" x14ac:dyDescent="0.25">
      <c r="A712" t="s">
        <v>8831</v>
      </c>
      <c r="B712" t="s">
        <v>8832</v>
      </c>
      <c r="C712">
        <v>-2</v>
      </c>
      <c r="E712" s="4" t="s">
        <v>8837</v>
      </c>
      <c r="F712" s="5">
        <v>-1</v>
      </c>
    </row>
    <row r="713" spans="1:6" x14ac:dyDescent="0.25">
      <c r="A713" t="s">
        <v>8831</v>
      </c>
      <c r="B713" t="s">
        <v>8833</v>
      </c>
      <c r="C713">
        <v>-1</v>
      </c>
      <c r="E713" s="4" t="s">
        <v>8838</v>
      </c>
      <c r="F713" s="5">
        <v>-2</v>
      </c>
    </row>
    <row r="714" spans="1:6" x14ac:dyDescent="0.25">
      <c r="A714" t="s">
        <v>8831</v>
      </c>
      <c r="B714" t="s">
        <v>8834</v>
      </c>
      <c r="C714">
        <v>-2</v>
      </c>
      <c r="E714" s="4" t="s">
        <v>8839</v>
      </c>
      <c r="F714" s="5">
        <v>-1</v>
      </c>
    </row>
    <row r="715" spans="1:6" x14ac:dyDescent="0.25">
      <c r="A715" t="s">
        <v>8831</v>
      </c>
      <c r="B715" t="s">
        <v>8835</v>
      </c>
      <c r="C715">
        <v>-1</v>
      </c>
      <c r="E715" s="4" t="s">
        <v>8832</v>
      </c>
      <c r="F715" s="5">
        <v>-2</v>
      </c>
    </row>
    <row r="716" spans="1:6" x14ac:dyDescent="0.25">
      <c r="A716" t="s">
        <v>8831</v>
      </c>
      <c r="B716" t="s">
        <v>8836</v>
      </c>
      <c r="C716">
        <v>-2</v>
      </c>
      <c r="E716" s="4" t="s">
        <v>8833</v>
      </c>
      <c r="F716" s="5">
        <v>-1</v>
      </c>
    </row>
    <row r="717" spans="1:6" x14ac:dyDescent="0.25">
      <c r="A717" t="s">
        <v>8831</v>
      </c>
      <c r="B717" t="s">
        <v>8837</v>
      </c>
      <c r="C717">
        <v>-1</v>
      </c>
      <c r="E717" s="4" t="s">
        <v>8834</v>
      </c>
      <c r="F717" s="5">
        <v>-2</v>
      </c>
    </row>
    <row r="718" spans="1:6" x14ac:dyDescent="0.25">
      <c r="A718" t="s">
        <v>8831</v>
      </c>
      <c r="B718" t="s">
        <v>8838</v>
      </c>
      <c r="C718">
        <v>-2</v>
      </c>
      <c r="E718" s="4" t="s">
        <v>8835</v>
      </c>
      <c r="F718" s="5">
        <v>-1</v>
      </c>
    </row>
    <row r="719" spans="1:6" x14ac:dyDescent="0.25">
      <c r="A719" t="s">
        <v>8831</v>
      </c>
      <c r="B719" t="s">
        <v>8839</v>
      </c>
      <c r="C719">
        <v>-1</v>
      </c>
      <c r="E719" s="4" t="s">
        <v>8849</v>
      </c>
      <c r="F719" s="5">
        <v>-1</v>
      </c>
    </row>
    <row r="720" spans="1:6" x14ac:dyDescent="0.25">
      <c r="A720" t="s">
        <v>8843</v>
      </c>
      <c r="B720" t="s">
        <v>8844</v>
      </c>
      <c r="C720">
        <v>-1</v>
      </c>
      <c r="E720" s="4" t="s">
        <v>8850</v>
      </c>
      <c r="F720" s="5">
        <v>-1</v>
      </c>
    </row>
    <row r="721" spans="1:6" x14ac:dyDescent="0.25">
      <c r="A721" t="s">
        <v>8843</v>
      </c>
      <c r="B721" t="s">
        <v>8845</v>
      </c>
      <c r="C721">
        <v>-1</v>
      </c>
      <c r="E721" s="4" t="s">
        <v>8848</v>
      </c>
      <c r="F721" s="5">
        <v>-1</v>
      </c>
    </row>
    <row r="722" spans="1:6" x14ac:dyDescent="0.25">
      <c r="A722" t="s">
        <v>8843</v>
      </c>
      <c r="B722" t="s">
        <v>8846</v>
      </c>
      <c r="C722">
        <v>-1</v>
      </c>
      <c r="E722" s="4" t="s">
        <v>8852</v>
      </c>
      <c r="F722" s="5">
        <v>-1</v>
      </c>
    </row>
    <row r="723" spans="1:6" x14ac:dyDescent="0.25">
      <c r="A723" t="s">
        <v>8843</v>
      </c>
      <c r="B723" t="s">
        <v>8847</v>
      </c>
      <c r="C723">
        <v>-1</v>
      </c>
      <c r="E723" s="4" t="s">
        <v>8853</v>
      </c>
      <c r="F723" s="5">
        <v>-1</v>
      </c>
    </row>
    <row r="724" spans="1:6" x14ac:dyDescent="0.25">
      <c r="A724" t="s">
        <v>8843</v>
      </c>
      <c r="B724" t="s">
        <v>8849</v>
      </c>
      <c r="C724">
        <v>-1</v>
      </c>
      <c r="E724" s="4" t="s">
        <v>8851</v>
      </c>
      <c r="F724" s="5">
        <v>-1</v>
      </c>
    </row>
    <row r="725" spans="1:6" x14ac:dyDescent="0.25">
      <c r="A725" t="s">
        <v>8843</v>
      </c>
      <c r="B725" t="s">
        <v>8850</v>
      </c>
      <c r="C725">
        <v>-1</v>
      </c>
      <c r="E725" s="4" t="s">
        <v>8844</v>
      </c>
      <c r="F725" s="5">
        <v>-1</v>
      </c>
    </row>
    <row r="726" spans="1:6" x14ac:dyDescent="0.25">
      <c r="A726" t="s">
        <v>8843</v>
      </c>
      <c r="B726" t="s">
        <v>8848</v>
      </c>
      <c r="C726">
        <v>-1</v>
      </c>
      <c r="E726" s="4" t="s">
        <v>8845</v>
      </c>
      <c r="F726" s="5">
        <v>-1</v>
      </c>
    </row>
    <row r="727" spans="1:6" x14ac:dyDescent="0.25">
      <c r="A727" t="s">
        <v>8843</v>
      </c>
      <c r="B727" t="s">
        <v>8852</v>
      </c>
      <c r="C727">
        <v>-1</v>
      </c>
      <c r="E727" s="4" t="s">
        <v>8846</v>
      </c>
      <c r="F727" s="5">
        <v>-1</v>
      </c>
    </row>
    <row r="728" spans="1:6" x14ac:dyDescent="0.25">
      <c r="A728" t="s">
        <v>8843</v>
      </c>
      <c r="B728" t="s">
        <v>8853</v>
      </c>
      <c r="C728">
        <v>-1</v>
      </c>
      <c r="E728" s="4" t="s">
        <v>8847</v>
      </c>
      <c r="F728" s="5">
        <v>-1</v>
      </c>
    </row>
    <row r="729" spans="1:6" x14ac:dyDescent="0.25">
      <c r="A729" t="s">
        <v>8843</v>
      </c>
      <c r="B729" t="s">
        <v>8851</v>
      </c>
      <c r="C729">
        <v>-1</v>
      </c>
      <c r="E729" s="4" t="s">
        <v>8857</v>
      </c>
      <c r="F729" s="5">
        <v>-1</v>
      </c>
    </row>
    <row r="730" spans="1:6" x14ac:dyDescent="0.25">
      <c r="A730" t="s">
        <v>8843</v>
      </c>
      <c r="B730" t="s">
        <v>8857</v>
      </c>
      <c r="C730">
        <v>-1</v>
      </c>
      <c r="E730" s="4" t="s">
        <v>8867</v>
      </c>
      <c r="F730" s="5">
        <v>-1</v>
      </c>
    </row>
    <row r="731" spans="1:6" x14ac:dyDescent="0.25">
      <c r="A731" t="s">
        <v>8860</v>
      </c>
      <c r="B731" t="s">
        <v>8862</v>
      </c>
      <c r="C731">
        <v>-1</v>
      </c>
      <c r="E731" s="4" t="s">
        <v>8865</v>
      </c>
      <c r="F731" s="5">
        <v>-1</v>
      </c>
    </row>
    <row r="732" spans="1:6" x14ac:dyDescent="0.25">
      <c r="A732" t="s">
        <v>8860</v>
      </c>
      <c r="B732" t="s">
        <v>8861</v>
      </c>
      <c r="C732">
        <v>-1</v>
      </c>
      <c r="E732" s="4" t="s">
        <v>8866</v>
      </c>
      <c r="F732" s="5">
        <v>-1</v>
      </c>
    </row>
    <row r="733" spans="1:6" x14ac:dyDescent="0.25">
      <c r="A733" t="s">
        <v>8860</v>
      </c>
      <c r="B733" t="s">
        <v>8864</v>
      </c>
      <c r="C733">
        <v>-1</v>
      </c>
      <c r="E733" s="4" t="s">
        <v>8870</v>
      </c>
      <c r="F733" s="5">
        <v>-1</v>
      </c>
    </row>
    <row r="734" spans="1:6" x14ac:dyDescent="0.25">
      <c r="A734" t="s">
        <v>8860</v>
      </c>
      <c r="B734" t="s">
        <v>8863</v>
      </c>
      <c r="C734">
        <v>-1</v>
      </c>
      <c r="E734" s="4" t="s">
        <v>8868</v>
      </c>
      <c r="F734" s="5">
        <v>-1</v>
      </c>
    </row>
    <row r="735" spans="1:6" x14ac:dyDescent="0.25">
      <c r="A735" t="s">
        <v>8860</v>
      </c>
      <c r="B735" t="s">
        <v>8867</v>
      </c>
      <c r="C735">
        <v>-1</v>
      </c>
      <c r="E735" s="4" t="s">
        <v>8869</v>
      </c>
      <c r="F735" s="5">
        <v>-1</v>
      </c>
    </row>
    <row r="736" spans="1:6" x14ac:dyDescent="0.25">
      <c r="A736" t="s">
        <v>8860</v>
      </c>
      <c r="B736" t="s">
        <v>8865</v>
      </c>
      <c r="C736">
        <v>-1</v>
      </c>
      <c r="E736" s="4" t="s">
        <v>8862</v>
      </c>
      <c r="F736" s="5">
        <v>-1</v>
      </c>
    </row>
    <row r="737" spans="1:6" x14ac:dyDescent="0.25">
      <c r="A737" t="s">
        <v>8860</v>
      </c>
      <c r="B737" t="s">
        <v>8866</v>
      </c>
      <c r="C737">
        <v>-1</v>
      </c>
      <c r="E737" s="4" t="s">
        <v>8861</v>
      </c>
      <c r="F737" s="5">
        <v>-1</v>
      </c>
    </row>
    <row r="738" spans="1:6" x14ac:dyDescent="0.25">
      <c r="A738" t="s">
        <v>8860</v>
      </c>
      <c r="B738" t="s">
        <v>8870</v>
      </c>
      <c r="C738">
        <v>-1</v>
      </c>
      <c r="E738" s="4" t="s">
        <v>8864</v>
      </c>
      <c r="F738" s="5">
        <v>-1</v>
      </c>
    </row>
    <row r="739" spans="1:6" x14ac:dyDescent="0.25">
      <c r="A739" t="s">
        <v>8860</v>
      </c>
      <c r="B739" t="s">
        <v>8868</v>
      </c>
      <c r="C739">
        <v>-1</v>
      </c>
      <c r="E739" s="4" t="s">
        <v>8863</v>
      </c>
      <c r="F739" s="5">
        <v>-1</v>
      </c>
    </row>
    <row r="740" spans="1:6" x14ac:dyDescent="0.25">
      <c r="A740" t="s">
        <v>8860</v>
      </c>
      <c r="B740" t="s">
        <v>8869</v>
      </c>
      <c r="C740">
        <v>-1</v>
      </c>
      <c r="E740" s="4" t="s">
        <v>8874</v>
      </c>
      <c r="F740" s="5">
        <v>-1</v>
      </c>
    </row>
    <row r="741" spans="1:6" x14ac:dyDescent="0.25">
      <c r="A741" t="s">
        <v>8860</v>
      </c>
      <c r="B741" t="s">
        <v>8874</v>
      </c>
      <c r="C741">
        <v>-1</v>
      </c>
      <c r="E741" s="4" t="s">
        <v>8875</v>
      </c>
      <c r="F741" s="5">
        <v>-1</v>
      </c>
    </row>
    <row r="742" spans="1:6" x14ac:dyDescent="0.25">
      <c r="A742" t="s">
        <v>8860</v>
      </c>
      <c r="B742" t="s">
        <v>8875</v>
      </c>
      <c r="C742">
        <v>-1</v>
      </c>
      <c r="E742" s="4" t="s">
        <v>8882</v>
      </c>
      <c r="F742" s="5">
        <v>-1</v>
      </c>
    </row>
    <row r="743" spans="1:6" x14ac:dyDescent="0.25">
      <c r="A743" t="s">
        <v>8877</v>
      </c>
      <c r="B743" t="s">
        <v>8878</v>
      </c>
      <c r="C743">
        <v>-1</v>
      </c>
      <c r="E743" s="4" t="s">
        <v>8881</v>
      </c>
      <c r="F743" s="5">
        <v>-1</v>
      </c>
    </row>
    <row r="744" spans="1:6" x14ac:dyDescent="0.25">
      <c r="A744" t="s">
        <v>8877</v>
      </c>
      <c r="B744" t="s">
        <v>8879</v>
      </c>
      <c r="C744">
        <v>-1</v>
      </c>
      <c r="E744" s="4" t="s">
        <v>8880</v>
      </c>
      <c r="F744" s="5">
        <v>-1</v>
      </c>
    </row>
    <row r="745" spans="1:6" x14ac:dyDescent="0.25">
      <c r="A745" t="s">
        <v>8877</v>
      </c>
      <c r="B745" t="s">
        <v>8882</v>
      </c>
      <c r="C745">
        <v>-1</v>
      </c>
      <c r="E745" s="4" t="s">
        <v>8885</v>
      </c>
      <c r="F745" s="5">
        <v>-1</v>
      </c>
    </row>
    <row r="746" spans="1:6" x14ac:dyDescent="0.25">
      <c r="A746" t="s">
        <v>8877</v>
      </c>
      <c r="B746" t="s">
        <v>8881</v>
      </c>
      <c r="C746">
        <v>-1</v>
      </c>
      <c r="E746" s="4" t="s">
        <v>8884</v>
      </c>
      <c r="F746" s="5">
        <v>-1</v>
      </c>
    </row>
    <row r="747" spans="1:6" x14ac:dyDescent="0.25">
      <c r="A747" t="s">
        <v>8877</v>
      </c>
      <c r="B747" t="s">
        <v>8880</v>
      </c>
      <c r="C747">
        <v>-1</v>
      </c>
      <c r="E747" s="4" t="s">
        <v>8883</v>
      </c>
      <c r="F747" s="5">
        <v>-1</v>
      </c>
    </row>
    <row r="748" spans="1:6" x14ac:dyDescent="0.25">
      <c r="A748" t="s">
        <v>8877</v>
      </c>
      <c r="B748" t="s">
        <v>8885</v>
      </c>
      <c r="C748">
        <v>-1</v>
      </c>
      <c r="E748" s="4" t="s">
        <v>8878</v>
      </c>
      <c r="F748" s="5">
        <v>-1</v>
      </c>
    </row>
    <row r="749" spans="1:6" x14ac:dyDescent="0.25">
      <c r="A749" t="s">
        <v>8877</v>
      </c>
      <c r="B749" t="s">
        <v>8884</v>
      </c>
      <c r="C749">
        <v>-1</v>
      </c>
      <c r="E749" s="4" t="s">
        <v>8879</v>
      </c>
      <c r="F749" s="5">
        <v>-1</v>
      </c>
    </row>
    <row r="750" spans="1:6" x14ac:dyDescent="0.25">
      <c r="A750" t="s">
        <v>8877</v>
      </c>
      <c r="B750" t="s">
        <v>8883</v>
      </c>
      <c r="C750">
        <v>-1</v>
      </c>
      <c r="E750" s="4" t="s">
        <v>8890</v>
      </c>
      <c r="F750" s="5">
        <v>-1</v>
      </c>
    </row>
    <row r="751" spans="1:6" x14ac:dyDescent="0.25">
      <c r="A751" t="s">
        <v>8877</v>
      </c>
      <c r="B751" t="s">
        <v>8890</v>
      </c>
      <c r="C751">
        <v>-1</v>
      </c>
      <c r="E751" s="4" t="s">
        <v>8891</v>
      </c>
      <c r="F751" s="5">
        <v>-1</v>
      </c>
    </row>
    <row r="752" spans="1:6" x14ac:dyDescent="0.25">
      <c r="A752" t="s">
        <v>8877</v>
      </c>
      <c r="B752" t="s">
        <v>8891</v>
      </c>
      <c r="C752">
        <v>-1</v>
      </c>
      <c r="E752" s="4" t="s">
        <v>8892</v>
      </c>
      <c r="F752" s="5">
        <v>-1</v>
      </c>
    </row>
    <row r="753" spans="1:6" x14ac:dyDescent="0.25">
      <c r="A753" t="s">
        <v>8877</v>
      </c>
      <c r="B753" t="s">
        <v>8892</v>
      </c>
      <c r="C753">
        <v>-1</v>
      </c>
      <c r="E753" s="4" t="s">
        <v>8901</v>
      </c>
      <c r="F753" s="5">
        <v>-1</v>
      </c>
    </row>
    <row r="754" spans="1:6" x14ac:dyDescent="0.25">
      <c r="A754" t="s">
        <v>8896</v>
      </c>
      <c r="B754" t="s">
        <v>8897</v>
      </c>
      <c r="C754">
        <v>-1</v>
      </c>
      <c r="E754" s="4" t="s">
        <v>8902</v>
      </c>
      <c r="F754" s="5">
        <v>-1</v>
      </c>
    </row>
    <row r="755" spans="1:6" x14ac:dyDescent="0.25">
      <c r="A755" t="s">
        <v>8896</v>
      </c>
      <c r="B755" t="s">
        <v>8898</v>
      </c>
      <c r="C755">
        <v>-1</v>
      </c>
      <c r="E755" s="4" t="s">
        <v>8903</v>
      </c>
      <c r="F755" s="5">
        <v>-1</v>
      </c>
    </row>
    <row r="756" spans="1:6" x14ac:dyDescent="0.25">
      <c r="A756" t="s">
        <v>8896</v>
      </c>
      <c r="B756" t="s">
        <v>8899</v>
      </c>
      <c r="C756">
        <v>-1</v>
      </c>
      <c r="E756" s="4" t="s">
        <v>8904</v>
      </c>
      <c r="F756" s="5">
        <v>-1</v>
      </c>
    </row>
    <row r="757" spans="1:6" x14ac:dyDescent="0.25">
      <c r="A757" t="s">
        <v>8896</v>
      </c>
      <c r="B757" t="s">
        <v>8900</v>
      </c>
      <c r="C757">
        <v>-1</v>
      </c>
      <c r="E757" s="4" t="s">
        <v>8897</v>
      </c>
      <c r="F757" s="5">
        <v>-1</v>
      </c>
    </row>
    <row r="758" spans="1:6" x14ac:dyDescent="0.25">
      <c r="A758" t="s">
        <v>8896</v>
      </c>
      <c r="B758" t="s">
        <v>8901</v>
      </c>
      <c r="C758">
        <v>-1</v>
      </c>
      <c r="E758" s="4" t="s">
        <v>8898</v>
      </c>
      <c r="F758" s="5">
        <v>-1</v>
      </c>
    </row>
    <row r="759" spans="1:6" x14ac:dyDescent="0.25">
      <c r="A759" t="s">
        <v>8896</v>
      </c>
      <c r="B759" t="s">
        <v>8902</v>
      </c>
      <c r="C759">
        <v>-1</v>
      </c>
      <c r="E759" s="4" t="s">
        <v>8899</v>
      </c>
      <c r="F759" s="5">
        <v>-1</v>
      </c>
    </row>
    <row r="760" spans="1:6" x14ac:dyDescent="0.25">
      <c r="A760" t="s">
        <v>8896</v>
      </c>
      <c r="B760" t="s">
        <v>8903</v>
      </c>
      <c r="C760">
        <v>-1</v>
      </c>
      <c r="E760" s="4" t="s">
        <v>8900</v>
      </c>
      <c r="F760" s="5">
        <v>-1</v>
      </c>
    </row>
    <row r="761" spans="1:6" x14ac:dyDescent="0.25">
      <c r="A761" t="s">
        <v>8896</v>
      </c>
      <c r="B761" t="s">
        <v>8904</v>
      </c>
      <c r="C761">
        <v>-1</v>
      </c>
      <c r="E761" s="4" t="s">
        <v>8912</v>
      </c>
      <c r="F761" s="5">
        <v>-2</v>
      </c>
    </row>
    <row r="762" spans="1:6" x14ac:dyDescent="0.25">
      <c r="A762" t="s">
        <v>8908</v>
      </c>
      <c r="B762" t="s">
        <v>8909</v>
      </c>
      <c r="C762">
        <v>-2</v>
      </c>
      <c r="E762" s="4" t="s">
        <v>8911</v>
      </c>
      <c r="F762" s="5">
        <v>-1</v>
      </c>
    </row>
    <row r="763" spans="1:6" x14ac:dyDescent="0.25">
      <c r="A763" t="s">
        <v>8908</v>
      </c>
      <c r="B763" t="s">
        <v>8910</v>
      </c>
      <c r="C763">
        <v>-2</v>
      </c>
      <c r="E763" s="4" t="s">
        <v>8914</v>
      </c>
      <c r="F763" s="5">
        <v>-2</v>
      </c>
    </row>
    <row r="764" spans="1:6" x14ac:dyDescent="0.25">
      <c r="A764" t="s">
        <v>8908</v>
      </c>
      <c r="B764" t="s">
        <v>8912</v>
      </c>
      <c r="C764">
        <v>-2</v>
      </c>
      <c r="E764" s="4" t="s">
        <v>8913</v>
      </c>
      <c r="F764" s="5">
        <v>-1</v>
      </c>
    </row>
    <row r="765" spans="1:6" x14ac:dyDescent="0.25">
      <c r="A765" t="s">
        <v>8908</v>
      </c>
      <c r="B765" t="s">
        <v>8911</v>
      </c>
      <c r="C765">
        <v>-1</v>
      </c>
      <c r="E765" s="4" t="s">
        <v>8909</v>
      </c>
      <c r="F765" s="5">
        <v>-2</v>
      </c>
    </row>
    <row r="766" spans="1:6" x14ac:dyDescent="0.25">
      <c r="A766" t="s">
        <v>8908</v>
      </c>
      <c r="B766" t="s">
        <v>8914</v>
      </c>
      <c r="C766">
        <v>-2</v>
      </c>
      <c r="E766" s="4" t="s">
        <v>8910</v>
      </c>
      <c r="F766" s="5">
        <v>-2</v>
      </c>
    </row>
    <row r="767" spans="1:6" x14ac:dyDescent="0.25">
      <c r="A767" t="s">
        <v>8908</v>
      </c>
      <c r="B767" t="s">
        <v>8913</v>
      </c>
      <c r="C767">
        <v>-1</v>
      </c>
      <c r="E767" s="4" t="s">
        <v>8917</v>
      </c>
      <c r="F767" s="5">
        <v>-1</v>
      </c>
    </row>
    <row r="768" spans="1:6" x14ac:dyDescent="0.25">
      <c r="A768" t="s">
        <v>8908</v>
      </c>
      <c r="B768" t="s">
        <v>8917</v>
      </c>
      <c r="C768">
        <v>-1</v>
      </c>
      <c r="E768" s="4" t="s">
        <v>8918</v>
      </c>
      <c r="F768" s="5">
        <v>-1</v>
      </c>
    </row>
    <row r="769" spans="1:6" x14ac:dyDescent="0.25">
      <c r="A769" t="s">
        <v>8908</v>
      </c>
      <c r="B769" t="s">
        <v>8918</v>
      </c>
      <c r="C769">
        <v>-1</v>
      </c>
      <c r="E769" s="4" t="s">
        <v>8929</v>
      </c>
      <c r="F769" s="5">
        <v>-1</v>
      </c>
    </row>
    <row r="770" spans="1:6" x14ac:dyDescent="0.25">
      <c r="A770" t="s">
        <v>8920</v>
      </c>
      <c r="B770" t="s">
        <v>8923</v>
      </c>
      <c r="C770">
        <v>-1</v>
      </c>
      <c r="E770" s="4" t="s">
        <v>8927</v>
      </c>
      <c r="F770" s="5">
        <v>-1</v>
      </c>
    </row>
    <row r="771" spans="1:6" x14ac:dyDescent="0.25">
      <c r="A771" t="s">
        <v>8920</v>
      </c>
      <c r="B771" t="s">
        <v>8922</v>
      </c>
      <c r="C771">
        <v>-1</v>
      </c>
      <c r="E771" s="4" t="s">
        <v>8928</v>
      </c>
      <c r="F771" s="5">
        <v>-1</v>
      </c>
    </row>
    <row r="772" spans="1:6" x14ac:dyDescent="0.25">
      <c r="A772" t="s">
        <v>8920</v>
      </c>
      <c r="B772" t="s">
        <v>8921</v>
      </c>
      <c r="C772">
        <v>-1</v>
      </c>
      <c r="E772" s="4" t="s">
        <v>8932</v>
      </c>
      <c r="F772" s="5">
        <v>-1</v>
      </c>
    </row>
    <row r="773" spans="1:6" x14ac:dyDescent="0.25">
      <c r="A773" t="s">
        <v>8920</v>
      </c>
      <c r="B773" t="s">
        <v>8926</v>
      </c>
      <c r="C773">
        <v>-1</v>
      </c>
      <c r="E773" s="4" t="s">
        <v>8930</v>
      </c>
      <c r="F773" s="5">
        <v>-1</v>
      </c>
    </row>
    <row r="774" spans="1:6" x14ac:dyDescent="0.25">
      <c r="A774" t="s">
        <v>8920</v>
      </c>
      <c r="B774" t="s">
        <v>8925</v>
      </c>
      <c r="C774">
        <v>-1</v>
      </c>
      <c r="E774" s="4" t="s">
        <v>8931</v>
      </c>
      <c r="F774" s="5">
        <v>-1</v>
      </c>
    </row>
    <row r="775" spans="1:6" x14ac:dyDescent="0.25">
      <c r="A775" t="s">
        <v>8920</v>
      </c>
      <c r="B775" t="s">
        <v>8924</v>
      </c>
      <c r="C775">
        <v>-1</v>
      </c>
      <c r="E775" s="4" t="s">
        <v>8923</v>
      </c>
      <c r="F775" s="5">
        <v>-1</v>
      </c>
    </row>
    <row r="776" spans="1:6" x14ac:dyDescent="0.25">
      <c r="A776" t="s">
        <v>8920</v>
      </c>
      <c r="B776" t="s">
        <v>8929</v>
      </c>
      <c r="C776">
        <v>-1</v>
      </c>
      <c r="E776" s="4" t="s">
        <v>8922</v>
      </c>
      <c r="F776" s="5">
        <v>-1</v>
      </c>
    </row>
    <row r="777" spans="1:6" x14ac:dyDescent="0.25">
      <c r="A777" t="s">
        <v>8920</v>
      </c>
      <c r="B777" t="s">
        <v>8927</v>
      </c>
      <c r="C777">
        <v>-1</v>
      </c>
      <c r="E777" s="4" t="s">
        <v>8921</v>
      </c>
      <c r="F777" s="5">
        <v>-1</v>
      </c>
    </row>
    <row r="778" spans="1:6" x14ac:dyDescent="0.25">
      <c r="A778" t="s">
        <v>8920</v>
      </c>
      <c r="B778" t="s">
        <v>8928</v>
      </c>
      <c r="C778">
        <v>-1</v>
      </c>
      <c r="E778" s="4" t="s">
        <v>8926</v>
      </c>
      <c r="F778" s="5">
        <v>-1</v>
      </c>
    </row>
    <row r="779" spans="1:6" x14ac:dyDescent="0.25">
      <c r="A779" t="s">
        <v>8920</v>
      </c>
      <c r="B779" t="s">
        <v>8932</v>
      </c>
      <c r="C779">
        <v>-1</v>
      </c>
      <c r="E779" s="4" t="s">
        <v>8925</v>
      </c>
      <c r="F779" s="5">
        <v>-1</v>
      </c>
    </row>
    <row r="780" spans="1:6" x14ac:dyDescent="0.25">
      <c r="A780" t="s">
        <v>8920</v>
      </c>
      <c r="B780" t="s">
        <v>8930</v>
      </c>
      <c r="C780">
        <v>-1</v>
      </c>
      <c r="E780" s="4" t="s">
        <v>8924</v>
      </c>
      <c r="F780" s="5">
        <v>-1</v>
      </c>
    </row>
    <row r="781" spans="1:6" x14ac:dyDescent="0.25">
      <c r="A781" t="s">
        <v>8920</v>
      </c>
      <c r="B781" t="s">
        <v>8931</v>
      </c>
      <c r="C781">
        <v>-1</v>
      </c>
      <c r="E781" s="4" t="s">
        <v>8942</v>
      </c>
      <c r="F781" s="5">
        <v>-1</v>
      </c>
    </row>
    <row r="782" spans="1:6" x14ac:dyDescent="0.25">
      <c r="A782" t="s">
        <v>8939</v>
      </c>
      <c r="B782" t="s">
        <v>8942</v>
      </c>
      <c r="C782">
        <v>-1</v>
      </c>
      <c r="E782" s="4" t="s">
        <v>8941</v>
      </c>
      <c r="F782" s="5">
        <v>-1</v>
      </c>
    </row>
    <row r="783" spans="1:6" x14ac:dyDescent="0.25">
      <c r="A783" t="s">
        <v>8939</v>
      </c>
      <c r="B783" t="s">
        <v>8941</v>
      </c>
      <c r="C783">
        <v>-1</v>
      </c>
      <c r="E783" s="4" t="s">
        <v>8940</v>
      </c>
      <c r="F783" s="5">
        <v>-1</v>
      </c>
    </row>
    <row r="784" spans="1:6" x14ac:dyDescent="0.25">
      <c r="A784" t="s">
        <v>8939</v>
      </c>
      <c r="B784" t="s">
        <v>8940</v>
      </c>
      <c r="C784">
        <v>-1</v>
      </c>
      <c r="E784" s="4" t="s">
        <v>8945</v>
      </c>
      <c r="F784" s="5">
        <v>-1</v>
      </c>
    </row>
    <row r="785" spans="1:6" x14ac:dyDescent="0.25">
      <c r="A785" t="s">
        <v>8939</v>
      </c>
      <c r="B785" t="s">
        <v>8945</v>
      </c>
      <c r="C785">
        <v>-1</v>
      </c>
      <c r="E785" s="4" t="s">
        <v>8944</v>
      </c>
      <c r="F785" s="5">
        <v>-1</v>
      </c>
    </row>
    <row r="786" spans="1:6" x14ac:dyDescent="0.25">
      <c r="A786" t="s">
        <v>8939</v>
      </c>
      <c r="B786" t="s">
        <v>8944</v>
      </c>
      <c r="C786">
        <v>-1</v>
      </c>
      <c r="E786" s="4" t="s">
        <v>8943</v>
      </c>
      <c r="F786" s="5">
        <v>-1</v>
      </c>
    </row>
    <row r="787" spans="1:6" x14ac:dyDescent="0.25">
      <c r="A787" t="s">
        <v>8939</v>
      </c>
      <c r="B787" t="s">
        <v>8943</v>
      </c>
      <c r="C787">
        <v>-1</v>
      </c>
      <c r="E787" s="4" t="s">
        <v>8953</v>
      </c>
      <c r="F787" s="5">
        <v>-1</v>
      </c>
    </row>
    <row r="788" spans="1:6" x14ac:dyDescent="0.25">
      <c r="A788" t="s">
        <v>8939</v>
      </c>
      <c r="B788" t="s">
        <v>8953</v>
      </c>
      <c r="C788">
        <v>-1</v>
      </c>
      <c r="E788" s="4" t="s">
        <v>8951</v>
      </c>
      <c r="F788" s="5">
        <v>-1</v>
      </c>
    </row>
    <row r="789" spans="1:6" x14ac:dyDescent="0.25">
      <c r="A789" t="s">
        <v>8939</v>
      </c>
      <c r="B789" t="s">
        <v>8951</v>
      </c>
      <c r="C789">
        <v>-1</v>
      </c>
      <c r="E789" s="4" t="s">
        <v>8952</v>
      </c>
      <c r="F789" s="5">
        <v>-1</v>
      </c>
    </row>
    <row r="790" spans="1:6" x14ac:dyDescent="0.25">
      <c r="A790" t="s">
        <v>8939</v>
      </c>
      <c r="B790" t="s">
        <v>8952</v>
      </c>
      <c r="C790">
        <v>-1</v>
      </c>
      <c r="E790" s="4" t="s">
        <v>8956</v>
      </c>
      <c r="F790" s="5">
        <v>-1</v>
      </c>
    </row>
    <row r="791" spans="1:6" x14ac:dyDescent="0.25">
      <c r="A791" t="s">
        <v>8939</v>
      </c>
      <c r="B791" t="s">
        <v>8956</v>
      </c>
      <c r="C791">
        <v>-1</v>
      </c>
      <c r="E791" s="4" t="s">
        <v>8964</v>
      </c>
      <c r="F791" s="5">
        <v>-1</v>
      </c>
    </row>
    <row r="792" spans="1:6" x14ac:dyDescent="0.25">
      <c r="A792" t="s">
        <v>8958</v>
      </c>
      <c r="B792" t="s">
        <v>8960</v>
      </c>
      <c r="C792">
        <v>-1</v>
      </c>
      <c r="E792" s="4" t="s">
        <v>8963</v>
      </c>
      <c r="F792" s="5">
        <v>-1</v>
      </c>
    </row>
    <row r="793" spans="1:6" x14ac:dyDescent="0.25">
      <c r="A793" t="s">
        <v>8958</v>
      </c>
      <c r="B793" t="s">
        <v>8959</v>
      </c>
      <c r="C793">
        <v>-1</v>
      </c>
      <c r="E793" s="4" t="s">
        <v>8966</v>
      </c>
      <c r="F793" s="5">
        <v>-1</v>
      </c>
    </row>
    <row r="794" spans="1:6" x14ac:dyDescent="0.25">
      <c r="A794" t="s">
        <v>8958</v>
      </c>
      <c r="B794" t="s">
        <v>8962</v>
      </c>
      <c r="C794">
        <v>-1</v>
      </c>
      <c r="E794" s="4" t="s">
        <v>8965</v>
      </c>
      <c r="F794" s="5">
        <v>-1</v>
      </c>
    </row>
    <row r="795" spans="1:6" x14ac:dyDescent="0.25">
      <c r="A795" t="s">
        <v>8958</v>
      </c>
      <c r="B795" t="s">
        <v>8961</v>
      </c>
      <c r="C795">
        <v>-1</v>
      </c>
      <c r="E795" s="4" t="s">
        <v>8960</v>
      </c>
      <c r="F795" s="5">
        <v>-1</v>
      </c>
    </row>
    <row r="796" spans="1:6" x14ac:dyDescent="0.25">
      <c r="A796" t="s">
        <v>8958</v>
      </c>
      <c r="B796" t="s">
        <v>8964</v>
      </c>
      <c r="C796">
        <v>-1</v>
      </c>
      <c r="E796" s="4" t="s">
        <v>8959</v>
      </c>
      <c r="F796" s="5">
        <v>-1</v>
      </c>
    </row>
    <row r="797" spans="1:6" x14ac:dyDescent="0.25">
      <c r="A797" t="s">
        <v>8958</v>
      </c>
      <c r="B797" t="s">
        <v>8963</v>
      </c>
      <c r="C797">
        <v>-1</v>
      </c>
      <c r="E797" s="4" t="s">
        <v>8962</v>
      </c>
      <c r="F797" s="5">
        <v>-1</v>
      </c>
    </row>
    <row r="798" spans="1:6" x14ac:dyDescent="0.25">
      <c r="A798" t="s">
        <v>8958</v>
      </c>
      <c r="B798" t="s">
        <v>8966</v>
      </c>
      <c r="C798">
        <v>-1</v>
      </c>
      <c r="E798" s="4" t="s">
        <v>8961</v>
      </c>
      <c r="F798" s="5">
        <v>-1</v>
      </c>
    </row>
    <row r="799" spans="1:6" x14ac:dyDescent="0.25">
      <c r="A799" t="s">
        <v>8958</v>
      </c>
      <c r="B799" t="s">
        <v>8965</v>
      </c>
      <c r="C799">
        <v>-1</v>
      </c>
      <c r="E799" s="4" t="s">
        <v>8977</v>
      </c>
      <c r="F799" s="5">
        <v>-1</v>
      </c>
    </row>
    <row r="800" spans="1:6" x14ac:dyDescent="0.25">
      <c r="A800" t="s">
        <v>8971</v>
      </c>
      <c r="B800" t="s">
        <v>8972</v>
      </c>
      <c r="C800">
        <v>-1</v>
      </c>
      <c r="E800" s="4" t="s">
        <v>8978</v>
      </c>
      <c r="F800" s="5">
        <v>-1</v>
      </c>
    </row>
    <row r="801" spans="1:6" x14ac:dyDescent="0.25">
      <c r="A801" t="s">
        <v>8971</v>
      </c>
      <c r="B801" t="s">
        <v>8973</v>
      </c>
      <c r="C801">
        <v>-1</v>
      </c>
      <c r="E801" s="4" t="s">
        <v>8976</v>
      </c>
      <c r="F801" s="5">
        <v>-1</v>
      </c>
    </row>
    <row r="802" spans="1:6" x14ac:dyDescent="0.25">
      <c r="A802" t="s">
        <v>8971</v>
      </c>
      <c r="B802" t="s">
        <v>8974</v>
      </c>
      <c r="C802">
        <v>-1</v>
      </c>
      <c r="E802" s="4" t="s">
        <v>8980</v>
      </c>
      <c r="F802" s="5">
        <v>-1</v>
      </c>
    </row>
    <row r="803" spans="1:6" x14ac:dyDescent="0.25">
      <c r="A803" t="s">
        <v>8971</v>
      </c>
      <c r="B803" t="s">
        <v>8975</v>
      </c>
      <c r="C803">
        <v>-1</v>
      </c>
      <c r="E803" s="4" t="s">
        <v>8981</v>
      </c>
      <c r="F803" s="5">
        <v>-1</v>
      </c>
    </row>
    <row r="804" spans="1:6" x14ac:dyDescent="0.25">
      <c r="A804" t="s">
        <v>8971</v>
      </c>
      <c r="B804" t="s">
        <v>8977</v>
      </c>
      <c r="C804">
        <v>-1</v>
      </c>
      <c r="E804" s="4" t="s">
        <v>8979</v>
      </c>
      <c r="F804" s="5">
        <v>-1</v>
      </c>
    </row>
    <row r="805" spans="1:6" x14ac:dyDescent="0.25">
      <c r="A805" t="s">
        <v>8971</v>
      </c>
      <c r="B805" t="s">
        <v>8978</v>
      </c>
      <c r="C805">
        <v>-1</v>
      </c>
      <c r="E805" s="4" t="s">
        <v>8972</v>
      </c>
      <c r="F805" s="5">
        <v>-1</v>
      </c>
    </row>
    <row r="806" spans="1:6" x14ac:dyDescent="0.25">
      <c r="A806" t="s">
        <v>8971</v>
      </c>
      <c r="B806" t="s">
        <v>8976</v>
      </c>
      <c r="C806">
        <v>-1</v>
      </c>
      <c r="E806" s="4" t="s">
        <v>8973</v>
      </c>
      <c r="F806" s="5">
        <v>-1</v>
      </c>
    </row>
    <row r="807" spans="1:6" x14ac:dyDescent="0.25">
      <c r="A807" t="s">
        <v>8971</v>
      </c>
      <c r="B807" t="s">
        <v>8980</v>
      </c>
      <c r="C807">
        <v>-1</v>
      </c>
      <c r="E807" s="4" t="s">
        <v>8974</v>
      </c>
      <c r="F807" s="5">
        <v>-1</v>
      </c>
    </row>
    <row r="808" spans="1:6" x14ac:dyDescent="0.25">
      <c r="A808" t="s">
        <v>8971</v>
      </c>
      <c r="B808" t="s">
        <v>8981</v>
      </c>
      <c r="C808">
        <v>-1</v>
      </c>
      <c r="E808" s="4" t="s">
        <v>8975</v>
      </c>
      <c r="F808" s="5">
        <v>-1</v>
      </c>
    </row>
    <row r="809" spans="1:6" x14ac:dyDescent="0.25">
      <c r="A809" t="s">
        <v>8971</v>
      </c>
      <c r="B809" t="s">
        <v>8979</v>
      </c>
      <c r="C809">
        <v>-1</v>
      </c>
      <c r="E809" s="4" t="s">
        <v>8987</v>
      </c>
      <c r="F809" s="5">
        <v>-1</v>
      </c>
    </row>
    <row r="810" spans="1:6" x14ac:dyDescent="0.25">
      <c r="A810" t="s">
        <v>8971</v>
      </c>
      <c r="B810" t="s">
        <v>8987</v>
      </c>
      <c r="C810">
        <v>-1</v>
      </c>
      <c r="E810" s="4" t="s">
        <v>8988</v>
      </c>
      <c r="F810" s="5">
        <v>-1</v>
      </c>
    </row>
    <row r="811" spans="1:6" x14ac:dyDescent="0.25">
      <c r="A811" t="s">
        <v>8971</v>
      </c>
      <c r="B811" t="s">
        <v>8988</v>
      </c>
      <c r="C811">
        <v>-1</v>
      </c>
      <c r="E811" s="4" t="s">
        <v>9001</v>
      </c>
      <c r="F811" s="5">
        <v>-2</v>
      </c>
    </row>
    <row r="812" spans="1:6" x14ac:dyDescent="0.25">
      <c r="A812" t="s">
        <v>8990</v>
      </c>
      <c r="B812" t="s">
        <v>8993</v>
      </c>
      <c r="C812">
        <v>-1</v>
      </c>
      <c r="E812" s="4" t="s">
        <v>8998</v>
      </c>
      <c r="F812" s="5">
        <v>-1</v>
      </c>
    </row>
    <row r="813" spans="1:6" x14ac:dyDescent="0.25">
      <c r="A813" t="s">
        <v>8990</v>
      </c>
      <c r="B813" t="s">
        <v>8992</v>
      </c>
      <c r="C813">
        <v>-2</v>
      </c>
      <c r="E813" s="4" t="s">
        <v>9000</v>
      </c>
      <c r="F813" s="5">
        <v>-2</v>
      </c>
    </row>
    <row r="814" spans="1:6" x14ac:dyDescent="0.25">
      <c r="A814" t="s">
        <v>8990</v>
      </c>
      <c r="B814" t="s">
        <v>8991</v>
      </c>
      <c r="C814">
        <v>-2</v>
      </c>
      <c r="E814" s="4" t="s">
        <v>8999</v>
      </c>
      <c r="F814" s="5">
        <v>-1</v>
      </c>
    </row>
    <row r="815" spans="1:6" x14ac:dyDescent="0.25">
      <c r="A815" t="s">
        <v>8990</v>
      </c>
      <c r="B815" t="s">
        <v>8996</v>
      </c>
      <c r="C815">
        <v>-1</v>
      </c>
      <c r="E815" s="4" t="s">
        <v>8997</v>
      </c>
      <c r="F815" s="5">
        <v>-2</v>
      </c>
    </row>
    <row r="816" spans="1:6" x14ac:dyDescent="0.25">
      <c r="A816" t="s">
        <v>8990</v>
      </c>
      <c r="B816" t="s">
        <v>8995</v>
      </c>
      <c r="C816">
        <v>-2</v>
      </c>
      <c r="E816" s="4" t="s">
        <v>9006</v>
      </c>
      <c r="F816" s="5">
        <v>-2</v>
      </c>
    </row>
    <row r="817" spans="1:6" x14ac:dyDescent="0.25">
      <c r="A817" t="s">
        <v>8990</v>
      </c>
      <c r="B817" t="s">
        <v>8994</v>
      </c>
      <c r="C817">
        <v>-2</v>
      </c>
      <c r="E817" s="4" t="s">
        <v>9003</v>
      </c>
      <c r="F817" s="5">
        <v>-1</v>
      </c>
    </row>
    <row r="818" spans="1:6" x14ac:dyDescent="0.25">
      <c r="A818" t="s">
        <v>8990</v>
      </c>
      <c r="B818" t="s">
        <v>9001</v>
      </c>
      <c r="C818">
        <v>-2</v>
      </c>
      <c r="E818" s="4" t="s">
        <v>9005</v>
      </c>
      <c r="F818" s="5">
        <v>-2</v>
      </c>
    </row>
    <row r="819" spans="1:6" x14ac:dyDescent="0.25">
      <c r="A819" t="s">
        <v>8990</v>
      </c>
      <c r="B819" t="s">
        <v>8998</v>
      </c>
      <c r="C819">
        <v>-1</v>
      </c>
      <c r="E819" s="4" t="s">
        <v>9004</v>
      </c>
      <c r="F819" s="5">
        <v>-1</v>
      </c>
    </row>
    <row r="820" spans="1:6" x14ac:dyDescent="0.25">
      <c r="A820" t="s">
        <v>8990</v>
      </c>
      <c r="B820" t="s">
        <v>9000</v>
      </c>
      <c r="C820">
        <v>-2</v>
      </c>
      <c r="E820" s="4" t="s">
        <v>9002</v>
      </c>
      <c r="F820" s="5">
        <v>-2</v>
      </c>
    </row>
    <row r="821" spans="1:6" x14ac:dyDescent="0.25">
      <c r="A821" t="s">
        <v>8990</v>
      </c>
      <c r="B821" t="s">
        <v>8999</v>
      </c>
      <c r="C821">
        <v>-1</v>
      </c>
      <c r="E821" s="4" t="s">
        <v>8993</v>
      </c>
      <c r="F821" s="5">
        <v>-1</v>
      </c>
    </row>
    <row r="822" spans="1:6" x14ac:dyDescent="0.25">
      <c r="A822" t="s">
        <v>8990</v>
      </c>
      <c r="B822" t="s">
        <v>8997</v>
      </c>
      <c r="C822">
        <v>-2</v>
      </c>
      <c r="E822" s="4" t="s">
        <v>8992</v>
      </c>
      <c r="F822" s="5">
        <v>-2</v>
      </c>
    </row>
    <row r="823" spans="1:6" x14ac:dyDescent="0.25">
      <c r="A823" t="s">
        <v>8990</v>
      </c>
      <c r="B823" t="s">
        <v>9006</v>
      </c>
      <c r="C823">
        <v>-2</v>
      </c>
      <c r="E823" s="4" t="s">
        <v>8991</v>
      </c>
      <c r="F823" s="5">
        <v>-2</v>
      </c>
    </row>
    <row r="824" spans="1:6" x14ac:dyDescent="0.25">
      <c r="A824" t="s">
        <v>8990</v>
      </c>
      <c r="B824" t="s">
        <v>9003</v>
      </c>
      <c r="C824">
        <v>-1</v>
      </c>
      <c r="E824" s="4" t="s">
        <v>8996</v>
      </c>
      <c r="F824" s="5">
        <v>-1</v>
      </c>
    </row>
    <row r="825" spans="1:6" x14ac:dyDescent="0.25">
      <c r="A825" t="s">
        <v>8990</v>
      </c>
      <c r="B825" t="s">
        <v>9005</v>
      </c>
      <c r="C825">
        <v>-2</v>
      </c>
      <c r="E825" s="4" t="s">
        <v>8995</v>
      </c>
      <c r="F825" s="5">
        <v>-2</v>
      </c>
    </row>
    <row r="826" spans="1:6" x14ac:dyDescent="0.25">
      <c r="A826" t="s">
        <v>8990</v>
      </c>
      <c r="B826" t="s">
        <v>9004</v>
      </c>
      <c r="C826">
        <v>-1</v>
      </c>
      <c r="E826" s="4" t="s">
        <v>8994</v>
      </c>
      <c r="F826" s="5">
        <v>-2</v>
      </c>
    </row>
    <row r="827" spans="1:6" x14ac:dyDescent="0.25">
      <c r="A827" t="s">
        <v>8990</v>
      </c>
      <c r="B827" t="s">
        <v>9002</v>
      </c>
      <c r="C827">
        <v>-2</v>
      </c>
      <c r="E827" s="4" t="s">
        <v>9020</v>
      </c>
      <c r="F827" s="5">
        <v>-1</v>
      </c>
    </row>
    <row r="828" spans="1:6" x14ac:dyDescent="0.25">
      <c r="A828" t="s">
        <v>8990</v>
      </c>
      <c r="B828" t="s">
        <v>9020</v>
      </c>
      <c r="C828">
        <v>-1</v>
      </c>
      <c r="E828" s="4" t="s">
        <v>9019</v>
      </c>
      <c r="F828" s="5">
        <v>-2</v>
      </c>
    </row>
    <row r="829" spans="1:6" x14ac:dyDescent="0.25">
      <c r="A829" t="s">
        <v>8990</v>
      </c>
      <c r="B829" t="s">
        <v>9019</v>
      </c>
      <c r="C829">
        <v>-2</v>
      </c>
      <c r="E829" s="4" t="s">
        <v>9029</v>
      </c>
      <c r="F829" s="5">
        <v>-1</v>
      </c>
    </row>
    <row r="830" spans="1:6" x14ac:dyDescent="0.25">
      <c r="A830" t="s">
        <v>9025</v>
      </c>
      <c r="B830" t="s">
        <v>9026</v>
      </c>
      <c r="C830">
        <v>-2</v>
      </c>
      <c r="E830" s="4" t="s">
        <v>9030</v>
      </c>
      <c r="F830" s="5">
        <v>-1</v>
      </c>
    </row>
    <row r="831" spans="1:6" x14ac:dyDescent="0.25">
      <c r="A831" t="s">
        <v>9025</v>
      </c>
      <c r="B831" t="s">
        <v>9027</v>
      </c>
      <c r="C831">
        <v>-2</v>
      </c>
      <c r="E831" s="4" t="s">
        <v>9031</v>
      </c>
      <c r="F831" s="5">
        <v>-2</v>
      </c>
    </row>
    <row r="832" spans="1:6" x14ac:dyDescent="0.25">
      <c r="A832" t="s">
        <v>9025</v>
      </c>
      <c r="B832" t="s">
        <v>9029</v>
      </c>
      <c r="C832">
        <v>-1</v>
      </c>
      <c r="E832" s="4" t="s">
        <v>9032</v>
      </c>
      <c r="F832" s="5">
        <v>-2</v>
      </c>
    </row>
    <row r="833" spans="1:6" x14ac:dyDescent="0.25">
      <c r="A833" t="s">
        <v>9025</v>
      </c>
      <c r="B833" t="s">
        <v>9030</v>
      </c>
      <c r="C833">
        <v>-1</v>
      </c>
      <c r="E833" s="4" t="s">
        <v>9033</v>
      </c>
      <c r="F833" s="5">
        <v>-2</v>
      </c>
    </row>
    <row r="834" spans="1:6" x14ac:dyDescent="0.25">
      <c r="A834" t="s">
        <v>9025</v>
      </c>
      <c r="B834" t="s">
        <v>9031</v>
      </c>
      <c r="C834">
        <v>-2</v>
      </c>
      <c r="E834" s="4" t="s">
        <v>9026</v>
      </c>
      <c r="F834" s="5">
        <v>-2</v>
      </c>
    </row>
    <row r="835" spans="1:6" x14ac:dyDescent="0.25">
      <c r="A835" t="s">
        <v>9025</v>
      </c>
      <c r="B835" t="s">
        <v>9032</v>
      </c>
      <c r="C835">
        <v>-2</v>
      </c>
      <c r="E835" s="4" t="s">
        <v>9027</v>
      </c>
      <c r="F835" s="5">
        <v>-2</v>
      </c>
    </row>
    <row r="836" spans="1:6" x14ac:dyDescent="0.25">
      <c r="A836" t="s">
        <v>9025</v>
      </c>
      <c r="B836" t="s">
        <v>9033</v>
      </c>
      <c r="C836">
        <v>-2</v>
      </c>
      <c r="E836" s="4" t="s">
        <v>9039</v>
      </c>
      <c r="F836" s="5">
        <v>-1</v>
      </c>
    </row>
    <row r="837" spans="1:6" x14ac:dyDescent="0.25">
      <c r="A837" t="s">
        <v>9025</v>
      </c>
      <c r="B837" t="s">
        <v>9039</v>
      </c>
      <c r="C837">
        <v>-1</v>
      </c>
      <c r="E837" s="4" t="s">
        <v>9040</v>
      </c>
      <c r="F837" s="5">
        <v>-1</v>
      </c>
    </row>
    <row r="838" spans="1:6" x14ac:dyDescent="0.25">
      <c r="A838" t="s">
        <v>9025</v>
      </c>
      <c r="B838" t="s">
        <v>9040</v>
      </c>
      <c r="C838">
        <v>-1</v>
      </c>
      <c r="E838" s="4" t="s">
        <v>9075</v>
      </c>
      <c r="F838" s="5">
        <v>-1</v>
      </c>
    </row>
    <row r="839" spans="1:6" x14ac:dyDescent="0.25">
      <c r="A839" t="s">
        <v>9042</v>
      </c>
      <c r="B839" t="s">
        <v>9075</v>
      </c>
      <c r="C839">
        <v>-1</v>
      </c>
      <c r="E839" s="4" t="s">
        <v>9077</v>
      </c>
      <c r="F839" s="5">
        <v>-1</v>
      </c>
    </row>
    <row r="840" spans="1:6" x14ac:dyDescent="0.25">
      <c r="A840" t="s">
        <v>9042</v>
      </c>
      <c r="B840" t="s">
        <v>9077</v>
      </c>
      <c r="C840">
        <v>-1</v>
      </c>
      <c r="E840" s="4" t="s">
        <v>9078</v>
      </c>
      <c r="F840" s="5">
        <v>-1</v>
      </c>
    </row>
    <row r="841" spans="1:6" x14ac:dyDescent="0.25">
      <c r="A841" t="s">
        <v>9042</v>
      </c>
      <c r="B841" t="s">
        <v>9078</v>
      </c>
      <c r="C841">
        <v>-1</v>
      </c>
      <c r="E841" s="4" t="s">
        <v>9076</v>
      </c>
      <c r="F841" s="5">
        <v>-1</v>
      </c>
    </row>
    <row r="842" spans="1:6" x14ac:dyDescent="0.25">
      <c r="A842" t="s">
        <v>9042</v>
      </c>
      <c r="B842" t="s">
        <v>9076</v>
      </c>
      <c r="C842">
        <v>-1</v>
      </c>
      <c r="E842" s="4" t="s">
        <v>9069</v>
      </c>
      <c r="F842" s="5">
        <v>-1</v>
      </c>
    </row>
    <row r="843" spans="1:6" x14ac:dyDescent="0.25">
      <c r="A843" t="s">
        <v>9042</v>
      </c>
      <c r="B843" t="s">
        <v>9069</v>
      </c>
      <c r="C843">
        <v>-1</v>
      </c>
      <c r="E843" s="4" t="s">
        <v>9070</v>
      </c>
      <c r="F843" s="5">
        <v>-2</v>
      </c>
    </row>
    <row r="844" spans="1:6" x14ac:dyDescent="0.25">
      <c r="A844" t="s">
        <v>9042</v>
      </c>
      <c r="B844" t="s">
        <v>9070</v>
      </c>
      <c r="C844">
        <v>-2</v>
      </c>
      <c r="E844" s="4" t="s">
        <v>9071</v>
      </c>
      <c r="F844" s="5">
        <v>-1</v>
      </c>
    </row>
    <row r="845" spans="1:6" x14ac:dyDescent="0.25">
      <c r="A845" t="s">
        <v>9042</v>
      </c>
      <c r="B845" t="s">
        <v>9071</v>
      </c>
      <c r="C845">
        <v>-1</v>
      </c>
      <c r="E845" s="4" t="s">
        <v>9072</v>
      </c>
      <c r="F845" s="5">
        <v>-1</v>
      </c>
    </row>
    <row r="846" spans="1:6" x14ac:dyDescent="0.25">
      <c r="A846" t="s">
        <v>9042</v>
      </c>
      <c r="B846" t="s">
        <v>9072</v>
      </c>
      <c r="C846">
        <v>-1</v>
      </c>
      <c r="E846" s="4" t="s">
        <v>9073</v>
      </c>
      <c r="F846" s="5">
        <v>-2</v>
      </c>
    </row>
    <row r="847" spans="1:6" x14ac:dyDescent="0.25">
      <c r="A847" t="s">
        <v>9042</v>
      </c>
      <c r="B847" t="s">
        <v>9073</v>
      </c>
      <c r="C847">
        <v>-2</v>
      </c>
      <c r="E847" s="4" t="s">
        <v>9074</v>
      </c>
      <c r="F847" s="5">
        <v>-1</v>
      </c>
    </row>
    <row r="848" spans="1:6" x14ac:dyDescent="0.25">
      <c r="A848" t="s">
        <v>9042</v>
      </c>
      <c r="B848" t="s">
        <v>9074</v>
      </c>
      <c r="C848">
        <v>-1</v>
      </c>
      <c r="E848" s="4" t="s">
        <v>9043</v>
      </c>
      <c r="F848" s="5">
        <v>-1</v>
      </c>
    </row>
    <row r="849" spans="1:6" x14ac:dyDescent="0.25">
      <c r="A849" t="s">
        <v>9042</v>
      </c>
      <c r="B849" t="s">
        <v>9043</v>
      </c>
      <c r="C849">
        <v>-1</v>
      </c>
      <c r="E849" s="4" t="s">
        <v>9048</v>
      </c>
      <c r="F849" s="5">
        <v>-1</v>
      </c>
    </row>
    <row r="850" spans="1:6" x14ac:dyDescent="0.25">
      <c r="A850" t="s">
        <v>9042</v>
      </c>
      <c r="B850" t="s">
        <v>9048</v>
      </c>
      <c r="C850">
        <v>-1</v>
      </c>
      <c r="E850" s="4" t="s">
        <v>9044</v>
      </c>
      <c r="F850" s="5">
        <v>-3</v>
      </c>
    </row>
    <row r="851" spans="1:6" x14ac:dyDescent="0.25">
      <c r="A851" t="s">
        <v>9042</v>
      </c>
      <c r="B851" t="s">
        <v>9044</v>
      </c>
      <c r="C851">
        <v>-3</v>
      </c>
      <c r="E851" s="4" t="s">
        <v>9045</v>
      </c>
      <c r="F851" s="5">
        <v>-4</v>
      </c>
    </row>
    <row r="852" spans="1:6" x14ac:dyDescent="0.25">
      <c r="A852" t="s">
        <v>9042</v>
      </c>
      <c r="B852" t="s">
        <v>9045</v>
      </c>
      <c r="C852">
        <v>-4</v>
      </c>
      <c r="E852" s="4" t="s">
        <v>9049</v>
      </c>
      <c r="F852" s="5">
        <v>-1</v>
      </c>
    </row>
    <row r="853" spans="1:6" x14ac:dyDescent="0.25">
      <c r="A853" t="s">
        <v>9042</v>
      </c>
      <c r="B853" t="s">
        <v>9049</v>
      </c>
      <c r="C853">
        <v>-1</v>
      </c>
      <c r="E853" s="4" t="s">
        <v>9054</v>
      </c>
      <c r="F853" s="5">
        <v>-1</v>
      </c>
    </row>
    <row r="854" spans="1:6" x14ac:dyDescent="0.25">
      <c r="A854" t="s">
        <v>9042</v>
      </c>
      <c r="B854" t="s">
        <v>9054</v>
      </c>
      <c r="C854">
        <v>-1</v>
      </c>
      <c r="E854" s="4" t="s">
        <v>9050</v>
      </c>
      <c r="F854" s="5">
        <v>-3</v>
      </c>
    </row>
    <row r="855" spans="1:6" x14ac:dyDescent="0.25">
      <c r="A855" t="s">
        <v>9042</v>
      </c>
      <c r="B855" t="s">
        <v>9050</v>
      </c>
      <c r="C855">
        <v>-3</v>
      </c>
      <c r="E855" s="4" t="s">
        <v>9052</v>
      </c>
      <c r="F855" s="5">
        <v>-6</v>
      </c>
    </row>
    <row r="856" spans="1:6" x14ac:dyDescent="0.25">
      <c r="A856" t="s">
        <v>9042</v>
      </c>
      <c r="B856" t="s">
        <v>9052</v>
      </c>
      <c r="C856">
        <v>-6</v>
      </c>
      <c r="E856" s="4" t="s">
        <v>9051</v>
      </c>
      <c r="F856" s="5">
        <v>-4</v>
      </c>
    </row>
    <row r="857" spans="1:6" x14ac:dyDescent="0.25">
      <c r="A857" t="s">
        <v>9042</v>
      </c>
      <c r="B857" t="s">
        <v>9051</v>
      </c>
      <c r="C857">
        <v>-4</v>
      </c>
      <c r="E857" s="4" t="s">
        <v>9053</v>
      </c>
      <c r="F857" s="5">
        <v>-1</v>
      </c>
    </row>
    <row r="858" spans="1:6" x14ac:dyDescent="0.25">
      <c r="A858" t="s">
        <v>9042</v>
      </c>
      <c r="B858" t="s">
        <v>9053</v>
      </c>
      <c r="C858">
        <v>-1</v>
      </c>
      <c r="E858" s="4" t="s">
        <v>9062</v>
      </c>
      <c r="F858" s="5">
        <v>-1</v>
      </c>
    </row>
    <row r="859" spans="1:6" x14ac:dyDescent="0.25">
      <c r="A859" t="s">
        <v>9042</v>
      </c>
      <c r="B859" t="s">
        <v>9062</v>
      </c>
      <c r="C859">
        <v>-1</v>
      </c>
      <c r="E859" s="4" t="s">
        <v>9068</v>
      </c>
      <c r="F859" s="5">
        <v>-1</v>
      </c>
    </row>
    <row r="860" spans="1:6" x14ac:dyDescent="0.25">
      <c r="A860" t="s">
        <v>9042</v>
      </c>
      <c r="B860" t="s">
        <v>9068</v>
      </c>
      <c r="C860">
        <v>-1</v>
      </c>
      <c r="E860" s="4" t="s">
        <v>9064</v>
      </c>
      <c r="F860" s="5">
        <v>-3</v>
      </c>
    </row>
    <row r="861" spans="1:6" x14ac:dyDescent="0.25">
      <c r="A861" t="s">
        <v>9042</v>
      </c>
      <c r="B861" t="s">
        <v>9064</v>
      </c>
      <c r="C861">
        <v>-3</v>
      </c>
      <c r="E861" s="4" t="s">
        <v>9066</v>
      </c>
      <c r="F861" s="5">
        <v>-2</v>
      </c>
    </row>
    <row r="862" spans="1:6" x14ac:dyDescent="0.25">
      <c r="A862" t="s">
        <v>9042</v>
      </c>
      <c r="B862" t="s">
        <v>9066</v>
      </c>
      <c r="C862">
        <v>-2</v>
      </c>
      <c r="E862" s="4" t="s">
        <v>9065</v>
      </c>
      <c r="F862" s="5">
        <v>-6</v>
      </c>
    </row>
    <row r="863" spans="1:6" x14ac:dyDescent="0.25">
      <c r="A863" t="s">
        <v>9042</v>
      </c>
      <c r="B863" t="s">
        <v>9065</v>
      </c>
      <c r="C863">
        <v>-6</v>
      </c>
      <c r="E863" s="4" t="s">
        <v>9063</v>
      </c>
      <c r="F863" s="5">
        <v>-1</v>
      </c>
    </row>
    <row r="864" spans="1:6" x14ac:dyDescent="0.25">
      <c r="A864" t="s">
        <v>9042</v>
      </c>
      <c r="B864" t="s">
        <v>9063</v>
      </c>
      <c r="C864">
        <v>-1</v>
      </c>
      <c r="E864" s="4" t="s">
        <v>9067</v>
      </c>
      <c r="F864" s="5">
        <v>-2</v>
      </c>
    </row>
    <row r="865" spans="1:6" x14ac:dyDescent="0.25">
      <c r="A865" t="s">
        <v>9042</v>
      </c>
      <c r="B865" t="s">
        <v>9067</v>
      </c>
      <c r="C865">
        <v>-2</v>
      </c>
      <c r="E865" s="4" t="s">
        <v>9055</v>
      </c>
      <c r="F865" s="5">
        <v>-1</v>
      </c>
    </row>
    <row r="866" spans="1:6" x14ac:dyDescent="0.25">
      <c r="A866" t="s">
        <v>9042</v>
      </c>
      <c r="B866" t="s">
        <v>9055</v>
      </c>
      <c r="C866">
        <v>-1</v>
      </c>
      <c r="E866" s="4" t="s">
        <v>9061</v>
      </c>
      <c r="F866" s="5">
        <v>-1</v>
      </c>
    </row>
    <row r="867" spans="1:6" x14ac:dyDescent="0.25">
      <c r="A867" t="s">
        <v>9042</v>
      </c>
      <c r="B867" t="s">
        <v>9061</v>
      </c>
      <c r="C867">
        <v>-1</v>
      </c>
      <c r="E867" s="4" t="s">
        <v>9057</v>
      </c>
      <c r="F867" s="5">
        <v>-3</v>
      </c>
    </row>
    <row r="868" spans="1:6" x14ac:dyDescent="0.25">
      <c r="A868" t="s">
        <v>9042</v>
      </c>
      <c r="B868" t="s">
        <v>9057</v>
      </c>
      <c r="C868">
        <v>-3</v>
      </c>
      <c r="E868" s="4" t="s">
        <v>9059</v>
      </c>
      <c r="F868" s="5">
        <v>-2</v>
      </c>
    </row>
    <row r="869" spans="1:6" x14ac:dyDescent="0.25">
      <c r="A869" t="s">
        <v>9042</v>
      </c>
      <c r="B869" t="s">
        <v>9059</v>
      </c>
      <c r="C869">
        <v>-2</v>
      </c>
      <c r="E869" s="4" t="s">
        <v>9058</v>
      </c>
      <c r="F869" s="5">
        <v>-6</v>
      </c>
    </row>
    <row r="870" spans="1:6" x14ac:dyDescent="0.25">
      <c r="A870" t="s">
        <v>9042</v>
      </c>
      <c r="B870" t="s">
        <v>9058</v>
      </c>
      <c r="C870">
        <v>-6</v>
      </c>
      <c r="E870" s="4" t="s">
        <v>9056</v>
      </c>
      <c r="F870" s="5">
        <v>-1</v>
      </c>
    </row>
    <row r="871" spans="1:6" x14ac:dyDescent="0.25">
      <c r="A871" t="s">
        <v>9042</v>
      </c>
      <c r="B871" t="s">
        <v>9056</v>
      </c>
      <c r="C871">
        <v>-1</v>
      </c>
      <c r="E871" s="4" t="s">
        <v>9060</v>
      </c>
      <c r="F871" s="5">
        <v>-2</v>
      </c>
    </row>
    <row r="872" spans="1:6" x14ac:dyDescent="0.25">
      <c r="A872" t="s">
        <v>9042</v>
      </c>
      <c r="B872" t="s">
        <v>9060</v>
      </c>
      <c r="C872">
        <v>-2</v>
      </c>
      <c r="E872" s="4" t="s">
        <v>9079</v>
      </c>
      <c r="F872" s="5">
        <v>-1</v>
      </c>
    </row>
    <row r="873" spans="1:6" x14ac:dyDescent="0.25">
      <c r="A873" t="s">
        <v>9042</v>
      </c>
      <c r="B873" t="s">
        <v>9079</v>
      </c>
      <c r="C873">
        <v>-1</v>
      </c>
      <c r="E873" s="4" t="s">
        <v>9081</v>
      </c>
      <c r="F873" s="5">
        <v>-1</v>
      </c>
    </row>
    <row r="874" spans="1:6" x14ac:dyDescent="0.25">
      <c r="A874" t="s">
        <v>9042</v>
      </c>
      <c r="B874" t="s">
        <v>9081</v>
      </c>
      <c r="C874">
        <v>-1</v>
      </c>
      <c r="E874" s="4" t="s">
        <v>9082</v>
      </c>
      <c r="F874" s="5">
        <v>-1</v>
      </c>
    </row>
    <row r="875" spans="1:6" x14ac:dyDescent="0.25">
      <c r="A875" t="s">
        <v>9042</v>
      </c>
      <c r="B875" t="s">
        <v>9082</v>
      </c>
      <c r="C875">
        <v>-1</v>
      </c>
      <c r="E875" s="4" t="s">
        <v>9080</v>
      </c>
      <c r="F875" s="5">
        <v>-1</v>
      </c>
    </row>
    <row r="876" spans="1:6" x14ac:dyDescent="0.25">
      <c r="A876" t="s">
        <v>9042</v>
      </c>
      <c r="B876" t="s">
        <v>9080</v>
      </c>
      <c r="C876">
        <v>-1</v>
      </c>
      <c r="E876" s="4" t="s">
        <v>9165</v>
      </c>
      <c r="F876" s="5">
        <v>-2</v>
      </c>
    </row>
    <row r="877" spans="1:6" x14ac:dyDescent="0.25">
      <c r="A877" t="s">
        <v>9150</v>
      </c>
      <c r="B877" t="s">
        <v>9165</v>
      </c>
      <c r="C877">
        <v>-2</v>
      </c>
      <c r="E877" s="4" t="s">
        <v>9163</v>
      </c>
      <c r="F877" s="5">
        <v>-16</v>
      </c>
    </row>
    <row r="878" spans="1:6" x14ac:dyDescent="0.25">
      <c r="A878" t="s">
        <v>9150</v>
      </c>
      <c r="B878" t="s">
        <v>9163</v>
      </c>
      <c r="C878">
        <v>-16</v>
      </c>
      <c r="E878" s="4" t="s">
        <v>9164</v>
      </c>
      <c r="F878" s="5">
        <v>-7</v>
      </c>
    </row>
    <row r="879" spans="1:6" x14ac:dyDescent="0.25">
      <c r="A879" t="s">
        <v>9150</v>
      </c>
      <c r="B879" t="s">
        <v>9164</v>
      </c>
      <c r="C879">
        <v>-7</v>
      </c>
      <c r="E879" s="4" t="s">
        <v>9180</v>
      </c>
      <c r="F879" s="5">
        <v>-2</v>
      </c>
    </row>
    <row r="880" spans="1:6" x14ac:dyDescent="0.25">
      <c r="A880" t="s">
        <v>9150</v>
      </c>
      <c r="B880" t="s">
        <v>9180</v>
      </c>
      <c r="C880">
        <v>-2</v>
      </c>
      <c r="E880" s="4" t="s">
        <v>9176</v>
      </c>
      <c r="F880" s="5">
        <v>-11</v>
      </c>
    </row>
    <row r="881" spans="1:6" x14ac:dyDescent="0.25">
      <c r="A881" t="s">
        <v>9150</v>
      </c>
      <c r="B881" t="s">
        <v>9176</v>
      </c>
      <c r="C881">
        <v>-11</v>
      </c>
      <c r="E881" s="4" t="s">
        <v>9178</v>
      </c>
      <c r="F881" s="5">
        <v>-8</v>
      </c>
    </row>
    <row r="882" spans="1:6" x14ac:dyDescent="0.25">
      <c r="A882" t="s">
        <v>9150</v>
      </c>
      <c r="B882" t="s">
        <v>9178</v>
      </c>
      <c r="C882">
        <v>-8</v>
      </c>
      <c r="E882" s="4" t="s">
        <v>9177</v>
      </c>
      <c r="F882" s="5">
        <v>-11</v>
      </c>
    </row>
    <row r="883" spans="1:6" x14ac:dyDescent="0.25">
      <c r="A883" t="s">
        <v>9150</v>
      </c>
      <c r="B883" t="s">
        <v>9177</v>
      </c>
      <c r="C883">
        <v>-11</v>
      </c>
      <c r="E883" s="4" t="s">
        <v>9179</v>
      </c>
      <c r="F883" s="5">
        <v>-8</v>
      </c>
    </row>
    <row r="884" spans="1:6" x14ac:dyDescent="0.25">
      <c r="A884" t="s">
        <v>9150</v>
      </c>
      <c r="B884" t="s">
        <v>9179</v>
      </c>
      <c r="C884">
        <v>-8</v>
      </c>
      <c r="E884" s="4" t="s">
        <v>9160</v>
      </c>
      <c r="F884" s="5">
        <v>-1</v>
      </c>
    </row>
    <row r="885" spans="1:6" x14ac:dyDescent="0.25">
      <c r="A885" t="s">
        <v>9150</v>
      </c>
      <c r="B885" t="s">
        <v>9160</v>
      </c>
      <c r="C885">
        <v>-1</v>
      </c>
      <c r="E885" s="4" t="s">
        <v>9156</v>
      </c>
      <c r="F885" s="5">
        <v>-5</v>
      </c>
    </row>
    <row r="886" spans="1:6" x14ac:dyDescent="0.25">
      <c r="A886" t="s">
        <v>9150</v>
      </c>
      <c r="B886" t="s">
        <v>9156</v>
      </c>
      <c r="C886">
        <v>-5</v>
      </c>
      <c r="E886" s="4" t="s">
        <v>9158</v>
      </c>
      <c r="F886" s="5">
        <v>-7</v>
      </c>
    </row>
    <row r="887" spans="1:6" x14ac:dyDescent="0.25">
      <c r="A887" t="s">
        <v>9150</v>
      </c>
      <c r="B887" t="s">
        <v>9158</v>
      </c>
      <c r="C887">
        <v>-7</v>
      </c>
      <c r="E887" s="4" t="s">
        <v>9157</v>
      </c>
      <c r="F887" s="5">
        <v>-5</v>
      </c>
    </row>
    <row r="888" spans="1:6" x14ac:dyDescent="0.25">
      <c r="A888" t="s">
        <v>9150</v>
      </c>
      <c r="B888" t="s">
        <v>9157</v>
      </c>
      <c r="C888">
        <v>-5</v>
      </c>
      <c r="E888" s="4" t="s">
        <v>9159</v>
      </c>
      <c r="F888" s="5">
        <v>-2</v>
      </c>
    </row>
    <row r="889" spans="1:6" x14ac:dyDescent="0.25">
      <c r="A889" t="s">
        <v>9150</v>
      </c>
      <c r="B889" t="s">
        <v>9159</v>
      </c>
      <c r="C889">
        <v>-2</v>
      </c>
      <c r="E889" s="4" t="s">
        <v>9155</v>
      </c>
      <c r="F889" s="5">
        <v>-1</v>
      </c>
    </row>
    <row r="890" spans="1:6" x14ac:dyDescent="0.25">
      <c r="A890" t="s">
        <v>9150</v>
      </c>
      <c r="B890" t="s">
        <v>9155</v>
      </c>
      <c r="C890">
        <v>-1</v>
      </c>
      <c r="E890" s="4" t="s">
        <v>9151</v>
      </c>
      <c r="F890" s="5">
        <v>-5</v>
      </c>
    </row>
    <row r="891" spans="1:6" x14ac:dyDescent="0.25">
      <c r="A891" t="s">
        <v>9150</v>
      </c>
      <c r="B891" t="s">
        <v>9151</v>
      </c>
      <c r="C891">
        <v>-5</v>
      </c>
      <c r="E891" s="4" t="s">
        <v>9153</v>
      </c>
      <c r="F891" s="5">
        <v>-7</v>
      </c>
    </row>
    <row r="892" spans="1:6" x14ac:dyDescent="0.25">
      <c r="A892" t="s">
        <v>9150</v>
      </c>
      <c r="B892" t="s">
        <v>9153</v>
      </c>
      <c r="C892">
        <v>-7</v>
      </c>
      <c r="E892" s="4" t="s">
        <v>9152</v>
      </c>
      <c r="F892" s="5">
        <v>-5</v>
      </c>
    </row>
    <row r="893" spans="1:6" x14ac:dyDescent="0.25">
      <c r="A893" t="s">
        <v>9150</v>
      </c>
      <c r="B893" t="s">
        <v>9152</v>
      </c>
      <c r="C893">
        <v>-5</v>
      </c>
      <c r="E893" s="4" t="s">
        <v>9154</v>
      </c>
      <c r="F893" s="5">
        <v>-2</v>
      </c>
    </row>
    <row r="894" spans="1:6" x14ac:dyDescent="0.25">
      <c r="A894" t="s">
        <v>9150</v>
      </c>
      <c r="B894" t="s">
        <v>9154</v>
      </c>
      <c r="C894">
        <v>-2</v>
      </c>
      <c r="E894" s="4" t="s">
        <v>9170</v>
      </c>
      <c r="F894" s="5">
        <v>-1</v>
      </c>
    </row>
    <row r="895" spans="1:6" x14ac:dyDescent="0.25">
      <c r="A895" t="s">
        <v>9150</v>
      </c>
      <c r="B895" t="s">
        <v>9170</v>
      </c>
      <c r="C895">
        <v>-1</v>
      </c>
      <c r="E895" s="4" t="s">
        <v>9166</v>
      </c>
      <c r="F895" s="5">
        <v>-5</v>
      </c>
    </row>
    <row r="896" spans="1:6" x14ac:dyDescent="0.25">
      <c r="A896" t="s">
        <v>9150</v>
      </c>
      <c r="B896" t="s">
        <v>9166</v>
      </c>
      <c r="C896">
        <v>-5</v>
      </c>
      <c r="E896" s="4" t="s">
        <v>9168</v>
      </c>
      <c r="F896" s="5">
        <v>-4</v>
      </c>
    </row>
    <row r="897" spans="1:6" x14ac:dyDescent="0.25">
      <c r="A897" t="s">
        <v>9150</v>
      </c>
      <c r="B897" t="s">
        <v>9168</v>
      </c>
      <c r="C897">
        <v>-4</v>
      </c>
      <c r="E897" s="4" t="s">
        <v>9167</v>
      </c>
      <c r="F897" s="5">
        <v>-5</v>
      </c>
    </row>
    <row r="898" spans="1:6" x14ac:dyDescent="0.25">
      <c r="A898" t="s">
        <v>9150</v>
      </c>
      <c r="B898" t="s">
        <v>9167</v>
      </c>
      <c r="C898">
        <v>-5</v>
      </c>
      <c r="E898" s="4" t="s">
        <v>9169</v>
      </c>
      <c r="F898" s="5">
        <v>-4</v>
      </c>
    </row>
    <row r="899" spans="1:6" x14ac:dyDescent="0.25">
      <c r="A899" t="s">
        <v>9150</v>
      </c>
      <c r="B899" t="s">
        <v>9169</v>
      </c>
      <c r="C899">
        <v>-4</v>
      </c>
      <c r="E899" s="4" t="s">
        <v>9175</v>
      </c>
      <c r="F899" s="5">
        <v>-1</v>
      </c>
    </row>
    <row r="900" spans="1:6" x14ac:dyDescent="0.25">
      <c r="A900" t="s">
        <v>9150</v>
      </c>
      <c r="B900" t="s">
        <v>9175</v>
      </c>
      <c r="C900">
        <v>-1</v>
      </c>
      <c r="E900" s="4" t="s">
        <v>9171</v>
      </c>
      <c r="F900" s="5">
        <v>-5</v>
      </c>
    </row>
    <row r="901" spans="1:6" x14ac:dyDescent="0.25">
      <c r="A901" t="s">
        <v>9150</v>
      </c>
      <c r="B901" t="s">
        <v>9171</v>
      </c>
      <c r="C901">
        <v>-5</v>
      </c>
      <c r="E901" s="4" t="s">
        <v>9173</v>
      </c>
      <c r="F901" s="5">
        <v>-4</v>
      </c>
    </row>
    <row r="902" spans="1:6" x14ac:dyDescent="0.25">
      <c r="A902" t="s">
        <v>9150</v>
      </c>
      <c r="B902" t="s">
        <v>9173</v>
      </c>
      <c r="C902">
        <v>-4</v>
      </c>
      <c r="E902" s="4" t="s">
        <v>9172</v>
      </c>
      <c r="F902" s="5">
        <v>-5</v>
      </c>
    </row>
    <row r="903" spans="1:6" x14ac:dyDescent="0.25">
      <c r="A903" t="s">
        <v>9150</v>
      </c>
      <c r="B903" t="s">
        <v>9172</v>
      </c>
      <c r="C903">
        <v>-5</v>
      </c>
      <c r="E903" s="4" t="s">
        <v>9174</v>
      </c>
      <c r="F903" s="5">
        <v>-4</v>
      </c>
    </row>
    <row r="904" spans="1:6" x14ac:dyDescent="0.25">
      <c r="A904" t="s">
        <v>9150</v>
      </c>
      <c r="B904" t="s">
        <v>9174</v>
      </c>
      <c r="C904">
        <v>-4</v>
      </c>
      <c r="E904" s="4" t="s">
        <v>9196</v>
      </c>
      <c r="F904" s="5">
        <v>-1</v>
      </c>
    </row>
    <row r="905" spans="1:6" x14ac:dyDescent="0.25">
      <c r="A905" t="s">
        <v>9184</v>
      </c>
      <c r="B905" t="s">
        <v>9199</v>
      </c>
      <c r="C905">
        <v>-1</v>
      </c>
      <c r="E905" s="4" t="s">
        <v>9194</v>
      </c>
      <c r="F905" s="5">
        <v>-3</v>
      </c>
    </row>
    <row r="906" spans="1:6" x14ac:dyDescent="0.25">
      <c r="A906" t="s">
        <v>9184</v>
      </c>
      <c r="B906" t="s">
        <v>9198</v>
      </c>
      <c r="C906">
        <v>-1</v>
      </c>
      <c r="E906" s="4" t="s">
        <v>9195</v>
      </c>
      <c r="F906" s="5">
        <v>-4</v>
      </c>
    </row>
    <row r="907" spans="1:6" x14ac:dyDescent="0.25">
      <c r="A907" t="s">
        <v>9184</v>
      </c>
      <c r="B907" t="s">
        <v>9197</v>
      </c>
      <c r="C907">
        <v>-1</v>
      </c>
      <c r="E907" s="4" t="s">
        <v>9199</v>
      </c>
      <c r="F907" s="5">
        <v>-1</v>
      </c>
    </row>
    <row r="908" spans="1:6" x14ac:dyDescent="0.25">
      <c r="A908" t="s">
        <v>9184</v>
      </c>
      <c r="B908" t="s">
        <v>9202</v>
      </c>
      <c r="C908">
        <v>-1</v>
      </c>
      <c r="E908" s="4" t="s">
        <v>9198</v>
      </c>
      <c r="F908" s="5">
        <v>-1</v>
      </c>
    </row>
    <row r="909" spans="1:6" x14ac:dyDescent="0.25">
      <c r="A909" t="s">
        <v>9184</v>
      </c>
      <c r="B909" t="s">
        <v>9201</v>
      </c>
      <c r="C909">
        <v>-1</v>
      </c>
      <c r="E909" s="4" t="s">
        <v>9197</v>
      </c>
      <c r="F909" s="5">
        <v>-1</v>
      </c>
    </row>
    <row r="910" spans="1:6" x14ac:dyDescent="0.25">
      <c r="A910" t="s">
        <v>9184</v>
      </c>
      <c r="B910" t="s">
        <v>9200</v>
      </c>
      <c r="C910">
        <v>-1</v>
      </c>
      <c r="E910" s="4" t="s">
        <v>9202</v>
      </c>
      <c r="F910" s="5">
        <v>-1</v>
      </c>
    </row>
    <row r="911" spans="1:6" x14ac:dyDescent="0.25">
      <c r="A911" t="s">
        <v>9184</v>
      </c>
      <c r="B911" t="s">
        <v>9205</v>
      </c>
      <c r="C911">
        <v>-1</v>
      </c>
      <c r="E911" s="4" t="s">
        <v>9201</v>
      </c>
      <c r="F911" s="5">
        <v>-1</v>
      </c>
    </row>
    <row r="912" spans="1:6" x14ac:dyDescent="0.25">
      <c r="A912" t="s">
        <v>9184</v>
      </c>
      <c r="B912" t="s">
        <v>9204</v>
      </c>
      <c r="C912">
        <v>-1</v>
      </c>
      <c r="E912" s="4" t="s">
        <v>9200</v>
      </c>
      <c r="F912" s="5">
        <v>-1</v>
      </c>
    </row>
    <row r="913" spans="1:6" x14ac:dyDescent="0.25">
      <c r="A913" t="s">
        <v>9184</v>
      </c>
      <c r="B913" t="s">
        <v>9203</v>
      </c>
      <c r="C913">
        <v>-1</v>
      </c>
      <c r="E913" s="4" t="s">
        <v>9205</v>
      </c>
      <c r="F913" s="5">
        <v>-1</v>
      </c>
    </row>
    <row r="914" spans="1:6" x14ac:dyDescent="0.25">
      <c r="A914" t="s">
        <v>9184</v>
      </c>
      <c r="B914" t="s">
        <v>9208</v>
      </c>
      <c r="C914">
        <v>-1</v>
      </c>
      <c r="E914" s="4" t="s">
        <v>9204</v>
      </c>
      <c r="F914" s="5">
        <v>-1</v>
      </c>
    </row>
    <row r="915" spans="1:6" x14ac:dyDescent="0.25">
      <c r="A915" t="s">
        <v>9184</v>
      </c>
      <c r="B915" t="s">
        <v>9207</v>
      </c>
      <c r="C915">
        <v>-1</v>
      </c>
      <c r="E915" s="4" t="s">
        <v>9203</v>
      </c>
      <c r="F915" s="5">
        <v>-1</v>
      </c>
    </row>
    <row r="916" spans="1:6" x14ac:dyDescent="0.25">
      <c r="A916" t="s">
        <v>9184</v>
      </c>
      <c r="B916" t="s">
        <v>9206</v>
      </c>
      <c r="C916">
        <v>-1</v>
      </c>
      <c r="E916" s="4" t="s">
        <v>9208</v>
      </c>
      <c r="F916" s="5">
        <v>-1</v>
      </c>
    </row>
    <row r="917" spans="1:6" x14ac:dyDescent="0.25">
      <c r="A917" t="s">
        <v>9184</v>
      </c>
      <c r="B917" t="s">
        <v>9211</v>
      </c>
      <c r="C917">
        <v>-1</v>
      </c>
      <c r="E917" s="4" t="s">
        <v>9207</v>
      </c>
      <c r="F917" s="5">
        <v>-1</v>
      </c>
    </row>
    <row r="918" spans="1:6" x14ac:dyDescent="0.25">
      <c r="A918" t="s">
        <v>9184</v>
      </c>
      <c r="B918" t="s">
        <v>9210</v>
      </c>
      <c r="C918">
        <v>-1</v>
      </c>
      <c r="E918" s="4" t="s">
        <v>9206</v>
      </c>
      <c r="F918" s="5">
        <v>-1</v>
      </c>
    </row>
    <row r="919" spans="1:6" x14ac:dyDescent="0.25">
      <c r="A919" t="s">
        <v>9184</v>
      </c>
      <c r="B919" t="s">
        <v>9209</v>
      </c>
      <c r="C919">
        <v>-1</v>
      </c>
      <c r="E919" s="4" t="s">
        <v>9211</v>
      </c>
      <c r="F919" s="5">
        <v>-1</v>
      </c>
    </row>
    <row r="920" spans="1:6" x14ac:dyDescent="0.25">
      <c r="A920" t="s">
        <v>9184</v>
      </c>
      <c r="B920" t="s">
        <v>9196</v>
      </c>
      <c r="C920">
        <v>-1</v>
      </c>
      <c r="E920" s="4" t="s">
        <v>9210</v>
      </c>
      <c r="F920" s="5">
        <v>-1</v>
      </c>
    </row>
    <row r="921" spans="1:6" x14ac:dyDescent="0.25">
      <c r="A921" t="s">
        <v>9184</v>
      </c>
      <c r="B921" t="s">
        <v>9194</v>
      </c>
      <c r="C921">
        <v>-3</v>
      </c>
      <c r="E921" s="4" t="s">
        <v>9209</v>
      </c>
      <c r="F921" s="5">
        <v>-1</v>
      </c>
    </row>
    <row r="922" spans="1:6" x14ac:dyDescent="0.25">
      <c r="A922" t="s">
        <v>9184</v>
      </c>
      <c r="B922" t="s">
        <v>9195</v>
      </c>
      <c r="C922">
        <v>-4</v>
      </c>
      <c r="E922" s="4" t="s">
        <v>9187</v>
      </c>
      <c r="F922" s="5">
        <v>-1</v>
      </c>
    </row>
    <row r="923" spans="1:6" x14ac:dyDescent="0.25">
      <c r="A923" t="s">
        <v>9184</v>
      </c>
      <c r="B923" t="s">
        <v>9187</v>
      </c>
      <c r="C923">
        <v>-1</v>
      </c>
      <c r="E923" s="4" t="s">
        <v>9185</v>
      </c>
      <c r="F923" s="5">
        <v>-3</v>
      </c>
    </row>
    <row r="924" spans="1:6" x14ac:dyDescent="0.25">
      <c r="A924" t="s">
        <v>9184</v>
      </c>
      <c r="B924" t="s">
        <v>9185</v>
      </c>
      <c r="C924">
        <v>-3</v>
      </c>
      <c r="E924" s="4" t="s">
        <v>9186</v>
      </c>
      <c r="F924" s="5">
        <v>-4</v>
      </c>
    </row>
    <row r="925" spans="1:6" x14ac:dyDescent="0.25">
      <c r="A925" t="s">
        <v>9184</v>
      </c>
      <c r="B925" t="s">
        <v>9186</v>
      </c>
      <c r="C925">
        <v>-4</v>
      </c>
      <c r="E925" s="4" t="s">
        <v>9190</v>
      </c>
      <c r="F925" s="5">
        <v>-1</v>
      </c>
    </row>
    <row r="926" spans="1:6" x14ac:dyDescent="0.25">
      <c r="A926" t="s">
        <v>9184</v>
      </c>
      <c r="B926" t="s">
        <v>9190</v>
      </c>
      <c r="C926">
        <v>-1</v>
      </c>
      <c r="E926" s="4" t="s">
        <v>9189</v>
      </c>
      <c r="F926" s="5">
        <v>-4</v>
      </c>
    </row>
    <row r="927" spans="1:6" x14ac:dyDescent="0.25">
      <c r="A927" t="s">
        <v>9184</v>
      </c>
      <c r="B927" t="s">
        <v>9189</v>
      </c>
      <c r="C927">
        <v>-4</v>
      </c>
      <c r="E927" s="4" t="s">
        <v>9193</v>
      </c>
      <c r="F927" s="5">
        <v>-1</v>
      </c>
    </row>
    <row r="928" spans="1:6" x14ac:dyDescent="0.25">
      <c r="A928" t="s">
        <v>9184</v>
      </c>
      <c r="B928" t="s">
        <v>9193</v>
      </c>
      <c r="C928">
        <v>-1</v>
      </c>
      <c r="E928" s="4" t="s">
        <v>9191</v>
      </c>
      <c r="F928" s="5">
        <v>-3</v>
      </c>
    </row>
    <row r="929" spans="1:6" x14ac:dyDescent="0.25">
      <c r="A929" t="s">
        <v>9184</v>
      </c>
      <c r="B929" t="s">
        <v>9191</v>
      </c>
      <c r="C929">
        <v>-3</v>
      </c>
      <c r="E929" s="4" t="s">
        <v>9192</v>
      </c>
      <c r="F929" s="5">
        <v>-4</v>
      </c>
    </row>
    <row r="930" spans="1:6" x14ac:dyDescent="0.25">
      <c r="A930" t="s">
        <v>9184</v>
      </c>
      <c r="B930" t="s">
        <v>9192</v>
      </c>
      <c r="C930">
        <v>-4</v>
      </c>
      <c r="E930" s="4" t="s">
        <v>9227</v>
      </c>
      <c r="F930" s="5">
        <v>-9</v>
      </c>
    </row>
    <row r="931" spans="1:6" x14ac:dyDescent="0.25">
      <c r="A931" t="s">
        <v>9221</v>
      </c>
      <c r="B931" t="s">
        <v>9227</v>
      </c>
      <c r="C931">
        <v>-9</v>
      </c>
      <c r="E931" s="4" t="s">
        <v>9223</v>
      </c>
      <c r="F931" s="5">
        <v>-3</v>
      </c>
    </row>
    <row r="932" spans="1:6" x14ac:dyDescent="0.25">
      <c r="A932" t="s">
        <v>9221</v>
      </c>
      <c r="B932" t="s">
        <v>9223</v>
      </c>
      <c r="C932">
        <v>-3</v>
      </c>
      <c r="E932" s="4" t="s">
        <v>9225</v>
      </c>
      <c r="F932" s="5">
        <v>-3</v>
      </c>
    </row>
    <row r="933" spans="1:6" x14ac:dyDescent="0.25">
      <c r="A933" t="s">
        <v>9221</v>
      </c>
      <c r="B933" t="s">
        <v>9225</v>
      </c>
      <c r="C933">
        <v>-3</v>
      </c>
      <c r="E933" s="4" t="s">
        <v>9224</v>
      </c>
      <c r="F933" s="5">
        <v>-3</v>
      </c>
    </row>
    <row r="934" spans="1:6" x14ac:dyDescent="0.25">
      <c r="A934" t="s">
        <v>9221</v>
      </c>
      <c r="B934" t="s">
        <v>9224</v>
      </c>
      <c r="C934">
        <v>-3</v>
      </c>
      <c r="E934" s="4" t="s">
        <v>9222</v>
      </c>
      <c r="F934" s="5">
        <v>-3</v>
      </c>
    </row>
    <row r="935" spans="1:6" x14ac:dyDescent="0.25">
      <c r="A935" t="s">
        <v>9221</v>
      </c>
      <c r="B935" t="s">
        <v>9222</v>
      </c>
      <c r="C935">
        <v>-3</v>
      </c>
      <c r="E935" s="4" t="s">
        <v>9229</v>
      </c>
      <c r="F935" s="5">
        <v>-9</v>
      </c>
    </row>
    <row r="936" spans="1:6" x14ac:dyDescent="0.25">
      <c r="A936" t="s">
        <v>9221</v>
      </c>
      <c r="B936" t="s">
        <v>9229</v>
      </c>
      <c r="C936">
        <v>-9</v>
      </c>
      <c r="E936" s="4" t="s">
        <v>9231</v>
      </c>
      <c r="F936" s="5">
        <v>-3</v>
      </c>
    </row>
    <row r="937" spans="1:6" x14ac:dyDescent="0.25">
      <c r="A937" t="s">
        <v>9221</v>
      </c>
      <c r="B937" t="s">
        <v>9231</v>
      </c>
      <c r="C937">
        <v>-3</v>
      </c>
      <c r="E937" s="4" t="s">
        <v>9230</v>
      </c>
      <c r="F937" s="5">
        <v>-6</v>
      </c>
    </row>
    <row r="938" spans="1:6" x14ac:dyDescent="0.25">
      <c r="A938" t="s">
        <v>9221</v>
      </c>
      <c r="B938" t="s">
        <v>9230</v>
      </c>
      <c r="C938">
        <v>-6</v>
      </c>
      <c r="E938" s="4" t="s">
        <v>9228</v>
      </c>
      <c r="F938" s="5">
        <v>-9</v>
      </c>
    </row>
    <row r="939" spans="1:6" x14ac:dyDescent="0.25">
      <c r="A939" t="s">
        <v>9221</v>
      </c>
      <c r="B939" t="s">
        <v>9228</v>
      </c>
      <c r="C939">
        <v>-9</v>
      </c>
      <c r="E939" s="4" t="s">
        <v>14052</v>
      </c>
      <c r="F939" s="5">
        <v>-3</v>
      </c>
    </row>
    <row r="940" spans="1:6" x14ac:dyDescent="0.25">
      <c r="A940" t="s">
        <v>9221</v>
      </c>
      <c r="B940" t="s">
        <v>14052</v>
      </c>
      <c r="C940">
        <v>-3</v>
      </c>
      <c r="E940" s="4" t="s">
        <v>14053</v>
      </c>
      <c r="F940" s="5">
        <v>-21</v>
      </c>
    </row>
    <row r="941" spans="1:6" x14ac:dyDescent="0.25">
      <c r="A941" t="s">
        <v>9221</v>
      </c>
      <c r="B941" t="s">
        <v>14053</v>
      </c>
      <c r="C941">
        <v>-21</v>
      </c>
      <c r="E941" s="4" t="s">
        <v>14054</v>
      </c>
      <c r="F941" s="5">
        <v>-3</v>
      </c>
    </row>
    <row r="942" spans="1:6" x14ac:dyDescent="0.25">
      <c r="A942" t="s">
        <v>9221</v>
      </c>
      <c r="B942" t="s">
        <v>14054</v>
      </c>
      <c r="C942">
        <v>-3</v>
      </c>
      <c r="E942" s="4" t="s">
        <v>14055</v>
      </c>
      <c r="F942" s="5">
        <v>-15</v>
      </c>
    </row>
    <row r="943" spans="1:6" x14ac:dyDescent="0.25">
      <c r="A943" t="s">
        <v>9221</v>
      </c>
      <c r="B943" t="s">
        <v>14055</v>
      </c>
      <c r="C943">
        <v>-15</v>
      </c>
      <c r="E943" s="4" t="s">
        <v>14056</v>
      </c>
      <c r="F943" s="5">
        <v>-12</v>
      </c>
    </row>
    <row r="944" spans="1:6" x14ac:dyDescent="0.25">
      <c r="A944" t="s">
        <v>9221</v>
      </c>
      <c r="B944" t="s">
        <v>14056</v>
      </c>
      <c r="C944">
        <v>-12</v>
      </c>
      <c r="E944" s="4" t="s">
        <v>14057</v>
      </c>
      <c r="F944" s="5">
        <v>-15</v>
      </c>
    </row>
    <row r="945" spans="1:6" x14ac:dyDescent="0.25">
      <c r="A945" t="s">
        <v>9221</v>
      </c>
      <c r="B945" t="s">
        <v>14057</v>
      </c>
      <c r="C945">
        <v>-15</v>
      </c>
      <c r="E945" s="4" t="s">
        <v>9233</v>
      </c>
      <c r="F945" s="5">
        <v>-10</v>
      </c>
    </row>
    <row r="946" spans="1:6" x14ac:dyDescent="0.25">
      <c r="A946" t="s">
        <v>9232</v>
      </c>
      <c r="B946" t="s">
        <v>9233</v>
      </c>
      <c r="C946">
        <v>-10</v>
      </c>
      <c r="E946" s="4" t="s">
        <v>9235</v>
      </c>
      <c r="F946" s="5">
        <v>-9</v>
      </c>
    </row>
    <row r="947" spans="1:6" x14ac:dyDescent="0.25">
      <c r="A947" t="s">
        <v>9232</v>
      </c>
      <c r="B947" t="s">
        <v>9235</v>
      </c>
      <c r="C947">
        <v>-9</v>
      </c>
      <c r="E947" s="4" t="s">
        <v>9234</v>
      </c>
      <c r="F947" s="5">
        <v>-11</v>
      </c>
    </row>
    <row r="948" spans="1:6" x14ac:dyDescent="0.25">
      <c r="A948" t="s">
        <v>9232</v>
      </c>
      <c r="B948" t="s">
        <v>9234</v>
      </c>
      <c r="C948">
        <v>-11</v>
      </c>
      <c r="E948" s="4" t="s">
        <v>9236</v>
      </c>
      <c r="F948" s="5">
        <v>-4</v>
      </c>
    </row>
    <row r="949" spans="1:6" x14ac:dyDescent="0.25">
      <c r="A949" t="s">
        <v>9232</v>
      </c>
      <c r="B949" t="s">
        <v>9236</v>
      </c>
      <c r="C949">
        <v>-4</v>
      </c>
      <c r="E949" s="4" t="s">
        <v>9237</v>
      </c>
      <c r="F949" s="5">
        <v>-10</v>
      </c>
    </row>
    <row r="950" spans="1:6" x14ac:dyDescent="0.25">
      <c r="A950" t="s">
        <v>9232</v>
      </c>
      <c r="B950" t="s">
        <v>9237</v>
      </c>
      <c r="C950">
        <v>-10</v>
      </c>
      <c r="E950" s="4" t="s">
        <v>9239</v>
      </c>
      <c r="F950" s="5">
        <v>-9</v>
      </c>
    </row>
    <row r="951" spans="1:6" x14ac:dyDescent="0.25">
      <c r="A951" t="s">
        <v>9232</v>
      </c>
      <c r="B951" t="s">
        <v>9239</v>
      </c>
      <c r="C951">
        <v>-9</v>
      </c>
      <c r="E951" s="4" t="s">
        <v>9238</v>
      </c>
      <c r="F951" s="5">
        <v>-11</v>
      </c>
    </row>
    <row r="952" spans="1:6" x14ac:dyDescent="0.25">
      <c r="A952" t="s">
        <v>9232</v>
      </c>
      <c r="B952" t="s">
        <v>9238</v>
      </c>
      <c r="C952">
        <v>-11</v>
      </c>
      <c r="E952" s="4" t="s">
        <v>9240</v>
      </c>
      <c r="F952" s="5">
        <v>-4</v>
      </c>
    </row>
    <row r="953" spans="1:6" x14ac:dyDescent="0.25">
      <c r="A953" t="s">
        <v>9232</v>
      </c>
      <c r="B953" t="s">
        <v>9240</v>
      </c>
      <c r="C953">
        <v>-4</v>
      </c>
      <c r="E953" s="4" t="s">
        <v>9244</v>
      </c>
      <c r="F953" s="5">
        <v>-2</v>
      </c>
    </row>
    <row r="954" spans="1:6" x14ac:dyDescent="0.25">
      <c r="A954" t="s">
        <v>9232</v>
      </c>
      <c r="B954" t="s">
        <v>9244</v>
      </c>
      <c r="C954">
        <v>-2</v>
      </c>
      <c r="E954" s="4" t="s">
        <v>9245</v>
      </c>
      <c r="F954" s="5">
        <v>-4</v>
      </c>
    </row>
    <row r="955" spans="1:6" x14ac:dyDescent="0.25">
      <c r="A955" t="s">
        <v>9232</v>
      </c>
      <c r="B955" t="s">
        <v>9245</v>
      </c>
      <c r="C955">
        <v>-4</v>
      </c>
      <c r="E955" s="4" t="s">
        <v>9246</v>
      </c>
      <c r="F955" s="5">
        <v>-2</v>
      </c>
    </row>
    <row r="956" spans="1:6" x14ac:dyDescent="0.25">
      <c r="A956" t="s">
        <v>9232</v>
      </c>
      <c r="B956" t="s">
        <v>9246</v>
      </c>
      <c r="C956">
        <v>-2</v>
      </c>
      <c r="E956" s="4" t="s">
        <v>9247</v>
      </c>
      <c r="F956" s="5">
        <v>-4</v>
      </c>
    </row>
    <row r="957" spans="1:6" x14ac:dyDescent="0.25">
      <c r="A957" t="s">
        <v>9232</v>
      </c>
      <c r="B957" t="s">
        <v>9247</v>
      </c>
      <c r="C957">
        <v>-4</v>
      </c>
      <c r="E957" s="4" t="s">
        <v>9312</v>
      </c>
      <c r="F957" s="5">
        <v>-1</v>
      </c>
    </row>
    <row r="958" spans="1:6" x14ac:dyDescent="0.25">
      <c r="A958" t="s">
        <v>9278</v>
      </c>
      <c r="B958" t="s">
        <v>9312</v>
      </c>
      <c r="C958">
        <v>-1</v>
      </c>
      <c r="E958" s="4" t="s">
        <v>9311</v>
      </c>
      <c r="F958" s="5">
        <v>-1</v>
      </c>
    </row>
    <row r="959" spans="1:6" x14ac:dyDescent="0.25">
      <c r="A959" t="s">
        <v>9278</v>
      </c>
      <c r="B959" t="s">
        <v>9311</v>
      </c>
      <c r="C959">
        <v>-1</v>
      </c>
      <c r="E959" s="4" t="s">
        <v>9313</v>
      </c>
      <c r="F959" s="5">
        <v>-1</v>
      </c>
    </row>
    <row r="960" spans="1:6" x14ac:dyDescent="0.25">
      <c r="A960" t="s">
        <v>9278</v>
      </c>
      <c r="B960" t="s">
        <v>9313</v>
      </c>
      <c r="C960">
        <v>-1</v>
      </c>
      <c r="E960" s="4" t="s">
        <v>9284</v>
      </c>
      <c r="F960" s="5">
        <v>-2</v>
      </c>
    </row>
    <row r="961" spans="1:6" x14ac:dyDescent="0.25">
      <c r="A961" t="s">
        <v>9278</v>
      </c>
      <c r="B961" t="s">
        <v>9284</v>
      </c>
      <c r="C961">
        <v>-2</v>
      </c>
      <c r="E961" s="4" t="s">
        <v>9288</v>
      </c>
      <c r="F961" s="5">
        <v>-6</v>
      </c>
    </row>
    <row r="962" spans="1:6" x14ac:dyDescent="0.25">
      <c r="A962" t="s">
        <v>9278</v>
      </c>
      <c r="B962" t="s">
        <v>9288</v>
      </c>
      <c r="C962">
        <v>-6</v>
      </c>
      <c r="E962" s="4" t="s">
        <v>9286</v>
      </c>
      <c r="F962" s="5">
        <v>-5</v>
      </c>
    </row>
    <row r="963" spans="1:6" x14ac:dyDescent="0.25">
      <c r="A963" t="s">
        <v>9278</v>
      </c>
      <c r="B963" t="s">
        <v>9286</v>
      </c>
      <c r="C963">
        <v>-5</v>
      </c>
      <c r="E963" s="4" t="s">
        <v>9310</v>
      </c>
      <c r="F963" s="5">
        <v>-5</v>
      </c>
    </row>
    <row r="964" spans="1:6" x14ac:dyDescent="0.25">
      <c r="A964" t="s">
        <v>9278</v>
      </c>
      <c r="B964" t="s">
        <v>9310</v>
      </c>
      <c r="C964">
        <v>-5</v>
      </c>
      <c r="E964" s="4" t="s">
        <v>9309</v>
      </c>
      <c r="F964" s="5">
        <v>-2</v>
      </c>
    </row>
    <row r="965" spans="1:6" x14ac:dyDescent="0.25">
      <c r="A965" t="s">
        <v>9278</v>
      </c>
      <c r="B965" t="s">
        <v>9309</v>
      </c>
      <c r="C965">
        <v>-2</v>
      </c>
      <c r="E965" s="4" t="s">
        <v>9308</v>
      </c>
      <c r="F965" s="5">
        <v>-2</v>
      </c>
    </row>
    <row r="966" spans="1:6" x14ac:dyDescent="0.25">
      <c r="A966" t="s">
        <v>9278</v>
      </c>
      <c r="B966" t="s">
        <v>9308</v>
      </c>
      <c r="C966">
        <v>-2</v>
      </c>
      <c r="E966" s="4" t="s">
        <v>9279</v>
      </c>
      <c r="F966" s="5">
        <v>-1</v>
      </c>
    </row>
    <row r="967" spans="1:6" x14ac:dyDescent="0.25">
      <c r="A967" t="s">
        <v>9278</v>
      </c>
      <c r="B967" t="s">
        <v>9279</v>
      </c>
      <c r="C967">
        <v>-1</v>
      </c>
      <c r="E967" s="4" t="s">
        <v>9281</v>
      </c>
      <c r="F967" s="5">
        <v>-2</v>
      </c>
    </row>
    <row r="968" spans="1:6" x14ac:dyDescent="0.25">
      <c r="A968" t="s">
        <v>9278</v>
      </c>
      <c r="B968" t="s">
        <v>9281</v>
      </c>
      <c r="C968">
        <v>-2</v>
      </c>
      <c r="E968" s="4" t="s">
        <v>9280</v>
      </c>
      <c r="F968" s="5">
        <v>-2</v>
      </c>
    </row>
    <row r="969" spans="1:6" x14ac:dyDescent="0.25">
      <c r="A969" t="s">
        <v>9278</v>
      </c>
      <c r="B969" t="s">
        <v>9280</v>
      </c>
      <c r="C969">
        <v>-2</v>
      </c>
      <c r="E969" s="4" t="s">
        <v>9299</v>
      </c>
      <c r="F969" s="5">
        <v>-1</v>
      </c>
    </row>
    <row r="970" spans="1:6" x14ac:dyDescent="0.25">
      <c r="A970" t="s">
        <v>9278</v>
      </c>
      <c r="B970" t="s">
        <v>9299</v>
      </c>
      <c r="C970">
        <v>-1</v>
      </c>
      <c r="E970" s="4" t="s">
        <v>9296</v>
      </c>
      <c r="F970" s="5">
        <v>-5</v>
      </c>
    </row>
    <row r="971" spans="1:6" x14ac:dyDescent="0.25">
      <c r="A971" t="s">
        <v>9278</v>
      </c>
      <c r="B971" t="s">
        <v>9296</v>
      </c>
      <c r="C971">
        <v>-5</v>
      </c>
      <c r="E971" s="4" t="s">
        <v>9298</v>
      </c>
      <c r="F971" s="5">
        <v>-2</v>
      </c>
    </row>
    <row r="972" spans="1:6" x14ac:dyDescent="0.25">
      <c r="A972" t="s">
        <v>9278</v>
      </c>
      <c r="B972" t="s">
        <v>9298</v>
      </c>
      <c r="C972">
        <v>-2</v>
      </c>
      <c r="E972" s="4" t="s">
        <v>9297</v>
      </c>
      <c r="F972" s="5">
        <v>-6</v>
      </c>
    </row>
    <row r="973" spans="1:6" x14ac:dyDescent="0.25">
      <c r="A973" t="s">
        <v>9278</v>
      </c>
      <c r="B973" t="s">
        <v>9297</v>
      </c>
      <c r="C973">
        <v>-6</v>
      </c>
      <c r="E973" s="4" t="s">
        <v>9295</v>
      </c>
      <c r="F973" s="5">
        <v>-1</v>
      </c>
    </row>
    <row r="974" spans="1:6" x14ac:dyDescent="0.25">
      <c r="A974" t="s">
        <v>9278</v>
      </c>
      <c r="B974" t="s">
        <v>9295</v>
      </c>
      <c r="C974">
        <v>-1</v>
      </c>
      <c r="E974" s="4" t="s">
        <v>9306</v>
      </c>
      <c r="F974" s="5">
        <v>-1</v>
      </c>
    </row>
    <row r="975" spans="1:6" x14ac:dyDescent="0.25">
      <c r="A975" t="s">
        <v>9278</v>
      </c>
      <c r="B975" t="s">
        <v>9306</v>
      </c>
      <c r="C975">
        <v>-1</v>
      </c>
      <c r="E975" s="4" t="s">
        <v>9307</v>
      </c>
      <c r="F975" s="5">
        <v>-1</v>
      </c>
    </row>
    <row r="976" spans="1:6" x14ac:dyDescent="0.25">
      <c r="A976" t="s">
        <v>9278</v>
      </c>
      <c r="B976" t="s">
        <v>9307</v>
      </c>
      <c r="C976">
        <v>-1</v>
      </c>
      <c r="E976" s="4" t="s">
        <v>9303</v>
      </c>
      <c r="F976" s="5">
        <v>-1</v>
      </c>
    </row>
    <row r="977" spans="1:6" x14ac:dyDescent="0.25">
      <c r="A977" t="s">
        <v>9278</v>
      </c>
      <c r="B977" t="s">
        <v>9303</v>
      </c>
      <c r="C977">
        <v>-1</v>
      </c>
      <c r="E977" s="4" t="s">
        <v>9304</v>
      </c>
      <c r="F977" s="5">
        <v>-2</v>
      </c>
    </row>
    <row r="978" spans="1:6" x14ac:dyDescent="0.25">
      <c r="A978" t="s">
        <v>9278</v>
      </c>
      <c r="B978" t="s">
        <v>9304</v>
      </c>
      <c r="C978">
        <v>-2</v>
      </c>
      <c r="E978" s="4" t="s">
        <v>9302</v>
      </c>
      <c r="F978" s="5">
        <v>-1</v>
      </c>
    </row>
    <row r="979" spans="1:6" x14ac:dyDescent="0.25">
      <c r="A979" t="s">
        <v>9278</v>
      </c>
      <c r="B979" t="s">
        <v>9302</v>
      </c>
      <c r="C979">
        <v>-1</v>
      </c>
      <c r="E979" s="4" t="s">
        <v>9305</v>
      </c>
      <c r="F979" s="5">
        <v>-1</v>
      </c>
    </row>
    <row r="980" spans="1:6" x14ac:dyDescent="0.25">
      <c r="A980" t="s">
        <v>9278</v>
      </c>
      <c r="B980" t="s">
        <v>9305</v>
      </c>
      <c r="C980">
        <v>-1</v>
      </c>
      <c r="E980" s="4" t="s">
        <v>9283</v>
      </c>
      <c r="F980" s="5">
        <v>-1</v>
      </c>
    </row>
    <row r="981" spans="1:6" x14ac:dyDescent="0.25">
      <c r="A981" t="s">
        <v>9278</v>
      </c>
      <c r="B981" t="s">
        <v>9283</v>
      </c>
      <c r="C981">
        <v>-1</v>
      </c>
      <c r="E981" s="4" t="s">
        <v>9282</v>
      </c>
      <c r="F981" s="5">
        <v>-2</v>
      </c>
    </row>
    <row r="982" spans="1:6" x14ac:dyDescent="0.25">
      <c r="A982" t="s">
        <v>9278</v>
      </c>
      <c r="B982" t="s">
        <v>9282</v>
      </c>
      <c r="C982">
        <v>-2</v>
      </c>
      <c r="E982" s="4" t="s">
        <v>9300</v>
      </c>
      <c r="F982" s="5">
        <v>-1</v>
      </c>
    </row>
    <row r="983" spans="1:6" x14ac:dyDescent="0.25">
      <c r="A983" t="s">
        <v>9278</v>
      </c>
      <c r="B983" t="s">
        <v>9300</v>
      </c>
      <c r="C983">
        <v>-1</v>
      </c>
      <c r="E983" s="4" t="s">
        <v>9294</v>
      </c>
      <c r="F983" s="5">
        <v>-1</v>
      </c>
    </row>
    <row r="984" spans="1:6" x14ac:dyDescent="0.25">
      <c r="A984" t="s">
        <v>9278</v>
      </c>
      <c r="B984" t="s">
        <v>9294</v>
      </c>
      <c r="C984">
        <v>-1</v>
      </c>
      <c r="E984" s="4" t="s">
        <v>14058</v>
      </c>
      <c r="F984" s="5">
        <v>-10</v>
      </c>
    </row>
    <row r="985" spans="1:6" x14ac:dyDescent="0.25">
      <c r="A985" t="s">
        <v>9314</v>
      </c>
      <c r="B985" t="s">
        <v>14058</v>
      </c>
      <c r="C985">
        <v>-10</v>
      </c>
      <c r="E985" s="4" t="s">
        <v>14059</v>
      </c>
      <c r="F985" s="5">
        <v>-78</v>
      </c>
    </row>
    <row r="986" spans="1:6" x14ac:dyDescent="0.25">
      <c r="A986" t="s">
        <v>9318</v>
      </c>
      <c r="B986" t="s">
        <v>14059</v>
      </c>
      <c r="C986">
        <v>-78</v>
      </c>
      <c r="E986" s="4" t="s">
        <v>14060</v>
      </c>
      <c r="F986" s="5">
        <v>-173</v>
      </c>
    </row>
    <row r="987" spans="1:6" x14ac:dyDescent="0.25">
      <c r="A987" t="s">
        <v>9318</v>
      </c>
      <c r="B987" t="s">
        <v>14060</v>
      </c>
      <c r="C987">
        <v>-173</v>
      </c>
      <c r="E987" s="4" t="s">
        <v>14061</v>
      </c>
      <c r="F987" s="5">
        <v>-27</v>
      </c>
    </row>
    <row r="988" spans="1:6" x14ac:dyDescent="0.25">
      <c r="A988" t="s">
        <v>9318</v>
      </c>
      <c r="B988" t="s">
        <v>14061</v>
      </c>
      <c r="C988">
        <v>-27</v>
      </c>
      <c r="E988" s="4" t="s">
        <v>9328</v>
      </c>
      <c r="F988" s="5">
        <v>-18</v>
      </c>
    </row>
    <row r="989" spans="1:6" x14ac:dyDescent="0.25">
      <c r="A989" t="s">
        <v>9318</v>
      </c>
      <c r="B989" t="s">
        <v>9328</v>
      </c>
      <c r="C989">
        <v>-18</v>
      </c>
      <c r="E989" s="4" t="s">
        <v>14062</v>
      </c>
      <c r="F989" s="5">
        <v>-12</v>
      </c>
    </row>
    <row r="990" spans="1:6" x14ac:dyDescent="0.25">
      <c r="A990" t="s">
        <v>9318</v>
      </c>
      <c r="B990" t="s">
        <v>14062</v>
      </c>
      <c r="C990">
        <v>-12</v>
      </c>
      <c r="E990" s="4" t="s">
        <v>9353</v>
      </c>
      <c r="F990" s="5">
        <v>-1</v>
      </c>
    </row>
    <row r="991" spans="1:6" x14ac:dyDescent="0.25">
      <c r="A991" t="s">
        <v>9329</v>
      </c>
      <c r="B991" t="s">
        <v>9341</v>
      </c>
      <c r="C991">
        <v>-1</v>
      </c>
      <c r="E991" s="4" t="s">
        <v>9354</v>
      </c>
      <c r="F991" s="5">
        <v>-1</v>
      </c>
    </row>
    <row r="992" spans="1:6" x14ac:dyDescent="0.25">
      <c r="A992" t="s">
        <v>9329</v>
      </c>
      <c r="B992" t="s">
        <v>9340</v>
      </c>
      <c r="C992">
        <v>-2</v>
      </c>
      <c r="E992" s="4" t="s">
        <v>9341</v>
      </c>
      <c r="F992" s="5">
        <v>-1</v>
      </c>
    </row>
    <row r="993" spans="1:6" x14ac:dyDescent="0.25">
      <c r="A993" t="s">
        <v>9329</v>
      </c>
      <c r="B993" t="s">
        <v>9344</v>
      </c>
      <c r="C993">
        <v>-8</v>
      </c>
      <c r="E993" s="4" t="s">
        <v>9340</v>
      </c>
      <c r="F993" s="5">
        <v>-2</v>
      </c>
    </row>
    <row r="994" spans="1:6" x14ac:dyDescent="0.25">
      <c r="A994" t="s">
        <v>9329</v>
      </c>
      <c r="B994" t="s">
        <v>9345</v>
      </c>
      <c r="C994">
        <v>-9</v>
      </c>
      <c r="E994" s="4" t="s">
        <v>9339</v>
      </c>
      <c r="F994" s="5">
        <v>-1</v>
      </c>
    </row>
    <row r="995" spans="1:6" x14ac:dyDescent="0.25">
      <c r="A995" t="s">
        <v>9329</v>
      </c>
      <c r="B995" t="s">
        <v>9347</v>
      </c>
      <c r="C995">
        <v>-6</v>
      </c>
      <c r="E995" s="4" t="s">
        <v>9344</v>
      </c>
      <c r="F995" s="5">
        <v>-8</v>
      </c>
    </row>
    <row r="996" spans="1:6" x14ac:dyDescent="0.25">
      <c r="A996" t="s">
        <v>9329</v>
      </c>
      <c r="B996" t="s">
        <v>9353</v>
      </c>
      <c r="C996">
        <v>-1</v>
      </c>
      <c r="E996" s="4" t="s">
        <v>9345</v>
      </c>
      <c r="F996" s="5">
        <v>-9</v>
      </c>
    </row>
    <row r="997" spans="1:6" x14ac:dyDescent="0.25">
      <c r="A997" t="s">
        <v>9329</v>
      </c>
      <c r="B997" t="s">
        <v>9354</v>
      </c>
      <c r="C997">
        <v>-1</v>
      </c>
      <c r="E997" s="4" t="s">
        <v>9347</v>
      </c>
      <c r="F997" s="5">
        <v>-6</v>
      </c>
    </row>
    <row r="998" spans="1:6" x14ac:dyDescent="0.25">
      <c r="A998" t="s">
        <v>9329</v>
      </c>
      <c r="B998" t="s">
        <v>9333</v>
      </c>
      <c r="C998">
        <v>-2</v>
      </c>
      <c r="E998" s="4" t="s">
        <v>9333</v>
      </c>
      <c r="F998" s="5">
        <v>-2</v>
      </c>
    </row>
    <row r="999" spans="1:6" x14ac:dyDescent="0.25">
      <c r="A999" t="s">
        <v>9329</v>
      </c>
      <c r="B999" t="s">
        <v>9330</v>
      </c>
      <c r="C999">
        <v>-17</v>
      </c>
      <c r="E999" s="4" t="s">
        <v>9330</v>
      </c>
      <c r="F999" s="5">
        <v>-17</v>
      </c>
    </row>
    <row r="1000" spans="1:6" x14ac:dyDescent="0.25">
      <c r="A1000" t="s">
        <v>9329</v>
      </c>
      <c r="B1000" t="s">
        <v>9332</v>
      </c>
      <c r="C1000">
        <v>-6</v>
      </c>
      <c r="E1000" s="4" t="s">
        <v>9332</v>
      </c>
      <c r="F1000" s="5">
        <v>-6</v>
      </c>
    </row>
    <row r="1001" spans="1:6" x14ac:dyDescent="0.25">
      <c r="A1001" t="s">
        <v>9329</v>
      </c>
      <c r="B1001" t="s">
        <v>9350</v>
      </c>
      <c r="C1001">
        <v>-1</v>
      </c>
      <c r="E1001" s="4" t="s">
        <v>9350</v>
      </c>
      <c r="F1001" s="5">
        <v>-1</v>
      </c>
    </row>
    <row r="1002" spans="1:6" x14ac:dyDescent="0.25">
      <c r="A1002" t="s">
        <v>9329</v>
      </c>
      <c r="B1002" t="s">
        <v>9339</v>
      </c>
      <c r="C1002">
        <v>-1</v>
      </c>
      <c r="E1002" s="4" t="s">
        <v>9337</v>
      </c>
      <c r="F1002" s="5">
        <v>-1</v>
      </c>
    </row>
    <row r="1003" spans="1:6" x14ac:dyDescent="0.25">
      <c r="A1003" t="s">
        <v>9329</v>
      </c>
      <c r="B1003" t="s">
        <v>9337</v>
      </c>
      <c r="C1003">
        <v>-1</v>
      </c>
      <c r="E1003" s="4" t="s">
        <v>9338</v>
      </c>
      <c r="F1003" s="5">
        <v>-1</v>
      </c>
    </row>
    <row r="1004" spans="1:6" x14ac:dyDescent="0.25">
      <c r="A1004" t="s">
        <v>9329</v>
      </c>
      <c r="B1004" t="s">
        <v>9338</v>
      </c>
      <c r="C1004">
        <v>-1</v>
      </c>
      <c r="E1004" s="4" t="s">
        <v>9335</v>
      </c>
      <c r="F1004" s="5">
        <v>-13</v>
      </c>
    </row>
    <row r="1005" spans="1:6" x14ac:dyDescent="0.25">
      <c r="A1005" t="s">
        <v>9329</v>
      </c>
      <c r="B1005" t="s">
        <v>9335</v>
      </c>
      <c r="C1005">
        <v>-13</v>
      </c>
      <c r="E1005" s="4" t="s">
        <v>9334</v>
      </c>
      <c r="F1005" s="5">
        <v>-5</v>
      </c>
    </row>
    <row r="1006" spans="1:6" x14ac:dyDescent="0.25">
      <c r="A1006" t="s">
        <v>9329</v>
      </c>
      <c r="B1006" t="s">
        <v>9334</v>
      </c>
      <c r="C1006">
        <v>-5</v>
      </c>
      <c r="E1006" s="4" t="s">
        <v>9336</v>
      </c>
      <c r="F1006" s="5">
        <v>-2</v>
      </c>
    </row>
    <row r="1007" spans="1:6" x14ac:dyDescent="0.25">
      <c r="A1007" t="s">
        <v>9329</v>
      </c>
      <c r="B1007" t="s">
        <v>9336</v>
      </c>
      <c r="C1007">
        <v>-2</v>
      </c>
      <c r="E1007" s="4" t="s">
        <v>9360</v>
      </c>
      <c r="F1007" s="5">
        <v>-2</v>
      </c>
    </row>
    <row r="1008" spans="1:6" x14ac:dyDescent="0.25">
      <c r="A1008" t="s">
        <v>9355</v>
      </c>
      <c r="B1008" t="s">
        <v>9360</v>
      </c>
      <c r="C1008">
        <v>-2</v>
      </c>
      <c r="E1008" s="4" t="s">
        <v>9359</v>
      </c>
      <c r="F1008" s="5">
        <v>-2</v>
      </c>
    </row>
    <row r="1009" spans="1:6" x14ac:dyDescent="0.25">
      <c r="A1009" t="s">
        <v>9355</v>
      </c>
      <c r="B1009" t="s">
        <v>9359</v>
      </c>
      <c r="C1009">
        <v>-2</v>
      </c>
      <c r="E1009" s="4" t="s">
        <v>9358</v>
      </c>
      <c r="F1009" s="5">
        <v>-4</v>
      </c>
    </row>
    <row r="1010" spans="1:6" x14ac:dyDescent="0.25">
      <c r="A1010" t="s">
        <v>9355</v>
      </c>
      <c r="B1010" t="s">
        <v>9358</v>
      </c>
      <c r="C1010">
        <v>-4</v>
      </c>
      <c r="E1010" s="4" t="s">
        <v>9367</v>
      </c>
      <c r="F1010" s="5">
        <v>-9</v>
      </c>
    </row>
    <row r="1011" spans="1:6" x14ac:dyDescent="0.25">
      <c r="A1011" t="s">
        <v>9355</v>
      </c>
      <c r="B1011" t="s">
        <v>9367</v>
      </c>
      <c r="C1011">
        <v>-9</v>
      </c>
      <c r="E1011" s="4" t="s">
        <v>9369</v>
      </c>
      <c r="F1011" s="5">
        <v>-4</v>
      </c>
    </row>
    <row r="1012" spans="1:6" x14ac:dyDescent="0.25">
      <c r="A1012" t="s">
        <v>9355</v>
      </c>
      <c r="B1012" t="s">
        <v>9369</v>
      </c>
      <c r="C1012">
        <v>-4</v>
      </c>
      <c r="E1012" s="4" t="s">
        <v>9368</v>
      </c>
      <c r="F1012" s="5">
        <v>-1</v>
      </c>
    </row>
    <row r="1013" spans="1:6" x14ac:dyDescent="0.25">
      <c r="A1013" t="s">
        <v>9355</v>
      </c>
      <c r="B1013" t="s">
        <v>9368</v>
      </c>
      <c r="C1013">
        <v>-1</v>
      </c>
      <c r="E1013" s="4" t="s">
        <v>9371</v>
      </c>
      <c r="F1013" s="5">
        <v>-2</v>
      </c>
    </row>
    <row r="1014" spans="1:6" x14ac:dyDescent="0.25">
      <c r="A1014" t="s">
        <v>9355</v>
      </c>
      <c r="B1014" t="s">
        <v>9371</v>
      </c>
      <c r="C1014">
        <v>-2</v>
      </c>
      <c r="E1014" s="4" t="s">
        <v>9379</v>
      </c>
      <c r="F1014" s="5">
        <v>-2</v>
      </c>
    </row>
    <row r="1015" spans="1:6" x14ac:dyDescent="0.25">
      <c r="A1015" t="s">
        <v>9373</v>
      </c>
      <c r="B1015" t="s">
        <v>9378</v>
      </c>
      <c r="C1015">
        <v>-2</v>
      </c>
      <c r="E1015" s="4" t="s">
        <v>9378</v>
      </c>
      <c r="F1015" s="5">
        <v>-2</v>
      </c>
    </row>
    <row r="1016" spans="1:6" x14ac:dyDescent="0.25">
      <c r="A1016" t="s">
        <v>9373</v>
      </c>
      <c r="B1016" t="s">
        <v>9379</v>
      </c>
      <c r="C1016">
        <v>-2</v>
      </c>
      <c r="E1016" s="4" t="s">
        <v>9381</v>
      </c>
      <c r="F1016" s="5">
        <v>-2</v>
      </c>
    </row>
    <row r="1017" spans="1:6" x14ac:dyDescent="0.25">
      <c r="A1017" t="s">
        <v>9373</v>
      </c>
      <c r="B1017" t="s">
        <v>9381</v>
      </c>
      <c r="C1017">
        <v>-2</v>
      </c>
      <c r="E1017" s="4" t="s">
        <v>9380</v>
      </c>
      <c r="F1017" s="5">
        <v>-3</v>
      </c>
    </row>
    <row r="1018" spans="1:6" x14ac:dyDescent="0.25">
      <c r="A1018" t="s">
        <v>9373</v>
      </c>
      <c r="B1018" t="s">
        <v>9380</v>
      </c>
      <c r="C1018">
        <v>-3</v>
      </c>
      <c r="E1018" s="4" t="s">
        <v>9375</v>
      </c>
      <c r="F1018" s="5">
        <v>-3</v>
      </c>
    </row>
    <row r="1019" spans="1:6" x14ac:dyDescent="0.25">
      <c r="A1019" t="s">
        <v>9373</v>
      </c>
      <c r="B1019" t="s">
        <v>9375</v>
      </c>
      <c r="C1019">
        <v>-3</v>
      </c>
      <c r="E1019" s="4" t="s">
        <v>9374</v>
      </c>
      <c r="F1019" s="5">
        <v>-2</v>
      </c>
    </row>
    <row r="1020" spans="1:6" x14ac:dyDescent="0.25">
      <c r="A1020" t="s">
        <v>9373</v>
      </c>
      <c r="B1020" t="s">
        <v>9374</v>
      </c>
      <c r="C1020">
        <v>-2</v>
      </c>
      <c r="E1020" s="4" t="s">
        <v>9389</v>
      </c>
      <c r="F1020" s="5">
        <v>-2</v>
      </c>
    </row>
    <row r="1021" spans="1:6" x14ac:dyDescent="0.25">
      <c r="A1021" t="s">
        <v>9384</v>
      </c>
      <c r="B1021" t="s">
        <v>9386</v>
      </c>
      <c r="C1021">
        <v>-2</v>
      </c>
      <c r="E1021" s="4" t="s">
        <v>9393</v>
      </c>
      <c r="F1021" s="5">
        <v>-4</v>
      </c>
    </row>
    <row r="1022" spans="1:6" x14ac:dyDescent="0.25">
      <c r="A1022" t="s">
        <v>9384</v>
      </c>
      <c r="B1022" t="s">
        <v>9385</v>
      </c>
      <c r="C1022">
        <v>-2</v>
      </c>
      <c r="E1022" s="4" t="s">
        <v>9386</v>
      </c>
      <c r="F1022" s="5">
        <v>-2</v>
      </c>
    </row>
    <row r="1023" spans="1:6" x14ac:dyDescent="0.25">
      <c r="A1023" t="s">
        <v>9384</v>
      </c>
      <c r="B1023" t="s">
        <v>9389</v>
      </c>
      <c r="C1023">
        <v>-2</v>
      </c>
      <c r="E1023" s="4" t="s">
        <v>9385</v>
      </c>
      <c r="F1023" s="5">
        <v>-2</v>
      </c>
    </row>
    <row r="1024" spans="1:6" x14ac:dyDescent="0.25">
      <c r="A1024" t="s">
        <v>9384</v>
      </c>
      <c r="B1024" t="s">
        <v>9393</v>
      </c>
      <c r="C1024">
        <v>-4</v>
      </c>
      <c r="E1024" s="4" t="s">
        <v>9387</v>
      </c>
      <c r="F1024" s="5">
        <v>-4</v>
      </c>
    </row>
    <row r="1025" spans="1:6" x14ac:dyDescent="0.25">
      <c r="A1025" t="s">
        <v>9384</v>
      </c>
      <c r="B1025" t="s">
        <v>9387</v>
      </c>
      <c r="C1025">
        <v>-4</v>
      </c>
      <c r="E1025" s="4" t="s">
        <v>9388</v>
      </c>
      <c r="F1025" s="5">
        <v>-2</v>
      </c>
    </row>
    <row r="1026" spans="1:6" x14ac:dyDescent="0.25">
      <c r="A1026" t="s">
        <v>9384</v>
      </c>
      <c r="B1026" t="s">
        <v>9388</v>
      </c>
      <c r="C1026">
        <v>-2</v>
      </c>
      <c r="E1026" s="4" t="s">
        <v>9397</v>
      </c>
      <c r="F1026" s="5">
        <v>-12</v>
      </c>
    </row>
    <row r="1027" spans="1:6" x14ac:dyDescent="0.25">
      <c r="A1027" t="s">
        <v>9396</v>
      </c>
      <c r="B1027" t="s">
        <v>9397</v>
      </c>
      <c r="C1027">
        <v>-12</v>
      </c>
      <c r="E1027" s="4" t="s">
        <v>9399</v>
      </c>
      <c r="F1027" s="5">
        <v>-10</v>
      </c>
    </row>
    <row r="1028" spans="1:6" x14ac:dyDescent="0.25">
      <c r="A1028" t="s">
        <v>9396</v>
      </c>
      <c r="B1028" t="s">
        <v>9399</v>
      </c>
      <c r="C1028">
        <v>-10</v>
      </c>
      <c r="E1028" s="4" t="s">
        <v>9398</v>
      </c>
      <c r="F1028" s="5">
        <v>-12</v>
      </c>
    </row>
    <row r="1029" spans="1:6" x14ac:dyDescent="0.25">
      <c r="A1029" t="s">
        <v>9396</v>
      </c>
      <c r="B1029" t="s">
        <v>9398</v>
      </c>
      <c r="C1029">
        <v>-12</v>
      </c>
      <c r="E1029" s="4" t="s">
        <v>9400</v>
      </c>
      <c r="F1029" s="5">
        <v>-14</v>
      </c>
    </row>
    <row r="1030" spans="1:6" x14ac:dyDescent="0.25">
      <c r="A1030" t="s">
        <v>9396</v>
      </c>
      <c r="B1030" t="s">
        <v>9400</v>
      </c>
      <c r="C1030">
        <v>-14</v>
      </c>
      <c r="E1030" s="4" t="s">
        <v>9409</v>
      </c>
      <c r="F1030" s="5">
        <v>-12</v>
      </c>
    </row>
    <row r="1031" spans="1:6" x14ac:dyDescent="0.25">
      <c r="A1031" t="s">
        <v>9396</v>
      </c>
      <c r="B1031" t="s">
        <v>9409</v>
      </c>
      <c r="C1031">
        <v>-12</v>
      </c>
      <c r="E1031" s="4" t="s">
        <v>9411</v>
      </c>
      <c r="F1031" s="5">
        <v>-50</v>
      </c>
    </row>
    <row r="1032" spans="1:6" x14ac:dyDescent="0.25">
      <c r="A1032" t="s">
        <v>9396</v>
      </c>
      <c r="B1032" t="s">
        <v>9411</v>
      </c>
      <c r="C1032">
        <v>-50</v>
      </c>
      <c r="E1032" s="4" t="s">
        <v>9410</v>
      </c>
      <c r="F1032" s="5">
        <v>-30</v>
      </c>
    </row>
    <row r="1033" spans="1:6" x14ac:dyDescent="0.25">
      <c r="A1033" t="s">
        <v>9396</v>
      </c>
      <c r="B1033" t="s">
        <v>9410</v>
      </c>
      <c r="C1033">
        <v>-30</v>
      </c>
      <c r="E1033" s="4" t="s">
        <v>9412</v>
      </c>
      <c r="F1033" s="5">
        <v>-36</v>
      </c>
    </row>
    <row r="1034" spans="1:6" x14ac:dyDescent="0.25">
      <c r="A1034" t="s">
        <v>9396</v>
      </c>
      <c r="B1034" t="s">
        <v>9412</v>
      </c>
      <c r="C1034">
        <v>-36</v>
      </c>
      <c r="E1034" s="4" t="s">
        <v>9401</v>
      </c>
      <c r="F1034" s="5">
        <v>-12</v>
      </c>
    </row>
    <row r="1035" spans="1:6" x14ac:dyDescent="0.25">
      <c r="A1035" t="s">
        <v>9396</v>
      </c>
      <c r="B1035" t="s">
        <v>9401</v>
      </c>
      <c r="C1035">
        <v>-12</v>
      </c>
      <c r="E1035" s="4" t="s">
        <v>9403</v>
      </c>
      <c r="F1035" s="5">
        <v>-10</v>
      </c>
    </row>
    <row r="1036" spans="1:6" x14ac:dyDescent="0.25">
      <c r="A1036" t="s">
        <v>9396</v>
      </c>
      <c r="B1036" t="s">
        <v>9403</v>
      </c>
      <c r="C1036">
        <v>-10</v>
      </c>
      <c r="E1036" s="4" t="s">
        <v>9402</v>
      </c>
      <c r="F1036" s="5">
        <v>-12</v>
      </c>
    </row>
    <row r="1037" spans="1:6" x14ac:dyDescent="0.25">
      <c r="A1037" t="s">
        <v>9396</v>
      </c>
      <c r="B1037" t="s">
        <v>9402</v>
      </c>
      <c r="C1037">
        <v>-12</v>
      </c>
      <c r="E1037" s="4" t="s">
        <v>9404</v>
      </c>
      <c r="F1037" s="5">
        <v>-14</v>
      </c>
    </row>
    <row r="1038" spans="1:6" x14ac:dyDescent="0.25">
      <c r="A1038" t="s">
        <v>9396</v>
      </c>
      <c r="B1038" t="s">
        <v>9404</v>
      </c>
      <c r="C1038">
        <v>-14</v>
      </c>
      <c r="E1038" s="4" t="s">
        <v>9405</v>
      </c>
      <c r="F1038" s="5">
        <v>-6</v>
      </c>
    </row>
    <row r="1039" spans="1:6" x14ac:dyDescent="0.25">
      <c r="A1039" t="s">
        <v>9396</v>
      </c>
      <c r="B1039" t="s">
        <v>9405</v>
      </c>
      <c r="C1039">
        <v>-6</v>
      </c>
      <c r="E1039" s="4" t="s">
        <v>9407</v>
      </c>
      <c r="F1039" s="5">
        <v>-5</v>
      </c>
    </row>
    <row r="1040" spans="1:6" x14ac:dyDescent="0.25">
      <c r="A1040" t="s">
        <v>9396</v>
      </c>
      <c r="B1040" t="s">
        <v>9407</v>
      </c>
      <c r="C1040">
        <v>-5</v>
      </c>
      <c r="E1040" s="4" t="s">
        <v>9406</v>
      </c>
      <c r="F1040" s="5">
        <v>-6</v>
      </c>
    </row>
    <row r="1041" spans="1:6" x14ac:dyDescent="0.25">
      <c r="A1041" t="s">
        <v>9396</v>
      </c>
      <c r="B1041" t="s">
        <v>9406</v>
      </c>
      <c r="C1041">
        <v>-6</v>
      </c>
      <c r="E1041" s="4" t="s">
        <v>9408</v>
      </c>
      <c r="F1041" s="5">
        <v>-7</v>
      </c>
    </row>
    <row r="1042" spans="1:6" x14ac:dyDescent="0.25">
      <c r="A1042" t="s">
        <v>9396</v>
      </c>
      <c r="B1042" t="s">
        <v>9408</v>
      </c>
      <c r="C1042">
        <v>-7</v>
      </c>
      <c r="E1042" s="4" t="s">
        <v>9436</v>
      </c>
      <c r="F1042" s="5">
        <v>-1</v>
      </c>
    </row>
    <row r="1043" spans="1:6" x14ac:dyDescent="0.25">
      <c r="A1043" t="s">
        <v>9429</v>
      </c>
      <c r="B1043" t="s">
        <v>9436</v>
      </c>
      <c r="C1043">
        <v>-1</v>
      </c>
      <c r="E1043" s="4" t="s">
        <v>9438</v>
      </c>
      <c r="F1043" s="5">
        <v>-1</v>
      </c>
    </row>
    <row r="1044" spans="1:6" x14ac:dyDescent="0.25">
      <c r="A1044" t="s">
        <v>9429</v>
      </c>
      <c r="B1044" t="s">
        <v>9438</v>
      </c>
      <c r="C1044">
        <v>-1</v>
      </c>
      <c r="E1044" s="4" t="s">
        <v>9437</v>
      </c>
      <c r="F1044" s="5">
        <v>-3</v>
      </c>
    </row>
    <row r="1045" spans="1:6" x14ac:dyDescent="0.25">
      <c r="A1045" t="s">
        <v>9429</v>
      </c>
      <c r="B1045" t="s">
        <v>9437</v>
      </c>
      <c r="C1045">
        <v>-3</v>
      </c>
      <c r="E1045" s="4" t="s">
        <v>9432</v>
      </c>
      <c r="F1045" s="5">
        <v>-1</v>
      </c>
    </row>
    <row r="1046" spans="1:6" x14ac:dyDescent="0.25">
      <c r="A1046" t="s">
        <v>9429</v>
      </c>
      <c r="B1046" t="s">
        <v>9432</v>
      </c>
      <c r="C1046">
        <v>-1</v>
      </c>
      <c r="E1046" s="4" t="s">
        <v>9431</v>
      </c>
      <c r="F1046" s="5">
        <v>-2</v>
      </c>
    </row>
    <row r="1047" spans="1:6" x14ac:dyDescent="0.25">
      <c r="A1047" t="s">
        <v>9429</v>
      </c>
      <c r="B1047" t="s">
        <v>9431</v>
      </c>
      <c r="C1047">
        <v>-2</v>
      </c>
      <c r="E1047" s="4" t="s">
        <v>9430</v>
      </c>
      <c r="F1047" s="5">
        <v>-3</v>
      </c>
    </row>
    <row r="1048" spans="1:6" x14ac:dyDescent="0.25">
      <c r="A1048" t="s">
        <v>9429</v>
      </c>
      <c r="B1048" t="s">
        <v>9430</v>
      </c>
      <c r="C1048">
        <v>-3</v>
      </c>
      <c r="E1048" s="4" t="s">
        <v>9433</v>
      </c>
      <c r="F1048" s="5">
        <v>-2</v>
      </c>
    </row>
    <row r="1049" spans="1:6" x14ac:dyDescent="0.25">
      <c r="A1049" t="s">
        <v>9429</v>
      </c>
      <c r="B1049" t="s">
        <v>9433</v>
      </c>
      <c r="C1049">
        <v>-2</v>
      </c>
      <c r="E1049" s="4" t="s">
        <v>9435</v>
      </c>
      <c r="F1049" s="5">
        <v>-2</v>
      </c>
    </row>
    <row r="1050" spans="1:6" x14ac:dyDescent="0.25">
      <c r="A1050" t="s">
        <v>9429</v>
      </c>
      <c r="B1050" t="s">
        <v>9435</v>
      </c>
      <c r="C1050">
        <v>-2</v>
      </c>
      <c r="E1050" s="4" t="s">
        <v>9434</v>
      </c>
      <c r="F1050" s="5">
        <v>-7</v>
      </c>
    </row>
    <row r="1051" spans="1:6" x14ac:dyDescent="0.25">
      <c r="A1051" t="s">
        <v>9429</v>
      </c>
      <c r="B1051" t="s">
        <v>9434</v>
      </c>
      <c r="C1051">
        <v>-7</v>
      </c>
      <c r="E1051" s="4" t="s">
        <v>9440</v>
      </c>
      <c r="F1051" s="5">
        <v>-6</v>
      </c>
    </row>
    <row r="1052" spans="1:6" x14ac:dyDescent="0.25">
      <c r="A1052" t="s">
        <v>9439</v>
      </c>
      <c r="B1052" t="s">
        <v>9440</v>
      </c>
      <c r="C1052">
        <v>-6</v>
      </c>
      <c r="E1052" s="4" t="s">
        <v>9441</v>
      </c>
      <c r="F1052" s="5">
        <v>-18</v>
      </c>
    </row>
    <row r="1053" spans="1:6" x14ac:dyDescent="0.25">
      <c r="A1053" t="s">
        <v>9439</v>
      </c>
      <c r="B1053" t="s">
        <v>9441</v>
      </c>
      <c r="C1053">
        <v>-18</v>
      </c>
      <c r="E1053" s="4" t="s">
        <v>9442</v>
      </c>
      <c r="F1053" s="5">
        <v>-12</v>
      </c>
    </row>
    <row r="1054" spans="1:6" x14ac:dyDescent="0.25">
      <c r="A1054" t="s">
        <v>9439</v>
      </c>
      <c r="B1054" t="s">
        <v>9442</v>
      </c>
      <c r="C1054">
        <v>-12</v>
      </c>
      <c r="E1054" s="4" t="s">
        <v>9443</v>
      </c>
      <c r="F1054" s="5">
        <v>-2</v>
      </c>
    </row>
    <row r="1055" spans="1:6" x14ac:dyDescent="0.25">
      <c r="A1055" t="s">
        <v>9439</v>
      </c>
      <c r="B1055" t="s">
        <v>9443</v>
      </c>
      <c r="C1055">
        <v>-2</v>
      </c>
      <c r="E1055" s="4" t="s">
        <v>9444</v>
      </c>
      <c r="F1055" s="5">
        <v>-4</v>
      </c>
    </row>
    <row r="1056" spans="1:6" x14ac:dyDescent="0.25">
      <c r="A1056" t="s">
        <v>9439</v>
      </c>
      <c r="B1056" t="s">
        <v>9444</v>
      </c>
      <c r="C1056">
        <v>-4</v>
      </c>
      <c r="E1056" s="4" t="s">
        <v>9445</v>
      </c>
      <c r="F1056" s="5">
        <v>-2</v>
      </c>
    </row>
    <row r="1057" spans="1:6" x14ac:dyDescent="0.25">
      <c r="A1057" t="s">
        <v>9439</v>
      </c>
      <c r="B1057" t="s">
        <v>9445</v>
      </c>
      <c r="C1057">
        <v>-2</v>
      </c>
      <c r="E1057" s="4" t="s">
        <v>9458</v>
      </c>
      <c r="F1057" s="5">
        <v>-4</v>
      </c>
    </row>
    <row r="1058" spans="1:6" x14ac:dyDescent="0.25">
      <c r="A1058" t="s">
        <v>9457</v>
      </c>
      <c r="B1058" t="s">
        <v>9458</v>
      </c>
      <c r="C1058">
        <v>-4</v>
      </c>
      <c r="E1058" s="4" t="s">
        <v>9459</v>
      </c>
      <c r="F1058" s="5">
        <v>-23</v>
      </c>
    </row>
    <row r="1059" spans="1:6" x14ac:dyDescent="0.25">
      <c r="A1059" t="s">
        <v>9457</v>
      </c>
      <c r="B1059" t="s">
        <v>9459</v>
      </c>
      <c r="C1059">
        <v>-23</v>
      </c>
      <c r="E1059" s="4" t="s">
        <v>9460</v>
      </c>
      <c r="F1059" s="5">
        <v>-21</v>
      </c>
    </row>
    <row r="1060" spans="1:6" x14ac:dyDescent="0.25">
      <c r="A1060" t="s">
        <v>9457</v>
      </c>
      <c r="B1060" t="s">
        <v>9460</v>
      </c>
      <c r="C1060">
        <v>-21</v>
      </c>
      <c r="E1060" s="4" t="s">
        <v>9461</v>
      </c>
      <c r="F1060" s="5">
        <v>-21</v>
      </c>
    </row>
    <row r="1061" spans="1:6" x14ac:dyDescent="0.25">
      <c r="A1061" t="s">
        <v>9457</v>
      </c>
      <c r="B1061" t="s">
        <v>9461</v>
      </c>
      <c r="C1061">
        <v>-21</v>
      </c>
      <c r="E1061" s="4" t="s">
        <v>9462</v>
      </c>
      <c r="F1061" s="5">
        <v>-6</v>
      </c>
    </row>
    <row r="1062" spans="1:6" x14ac:dyDescent="0.25">
      <c r="A1062" t="s">
        <v>9457</v>
      </c>
      <c r="B1062" t="s">
        <v>9462</v>
      </c>
      <c r="C1062">
        <v>-6</v>
      </c>
      <c r="E1062" s="4" t="s">
        <v>9463</v>
      </c>
      <c r="F1062" s="5">
        <v>-4</v>
      </c>
    </row>
    <row r="1063" spans="1:6" x14ac:dyDescent="0.25">
      <c r="A1063" t="s">
        <v>9457</v>
      </c>
      <c r="B1063" t="s">
        <v>9463</v>
      </c>
      <c r="C1063">
        <v>-4</v>
      </c>
      <c r="E1063" s="4" t="s">
        <v>9464</v>
      </c>
      <c r="F1063" s="5">
        <v>-2</v>
      </c>
    </row>
    <row r="1064" spans="1:6" x14ac:dyDescent="0.25">
      <c r="A1064" t="s">
        <v>9457</v>
      </c>
      <c r="B1064" t="s">
        <v>9464</v>
      </c>
      <c r="C1064">
        <v>-2</v>
      </c>
      <c r="E1064" s="4" t="s">
        <v>9465</v>
      </c>
      <c r="F1064" s="5">
        <v>-2</v>
      </c>
    </row>
    <row r="1065" spans="1:6" x14ac:dyDescent="0.25">
      <c r="A1065" t="s">
        <v>9457</v>
      </c>
      <c r="B1065" t="s">
        <v>9465</v>
      </c>
      <c r="C1065">
        <v>-2</v>
      </c>
      <c r="E1065" s="4" t="s">
        <v>9466</v>
      </c>
      <c r="F1065" s="5">
        <v>-1</v>
      </c>
    </row>
    <row r="1066" spans="1:6" x14ac:dyDescent="0.25">
      <c r="A1066" t="s">
        <v>9457</v>
      </c>
      <c r="B1066" t="s">
        <v>9466</v>
      </c>
      <c r="C1066">
        <v>-1</v>
      </c>
      <c r="E1066" s="4" t="s">
        <v>9467</v>
      </c>
      <c r="F1066" s="5">
        <v>-1</v>
      </c>
    </row>
    <row r="1067" spans="1:6" x14ac:dyDescent="0.25">
      <c r="A1067" t="s">
        <v>9457</v>
      </c>
      <c r="B1067" t="s">
        <v>9467</v>
      </c>
      <c r="C1067">
        <v>-1</v>
      </c>
      <c r="E1067" s="4" t="s">
        <v>9501</v>
      </c>
      <c r="F1067" s="5">
        <v>-2</v>
      </c>
    </row>
    <row r="1068" spans="1:6" x14ac:dyDescent="0.25">
      <c r="A1068" t="s">
        <v>9495</v>
      </c>
      <c r="B1068" t="s">
        <v>9501</v>
      </c>
      <c r="C1068">
        <v>-2</v>
      </c>
      <c r="E1068" s="4" t="s">
        <v>9502</v>
      </c>
      <c r="F1068" s="5">
        <v>-2</v>
      </c>
    </row>
    <row r="1069" spans="1:6" x14ac:dyDescent="0.25">
      <c r="A1069" t="s">
        <v>9495</v>
      </c>
      <c r="B1069" t="s">
        <v>9502</v>
      </c>
      <c r="C1069">
        <v>-2</v>
      </c>
      <c r="E1069" s="4" t="s">
        <v>9499</v>
      </c>
      <c r="F1069" s="5">
        <v>-2</v>
      </c>
    </row>
    <row r="1070" spans="1:6" x14ac:dyDescent="0.25">
      <c r="A1070" t="s">
        <v>9495</v>
      </c>
      <c r="B1070" t="s">
        <v>9499</v>
      </c>
      <c r="C1070">
        <v>-2</v>
      </c>
      <c r="E1070" s="4" t="s">
        <v>9497</v>
      </c>
      <c r="F1070" s="5">
        <v>-4</v>
      </c>
    </row>
    <row r="1071" spans="1:6" x14ac:dyDescent="0.25">
      <c r="A1071" t="s">
        <v>9495</v>
      </c>
      <c r="B1071" t="s">
        <v>9497</v>
      </c>
      <c r="C1071">
        <v>-4</v>
      </c>
      <c r="E1071" s="4" t="s">
        <v>9496</v>
      </c>
      <c r="F1071" s="5">
        <v>-2</v>
      </c>
    </row>
    <row r="1072" spans="1:6" x14ac:dyDescent="0.25">
      <c r="A1072" t="s">
        <v>9495</v>
      </c>
      <c r="B1072" t="s">
        <v>9496</v>
      </c>
      <c r="C1072">
        <v>-2</v>
      </c>
      <c r="E1072" s="4" t="s">
        <v>9498</v>
      </c>
      <c r="F1072" s="5">
        <v>-2</v>
      </c>
    </row>
    <row r="1073" spans="1:6" x14ac:dyDescent="0.25">
      <c r="A1073" t="s">
        <v>9495</v>
      </c>
      <c r="B1073" t="s">
        <v>9498</v>
      </c>
      <c r="C1073">
        <v>-2</v>
      </c>
      <c r="E1073" s="4" t="s">
        <v>9500</v>
      </c>
      <c r="F1073" s="5">
        <v>-7</v>
      </c>
    </row>
    <row r="1074" spans="1:6" x14ac:dyDescent="0.25">
      <c r="A1074" t="s">
        <v>9495</v>
      </c>
      <c r="B1074" t="s">
        <v>9500</v>
      </c>
      <c r="C1074">
        <v>-7</v>
      </c>
      <c r="E1074" s="4" t="s">
        <v>9535</v>
      </c>
      <c r="F1074" s="5">
        <v>-1</v>
      </c>
    </row>
    <row r="1075" spans="1:6" x14ac:dyDescent="0.25">
      <c r="A1075" t="s">
        <v>9531</v>
      </c>
      <c r="B1075" t="s">
        <v>9535</v>
      </c>
      <c r="C1075">
        <v>-1</v>
      </c>
      <c r="E1075" s="4" t="s">
        <v>9533</v>
      </c>
      <c r="F1075" s="5">
        <v>-2</v>
      </c>
    </row>
    <row r="1076" spans="1:6" x14ac:dyDescent="0.25">
      <c r="A1076" t="s">
        <v>9531</v>
      </c>
      <c r="B1076" t="s">
        <v>9533</v>
      </c>
      <c r="C1076">
        <v>-2</v>
      </c>
      <c r="E1076" s="4" t="s">
        <v>9534</v>
      </c>
      <c r="F1076" s="5">
        <v>-1</v>
      </c>
    </row>
    <row r="1077" spans="1:6" x14ac:dyDescent="0.25">
      <c r="A1077" t="s">
        <v>9531</v>
      </c>
      <c r="B1077" t="s">
        <v>9534</v>
      </c>
      <c r="C1077">
        <v>-1</v>
      </c>
      <c r="E1077" s="4" t="s">
        <v>9532</v>
      </c>
      <c r="F1077" s="5">
        <v>-3</v>
      </c>
    </row>
    <row r="1078" spans="1:6" x14ac:dyDescent="0.25">
      <c r="A1078" t="s">
        <v>9531</v>
      </c>
      <c r="B1078" t="s">
        <v>9532</v>
      </c>
      <c r="C1078">
        <v>-3</v>
      </c>
      <c r="E1078" s="4" t="s">
        <v>14063</v>
      </c>
      <c r="F1078" s="5">
        <v>-6</v>
      </c>
    </row>
    <row r="1079" spans="1:6" x14ac:dyDescent="0.25">
      <c r="A1079" t="s">
        <v>9561</v>
      </c>
      <c r="B1079" t="s">
        <v>9568</v>
      </c>
      <c r="C1079">
        <v>-2</v>
      </c>
      <c r="E1079" s="4" t="s">
        <v>9568</v>
      </c>
      <c r="F1079" s="5">
        <v>-2</v>
      </c>
    </row>
    <row r="1080" spans="1:6" x14ac:dyDescent="0.25">
      <c r="A1080" t="s">
        <v>9561</v>
      </c>
      <c r="B1080" t="s">
        <v>9569</v>
      </c>
      <c r="C1080">
        <v>-6</v>
      </c>
      <c r="E1080" s="4" t="s">
        <v>9569</v>
      </c>
      <c r="F1080" s="5">
        <v>-6</v>
      </c>
    </row>
    <row r="1081" spans="1:6" x14ac:dyDescent="0.25">
      <c r="A1081" t="s">
        <v>9561</v>
      </c>
      <c r="B1081" t="s">
        <v>9566</v>
      </c>
      <c r="C1081">
        <v>-2</v>
      </c>
      <c r="E1081" s="4" t="s">
        <v>9567</v>
      </c>
      <c r="F1081" s="5">
        <v>-4</v>
      </c>
    </row>
    <row r="1082" spans="1:6" x14ac:dyDescent="0.25">
      <c r="A1082" t="s">
        <v>9561</v>
      </c>
      <c r="B1082" t="s">
        <v>9563</v>
      </c>
      <c r="C1082">
        <v>-3</v>
      </c>
      <c r="E1082" s="4" t="s">
        <v>9566</v>
      </c>
      <c r="F1082" s="5">
        <v>-2</v>
      </c>
    </row>
    <row r="1083" spans="1:6" x14ac:dyDescent="0.25">
      <c r="A1083" t="s">
        <v>9561</v>
      </c>
      <c r="B1083" t="s">
        <v>9562</v>
      </c>
      <c r="C1083">
        <v>-1</v>
      </c>
      <c r="E1083" s="4" t="s">
        <v>9563</v>
      </c>
      <c r="F1083" s="5">
        <v>-3</v>
      </c>
    </row>
    <row r="1084" spans="1:6" x14ac:dyDescent="0.25">
      <c r="A1084" t="s">
        <v>9561</v>
      </c>
      <c r="B1084" t="s">
        <v>9570</v>
      </c>
      <c r="C1084">
        <v>-1</v>
      </c>
      <c r="E1084" s="4" t="s">
        <v>9562</v>
      </c>
      <c r="F1084" s="5">
        <v>-1</v>
      </c>
    </row>
    <row r="1085" spans="1:6" x14ac:dyDescent="0.25">
      <c r="A1085" t="s">
        <v>9561</v>
      </c>
      <c r="B1085" t="s">
        <v>9571</v>
      </c>
      <c r="C1085">
        <v>-2</v>
      </c>
      <c r="E1085" s="4" t="s">
        <v>9570</v>
      </c>
      <c r="F1085" s="5">
        <v>-1</v>
      </c>
    </row>
    <row r="1086" spans="1:6" x14ac:dyDescent="0.25">
      <c r="A1086" t="s">
        <v>9561</v>
      </c>
      <c r="B1086" t="s">
        <v>9564</v>
      </c>
      <c r="C1086">
        <v>-2</v>
      </c>
      <c r="E1086" s="4" t="s">
        <v>9571</v>
      </c>
      <c r="F1086" s="5">
        <v>-2</v>
      </c>
    </row>
    <row r="1087" spans="1:6" x14ac:dyDescent="0.25">
      <c r="A1087" t="s">
        <v>9561</v>
      </c>
      <c r="B1087" t="s">
        <v>9565</v>
      </c>
      <c r="C1087">
        <v>-2</v>
      </c>
      <c r="E1087" s="4" t="s">
        <v>9564</v>
      </c>
      <c r="F1087" s="5">
        <v>-2</v>
      </c>
    </row>
    <row r="1088" spans="1:6" x14ac:dyDescent="0.25">
      <c r="A1088" t="s">
        <v>9561</v>
      </c>
      <c r="B1088" t="s">
        <v>14063</v>
      </c>
      <c r="C1088">
        <v>-6</v>
      </c>
      <c r="E1088" s="4" t="s">
        <v>9565</v>
      </c>
      <c r="F1088" s="5">
        <v>-2</v>
      </c>
    </row>
    <row r="1089" spans="1:6" x14ac:dyDescent="0.25">
      <c r="A1089" t="s">
        <v>9561</v>
      </c>
      <c r="B1089" t="s">
        <v>9567</v>
      </c>
      <c r="C1089">
        <v>-4</v>
      </c>
      <c r="E1089" s="4" t="s">
        <v>9773</v>
      </c>
      <c r="F1089" s="5">
        <v>-2</v>
      </c>
    </row>
    <row r="1090" spans="1:6" x14ac:dyDescent="0.25">
      <c r="A1090" t="s">
        <v>9770</v>
      </c>
      <c r="B1090" t="s">
        <v>9773</v>
      </c>
      <c r="C1090">
        <v>-2</v>
      </c>
      <c r="E1090" s="4" t="s">
        <v>9772</v>
      </c>
      <c r="F1090" s="5">
        <v>-1</v>
      </c>
    </row>
    <row r="1091" spans="1:6" x14ac:dyDescent="0.25">
      <c r="A1091" t="s">
        <v>9770</v>
      </c>
      <c r="B1091" t="s">
        <v>9772</v>
      </c>
      <c r="C1091">
        <v>-1</v>
      </c>
      <c r="E1091" s="4" t="s">
        <v>9771</v>
      </c>
      <c r="F1091" s="5">
        <v>-2</v>
      </c>
    </row>
    <row r="1092" spans="1:6" x14ac:dyDescent="0.25">
      <c r="A1092" t="s">
        <v>9770</v>
      </c>
      <c r="B1092" t="s">
        <v>9771</v>
      </c>
      <c r="C1092">
        <v>-2</v>
      </c>
      <c r="E1092" s="4" t="s">
        <v>9779</v>
      </c>
      <c r="F1092" s="5">
        <v>-1</v>
      </c>
    </row>
    <row r="1093" spans="1:6" x14ac:dyDescent="0.25">
      <c r="A1093" t="s">
        <v>9774</v>
      </c>
      <c r="B1093" t="s">
        <v>9783</v>
      </c>
      <c r="C1093">
        <v>-2</v>
      </c>
      <c r="E1093" s="4" t="s">
        <v>9778</v>
      </c>
      <c r="F1093" s="5">
        <v>-2</v>
      </c>
    </row>
    <row r="1094" spans="1:6" x14ac:dyDescent="0.25">
      <c r="A1094" t="s">
        <v>9774</v>
      </c>
      <c r="B1094" t="s">
        <v>9784</v>
      </c>
      <c r="C1094">
        <v>-1</v>
      </c>
      <c r="E1094" s="4" t="s">
        <v>9783</v>
      </c>
      <c r="F1094" s="5">
        <v>-2</v>
      </c>
    </row>
    <row r="1095" spans="1:6" x14ac:dyDescent="0.25">
      <c r="A1095" t="s">
        <v>9774</v>
      </c>
      <c r="B1095" t="s">
        <v>9782</v>
      </c>
      <c r="C1095">
        <v>-1</v>
      </c>
      <c r="E1095" s="4" t="s">
        <v>9784</v>
      </c>
      <c r="F1095" s="5">
        <v>-1</v>
      </c>
    </row>
    <row r="1096" spans="1:6" x14ac:dyDescent="0.25">
      <c r="A1096" t="s">
        <v>9774</v>
      </c>
      <c r="B1096" t="s">
        <v>9785</v>
      </c>
      <c r="C1096">
        <v>-1</v>
      </c>
      <c r="E1096" s="4" t="s">
        <v>9782</v>
      </c>
      <c r="F1096" s="5">
        <v>-1</v>
      </c>
    </row>
    <row r="1097" spans="1:6" x14ac:dyDescent="0.25">
      <c r="A1097" t="s">
        <v>9774</v>
      </c>
      <c r="B1097" t="s">
        <v>9779</v>
      </c>
      <c r="C1097">
        <v>-1</v>
      </c>
      <c r="E1097" s="4" t="s">
        <v>9785</v>
      </c>
      <c r="F1097" s="5">
        <v>-1</v>
      </c>
    </row>
    <row r="1098" spans="1:6" x14ac:dyDescent="0.25">
      <c r="A1098" t="s">
        <v>9774</v>
      </c>
      <c r="B1098" t="s">
        <v>9778</v>
      </c>
      <c r="C1098">
        <v>-2</v>
      </c>
      <c r="E1098" s="4" t="s">
        <v>9795</v>
      </c>
      <c r="F1098" s="5">
        <v>-2</v>
      </c>
    </row>
    <row r="1099" spans="1:6" x14ac:dyDescent="0.25">
      <c r="A1099" t="s">
        <v>9774</v>
      </c>
      <c r="B1099" t="s">
        <v>9795</v>
      </c>
      <c r="C1099">
        <v>-2</v>
      </c>
      <c r="E1099" s="4" t="s">
        <v>9796</v>
      </c>
      <c r="F1099" s="5">
        <v>-4</v>
      </c>
    </row>
    <row r="1100" spans="1:6" x14ac:dyDescent="0.25">
      <c r="A1100" t="s">
        <v>9774</v>
      </c>
      <c r="B1100" t="s">
        <v>9796</v>
      </c>
      <c r="C1100">
        <v>-4</v>
      </c>
      <c r="E1100" s="4" t="s">
        <v>9790</v>
      </c>
      <c r="F1100" s="5">
        <v>-3</v>
      </c>
    </row>
    <row r="1101" spans="1:6" x14ac:dyDescent="0.25">
      <c r="A1101" t="s">
        <v>9774</v>
      </c>
      <c r="B1101" t="s">
        <v>9790</v>
      </c>
      <c r="C1101">
        <v>-3</v>
      </c>
      <c r="E1101" s="4" t="s">
        <v>9776</v>
      </c>
      <c r="F1101" s="5">
        <v>-2</v>
      </c>
    </row>
    <row r="1102" spans="1:6" x14ac:dyDescent="0.25">
      <c r="A1102" t="s">
        <v>9774</v>
      </c>
      <c r="B1102" t="s">
        <v>9776</v>
      </c>
      <c r="C1102">
        <v>-2</v>
      </c>
      <c r="E1102" s="4" t="s">
        <v>9775</v>
      </c>
      <c r="F1102" s="5">
        <v>-2</v>
      </c>
    </row>
    <row r="1103" spans="1:6" x14ac:dyDescent="0.25">
      <c r="A1103" t="s">
        <v>9774</v>
      </c>
      <c r="B1103" t="s">
        <v>9775</v>
      </c>
      <c r="C1103">
        <v>-2</v>
      </c>
      <c r="E1103" s="4" t="s">
        <v>9781</v>
      </c>
      <c r="F1103" s="5">
        <v>-1</v>
      </c>
    </row>
    <row r="1104" spans="1:6" x14ac:dyDescent="0.25">
      <c r="A1104" t="s">
        <v>9774</v>
      </c>
      <c r="B1104" t="s">
        <v>9781</v>
      </c>
      <c r="C1104">
        <v>-1</v>
      </c>
      <c r="E1104" s="4" t="s">
        <v>9780</v>
      </c>
      <c r="F1104" s="5">
        <v>-1</v>
      </c>
    </row>
    <row r="1105" spans="1:6" x14ac:dyDescent="0.25">
      <c r="A1105" t="s">
        <v>9774</v>
      </c>
      <c r="B1105" t="s">
        <v>9780</v>
      </c>
      <c r="C1105">
        <v>-1</v>
      </c>
      <c r="E1105" s="4" t="s">
        <v>9786</v>
      </c>
      <c r="F1105" s="5">
        <v>-2</v>
      </c>
    </row>
    <row r="1106" spans="1:6" x14ac:dyDescent="0.25">
      <c r="A1106" t="s">
        <v>9774</v>
      </c>
      <c r="B1106" t="s">
        <v>9786</v>
      </c>
      <c r="C1106">
        <v>-2</v>
      </c>
      <c r="E1106" s="4" t="s">
        <v>9787</v>
      </c>
      <c r="F1106" s="5">
        <v>-3</v>
      </c>
    </row>
    <row r="1107" spans="1:6" x14ac:dyDescent="0.25">
      <c r="A1107" t="s">
        <v>9774</v>
      </c>
      <c r="B1107" t="s">
        <v>9787</v>
      </c>
      <c r="C1107">
        <v>-3</v>
      </c>
      <c r="E1107" s="4" t="s">
        <v>9788</v>
      </c>
      <c r="F1107" s="5">
        <v>-4</v>
      </c>
    </row>
    <row r="1108" spans="1:6" x14ac:dyDescent="0.25">
      <c r="A1108" t="s">
        <v>9774</v>
      </c>
      <c r="B1108" t="s">
        <v>9788</v>
      </c>
      <c r="C1108">
        <v>-4</v>
      </c>
      <c r="E1108" s="4" t="s">
        <v>9792</v>
      </c>
      <c r="F1108" s="5">
        <v>-6</v>
      </c>
    </row>
    <row r="1109" spans="1:6" x14ac:dyDescent="0.25">
      <c r="A1109" t="s">
        <v>9774</v>
      </c>
      <c r="B1109" t="s">
        <v>9792</v>
      </c>
      <c r="C1109">
        <v>-4</v>
      </c>
      <c r="E1109" s="4" t="s">
        <v>9793</v>
      </c>
      <c r="F1109" s="5">
        <v>-1</v>
      </c>
    </row>
    <row r="1110" spans="1:6" x14ac:dyDescent="0.25">
      <c r="A1110" t="s">
        <v>9774</v>
      </c>
      <c r="B1110" t="s">
        <v>9793</v>
      </c>
      <c r="C1110">
        <v>-1</v>
      </c>
      <c r="E1110" s="4" t="s">
        <v>9802</v>
      </c>
      <c r="F1110" s="5">
        <v>-1</v>
      </c>
    </row>
    <row r="1111" spans="1:6" x14ac:dyDescent="0.25">
      <c r="A1111" t="s">
        <v>9774</v>
      </c>
      <c r="B1111" t="s">
        <v>9792</v>
      </c>
      <c r="C1111">
        <v>-2</v>
      </c>
      <c r="E1111" s="4" t="s">
        <v>9803</v>
      </c>
      <c r="F1111" s="5">
        <v>-1</v>
      </c>
    </row>
    <row r="1112" spans="1:6" x14ac:dyDescent="0.25">
      <c r="A1112" t="s">
        <v>9800</v>
      </c>
      <c r="B1112" t="s">
        <v>9802</v>
      </c>
      <c r="C1112">
        <v>-1</v>
      </c>
      <c r="E1112" s="4" t="s">
        <v>9805</v>
      </c>
      <c r="F1112" s="5">
        <v>-1</v>
      </c>
    </row>
    <row r="1113" spans="1:6" x14ac:dyDescent="0.25">
      <c r="A1113" t="s">
        <v>9800</v>
      </c>
      <c r="B1113" t="s">
        <v>9803</v>
      </c>
      <c r="C1113">
        <v>-1</v>
      </c>
      <c r="E1113" s="4" t="s">
        <v>9804</v>
      </c>
      <c r="F1113" s="5">
        <v>-1</v>
      </c>
    </row>
    <row r="1114" spans="1:6" x14ac:dyDescent="0.25">
      <c r="A1114" t="s">
        <v>9800</v>
      </c>
      <c r="B1114" t="s">
        <v>9805</v>
      </c>
      <c r="C1114">
        <v>-1</v>
      </c>
      <c r="E1114" s="4" t="s">
        <v>9807</v>
      </c>
      <c r="F1114" s="5">
        <v>-1</v>
      </c>
    </row>
    <row r="1115" spans="1:6" x14ac:dyDescent="0.25">
      <c r="A1115" t="s">
        <v>9800</v>
      </c>
      <c r="B1115" t="s">
        <v>9804</v>
      </c>
      <c r="C1115">
        <v>-1</v>
      </c>
      <c r="E1115" s="4" t="s">
        <v>9806</v>
      </c>
      <c r="F1115" s="5">
        <v>-1</v>
      </c>
    </row>
    <row r="1116" spans="1:6" x14ac:dyDescent="0.25">
      <c r="A1116" t="s">
        <v>9800</v>
      </c>
      <c r="B1116" t="s">
        <v>9807</v>
      </c>
      <c r="C1116">
        <v>-1</v>
      </c>
      <c r="E1116" s="4" t="s">
        <v>9808</v>
      </c>
      <c r="F1116" s="5">
        <v>-1</v>
      </c>
    </row>
    <row r="1117" spans="1:6" x14ac:dyDescent="0.25">
      <c r="A1117" t="s">
        <v>9800</v>
      </c>
      <c r="B1117" t="s">
        <v>9806</v>
      </c>
      <c r="C1117">
        <v>-1</v>
      </c>
      <c r="E1117" s="4" t="s">
        <v>9814</v>
      </c>
      <c r="F1117" s="5">
        <v>-2</v>
      </c>
    </row>
    <row r="1118" spans="1:6" x14ac:dyDescent="0.25">
      <c r="A1118" t="s">
        <v>9800</v>
      </c>
      <c r="B1118" t="s">
        <v>9808</v>
      </c>
      <c r="C1118">
        <v>-1</v>
      </c>
      <c r="E1118" s="4" t="s">
        <v>9815</v>
      </c>
      <c r="F1118" s="5">
        <v>-1</v>
      </c>
    </row>
    <row r="1119" spans="1:6" x14ac:dyDescent="0.25">
      <c r="A1119" t="s">
        <v>9809</v>
      </c>
      <c r="B1119" t="s">
        <v>9810</v>
      </c>
      <c r="C1119">
        <v>-2</v>
      </c>
      <c r="E1119" s="4" t="s">
        <v>9816</v>
      </c>
      <c r="F1119" s="5">
        <v>-6</v>
      </c>
    </row>
    <row r="1120" spans="1:6" x14ac:dyDescent="0.25">
      <c r="A1120" t="s">
        <v>9809</v>
      </c>
      <c r="B1120" t="s">
        <v>9811</v>
      </c>
      <c r="C1120">
        <v>-6</v>
      </c>
      <c r="E1120" s="4" t="s">
        <v>9817</v>
      </c>
      <c r="F1120" s="5">
        <v>-1</v>
      </c>
    </row>
    <row r="1121" spans="1:6" x14ac:dyDescent="0.25">
      <c r="A1121" t="s">
        <v>9809</v>
      </c>
      <c r="B1121" t="s">
        <v>9812</v>
      </c>
      <c r="C1121">
        <v>-1</v>
      </c>
      <c r="E1121" s="4" t="s">
        <v>9810</v>
      </c>
      <c r="F1121" s="5">
        <v>-2</v>
      </c>
    </row>
    <row r="1122" spans="1:6" x14ac:dyDescent="0.25">
      <c r="A1122" t="s">
        <v>9809</v>
      </c>
      <c r="B1122" t="s">
        <v>9813</v>
      </c>
      <c r="C1122">
        <v>-1</v>
      </c>
      <c r="E1122" s="4" t="s">
        <v>9811</v>
      </c>
      <c r="F1122" s="5">
        <v>-6</v>
      </c>
    </row>
    <row r="1123" spans="1:6" x14ac:dyDescent="0.25">
      <c r="A1123" t="s">
        <v>9809</v>
      </c>
      <c r="B1123" t="s">
        <v>9814</v>
      </c>
      <c r="C1123">
        <v>-2</v>
      </c>
      <c r="E1123" s="4" t="s">
        <v>9812</v>
      </c>
      <c r="F1123" s="5">
        <v>-1</v>
      </c>
    </row>
    <row r="1124" spans="1:6" x14ac:dyDescent="0.25">
      <c r="A1124" t="s">
        <v>9809</v>
      </c>
      <c r="B1124" t="s">
        <v>9815</v>
      </c>
      <c r="C1124">
        <v>-1</v>
      </c>
      <c r="E1124" s="4" t="s">
        <v>9813</v>
      </c>
      <c r="F1124" s="5">
        <v>-1</v>
      </c>
    </row>
    <row r="1125" spans="1:6" x14ac:dyDescent="0.25">
      <c r="A1125" t="s">
        <v>9809</v>
      </c>
      <c r="B1125" t="s">
        <v>9816</v>
      </c>
      <c r="C1125">
        <v>-6</v>
      </c>
      <c r="E1125" s="4" t="s">
        <v>9907</v>
      </c>
      <c r="F1125" s="5">
        <v>-34</v>
      </c>
    </row>
    <row r="1126" spans="1:6" x14ac:dyDescent="0.25">
      <c r="A1126" t="s">
        <v>9809</v>
      </c>
      <c r="B1126" t="s">
        <v>9817</v>
      </c>
      <c r="C1126">
        <v>-1</v>
      </c>
      <c r="E1126" s="4" t="s">
        <v>9908</v>
      </c>
      <c r="F1126" s="5">
        <v>-3</v>
      </c>
    </row>
    <row r="1127" spans="1:6" x14ac:dyDescent="0.25">
      <c r="A1127" t="s">
        <v>9900</v>
      </c>
      <c r="B1127" t="s">
        <v>9907</v>
      </c>
      <c r="C1127">
        <v>-34</v>
      </c>
      <c r="E1127" s="4" t="s">
        <v>9905</v>
      </c>
      <c r="F1127" s="5">
        <v>-10</v>
      </c>
    </row>
    <row r="1128" spans="1:6" x14ac:dyDescent="0.25">
      <c r="A1128" t="s">
        <v>9900</v>
      </c>
      <c r="B1128" t="s">
        <v>9908</v>
      </c>
      <c r="C1128">
        <v>-3</v>
      </c>
      <c r="E1128" s="4" t="s">
        <v>9906</v>
      </c>
      <c r="F1128" s="5">
        <v>-10</v>
      </c>
    </row>
    <row r="1129" spans="1:6" x14ac:dyDescent="0.25">
      <c r="A1129" t="s">
        <v>9900</v>
      </c>
      <c r="B1129" t="s">
        <v>9905</v>
      </c>
      <c r="C1129">
        <v>-10</v>
      </c>
      <c r="E1129" s="4" t="s">
        <v>9904</v>
      </c>
      <c r="F1129" s="5">
        <v>-22</v>
      </c>
    </row>
    <row r="1130" spans="1:6" x14ac:dyDescent="0.25">
      <c r="A1130" t="s">
        <v>9900</v>
      </c>
      <c r="B1130" t="s">
        <v>9906</v>
      </c>
      <c r="C1130">
        <v>-10</v>
      </c>
      <c r="E1130" s="4" t="s">
        <v>9902</v>
      </c>
      <c r="F1130" s="5">
        <v>-10</v>
      </c>
    </row>
    <row r="1131" spans="1:6" x14ac:dyDescent="0.25">
      <c r="A1131" t="s">
        <v>9900</v>
      </c>
      <c r="B1131" t="s">
        <v>9904</v>
      </c>
      <c r="C1131">
        <v>-22</v>
      </c>
      <c r="E1131" s="4" t="s">
        <v>9901</v>
      </c>
      <c r="F1131" s="5">
        <v>-31</v>
      </c>
    </row>
    <row r="1132" spans="1:6" x14ac:dyDescent="0.25">
      <c r="A1132" t="s">
        <v>9900</v>
      </c>
      <c r="B1132" t="s">
        <v>9902</v>
      </c>
      <c r="C1132">
        <v>-10</v>
      </c>
      <c r="E1132" s="4" t="s">
        <v>9903</v>
      </c>
      <c r="F1132" s="5">
        <v>-22</v>
      </c>
    </row>
    <row r="1133" spans="1:6" x14ac:dyDescent="0.25">
      <c r="A1133" t="s">
        <v>9900</v>
      </c>
      <c r="B1133" t="s">
        <v>9901</v>
      </c>
      <c r="C1133">
        <v>-31</v>
      </c>
      <c r="E1133" s="4" t="s">
        <v>9912</v>
      </c>
      <c r="F1133" s="5">
        <v>-81</v>
      </c>
    </row>
    <row r="1134" spans="1:6" x14ac:dyDescent="0.25">
      <c r="A1134" t="s">
        <v>9900</v>
      </c>
      <c r="B1134" t="s">
        <v>9903</v>
      </c>
      <c r="C1134">
        <v>-22</v>
      </c>
      <c r="E1134" s="4" t="s">
        <v>9911</v>
      </c>
      <c r="F1134" s="5">
        <v>-61</v>
      </c>
    </row>
    <row r="1135" spans="1:6" x14ac:dyDescent="0.25">
      <c r="A1135" t="s">
        <v>9909</v>
      </c>
      <c r="B1135" t="s">
        <v>9912</v>
      </c>
      <c r="C1135">
        <v>-8</v>
      </c>
      <c r="E1135" s="4" t="s">
        <v>9913</v>
      </c>
      <c r="F1135" s="5">
        <v>-16</v>
      </c>
    </row>
    <row r="1136" spans="1:6" x14ac:dyDescent="0.25">
      <c r="A1136" t="s">
        <v>9909</v>
      </c>
      <c r="B1136" t="s">
        <v>9911</v>
      </c>
      <c r="C1136">
        <v>-8</v>
      </c>
      <c r="E1136" s="4" t="s">
        <v>9922</v>
      </c>
      <c r="F1136" s="5">
        <v>-3</v>
      </c>
    </row>
    <row r="1137" spans="1:6" x14ac:dyDescent="0.25">
      <c r="A1137" t="s">
        <v>9909</v>
      </c>
      <c r="B1137" t="s">
        <v>9913</v>
      </c>
      <c r="C1137">
        <v>-4</v>
      </c>
      <c r="E1137" s="4" t="s">
        <v>9924</v>
      </c>
      <c r="F1137" s="5">
        <v>-15</v>
      </c>
    </row>
    <row r="1138" spans="1:6" x14ac:dyDescent="0.25">
      <c r="A1138" t="s">
        <v>9909</v>
      </c>
      <c r="B1138" t="s">
        <v>9912</v>
      </c>
      <c r="C1138">
        <v>-73</v>
      </c>
      <c r="E1138" s="4" t="s">
        <v>9925</v>
      </c>
      <c r="F1138" s="5">
        <v>-5</v>
      </c>
    </row>
    <row r="1139" spans="1:6" x14ac:dyDescent="0.25">
      <c r="A1139" t="s">
        <v>9909</v>
      </c>
      <c r="B1139" t="s">
        <v>9911</v>
      </c>
      <c r="C1139">
        <v>-53</v>
      </c>
      <c r="E1139" s="4" t="s">
        <v>14064</v>
      </c>
      <c r="F1139" s="5">
        <v>-800</v>
      </c>
    </row>
    <row r="1140" spans="1:6" x14ac:dyDescent="0.25">
      <c r="A1140" t="s">
        <v>9909</v>
      </c>
      <c r="B1140" t="s">
        <v>9913</v>
      </c>
      <c r="C1140">
        <v>-12</v>
      </c>
      <c r="E1140" s="4" t="s">
        <v>14065</v>
      </c>
      <c r="F1140" s="5">
        <v>-303</v>
      </c>
    </row>
    <row r="1141" spans="1:6" x14ac:dyDescent="0.25">
      <c r="A1141" t="s">
        <v>9909</v>
      </c>
      <c r="B1141" t="s">
        <v>9922</v>
      </c>
      <c r="C1141">
        <v>-3</v>
      </c>
      <c r="E1141" s="4" t="s">
        <v>9956</v>
      </c>
      <c r="F1141" s="5">
        <v>-2</v>
      </c>
    </row>
    <row r="1142" spans="1:6" x14ac:dyDescent="0.25">
      <c r="A1142" t="s">
        <v>9909</v>
      </c>
      <c r="B1142" t="s">
        <v>9924</v>
      </c>
      <c r="C1142">
        <v>-15</v>
      </c>
      <c r="E1142" s="4" t="s">
        <v>9958</v>
      </c>
      <c r="F1142" s="5">
        <v>-2</v>
      </c>
    </row>
    <row r="1143" spans="1:6" x14ac:dyDescent="0.25">
      <c r="A1143" t="s">
        <v>9909</v>
      </c>
      <c r="B1143" t="s">
        <v>9925</v>
      </c>
      <c r="C1143">
        <v>-5</v>
      </c>
      <c r="E1143" s="4" t="s">
        <v>9957</v>
      </c>
      <c r="F1143" s="5">
        <v>-2</v>
      </c>
    </row>
    <row r="1144" spans="1:6" x14ac:dyDescent="0.25">
      <c r="A1144" t="s">
        <v>9909</v>
      </c>
      <c r="B1144" t="s">
        <v>14064</v>
      </c>
      <c r="C1144">
        <v>-800</v>
      </c>
      <c r="E1144" s="4" t="s">
        <v>9959</v>
      </c>
      <c r="F1144" s="5">
        <v>-2</v>
      </c>
    </row>
    <row r="1145" spans="1:6" x14ac:dyDescent="0.25">
      <c r="A1145" t="s">
        <v>9909</v>
      </c>
      <c r="B1145" t="s">
        <v>14065</v>
      </c>
      <c r="C1145">
        <v>-303</v>
      </c>
      <c r="E1145" s="4" t="s">
        <v>9947</v>
      </c>
      <c r="F1145" s="5">
        <v>-2</v>
      </c>
    </row>
    <row r="1146" spans="1:6" x14ac:dyDescent="0.25">
      <c r="A1146" t="s">
        <v>9946</v>
      </c>
      <c r="B1146" t="s">
        <v>9956</v>
      </c>
      <c r="C1146">
        <v>-2</v>
      </c>
      <c r="E1146" s="4" t="s">
        <v>9949</v>
      </c>
      <c r="F1146" s="5">
        <v>-2</v>
      </c>
    </row>
    <row r="1147" spans="1:6" x14ac:dyDescent="0.25">
      <c r="A1147" t="s">
        <v>9946</v>
      </c>
      <c r="B1147" t="s">
        <v>9958</v>
      </c>
      <c r="C1147">
        <v>-2</v>
      </c>
      <c r="E1147" s="4" t="s">
        <v>9948</v>
      </c>
      <c r="F1147" s="5">
        <v>-2</v>
      </c>
    </row>
    <row r="1148" spans="1:6" x14ac:dyDescent="0.25">
      <c r="A1148" t="s">
        <v>9946</v>
      </c>
      <c r="B1148" t="s">
        <v>9957</v>
      </c>
      <c r="C1148">
        <v>-2</v>
      </c>
      <c r="E1148" s="4" t="s">
        <v>9950</v>
      </c>
      <c r="F1148" s="5">
        <v>-2</v>
      </c>
    </row>
    <row r="1149" spans="1:6" x14ac:dyDescent="0.25">
      <c r="A1149" t="s">
        <v>9946</v>
      </c>
      <c r="B1149" t="s">
        <v>9959</v>
      </c>
      <c r="C1149">
        <v>-2</v>
      </c>
      <c r="E1149" s="4" t="s">
        <v>9960</v>
      </c>
      <c r="F1149" s="5">
        <v>-3</v>
      </c>
    </row>
    <row r="1150" spans="1:6" x14ac:dyDescent="0.25">
      <c r="A1150" t="s">
        <v>9946</v>
      </c>
      <c r="B1150" t="s">
        <v>9947</v>
      </c>
      <c r="C1150">
        <v>-2</v>
      </c>
      <c r="E1150" s="4" t="s">
        <v>9955</v>
      </c>
      <c r="F1150" s="5">
        <v>-3</v>
      </c>
    </row>
    <row r="1151" spans="1:6" x14ac:dyDescent="0.25">
      <c r="A1151" t="s">
        <v>9946</v>
      </c>
      <c r="B1151" t="s">
        <v>9949</v>
      </c>
      <c r="C1151">
        <v>-2</v>
      </c>
      <c r="E1151" s="4" t="s">
        <v>9951</v>
      </c>
      <c r="F1151" s="5">
        <v>-4</v>
      </c>
    </row>
    <row r="1152" spans="1:6" x14ac:dyDescent="0.25">
      <c r="A1152" t="s">
        <v>9946</v>
      </c>
      <c r="B1152" t="s">
        <v>9948</v>
      </c>
      <c r="C1152">
        <v>-2</v>
      </c>
      <c r="E1152" s="4" t="s">
        <v>9953</v>
      </c>
      <c r="F1152" s="5">
        <v>-4</v>
      </c>
    </row>
    <row r="1153" spans="1:6" x14ac:dyDescent="0.25">
      <c r="A1153" t="s">
        <v>9946</v>
      </c>
      <c r="B1153" t="s">
        <v>9950</v>
      </c>
      <c r="C1153">
        <v>-2</v>
      </c>
      <c r="E1153" s="4" t="s">
        <v>9952</v>
      </c>
      <c r="F1153" s="5">
        <v>-4</v>
      </c>
    </row>
    <row r="1154" spans="1:6" x14ac:dyDescent="0.25">
      <c r="A1154" t="s">
        <v>9946</v>
      </c>
      <c r="B1154" t="s">
        <v>9960</v>
      </c>
      <c r="C1154">
        <v>-3</v>
      </c>
      <c r="E1154" s="4" t="s">
        <v>9954</v>
      </c>
      <c r="F1154" s="5">
        <v>-4</v>
      </c>
    </row>
    <row r="1155" spans="1:6" x14ac:dyDescent="0.25">
      <c r="A1155" t="s">
        <v>9946</v>
      </c>
      <c r="B1155" t="s">
        <v>9955</v>
      </c>
      <c r="C1155">
        <v>-3</v>
      </c>
      <c r="E1155" s="4" t="s">
        <v>9961</v>
      </c>
      <c r="F1155" s="5">
        <v>-3</v>
      </c>
    </row>
    <row r="1156" spans="1:6" x14ac:dyDescent="0.25">
      <c r="A1156" t="s">
        <v>9946</v>
      </c>
      <c r="B1156" t="s">
        <v>9951</v>
      </c>
      <c r="C1156">
        <v>-4</v>
      </c>
      <c r="E1156" s="4" t="s">
        <v>9963</v>
      </c>
      <c r="F1156" s="5">
        <v>-2</v>
      </c>
    </row>
    <row r="1157" spans="1:6" x14ac:dyDescent="0.25">
      <c r="A1157" t="s">
        <v>9946</v>
      </c>
      <c r="B1157" t="s">
        <v>9953</v>
      </c>
      <c r="C1157">
        <v>-4</v>
      </c>
      <c r="E1157" s="4" t="s">
        <v>9962</v>
      </c>
      <c r="F1157" s="5">
        <v>-4</v>
      </c>
    </row>
    <row r="1158" spans="1:6" x14ac:dyDescent="0.25">
      <c r="A1158" t="s">
        <v>9946</v>
      </c>
      <c r="B1158" t="s">
        <v>9952</v>
      </c>
      <c r="C1158">
        <v>-4</v>
      </c>
      <c r="E1158" s="4" t="s">
        <v>9964</v>
      </c>
      <c r="F1158" s="5">
        <v>-1</v>
      </c>
    </row>
    <row r="1159" spans="1:6" x14ac:dyDescent="0.25">
      <c r="A1159" t="s">
        <v>9946</v>
      </c>
      <c r="B1159" t="s">
        <v>9954</v>
      </c>
      <c r="C1159">
        <v>-4</v>
      </c>
      <c r="E1159" s="4" t="s">
        <v>9972</v>
      </c>
      <c r="F1159" s="5">
        <v>-1</v>
      </c>
    </row>
    <row r="1160" spans="1:6" x14ac:dyDescent="0.25">
      <c r="A1160" t="s">
        <v>9946</v>
      </c>
      <c r="B1160" t="s">
        <v>9961</v>
      </c>
      <c r="C1160">
        <v>-3</v>
      </c>
      <c r="E1160" s="4" t="s">
        <v>9969</v>
      </c>
      <c r="F1160" s="5">
        <v>-1</v>
      </c>
    </row>
    <row r="1161" spans="1:6" x14ac:dyDescent="0.25">
      <c r="A1161" t="s">
        <v>9946</v>
      </c>
      <c r="B1161" t="s">
        <v>9963</v>
      </c>
      <c r="C1161">
        <v>-2</v>
      </c>
      <c r="E1161" s="4" t="s">
        <v>9968</v>
      </c>
      <c r="F1161" s="5">
        <v>-2</v>
      </c>
    </row>
    <row r="1162" spans="1:6" x14ac:dyDescent="0.25">
      <c r="A1162" t="s">
        <v>9946</v>
      </c>
      <c r="B1162" t="s">
        <v>9962</v>
      </c>
      <c r="C1162">
        <v>-4</v>
      </c>
      <c r="E1162" s="4" t="s">
        <v>9970</v>
      </c>
      <c r="F1162" s="5">
        <v>-2</v>
      </c>
    </row>
    <row r="1163" spans="1:6" x14ac:dyDescent="0.25">
      <c r="A1163" t="s">
        <v>9946</v>
      </c>
      <c r="B1163" t="s">
        <v>9964</v>
      </c>
      <c r="C1163">
        <v>-1</v>
      </c>
      <c r="E1163" s="4" t="s">
        <v>9971</v>
      </c>
      <c r="F1163" s="5">
        <v>-2</v>
      </c>
    </row>
    <row r="1164" spans="1:6" x14ac:dyDescent="0.25">
      <c r="A1164" t="s">
        <v>9967</v>
      </c>
      <c r="B1164" t="s">
        <v>9972</v>
      </c>
      <c r="C1164">
        <v>-1</v>
      </c>
      <c r="E1164" s="4" t="s">
        <v>9976</v>
      </c>
      <c r="F1164" s="5">
        <v>-1</v>
      </c>
    </row>
    <row r="1165" spans="1:6" x14ac:dyDescent="0.25">
      <c r="A1165" t="s">
        <v>9967</v>
      </c>
      <c r="B1165" t="s">
        <v>9969</v>
      </c>
      <c r="C1165">
        <v>-1</v>
      </c>
      <c r="E1165" s="4" t="s">
        <v>9978</v>
      </c>
      <c r="F1165" s="5">
        <v>-2</v>
      </c>
    </row>
    <row r="1166" spans="1:6" x14ac:dyDescent="0.25">
      <c r="A1166" t="s">
        <v>9967</v>
      </c>
      <c r="B1166" t="s">
        <v>9968</v>
      </c>
      <c r="C1166">
        <v>-2</v>
      </c>
      <c r="E1166" s="4" t="s">
        <v>9977</v>
      </c>
      <c r="F1166" s="5">
        <v>-8</v>
      </c>
    </row>
    <row r="1167" spans="1:6" x14ac:dyDescent="0.25">
      <c r="A1167" t="s">
        <v>9967</v>
      </c>
      <c r="B1167" t="s">
        <v>9970</v>
      </c>
      <c r="C1167">
        <v>-2</v>
      </c>
      <c r="E1167" s="4" t="s">
        <v>9974</v>
      </c>
      <c r="F1167" s="5">
        <v>-2</v>
      </c>
    </row>
    <row r="1168" spans="1:6" x14ac:dyDescent="0.25">
      <c r="A1168" t="s">
        <v>9967</v>
      </c>
      <c r="B1168" t="s">
        <v>9971</v>
      </c>
      <c r="C1168">
        <v>-2</v>
      </c>
      <c r="E1168" s="4" t="s">
        <v>9975</v>
      </c>
      <c r="F1168" s="5">
        <v>-2</v>
      </c>
    </row>
    <row r="1169" spans="1:6" x14ac:dyDescent="0.25">
      <c r="A1169" t="s">
        <v>9973</v>
      </c>
      <c r="B1169" t="s">
        <v>9976</v>
      </c>
      <c r="C1169">
        <v>-1</v>
      </c>
      <c r="E1169" s="4" t="s">
        <v>14066</v>
      </c>
      <c r="F1169" s="5">
        <v>-14</v>
      </c>
    </row>
    <row r="1170" spans="1:6" x14ac:dyDescent="0.25">
      <c r="A1170" t="s">
        <v>9973</v>
      </c>
      <c r="B1170" t="s">
        <v>9978</v>
      </c>
      <c r="C1170">
        <v>-2</v>
      </c>
      <c r="E1170" s="4" t="s">
        <v>14067</v>
      </c>
      <c r="F1170" s="5">
        <v>-4</v>
      </c>
    </row>
    <row r="1171" spans="1:6" x14ac:dyDescent="0.25">
      <c r="A1171" t="s">
        <v>9973</v>
      </c>
      <c r="B1171" t="s">
        <v>9977</v>
      </c>
      <c r="C1171">
        <v>-8</v>
      </c>
      <c r="E1171" s="4" t="s">
        <v>14068</v>
      </c>
      <c r="F1171" s="5">
        <v>-2</v>
      </c>
    </row>
    <row r="1172" spans="1:6" x14ac:dyDescent="0.25">
      <c r="A1172" t="s">
        <v>9973</v>
      </c>
      <c r="B1172" t="s">
        <v>9974</v>
      </c>
      <c r="C1172">
        <v>-2</v>
      </c>
      <c r="E1172" s="4" t="s">
        <v>9980</v>
      </c>
      <c r="F1172" s="5">
        <v>-2</v>
      </c>
    </row>
    <row r="1173" spans="1:6" x14ac:dyDescent="0.25">
      <c r="A1173" t="s">
        <v>9973</v>
      </c>
      <c r="B1173" t="s">
        <v>9975</v>
      </c>
      <c r="C1173">
        <v>-2</v>
      </c>
      <c r="E1173" s="4" t="s">
        <v>9981</v>
      </c>
      <c r="F1173" s="5">
        <v>-1</v>
      </c>
    </row>
    <row r="1174" spans="1:6" x14ac:dyDescent="0.25">
      <c r="A1174" t="s">
        <v>9979</v>
      </c>
      <c r="B1174" t="s">
        <v>9980</v>
      </c>
      <c r="C1174">
        <v>-2</v>
      </c>
      <c r="E1174" s="4" t="s">
        <v>9982</v>
      </c>
      <c r="F1174" s="5">
        <v>-5</v>
      </c>
    </row>
    <row r="1175" spans="1:6" x14ac:dyDescent="0.25">
      <c r="A1175" t="s">
        <v>9979</v>
      </c>
      <c r="B1175" t="s">
        <v>9981</v>
      </c>
      <c r="C1175">
        <v>-1</v>
      </c>
      <c r="E1175" s="4" t="s">
        <v>9983</v>
      </c>
      <c r="F1175" s="5">
        <v>-2</v>
      </c>
    </row>
    <row r="1176" spans="1:6" x14ac:dyDescent="0.25">
      <c r="A1176" t="s">
        <v>9979</v>
      </c>
      <c r="B1176" t="s">
        <v>9982</v>
      </c>
      <c r="C1176">
        <v>-5</v>
      </c>
      <c r="E1176" s="4" t="s">
        <v>9988</v>
      </c>
      <c r="F1176" s="5">
        <v>-4</v>
      </c>
    </row>
    <row r="1177" spans="1:6" x14ac:dyDescent="0.25">
      <c r="A1177" t="s">
        <v>9979</v>
      </c>
      <c r="B1177" t="s">
        <v>9983</v>
      </c>
      <c r="C1177">
        <v>-2</v>
      </c>
      <c r="E1177" s="4" t="s">
        <v>9989</v>
      </c>
      <c r="F1177" s="5">
        <v>-12</v>
      </c>
    </row>
    <row r="1178" spans="1:6" x14ac:dyDescent="0.25">
      <c r="A1178" t="s">
        <v>9979</v>
      </c>
      <c r="B1178" t="s">
        <v>14066</v>
      </c>
      <c r="C1178">
        <v>-14</v>
      </c>
      <c r="E1178" s="4" t="s">
        <v>9995</v>
      </c>
      <c r="F1178" s="5">
        <v>-36</v>
      </c>
    </row>
    <row r="1179" spans="1:6" x14ac:dyDescent="0.25">
      <c r="A1179" t="s">
        <v>9979</v>
      </c>
      <c r="B1179" t="s">
        <v>14067</v>
      </c>
      <c r="C1179">
        <v>-4</v>
      </c>
      <c r="E1179" s="4" t="s">
        <v>9991</v>
      </c>
      <c r="F1179" s="5">
        <v>-1</v>
      </c>
    </row>
    <row r="1180" spans="1:6" x14ac:dyDescent="0.25">
      <c r="A1180" t="s">
        <v>9979</v>
      </c>
      <c r="B1180" t="s">
        <v>14068</v>
      </c>
      <c r="C1180">
        <v>-2</v>
      </c>
      <c r="E1180" s="4" t="s">
        <v>9993</v>
      </c>
      <c r="F1180" s="5">
        <v>-5</v>
      </c>
    </row>
    <row r="1181" spans="1:6" x14ac:dyDescent="0.25">
      <c r="A1181" t="s">
        <v>9987</v>
      </c>
      <c r="B1181" t="s">
        <v>9988</v>
      </c>
      <c r="C1181">
        <v>-4</v>
      </c>
      <c r="E1181" s="4" t="s">
        <v>9992</v>
      </c>
      <c r="F1181" s="5">
        <v>-6</v>
      </c>
    </row>
    <row r="1182" spans="1:6" x14ac:dyDescent="0.25">
      <c r="A1182" t="s">
        <v>9987</v>
      </c>
      <c r="B1182" t="s">
        <v>9989</v>
      </c>
      <c r="C1182">
        <v>-12</v>
      </c>
      <c r="E1182" s="4" t="s">
        <v>9994</v>
      </c>
      <c r="F1182" s="5">
        <v>-1</v>
      </c>
    </row>
    <row r="1183" spans="1:6" x14ac:dyDescent="0.25">
      <c r="A1183" t="s">
        <v>9990</v>
      </c>
      <c r="B1183" t="s">
        <v>9995</v>
      </c>
      <c r="C1183">
        <v>-36</v>
      </c>
      <c r="E1183" s="4" t="s">
        <v>10001</v>
      </c>
      <c r="F1183" s="5">
        <v>-1</v>
      </c>
    </row>
    <row r="1184" spans="1:6" x14ac:dyDescent="0.25">
      <c r="A1184" t="s">
        <v>9990</v>
      </c>
      <c r="B1184" t="s">
        <v>9991</v>
      </c>
      <c r="C1184">
        <v>-1</v>
      </c>
      <c r="E1184" s="4" t="s">
        <v>10002</v>
      </c>
      <c r="F1184" s="5">
        <v>-1</v>
      </c>
    </row>
    <row r="1185" spans="1:6" x14ac:dyDescent="0.25">
      <c r="A1185" t="s">
        <v>9990</v>
      </c>
      <c r="B1185" t="s">
        <v>9993</v>
      </c>
      <c r="C1185">
        <v>-5</v>
      </c>
      <c r="E1185" s="4" t="s">
        <v>9997</v>
      </c>
      <c r="F1185" s="5">
        <v>-4</v>
      </c>
    </row>
    <row r="1186" spans="1:6" x14ac:dyDescent="0.25">
      <c r="A1186" t="s">
        <v>9990</v>
      </c>
      <c r="B1186" t="s">
        <v>9992</v>
      </c>
      <c r="C1186">
        <v>-6</v>
      </c>
      <c r="E1186" s="4" t="s">
        <v>9999</v>
      </c>
      <c r="F1186" s="5">
        <v>-7</v>
      </c>
    </row>
    <row r="1187" spans="1:6" x14ac:dyDescent="0.25">
      <c r="A1187" t="s">
        <v>9990</v>
      </c>
      <c r="B1187" t="s">
        <v>9994</v>
      </c>
      <c r="C1187">
        <v>-1</v>
      </c>
      <c r="E1187" s="4" t="s">
        <v>9998</v>
      </c>
      <c r="F1187" s="5">
        <v>-8</v>
      </c>
    </row>
    <row r="1188" spans="1:6" x14ac:dyDescent="0.25">
      <c r="A1188" t="s">
        <v>9990</v>
      </c>
      <c r="B1188" t="s">
        <v>10001</v>
      </c>
      <c r="C1188">
        <v>-1</v>
      </c>
      <c r="E1188" s="4" t="s">
        <v>9996</v>
      </c>
      <c r="F1188" s="5">
        <v>-1</v>
      </c>
    </row>
    <row r="1189" spans="1:6" x14ac:dyDescent="0.25">
      <c r="A1189" t="s">
        <v>9990</v>
      </c>
      <c r="B1189" t="s">
        <v>10002</v>
      </c>
      <c r="C1189">
        <v>-1</v>
      </c>
      <c r="E1189" s="4" t="s">
        <v>10000</v>
      </c>
      <c r="F1189" s="5">
        <v>-1</v>
      </c>
    </row>
    <row r="1190" spans="1:6" x14ac:dyDescent="0.25">
      <c r="A1190" t="s">
        <v>9990</v>
      </c>
      <c r="B1190" t="s">
        <v>9997</v>
      </c>
      <c r="C1190">
        <v>-4</v>
      </c>
      <c r="E1190" s="4" t="s">
        <v>10005</v>
      </c>
      <c r="F1190" s="5">
        <v>-15</v>
      </c>
    </row>
    <row r="1191" spans="1:6" x14ac:dyDescent="0.25">
      <c r="A1191" t="s">
        <v>9990</v>
      </c>
      <c r="B1191" t="s">
        <v>9999</v>
      </c>
      <c r="C1191">
        <v>-7</v>
      </c>
      <c r="E1191" s="4" t="s">
        <v>10004</v>
      </c>
      <c r="F1191" s="5">
        <v>-15</v>
      </c>
    </row>
    <row r="1192" spans="1:6" x14ac:dyDescent="0.25">
      <c r="A1192" t="s">
        <v>9990</v>
      </c>
      <c r="B1192" t="s">
        <v>9998</v>
      </c>
      <c r="C1192">
        <v>-8</v>
      </c>
      <c r="E1192" s="4" t="s">
        <v>10038</v>
      </c>
      <c r="F1192" s="5">
        <v>-5</v>
      </c>
    </row>
    <row r="1193" spans="1:6" x14ac:dyDescent="0.25">
      <c r="A1193" t="s">
        <v>9990</v>
      </c>
      <c r="B1193" t="s">
        <v>9996</v>
      </c>
      <c r="C1193">
        <v>-1</v>
      </c>
      <c r="E1193" s="4" t="s">
        <v>10039</v>
      </c>
      <c r="F1193" s="5">
        <v>-2</v>
      </c>
    </row>
    <row r="1194" spans="1:6" x14ac:dyDescent="0.25">
      <c r="A1194" t="s">
        <v>9990</v>
      </c>
      <c r="B1194" t="s">
        <v>10000</v>
      </c>
      <c r="C1194">
        <v>-1</v>
      </c>
      <c r="E1194" s="4" t="s">
        <v>10034</v>
      </c>
      <c r="F1194" s="5">
        <v>-2</v>
      </c>
    </row>
    <row r="1195" spans="1:6" x14ac:dyDescent="0.25">
      <c r="A1195" t="s">
        <v>10003</v>
      </c>
      <c r="B1195" t="s">
        <v>10005</v>
      </c>
      <c r="C1195">
        <v>-15</v>
      </c>
      <c r="E1195" s="4" t="s">
        <v>10036</v>
      </c>
      <c r="F1195" s="5">
        <v>-6</v>
      </c>
    </row>
    <row r="1196" spans="1:6" x14ac:dyDescent="0.25">
      <c r="A1196" t="s">
        <v>10003</v>
      </c>
      <c r="B1196" t="s">
        <v>10004</v>
      </c>
      <c r="C1196">
        <v>-15</v>
      </c>
      <c r="E1196" s="4" t="s">
        <v>10035</v>
      </c>
      <c r="F1196" s="5">
        <v>-10</v>
      </c>
    </row>
    <row r="1197" spans="1:6" x14ac:dyDescent="0.25">
      <c r="A1197" t="s">
        <v>10011</v>
      </c>
      <c r="B1197" t="s">
        <v>10038</v>
      </c>
      <c r="C1197">
        <v>-5</v>
      </c>
      <c r="E1197" s="4" t="s">
        <v>10033</v>
      </c>
      <c r="F1197" s="5">
        <v>-1</v>
      </c>
    </row>
    <row r="1198" spans="1:6" x14ac:dyDescent="0.25">
      <c r="A1198" t="s">
        <v>10011</v>
      </c>
      <c r="B1198" t="s">
        <v>10039</v>
      </c>
      <c r="C1198">
        <v>-2</v>
      </c>
      <c r="E1198" s="4" t="s">
        <v>10037</v>
      </c>
      <c r="F1198" s="5">
        <v>-9</v>
      </c>
    </row>
    <row r="1199" spans="1:6" x14ac:dyDescent="0.25">
      <c r="A1199" t="s">
        <v>10011</v>
      </c>
      <c r="B1199" t="s">
        <v>10034</v>
      </c>
      <c r="C1199">
        <v>-2</v>
      </c>
      <c r="E1199" s="4" t="s">
        <v>10045</v>
      </c>
      <c r="F1199" s="5">
        <v>-5</v>
      </c>
    </row>
    <row r="1200" spans="1:6" x14ac:dyDescent="0.25">
      <c r="A1200" t="s">
        <v>10011</v>
      </c>
      <c r="B1200" t="s">
        <v>10036</v>
      </c>
      <c r="C1200">
        <v>-6</v>
      </c>
      <c r="E1200" s="4" t="s">
        <v>10046</v>
      </c>
      <c r="F1200" s="5">
        <v>-2</v>
      </c>
    </row>
    <row r="1201" spans="1:6" x14ac:dyDescent="0.25">
      <c r="A1201" t="s">
        <v>10011</v>
      </c>
      <c r="B1201" t="s">
        <v>10035</v>
      </c>
      <c r="C1201">
        <v>-10</v>
      </c>
      <c r="E1201" s="4" t="s">
        <v>10041</v>
      </c>
      <c r="F1201" s="5">
        <v>-2</v>
      </c>
    </row>
    <row r="1202" spans="1:6" x14ac:dyDescent="0.25">
      <c r="A1202" t="s">
        <v>10011</v>
      </c>
      <c r="B1202" t="s">
        <v>10033</v>
      </c>
      <c r="C1202">
        <v>-1</v>
      </c>
      <c r="E1202" s="4" t="s">
        <v>10043</v>
      </c>
      <c r="F1202" s="5">
        <v>-6</v>
      </c>
    </row>
    <row r="1203" spans="1:6" x14ac:dyDescent="0.25">
      <c r="A1203" t="s">
        <v>10011</v>
      </c>
      <c r="B1203" t="s">
        <v>10037</v>
      </c>
      <c r="C1203">
        <v>-9</v>
      </c>
      <c r="E1203" s="4" t="s">
        <v>10042</v>
      </c>
      <c r="F1203" s="5">
        <v>-10</v>
      </c>
    </row>
    <row r="1204" spans="1:6" x14ac:dyDescent="0.25">
      <c r="A1204" t="s">
        <v>10011</v>
      </c>
      <c r="B1204" t="s">
        <v>10045</v>
      </c>
      <c r="C1204">
        <v>-5</v>
      </c>
      <c r="E1204" s="4" t="s">
        <v>10040</v>
      </c>
      <c r="F1204" s="5">
        <v>-1</v>
      </c>
    </row>
    <row r="1205" spans="1:6" x14ac:dyDescent="0.25">
      <c r="A1205" t="s">
        <v>10011</v>
      </c>
      <c r="B1205" t="s">
        <v>10046</v>
      </c>
      <c r="C1205">
        <v>-2</v>
      </c>
      <c r="E1205" s="4" t="s">
        <v>10044</v>
      </c>
      <c r="F1205" s="5">
        <v>-9</v>
      </c>
    </row>
    <row r="1206" spans="1:6" x14ac:dyDescent="0.25">
      <c r="A1206" t="s">
        <v>10011</v>
      </c>
      <c r="B1206" t="s">
        <v>10041</v>
      </c>
      <c r="C1206">
        <v>-2</v>
      </c>
      <c r="E1206" s="4" t="s">
        <v>10017</v>
      </c>
      <c r="F1206" s="5">
        <v>-4</v>
      </c>
    </row>
    <row r="1207" spans="1:6" x14ac:dyDescent="0.25">
      <c r="A1207" t="s">
        <v>10011</v>
      </c>
      <c r="B1207" t="s">
        <v>10043</v>
      </c>
      <c r="C1207">
        <v>-6</v>
      </c>
      <c r="E1207" s="4" t="s">
        <v>10018</v>
      </c>
      <c r="F1207" s="5">
        <v>-1</v>
      </c>
    </row>
    <row r="1208" spans="1:6" x14ac:dyDescent="0.25">
      <c r="A1208" t="s">
        <v>10011</v>
      </c>
      <c r="B1208" t="s">
        <v>10042</v>
      </c>
      <c r="C1208">
        <v>-10</v>
      </c>
      <c r="E1208" s="4" t="s">
        <v>10013</v>
      </c>
      <c r="F1208" s="5">
        <v>-2</v>
      </c>
    </row>
    <row r="1209" spans="1:6" x14ac:dyDescent="0.25">
      <c r="A1209" t="s">
        <v>10011</v>
      </c>
      <c r="B1209" t="s">
        <v>10040</v>
      </c>
      <c r="C1209">
        <v>-1</v>
      </c>
      <c r="E1209" s="4" t="s">
        <v>10015</v>
      </c>
      <c r="F1209" s="5">
        <v>-10</v>
      </c>
    </row>
    <row r="1210" spans="1:6" x14ac:dyDescent="0.25">
      <c r="A1210" t="s">
        <v>10011</v>
      </c>
      <c r="B1210" t="s">
        <v>10044</v>
      </c>
      <c r="C1210">
        <v>-9</v>
      </c>
      <c r="E1210" s="4" t="s">
        <v>10014</v>
      </c>
      <c r="F1210" s="5">
        <v>-6</v>
      </c>
    </row>
    <row r="1211" spans="1:6" x14ac:dyDescent="0.25">
      <c r="A1211" t="s">
        <v>10011</v>
      </c>
      <c r="B1211" t="s">
        <v>10017</v>
      </c>
      <c r="C1211">
        <v>-4</v>
      </c>
      <c r="E1211" s="4" t="s">
        <v>10012</v>
      </c>
      <c r="F1211" s="5">
        <v>-1</v>
      </c>
    </row>
    <row r="1212" spans="1:6" x14ac:dyDescent="0.25">
      <c r="A1212" t="s">
        <v>10011</v>
      </c>
      <c r="B1212" t="s">
        <v>10018</v>
      </c>
      <c r="C1212">
        <v>-1</v>
      </c>
      <c r="E1212" s="4" t="s">
        <v>10016</v>
      </c>
      <c r="F1212" s="5">
        <v>-12</v>
      </c>
    </row>
    <row r="1213" spans="1:6" x14ac:dyDescent="0.25">
      <c r="A1213" t="s">
        <v>10011</v>
      </c>
      <c r="B1213" t="s">
        <v>10013</v>
      </c>
      <c r="C1213">
        <v>-2</v>
      </c>
      <c r="E1213" s="4" t="s">
        <v>10024</v>
      </c>
      <c r="F1213" s="5">
        <v>-4</v>
      </c>
    </row>
    <row r="1214" spans="1:6" x14ac:dyDescent="0.25">
      <c r="A1214" t="s">
        <v>10011</v>
      </c>
      <c r="B1214" t="s">
        <v>10015</v>
      </c>
      <c r="C1214">
        <v>-10</v>
      </c>
      <c r="E1214" s="4" t="s">
        <v>10025</v>
      </c>
      <c r="F1214" s="5">
        <v>-1</v>
      </c>
    </row>
    <row r="1215" spans="1:6" x14ac:dyDescent="0.25">
      <c r="A1215" t="s">
        <v>10011</v>
      </c>
      <c r="B1215" t="s">
        <v>10014</v>
      </c>
      <c r="C1215">
        <v>-6</v>
      </c>
      <c r="E1215" s="4" t="s">
        <v>10020</v>
      </c>
      <c r="F1215" s="5">
        <v>-2</v>
      </c>
    </row>
    <row r="1216" spans="1:6" x14ac:dyDescent="0.25">
      <c r="A1216" t="s">
        <v>10011</v>
      </c>
      <c r="B1216" t="s">
        <v>10012</v>
      </c>
      <c r="C1216">
        <v>-1</v>
      </c>
      <c r="E1216" s="4" t="s">
        <v>10022</v>
      </c>
      <c r="F1216" s="5">
        <v>-10</v>
      </c>
    </row>
    <row r="1217" spans="1:6" x14ac:dyDescent="0.25">
      <c r="A1217" t="s">
        <v>10011</v>
      </c>
      <c r="B1217" t="s">
        <v>10016</v>
      </c>
      <c r="C1217">
        <v>-12</v>
      </c>
      <c r="E1217" s="4" t="s">
        <v>10021</v>
      </c>
      <c r="F1217" s="5">
        <v>-6</v>
      </c>
    </row>
    <row r="1218" spans="1:6" x14ac:dyDescent="0.25">
      <c r="A1218" t="s">
        <v>10011</v>
      </c>
      <c r="B1218" t="s">
        <v>10024</v>
      </c>
      <c r="C1218">
        <v>-4</v>
      </c>
      <c r="E1218" s="4" t="s">
        <v>10019</v>
      </c>
      <c r="F1218" s="5">
        <v>-1</v>
      </c>
    </row>
    <row r="1219" spans="1:6" x14ac:dyDescent="0.25">
      <c r="A1219" t="s">
        <v>10011</v>
      </c>
      <c r="B1219" t="s">
        <v>10025</v>
      </c>
      <c r="C1219">
        <v>-1</v>
      </c>
      <c r="E1219" s="4" t="s">
        <v>10023</v>
      </c>
      <c r="F1219" s="5">
        <v>-12</v>
      </c>
    </row>
    <row r="1220" spans="1:6" x14ac:dyDescent="0.25">
      <c r="A1220" t="s">
        <v>10011</v>
      </c>
      <c r="B1220" t="s">
        <v>10020</v>
      </c>
      <c r="C1220">
        <v>-2</v>
      </c>
      <c r="E1220" s="4" t="s">
        <v>10031</v>
      </c>
      <c r="F1220" s="5">
        <v>-4</v>
      </c>
    </row>
    <row r="1221" spans="1:6" x14ac:dyDescent="0.25">
      <c r="A1221" t="s">
        <v>10011</v>
      </c>
      <c r="B1221" t="s">
        <v>10022</v>
      </c>
      <c r="C1221">
        <v>-10</v>
      </c>
      <c r="E1221" s="4" t="s">
        <v>10032</v>
      </c>
      <c r="F1221" s="5">
        <v>-1</v>
      </c>
    </row>
    <row r="1222" spans="1:6" x14ac:dyDescent="0.25">
      <c r="A1222" t="s">
        <v>10011</v>
      </c>
      <c r="B1222" t="s">
        <v>10021</v>
      </c>
      <c r="C1222">
        <v>-6</v>
      </c>
      <c r="E1222" s="4" t="s">
        <v>10027</v>
      </c>
      <c r="F1222" s="5">
        <v>-2</v>
      </c>
    </row>
    <row r="1223" spans="1:6" x14ac:dyDescent="0.25">
      <c r="A1223" t="s">
        <v>10011</v>
      </c>
      <c r="B1223" t="s">
        <v>10019</v>
      </c>
      <c r="C1223">
        <v>-1</v>
      </c>
      <c r="E1223" s="4" t="s">
        <v>10029</v>
      </c>
      <c r="F1223" s="5">
        <v>-10</v>
      </c>
    </row>
    <row r="1224" spans="1:6" x14ac:dyDescent="0.25">
      <c r="A1224" t="s">
        <v>10011</v>
      </c>
      <c r="B1224" t="s">
        <v>10023</v>
      </c>
      <c r="C1224">
        <v>-12</v>
      </c>
      <c r="E1224" s="4" t="s">
        <v>10028</v>
      </c>
      <c r="F1224" s="5">
        <v>-6</v>
      </c>
    </row>
    <row r="1225" spans="1:6" x14ac:dyDescent="0.25">
      <c r="A1225" t="s">
        <v>10011</v>
      </c>
      <c r="B1225" t="s">
        <v>10031</v>
      </c>
      <c r="C1225">
        <v>-4</v>
      </c>
      <c r="E1225" s="4" t="s">
        <v>10026</v>
      </c>
      <c r="F1225" s="5">
        <v>-1</v>
      </c>
    </row>
    <row r="1226" spans="1:6" x14ac:dyDescent="0.25">
      <c r="A1226" t="s">
        <v>10011</v>
      </c>
      <c r="B1226" t="s">
        <v>10032</v>
      </c>
      <c r="C1226">
        <v>-1</v>
      </c>
      <c r="E1226" s="4" t="s">
        <v>10030</v>
      </c>
      <c r="F1226" s="5">
        <v>-12</v>
      </c>
    </row>
    <row r="1227" spans="1:6" x14ac:dyDescent="0.25">
      <c r="A1227" t="s">
        <v>10011</v>
      </c>
      <c r="B1227" t="s">
        <v>10027</v>
      </c>
      <c r="C1227">
        <v>-2</v>
      </c>
      <c r="E1227" s="4" t="s">
        <v>10052</v>
      </c>
      <c r="F1227" s="5">
        <v>-5</v>
      </c>
    </row>
    <row r="1228" spans="1:6" x14ac:dyDescent="0.25">
      <c r="A1228" t="s">
        <v>10011</v>
      </c>
      <c r="B1228" t="s">
        <v>10029</v>
      </c>
      <c r="C1228">
        <v>-10</v>
      </c>
      <c r="E1228" s="4" t="s">
        <v>10053</v>
      </c>
      <c r="F1228" s="5">
        <v>-1</v>
      </c>
    </row>
    <row r="1229" spans="1:6" x14ac:dyDescent="0.25">
      <c r="A1229" t="s">
        <v>10011</v>
      </c>
      <c r="B1229" t="s">
        <v>10028</v>
      </c>
      <c r="C1229">
        <v>-6</v>
      </c>
      <c r="E1229" s="4" t="s">
        <v>10048</v>
      </c>
      <c r="F1229" s="5">
        <v>-2</v>
      </c>
    </row>
    <row r="1230" spans="1:6" x14ac:dyDescent="0.25">
      <c r="A1230" t="s">
        <v>10011</v>
      </c>
      <c r="B1230" t="s">
        <v>10026</v>
      </c>
      <c r="C1230">
        <v>-1</v>
      </c>
      <c r="E1230" s="4" t="s">
        <v>10050</v>
      </c>
      <c r="F1230" s="5">
        <v>-6</v>
      </c>
    </row>
    <row r="1231" spans="1:6" x14ac:dyDescent="0.25">
      <c r="A1231" t="s">
        <v>10011</v>
      </c>
      <c r="B1231" t="s">
        <v>10030</v>
      </c>
      <c r="C1231">
        <v>-12</v>
      </c>
      <c r="E1231" s="4" t="s">
        <v>10049</v>
      </c>
      <c r="F1231" s="5">
        <v>-10</v>
      </c>
    </row>
    <row r="1232" spans="1:6" x14ac:dyDescent="0.25">
      <c r="A1232" t="s">
        <v>10011</v>
      </c>
      <c r="B1232" t="s">
        <v>10052</v>
      </c>
      <c r="C1232">
        <v>-5</v>
      </c>
      <c r="E1232" s="4" t="s">
        <v>10047</v>
      </c>
      <c r="F1232" s="5">
        <v>-1</v>
      </c>
    </row>
    <row r="1233" spans="1:6" x14ac:dyDescent="0.25">
      <c r="A1233" t="s">
        <v>10011</v>
      </c>
      <c r="B1233" t="s">
        <v>10053</v>
      </c>
      <c r="C1233">
        <v>-1</v>
      </c>
      <c r="E1233" s="4" t="s">
        <v>10051</v>
      </c>
      <c r="F1233" s="5">
        <v>-9</v>
      </c>
    </row>
    <row r="1234" spans="1:6" x14ac:dyDescent="0.25">
      <c r="A1234" t="s">
        <v>10011</v>
      </c>
      <c r="B1234" t="s">
        <v>10048</v>
      </c>
      <c r="C1234">
        <v>-2</v>
      </c>
      <c r="E1234" s="4" t="s">
        <v>10124</v>
      </c>
      <c r="F1234" s="5">
        <v>-2</v>
      </c>
    </row>
    <row r="1235" spans="1:6" x14ac:dyDescent="0.25">
      <c r="A1235" t="s">
        <v>10011</v>
      </c>
      <c r="B1235" t="s">
        <v>10050</v>
      </c>
      <c r="C1235">
        <v>-6</v>
      </c>
      <c r="E1235" s="4" t="s">
        <v>10120</v>
      </c>
      <c r="F1235" s="5">
        <v>-1</v>
      </c>
    </row>
    <row r="1236" spans="1:6" x14ac:dyDescent="0.25">
      <c r="A1236" t="s">
        <v>10011</v>
      </c>
      <c r="B1236" t="s">
        <v>10049</v>
      </c>
      <c r="C1236">
        <v>-10</v>
      </c>
      <c r="E1236" s="4" t="s">
        <v>10121</v>
      </c>
      <c r="F1236" s="5">
        <v>-3</v>
      </c>
    </row>
    <row r="1237" spans="1:6" x14ac:dyDescent="0.25">
      <c r="A1237" t="s">
        <v>10011</v>
      </c>
      <c r="B1237" t="s">
        <v>10047</v>
      </c>
      <c r="C1237">
        <v>-1</v>
      </c>
      <c r="E1237" s="4" t="s">
        <v>10122</v>
      </c>
      <c r="F1237" s="5">
        <v>-9</v>
      </c>
    </row>
    <row r="1238" spans="1:6" x14ac:dyDescent="0.25">
      <c r="A1238" t="s">
        <v>10011</v>
      </c>
      <c r="B1238" t="s">
        <v>10051</v>
      </c>
      <c r="C1238">
        <v>-9</v>
      </c>
      <c r="E1238" s="4" t="s">
        <v>10123</v>
      </c>
      <c r="F1238" s="5">
        <v>-4</v>
      </c>
    </row>
    <row r="1239" spans="1:6" x14ac:dyDescent="0.25">
      <c r="A1239" t="s">
        <v>10096</v>
      </c>
      <c r="B1239" t="s">
        <v>10124</v>
      </c>
      <c r="C1239">
        <v>-2</v>
      </c>
      <c r="E1239" s="4" t="s">
        <v>10105</v>
      </c>
      <c r="F1239" s="5">
        <v>-5</v>
      </c>
    </row>
    <row r="1240" spans="1:6" x14ac:dyDescent="0.25">
      <c r="A1240" t="s">
        <v>10096</v>
      </c>
      <c r="B1240" t="s">
        <v>10120</v>
      </c>
      <c r="C1240">
        <v>-1</v>
      </c>
      <c r="E1240" s="4" t="s">
        <v>10107</v>
      </c>
      <c r="F1240" s="5">
        <v>-11</v>
      </c>
    </row>
    <row r="1241" spans="1:6" x14ac:dyDescent="0.25">
      <c r="A1241" t="s">
        <v>10096</v>
      </c>
      <c r="B1241" t="s">
        <v>10121</v>
      </c>
      <c r="C1241">
        <v>-3</v>
      </c>
      <c r="E1241" s="4" t="s">
        <v>10108</v>
      </c>
      <c r="F1241" s="5">
        <v>-6</v>
      </c>
    </row>
    <row r="1242" spans="1:6" x14ac:dyDescent="0.25">
      <c r="A1242" t="s">
        <v>10096</v>
      </c>
      <c r="B1242" t="s">
        <v>10122</v>
      </c>
      <c r="C1242">
        <v>-9</v>
      </c>
      <c r="E1242" s="4" t="s">
        <v>10110</v>
      </c>
      <c r="F1242" s="5">
        <v>-2</v>
      </c>
    </row>
    <row r="1243" spans="1:6" x14ac:dyDescent="0.25">
      <c r="A1243" t="s">
        <v>10096</v>
      </c>
      <c r="B1243" t="s">
        <v>10123</v>
      </c>
      <c r="C1243">
        <v>-4</v>
      </c>
      <c r="E1243" s="4" t="s">
        <v>10130</v>
      </c>
      <c r="F1243" s="5">
        <v>-2</v>
      </c>
    </row>
    <row r="1244" spans="1:6" x14ac:dyDescent="0.25">
      <c r="A1244" t="s">
        <v>10096</v>
      </c>
      <c r="B1244" t="s">
        <v>10105</v>
      </c>
      <c r="C1244">
        <v>-5</v>
      </c>
      <c r="E1244" s="4" t="s">
        <v>10126</v>
      </c>
      <c r="F1244" s="5">
        <v>-10</v>
      </c>
    </row>
    <row r="1245" spans="1:6" x14ac:dyDescent="0.25">
      <c r="A1245" t="s">
        <v>10096</v>
      </c>
      <c r="B1245" t="s">
        <v>10107</v>
      </c>
      <c r="C1245">
        <v>-11</v>
      </c>
      <c r="E1245" s="4" t="s">
        <v>10128</v>
      </c>
      <c r="F1245" s="5">
        <v>-22</v>
      </c>
    </row>
    <row r="1246" spans="1:6" x14ac:dyDescent="0.25">
      <c r="A1246" t="s">
        <v>10096</v>
      </c>
      <c r="B1246" t="s">
        <v>10108</v>
      </c>
      <c r="C1246">
        <v>-6</v>
      </c>
      <c r="E1246" s="4" t="s">
        <v>10127</v>
      </c>
      <c r="F1246" s="5">
        <v>-20</v>
      </c>
    </row>
    <row r="1247" spans="1:6" x14ac:dyDescent="0.25">
      <c r="A1247" t="s">
        <v>10096</v>
      </c>
      <c r="B1247" t="s">
        <v>10110</v>
      </c>
      <c r="C1247">
        <v>-2</v>
      </c>
      <c r="E1247" s="4" t="s">
        <v>10129</v>
      </c>
      <c r="F1247" s="5">
        <v>-14</v>
      </c>
    </row>
    <row r="1248" spans="1:6" x14ac:dyDescent="0.25">
      <c r="A1248" t="s">
        <v>10125</v>
      </c>
      <c r="B1248" t="s">
        <v>10130</v>
      </c>
      <c r="C1248">
        <v>-2</v>
      </c>
      <c r="E1248" s="4" t="s">
        <v>10131</v>
      </c>
      <c r="F1248" s="5">
        <v>-6</v>
      </c>
    </row>
    <row r="1249" spans="1:6" x14ac:dyDescent="0.25">
      <c r="A1249" t="s">
        <v>10125</v>
      </c>
      <c r="B1249" t="s">
        <v>10126</v>
      </c>
      <c r="C1249">
        <v>-10</v>
      </c>
      <c r="E1249" s="4" t="s">
        <v>10133</v>
      </c>
      <c r="F1249" s="5">
        <v>-8</v>
      </c>
    </row>
    <row r="1250" spans="1:6" x14ac:dyDescent="0.25">
      <c r="A1250" t="s">
        <v>10125</v>
      </c>
      <c r="B1250" t="s">
        <v>10128</v>
      </c>
      <c r="C1250">
        <v>-22</v>
      </c>
      <c r="E1250" s="4" t="s">
        <v>10132</v>
      </c>
      <c r="F1250" s="5">
        <v>-11</v>
      </c>
    </row>
    <row r="1251" spans="1:6" x14ac:dyDescent="0.25">
      <c r="A1251" t="s">
        <v>10125</v>
      </c>
      <c r="B1251" t="s">
        <v>10127</v>
      </c>
      <c r="C1251">
        <v>-20</v>
      </c>
      <c r="E1251" s="4" t="s">
        <v>10134</v>
      </c>
      <c r="F1251" s="5">
        <v>-7</v>
      </c>
    </row>
    <row r="1252" spans="1:6" x14ac:dyDescent="0.25">
      <c r="A1252" t="s">
        <v>10125</v>
      </c>
      <c r="B1252" t="s">
        <v>10129</v>
      </c>
      <c r="C1252">
        <v>-14</v>
      </c>
      <c r="E1252" s="4" t="s">
        <v>10187</v>
      </c>
      <c r="F1252" s="5">
        <v>-1</v>
      </c>
    </row>
    <row r="1253" spans="1:6" x14ac:dyDescent="0.25">
      <c r="A1253" t="s">
        <v>10125</v>
      </c>
      <c r="B1253" t="s">
        <v>10131</v>
      </c>
      <c r="C1253">
        <v>-6</v>
      </c>
      <c r="E1253" s="4" t="s">
        <v>10188</v>
      </c>
      <c r="F1253" s="5">
        <v>-1</v>
      </c>
    </row>
    <row r="1254" spans="1:6" x14ac:dyDescent="0.25">
      <c r="A1254" t="s">
        <v>10125</v>
      </c>
      <c r="B1254" t="s">
        <v>10133</v>
      </c>
      <c r="C1254">
        <v>-8</v>
      </c>
      <c r="E1254" s="4" t="s">
        <v>10189</v>
      </c>
      <c r="F1254" s="5">
        <v>-1</v>
      </c>
    </row>
    <row r="1255" spans="1:6" x14ac:dyDescent="0.25">
      <c r="A1255" t="s">
        <v>10125</v>
      </c>
      <c r="B1255" t="s">
        <v>10132</v>
      </c>
      <c r="C1255">
        <v>-11</v>
      </c>
      <c r="E1255" s="4" t="s">
        <v>10190</v>
      </c>
      <c r="F1255" s="5">
        <v>-1</v>
      </c>
    </row>
    <row r="1256" spans="1:6" x14ac:dyDescent="0.25">
      <c r="A1256" t="s">
        <v>10125</v>
      </c>
      <c r="B1256" t="s">
        <v>10134</v>
      </c>
      <c r="C1256">
        <v>-7</v>
      </c>
      <c r="E1256" s="4" t="s">
        <v>10186</v>
      </c>
      <c r="F1256" s="5">
        <v>-3</v>
      </c>
    </row>
    <row r="1257" spans="1:6" x14ac:dyDescent="0.25">
      <c r="A1257" t="s">
        <v>10179</v>
      </c>
      <c r="B1257" t="s">
        <v>10187</v>
      </c>
      <c r="C1257">
        <v>-1</v>
      </c>
      <c r="E1257" s="4" t="s">
        <v>10185</v>
      </c>
      <c r="F1257" s="5">
        <v>-3</v>
      </c>
    </row>
    <row r="1258" spans="1:6" x14ac:dyDescent="0.25">
      <c r="A1258" t="s">
        <v>10179</v>
      </c>
      <c r="B1258" t="s">
        <v>10188</v>
      </c>
      <c r="C1258">
        <v>-1</v>
      </c>
      <c r="E1258" s="4" t="s">
        <v>10191</v>
      </c>
      <c r="F1258" s="5">
        <v>-1</v>
      </c>
    </row>
    <row r="1259" spans="1:6" x14ac:dyDescent="0.25">
      <c r="A1259" t="s">
        <v>10179</v>
      </c>
      <c r="B1259" t="s">
        <v>10189</v>
      </c>
      <c r="C1259">
        <v>-1</v>
      </c>
      <c r="E1259" s="4" t="s">
        <v>10181</v>
      </c>
      <c r="F1259" s="5">
        <v>-3</v>
      </c>
    </row>
    <row r="1260" spans="1:6" x14ac:dyDescent="0.25">
      <c r="A1260" t="s">
        <v>10179</v>
      </c>
      <c r="B1260" t="s">
        <v>10190</v>
      </c>
      <c r="C1260">
        <v>-1</v>
      </c>
      <c r="E1260" s="4" t="s">
        <v>10183</v>
      </c>
      <c r="F1260" s="5">
        <v>-2</v>
      </c>
    </row>
    <row r="1261" spans="1:6" x14ac:dyDescent="0.25">
      <c r="A1261" t="s">
        <v>10179</v>
      </c>
      <c r="B1261" t="s">
        <v>10186</v>
      </c>
      <c r="C1261">
        <v>-3</v>
      </c>
      <c r="E1261" s="4" t="s">
        <v>10182</v>
      </c>
      <c r="F1261" s="5">
        <v>-4</v>
      </c>
    </row>
    <row r="1262" spans="1:6" x14ac:dyDescent="0.25">
      <c r="A1262" t="s">
        <v>10179</v>
      </c>
      <c r="B1262" t="s">
        <v>10185</v>
      </c>
      <c r="C1262">
        <v>-3</v>
      </c>
      <c r="E1262" s="4" t="s">
        <v>10180</v>
      </c>
      <c r="F1262" s="5">
        <v>-1</v>
      </c>
    </row>
    <row r="1263" spans="1:6" x14ac:dyDescent="0.25">
      <c r="A1263" t="s">
        <v>10179</v>
      </c>
      <c r="B1263" t="s">
        <v>10191</v>
      </c>
      <c r="C1263">
        <v>-1</v>
      </c>
      <c r="E1263" s="4" t="s">
        <v>10184</v>
      </c>
      <c r="F1263" s="5">
        <v>-1</v>
      </c>
    </row>
    <row r="1264" spans="1:6" x14ac:dyDescent="0.25">
      <c r="A1264" t="s">
        <v>10179</v>
      </c>
      <c r="B1264" t="s">
        <v>10181</v>
      </c>
      <c r="C1264">
        <v>-3</v>
      </c>
      <c r="E1264" s="4" t="s">
        <v>10219</v>
      </c>
      <c r="F1264" s="5">
        <v>-3</v>
      </c>
    </row>
    <row r="1265" spans="1:6" x14ac:dyDescent="0.25">
      <c r="A1265" t="s">
        <v>10179</v>
      </c>
      <c r="B1265" t="s">
        <v>10183</v>
      </c>
      <c r="C1265">
        <v>-2</v>
      </c>
      <c r="E1265" s="4" t="s">
        <v>10209</v>
      </c>
      <c r="F1265" s="5">
        <v>-2</v>
      </c>
    </row>
    <row r="1266" spans="1:6" x14ac:dyDescent="0.25">
      <c r="A1266" t="s">
        <v>10179</v>
      </c>
      <c r="B1266" t="s">
        <v>10182</v>
      </c>
      <c r="C1266">
        <v>-4</v>
      </c>
      <c r="E1266" s="4" t="s">
        <v>10211</v>
      </c>
      <c r="F1266" s="5">
        <v>-7</v>
      </c>
    </row>
    <row r="1267" spans="1:6" x14ac:dyDescent="0.25">
      <c r="A1267" t="s">
        <v>10179</v>
      </c>
      <c r="B1267" t="s">
        <v>10180</v>
      </c>
      <c r="C1267">
        <v>-1</v>
      </c>
      <c r="E1267" s="4" t="s">
        <v>10210</v>
      </c>
      <c r="F1267" s="5">
        <v>-4</v>
      </c>
    </row>
    <row r="1268" spans="1:6" x14ac:dyDescent="0.25">
      <c r="A1268" t="s">
        <v>10179</v>
      </c>
      <c r="B1268" t="s">
        <v>10184</v>
      </c>
      <c r="C1268">
        <v>-1</v>
      </c>
      <c r="E1268" s="4" t="s">
        <v>10208</v>
      </c>
      <c r="F1268" s="5">
        <v>-1</v>
      </c>
    </row>
    <row r="1269" spans="1:6" x14ac:dyDescent="0.25">
      <c r="A1269" t="s">
        <v>10192</v>
      </c>
      <c r="B1269" t="s">
        <v>10221</v>
      </c>
      <c r="C1269">
        <v>-8</v>
      </c>
      <c r="E1269" s="4" t="s">
        <v>10212</v>
      </c>
      <c r="F1269" s="5">
        <v>-3</v>
      </c>
    </row>
    <row r="1270" spans="1:6" x14ac:dyDescent="0.25">
      <c r="A1270" t="s">
        <v>10192</v>
      </c>
      <c r="B1270" t="s">
        <v>10223</v>
      </c>
      <c r="C1270">
        <v>-6</v>
      </c>
      <c r="E1270" s="4" t="s">
        <v>10218</v>
      </c>
      <c r="F1270" s="5">
        <v>-1</v>
      </c>
    </row>
    <row r="1271" spans="1:6" x14ac:dyDescent="0.25">
      <c r="A1271" t="s">
        <v>10192</v>
      </c>
      <c r="B1271" t="s">
        <v>10222</v>
      </c>
      <c r="C1271">
        <v>-4</v>
      </c>
      <c r="E1271" s="4" t="s">
        <v>10220</v>
      </c>
      <c r="F1271" s="5">
        <v>-3</v>
      </c>
    </row>
    <row r="1272" spans="1:6" x14ac:dyDescent="0.25">
      <c r="A1272" t="s">
        <v>10192</v>
      </c>
      <c r="B1272" t="s">
        <v>10206</v>
      </c>
      <c r="C1272">
        <v>-6</v>
      </c>
      <c r="E1272" s="4" t="s">
        <v>10214</v>
      </c>
      <c r="F1272" s="5">
        <v>-2</v>
      </c>
    </row>
    <row r="1273" spans="1:6" x14ac:dyDescent="0.25">
      <c r="A1273" t="s">
        <v>10192</v>
      </c>
      <c r="B1273" t="s">
        <v>10205</v>
      </c>
      <c r="C1273">
        <v>-6</v>
      </c>
      <c r="E1273" s="4" t="s">
        <v>10216</v>
      </c>
      <c r="F1273" s="5">
        <v>-7</v>
      </c>
    </row>
    <row r="1274" spans="1:6" x14ac:dyDescent="0.25">
      <c r="A1274" t="s">
        <v>10192</v>
      </c>
      <c r="B1274" t="s">
        <v>10207</v>
      </c>
      <c r="C1274">
        <v>-8</v>
      </c>
      <c r="E1274" s="4" t="s">
        <v>10215</v>
      </c>
      <c r="F1274" s="5">
        <v>-5</v>
      </c>
    </row>
    <row r="1275" spans="1:6" x14ac:dyDescent="0.25">
      <c r="A1275" t="s">
        <v>10192</v>
      </c>
      <c r="B1275" t="s">
        <v>10219</v>
      </c>
      <c r="C1275">
        <v>-3</v>
      </c>
      <c r="E1275" s="4" t="s">
        <v>10213</v>
      </c>
      <c r="F1275" s="5">
        <v>-1</v>
      </c>
    </row>
    <row r="1276" spans="1:6" x14ac:dyDescent="0.25">
      <c r="A1276" t="s">
        <v>10192</v>
      </c>
      <c r="B1276" t="s">
        <v>10209</v>
      </c>
      <c r="C1276">
        <v>-2</v>
      </c>
      <c r="E1276" s="4" t="s">
        <v>10217</v>
      </c>
      <c r="F1276" s="5">
        <v>-5</v>
      </c>
    </row>
    <row r="1277" spans="1:6" x14ac:dyDescent="0.25">
      <c r="A1277" t="s">
        <v>10192</v>
      </c>
      <c r="B1277" t="s">
        <v>10211</v>
      </c>
      <c r="C1277">
        <v>-7</v>
      </c>
      <c r="E1277" s="4" t="s">
        <v>10198</v>
      </c>
      <c r="F1277" s="5">
        <v>-2</v>
      </c>
    </row>
    <row r="1278" spans="1:6" x14ac:dyDescent="0.25">
      <c r="A1278" t="s">
        <v>10192</v>
      </c>
      <c r="B1278" t="s">
        <v>10210</v>
      </c>
      <c r="C1278">
        <v>-4</v>
      </c>
      <c r="E1278" s="4" t="s">
        <v>10194</v>
      </c>
      <c r="F1278" s="5">
        <v>-3</v>
      </c>
    </row>
    <row r="1279" spans="1:6" x14ac:dyDescent="0.25">
      <c r="A1279" t="s">
        <v>10192</v>
      </c>
      <c r="B1279" t="s">
        <v>10208</v>
      </c>
      <c r="C1279">
        <v>-1</v>
      </c>
      <c r="E1279" s="4" t="s">
        <v>10196</v>
      </c>
      <c r="F1279" s="5">
        <v>-4</v>
      </c>
    </row>
    <row r="1280" spans="1:6" x14ac:dyDescent="0.25">
      <c r="A1280" t="s">
        <v>10192</v>
      </c>
      <c r="B1280" t="s">
        <v>10212</v>
      </c>
      <c r="C1280">
        <v>-3</v>
      </c>
      <c r="E1280" s="4" t="s">
        <v>10195</v>
      </c>
      <c r="F1280" s="5">
        <v>-4</v>
      </c>
    </row>
    <row r="1281" spans="1:6" x14ac:dyDescent="0.25">
      <c r="A1281" t="s">
        <v>10192</v>
      </c>
      <c r="B1281" t="s">
        <v>10218</v>
      </c>
      <c r="C1281">
        <v>-1</v>
      </c>
      <c r="E1281" s="4" t="s">
        <v>10193</v>
      </c>
      <c r="F1281" s="5">
        <v>-2</v>
      </c>
    </row>
    <row r="1282" spans="1:6" x14ac:dyDescent="0.25">
      <c r="A1282" t="s">
        <v>10192</v>
      </c>
      <c r="B1282" t="s">
        <v>10220</v>
      </c>
      <c r="C1282">
        <v>-3</v>
      </c>
      <c r="E1282" s="4" t="s">
        <v>10197</v>
      </c>
      <c r="F1282" s="5">
        <v>-4</v>
      </c>
    </row>
    <row r="1283" spans="1:6" x14ac:dyDescent="0.25">
      <c r="A1283" t="s">
        <v>10192</v>
      </c>
      <c r="B1283" t="s">
        <v>10214</v>
      </c>
      <c r="C1283">
        <v>-2</v>
      </c>
      <c r="E1283" s="4" t="s">
        <v>10221</v>
      </c>
      <c r="F1283" s="5">
        <v>-8</v>
      </c>
    </row>
    <row r="1284" spans="1:6" x14ac:dyDescent="0.25">
      <c r="A1284" t="s">
        <v>10192</v>
      </c>
      <c r="B1284" t="s">
        <v>10216</v>
      </c>
      <c r="C1284">
        <v>-7</v>
      </c>
      <c r="E1284" s="4" t="s">
        <v>10223</v>
      </c>
      <c r="F1284" s="5">
        <v>-6</v>
      </c>
    </row>
    <row r="1285" spans="1:6" x14ac:dyDescent="0.25">
      <c r="A1285" t="s">
        <v>10192</v>
      </c>
      <c r="B1285" t="s">
        <v>10215</v>
      </c>
      <c r="C1285">
        <v>-5</v>
      </c>
      <c r="E1285" s="4" t="s">
        <v>10222</v>
      </c>
      <c r="F1285" s="5">
        <v>-4</v>
      </c>
    </row>
    <row r="1286" spans="1:6" x14ac:dyDescent="0.25">
      <c r="A1286" t="s">
        <v>10192</v>
      </c>
      <c r="B1286" t="s">
        <v>10213</v>
      </c>
      <c r="C1286">
        <v>-1</v>
      </c>
      <c r="E1286" s="4" t="s">
        <v>10206</v>
      </c>
      <c r="F1286" s="5">
        <v>-6</v>
      </c>
    </row>
    <row r="1287" spans="1:6" x14ac:dyDescent="0.25">
      <c r="A1287" t="s">
        <v>10192</v>
      </c>
      <c r="B1287" t="s">
        <v>10217</v>
      </c>
      <c r="C1287">
        <v>-5</v>
      </c>
      <c r="E1287" s="4" t="s">
        <v>10205</v>
      </c>
      <c r="F1287" s="5">
        <v>-6</v>
      </c>
    </row>
    <row r="1288" spans="1:6" x14ac:dyDescent="0.25">
      <c r="A1288" t="s">
        <v>10192</v>
      </c>
      <c r="B1288" t="s">
        <v>10198</v>
      </c>
      <c r="C1288">
        <v>-2</v>
      </c>
      <c r="E1288" s="4" t="s">
        <v>10207</v>
      </c>
      <c r="F1288" s="5">
        <v>-8</v>
      </c>
    </row>
    <row r="1289" spans="1:6" x14ac:dyDescent="0.25">
      <c r="A1289" t="s">
        <v>10192</v>
      </c>
      <c r="B1289" t="s">
        <v>10194</v>
      </c>
      <c r="C1289">
        <v>-3</v>
      </c>
      <c r="E1289" s="4" t="s">
        <v>10204</v>
      </c>
      <c r="F1289" s="5">
        <v>-7</v>
      </c>
    </row>
    <row r="1290" spans="1:6" x14ac:dyDescent="0.25">
      <c r="A1290" t="s">
        <v>10192</v>
      </c>
      <c r="B1290" t="s">
        <v>10196</v>
      </c>
      <c r="C1290">
        <v>-4</v>
      </c>
      <c r="E1290" s="4" t="s">
        <v>10200</v>
      </c>
      <c r="F1290" s="5">
        <v>-3</v>
      </c>
    </row>
    <row r="1291" spans="1:6" x14ac:dyDescent="0.25">
      <c r="A1291" t="s">
        <v>10192</v>
      </c>
      <c r="B1291" t="s">
        <v>10195</v>
      </c>
      <c r="C1291">
        <v>-4</v>
      </c>
      <c r="E1291" s="4" t="s">
        <v>10202</v>
      </c>
      <c r="F1291" s="5">
        <v>-6</v>
      </c>
    </row>
    <row r="1292" spans="1:6" x14ac:dyDescent="0.25">
      <c r="A1292" t="s">
        <v>10192</v>
      </c>
      <c r="B1292" t="s">
        <v>10193</v>
      </c>
      <c r="C1292">
        <v>-2</v>
      </c>
      <c r="E1292" s="4" t="s">
        <v>10201</v>
      </c>
      <c r="F1292" s="5">
        <v>-4</v>
      </c>
    </row>
    <row r="1293" spans="1:6" x14ac:dyDescent="0.25">
      <c r="A1293" t="s">
        <v>10192</v>
      </c>
      <c r="B1293" t="s">
        <v>10197</v>
      </c>
      <c r="C1293">
        <v>-4</v>
      </c>
      <c r="E1293" s="4" t="s">
        <v>10199</v>
      </c>
      <c r="F1293" s="5">
        <v>-2</v>
      </c>
    </row>
    <row r="1294" spans="1:6" x14ac:dyDescent="0.25">
      <c r="A1294" t="s">
        <v>10192</v>
      </c>
      <c r="B1294" t="s">
        <v>10204</v>
      </c>
      <c r="C1294">
        <v>-7</v>
      </c>
      <c r="E1294" s="4" t="s">
        <v>10203</v>
      </c>
      <c r="F1294" s="5">
        <v>-6</v>
      </c>
    </row>
    <row r="1295" spans="1:6" x14ac:dyDescent="0.25">
      <c r="A1295" t="s">
        <v>10192</v>
      </c>
      <c r="B1295" t="s">
        <v>10200</v>
      </c>
      <c r="C1295">
        <v>-3</v>
      </c>
      <c r="E1295" s="4" t="s">
        <v>10225</v>
      </c>
      <c r="F1295" s="5">
        <v>-1</v>
      </c>
    </row>
    <row r="1296" spans="1:6" x14ac:dyDescent="0.25">
      <c r="A1296" t="s">
        <v>10192</v>
      </c>
      <c r="B1296" t="s">
        <v>10201</v>
      </c>
      <c r="C1296">
        <v>-4</v>
      </c>
      <c r="E1296" s="4" t="s">
        <v>10226</v>
      </c>
      <c r="F1296" s="5">
        <v>-1</v>
      </c>
    </row>
    <row r="1297" spans="1:6" x14ac:dyDescent="0.25">
      <c r="A1297" t="s">
        <v>10192</v>
      </c>
      <c r="B1297" t="s">
        <v>10199</v>
      </c>
      <c r="C1297">
        <v>-2</v>
      </c>
      <c r="E1297" s="4" t="s">
        <v>10233</v>
      </c>
      <c r="F1297" s="5">
        <v>-24</v>
      </c>
    </row>
    <row r="1298" spans="1:6" x14ac:dyDescent="0.25">
      <c r="A1298" t="s">
        <v>10192</v>
      </c>
      <c r="B1298" t="s">
        <v>10202</v>
      </c>
      <c r="C1298">
        <v>-6</v>
      </c>
      <c r="E1298" s="4" t="s">
        <v>10234</v>
      </c>
      <c r="F1298" s="5">
        <v>-4</v>
      </c>
    </row>
    <row r="1299" spans="1:6" x14ac:dyDescent="0.25">
      <c r="A1299" t="s">
        <v>10192</v>
      </c>
      <c r="B1299" t="s">
        <v>10203</v>
      </c>
      <c r="C1299">
        <v>-6</v>
      </c>
      <c r="E1299" s="4" t="s">
        <v>10229</v>
      </c>
      <c r="F1299" s="5">
        <v>-8</v>
      </c>
    </row>
    <row r="1300" spans="1:6" x14ac:dyDescent="0.25">
      <c r="A1300" t="s">
        <v>10224</v>
      </c>
      <c r="B1300" t="s">
        <v>10225</v>
      </c>
      <c r="C1300">
        <v>-1</v>
      </c>
      <c r="E1300" s="4" t="s">
        <v>10231</v>
      </c>
      <c r="F1300" s="5">
        <v>-15</v>
      </c>
    </row>
    <row r="1301" spans="1:6" x14ac:dyDescent="0.25">
      <c r="A1301" t="s">
        <v>10224</v>
      </c>
      <c r="B1301" t="s">
        <v>10226</v>
      </c>
      <c r="C1301">
        <v>-1</v>
      </c>
      <c r="E1301" s="4" t="s">
        <v>10230</v>
      </c>
      <c r="F1301" s="5">
        <v>-21</v>
      </c>
    </row>
    <row r="1302" spans="1:6" x14ac:dyDescent="0.25">
      <c r="A1302" t="s">
        <v>10227</v>
      </c>
      <c r="B1302" t="s">
        <v>10233</v>
      </c>
      <c r="C1302">
        <v>-24</v>
      </c>
      <c r="E1302" s="4" t="s">
        <v>10228</v>
      </c>
      <c r="F1302" s="5">
        <v>-2</v>
      </c>
    </row>
    <row r="1303" spans="1:6" x14ac:dyDescent="0.25">
      <c r="A1303" t="s">
        <v>10227</v>
      </c>
      <c r="B1303" t="s">
        <v>10234</v>
      </c>
      <c r="C1303">
        <v>-4</v>
      </c>
      <c r="E1303" s="4" t="s">
        <v>10232</v>
      </c>
      <c r="F1303" s="5">
        <v>-14</v>
      </c>
    </row>
    <row r="1304" spans="1:6" x14ac:dyDescent="0.25">
      <c r="A1304" t="s">
        <v>10227</v>
      </c>
      <c r="B1304" t="s">
        <v>10229</v>
      </c>
      <c r="C1304">
        <v>-8</v>
      </c>
      <c r="E1304" s="4" t="s">
        <v>10243</v>
      </c>
      <c r="F1304" s="5">
        <v>-5</v>
      </c>
    </row>
    <row r="1305" spans="1:6" x14ac:dyDescent="0.25">
      <c r="A1305" t="s">
        <v>10227</v>
      </c>
      <c r="B1305" t="s">
        <v>10231</v>
      </c>
      <c r="C1305">
        <v>-15</v>
      </c>
      <c r="E1305" s="4" t="s">
        <v>10239</v>
      </c>
      <c r="F1305" s="5">
        <v>-19</v>
      </c>
    </row>
    <row r="1306" spans="1:6" x14ac:dyDescent="0.25">
      <c r="A1306" t="s">
        <v>10227</v>
      </c>
      <c r="B1306" t="s">
        <v>10230</v>
      </c>
      <c r="C1306">
        <v>-21</v>
      </c>
      <c r="E1306" s="4" t="s">
        <v>10241</v>
      </c>
      <c r="F1306" s="5">
        <v>-11</v>
      </c>
    </row>
    <row r="1307" spans="1:6" x14ac:dyDescent="0.25">
      <c r="A1307" t="s">
        <v>10227</v>
      </c>
      <c r="B1307" t="s">
        <v>10228</v>
      </c>
      <c r="C1307">
        <v>-2</v>
      </c>
      <c r="E1307" s="4" t="s">
        <v>10240</v>
      </c>
      <c r="F1307" s="5">
        <v>-29</v>
      </c>
    </row>
    <row r="1308" spans="1:6" x14ac:dyDescent="0.25">
      <c r="A1308" t="s">
        <v>10227</v>
      </c>
      <c r="B1308" t="s">
        <v>10232</v>
      </c>
      <c r="C1308">
        <v>-14</v>
      </c>
      <c r="E1308" s="4" t="s">
        <v>10238</v>
      </c>
      <c r="F1308" s="5">
        <v>-18</v>
      </c>
    </row>
    <row r="1309" spans="1:6" x14ac:dyDescent="0.25">
      <c r="A1309" t="s">
        <v>10227</v>
      </c>
      <c r="B1309" t="s">
        <v>10243</v>
      </c>
      <c r="C1309">
        <v>-5</v>
      </c>
      <c r="E1309" s="4" t="s">
        <v>10242</v>
      </c>
      <c r="F1309" s="5">
        <v>-14</v>
      </c>
    </row>
    <row r="1310" spans="1:6" x14ac:dyDescent="0.25">
      <c r="A1310" t="s">
        <v>10227</v>
      </c>
      <c r="B1310" t="s">
        <v>10239</v>
      </c>
      <c r="C1310">
        <v>-19</v>
      </c>
      <c r="E1310" s="4" t="s">
        <v>10235</v>
      </c>
      <c r="F1310" s="5">
        <v>-2</v>
      </c>
    </row>
    <row r="1311" spans="1:6" x14ac:dyDescent="0.25">
      <c r="A1311" t="s">
        <v>10227</v>
      </c>
      <c r="B1311" t="s">
        <v>10241</v>
      </c>
      <c r="C1311">
        <v>-11</v>
      </c>
      <c r="E1311" s="4" t="s">
        <v>10237</v>
      </c>
      <c r="F1311" s="5">
        <v>-3</v>
      </c>
    </row>
    <row r="1312" spans="1:6" x14ac:dyDescent="0.25">
      <c r="A1312" t="s">
        <v>10227</v>
      </c>
      <c r="B1312" t="s">
        <v>10240</v>
      </c>
      <c r="C1312">
        <v>-29</v>
      </c>
      <c r="E1312" s="4" t="s">
        <v>10236</v>
      </c>
      <c r="F1312" s="5">
        <v>-1</v>
      </c>
    </row>
    <row r="1313" spans="1:6" x14ac:dyDescent="0.25">
      <c r="A1313" t="s">
        <v>10227</v>
      </c>
      <c r="B1313" t="s">
        <v>10238</v>
      </c>
      <c r="C1313">
        <v>-18</v>
      </c>
      <c r="E1313" s="4" t="s">
        <v>10244</v>
      </c>
      <c r="F1313" s="5">
        <v>-1</v>
      </c>
    </row>
    <row r="1314" spans="1:6" x14ac:dyDescent="0.25">
      <c r="A1314" t="s">
        <v>10227</v>
      </c>
      <c r="B1314" t="s">
        <v>10242</v>
      </c>
      <c r="C1314">
        <v>-14</v>
      </c>
      <c r="E1314" s="4" t="s">
        <v>10246</v>
      </c>
      <c r="F1314" s="5">
        <v>-1</v>
      </c>
    </row>
    <row r="1315" spans="1:6" x14ac:dyDescent="0.25">
      <c r="A1315" t="s">
        <v>10227</v>
      </c>
      <c r="B1315" t="s">
        <v>10235</v>
      </c>
      <c r="C1315">
        <v>-2</v>
      </c>
      <c r="E1315" s="4" t="s">
        <v>10245</v>
      </c>
      <c r="F1315" s="5">
        <v>-1</v>
      </c>
    </row>
    <row r="1316" spans="1:6" x14ac:dyDescent="0.25">
      <c r="A1316" t="s">
        <v>10227</v>
      </c>
      <c r="B1316" t="s">
        <v>10237</v>
      </c>
      <c r="C1316">
        <v>-3</v>
      </c>
      <c r="E1316" s="4" t="s">
        <v>10253</v>
      </c>
      <c r="F1316" s="5">
        <v>-3</v>
      </c>
    </row>
    <row r="1317" spans="1:6" x14ac:dyDescent="0.25">
      <c r="A1317" t="s">
        <v>10227</v>
      </c>
      <c r="B1317" t="s">
        <v>10236</v>
      </c>
      <c r="C1317">
        <v>-1</v>
      </c>
      <c r="E1317" s="4" t="s">
        <v>10252</v>
      </c>
      <c r="F1317" s="5">
        <v>-1</v>
      </c>
    </row>
    <row r="1318" spans="1:6" x14ac:dyDescent="0.25">
      <c r="A1318" t="s">
        <v>10227</v>
      </c>
      <c r="B1318" t="s">
        <v>10244</v>
      </c>
      <c r="C1318">
        <v>-1</v>
      </c>
      <c r="E1318" s="4" t="s">
        <v>10254</v>
      </c>
      <c r="F1318" s="5">
        <v>-2</v>
      </c>
    </row>
    <row r="1319" spans="1:6" x14ac:dyDescent="0.25">
      <c r="A1319" t="s">
        <v>10227</v>
      </c>
      <c r="B1319" t="s">
        <v>10246</v>
      </c>
      <c r="C1319">
        <v>-1</v>
      </c>
      <c r="E1319" s="4" t="s">
        <v>10383</v>
      </c>
      <c r="F1319" s="5">
        <v>-3</v>
      </c>
    </row>
    <row r="1320" spans="1:6" x14ac:dyDescent="0.25">
      <c r="A1320" t="s">
        <v>10227</v>
      </c>
      <c r="B1320" t="s">
        <v>10245</v>
      </c>
      <c r="C1320">
        <v>-1</v>
      </c>
      <c r="E1320" s="4" t="s">
        <v>10385</v>
      </c>
      <c r="F1320" s="5">
        <v>-3</v>
      </c>
    </row>
    <row r="1321" spans="1:6" x14ac:dyDescent="0.25">
      <c r="A1321" t="s">
        <v>10251</v>
      </c>
      <c r="B1321" t="s">
        <v>10253</v>
      </c>
      <c r="C1321">
        <v>-3</v>
      </c>
      <c r="E1321" s="4" t="s">
        <v>10384</v>
      </c>
      <c r="F1321" s="5">
        <v>-1</v>
      </c>
    </row>
    <row r="1322" spans="1:6" x14ac:dyDescent="0.25">
      <c r="A1322" t="s">
        <v>10251</v>
      </c>
      <c r="B1322" t="s">
        <v>10252</v>
      </c>
      <c r="C1322">
        <v>-1</v>
      </c>
      <c r="E1322" s="4" t="s">
        <v>10382</v>
      </c>
      <c r="F1322" s="5">
        <v>-2</v>
      </c>
    </row>
    <row r="1323" spans="1:6" x14ac:dyDescent="0.25">
      <c r="A1323" t="s">
        <v>10251</v>
      </c>
      <c r="B1323" t="s">
        <v>10254</v>
      </c>
      <c r="C1323">
        <v>-2</v>
      </c>
      <c r="E1323" s="4" t="s">
        <v>10387</v>
      </c>
      <c r="F1323" s="5">
        <v>-3</v>
      </c>
    </row>
    <row r="1324" spans="1:6" x14ac:dyDescent="0.25">
      <c r="A1324" t="s">
        <v>10368</v>
      </c>
      <c r="B1324" t="s">
        <v>10381</v>
      </c>
      <c r="C1324">
        <v>-4</v>
      </c>
      <c r="E1324" s="4" t="s">
        <v>10389</v>
      </c>
      <c r="F1324" s="5">
        <v>-3</v>
      </c>
    </row>
    <row r="1325" spans="1:6" x14ac:dyDescent="0.25">
      <c r="A1325" t="s">
        <v>10368</v>
      </c>
      <c r="B1325" t="s">
        <v>10383</v>
      </c>
      <c r="C1325">
        <v>-3</v>
      </c>
      <c r="E1325" s="4" t="s">
        <v>10388</v>
      </c>
      <c r="F1325" s="5">
        <v>-1</v>
      </c>
    </row>
    <row r="1326" spans="1:6" x14ac:dyDescent="0.25">
      <c r="A1326" t="s">
        <v>10368</v>
      </c>
      <c r="B1326" t="s">
        <v>10385</v>
      </c>
      <c r="C1326">
        <v>-3</v>
      </c>
      <c r="E1326" s="4" t="s">
        <v>10386</v>
      </c>
      <c r="F1326" s="5">
        <v>-2</v>
      </c>
    </row>
    <row r="1327" spans="1:6" x14ac:dyDescent="0.25">
      <c r="A1327" t="s">
        <v>10368</v>
      </c>
      <c r="B1327" t="s">
        <v>10384</v>
      </c>
      <c r="C1327">
        <v>-1</v>
      </c>
      <c r="E1327" s="4" t="s">
        <v>10391</v>
      </c>
      <c r="F1327" s="5">
        <v>-3</v>
      </c>
    </row>
    <row r="1328" spans="1:6" x14ac:dyDescent="0.25">
      <c r="A1328" t="s">
        <v>10368</v>
      </c>
      <c r="B1328" t="s">
        <v>10382</v>
      </c>
      <c r="C1328">
        <v>-2</v>
      </c>
      <c r="E1328" s="4" t="s">
        <v>10393</v>
      </c>
      <c r="F1328" s="5">
        <v>-3</v>
      </c>
    </row>
    <row r="1329" spans="1:6" x14ac:dyDescent="0.25">
      <c r="A1329" t="s">
        <v>10368</v>
      </c>
      <c r="B1329" t="s">
        <v>10387</v>
      </c>
      <c r="C1329">
        <v>-3</v>
      </c>
      <c r="E1329" s="4" t="s">
        <v>10392</v>
      </c>
      <c r="F1329" s="5">
        <v>-1</v>
      </c>
    </row>
    <row r="1330" spans="1:6" x14ac:dyDescent="0.25">
      <c r="A1330" t="s">
        <v>10368</v>
      </c>
      <c r="B1330" t="s">
        <v>10389</v>
      </c>
      <c r="C1330">
        <v>-3</v>
      </c>
      <c r="E1330" s="4" t="s">
        <v>10390</v>
      </c>
      <c r="F1330" s="5">
        <v>-2</v>
      </c>
    </row>
    <row r="1331" spans="1:6" x14ac:dyDescent="0.25">
      <c r="A1331" t="s">
        <v>10368</v>
      </c>
      <c r="B1331" t="s">
        <v>10388</v>
      </c>
      <c r="C1331">
        <v>-1</v>
      </c>
      <c r="E1331" s="4" t="s">
        <v>10376</v>
      </c>
      <c r="F1331" s="5">
        <v>-2</v>
      </c>
    </row>
    <row r="1332" spans="1:6" x14ac:dyDescent="0.25">
      <c r="A1332" t="s">
        <v>10368</v>
      </c>
      <c r="B1332" t="s">
        <v>10386</v>
      </c>
      <c r="C1332">
        <v>-2</v>
      </c>
      <c r="E1332" s="4" t="s">
        <v>10377</v>
      </c>
      <c r="F1332" s="5">
        <v>-1</v>
      </c>
    </row>
    <row r="1333" spans="1:6" x14ac:dyDescent="0.25">
      <c r="A1333" t="s">
        <v>10368</v>
      </c>
      <c r="B1333" t="s">
        <v>10391</v>
      </c>
      <c r="C1333">
        <v>-3</v>
      </c>
      <c r="E1333" s="4" t="s">
        <v>10375</v>
      </c>
      <c r="F1333" s="5">
        <v>-2</v>
      </c>
    </row>
    <row r="1334" spans="1:6" x14ac:dyDescent="0.25">
      <c r="A1334" t="s">
        <v>10368</v>
      </c>
      <c r="B1334" t="s">
        <v>10393</v>
      </c>
      <c r="C1334">
        <v>-3</v>
      </c>
      <c r="E1334" s="4" t="s">
        <v>10373</v>
      </c>
      <c r="F1334" s="5">
        <v>-2</v>
      </c>
    </row>
    <row r="1335" spans="1:6" x14ac:dyDescent="0.25">
      <c r="A1335" t="s">
        <v>10368</v>
      </c>
      <c r="B1335" t="s">
        <v>10392</v>
      </c>
      <c r="C1335">
        <v>-1</v>
      </c>
      <c r="E1335" s="4" t="s">
        <v>10374</v>
      </c>
      <c r="F1335" s="5">
        <v>-1</v>
      </c>
    </row>
    <row r="1336" spans="1:6" x14ac:dyDescent="0.25">
      <c r="A1336" t="s">
        <v>10368</v>
      </c>
      <c r="B1336" t="s">
        <v>10390</v>
      </c>
      <c r="C1336">
        <v>-2</v>
      </c>
      <c r="E1336" s="4" t="s">
        <v>10372</v>
      </c>
      <c r="F1336" s="5">
        <v>-1</v>
      </c>
    </row>
    <row r="1337" spans="1:6" x14ac:dyDescent="0.25">
      <c r="A1337" t="s">
        <v>10368</v>
      </c>
      <c r="B1337" t="s">
        <v>10376</v>
      </c>
      <c r="C1337">
        <v>-2</v>
      </c>
      <c r="E1337" s="4" t="s">
        <v>10381</v>
      </c>
      <c r="F1337" s="5">
        <v>-4</v>
      </c>
    </row>
    <row r="1338" spans="1:6" x14ac:dyDescent="0.25">
      <c r="A1338" t="s">
        <v>10368</v>
      </c>
      <c r="B1338" t="s">
        <v>10377</v>
      </c>
      <c r="C1338">
        <v>-1</v>
      </c>
      <c r="E1338" s="4" t="s">
        <v>10395</v>
      </c>
      <c r="F1338" s="5">
        <v>-3</v>
      </c>
    </row>
    <row r="1339" spans="1:6" x14ac:dyDescent="0.25">
      <c r="A1339" t="s">
        <v>10368</v>
      </c>
      <c r="B1339" t="s">
        <v>10375</v>
      </c>
      <c r="C1339">
        <v>-2</v>
      </c>
      <c r="E1339" s="4" t="s">
        <v>10397</v>
      </c>
      <c r="F1339" s="5">
        <v>-3</v>
      </c>
    </row>
    <row r="1340" spans="1:6" x14ac:dyDescent="0.25">
      <c r="A1340" t="s">
        <v>10368</v>
      </c>
      <c r="B1340" t="s">
        <v>10373</v>
      </c>
      <c r="C1340">
        <v>-2</v>
      </c>
      <c r="E1340" s="4" t="s">
        <v>10396</v>
      </c>
      <c r="F1340" s="5">
        <v>-1</v>
      </c>
    </row>
    <row r="1341" spans="1:6" x14ac:dyDescent="0.25">
      <c r="A1341" t="s">
        <v>10368</v>
      </c>
      <c r="B1341" t="s">
        <v>10374</v>
      </c>
      <c r="C1341">
        <v>-1</v>
      </c>
      <c r="E1341" s="4" t="s">
        <v>10394</v>
      </c>
      <c r="F1341" s="5">
        <v>-2</v>
      </c>
    </row>
    <row r="1342" spans="1:6" x14ac:dyDescent="0.25">
      <c r="A1342" t="s">
        <v>10368</v>
      </c>
      <c r="B1342" t="s">
        <v>10372</v>
      </c>
      <c r="C1342">
        <v>-1</v>
      </c>
      <c r="E1342" s="4" t="s">
        <v>10379</v>
      </c>
      <c r="F1342" s="5">
        <v>-2</v>
      </c>
    </row>
    <row r="1343" spans="1:6" x14ac:dyDescent="0.25">
      <c r="A1343" t="s">
        <v>10368</v>
      </c>
      <c r="B1343" t="s">
        <v>10395</v>
      </c>
      <c r="C1343">
        <v>-3</v>
      </c>
      <c r="E1343" s="4" t="s">
        <v>10380</v>
      </c>
      <c r="F1343" s="5">
        <v>-1</v>
      </c>
    </row>
    <row r="1344" spans="1:6" x14ac:dyDescent="0.25">
      <c r="A1344" t="s">
        <v>10368</v>
      </c>
      <c r="B1344" t="s">
        <v>10397</v>
      </c>
      <c r="C1344">
        <v>-3</v>
      </c>
      <c r="E1344" s="4" t="s">
        <v>10378</v>
      </c>
      <c r="F1344" s="5">
        <v>-2</v>
      </c>
    </row>
    <row r="1345" spans="1:6" x14ac:dyDescent="0.25">
      <c r="A1345" t="s">
        <v>10368</v>
      </c>
      <c r="B1345" t="s">
        <v>10396</v>
      </c>
      <c r="C1345">
        <v>-1</v>
      </c>
      <c r="E1345" s="4" t="s">
        <v>10370</v>
      </c>
      <c r="F1345" s="5">
        <v>-2</v>
      </c>
    </row>
    <row r="1346" spans="1:6" x14ac:dyDescent="0.25">
      <c r="A1346" t="s">
        <v>10368</v>
      </c>
      <c r="B1346" t="s">
        <v>10394</v>
      </c>
      <c r="C1346">
        <v>-2</v>
      </c>
      <c r="E1346" s="4" t="s">
        <v>10371</v>
      </c>
      <c r="F1346" s="5">
        <v>-1</v>
      </c>
    </row>
    <row r="1347" spans="1:6" x14ac:dyDescent="0.25">
      <c r="A1347" t="s">
        <v>10368</v>
      </c>
      <c r="B1347" t="s">
        <v>10379</v>
      </c>
      <c r="C1347">
        <v>-2</v>
      </c>
      <c r="E1347" s="4" t="s">
        <v>10369</v>
      </c>
      <c r="F1347" s="5">
        <v>-1</v>
      </c>
    </row>
    <row r="1348" spans="1:6" x14ac:dyDescent="0.25">
      <c r="A1348" t="s">
        <v>10368</v>
      </c>
      <c r="B1348" t="s">
        <v>10380</v>
      </c>
      <c r="C1348">
        <v>-1</v>
      </c>
      <c r="E1348" s="4" t="s">
        <v>10402</v>
      </c>
      <c r="F1348" s="5">
        <v>-14</v>
      </c>
    </row>
    <row r="1349" spans="1:6" x14ac:dyDescent="0.25">
      <c r="A1349" t="s">
        <v>10368</v>
      </c>
      <c r="B1349" t="s">
        <v>10378</v>
      </c>
      <c r="C1349">
        <v>-2</v>
      </c>
      <c r="E1349" s="4" t="s">
        <v>10403</v>
      </c>
      <c r="F1349" s="5">
        <v>-2</v>
      </c>
    </row>
    <row r="1350" spans="1:6" x14ac:dyDescent="0.25">
      <c r="A1350" t="s">
        <v>10368</v>
      </c>
      <c r="B1350" t="s">
        <v>10370</v>
      </c>
      <c r="C1350">
        <v>-2</v>
      </c>
      <c r="E1350" s="4" t="s">
        <v>10400</v>
      </c>
      <c r="F1350" s="5">
        <v>-138</v>
      </c>
    </row>
    <row r="1351" spans="1:6" x14ac:dyDescent="0.25">
      <c r="A1351" t="s">
        <v>10368</v>
      </c>
      <c r="B1351" t="s">
        <v>10371</v>
      </c>
      <c r="C1351">
        <v>-1</v>
      </c>
      <c r="E1351" s="4" t="s">
        <v>10399</v>
      </c>
      <c r="F1351" s="5">
        <v>-132</v>
      </c>
    </row>
    <row r="1352" spans="1:6" x14ac:dyDescent="0.25">
      <c r="A1352" t="s">
        <v>10368</v>
      </c>
      <c r="B1352" t="s">
        <v>10369</v>
      </c>
      <c r="C1352">
        <v>-1</v>
      </c>
      <c r="E1352" s="4" t="s">
        <v>10401</v>
      </c>
      <c r="F1352" s="5">
        <v>-36</v>
      </c>
    </row>
    <row r="1353" spans="1:6" x14ac:dyDescent="0.25">
      <c r="A1353" t="s">
        <v>10398</v>
      </c>
      <c r="B1353" t="s">
        <v>10402</v>
      </c>
      <c r="C1353">
        <v>-14</v>
      </c>
      <c r="E1353" s="4" t="s">
        <v>10405</v>
      </c>
      <c r="F1353" s="5">
        <v>-57</v>
      </c>
    </row>
    <row r="1354" spans="1:6" x14ac:dyDescent="0.25">
      <c r="A1354" t="s">
        <v>10398</v>
      </c>
      <c r="B1354" t="s">
        <v>10403</v>
      </c>
      <c r="C1354">
        <v>-2</v>
      </c>
      <c r="E1354" s="4" t="s">
        <v>10404</v>
      </c>
      <c r="F1354" s="5">
        <v>-138</v>
      </c>
    </row>
    <row r="1355" spans="1:6" x14ac:dyDescent="0.25">
      <c r="A1355" t="s">
        <v>10398</v>
      </c>
      <c r="B1355" t="s">
        <v>10400</v>
      </c>
      <c r="C1355">
        <v>-138</v>
      </c>
      <c r="E1355" s="4" t="s">
        <v>10406</v>
      </c>
      <c r="F1355" s="5">
        <v>-24</v>
      </c>
    </row>
    <row r="1356" spans="1:6" x14ac:dyDescent="0.25">
      <c r="A1356" t="s">
        <v>10398</v>
      </c>
      <c r="B1356" t="s">
        <v>10399</v>
      </c>
      <c r="C1356">
        <v>-132</v>
      </c>
      <c r="E1356" s="4" t="s">
        <v>10411</v>
      </c>
      <c r="F1356" s="5">
        <v>-5</v>
      </c>
    </row>
    <row r="1357" spans="1:6" x14ac:dyDescent="0.25">
      <c r="A1357" t="s">
        <v>10398</v>
      </c>
      <c r="B1357" t="s">
        <v>10401</v>
      </c>
      <c r="C1357">
        <v>-36</v>
      </c>
      <c r="E1357" s="4" t="s">
        <v>10410</v>
      </c>
      <c r="F1357" s="5">
        <v>-8</v>
      </c>
    </row>
    <row r="1358" spans="1:6" x14ac:dyDescent="0.25">
      <c r="A1358" t="s">
        <v>10398</v>
      </c>
      <c r="B1358" t="s">
        <v>10405</v>
      </c>
      <c r="C1358">
        <v>-57</v>
      </c>
      <c r="E1358" s="4" t="s">
        <v>10412</v>
      </c>
      <c r="F1358" s="5">
        <v>-1</v>
      </c>
    </row>
    <row r="1359" spans="1:6" x14ac:dyDescent="0.25">
      <c r="A1359" t="s">
        <v>10398</v>
      </c>
      <c r="B1359" t="s">
        <v>10404</v>
      </c>
      <c r="C1359">
        <v>-138</v>
      </c>
      <c r="E1359" s="4" t="s">
        <v>10413</v>
      </c>
      <c r="F1359" s="5">
        <v>-1</v>
      </c>
    </row>
    <row r="1360" spans="1:6" x14ac:dyDescent="0.25">
      <c r="A1360" t="s">
        <v>10398</v>
      </c>
      <c r="B1360" t="s">
        <v>10406</v>
      </c>
      <c r="C1360">
        <v>-24</v>
      </c>
      <c r="E1360" s="4" t="s">
        <v>10426</v>
      </c>
      <c r="F1360" s="5">
        <v>-15</v>
      </c>
    </row>
    <row r="1361" spans="1:6" x14ac:dyDescent="0.25">
      <c r="A1361" t="s">
        <v>10409</v>
      </c>
      <c r="B1361" t="s">
        <v>10411</v>
      </c>
      <c r="C1361">
        <v>-5</v>
      </c>
      <c r="E1361" s="4" t="s">
        <v>10449</v>
      </c>
      <c r="F1361" s="5">
        <v>-6</v>
      </c>
    </row>
    <row r="1362" spans="1:6" x14ac:dyDescent="0.25">
      <c r="A1362" t="s">
        <v>10409</v>
      </c>
      <c r="B1362" t="s">
        <v>10410</v>
      </c>
      <c r="C1362">
        <v>-8</v>
      </c>
      <c r="E1362" s="4" t="s">
        <v>10451</v>
      </c>
      <c r="F1362" s="5">
        <v>-6</v>
      </c>
    </row>
    <row r="1363" spans="1:6" x14ac:dyDescent="0.25">
      <c r="A1363" t="s">
        <v>10409</v>
      </c>
      <c r="B1363" t="s">
        <v>10412</v>
      </c>
      <c r="C1363">
        <v>-1</v>
      </c>
      <c r="E1363" s="4" t="s">
        <v>14069</v>
      </c>
      <c r="F1363" s="5">
        <v>-3</v>
      </c>
    </row>
    <row r="1364" spans="1:6" x14ac:dyDescent="0.25">
      <c r="A1364" t="s">
        <v>10409</v>
      </c>
      <c r="B1364" t="s">
        <v>10413</v>
      </c>
      <c r="C1364">
        <v>-1</v>
      </c>
      <c r="E1364" s="4" t="s">
        <v>10464</v>
      </c>
      <c r="F1364" s="5">
        <v>-2</v>
      </c>
    </row>
    <row r="1365" spans="1:6" x14ac:dyDescent="0.25">
      <c r="A1365" t="s">
        <v>10425</v>
      </c>
      <c r="B1365" t="s">
        <v>10426</v>
      </c>
      <c r="C1365">
        <v>-15</v>
      </c>
      <c r="E1365" s="4" t="s">
        <v>10463</v>
      </c>
      <c r="F1365" s="5">
        <v>-1</v>
      </c>
    </row>
    <row r="1366" spans="1:6" x14ac:dyDescent="0.25">
      <c r="A1366" t="s">
        <v>10448</v>
      </c>
      <c r="B1366" t="s">
        <v>10449</v>
      </c>
      <c r="C1366">
        <v>-6</v>
      </c>
      <c r="E1366" s="4" t="s">
        <v>10466</v>
      </c>
      <c r="F1366" s="5">
        <v>-2</v>
      </c>
    </row>
    <row r="1367" spans="1:6" x14ac:dyDescent="0.25">
      <c r="A1367" t="s">
        <v>10448</v>
      </c>
      <c r="B1367" t="s">
        <v>10451</v>
      </c>
      <c r="C1367">
        <v>-6</v>
      </c>
      <c r="E1367" s="4" t="s">
        <v>10465</v>
      </c>
      <c r="F1367" s="5">
        <v>-1</v>
      </c>
    </row>
    <row r="1368" spans="1:6" x14ac:dyDescent="0.25">
      <c r="A1368" t="s">
        <v>10462</v>
      </c>
      <c r="B1368" t="s">
        <v>14069</v>
      </c>
      <c r="C1368">
        <v>-3</v>
      </c>
      <c r="E1368" s="4" t="s">
        <v>10468</v>
      </c>
      <c r="F1368" s="5">
        <v>-1</v>
      </c>
    </row>
    <row r="1369" spans="1:6" x14ac:dyDescent="0.25">
      <c r="A1369" t="s">
        <v>10462</v>
      </c>
      <c r="B1369" t="s">
        <v>10464</v>
      </c>
      <c r="C1369">
        <v>-2</v>
      </c>
      <c r="E1369" s="4" t="s">
        <v>10467</v>
      </c>
      <c r="F1369" s="5">
        <v>-1</v>
      </c>
    </row>
    <row r="1370" spans="1:6" x14ac:dyDescent="0.25">
      <c r="A1370" t="s">
        <v>10462</v>
      </c>
      <c r="B1370" t="s">
        <v>10463</v>
      </c>
      <c r="C1370">
        <v>-1</v>
      </c>
      <c r="E1370" s="4" t="s">
        <v>10470</v>
      </c>
      <c r="F1370" s="5">
        <v>-3</v>
      </c>
    </row>
    <row r="1371" spans="1:6" x14ac:dyDescent="0.25">
      <c r="A1371" t="s">
        <v>10462</v>
      </c>
      <c r="B1371" t="s">
        <v>10466</v>
      </c>
      <c r="C1371">
        <v>-2</v>
      </c>
      <c r="E1371" s="4" t="s">
        <v>10545</v>
      </c>
      <c r="F1371" s="5">
        <v>-5</v>
      </c>
    </row>
    <row r="1372" spans="1:6" x14ac:dyDescent="0.25">
      <c r="A1372" t="s">
        <v>10462</v>
      </c>
      <c r="B1372" t="s">
        <v>10465</v>
      </c>
      <c r="C1372">
        <v>-1</v>
      </c>
      <c r="E1372" s="4" t="s">
        <v>10544</v>
      </c>
      <c r="F1372" s="5">
        <v>-5</v>
      </c>
    </row>
    <row r="1373" spans="1:6" x14ac:dyDescent="0.25">
      <c r="A1373" t="s">
        <v>10462</v>
      </c>
      <c r="B1373" t="s">
        <v>10468</v>
      </c>
      <c r="C1373">
        <v>-1</v>
      </c>
      <c r="E1373" s="4" t="s">
        <v>10547</v>
      </c>
      <c r="F1373" s="5">
        <v>-5</v>
      </c>
    </row>
    <row r="1374" spans="1:6" x14ac:dyDescent="0.25">
      <c r="A1374" t="s">
        <v>10462</v>
      </c>
      <c r="B1374" t="s">
        <v>10467</v>
      </c>
      <c r="C1374">
        <v>-1</v>
      </c>
      <c r="E1374" s="4" t="s">
        <v>10546</v>
      </c>
      <c r="F1374" s="5">
        <v>-5</v>
      </c>
    </row>
    <row r="1375" spans="1:6" x14ac:dyDescent="0.25">
      <c r="A1375" t="s">
        <v>10469</v>
      </c>
      <c r="B1375" t="s">
        <v>10470</v>
      </c>
      <c r="C1375">
        <v>-3</v>
      </c>
      <c r="E1375" s="4" t="s">
        <v>10556</v>
      </c>
      <c r="F1375" s="5">
        <v>-1</v>
      </c>
    </row>
    <row r="1376" spans="1:6" x14ac:dyDescent="0.25">
      <c r="A1376" t="s">
        <v>10530</v>
      </c>
      <c r="B1376" t="s">
        <v>10545</v>
      </c>
      <c r="C1376">
        <v>-5</v>
      </c>
      <c r="E1376" s="4" t="s">
        <v>10555</v>
      </c>
      <c r="F1376" s="5">
        <v>-1</v>
      </c>
    </row>
    <row r="1377" spans="1:6" x14ac:dyDescent="0.25">
      <c r="A1377" t="s">
        <v>10530</v>
      </c>
      <c r="B1377" t="s">
        <v>10544</v>
      </c>
      <c r="C1377">
        <v>-5</v>
      </c>
      <c r="E1377" s="4" t="s">
        <v>10554</v>
      </c>
      <c r="F1377" s="5">
        <v>-1</v>
      </c>
    </row>
    <row r="1378" spans="1:6" x14ac:dyDescent="0.25">
      <c r="A1378" t="s">
        <v>10530</v>
      </c>
      <c r="B1378" t="s">
        <v>10547</v>
      </c>
      <c r="C1378">
        <v>-5</v>
      </c>
      <c r="E1378" s="4" t="s">
        <v>10531</v>
      </c>
      <c r="F1378" s="5">
        <v>-2</v>
      </c>
    </row>
    <row r="1379" spans="1:6" x14ac:dyDescent="0.25">
      <c r="A1379" t="s">
        <v>10530</v>
      </c>
      <c r="B1379" t="s">
        <v>10546</v>
      </c>
      <c r="C1379">
        <v>-5</v>
      </c>
      <c r="E1379" s="4" t="s">
        <v>10533</v>
      </c>
      <c r="F1379" s="5">
        <v>-3</v>
      </c>
    </row>
    <row r="1380" spans="1:6" x14ac:dyDescent="0.25">
      <c r="A1380" t="s">
        <v>10530</v>
      </c>
      <c r="B1380" t="s">
        <v>10556</v>
      </c>
      <c r="C1380">
        <v>-1</v>
      </c>
      <c r="E1380" s="4" t="s">
        <v>10532</v>
      </c>
      <c r="F1380" s="5">
        <v>-1</v>
      </c>
    </row>
    <row r="1381" spans="1:6" x14ac:dyDescent="0.25">
      <c r="A1381" t="s">
        <v>10530</v>
      </c>
      <c r="B1381" t="s">
        <v>10555</v>
      </c>
      <c r="C1381">
        <v>-1</v>
      </c>
      <c r="E1381" s="4" t="s">
        <v>10534</v>
      </c>
      <c r="F1381" s="5">
        <v>-2</v>
      </c>
    </row>
    <row r="1382" spans="1:6" x14ac:dyDescent="0.25">
      <c r="A1382" t="s">
        <v>10530</v>
      </c>
      <c r="B1382" t="s">
        <v>10554</v>
      </c>
      <c r="C1382">
        <v>-1</v>
      </c>
      <c r="E1382" s="4" t="s">
        <v>10536</v>
      </c>
      <c r="F1382" s="5">
        <v>-3</v>
      </c>
    </row>
    <row r="1383" spans="1:6" x14ac:dyDescent="0.25">
      <c r="A1383" t="s">
        <v>10530</v>
      </c>
      <c r="B1383" t="s">
        <v>10531</v>
      </c>
      <c r="C1383">
        <v>-2</v>
      </c>
      <c r="E1383" s="4" t="s">
        <v>10535</v>
      </c>
      <c r="F1383" s="5">
        <v>-1</v>
      </c>
    </row>
    <row r="1384" spans="1:6" x14ac:dyDescent="0.25">
      <c r="A1384" t="s">
        <v>10530</v>
      </c>
      <c r="B1384" t="s">
        <v>10533</v>
      </c>
      <c r="C1384">
        <v>-3</v>
      </c>
      <c r="E1384" s="4" t="s">
        <v>10537</v>
      </c>
      <c r="F1384" s="5">
        <v>-2</v>
      </c>
    </row>
    <row r="1385" spans="1:6" x14ac:dyDescent="0.25">
      <c r="A1385" t="s">
        <v>10530</v>
      </c>
      <c r="B1385" t="s">
        <v>10532</v>
      </c>
      <c r="C1385">
        <v>-1</v>
      </c>
      <c r="E1385" s="4" t="s">
        <v>10539</v>
      </c>
      <c r="F1385" s="5">
        <v>-3</v>
      </c>
    </row>
    <row r="1386" spans="1:6" x14ac:dyDescent="0.25">
      <c r="A1386" t="s">
        <v>10530</v>
      </c>
      <c r="B1386" t="s">
        <v>10534</v>
      </c>
      <c r="C1386">
        <v>-2</v>
      </c>
      <c r="E1386" s="4" t="s">
        <v>10538</v>
      </c>
      <c r="F1386" s="5">
        <v>-1</v>
      </c>
    </row>
    <row r="1387" spans="1:6" x14ac:dyDescent="0.25">
      <c r="A1387" t="s">
        <v>10530</v>
      </c>
      <c r="B1387" t="s">
        <v>10536</v>
      </c>
      <c r="C1387">
        <v>-3</v>
      </c>
      <c r="E1387" s="4" t="s">
        <v>10540</v>
      </c>
      <c r="F1387" s="5">
        <v>-2</v>
      </c>
    </row>
    <row r="1388" spans="1:6" x14ac:dyDescent="0.25">
      <c r="A1388" t="s">
        <v>10530</v>
      </c>
      <c r="B1388" t="s">
        <v>10535</v>
      </c>
      <c r="C1388">
        <v>-1</v>
      </c>
      <c r="E1388" s="4" t="s">
        <v>10542</v>
      </c>
      <c r="F1388" s="5">
        <v>-3</v>
      </c>
    </row>
    <row r="1389" spans="1:6" x14ac:dyDescent="0.25">
      <c r="A1389" t="s">
        <v>10530</v>
      </c>
      <c r="B1389" t="s">
        <v>10537</v>
      </c>
      <c r="C1389">
        <v>-2</v>
      </c>
      <c r="E1389" s="4" t="s">
        <v>10541</v>
      </c>
      <c r="F1389" s="5">
        <v>-1</v>
      </c>
    </row>
    <row r="1390" spans="1:6" x14ac:dyDescent="0.25">
      <c r="A1390" t="s">
        <v>10530</v>
      </c>
      <c r="B1390" t="s">
        <v>10539</v>
      </c>
      <c r="C1390">
        <v>-3</v>
      </c>
      <c r="E1390" s="4" t="s">
        <v>10586</v>
      </c>
      <c r="F1390" s="5">
        <v>-4</v>
      </c>
    </row>
    <row r="1391" spans="1:6" x14ac:dyDescent="0.25">
      <c r="A1391" t="s">
        <v>10530</v>
      </c>
      <c r="B1391" t="s">
        <v>10538</v>
      </c>
      <c r="C1391">
        <v>-1</v>
      </c>
      <c r="E1391" s="4" t="s">
        <v>10579</v>
      </c>
      <c r="F1391" s="5">
        <v>-1</v>
      </c>
    </row>
    <row r="1392" spans="1:6" x14ac:dyDescent="0.25">
      <c r="A1392" t="s">
        <v>10530</v>
      </c>
      <c r="B1392" t="s">
        <v>10540</v>
      </c>
      <c r="C1392">
        <v>-2</v>
      </c>
      <c r="E1392" s="4" t="s">
        <v>10585</v>
      </c>
      <c r="F1392" s="5">
        <v>-1</v>
      </c>
    </row>
    <row r="1393" spans="1:6" x14ac:dyDescent="0.25">
      <c r="A1393" t="s">
        <v>10530</v>
      </c>
      <c r="B1393" t="s">
        <v>10542</v>
      </c>
      <c r="C1393">
        <v>-3</v>
      </c>
      <c r="E1393" s="4" t="s">
        <v>10583</v>
      </c>
      <c r="F1393" s="5">
        <v>-1</v>
      </c>
    </row>
    <row r="1394" spans="1:6" x14ac:dyDescent="0.25">
      <c r="A1394" t="s">
        <v>10530</v>
      </c>
      <c r="B1394" t="s">
        <v>10541</v>
      </c>
      <c r="C1394">
        <v>-1</v>
      </c>
      <c r="E1394" s="4" t="s">
        <v>10584</v>
      </c>
      <c r="F1394" s="5">
        <v>-2</v>
      </c>
    </row>
    <row r="1395" spans="1:6" x14ac:dyDescent="0.25">
      <c r="A1395" t="s">
        <v>10578</v>
      </c>
      <c r="B1395" t="s">
        <v>10586</v>
      </c>
      <c r="C1395">
        <v>-4</v>
      </c>
      <c r="E1395" s="4" t="s">
        <v>10581</v>
      </c>
      <c r="F1395" s="5">
        <v>-1</v>
      </c>
    </row>
    <row r="1396" spans="1:6" x14ac:dyDescent="0.25">
      <c r="A1396" t="s">
        <v>10578</v>
      </c>
      <c r="B1396" t="s">
        <v>10579</v>
      </c>
      <c r="C1396">
        <v>-1</v>
      </c>
      <c r="E1396" s="4" t="s">
        <v>10582</v>
      </c>
      <c r="F1396" s="5">
        <v>-2</v>
      </c>
    </row>
    <row r="1397" spans="1:6" x14ac:dyDescent="0.25">
      <c r="A1397" t="s">
        <v>10578</v>
      </c>
      <c r="B1397" t="s">
        <v>10585</v>
      </c>
      <c r="C1397">
        <v>-1</v>
      </c>
      <c r="E1397" s="4" t="s">
        <v>10580</v>
      </c>
      <c r="F1397" s="5">
        <v>-1</v>
      </c>
    </row>
    <row r="1398" spans="1:6" x14ac:dyDescent="0.25">
      <c r="A1398" t="s">
        <v>10578</v>
      </c>
      <c r="B1398" t="s">
        <v>10583</v>
      </c>
      <c r="C1398">
        <v>-1</v>
      </c>
      <c r="E1398" s="4" t="s">
        <v>10598</v>
      </c>
      <c r="F1398" s="5">
        <v>-2</v>
      </c>
    </row>
    <row r="1399" spans="1:6" x14ac:dyDescent="0.25">
      <c r="A1399" t="s">
        <v>10578</v>
      </c>
      <c r="B1399" t="s">
        <v>10584</v>
      </c>
      <c r="C1399">
        <v>-2</v>
      </c>
      <c r="E1399" s="4" t="s">
        <v>10600</v>
      </c>
      <c r="F1399" s="5">
        <v>-2</v>
      </c>
    </row>
    <row r="1400" spans="1:6" x14ac:dyDescent="0.25">
      <c r="A1400" t="s">
        <v>10578</v>
      </c>
      <c r="B1400" t="s">
        <v>10581</v>
      </c>
      <c r="C1400">
        <v>-1</v>
      </c>
      <c r="E1400" s="4" t="s">
        <v>10599</v>
      </c>
      <c r="F1400" s="5">
        <v>-6</v>
      </c>
    </row>
    <row r="1401" spans="1:6" x14ac:dyDescent="0.25">
      <c r="A1401" t="s">
        <v>10578</v>
      </c>
      <c r="B1401" t="s">
        <v>10582</v>
      </c>
      <c r="C1401">
        <v>-2</v>
      </c>
      <c r="E1401" s="4" t="s">
        <v>10602</v>
      </c>
      <c r="F1401" s="5">
        <v>-1</v>
      </c>
    </row>
    <row r="1402" spans="1:6" x14ac:dyDescent="0.25">
      <c r="A1402" t="s">
        <v>10578</v>
      </c>
      <c r="B1402" t="s">
        <v>10580</v>
      </c>
      <c r="C1402">
        <v>-1</v>
      </c>
      <c r="E1402" s="4" t="s">
        <v>10604</v>
      </c>
      <c r="F1402" s="5">
        <v>-1</v>
      </c>
    </row>
    <row r="1403" spans="1:6" x14ac:dyDescent="0.25">
      <c r="A1403" t="s">
        <v>10597</v>
      </c>
      <c r="B1403" t="s">
        <v>10598</v>
      </c>
      <c r="C1403">
        <v>-2</v>
      </c>
      <c r="E1403" s="4" t="s">
        <v>10603</v>
      </c>
      <c r="F1403" s="5">
        <v>-6</v>
      </c>
    </row>
    <row r="1404" spans="1:6" x14ac:dyDescent="0.25">
      <c r="A1404" t="s">
        <v>10597</v>
      </c>
      <c r="B1404" t="s">
        <v>10600</v>
      </c>
      <c r="C1404">
        <v>-2</v>
      </c>
      <c r="E1404" s="4" t="s">
        <v>10601</v>
      </c>
      <c r="F1404" s="5">
        <v>-2</v>
      </c>
    </row>
    <row r="1405" spans="1:6" x14ac:dyDescent="0.25">
      <c r="A1405" t="s">
        <v>10597</v>
      </c>
      <c r="B1405" t="s">
        <v>10599</v>
      </c>
      <c r="C1405">
        <v>-6</v>
      </c>
      <c r="E1405" s="4" t="s">
        <v>10614</v>
      </c>
      <c r="F1405" s="5">
        <v>-2</v>
      </c>
    </row>
    <row r="1406" spans="1:6" x14ac:dyDescent="0.25">
      <c r="A1406" t="s">
        <v>10597</v>
      </c>
      <c r="B1406" t="s">
        <v>10602</v>
      </c>
      <c r="C1406">
        <v>-1</v>
      </c>
      <c r="E1406" s="4" t="s">
        <v>10620</v>
      </c>
      <c r="F1406" s="5">
        <v>-40</v>
      </c>
    </row>
    <row r="1407" spans="1:6" x14ac:dyDescent="0.25">
      <c r="A1407" t="s">
        <v>10597</v>
      </c>
      <c r="B1407" t="s">
        <v>10604</v>
      </c>
      <c r="C1407">
        <v>-1</v>
      </c>
      <c r="E1407" s="4" t="s">
        <v>10621</v>
      </c>
      <c r="F1407" s="5">
        <v>-18</v>
      </c>
    </row>
    <row r="1408" spans="1:6" x14ac:dyDescent="0.25">
      <c r="A1408" t="s">
        <v>10597</v>
      </c>
      <c r="B1408" t="s">
        <v>10603</v>
      </c>
      <c r="C1408">
        <v>-6</v>
      </c>
      <c r="E1408" s="4" t="s">
        <v>10616</v>
      </c>
      <c r="F1408" s="5">
        <v>-44</v>
      </c>
    </row>
    <row r="1409" spans="1:6" x14ac:dyDescent="0.25">
      <c r="A1409" t="s">
        <v>10597</v>
      </c>
      <c r="B1409" t="s">
        <v>10601</v>
      </c>
      <c r="C1409">
        <v>-2</v>
      </c>
      <c r="E1409" s="4" t="s">
        <v>10618</v>
      </c>
      <c r="F1409" s="5">
        <v>-76</v>
      </c>
    </row>
    <row r="1410" spans="1:6" x14ac:dyDescent="0.25">
      <c r="A1410" t="s">
        <v>10605</v>
      </c>
      <c r="B1410" t="s">
        <v>10614</v>
      </c>
      <c r="C1410">
        <v>-2</v>
      </c>
      <c r="E1410" s="4" t="s">
        <v>10617</v>
      </c>
      <c r="F1410" s="5">
        <v>-88</v>
      </c>
    </row>
    <row r="1411" spans="1:6" x14ac:dyDescent="0.25">
      <c r="A1411" t="s">
        <v>10605</v>
      </c>
      <c r="B1411" t="s">
        <v>10620</v>
      </c>
      <c r="C1411">
        <v>-40</v>
      </c>
      <c r="E1411" s="4" t="s">
        <v>10615</v>
      </c>
      <c r="F1411" s="5">
        <v>-26</v>
      </c>
    </row>
    <row r="1412" spans="1:6" x14ac:dyDescent="0.25">
      <c r="A1412" t="s">
        <v>10605</v>
      </c>
      <c r="B1412" t="s">
        <v>10621</v>
      </c>
      <c r="C1412">
        <v>-18</v>
      </c>
      <c r="E1412" s="4" t="s">
        <v>10619</v>
      </c>
      <c r="F1412" s="5">
        <v>-56</v>
      </c>
    </row>
    <row r="1413" spans="1:6" x14ac:dyDescent="0.25">
      <c r="A1413" t="s">
        <v>10605</v>
      </c>
      <c r="B1413" t="s">
        <v>10616</v>
      </c>
      <c r="C1413">
        <v>-44</v>
      </c>
      <c r="E1413" s="4" t="s">
        <v>10606</v>
      </c>
      <c r="F1413" s="5">
        <v>-6</v>
      </c>
    </row>
    <row r="1414" spans="1:6" x14ac:dyDescent="0.25">
      <c r="A1414" t="s">
        <v>10605</v>
      </c>
      <c r="B1414" t="s">
        <v>10618</v>
      </c>
      <c r="C1414">
        <v>-76</v>
      </c>
      <c r="E1414" s="4" t="s">
        <v>10612</v>
      </c>
      <c r="F1414" s="5">
        <v>-20</v>
      </c>
    </row>
    <row r="1415" spans="1:6" x14ac:dyDescent="0.25">
      <c r="A1415" t="s">
        <v>10605</v>
      </c>
      <c r="B1415" t="s">
        <v>10617</v>
      </c>
      <c r="C1415">
        <v>-88</v>
      </c>
      <c r="E1415" s="4" t="s">
        <v>10613</v>
      </c>
      <c r="F1415" s="5">
        <v>-18</v>
      </c>
    </row>
    <row r="1416" spans="1:6" x14ac:dyDescent="0.25">
      <c r="A1416" t="s">
        <v>10605</v>
      </c>
      <c r="B1416" t="s">
        <v>10615</v>
      </c>
      <c r="C1416">
        <v>-26</v>
      </c>
      <c r="E1416" s="4" t="s">
        <v>10608</v>
      </c>
      <c r="F1416" s="5">
        <v>-40</v>
      </c>
    </row>
    <row r="1417" spans="1:6" x14ac:dyDescent="0.25">
      <c r="A1417" t="s">
        <v>10605</v>
      </c>
      <c r="B1417" t="s">
        <v>10619</v>
      </c>
      <c r="C1417">
        <v>-56</v>
      </c>
      <c r="E1417" s="4" t="s">
        <v>10610</v>
      </c>
      <c r="F1417" s="5">
        <v>-104</v>
      </c>
    </row>
    <row r="1418" spans="1:6" x14ac:dyDescent="0.25">
      <c r="A1418" t="s">
        <v>10605</v>
      </c>
      <c r="B1418" t="s">
        <v>10606</v>
      </c>
      <c r="C1418">
        <v>-6</v>
      </c>
      <c r="E1418" s="4" t="s">
        <v>10609</v>
      </c>
      <c r="F1418" s="5">
        <v>-106</v>
      </c>
    </row>
    <row r="1419" spans="1:6" x14ac:dyDescent="0.25">
      <c r="A1419" t="s">
        <v>10605</v>
      </c>
      <c r="B1419" t="s">
        <v>10612</v>
      </c>
      <c r="C1419">
        <v>-20</v>
      </c>
      <c r="E1419" s="4" t="s">
        <v>10607</v>
      </c>
      <c r="F1419" s="5">
        <v>-12</v>
      </c>
    </row>
    <row r="1420" spans="1:6" x14ac:dyDescent="0.25">
      <c r="A1420" t="s">
        <v>10605</v>
      </c>
      <c r="B1420" t="s">
        <v>10613</v>
      </c>
      <c r="C1420">
        <v>-18</v>
      </c>
      <c r="E1420" s="4" t="s">
        <v>10611</v>
      </c>
      <c r="F1420" s="5">
        <v>-44</v>
      </c>
    </row>
    <row r="1421" spans="1:6" x14ac:dyDescent="0.25">
      <c r="A1421" t="s">
        <v>10605</v>
      </c>
      <c r="B1421" t="s">
        <v>10608</v>
      </c>
      <c r="C1421">
        <v>-40</v>
      </c>
      <c r="E1421" s="4" t="s">
        <v>10626</v>
      </c>
      <c r="F1421" s="5">
        <v>-3</v>
      </c>
    </row>
    <row r="1422" spans="1:6" x14ac:dyDescent="0.25">
      <c r="A1422" t="s">
        <v>10605</v>
      </c>
      <c r="B1422" t="s">
        <v>10610</v>
      </c>
      <c r="C1422">
        <v>-104</v>
      </c>
      <c r="E1422" s="4" t="s">
        <v>10624</v>
      </c>
      <c r="F1422" s="5">
        <v>-15</v>
      </c>
    </row>
    <row r="1423" spans="1:6" x14ac:dyDescent="0.25">
      <c r="A1423" t="s">
        <v>10605</v>
      </c>
      <c r="B1423" t="s">
        <v>10609</v>
      </c>
      <c r="C1423">
        <v>-106</v>
      </c>
      <c r="E1423" s="4" t="s">
        <v>10623</v>
      </c>
      <c r="F1423" s="5">
        <v>-9</v>
      </c>
    </row>
    <row r="1424" spans="1:6" x14ac:dyDescent="0.25">
      <c r="A1424" t="s">
        <v>10605</v>
      </c>
      <c r="B1424" t="s">
        <v>10607</v>
      </c>
      <c r="C1424">
        <v>-12</v>
      </c>
      <c r="E1424" s="4" t="s">
        <v>10625</v>
      </c>
      <c r="F1424" s="5">
        <v>-6</v>
      </c>
    </row>
    <row r="1425" spans="1:6" x14ac:dyDescent="0.25">
      <c r="A1425" t="s">
        <v>10605</v>
      </c>
      <c r="B1425" t="s">
        <v>10611</v>
      </c>
      <c r="C1425">
        <v>-44</v>
      </c>
      <c r="E1425" s="4" t="s">
        <v>10632</v>
      </c>
      <c r="F1425" s="5">
        <v>-9</v>
      </c>
    </row>
    <row r="1426" spans="1:6" x14ac:dyDescent="0.25">
      <c r="A1426" t="s">
        <v>10622</v>
      </c>
      <c r="B1426" t="s">
        <v>10626</v>
      </c>
      <c r="C1426">
        <v>-3</v>
      </c>
      <c r="E1426" s="4" t="s">
        <v>10633</v>
      </c>
      <c r="F1426" s="5">
        <v>-3</v>
      </c>
    </row>
    <row r="1427" spans="1:6" x14ac:dyDescent="0.25">
      <c r="A1427" t="s">
        <v>10622</v>
      </c>
      <c r="B1427" t="s">
        <v>10624</v>
      </c>
      <c r="C1427">
        <v>-15</v>
      </c>
      <c r="E1427" s="4" t="s">
        <v>10628</v>
      </c>
      <c r="F1427" s="5">
        <v>-3</v>
      </c>
    </row>
    <row r="1428" spans="1:6" x14ac:dyDescent="0.25">
      <c r="A1428" t="s">
        <v>10622</v>
      </c>
      <c r="B1428" t="s">
        <v>10623</v>
      </c>
      <c r="C1428">
        <v>-9</v>
      </c>
      <c r="E1428" s="4" t="s">
        <v>10630</v>
      </c>
      <c r="F1428" s="5">
        <v>-21</v>
      </c>
    </row>
    <row r="1429" spans="1:6" x14ac:dyDescent="0.25">
      <c r="A1429" t="s">
        <v>10622</v>
      </c>
      <c r="B1429" t="s">
        <v>10625</v>
      </c>
      <c r="C1429">
        <v>-6</v>
      </c>
      <c r="E1429" s="4" t="s">
        <v>10629</v>
      </c>
      <c r="F1429" s="5">
        <v>-9</v>
      </c>
    </row>
    <row r="1430" spans="1:6" x14ac:dyDescent="0.25">
      <c r="A1430" t="s">
        <v>10627</v>
      </c>
      <c r="B1430" t="s">
        <v>10632</v>
      </c>
      <c r="C1430">
        <v>-9</v>
      </c>
      <c r="E1430" s="4" t="s">
        <v>10631</v>
      </c>
      <c r="F1430" s="5">
        <v>-36</v>
      </c>
    </row>
    <row r="1431" spans="1:6" x14ac:dyDescent="0.25">
      <c r="A1431" t="s">
        <v>10627</v>
      </c>
      <c r="B1431" t="s">
        <v>10633</v>
      </c>
      <c r="C1431">
        <v>-3</v>
      </c>
      <c r="E1431" s="4" t="s">
        <v>10636</v>
      </c>
      <c r="F1431" s="5">
        <v>-1</v>
      </c>
    </row>
    <row r="1432" spans="1:6" x14ac:dyDescent="0.25">
      <c r="A1432" t="s">
        <v>10627</v>
      </c>
      <c r="B1432" t="s">
        <v>10628</v>
      </c>
      <c r="C1432">
        <v>-3</v>
      </c>
      <c r="E1432" s="4" t="s">
        <v>10637</v>
      </c>
      <c r="F1432" s="5">
        <v>-1</v>
      </c>
    </row>
    <row r="1433" spans="1:6" x14ac:dyDescent="0.25">
      <c r="A1433" t="s">
        <v>10627</v>
      </c>
      <c r="B1433" t="s">
        <v>10630</v>
      </c>
      <c r="C1433">
        <v>-21</v>
      </c>
      <c r="E1433" s="4" t="s">
        <v>10635</v>
      </c>
      <c r="F1433" s="5">
        <v>-1</v>
      </c>
    </row>
    <row r="1434" spans="1:6" x14ac:dyDescent="0.25">
      <c r="A1434" t="s">
        <v>10627</v>
      </c>
      <c r="B1434" t="s">
        <v>10629</v>
      </c>
      <c r="C1434">
        <v>-9</v>
      </c>
      <c r="E1434" s="4" t="s">
        <v>10640</v>
      </c>
      <c r="F1434" s="5">
        <v>-2</v>
      </c>
    </row>
    <row r="1435" spans="1:6" x14ac:dyDescent="0.25">
      <c r="A1435" t="s">
        <v>10627</v>
      </c>
      <c r="B1435" t="s">
        <v>10631</v>
      </c>
      <c r="C1435">
        <v>-36</v>
      </c>
      <c r="E1435" s="4" t="s">
        <v>10641</v>
      </c>
      <c r="F1435" s="5">
        <v>-1</v>
      </c>
    </row>
    <row r="1436" spans="1:6" x14ac:dyDescent="0.25">
      <c r="A1436" t="s">
        <v>10634</v>
      </c>
      <c r="B1436" t="s">
        <v>10636</v>
      </c>
      <c r="C1436">
        <v>-1</v>
      </c>
      <c r="E1436" s="4" t="s">
        <v>10639</v>
      </c>
      <c r="F1436" s="5">
        <v>-2</v>
      </c>
    </row>
    <row r="1437" spans="1:6" x14ac:dyDescent="0.25">
      <c r="A1437" t="s">
        <v>10634</v>
      </c>
      <c r="B1437" t="s">
        <v>10637</v>
      </c>
      <c r="C1437">
        <v>-1</v>
      </c>
      <c r="E1437" s="4" t="s">
        <v>10638</v>
      </c>
      <c r="F1437" s="5">
        <v>-2</v>
      </c>
    </row>
    <row r="1438" spans="1:6" x14ac:dyDescent="0.25">
      <c r="A1438" t="s">
        <v>10634</v>
      </c>
      <c r="B1438" t="s">
        <v>10635</v>
      </c>
      <c r="C1438">
        <v>-1</v>
      </c>
      <c r="E1438" s="4" t="s">
        <v>10736</v>
      </c>
      <c r="F1438" s="5">
        <v>-3</v>
      </c>
    </row>
    <row r="1439" spans="1:6" x14ac:dyDescent="0.25">
      <c r="A1439" t="s">
        <v>10634</v>
      </c>
      <c r="B1439" t="s">
        <v>10640</v>
      </c>
      <c r="C1439">
        <v>-2</v>
      </c>
      <c r="E1439" s="4" t="s">
        <v>10768</v>
      </c>
      <c r="F1439" s="5">
        <v>-29</v>
      </c>
    </row>
    <row r="1440" spans="1:6" x14ac:dyDescent="0.25">
      <c r="A1440" t="s">
        <v>10634</v>
      </c>
      <c r="B1440" t="s">
        <v>10641</v>
      </c>
      <c r="C1440">
        <v>-1</v>
      </c>
      <c r="E1440" s="4" t="s">
        <v>10767</v>
      </c>
      <c r="F1440" s="5">
        <v>-58</v>
      </c>
    </row>
    <row r="1441" spans="1:6" x14ac:dyDescent="0.25">
      <c r="A1441" t="s">
        <v>10634</v>
      </c>
      <c r="B1441" t="s">
        <v>10639</v>
      </c>
      <c r="C1441">
        <v>-2</v>
      </c>
      <c r="E1441" s="4" t="s">
        <v>10780</v>
      </c>
      <c r="F1441" s="5">
        <v>-2</v>
      </c>
    </row>
    <row r="1442" spans="1:6" x14ac:dyDescent="0.25">
      <c r="A1442" t="s">
        <v>10634</v>
      </c>
      <c r="B1442" t="s">
        <v>10638</v>
      </c>
      <c r="C1442">
        <v>-2</v>
      </c>
      <c r="E1442" s="4" t="s">
        <v>10778</v>
      </c>
      <c r="F1442" s="5">
        <v>-6</v>
      </c>
    </row>
    <row r="1443" spans="1:6" x14ac:dyDescent="0.25">
      <c r="A1443" t="s">
        <v>10735</v>
      </c>
      <c r="B1443" t="s">
        <v>10736</v>
      </c>
      <c r="C1443">
        <v>-3</v>
      </c>
      <c r="E1443" s="4" t="s">
        <v>10779</v>
      </c>
      <c r="F1443" s="5">
        <v>-4</v>
      </c>
    </row>
    <row r="1444" spans="1:6" x14ac:dyDescent="0.25">
      <c r="A1444" t="s">
        <v>10762</v>
      </c>
      <c r="B1444" t="s">
        <v>10780</v>
      </c>
      <c r="C1444">
        <v>-2</v>
      </c>
      <c r="E1444" s="4" t="s">
        <v>10777</v>
      </c>
      <c r="F1444" s="5">
        <v>-4</v>
      </c>
    </row>
    <row r="1445" spans="1:6" x14ac:dyDescent="0.25">
      <c r="A1445" t="s">
        <v>10762</v>
      </c>
      <c r="B1445" t="s">
        <v>10778</v>
      </c>
      <c r="C1445">
        <v>-6</v>
      </c>
      <c r="E1445" s="4" t="s">
        <v>10769</v>
      </c>
      <c r="F1445" s="5">
        <v>-2</v>
      </c>
    </row>
    <row r="1446" spans="1:6" x14ac:dyDescent="0.25">
      <c r="A1446" t="s">
        <v>10762</v>
      </c>
      <c r="B1446" t="s">
        <v>10779</v>
      </c>
      <c r="C1446">
        <v>-4</v>
      </c>
      <c r="E1446" s="4" t="s">
        <v>10764</v>
      </c>
      <c r="F1446" s="5">
        <v>-13</v>
      </c>
    </row>
    <row r="1447" spans="1:6" x14ac:dyDescent="0.25">
      <c r="A1447" t="s">
        <v>10762</v>
      </c>
      <c r="B1447" t="s">
        <v>10777</v>
      </c>
      <c r="C1447">
        <v>-4</v>
      </c>
      <c r="E1447" s="4" t="s">
        <v>10766</v>
      </c>
      <c r="F1447" s="5">
        <v>-23</v>
      </c>
    </row>
    <row r="1448" spans="1:6" x14ac:dyDescent="0.25">
      <c r="A1448" t="s">
        <v>10762</v>
      </c>
      <c r="B1448" t="s">
        <v>10769</v>
      </c>
      <c r="C1448">
        <v>-2</v>
      </c>
      <c r="E1448" s="4" t="s">
        <v>10765</v>
      </c>
      <c r="F1448" s="5">
        <v>-20</v>
      </c>
    </row>
    <row r="1449" spans="1:6" x14ac:dyDescent="0.25">
      <c r="A1449" t="s">
        <v>10762</v>
      </c>
      <c r="B1449" t="s">
        <v>10764</v>
      </c>
      <c r="C1449">
        <v>-13</v>
      </c>
      <c r="E1449" s="4" t="s">
        <v>10763</v>
      </c>
      <c r="F1449" s="5">
        <v>-6</v>
      </c>
    </row>
    <row r="1450" spans="1:6" x14ac:dyDescent="0.25">
      <c r="A1450" t="s">
        <v>10762</v>
      </c>
      <c r="B1450" t="s">
        <v>10766</v>
      </c>
      <c r="C1450">
        <v>-23</v>
      </c>
      <c r="E1450" s="4" t="s">
        <v>10786</v>
      </c>
      <c r="F1450" s="5">
        <v>-2</v>
      </c>
    </row>
    <row r="1451" spans="1:6" x14ac:dyDescent="0.25">
      <c r="A1451" t="s">
        <v>10762</v>
      </c>
      <c r="B1451" t="s">
        <v>10765</v>
      </c>
      <c r="C1451">
        <v>-20</v>
      </c>
      <c r="E1451" s="4" t="s">
        <v>10782</v>
      </c>
      <c r="F1451" s="5">
        <v>-4</v>
      </c>
    </row>
    <row r="1452" spans="1:6" x14ac:dyDescent="0.25">
      <c r="A1452" t="s">
        <v>10762</v>
      </c>
      <c r="B1452" t="s">
        <v>10763</v>
      </c>
      <c r="C1452">
        <v>-6</v>
      </c>
      <c r="E1452" s="4" t="s">
        <v>10784</v>
      </c>
      <c r="F1452" s="5">
        <v>-14</v>
      </c>
    </row>
    <row r="1453" spans="1:6" x14ac:dyDescent="0.25">
      <c r="A1453" t="s">
        <v>10762</v>
      </c>
      <c r="B1453" t="s">
        <v>10768</v>
      </c>
      <c r="C1453">
        <v>-29</v>
      </c>
      <c r="E1453" s="4" t="s">
        <v>10783</v>
      </c>
      <c r="F1453" s="5">
        <v>-24</v>
      </c>
    </row>
    <row r="1454" spans="1:6" x14ac:dyDescent="0.25">
      <c r="A1454" t="s">
        <v>10762</v>
      </c>
      <c r="B1454" t="s">
        <v>10767</v>
      </c>
      <c r="C1454">
        <v>-58</v>
      </c>
      <c r="E1454" s="4" t="s">
        <v>10785</v>
      </c>
      <c r="F1454" s="5">
        <v>-6</v>
      </c>
    </row>
    <row r="1455" spans="1:6" x14ac:dyDescent="0.25">
      <c r="A1455" t="s">
        <v>10781</v>
      </c>
      <c r="B1455" t="s">
        <v>10786</v>
      </c>
      <c r="C1455">
        <v>-2</v>
      </c>
      <c r="E1455" s="4" t="s">
        <v>10788</v>
      </c>
      <c r="F1455" s="5">
        <v>-1</v>
      </c>
    </row>
    <row r="1456" spans="1:6" x14ac:dyDescent="0.25">
      <c r="A1456" t="s">
        <v>10781</v>
      </c>
      <c r="B1456" t="s">
        <v>10782</v>
      </c>
      <c r="C1456">
        <v>-4</v>
      </c>
      <c r="E1456" s="4" t="s">
        <v>10792</v>
      </c>
      <c r="F1456" s="5">
        <v>-1</v>
      </c>
    </row>
    <row r="1457" spans="1:6" x14ac:dyDescent="0.25">
      <c r="A1457" t="s">
        <v>10781</v>
      </c>
      <c r="B1457" t="s">
        <v>10784</v>
      </c>
      <c r="C1457">
        <v>-14</v>
      </c>
      <c r="E1457" s="4" t="s">
        <v>10791</v>
      </c>
      <c r="F1457" s="5">
        <v>-1</v>
      </c>
    </row>
    <row r="1458" spans="1:6" x14ac:dyDescent="0.25">
      <c r="A1458" t="s">
        <v>10781</v>
      </c>
      <c r="B1458" t="s">
        <v>10783</v>
      </c>
      <c r="C1458">
        <v>-24</v>
      </c>
      <c r="E1458" s="4" t="s">
        <v>10789</v>
      </c>
      <c r="F1458" s="5">
        <v>-1</v>
      </c>
    </row>
    <row r="1459" spans="1:6" x14ac:dyDescent="0.25">
      <c r="A1459" t="s">
        <v>10781</v>
      </c>
      <c r="B1459" t="s">
        <v>10785</v>
      </c>
      <c r="C1459">
        <v>-6</v>
      </c>
      <c r="E1459" s="4" t="s">
        <v>10793</v>
      </c>
      <c r="F1459" s="5">
        <v>-1</v>
      </c>
    </row>
    <row r="1460" spans="1:6" x14ac:dyDescent="0.25">
      <c r="A1460" t="s">
        <v>10787</v>
      </c>
      <c r="B1460" t="s">
        <v>10788</v>
      </c>
      <c r="C1460">
        <v>-1</v>
      </c>
      <c r="E1460" s="4" t="s">
        <v>10794</v>
      </c>
      <c r="F1460" s="5">
        <v>-1</v>
      </c>
    </row>
    <row r="1461" spans="1:6" x14ac:dyDescent="0.25">
      <c r="A1461" t="s">
        <v>10787</v>
      </c>
      <c r="B1461" t="s">
        <v>10792</v>
      </c>
      <c r="C1461">
        <v>-1</v>
      </c>
      <c r="E1461" s="4" t="s">
        <v>10790</v>
      </c>
      <c r="F1461" s="5">
        <v>-1</v>
      </c>
    </row>
    <row r="1462" spans="1:6" x14ac:dyDescent="0.25">
      <c r="A1462" t="s">
        <v>10787</v>
      </c>
      <c r="B1462" t="s">
        <v>10791</v>
      </c>
      <c r="C1462">
        <v>-1</v>
      </c>
      <c r="E1462" s="4" t="s">
        <v>10797</v>
      </c>
      <c r="F1462" s="5">
        <v>-1</v>
      </c>
    </row>
    <row r="1463" spans="1:6" x14ac:dyDescent="0.25">
      <c r="A1463" t="s">
        <v>10787</v>
      </c>
      <c r="B1463" t="s">
        <v>10789</v>
      </c>
      <c r="C1463">
        <v>-1</v>
      </c>
      <c r="E1463" s="4" t="s">
        <v>10796</v>
      </c>
      <c r="F1463" s="5">
        <v>-1</v>
      </c>
    </row>
    <row r="1464" spans="1:6" x14ac:dyDescent="0.25">
      <c r="A1464" t="s">
        <v>10787</v>
      </c>
      <c r="B1464" t="s">
        <v>10793</v>
      </c>
      <c r="C1464">
        <v>-1</v>
      </c>
      <c r="E1464" s="4" t="s">
        <v>10805</v>
      </c>
      <c r="F1464" s="5">
        <v>-1</v>
      </c>
    </row>
    <row r="1465" spans="1:6" x14ac:dyDescent="0.25">
      <c r="A1465" t="s">
        <v>10787</v>
      </c>
      <c r="B1465" t="s">
        <v>10794</v>
      </c>
      <c r="C1465">
        <v>-1</v>
      </c>
      <c r="E1465" s="4" t="s">
        <v>10803</v>
      </c>
      <c r="F1465" s="5">
        <v>-4</v>
      </c>
    </row>
    <row r="1466" spans="1:6" x14ac:dyDescent="0.25">
      <c r="A1466" t="s">
        <v>10787</v>
      </c>
      <c r="B1466" t="s">
        <v>10790</v>
      </c>
      <c r="C1466">
        <v>-1</v>
      </c>
      <c r="E1466" s="4" t="s">
        <v>10802</v>
      </c>
      <c r="F1466" s="5">
        <v>-3</v>
      </c>
    </row>
    <row r="1467" spans="1:6" x14ac:dyDescent="0.25">
      <c r="A1467" t="s">
        <v>10795</v>
      </c>
      <c r="B1467" t="s">
        <v>10797</v>
      </c>
      <c r="C1467">
        <v>-1</v>
      </c>
      <c r="E1467" s="4" t="s">
        <v>10804</v>
      </c>
      <c r="F1467" s="5">
        <v>-1</v>
      </c>
    </row>
    <row r="1468" spans="1:6" x14ac:dyDescent="0.25">
      <c r="A1468" t="s">
        <v>10795</v>
      </c>
      <c r="B1468" t="s">
        <v>10796</v>
      </c>
      <c r="C1468">
        <v>-1</v>
      </c>
      <c r="E1468" s="4" t="s">
        <v>10811</v>
      </c>
      <c r="F1468" s="5">
        <v>-1</v>
      </c>
    </row>
    <row r="1469" spans="1:6" x14ac:dyDescent="0.25">
      <c r="A1469" t="s">
        <v>10795</v>
      </c>
      <c r="B1469" t="s">
        <v>10805</v>
      </c>
      <c r="C1469">
        <v>-1</v>
      </c>
      <c r="E1469" s="4" t="s">
        <v>10810</v>
      </c>
      <c r="F1469" s="5">
        <v>-1</v>
      </c>
    </row>
    <row r="1470" spans="1:6" x14ac:dyDescent="0.25">
      <c r="A1470" t="s">
        <v>10795</v>
      </c>
      <c r="B1470" t="s">
        <v>10803</v>
      </c>
      <c r="C1470">
        <v>-4</v>
      </c>
      <c r="E1470" s="4" t="s">
        <v>10801</v>
      </c>
      <c r="F1470" s="5">
        <v>-2</v>
      </c>
    </row>
    <row r="1471" spans="1:6" x14ac:dyDescent="0.25">
      <c r="A1471" t="s">
        <v>10795</v>
      </c>
      <c r="B1471" t="s">
        <v>10802</v>
      </c>
      <c r="C1471">
        <v>-3</v>
      </c>
      <c r="E1471" s="4" t="s">
        <v>10800</v>
      </c>
      <c r="F1471" s="5">
        <v>-10</v>
      </c>
    </row>
    <row r="1472" spans="1:6" x14ac:dyDescent="0.25">
      <c r="A1472" t="s">
        <v>10795</v>
      </c>
      <c r="B1472" t="s">
        <v>10804</v>
      </c>
      <c r="C1472">
        <v>-1</v>
      </c>
      <c r="E1472" s="4" t="s">
        <v>10799</v>
      </c>
      <c r="F1472" s="5">
        <v>-8</v>
      </c>
    </row>
    <row r="1473" spans="1:6" x14ac:dyDescent="0.25">
      <c r="A1473" t="s">
        <v>10795</v>
      </c>
      <c r="B1473" t="s">
        <v>10811</v>
      </c>
      <c r="C1473">
        <v>-1</v>
      </c>
      <c r="E1473" s="4" t="s">
        <v>10798</v>
      </c>
      <c r="F1473" s="5">
        <v>-1</v>
      </c>
    </row>
    <row r="1474" spans="1:6" x14ac:dyDescent="0.25">
      <c r="A1474" t="s">
        <v>10795</v>
      </c>
      <c r="B1474" t="s">
        <v>10810</v>
      </c>
      <c r="C1474">
        <v>-1</v>
      </c>
      <c r="E1474" s="4" t="s">
        <v>10816</v>
      </c>
      <c r="F1474" s="5">
        <v>-1</v>
      </c>
    </row>
    <row r="1475" spans="1:6" x14ac:dyDescent="0.25">
      <c r="A1475" t="s">
        <v>10795</v>
      </c>
      <c r="B1475" t="s">
        <v>10801</v>
      </c>
      <c r="C1475">
        <v>-2</v>
      </c>
      <c r="E1475" s="4" t="s">
        <v>10817</v>
      </c>
      <c r="F1475" s="5">
        <v>-5</v>
      </c>
    </row>
    <row r="1476" spans="1:6" x14ac:dyDescent="0.25">
      <c r="A1476" t="s">
        <v>10795</v>
      </c>
      <c r="B1476" t="s">
        <v>10800</v>
      </c>
      <c r="C1476">
        <v>-10</v>
      </c>
      <c r="E1476" s="4" t="s">
        <v>10815</v>
      </c>
      <c r="F1476" s="5">
        <v>-1</v>
      </c>
    </row>
    <row r="1477" spans="1:6" x14ac:dyDescent="0.25">
      <c r="A1477" t="s">
        <v>10795</v>
      </c>
      <c r="B1477" t="s">
        <v>10799</v>
      </c>
      <c r="C1477">
        <v>-8</v>
      </c>
      <c r="E1477" s="4" t="s">
        <v>10814</v>
      </c>
      <c r="F1477" s="5">
        <v>-2</v>
      </c>
    </row>
    <row r="1478" spans="1:6" x14ac:dyDescent="0.25">
      <c r="A1478" t="s">
        <v>10795</v>
      </c>
      <c r="B1478" t="s">
        <v>10798</v>
      </c>
      <c r="C1478">
        <v>-1</v>
      </c>
      <c r="E1478" s="4" t="s">
        <v>10813</v>
      </c>
      <c r="F1478" s="5">
        <v>-3</v>
      </c>
    </row>
    <row r="1479" spans="1:6" x14ac:dyDescent="0.25">
      <c r="A1479" t="s">
        <v>10812</v>
      </c>
      <c r="B1479" t="s">
        <v>10817</v>
      </c>
      <c r="C1479">
        <v>-5</v>
      </c>
      <c r="E1479" s="4" t="s">
        <v>10854</v>
      </c>
      <c r="F1479" s="5">
        <v>-2</v>
      </c>
    </row>
    <row r="1480" spans="1:6" x14ac:dyDescent="0.25">
      <c r="A1480" t="s">
        <v>10812</v>
      </c>
      <c r="B1480" t="s">
        <v>10815</v>
      </c>
      <c r="C1480">
        <v>-1</v>
      </c>
      <c r="E1480" s="4" t="s">
        <v>10853</v>
      </c>
      <c r="F1480" s="5">
        <v>-1</v>
      </c>
    </row>
    <row r="1481" spans="1:6" x14ac:dyDescent="0.25">
      <c r="A1481" t="s">
        <v>10812</v>
      </c>
      <c r="B1481" t="s">
        <v>10814</v>
      </c>
      <c r="C1481">
        <v>-2</v>
      </c>
      <c r="E1481" s="4" t="s">
        <v>10855</v>
      </c>
      <c r="F1481" s="5">
        <v>-1</v>
      </c>
    </row>
    <row r="1482" spans="1:6" x14ac:dyDescent="0.25">
      <c r="A1482" t="s">
        <v>10812</v>
      </c>
      <c r="B1482" t="s">
        <v>10813</v>
      </c>
      <c r="C1482">
        <v>-3</v>
      </c>
      <c r="E1482" s="4" t="s">
        <v>10867</v>
      </c>
      <c r="F1482" s="5">
        <v>-3</v>
      </c>
    </row>
    <row r="1483" spans="1:6" x14ac:dyDescent="0.25">
      <c r="A1483" t="s">
        <v>10812</v>
      </c>
      <c r="B1483" t="s">
        <v>10816</v>
      </c>
      <c r="C1483">
        <v>-1</v>
      </c>
      <c r="E1483" s="4" t="s">
        <v>10868</v>
      </c>
      <c r="F1483" s="5">
        <v>-2</v>
      </c>
    </row>
    <row r="1484" spans="1:6" x14ac:dyDescent="0.25">
      <c r="A1484" t="s">
        <v>10852</v>
      </c>
      <c r="B1484" t="s">
        <v>10854</v>
      </c>
      <c r="C1484">
        <v>-2</v>
      </c>
      <c r="E1484" s="4" t="s">
        <v>10872</v>
      </c>
      <c r="F1484" s="5">
        <v>-1</v>
      </c>
    </row>
    <row r="1485" spans="1:6" x14ac:dyDescent="0.25">
      <c r="A1485" t="s">
        <v>10852</v>
      </c>
      <c r="B1485" t="s">
        <v>10853</v>
      </c>
      <c r="C1485">
        <v>-1</v>
      </c>
      <c r="E1485" s="4" t="s">
        <v>10870</v>
      </c>
      <c r="F1485" s="5">
        <v>-1</v>
      </c>
    </row>
    <row r="1486" spans="1:6" x14ac:dyDescent="0.25">
      <c r="A1486" t="s">
        <v>10852</v>
      </c>
      <c r="B1486" t="s">
        <v>10855</v>
      </c>
      <c r="C1486">
        <v>-1</v>
      </c>
      <c r="E1486" s="4" t="s">
        <v>10869</v>
      </c>
      <c r="F1486" s="5">
        <v>-1</v>
      </c>
    </row>
    <row r="1487" spans="1:6" x14ac:dyDescent="0.25">
      <c r="A1487" t="s">
        <v>10860</v>
      </c>
      <c r="B1487" t="s">
        <v>10867</v>
      </c>
      <c r="C1487">
        <v>-3</v>
      </c>
      <c r="E1487" s="4" t="s">
        <v>10871</v>
      </c>
      <c r="F1487" s="5">
        <v>-2</v>
      </c>
    </row>
    <row r="1488" spans="1:6" x14ac:dyDescent="0.25">
      <c r="A1488" t="s">
        <v>10860</v>
      </c>
      <c r="B1488" t="s">
        <v>10868</v>
      </c>
      <c r="C1488">
        <v>-2</v>
      </c>
      <c r="E1488" s="4" t="s">
        <v>10866</v>
      </c>
      <c r="F1488" s="5">
        <v>-1</v>
      </c>
    </row>
    <row r="1489" spans="1:6" x14ac:dyDescent="0.25">
      <c r="A1489" t="s">
        <v>10860</v>
      </c>
      <c r="B1489" t="s">
        <v>10872</v>
      </c>
      <c r="C1489">
        <v>-1</v>
      </c>
      <c r="E1489" s="4" t="s">
        <v>10864</v>
      </c>
      <c r="F1489" s="5">
        <v>-1</v>
      </c>
    </row>
    <row r="1490" spans="1:6" x14ac:dyDescent="0.25">
      <c r="A1490" t="s">
        <v>10860</v>
      </c>
      <c r="B1490" t="s">
        <v>10870</v>
      </c>
      <c r="C1490">
        <v>-1</v>
      </c>
      <c r="E1490" s="4" t="s">
        <v>10863</v>
      </c>
      <c r="F1490" s="5">
        <v>-1</v>
      </c>
    </row>
    <row r="1491" spans="1:6" x14ac:dyDescent="0.25">
      <c r="A1491" t="s">
        <v>10860</v>
      </c>
      <c r="B1491" t="s">
        <v>10869</v>
      </c>
      <c r="C1491">
        <v>-1</v>
      </c>
      <c r="E1491" s="4" t="s">
        <v>10865</v>
      </c>
      <c r="F1491" s="5">
        <v>-2</v>
      </c>
    </row>
    <row r="1492" spans="1:6" x14ac:dyDescent="0.25">
      <c r="A1492" t="s">
        <v>10860</v>
      </c>
      <c r="B1492" t="s">
        <v>10871</v>
      </c>
      <c r="C1492">
        <v>-2</v>
      </c>
      <c r="E1492" s="4" t="s">
        <v>10861</v>
      </c>
      <c r="F1492" s="5">
        <v>-3</v>
      </c>
    </row>
    <row r="1493" spans="1:6" x14ac:dyDescent="0.25">
      <c r="A1493" t="s">
        <v>10860</v>
      </c>
      <c r="B1493" t="s">
        <v>10866</v>
      </c>
      <c r="C1493">
        <v>-1</v>
      </c>
      <c r="E1493" s="4" t="s">
        <v>10862</v>
      </c>
      <c r="F1493" s="5">
        <v>-2</v>
      </c>
    </row>
    <row r="1494" spans="1:6" x14ac:dyDescent="0.25">
      <c r="A1494" t="s">
        <v>10860</v>
      </c>
      <c r="B1494" t="s">
        <v>10864</v>
      </c>
      <c r="C1494">
        <v>-1</v>
      </c>
      <c r="E1494" s="4" t="s">
        <v>10879</v>
      </c>
      <c r="F1494" s="5">
        <v>-10</v>
      </c>
    </row>
    <row r="1495" spans="1:6" x14ac:dyDescent="0.25">
      <c r="A1495" t="s">
        <v>10860</v>
      </c>
      <c r="B1495" t="s">
        <v>10863</v>
      </c>
      <c r="C1495">
        <v>-1</v>
      </c>
      <c r="E1495" s="4" t="s">
        <v>10880</v>
      </c>
      <c r="F1495" s="5">
        <v>-10</v>
      </c>
    </row>
    <row r="1496" spans="1:6" x14ac:dyDescent="0.25">
      <c r="A1496" t="s">
        <v>10860</v>
      </c>
      <c r="B1496" t="s">
        <v>10865</v>
      </c>
      <c r="C1496">
        <v>-2</v>
      </c>
      <c r="E1496" s="4" t="s">
        <v>10884</v>
      </c>
      <c r="F1496" s="5">
        <v>-10</v>
      </c>
    </row>
    <row r="1497" spans="1:6" x14ac:dyDescent="0.25">
      <c r="A1497" t="s">
        <v>10860</v>
      </c>
      <c r="B1497" t="s">
        <v>10861</v>
      </c>
      <c r="C1497">
        <v>-3</v>
      </c>
      <c r="E1497" s="4" t="s">
        <v>10882</v>
      </c>
      <c r="F1497" s="5">
        <v>-6</v>
      </c>
    </row>
    <row r="1498" spans="1:6" x14ac:dyDescent="0.25">
      <c r="A1498" t="s">
        <v>10860</v>
      </c>
      <c r="B1498" t="s">
        <v>10862</v>
      </c>
      <c r="C1498">
        <v>-2</v>
      </c>
      <c r="E1498" s="4" t="s">
        <v>10883</v>
      </c>
      <c r="F1498" s="5">
        <v>-20</v>
      </c>
    </row>
    <row r="1499" spans="1:6" x14ac:dyDescent="0.25">
      <c r="A1499" t="s">
        <v>10878</v>
      </c>
      <c r="B1499" t="s">
        <v>10879</v>
      </c>
      <c r="C1499">
        <v>-10</v>
      </c>
      <c r="E1499" s="4" t="s">
        <v>10894</v>
      </c>
      <c r="F1499" s="5">
        <v>-4</v>
      </c>
    </row>
    <row r="1500" spans="1:6" x14ac:dyDescent="0.25">
      <c r="A1500" t="s">
        <v>10878</v>
      </c>
      <c r="B1500" t="s">
        <v>10880</v>
      </c>
      <c r="C1500">
        <v>-10</v>
      </c>
      <c r="E1500" s="4" t="s">
        <v>10893</v>
      </c>
      <c r="F1500" s="5">
        <v>-4</v>
      </c>
    </row>
    <row r="1501" spans="1:6" x14ac:dyDescent="0.25">
      <c r="A1501" t="s">
        <v>10881</v>
      </c>
      <c r="B1501" t="s">
        <v>10882</v>
      </c>
      <c r="C1501">
        <v>-6</v>
      </c>
      <c r="E1501" s="4" t="s">
        <v>10895</v>
      </c>
      <c r="F1501" s="5">
        <v>-2</v>
      </c>
    </row>
    <row r="1502" spans="1:6" x14ac:dyDescent="0.25">
      <c r="A1502" t="s">
        <v>10881</v>
      </c>
      <c r="B1502" t="s">
        <v>10884</v>
      </c>
      <c r="C1502">
        <v>-10</v>
      </c>
      <c r="E1502" s="4" t="s">
        <v>10896</v>
      </c>
      <c r="F1502" s="5">
        <v>-4</v>
      </c>
    </row>
    <row r="1503" spans="1:6" x14ac:dyDescent="0.25">
      <c r="A1503" t="s">
        <v>10881</v>
      </c>
      <c r="B1503" t="s">
        <v>10883</v>
      </c>
      <c r="C1503">
        <v>-20</v>
      </c>
      <c r="E1503" s="4" t="s">
        <v>10897</v>
      </c>
      <c r="F1503" s="5">
        <v>-4</v>
      </c>
    </row>
    <row r="1504" spans="1:6" x14ac:dyDescent="0.25">
      <c r="A1504" t="s">
        <v>10892</v>
      </c>
      <c r="B1504" t="s">
        <v>10894</v>
      </c>
      <c r="C1504">
        <v>-4</v>
      </c>
      <c r="E1504" s="4" t="s">
        <v>10898</v>
      </c>
      <c r="F1504" s="5">
        <v>-2</v>
      </c>
    </row>
    <row r="1505" spans="1:6" x14ac:dyDescent="0.25">
      <c r="A1505" t="s">
        <v>10892</v>
      </c>
      <c r="B1505" t="s">
        <v>10893</v>
      </c>
      <c r="C1505">
        <v>-4</v>
      </c>
      <c r="E1505" s="4" t="s">
        <v>10955</v>
      </c>
      <c r="F1505" s="5">
        <v>-2</v>
      </c>
    </row>
    <row r="1506" spans="1:6" x14ac:dyDescent="0.25">
      <c r="A1506" t="s">
        <v>10892</v>
      </c>
      <c r="B1506" t="s">
        <v>10895</v>
      </c>
      <c r="C1506">
        <v>-2</v>
      </c>
      <c r="E1506" s="4" t="s">
        <v>10956</v>
      </c>
      <c r="F1506" s="5">
        <v>-2</v>
      </c>
    </row>
    <row r="1507" spans="1:6" x14ac:dyDescent="0.25">
      <c r="A1507" t="s">
        <v>10892</v>
      </c>
      <c r="B1507" t="s">
        <v>10896</v>
      </c>
      <c r="C1507">
        <v>-4</v>
      </c>
      <c r="E1507" s="4" t="s">
        <v>10957</v>
      </c>
      <c r="F1507" s="5">
        <v>-2</v>
      </c>
    </row>
    <row r="1508" spans="1:6" x14ac:dyDescent="0.25">
      <c r="A1508" t="s">
        <v>10892</v>
      </c>
      <c r="B1508" t="s">
        <v>10897</v>
      </c>
      <c r="C1508">
        <v>-4</v>
      </c>
      <c r="E1508" s="4" t="s">
        <v>10965</v>
      </c>
      <c r="F1508" s="5">
        <v>-2</v>
      </c>
    </row>
    <row r="1509" spans="1:6" x14ac:dyDescent="0.25">
      <c r="A1509" t="s">
        <v>10892</v>
      </c>
      <c r="B1509" t="s">
        <v>10898</v>
      </c>
      <c r="C1509">
        <v>-2</v>
      </c>
      <c r="E1509" s="4" t="s">
        <v>10966</v>
      </c>
      <c r="F1509" s="5">
        <v>-2</v>
      </c>
    </row>
    <row r="1510" spans="1:6" x14ac:dyDescent="0.25">
      <c r="A1510" t="s">
        <v>10943</v>
      </c>
      <c r="B1510" t="s">
        <v>10955</v>
      </c>
      <c r="C1510">
        <v>-2</v>
      </c>
      <c r="E1510" s="4" t="s">
        <v>10967</v>
      </c>
      <c r="F1510" s="5">
        <v>-2</v>
      </c>
    </row>
    <row r="1511" spans="1:6" x14ac:dyDescent="0.25">
      <c r="A1511" t="s">
        <v>10943</v>
      </c>
      <c r="B1511" t="s">
        <v>10956</v>
      </c>
      <c r="C1511">
        <v>-2</v>
      </c>
      <c r="E1511" s="4" t="s">
        <v>10944</v>
      </c>
      <c r="F1511" s="5">
        <v>-2</v>
      </c>
    </row>
    <row r="1512" spans="1:6" x14ac:dyDescent="0.25">
      <c r="A1512" t="s">
        <v>10943</v>
      </c>
      <c r="B1512" t="s">
        <v>10957</v>
      </c>
      <c r="C1512">
        <v>-2</v>
      </c>
      <c r="E1512" s="4" t="s">
        <v>10946</v>
      </c>
      <c r="F1512" s="5">
        <v>-2</v>
      </c>
    </row>
    <row r="1513" spans="1:6" x14ac:dyDescent="0.25">
      <c r="A1513" t="s">
        <v>10943</v>
      </c>
      <c r="B1513" t="s">
        <v>10965</v>
      </c>
      <c r="C1513">
        <v>-2</v>
      </c>
      <c r="E1513" s="4" t="s">
        <v>10945</v>
      </c>
      <c r="F1513" s="5">
        <v>-4</v>
      </c>
    </row>
    <row r="1514" spans="1:6" x14ac:dyDescent="0.25">
      <c r="A1514" t="s">
        <v>10943</v>
      </c>
      <c r="B1514" t="s">
        <v>10966</v>
      </c>
      <c r="C1514">
        <v>-2</v>
      </c>
      <c r="E1514" s="4" t="s">
        <v>10947</v>
      </c>
      <c r="F1514" s="5">
        <v>-2</v>
      </c>
    </row>
    <row r="1515" spans="1:6" x14ac:dyDescent="0.25">
      <c r="A1515" t="s">
        <v>10943</v>
      </c>
      <c r="B1515" t="s">
        <v>10967</v>
      </c>
      <c r="C1515">
        <v>-2</v>
      </c>
      <c r="E1515" s="4" t="s">
        <v>10980</v>
      </c>
      <c r="F1515" s="5">
        <v>-2</v>
      </c>
    </row>
    <row r="1516" spans="1:6" x14ac:dyDescent="0.25">
      <c r="A1516" t="s">
        <v>10943</v>
      </c>
      <c r="B1516" t="s">
        <v>10944</v>
      </c>
      <c r="C1516">
        <v>-2</v>
      </c>
      <c r="E1516" s="4" t="s">
        <v>10981</v>
      </c>
      <c r="F1516" s="5">
        <v>-2</v>
      </c>
    </row>
    <row r="1517" spans="1:6" x14ac:dyDescent="0.25">
      <c r="A1517" t="s">
        <v>10943</v>
      </c>
      <c r="B1517" t="s">
        <v>10946</v>
      </c>
      <c r="C1517">
        <v>-2</v>
      </c>
      <c r="E1517" s="4" t="s">
        <v>10951</v>
      </c>
      <c r="F1517" s="5">
        <v>-6</v>
      </c>
    </row>
    <row r="1518" spans="1:6" x14ac:dyDescent="0.25">
      <c r="A1518" t="s">
        <v>10943</v>
      </c>
      <c r="B1518" t="s">
        <v>10945</v>
      </c>
      <c r="C1518">
        <v>-4</v>
      </c>
      <c r="E1518" s="4" t="s">
        <v>10953</v>
      </c>
      <c r="F1518" s="5">
        <v>-10</v>
      </c>
    </row>
    <row r="1519" spans="1:6" x14ac:dyDescent="0.25">
      <c r="A1519" t="s">
        <v>10943</v>
      </c>
      <c r="B1519" t="s">
        <v>10947</v>
      </c>
      <c r="C1519">
        <v>-2</v>
      </c>
      <c r="E1519" s="4" t="s">
        <v>10952</v>
      </c>
      <c r="F1519" s="5">
        <v>-8</v>
      </c>
    </row>
    <row r="1520" spans="1:6" x14ac:dyDescent="0.25">
      <c r="A1520" t="s">
        <v>10943</v>
      </c>
      <c r="B1520" t="s">
        <v>10980</v>
      </c>
      <c r="C1520">
        <v>-2</v>
      </c>
      <c r="E1520" s="4" t="s">
        <v>10950</v>
      </c>
      <c r="F1520" s="5">
        <v>-2</v>
      </c>
    </row>
    <row r="1521" spans="1:6" x14ac:dyDescent="0.25">
      <c r="A1521" t="s">
        <v>10943</v>
      </c>
      <c r="B1521" t="s">
        <v>10981</v>
      </c>
      <c r="C1521">
        <v>-2</v>
      </c>
      <c r="E1521" s="4" t="s">
        <v>10954</v>
      </c>
      <c r="F1521" s="5">
        <v>-1</v>
      </c>
    </row>
    <row r="1522" spans="1:6" x14ac:dyDescent="0.25">
      <c r="A1522" t="s">
        <v>10943</v>
      </c>
      <c r="B1522" t="s">
        <v>10951</v>
      </c>
      <c r="C1522">
        <v>-6</v>
      </c>
      <c r="E1522" s="4" t="s">
        <v>10958</v>
      </c>
      <c r="F1522" s="5">
        <v>-2</v>
      </c>
    </row>
    <row r="1523" spans="1:6" x14ac:dyDescent="0.25">
      <c r="A1523" t="s">
        <v>10943</v>
      </c>
      <c r="B1523" t="s">
        <v>10953</v>
      </c>
      <c r="C1523">
        <v>-10</v>
      </c>
      <c r="E1523" s="4" t="s">
        <v>10959</v>
      </c>
      <c r="F1523" s="5">
        <v>-2</v>
      </c>
    </row>
    <row r="1524" spans="1:6" x14ac:dyDescent="0.25">
      <c r="A1524" t="s">
        <v>10943</v>
      </c>
      <c r="B1524" t="s">
        <v>10952</v>
      </c>
      <c r="C1524">
        <v>-8</v>
      </c>
      <c r="E1524" s="4" t="s">
        <v>10960</v>
      </c>
      <c r="F1524" s="5">
        <v>-2</v>
      </c>
    </row>
    <row r="1525" spans="1:6" x14ac:dyDescent="0.25">
      <c r="A1525" t="s">
        <v>10943</v>
      </c>
      <c r="B1525" t="s">
        <v>10950</v>
      </c>
      <c r="C1525">
        <v>-2</v>
      </c>
      <c r="E1525" s="4" t="s">
        <v>10961</v>
      </c>
      <c r="F1525" s="5">
        <v>-8</v>
      </c>
    </row>
    <row r="1526" spans="1:6" x14ac:dyDescent="0.25">
      <c r="A1526" t="s">
        <v>10943</v>
      </c>
      <c r="B1526" t="s">
        <v>10954</v>
      </c>
      <c r="C1526">
        <v>-1</v>
      </c>
      <c r="E1526" s="4" t="s">
        <v>10963</v>
      </c>
      <c r="F1526" s="5">
        <v>-12</v>
      </c>
    </row>
    <row r="1527" spans="1:6" x14ac:dyDescent="0.25">
      <c r="A1527" t="s">
        <v>10943</v>
      </c>
      <c r="B1527" t="s">
        <v>10958</v>
      </c>
      <c r="C1527">
        <v>-2</v>
      </c>
      <c r="E1527" s="4" t="s">
        <v>10962</v>
      </c>
      <c r="F1527" s="5">
        <v>-12</v>
      </c>
    </row>
    <row r="1528" spans="1:6" x14ac:dyDescent="0.25">
      <c r="A1528" t="s">
        <v>10943</v>
      </c>
      <c r="B1528" t="s">
        <v>10959</v>
      </c>
      <c r="C1528">
        <v>-2</v>
      </c>
      <c r="E1528" s="4" t="s">
        <v>10964</v>
      </c>
      <c r="F1528" s="5">
        <v>-2</v>
      </c>
    </row>
    <row r="1529" spans="1:6" x14ac:dyDescent="0.25">
      <c r="A1529" t="s">
        <v>10943</v>
      </c>
      <c r="B1529" t="s">
        <v>10960</v>
      </c>
      <c r="C1529">
        <v>-2</v>
      </c>
      <c r="E1529" s="4" t="s">
        <v>10984</v>
      </c>
      <c r="F1529" s="5">
        <v>-2</v>
      </c>
    </row>
    <row r="1530" spans="1:6" x14ac:dyDescent="0.25">
      <c r="A1530" t="s">
        <v>10943</v>
      </c>
      <c r="B1530" t="s">
        <v>10961</v>
      </c>
      <c r="C1530">
        <v>-8</v>
      </c>
      <c r="E1530" s="4" t="s">
        <v>10983</v>
      </c>
      <c r="F1530" s="5">
        <v>-7</v>
      </c>
    </row>
    <row r="1531" spans="1:6" x14ac:dyDescent="0.25">
      <c r="A1531" t="s">
        <v>10943</v>
      </c>
      <c r="B1531" t="s">
        <v>10963</v>
      </c>
      <c r="C1531">
        <v>-12</v>
      </c>
      <c r="E1531" s="4" t="s">
        <v>10985</v>
      </c>
      <c r="F1531" s="5">
        <v>-1</v>
      </c>
    </row>
    <row r="1532" spans="1:6" x14ac:dyDescent="0.25">
      <c r="A1532" t="s">
        <v>10943</v>
      </c>
      <c r="B1532" t="s">
        <v>10962</v>
      </c>
      <c r="C1532">
        <v>-12</v>
      </c>
      <c r="E1532" s="4" t="s">
        <v>10986</v>
      </c>
      <c r="F1532" s="5">
        <v>-3</v>
      </c>
    </row>
    <row r="1533" spans="1:6" x14ac:dyDescent="0.25">
      <c r="A1533" t="s">
        <v>10943</v>
      </c>
      <c r="B1533" t="s">
        <v>10964</v>
      </c>
      <c r="C1533">
        <v>-2</v>
      </c>
      <c r="E1533" s="4" t="s">
        <v>10988</v>
      </c>
      <c r="F1533" s="5">
        <v>-1</v>
      </c>
    </row>
    <row r="1534" spans="1:6" x14ac:dyDescent="0.25">
      <c r="A1534" t="s">
        <v>10982</v>
      </c>
      <c r="B1534" t="s">
        <v>10984</v>
      </c>
      <c r="C1534">
        <v>-2</v>
      </c>
      <c r="E1534" s="4" t="s">
        <v>10987</v>
      </c>
      <c r="F1534" s="5">
        <v>-3</v>
      </c>
    </row>
    <row r="1535" spans="1:6" x14ac:dyDescent="0.25">
      <c r="A1535" t="s">
        <v>10982</v>
      </c>
      <c r="B1535" t="s">
        <v>10983</v>
      </c>
      <c r="C1535">
        <v>-7</v>
      </c>
      <c r="E1535" s="4" t="s">
        <v>10995</v>
      </c>
      <c r="F1535" s="5">
        <v>-10</v>
      </c>
    </row>
    <row r="1536" spans="1:6" x14ac:dyDescent="0.25">
      <c r="A1536" t="s">
        <v>10982</v>
      </c>
      <c r="B1536" t="s">
        <v>10985</v>
      </c>
      <c r="C1536">
        <v>-1</v>
      </c>
      <c r="E1536" s="4" t="s">
        <v>10996</v>
      </c>
      <c r="F1536" s="5">
        <v>-2</v>
      </c>
    </row>
    <row r="1537" spans="1:6" x14ac:dyDescent="0.25">
      <c r="A1537" t="s">
        <v>10982</v>
      </c>
      <c r="B1537" t="s">
        <v>10986</v>
      </c>
      <c r="C1537">
        <v>-3</v>
      </c>
      <c r="E1537" s="4" t="s">
        <v>10991</v>
      </c>
      <c r="F1537" s="5">
        <v>-10</v>
      </c>
    </row>
    <row r="1538" spans="1:6" x14ac:dyDescent="0.25">
      <c r="A1538" t="s">
        <v>10982</v>
      </c>
      <c r="B1538" t="s">
        <v>10988</v>
      </c>
      <c r="C1538">
        <v>-1</v>
      </c>
      <c r="E1538" s="4" t="s">
        <v>10993</v>
      </c>
      <c r="F1538" s="5">
        <v>-6</v>
      </c>
    </row>
    <row r="1539" spans="1:6" x14ac:dyDescent="0.25">
      <c r="A1539" t="s">
        <v>10982</v>
      </c>
      <c r="B1539" t="s">
        <v>10987</v>
      </c>
      <c r="C1539">
        <v>-3</v>
      </c>
      <c r="E1539" s="4" t="s">
        <v>10992</v>
      </c>
      <c r="F1539" s="5">
        <v>-10</v>
      </c>
    </row>
    <row r="1540" spans="1:6" x14ac:dyDescent="0.25">
      <c r="A1540" t="s">
        <v>10989</v>
      </c>
      <c r="B1540" t="s">
        <v>10995</v>
      </c>
      <c r="C1540">
        <v>-10</v>
      </c>
      <c r="E1540" s="4" t="s">
        <v>10990</v>
      </c>
      <c r="F1540" s="5">
        <v>-4</v>
      </c>
    </row>
    <row r="1541" spans="1:6" x14ac:dyDescent="0.25">
      <c r="A1541" t="s">
        <v>10989</v>
      </c>
      <c r="B1541" t="s">
        <v>10996</v>
      </c>
      <c r="C1541">
        <v>-2</v>
      </c>
      <c r="E1541" s="4" t="s">
        <v>10994</v>
      </c>
      <c r="F1541" s="5">
        <v>-12</v>
      </c>
    </row>
    <row r="1542" spans="1:6" x14ac:dyDescent="0.25">
      <c r="A1542" t="s">
        <v>10989</v>
      </c>
      <c r="B1542" t="s">
        <v>10991</v>
      </c>
      <c r="C1542">
        <v>-10</v>
      </c>
      <c r="E1542" s="4" t="s">
        <v>10997</v>
      </c>
      <c r="F1542" s="5">
        <v>-7</v>
      </c>
    </row>
    <row r="1543" spans="1:6" x14ac:dyDescent="0.25">
      <c r="A1543" t="s">
        <v>10989</v>
      </c>
      <c r="B1543" t="s">
        <v>10993</v>
      </c>
      <c r="C1543">
        <v>-6</v>
      </c>
      <c r="E1543" s="4" t="s">
        <v>10998</v>
      </c>
      <c r="F1543" s="5">
        <v>-14</v>
      </c>
    </row>
    <row r="1544" spans="1:6" x14ac:dyDescent="0.25">
      <c r="A1544" t="s">
        <v>10989</v>
      </c>
      <c r="B1544" t="s">
        <v>10992</v>
      </c>
      <c r="C1544">
        <v>-10</v>
      </c>
      <c r="E1544" s="4" t="s">
        <v>10999</v>
      </c>
      <c r="F1544" s="5">
        <v>-19</v>
      </c>
    </row>
    <row r="1545" spans="1:6" x14ac:dyDescent="0.25">
      <c r="A1545" t="s">
        <v>10989</v>
      </c>
      <c r="B1545" t="s">
        <v>10990</v>
      </c>
      <c r="C1545">
        <v>-4</v>
      </c>
      <c r="E1545" s="4" t="s">
        <v>11000</v>
      </c>
      <c r="F1545" s="5">
        <v>-17</v>
      </c>
    </row>
    <row r="1546" spans="1:6" x14ac:dyDescent="0.25">
      <c r="A1546" t="s">
        <v>10989</v>
      </c>
      <c r="B1546" t="s">
        <v>10994</v>
      </c>
      <c r="C1546">
        <v>-12</v>
      </c>
      <c r="E1546" s="4" t="s">
        <v>11001</v>
      </c>
      <c r="F1546" s="5">
        <v>-5</v>
      </c>
    </row>
    <row r="1547" spans="1:6" x14ac:dyDescent="0.25">
      <c r="A1547" t="s">
        <v>10989</v>
      </c>
      <c r="B1547" t="s">
        <v>10997</v>
      </c>
      <c r="C1547">
        <v>-7</v>
      </c>
      <c r="E1547" s="4" t="s">
        <v>11002</v>
      </c>
      <c r="F1547" s="5">
        <v>-2</v>
      </c>
    </row>
    <row r="1548" spans="1:6" x14ac:dyDescent="0.25">
      <c r="A1548" t="s">
        <v>10989</v>
      </c>
      <c r="B1548" t="s">
        <v>10998</v>
      </c>
      <c r="C1548">
        <v>-14</v>
      </c>
      <c r="E1548" s="4" t="s">
        <v>11027</v>
      </c>
      <c r="F1548" s="5">
        <v>-1</v>
      </c>
    </row>
    <row r="1549" spans="1:6" x14ac:dyDescent="0.25">
      <c r="A1549" t="s">
        <v>10989</v>
      </c>
      <c r="B1549" t="s">
        <v>10999</v>
      </c>
      <c r="C1549">
        <v>-19</v>
      </c>
      <c r="E1549" s="4" t="s">
        <v>11026</v>
      </c>
      <c r="F1549" s="5">
        <v>-2</v>
      </c>
    </row>
    <row r="1550" spans="1:6" x14ac:dyDescent="0.25">
      <c r="A1550" t="s">
        <v>10989</v>
      </c>
      <c r="B1550" t="s">
        <v>11000</v>
      </c>
      <c r="C1550">
        <v>-17</v>
      </c>
      <c r="E1550" s="4" t="s">
        <v>11024</v>
      </c>
      <c r="F1550" s="5">
        <v>-3</v>
      </c>
    </row>
    <row r="1551" spans="1:6" x14ac:dyDescent="0.25">
      <c r="A1551" t="s">
        <v>10989</v>
      </c>
      <c r="B1551" t="s">
        <v>11001</v>
      </c>
      <c r="C1551">
        <v>-5</v>
      </c>
      <c r="E1551" s="4" t="s">
        <v>11025</v>
      </c>
      <c r="F1551" s="5">
        <v>-1</v>
      </c>
    </row>
    <row r="1552" spans="1:6" x14ac:dyDescent="0.25">
      <c r="A1552" t="s">
        <v>10989</v>
      </c>
      <c r="B1552" t="s">
        <v>11002</v>
      </c>
      <c r="C1552">
        <v>-2</v>
      </c>
      <c r="E1552" s="4" t="s">
        <v>11022</v>
      </c>
      <c r="F1552" s="5">
        <v>-6</v>
      </c>
    </row>
    <row r="1553" spans="1:6" x14ac:dyDescent="0.25">
      <c r="A1553" t="s">
        <v>11020</v>
      </c>
      <c r="B1553" t="s">
        <v>11027</v>
      </c>
      <c r="C1553">
        <v>-1</v>
      </c>
      <c r="E1553" s="4" t="s">
        <v>11021</v>
      </c>
      <c r="F1553" s="5">
        <v>-1</v>
      </c>
    </row>
    <row r="1554" spans="1:6" x14ac:dyDescent="0.25">
      <c r="A1554" t="s">
        <v>11020</v>
      </c>
      <c r="B1554" t="s">
        <v>11026</v>
      </c>
      <c r="C1554">
        <v>-2</v>
      </c>
      <c r="E1554" s="4" t="s">
        <v>11023</v>
      </c>
      <c r="F1554" s="5">
        <v>-2</v>
      </c>
    </row>
    <row r="1555" spans="1:6" x14ac:dyDescent="0.25">
      <c r="A1555" t="s">
        <v>11020</v>
      </c>
      <c r="B1555" t="s">
        <v>11024</v>
      </c>
      <c r="C1555">
        <v>-3</v>
      </c>
      <c r="E1555" s="4" t="s">
        <v>11031</v>
      </c>
      <c r="F1555" s="5">
        <v>-1</v>
      </c>
    </row>
    <row r="1556" spans="1:6" x14ac:dyDescent="0.25">
      <c r="A1556" t="s">
        <v>11020</v>
      </c>
      <c r="B1556" t="s">
        <v>11025</v>
      </c>
      <c r="C1556">
        <v>-1</v>
      </c>
      <c r="E1556" s="4" t="s">
        <v>11038</v>
      </c>
      <c r="F1556" s="5">
        <v>-1</v>
      </c>
    </row>
    <row r="1557" spans="1:6" x14ac:dyDescent="0.25">
      <c r="A1557" t="s">
        <v>11020</v>
      </c>
      <c r="B1557" t="s">
        <v>11022</v>
      </c>
      <c r="C1557">
        <v>-6</v>
      </c>
      <c r="E1557" s="4" t="s">
        <v>11035</v>
      </c>
      <c r="F1557" s="5">
        <v>-1</v>
      </c>
    </row>
    <row r="1558" spans="1:6" x14ac:dyDescent="0.25">
      <c r="A1558" t="s">
        <v>11020</v>
      </c>
      <c r="B1558" t="s">
        <v>11021</v>
      </c>
      <c r="C1558">
        <v>-1</v>
      </c>
      <c r="E1558" s="4" t="s">
        <v>11036</v>
      </c>
      <c r="F1558" s="5">
        <v>-1</v>
      </c>
    </row>
    <row r="1559" spans="1:6" x14ac:dyDescent="0.25">
      <c r="A1559" t="s">
        <v>11020</v>
      </c>
      <c r="B1559" t="s">
        <v>11023</v>
      </c>
      <c r="C1559">
        <v>-2</v>
      </c>
      <c r="E1559" s="4" t="s">
        <v>11037</v>
      </c>
      <c r="F1559" s="5">
        <v>-1</v>
      </c>
    </row>
    <row r="1560" spans="1:6" x14ac:dyDescent="0.25">
      <c r="A1560" t="s">
        <v>11030</v>
      </c>
      <c r="B1560" t="s">
        <v>11031</v>
      </c>
      <c r="C1560">
        <v>-1</v>
      </c>
      <c r="E1560" s="4" t="s">
        <v>11032</v>
      </c>
      <c r="F1560" s="5">
        <v>-1</v>
      </c>
    </row>
    <row r="1561" spans="1:6" x14ac:dyDescent="0.25">
      <c r="A1561" t="s">
        <v>11030</v>
      </c>
      <c r="B1561" t="s">
        <v>11038</v>
      </c>
      <c r="C1561">
        <v>-1</v>
      </c>
      <c r="E1561" s="4" t="s">
        <v>11033</v>
      </c>
      <c r="F1561" s="5">
        <v>-1</v>
      </c>
    </row>
    <row r="1562" spans="1:6" x14ac:dyDescent="0.25">
      <c r="A1562" t="s">
        <v>11030</v>
      </c>
      <c r="B1562" t="s">
        <v>11035</v>
      </c>
      <c r="C1562">
        <v>-1</v>
      </c>
      <c r="E1562" s="4" t="s">
        <v>11034</v>
      </c>
      <c r="F1562" s="5">
        <v>-2</v>
      </c>
    </row>
    <row r="1563" spans="1:6" x14ac:dyDescent="0.25">
      <c r="A1563" t="s">
        <v>11030</v>
      </c>
      <c r="B1563" t="s">
        <v>11036</v>
      </c>
      <c r="C1563">
        <v>-1</v>
      </c>
      <c r="E1563" s="4" t="s">
        <v>11072</v>
      </c>
      <c r="F1563" s="5">
        <v>-2</v>
      </c>
    </row>
    <row r="1564" spans="1:6" x14ac:dyDescent="0.25">
      <c r="A1564" t="s">
        <v>11030</v>
      </c>
      <c r="B1564" t="s">
        <v>11037</v>
      </c>
      <c r="C1564">
        <v>-1</v>
      </c>
      <c r="E1564" s="4" t="s">
        <v>11074</v>
      </c>
      <c r="F1564" s="5">
        <v>-1</v>
      </c>
    </row>
    <row r="1565" spans="1:6" x14ac:dyDescent="0.25">
      <c r="A1565" t="s">
        <v>11030</v>
      </c>
      <c r="B1565" t="s">
        <v>11032</v>
      </c>
      <c r="C1565">
        <v>-1</v>
      </c>
      <c r="E1565" s="4" t="s">
        <v>11073</v>
      </c>
      <c r="F1565" s="5">
        <v>-2</v>
      </c>
    </row>
    <row r="1566" spans="1:6" x14ac:dyDescent="0.25">
      <c r="A1566" t="s">
        <v>11030</v>
      </c>
      <c r="B1566" t="s">
        <v>11033</v>
      </c>
      <c r="C1566">
        <v>-1</v>
      </c>
      <c r="E1566" s="4" t="s">
        <v>11075</v>
      </c>
      <c r="F1566" s="5">
        <v>-1</v>
      </c>
    </row>
    <row r="1567" spans="1:6" x14ac:dyDescent="0.25">
      <c r="A1567" t="s">
        <v>11030</v>
      </c>
      <c r="B1567" t="s">
        <v>11034</v>
      </c>
      <c r="C1567">
        <v>-2</v>
      </c>
      <c r="E1567" s="4" t="s">
        <v>11076</v>
      </c>
      <c r="F1567" s="5">
        <v>-1</v>
      </c>
    </row>
    <row r="1568" spans="1:6" x14ac:dyDescent="0.25">
      <c r="A1568" t="s">
        <v>11047</v>
      </c>
      <c r="B1568" t="s">
        <v>11072</v>
      </c>
      <c r="C1568">
        <v>-2</v>
      </c>
      <c r="E1568" s="4" t="s">
        <v>11060</v>
      </c>
      <c r="F1568" s="5">
        <v>-3</v>
      </c>
    </row>
    <row r="1569" spans="1:6" x14ac:dyDescent="0.25">
      <c r="A1569" t="s">
        <v>11047</v>
      </c>
      <c r="B1569" t="s">
        <v>11074</v>
      </c>
      <c r="C1569">
        <v>-1</v>
      </c>
      <c r="E1569" s="4" t="s">
        <v>11062</v>
      </c>
      <c r="F1569" s="5">
        <v>-1</v>
      </c>
    </row>
    <row r="1570" spans="1:6" x14ac:dyDescent="0.25">
      <c r="A1570" t="s">
        <v>11047</v>
      </c>
      <c r="B1570" t="s">
        <v>11073</v>
      </c>
      <c r="C1570">
        <v>-2</v>
      </c>
      <c r="E1570" s="4" t="s">
        <v>11061</v>
      </c>
      <c r="F1570" s="5">
        <v>-1</v>
      </c>
    </row>
    <row r="1571" spans="1:6" x14ac:dyDescent="0.25">
      <c r="A1571" t="s">
        <v>11047</v>
      </c>
      <c r="B1571" t="s">
        <v>11075</v>
      </c>
      <c r="C1571">
        <v>-1</v>
      </c>
      <c r="E1571" s="4" t="s">
        <v>11063</v>
      </c>
      <c r="F1571" s="5">
        <v>-1</v>
      </c>
    </row>
    <row r="1572" spans="1:6" x14ac:dyDescent="0.25">
      <c r="A1572" t="s">
        <v>11047</v>
      </c>
      <c r="B1572" t="s">
        <v>11076</v>
      </c>
      <c r="C1572">
        <v>-1</v>
      </c>
      <c r="E1572" s="4" t="s">
        <v>11052</v>
      </c>
      <c r="F1572" s="5">
        <v>-3</v>
      </c>
    </row>
    <row r="1573" spans="1:6" x14ac:dyDescent="0.25">
      <c r="A1573" t="s">
        <v>11047</v>
      </c>
      <c r="B1573" t="s">
        <v>11060</v>
      </c>
      <c r="C1573">
        <v>-3</v>
      </c>
      <c r="E1573" s="4" t="s">
        <v>11054</v>
      </c>
      <c r="F1573" s="5">
        <v>-1</v>
      </c>
    </row>
    <row r="1574" spans="1:6" x14ac:dyDescent="0.25">
      <c r="A1574" t="s">
        <v>11047</v>
      </c>
      <c r="B1574" t="s">
        <v>11062</v>
      </c>
      <c r="C1574">
        <v>-1</v>
      </c>
      <c r="E1574" s="4" t="s">
        <v>11053</v>
      </c>
      <c r="F1574" s="5">
        <v>-1</v>
      </c>
    </row>
    <row r="1575" spans="1:6" x14ac:dyDescent="0.25">
      <c r="A1575" t="s">
        <v>11047</v>
      </c>
      <c r="B1575" t="s">
        <v>11061</v>
      </c>
      <c r="C1575">
        <v>-1</v>
      </c>
      <c r="E1575" s="4" t="s">
        <v>11055</v>
      </c>
      <c r="F1575" s="5">
        <v>-1</v>
      </c>
    </row>
    <row r="1576" spans="1:6" x14ac:dyDescent="0.25">
      <c r="A1576" t="s">
        <v>11047</v>
      </c>
      <c r="B1576" t="s">
        <v>11063</v>
      </c>
      <c r="C1576">
        <v>-1</v>
      </c>
      <c r="E1576" s="4" t="s">
        <v>11056</v>
      </c>
      <c r="F1576" s="5">
        <v>-3</v>
      </c>
    </row>
    <row r="1577" spans="1:6" x14ac:dyDescent="0.25">
      <c r="A1577" t="s">
        <v>11047</v>
      </c>
      <c r="B1577" t="s">
        <v>11052</v>
      </c>
      <c r="C1577">
        <v>-3</v>
      </c>
      <c r="E1577" s="4" t="s">
        <v>11058</v>
      </c>
      <c r="F1577" s="5">
        <v>-1</v>
      </c>
    </row>
    <row r="1578" spans="1:6" x14ac:dyDescent="0.25">
      <c r="A1578" t="s">
        <v>11047</v>
      </c>
      <c r="B1578" t="s">
        <v>11054</v>
      </c>
      <c r="C1578">
        <v>-1</v>
      </c>
      <c r="E1578" s="4" t="s">
        <v>11057</v>
      </c>
      <c r="F1578" s="5">
        <v>-1</v>
      </c>
    </row>
    <row r="1579" spans="1:6" x14ac:dyDescent="0.25">
      <c r="A1579" t="s">
        <v>11047</v>
      </c>
      <c r="B1579" t="s">
        <v>11053</v>
      </c>
      <c r="C1579">
        <v>-1</v>
      </c>
      <c r="E1579" s="4" t="s">
        <v>11059</v>
      </c>
      <c r="F1579" s="5">
        <v>-1</v>
      </c>
    </row>
    <row r="1580" spans="1:6" x14ac:dyDescent="0.25">
      <c r="A1580" t="s">
        <v>11047</v>
      </c>
      <c r="B1580" t="s">
        <v>11055</v>
      </c>
      <c r="C1580">
        <v>-1</v>
      </c>
      <c r="E1580" s="4" t="s">
        <v>11064</v>
      </c>
      <c r="F1580" s="5">
        <v>-3</v>
      </c>
    </row>
    <row r="1581" spans="1:6" x14ac:dyDescent="0.25">
      <c r="A1581" t="s">
        <v>11047</v>
      </c>
      <c r="B1581" t="s">
        <v>11056</v>
      </c>
      <c r="C1581">
        <v>-3</v>
      </c>
      <c r="E1581" s="4" t="s">
        <v>11066</v>
      </c>
      <c r="F1581" s="5">
        <v>-1</v>
      </c>
    </row>
    <row r="1582" spans="1:6" x14ac:dyDescent="0.25">
      <c r="A1582" t="s">
        <v>11047</v>
      </c>
      <c r="B1582" t="s">
        <v>11058</v>
      </c>
      <c r="C1582">
        <v>-1</v>
      </c>
      <c r="E1582" s="4" t="s">
        <v>11065</v>
      </c>
      <c r="F1582" s="5">
        <v>-1</v>
      </c>
    </row>
    <row r="1583" spans="1:6" x14ac:dyDescent="0.25">
      <c r="A1583" t="s">
        <v>11047</v>
      </c>
      <c r="B1583" t="s">
        <v>11057</v>
      </c>
      <c r="C1583">
        <v>-1</v>
      </c>
      <c r="E1583" s="4" t="s">
        <v>11067</v>
      </c>
      <c r="F1583" s="5">
        <v>-1</v>
      </c>
    </row>
    <row r="1584" spans="1:6" x14ac:dyDescent="0.25">
      <c r="A1584" t="s">
        <v>11047</v>
      </c>
      <c r="B1584" t="s">
        <v>11059</v>
      </c>
      <c r="C1584">
        <v>-1</v>
      </c>
      <c r="E1584" s="4" t="s">
        <v>11048</v>
      </c>
      <c r="F1584" s="5">
        <v>-3</v>
      </c>
    </row>
    <row r="1585" spans="1:6" x14ac:dyDescent="0.25">
      <c r="A1585" t="s">
        <v>11047</v>
      </c>
      <c r="B1585" t="s">
        <v>11064</v>
      </c>
      <c r="C1585">
        <v>-3</v>
      </c>
      <c r="E1585" s="4" t="s">
        <v>11051</v>
      </c>
      <c r="F1585" s="5">
        <v>-1</v>
      </c>
    </row>
    <row r="1586" spans="1:6" x14ac:dyDescent="0.25">
      <c r="A1586" t="s">
        <v>11047</v>
      </c>
      <c r="B1586" t="s">
        <v>11066</v>
      </c>
      <c r="C1586">
        <v>-1</v>
      </c>
      <c r="E1586" s="4" t="s">
        <v>11049</v>
      </c>
      <c r="F1586" s="5">
        <v>-1</v>
      </c>
    </row>
    <row r="1587" spans="1:6" x14ac:dyDescent="0.25">
      <c r="A1587" t="s">
        <v>11047</v>
      </c>
      <c r="B1587" t="s">
        <v>11065</v>
      </c>
      <c r="C1587">
        <v>-1</v>
      </c>
      <c r="E1587" s="4" t="s">
        <v>11050</v>
      </c>
      <c r="F1587" s="5">
        <v>-1</v>
      </c>
    </row>
    <row r="1588" spans="1:6" x14ac:dyDescent="0.25">
      <c r="A1588" t="s">
        <v>11047</v>
      </c>
      <c r="B1588" t="s">
        <v>11067</v>
      </c>
      <c r="C1588">
        <v>-1</v>
      </c>
      <c r="E1588" s="4" t="s">
        <v>11068</v>
      </c>
      <c r="F1588" s="5">
        <v>-3</v>
      </c>
    </row>
    <row r="1589" spans="1:6" x14ac:dyDescent="0.25">
      <c r="A1589" t="s">
        <v>11047</v>
      </c>
      <c r="B1589" t="s">
        <v>11048</v>
      </c>
      <c r="C1589">
        <v>-3</v>
      </c>
      <c r="E1589" s="4" t="s">
        <v>11070</v>
      </c>
      <c r="F1589" s="5">
        <v>-1</v>
      </c>
    </row>
    <row r="1590" spans="1:6" x14ac:dyDescent="0.25">
      <c r="A1590" t="s">
        <v>11047</v>
      </c>
      <c r="B1590" t="s">
        <v>11051</v>
      </c>
      <c r="C1590">
        <v>-1</v>
      </c>
      <c r="E1590" s="4" t="s">
        <v>11069</v>
      </c>
      <c r="F1590" s="5">
        <v>-1</v>
      </c>
    </row>
    <row r="1591" spans="1:6" x14ac:dyDescent="0.25">
      <c r="A1591" t="s">
        <v>11047</v>
      </c>
      <c r="B1591" t="s">
        <v>11049</v>
      </c>
      <c r="C1591">
        <v>-1</v>
      </c>
      <c r="E1591" s="4" t="s">
        <v>11071</v>
      </c>
      <c r="F1591" s="5">
        <v>-1</v>
      </c>
    </row>
    <row r="1592" spans="1:6" x14ac:dyDescent="0.25">
      <c r="A1592" t="s">
        <v>11047</v>
      </c>
      <c r="B1592" t="s">
        <v>11050</v>
      </c>
      <c r="C1592">
        <v>-1</v>
      </c>
      <c r="E1592" s="4" t="s">
        <v>11168</v>
      </c>
      <c r="F1592" s="5">
        <v>-6</v>
      </c>
    </row>
    <row r="1593" spans="1:6" x14ac:dyDescent="0.25">
      <c r="A1593" t="s">
        <v>11047</v>
      </c>
      <c r="B1593" t="s">
        <v>11068</v>
      </c>
      <c r="C1593">
        <v>-3</v>
      </c>
      <c r="E1593" s="4" t="s">
        <v>11170</v>
      </c>
      <c r="F1593" s="5">
        <v>-5</v>
      </c>
    </row>
    <row r="1594" spans="1:6" x14ac:dyDescent="0.25">
      <c r="A1594" t="s">
        <v>11047</v>
      </c>
      <c r="B1594" t="s">
        <v>11070</v>
      </c>
      <c r="C1594">
        <v>-1</v>
      </c>
      <c r="E1594" s="4" t="s">
        <v>11169</v>
      </c>
      <c r="F1594" s="5">
        <v>-10</v>
      </c>
    </row>
    <row r="1595" spans="1:6" x14ac:dyDescent="0.25">
      <c r="A1595" t="s">
        <v>11047</v>
      </c>
      <c r="B1595" t="s">
        <v>11069</v>
      </c>
      <c r="C1595">
        <v>-1</v>
      </c>
      <c r="E1595" s="4" t="s">
        <v>11167</v>
      </c>
      <c r="F1595" s="5">
        <v>-5</v>
      </c>
    </row>
    <row r="1596" spans="1:6" x14ac:dyDescent="0.25">
      <c r="A1596" t="s">
        <v>11047</v>
      </c>
      <c r="B1596" t="s">
        <v>11071</v>
      </c>
      <c r="C1596">
        <v>-1</v>
      </c>
      <c r="E1596" s="4" t="s">
        <v>11173</v>
      </c>
      <c r="F1596" s="5">
        <v>-1</v>
      </c>
    </row>
    <row r="1597" spans="1:6" x14ac:dyDescent="0.25">
      <c r="A1597" t="s">
        <v>11166</v>
      </c>
      <c r="B1597" t="s">
        <v>11168</v>
      </c>
      <c r="C1597">
        <v>-6</v>
      </c>
      <c r="E1597" s="4" t="s">
        <v>11172</v>
      </c>
      <c r="F1597" s="5">
        <v>-1</v>
      </c>
    </row>
    <row r="1598" spans="1:6" x14ac:dyDescent="0.25">
      <c r="A1598" t="s">
        <v>11166</v>
      </c>
      <c r="B1598" t="s">
        <v>11170</v>
      </c>
      <c r="C1598">
        <v>-5</v>
      </c>
      <c r="E1598" s="4" t="s">
        <v>11175</v>
      </c>
      <c r="F1598" s="5">
        <v>-1</v>
      </c>
    </row>
    <row r="1599" spans="1:6" x14ac:dyDescent="0.25">
      <c r="A1599" t="s">
        <v>11166</v>
      </c>
      <c r="B1599" t="s">
        <v>11169</v>
      </c>
      <c r="C1599">
        <v>-10</v>
      </c>
      <c r="E1599" s="4" t="s">
        <v>11174</v>
      </c>
      <c r="F1599" s="5">
        <v>-1</v>
      </c>
    </row>
    <row r="1600" spans="1:6" x14ac:dyDescent="0.25">
      <c r="A1600" t="s">
        <v>11166</v>
      </c>
      <c r="B1600" t="s">
        <v>11167</v>
      </c>
      <c r="C1600">
        <v>-5</v>
      </c>
      <c r="E1600" s="4" t="s">
        <v>11197</v>
      </c>
      <c r="F1600" s="5">
        <v>-8</v>
      </c>
    </row>
    <row r="1601" spans="1:6" x14ac:dyDescent="0.25">
      <c r="A1601" t="s">
        <v>11171</v>
      </c>
      <c r="B1601" t="s">
        <v>11173</v>
      </c>
      <c r="C1601">
        <v>-1</v>
      </c>
      <c r="E1601" s="4" t="s">
        <v>11196</v>
      </c>
      <c r="F1601" s="5">
        <v>-4</v>
      </c>
    </row>
    <row r="1602" spans="1:6" x14ac:dyDescent="0.25">
      <c r="A1602" t="s">
        <v>11171</v>
      </c>
      <c r="B1602" t="s">
        <v>11172</v>
      </c>
      <c r="C1602">
        <v>-1</v>
      </c>
      <c r="E1602" s="4" t="s">
        <v>11198</v>
      </c>
      <c r="F1602" s="5">
        <v>-4</v>
      </c>
    </row>
    <row r="1603" spans="1:6" x14ac:dyDescent="0.25">
      <c r="A1603" t="s">
        <v>11171</v>
      </c>
      <c r="B1603" t="s">
        <v>11175</v>
      </c>
      <c r="C1603">
        <v>-1</v>
      </c>
      <c r="E1603" s="4" t="s">
        <v>11200</v>
      </c>
      <c r="F1603" s="5">
        <v>-4</v>
      </c>
    </row>
    <row r="1604" spans="1:6" x14ac:dyDescent="0.25">
      <c r="A1604" t="s">
        <v>11171</v>
      </c>
      <c r="B1604" t="s">
        <v>11174</v>
      </c>
      <c r="C1604">
        <v>-1</v>
      </c>
      <c r="E1604" s="4" t="s">
        <v>11201</v>
      </c>
      <c r="F1604" s="5">
        <v>-2</v>
      </c>
    </row>
    <row r="1605" spans="1:6" x14ac:dyDescent="0.25">
      <c r="A1605" t="s">
        <v>11195</v>
      </c>
      <c r="B1605" t="s">
        <v>11197</v>
      </c>
      <c r="C1605">
        <v>-8</v>
      </c>
      <c r="E1605" s="4" t="s">
        <v>11203</v>
      </c>
      <c r="F1605" s="5">
        <v>-1</v>
      </c>
    </row>
    <row r="1606" spans="1:6" x14ac:dyDescent="0.25">
      <c r="A1606" t="s">
        <v>11195</v>
      </c>
      <c r="B1606" t="s">
        <v>11196</v>
      </c>
      <c r="C1606">
        <v>-4</v>
      </c>
      <c r="E1606" s="4" t="s">
        <v>11204</v>
      </c>
      <c r="F1606" s="5">
        <v>-1</v>
      </c>
    </row>
    <row r="1607" spans="1:6" x14ac:dyDescent="0.25">
      <c r="A1607" t="s">
        <v>11195</v>
      </c>
      <c r="B1607" t="s">
        <v>11198</v>
      </c>
      <c r="C1607">
        <v>-4</v>
      </c>
      <c r="E1607" s="4" t="s">
        <v>11205</v>
      </c>
      <c r="F1607" s="5">
        <v>-2</v>
      </c>
    </row>
    <row r="1608" spans="1:6" x14ac:dyDescent="0.25">
      <c r="A1608" t="s">
        <v>11199</v>
      </c>
      <c r="B1608" t="s">
        <v>11200</v>
      </c>
      <c r="C1608">
        <v>-4</v>
      </c>
      <c r="E1608" s="4" t="s">
        <v>11206</v>
      </c>
      <c r="F1608" s="5">
        <v>-1</v>
      </c>
    </row>
    <row r="1609" spans="1:6" x14ac:dyDescent="0.25">
      <c r="A1609" t="s">
        <v>11199</v>
      </c>
      <c r="B1609" t="s">
        <v>11201</v>
      </c>
      <c r="C1609">
        <v>-2</v>
      </c>
      <c r="E1609" s="4" t="s">
        <v>11207</v>
      </c>
      <c r="F1609" s="5">
        <v>-1</v>
      </c>
    </row>
    <row r="1610" spans="1:6" x14ac:dyDescent="0.25">
      <c r="A1610" t="s">
        <v>11202</v>
      </c>
      <c r="B1610" t="s">
        <v>11203</v>
      </c>
      <c r="C1610">
        <v>-1</v>
      </c>
      <c r="E1610" s="4" t="s">
        <v>11208</v>
      </c>
      <c r="F1610" s="5">
        <v>-1</v>
      </c>
    </row>
    <row r="1611" spans="1:6" x14ac:dyDescent="0.25">
      <c r="A1611" t="s">
        <v>11202</v>
      </c>
      <c r="B1611" t="s">
        <v>11204</v>
      </c>
      <c r="C1611">
        <v>-1</v>
      </c>
      <c r="E1611" s="4" t="s">
        <v>11209</v>
      </c>
      <c r="F1611" s="5">
        <v>-1</v>
      </c>
    </row>
    <row r="1612" spans="1:6" x14ac:dyDescent="0.25">
      <c r="A1612" t="s">
        <v>11202</v>
      </c>
      <c r="B1612" t="s">
        <v>11205</v>
      </c>
      <c r="C1612">
        <v>-2</v>
      </c>
      <c r="E1612" s="4" t="s">
        <v>11210</v>
      </c>
      <c r="F1612" s="5">
        <v>-1</v>
      </c>
    </row>
    <row r="1613" spans="1:6" x14ac:dyDescent="0.25">
      <c r="A1613" t="s">
        <v>11202</v>
      </c>
      <c r="B1613" t="s">
        <v>11206</v>
      </c>
      <c r="C1613">
        <v>-1</v>
      </c>
      <c r="E1613" s="4" t="s">
        <v>11226</v>
      </c>
      <c r="F1613" s="5">
        <v>-2</v>
      </c>
    </row>
    <row r="1614" spans="1:6" x14ac:dyDescent="0.25">
      <c r="A1614" t="s">
        <v>11202</v>
      </c>
      <c r="B1614" t="s">
        <v>11207</v>
      </c>
      <c r="C1614">
        <v>-1</v>
      </c>
      <c r="E1614" s="4" t="s">
        <v>11230</v>
      </c>
      <c r="F1614" s="5">
        <v>-7</v>
      </c>
    </row>
    <row r="1615" spans="1:6" x14ac:dyDescent="0.25">
      <c r="A1615" t="s">
        <v>11202</v>
      </c>
      <c r="B1615" t="s">
        <v>11208</v>
      </c>
      <c r="C1615">
        <v>-1</v>
      </c>
      <c r="E1615" s="4" t="s">
        <v>11229</v>
      </c>
      <c r="F1615" s="5">
        <v>-5</v>
      </c>
    </row>
    <row r="1616" spans="1:6" x14ac:dyDescent="0.25">
      <c r="A1616" t="s">
        <v>11202</v>
      </c>
      <c r="B1616" t="s">
        <v>11209</v>
      </c>
      <c r="C1616">
        <v>-1</v>
      </c>
      <c r="E1616" s="4" t="s">
        <v>11231</v>
      </c>
      <c r="F1616" s="5">
        <v>-2</v>
      </c>
    </row>
    <row r="1617" spans="1:6" x14ac:dyDescent="0.25">
      <c r="A1617" t="s">
        <v>11202</v>
      </c>
      <c r="B1617" t="s">
        <v>11210</v>
      </c>
      <c r="C1617">
        <v>-1</v>
      </c>
      <c r="E1617" s="4" t="s">
        <v>11239</v>
      </c>
      <c r="F1617" s="5">
        <v>-1</v>
      </c>
    </row>
    <row r="1618" spans="1:6" x14ac:dyDescent="0.25">
      <c r="A1618" t="s">
        <v>11225</v>
      </c>
      <c r="B1618" t="s">
        <v>11226</v>
      </c>
      <c r="C1618">
        <v>-2</v>
      </c>
      <c r="E1618" s="4" t="s">
        <v>11242</v>
      </c>
      <c r="F1618" s="5">
        <v>-1</v>
      </c>
    </row>
    <row r="1619" spans="1:6" x14ac:dyDescent="0.25">
      <c r="A1619" t="s">
        <v>11228</v>
      </c>
      <c r="B1619" t="s">
        <v>11230</v>
      </c>
      <c r="C1619">
        <v>-7</v>
      </c>
      <c r="E1619" s="4" t="s">
        <v>11240</v>
      </c>
      <c r="F1619" s="5">
        <v>-1</v>
      </c>
    </row>
    <row r="1620" spans="1:6" x14ac:dyDescent="0.25">
      <c r="A1620" t="s">
        <v>11228</v>
      </c>
      <c r="B1620" t="s">
        <v>11229</v>
      </c>
      <c r="C1620">
        <v>-5</v>
      </c>
      <c r="E1620" s="4" t="s">
        <v>11241</v>
      </c>
      <c r="F1620" s="5">
        <v>-1</v>
      </c>
    </row>
    <row r="1621" spans="1:6" x14ac:dyDescent="0.25">
      <c r="A1621" t="s">
        <v>11228</v>
      </c>
      <c r="B1621" t="s">
        <v>11231</v>
      </c>
      <c r="C1621">
        <v>-2</v>
      </c>
      <c r="E1621" s="4" t="s">
        <v>11243</v>
      </c>
      <c r="F1621" s="5">
        <v>-1</v>
      </c>
    </row>
    <row r="1622" spans="1:6" x14ac:dyDescent="0.25">
      <c r="A1622" t="s">
        <v>11238</v>
      </c>
      <c r="B1622" t="s">
        <v>11239</v>
      </c>
      <c r="C1622">
        <v>-1</v>
      </c>
      <c r="E1622" s="4" t="s">
        <v>11252</v>
      </c>
      <c r="F1622" s="5">
        <v>-1</v>
      </c>
    </row>
    <row r="1623" spans="1:6" x14ac:dyDescent="0.25">
      <c r="A1623" t="s">
        <v>11238</v>
      </c>
      <c r="B1623" t="s">
        <v>11242</v>
      </c>
      <c r="C1623">
        <v>-1</v>
      </c>
      <c r="E1623" s="4" t="s">
        <v>11253</v>
      </c>
      <c r="F1623" s="5">
        <v>-2</v>
      </c>
    </row>
    <row r="1624" spans="1:6" x14ac:dyDescent="0.25">
      <c r="A1624" t="s">
        <v>11238</v>
      </c>
      <c r="B1624" t="s">
        <v>11240</v>
      </c>
      <c r="C1624">
        <v>-1</v>
      </c>
      <c r="E1624" s="4" t="s">
        <v>11254</v>
      </c>
      <c r="F1624" s="5">
        <v>-1</v>
      </c>
    </row>
    <row r="1625" spans="1:6" x14ac:dyDescent="0.25">
      <c r="A1625" t="s">
        <v>11238</v>
      </c>
      <c r="B1625" t="s">
        <v>11241</v>
      </c>
      <c r="C1625">
        <v>-1</v>
      </c>
      <c r="E1625" s="4" t="s">
        <v>11255</v>
      </c>
      <c r="F1625" s="5">
        <v>-2</v>
      </c>
    </row>
    <row r="1626" spans="1:6" x14ac:dyDescent="0.25">
      <c r="A1626" t="s">
        <v>11238</v>
      </c>
      <c r="B1626" t="s">
        <v>11243</v>
      </c>
      <c r="C1626">
        <v>-1</v>
      </c>
      <c r="E1626" s="4" t="s">
        <v>11285</v>
      </c>
      <c r="F1626" s="5">
        <v>-1</v>
      </c>
    </row>
    <row r="1627" spans="1:6" x14ac:dyDescent="0.25">
      <c r="A1627" t="s">
        <v>11251</v>
      </c>
      <c r="B1627" t="s">
        <v>11252</v>
      </c>
      <c r="C1627">
        <v>-1</v>
      </c>
      <c r="E1627" s="4" t="s">
        <v>11282</v>
      </c>
      <c r="F1627" s="5">
        <v>-1</v>
      </c>
    </row>
    <row r="1628" spans="1:6" x14ac:dyDescent="0.25">
      <c r="A1628" t="s">
        <v>11251</v>
      </c>
      <c r="B1628" t="s">
        <v>11253</v>
      </c>
      <c r="C1628">
        <v>-2</v>
      </c>
      <c r="E1628" s="4" t="s">
        <v>11284</v>
      </c>
      <c r="F1628" s="5">
        <v>-3</v>
      </c>
    </row>
    <row r="1629" spans="1:6" x14ac:dyDescent="0.25">
      <c r="A1629" t="s">
        <v>11251</v>
      </c>
      <c r="B1629" t="s">
        <v>11254</v>
      </c>
      <c r="C1629">
        <v>-1</v>
      </c>
      <c r="E1629" s="4" t="s">
        <v>11283</v>
      </c>
      <c r="F1629" s="5">
        <v>-2</v>
      </c>
    </row>
    <row r="1630" spans="1:6" x14ac:dyDescent="0.25">
      <c r="A1630" t="s">
        <v>11251</v>
      </c>
      <c r="B1630" t="s">
        <v>11255</v>
      </c>
      <c r="C1630">
        <v>-2</v>
      </c>
      <c r="E1630" s="4" t="s">
        <v>11281</v>
      </c>
      <c r="F1630" s="5">
        <v>-2</v>
      </c>
    </row>
    <row r="1631" spans="1:6" x14ac:dyDescent="0.25">
      <c r="A1631" t="s">
        <v>11263</v>
      </c>
      <c r="B1631" t="s">
        <v>11280</v>
      </c>
      <c r="C1631">
        <v>-1</v>
      </c>
      <c r="E1631" s="4" t="s">
        <v>11269</v>
      </c>
      <c r="F1631" s="5">
        <v>-1</v>
      </c>
    </row>
    <row r="1632" spans="1:6" x14ac:dyDescent="0.25">
      <c r="A1632" t="s">
        <v>11263</v>
      </c>
      <c r="B1632" t="s">
        <v>11276</v>
      </c>
      <c r="C1632">
        <v>-7</v>
      </c>
      <c r="E1632" s="4" t="s">
        <v>11265</v>
      </c>
      <c r="F1632" s="5">
        <v>-5</v>
      </c>
    </row>
    <row r="1633" spans="1:6" x14ac:dyDescent="0.25">
      <c r="A1633" t="s">
        <v>11263</v>
      </c>
      <c r="B1633" t="s">
        <v>11278</v>
      </c>
      <c r="C1633">
        <v>-5</v>
      </c>
      <c r="E1633" s="4" t="s">
        <v>11267</v>
      </c>
      <c r="F1633" s="5">
        <v>-1</v>
      </c>
    </row>
    <row r="1634" spans="1:6" x14ac:dyDescent="0.25">
      <c r="A1634" t="s">
        <v>11263</v>
      </c>
      <c r="B1634" t="s">
        <v>11277</v>
      </c>
      <c r="C1634">
        <v>-7</v>
      </c>
      <c r="E1634" s="4" t="s">
        <v>11266</v>
      </c>
      <c r="F1634" s="5">
        <v>-10</v>
      </c>
    </row>
    <row r="1635" spans="1:6" x14ac:dyDescent="0.25">
      <c r="A1635" t="s">
        <v>11263</v>
      </c>
      <c r="B1635" t="s">
        <v>11279</v>
      </c>
      <c r="C1635">
        <v>-1</v>
      </c>
      <c r="E1635" s="4" t="s">
        <v>11264</v>
      </c>
      <c r="F1635" s="5">
        <v>-2</v>
      </c>
    </row>
    <row r="1636" spans="1:6" x14ac:dyDescent="0.25">
      <c r="A1636" t="s">
        <v>11263</v>
      </c>
      <c r="B1636" t="s">
        <v>11285</v>
      </c>
      <c r="C1636">
        <v>-1</v>
      </c>
      <c r="E1636" s="4" t="s">
        <v>11268</v>
      </c>
      <c r="F1636" s="5">
        <v>-2</v>
      </c>
    </row>
    <row r="1637" spans="1:6" x14ac:dyDescent="0.25">
      <c r="A1637" t="s">
        <v>11263</v>
      </c>
      <c r="B1637" t="s">
        <v>11282</v>
      </c>
      <c r="C1637">
        <v>-1</v>
      </c>
      <c r="E1637" s="4" t="s">
        <v>11280</v>
      </c>
      <c r="F1637" s="5">
        <v>-1</v>
      </c>
    </row>
    <row r="1638" spans="1:6" x14ac:dyDescent="0.25">
      <c r="A1638" t="s">
        <v>11263</v>
      </c>
      <c r="B1638" t="s">
        <v>11284</v>
      </c>
      <c r="C1638">
        <v>-3</v>
      </c>
      <c r="E1638" s="4" t="s">
        <v>11276</v>
      </c>
      <c r="F1638" s="5">
        <v>-7</v>
      </c>
    </row>
    <row r="1639" spans="1:6" x14ac:dyDescent="0.25">
      <c r="A1639" t="s">
        <v>11263</v>
      </c>
      <c r="B1639" t="s">
        <v>11283</v>
      </c>
      <c r="C1639">
        <v>-2</v>
      </c>
      <c r="E1639" s="4" t="s">
        <v>11278</v>
      </c>
      <c r="F1639" s="5">
        <v>-5</v>
      </c>
    </row>
    <row r="1640" spans="1:6" x14ac:dyDescent="0.25">
      <c r="A1640" t="s">
        <v>11263</v>
      </c>
      <c r="B1640" t="s">
        <v>11281</v>
      </c>
      <c r="C1640">
        <v>-2</v>
      </c>
      <c r="E1640" s="4" t="s">
        <v>11277</v>
      </c>
      <c r="F1640" s="5">
        <v>-7</v>
      </c>
    </row>
    <row r="1641" spans="1:6" x14ac:dyDescent="0.25">
      <c r="A1641" t="s">
        <v>11263</v>
      </c>
      <c r="B1641" t="s">
        <v>11269</v>
      </c>
      <c r="C1641">
        <v>-1</v>
      </c>
      <c r="E1641" s="4" t="s">
        <v>11279</v>
      </c>
      <c r="F1641" s="5">
        <v>-1</v>
      </c>
    </row>
    <row r="1642" spans="1:6" x14ac:dyDescent="0.25">
      <c r="A1642" t="s">
        <v>11263</v>
      </c>
      <c r="B1642" t="s">
        <v>11265</v>
      </c>
      <c r="C1642">
        <v>-5</v>
      </c>
      <c r="E1642" s="4" t="s">
        <v>11290</v>
      </c>
      <c r="F1642" s="5">
        <v>-1</v>
      </c>
    </row>
    <row r="1643" spans="1:6" x14ac:dyDescent="0.25">
      <c r="A1643" t="s">
        <v>11263</v>
      </c>
      <c r="B1643" t="s">
        <v>11267</v>
      </c>
      <c r="C1643">
        <v>-1</v>
      </c>
      <c r="E1643" s="4" t="s">
        <v>11287</v>
      </c>
      <c r="F1643" s="5">
        <v>-2</v>
      </c>
    </row>
    <row r="1644" spans="1:6" x14ac:dyDescent="0.25">
      <c r="A1644" t="s">
        <v>11263</v>
      </c>
      <c r="B1644" t="s">
        <v>11266</v>
      </c>
      <c r="C1644">
        <v>-10</v>
      </c>
      <c r="E1644" s="4" t="s">
        <v>11289</v>
      </c>
      <c r="F1644" s="5">
        <v>-1</v>
      </c>
    </row>
    <row r="1645" spans="1:6" x14ac:dyDescent="0.25">
      <c r="A1645" t="s">
        <v>11263</v>
      </c>
      <c r="B1645" t="s">
        <v>11264</v>
      </c>
      <c r="C1645">
        <v>-2</v>
      </c>
      <c r="E1645" s="4" t="s">
        <v>11288</v>
      </c>
      <c r="F1645" s="5">
        <v>-4</v>
      </c>
    </row>
    <row r="1646" spans="1:6" x14ac:dyDescent="0.25">
      <c r="A1646" t="s">
        <v>11263</v>
      </c>
      <c r="B1646" t="s">
        <v>11268</v>
      </c>
      <c r="C1646">
        <v>-2</v>
      </c>
      <c r="E1646" s="4" t="s">
        <v>11286</v>
      </c>
      <c r="F1646" s="5">
        <v>-1</v>
      </c>
    </row>
    <row r="1647" spans="1:6" x14ac:dyDescent="0.25">
      <c r="A1647" t="s">
        <v>11263</v>
      </c>
      <c r="B1647" t="s">
        <v>11290</v>
      </c>
      <c r="C1647">
        <v>-1</v>
      </c>
      <c r="E1647" s="4" t="s">
        <v>11270</v>
      </c>
      <c r="F1647" s="5">
        <v>-1</v>
      </c>
    </row>
    <row r="1648" spans="1:6" x14ac:dyDescent="0.25">
      <c r="A1648" t="s">
        <v>11263</v>
      </c>
      <c r="B1648" t="s">
        <v>11287</v>
      </c>
      <c r="C1648">
        <v>-2</v>
      </c>
      <c r="E1648" s="4" t="s">
        <v>11272</v>
      </c>
      <c r="F1648" s="5">
        <v>-2</v>
      </c>
    </row>
    <row r="1649" spans="1:6" x14ac:dyDescent="0.25">
      <c r="A1649" t="s">
        <v>11263</v>
      </c>
      <c r="B1649" t="s">
        <v>11289</v>
      </c>
      <c r="C1649">
        <v>-1</v>
      </c>
      <c r="E1649" s="4" t="s">
        <v>11271</v>
      </c>
      <c r="F1649" s="5">
        <v>-3</v>
      </c>
    </row>
    <row r="1650" spans="1:6" x14ac:dyDescent="0.25">
      <c r="A1650" t="s">
        <v>11263</v>
      </c>
      <c r="B1650" t="s">
        <v>11288</v>
      </c>
      <c r="C1650">
        <v>-4</v>
      </c>
      <c r="E1650" s="4" t="s">
        <v>11273</v>
      </c>
      <c r="F1650" s="5">
        <v>-1</v>
      </c>
    </row>
    <row r="1651" spans="1:6" x14ac:dyDescent="0.25">
      <c r="A1651" t="s">
        <v>11263</v>
      </c>
      <c r="B1651" t="s">
        <v>11286</v>
      </c>
      <c r="C1651">
        <v>-1</v>
      </c>
      <c r="E1651" s="4" t="s">
        <v>11274</v>
      </c>
      <c r="F1651" s="5">
        <v>-3</v>
      </c>
    </row>
    <row r="1652" spans="1:6" x14ac:dyDescent="0.25">
      <c r="A1652" t="s">
        <v>11263</v>
      </c>
      <c r="B1652" t="s">
        <v>11270</v>
      </c>
      <c r="C1652">
        <v>-1</v>
      </c>
      <c r="E1652" s="4" t="s">
        <v>11293</v>
      </c>
      <c r="F1652" s="5">
        <v>-1</v>
      </c>
    </row>
    <row r="1653" spans="1:6" x14ac:dyDescent="0.25">
      <c r="A1653" t="s">
        <v>11263</v>
      </c>
      <c r="B1653" t="s">
        <v>11272</v>
      </c>
      <c r="C1653">
        <v>-2</v>
      </c>
      <c r="E1653" s="4" t="s">
        <v>11292</v>
      </c>
      <c r="F1653" s="5">
        <v>-1</v>
      </c>
    </row>
    <row r="1654" spans="1:6" x14ac:dyDescent="0.25">
      <c r="A1654" t="s">
        <v>11263</v>
      </c>
      <c r="B1654" t="s">
        <v>11271</v>
      </c>
      <c r="C1654">
        <v>-3</v>
      </c>
      <c r="E1654" s="4" t="s">
        <v>11294</v>
      </c>
      <c r="F1654" s="5">
        <v>-1</v>
      </c>
    </row>
    <row r="1655" spans="1:6" x14ac:dyDescent="0.25">
      <c r="A1655" t="s">
        <v>11263</v>
      </c>
      <c r="B1655" t="s">
        <v>11273</v>
      </c>
      <c r="C1655">
        <v>-1</v>
      </c>
      <c r="E1655" s="4" t="s">
        <v>11311</v>
      </c>
      <c r="F1655" s="5">
        <v>-1</v>
      </c>
    </row>
    <row r="1656" spans="1:6" x14ac:dyDescent="0.25">
      <c r="A1656" t="s">
        <v>11263</v>
      </c>
      <c r="B1656" t="s">
        <v>11274</v>
      </c>
      <c r="C1656">
        <v>-3</v>
      </c>
      <c r="E1656" s="4" t="s">
        <v>11309</v>
      </c>
      <c r="F1656" s="5">
        <v>-1</v>
      </c>
    </row>
    <row r="1657" spans="1:6" x14ac:dyDescent="0.25">
      <c r="A1657" t="s">
        <v>11291</v>
      </c>
      <c r="B1657" t="s">
        <v>11292</v>
      </c>
      <c r="C1657">
        <v>-1</v>
      </c>
      <c r="E1657" s="4" t="s">
        <v>11308</v>
      </c>
      <c r="F1657" s="5">
        <v>-2</v>
      </c>
    </row>
    <row r="1658" spans="1:6" x14ac:dyDescent="0.25">
      <c r="A1658" t="s">
        <v>11291</v>
      </c>
      <c r="B1658" t="s">
        <v>11293</v>
      </c>
      <c r="C1658">
        <v>-1</v>
      </c>
      <c r="E1658" s="4" t="s">
        <v>11310</v>
      </c>
      <c r="F1658" s="5">
        <v>-1</v>
      </c>
    </row>
    <row r="1659" spans="1:6" x14ac:dyDescent="0.25">
      <c r="A1659" t="s">
        <v>11291</v>
      </c>
      <c r="B1659" t="s">
        <v>11294</v>
      </c>
      <c r="C1659">
        <v>-1</v>
      </c>
      <c r="E1659" s="4" t="s">
        <v>11315</v>
      </c>
      <c r="F1659" s="5">
        <v>-1</v>
      </c>
    </row>
    <row r="1660" spans="1:6" x14ac:dyDescent="0.25">
      <c r="A1660" t="s">
        <v>11295</v>
      </c>
      <c r="B1660" t="s">
        <v>11311</v>
      </c>
      <c r="C1660">
        <v>-1</v>
      </c>
      <c r="E1660" s="4" t="s">
        <v>11313</v>
      </c>
      <c r="F1660" s="5">
        <v>-1</v>
      </c>
    </row>
    <row r="1661" spans="1:6" x14ac:dyDescent="0.25">
      <c r="A1661" t="s">
        <v>11295</v>
      </c>
      <c r="B1661" t="s">
        <v>11309</v>
      </c>
      <c r="C1661">
        <v>-1</v>
      </c>
      <c r="E1661" s="4" t="s">
        <v>11312</v>
      </c>
      <c r="F1661" s="5">
        <v>-2</v>
      </c>
    </row>
    <row r="1662" spans="1:6" x14ac:dyDescent="0.25">
      <c r="A1662" t="s">
        <v>11295</v>
      </c>
      <c r="B1662" t="s">
        <v>11308</v>
      </c>
      <c r="C1662">
        <v>-2</v>
      </c>
      <c r="E1662" s="4" t="s">
        <v>11314</v>
      </c>
      <c r="F1662" s="5">
        <v>-1</v>
      </c>
    </row>
    <row r="1663" spans="1:6" x14ac:dyDescent="0.25">
      <c r="A1663" t="s">
        <v>11295</v>
      </c>
      <c r="B1663" t="s">
        <v>11310</v>
      </c>
      <c r="C1663">
        <v>-1</v>
      </c>
      <c r="E1663" s="4" t="s">
        <v>11304</v>
      </c>
      <c r="F1663" s="5">
        <v>-2</v>
      </c>
    </row>
    <row r="1664" spans="1:6" x14ac:dyDescent="0.25">
      <c r="A1664" t="s">
        <v>11295</v>
      </c>
      <c r="B1664" t="s">
        <v>11315</v>
      </c>
      <c r="C1664">
        <v>-1</v>
      </c>
      <c r="E1664" s="4" t="s">
        <v>11303</v>
      </c>
      <c r="F1664" s="5">
        <v>-3</v>
      </c>
    </row>
    <row r="1665" spans="1:6" x14ac:dyDescent="0.25">
      <c r="A1665" t="s">
        <v>11295</v>
      </c>
      <c r="B1665" t="s">
        <v>11313</v>
      </c>
      <c r="C1665">
        <v>-1</v>
      </c>
      <c r="E1665" s="4" t="s">
        <v>11302</v>
      </c>
      <c r="F1665" s="5">
        <v>-8</v>
      </c>
    </row>
    <row r="1666" spans="1:6" x14ac:dyDescent="0.25">
      <c r="A1666" t="s">
        <v>11295</v>
      </c>
      <c r="B1666" t="s">
        <v>11312</v>
      </c>
      <c r="C1666">
        <v>-2</v>
      </c>
      <c r="E1666" s="4" t="s">
        <v>11298</v>
      </c>
      <c r="F1666" s="5">
        <v>-2</v>
      </c>
    </row>
    <row r="1667" spans="1:6" x14ac:dyDescent="0.25">
      <c r="A1667" t="s">
        <v>11295</v>
      </c>
      <c r="B1667" t="s">
        <v>11314</v>
      </c>
      <c r="C1667">
        <v>-1</v>
      </c>
      <c r="E1667" s="4" t="s">
        <v>11296</v>
      </c>
      <c r="F1667" s="5">
        <v>-8</v>
      </c>
    </row>
    <row r="1668" spans="1:6" x14ac:dyDescent="0.25">
      <c r="A1668" t="s">
        <v>11295</v>
      </c>
      <c r="B1668" t="s">
        <v>11304</v>
      </c>
      <c r="C1668">
        <v>-2</v>
      </c>
      <c r="E1668" s="4" t="s">
        <v>11297</v>
      </c>
      <c r="F1668" s="5">
        <v>-3</v>
      </c>
    </row>
    <row r="1669" spans="1:6" x14ac:dyDescent="0.25">
      <c r="A1669" t="s">
        <v>11295</v>
      </c>
      <c r="B1669" t="s">
        <v>11303</v>
      </c>
      <c r="C1669">
        <v>-3</v>
      </c>
      <c r="E1669" s="4" t="s">
        <v>11307</v>
      </c>
      <c r="F1669" s="5">
        <v>-2</v>
      </c>
    </row>
    <row r="1670" spans="1:6" x14ac:dyDescent="0.25">
      <c r="A1670" t="s">
        <v>11295</v>
      </c>
      <c r="B1670" t="s">
        <v>11302</v>
      </c>
      <c r="C1670">
        <v>-8</v>
      </c>
      <c r="E1670" s="4" t="s">
        <v>11305</v>
      </c>
      <c r="F1670" s="5">
        <v>-2</v>
      </c>
    </row>
    <row r="1671" spans="1:6" x14ac:dyDescent="0.25">
      <c r="A1671" t="s">
        <v>11295</v>
      </c>
      <c r="B1671" t="s">
        <v>11298</v>
      </c>
      <c r="C1671">
        <v>-2</v>
      </c>
      <c r="E1671" s="4" t="s">
        <v>11306</v>
      </c>
      <c r="F1671" s="5">
        <v>-1</v>
      </c>
    </row>
    <row r="1672" spans="1:6" x14ac:dyDescent="0.25">
      <c r="A1672" t="s">
        <v>11295</v>
      </c>
      <c r="B1672" t="s">
        <v>11296</v>
      </c>
      <c r="C1672">
        <v>-8</v>
      </c>
      <c r="E1672" s="4" t="s">
        <v>11301</v>
      </c>
      <c r="F1672" s="5">
        <v>-2</v>
      </c>
    </row>
    <row r="1673" spans="1:6" x14ac:dyDescent="0.25">
      <c r="A1673" t="s">
        <v>11295</v>
      </c>
      <c r="B1673" t="s">
        <v>11297</v>
      </c>
      <c r="C1673">
        <v>-3</v>
      </c>
      <c r="E1673" s="4" t="s">
        <v>11300</v>
      </c>
      <c r="F1673" s="5">
        <v>-3</v>
      </c>
    </row>
    <row r="1674" spans="1:6" x14ac:dyDescent="0.25">
      <c r="A1674" t="s">
        <v>11295</v>
      </c>
      <c r="B1674" t="s">
        <v>11307</v>
      </c>
      <c r="C1674">
        <v>-2</v>
      </c>
      <c r="E1674" s="4" t="s">
        <v>11299</v>
      </c>
      <c r="F1674" s="5">
        <v>-8</v>
      </c>
    </row>
    <row r="1675" spans="1:6" x14ac:dyDescent="0.25">
      <c r="A1675" t="s">
        <v>11295</v>
      </c>
      <c r="B1675" t="s">
        <v>11305</v>
      </c>
      <c r="C1675">
        <v>-2</v>
      </c>
      <c r="E1675" s="4" t="s">
        <v>11321</v>
      </c>
      <c r="F1675" s="5">
        <v>-3</v>
      </c>
    </row>
    <row r="1676" spans="1:6" x14ac:dyDescent="0.25">
      <c r="A1676" t="s">
        <v>11295</v>
      </c>
      <c r="B1676" t="s">
        <v>11306</v>
      </c>
      <c r="C1676">
        <v>-1</v>
      </c>
      <c r="E1676" s="4" t="s">
        <v>11317</v>
      </c>
      <c r="F1676" s="5">
        <v>-9</v>
      </c>
    </row>
    <row r="1677" spans="1:6" x14ac:dyDescent="0.25">
      <c r="A1677" t="s">
        <v>11295</v>
      </c>
      <c r="B1677" t="s">
        <v>11301</v>
      </c>
      <c r="C1677">
        <v>-2</v>
      </c>
      <c r="E1677" s="4" t="s">
        <v>11319</v>
      </c>
      <c r="F1677" s="5">
        <v>-30</v>
      </c>
    </row>
    <row r="1678" spans="1:6" x14ac:dyDescent="0.25">
      <c r="A1678" t="s">
        <v>11295</v>
      </c>
      <c r="B1678" t="s">
        <v>11300</v>
      </c>
      <c r="C1678">
        <v>-3</v>
      </c>
      <c r="E1678" s="4" t="s">
        <v>11318</v>
      </c>
      <c r="F1678" s="5">
        <v>-52</v>
      </c>
    </row>
    <row r="1679" spans="1:6" x14ac:dyDescent="0.25">
      <c r="A1679" t="s">
        <v>11295</v>
      </c>
      <c r="B1679" t="s">
        <v>11299</v>
      </c>
      <c r="C1679">
        <v>-8</v>
      </c>
      <c r="E1679" s="4" t="s">
        <v>11320</v>
      </c>
      <c r="F1679" s="5">
        <v>-6</v>
      </c>
    </row>
    <row r="1680" spans="1:6" x14ac:dyDescent="0.25">
      <c r="A1680" t="s">
        <v>11316</v>
      </c>
      <c r="B1680" t="s">
        <v>11321</v>
      </c>
      <c r="C1680">
        <v>-3</v>
      </c>
      <c r="E1680" s="4" t="s">
        <v>11337</v>
      </c>
      <c r="F1680" s="5">
        <v>-1</v>
      </c>
    </row>
    <row r="1681" spans="1:6" x14ac:dyDescent="0.25">
      <c r="A1681" t="s">
        <v>11316</v>
      </c>
      <c r="B1681" t="s">
        <v>11317</v>
      </c>
      <c r="C1681">
        <v>-9</v>
      </c>
      <c r="E1681" s="4" t="s">
        <v>11336</v>
      </c>
      <c r="F1681" s="5">
        <v>-1</v>
      </c>
    </row>
    <row r="1682" spans="1:6" x14ac:dyDescent="0.25">
      <c r="A1682" t="s">
        <v>11316</v>
      </c>
      <c r="B1682" t="s">
        <v>11319</v>
      </c>
      <c r="C1682">
        <v>-30</v>
      </c>
      <c r="E1682" s="4" t="s">
        <v>11335</v>
      </c>
      <c r="F1682" s="5">
        <v>-2</v>
      </c>
    </row>
    <row r="1683" spans="1:6" x14ac:dyDescent="0.25">
      <c r="A1683" t="s">
        <v>11316</v>
      </c>
      <c r="B1683" t="s">
        <v>11318</v>
      </c>
      <c r="C1683">
        <v>-52</v>
      </c>
      <c r="E1683" s="4" t="s">
        <v>11340</v>
      </c>
      <c r="F1683" s="5">
        <v>-1</v>
      </c>
    </row>
    <row r="1684" spans="1:6" x14ac:dyDescent="0.25">
      <c r="A1684" t="s">
        <v>11316</v>
      </c>
      <c r="B1684" t="s">
        <v>11320</v>
      </c>
      <c r="C1684">
        <v>-6</v>
      </c>
      <c r="E1684" s="4" t="s">
        <v>11339</v>
      </c>
      <c r="F1684" s="5">
        <v>-1</v>
      </c>
    </row>
    <row r="1685" spans="1:6" x14ac:dyDescent="0.25">
      <c r="A1685" t="s">
        <v>11322</v>
      </c>
      <c r="B1685" t="s">
        <v>11337</v>
      </c>
      <c r="C1685">
        <v>-1</v>
      </c>
      <c r="E1685" s="4" t="s">
        <v>11338</v>
      </c>
      <c r="F1685" s="5">
        <v>-2</v>
      </c>
    </row>
    <row r="1686" spans="1:6" x14ac:dyDescent="0.25">
      <c r="A1686" t="s">
        <v>11322</v>
      </c>
      <c r="B1686" t="s">
        <v>11336</v>
      </c>
      <c r="C1686">
        <v>-1</v>
      </c>
      <c r="E1686" s="4" t="s">
        <v>11326</v>
      </c>
      <c r="F1686" s="5">
        <v>-1</v>
      </c>
    </row>
    <row r="1687" spans="1:6" x14ac:dyDescent="0.25">
      <c r="A1687" t="s">
        <v>11322</v>
      </c>
      <c r="B1687" t="s">
        <v>11335</v>
      </c>
      <c r="C1687">
        <v>-2</v>
      </c>
      <c r="E1687" s="4" t="s">
        <v>11324</v>
      </c>
      <c r="F1687" s="5">
        <v>-1</v>
      </c>
    </row>
    <row r="1688" spans="1:6" x14ac:dyDescent="0.25">
      <c r="A1688" t="s">
        <v>11322</v>
      </c>
      <c r="B1688" t="s">
        <v>11340</v>
      </c>
      <c r="C1688">
        <v>-1</v>
      </c>
      <c r="E1688" s="4" t="s">
        <v>11323</v>
      </c>
      <c r="F1688" s="5">
        <v>-1</v>
      </c>
    </row>
    <row r="1689" spans="1:6" x14ac:dyDescent="0.25">
      <c r="A1689" t="s">
        <v>11322</v>
      </c>
      <c r="B1689" t="s">
        <v>11339</v>
      </c>
      <c r="C1689">
        <v>-1</v>
      </c>
      <c r="E1689" s="4" t="s">
        <v>11325</v>
      </c>
      <c r="F1689" s="5">
        <v>-2</v>
      </c>
    </row>
    <row r="1690" spans="1:6" x14ac:dyDescent="0.25">
      <c r="A1690" t="s">
        <v>11322</v>
      </c>
      <c r="B1690" t="s">
        <v>11338</v>
      </c>
      <c r="C1690">
        <v>-2</v>
      </c>
      <c r="E1690" s="4" t="s">
        <v>11333</v>
      </c>
      <c r="F1690" s="5">
        <v>-1</v>
      </c>
    </row>
    <row r="1691" spans="1:6" x14ac:dyDescent="0.25">
      <c r="A1691" t="s">
        <v>11322</v>
      </c>
      <c r="B1691" t="s">
        <v>11326</v>
      </c>
      <c r="C1691">
        <v>-1</v>
      </c>
      <c r="E1691" s="4" t="s">
        <v>11334</v>
      </c>
      <c r="F1691" s="5">
        <v>-1</v>
      </c>
    </row>
    <row r="1692" spans="1:6" x14ac:dyDescent="0.25">
      <c r="A1692" t="s">
        <v>11322</v>
      </c>
      <c r="B1692" t="s">
        <v>11324</v>
      </c>
      <c r="C1692">
        <v>-1</v>
      </c>
      <c r="E1692" s="4" t="s">
        <v>11331</v>
      </c>
      <c r="F1692" s="5">
        <v>-1</v>
      </c>
    </row>
    <row r="1693" spans="1:6" x14ac:dyDescent="0.25">
      <c r="A1693" t="s">
        <v>11322</v>
      </c>
      <c r="B1693" t="s">
        <v>11323</v>
      </c>
      <c r="C1693">
        <v>-1</v>
      </c>
      <c r="E1693" s="4" t="s">
        <v>11332</v>
      </c>
      <c r="F1693" s="5">
        <v>-2</v>
      </c>
    </row>
    <row r="1694" spans="1:6" x14ac:dyDescent="0.25">
      <c r="A1694" t="s">
        <v>11322</v>
      </c>
      <c r="B1694" t="s">
        <v>11325</v>
      </c>
      <c r="C1694">
        <v>-2</v>
      </c>
      <c r="E1694" s="4" t="s">
        <v>11341</v>
      </c>
      <c r="F1694" s="5">
        <v>-2</v>
      </c>
    </row>
    <row r="1695" spans="1:6" x14ac:dyDescent="0.25">
      <c r="A1695" t="s">
        <v>11322</v>
      </c>
      <c r="B1695" t="s">
        <v>11333</v>
      </c>
      <c r="C1695">
        <v>-1</v>
      </c>
      <c r="E1695" s="4" t="s">
        <v>11342</v>
      </c>
      <c r="F1695" s="5">
        <v>-1</v>
      </c>
    </row>
    <row r="1696" spans="1:6" x14ac:dyDescent="0.25">
      <c r="A1696" t="s">
        <v>11322</v>
      </c>
      <c r="B1696" t="s">
        <v>11334</v>
      </c>
      <c r="C1696">
        <v>-1</v>
      </c>
      <c r="E1696" s="4" t="s">
        <v>11343</v>
      </c>
      <c r="F1696" s="5">
        <v>-1</v>
      </c>
    </row>
    <row r="1697" spans="1:6" x14ac:dyDescent="0.25">
      <c r="A1697" t="s">
        <v>11322</v>
      </c>
      <c r="B1697" t="s">
        <v>11331</v>
      </c>
      <c r="C1697">
        <v>-1</v>
      </c>
      <c r="E1697" s="4" t="s">
        <v>11329</v>
      </c>
      <c r="F1697" s="5">
        <v>-1</v>
      </c>
    </row>
    <row r="1698" spans="1:6" x14ac:dyDescent="0.25">
      <c r="A1698" t="s">
        <v>11322</v>
      </c>
      <c r="B1698" t="s">
        <v>11332</v>
      </c>
      <c r="C1698">
        <v>-2</v>
      </c>
      <c r="E1698" s="4" t="s">
        <v>11330</v>
      </c>
      <c r="F1698" s="5">
        <v>-1</v>
      </c>
    </row>
    <row r="1699" spans="1:6" x14ac:dyDescent="0.25">
      <c r="A1699" t="s">
        <v>11322</v>
      </c>
      <c r="B1699" t="s">
        <v>11341</v>
      </c>
      <c r="C1699">
        <v>-2</v>
      </c>
      <c r="E1699" s="4" t="s">
        <v>11327</v>
      </c>
      <c r="F1699" s="5">
        <v>-1</v>
      </c>
    </row>
    <row r="1700" spans="1:6" x14ac:dyDescent="0.25">
      <c r="A1700" t="s">
        <v>11322</v>
      </c>
      <c r="B1700" t="s">
        <v>11342</v>
      </c>
      <c r="C1700">
        <v>-1</v>
      </c>
      <c r="E1700" s="4" t="s">
        <v>11328</v>
      </c>
      <c r="F1700" s="5">
        <v>-2</v>
      </c>
    </row>
    <row r="1701" spans="1:6" x14ac:dyDescent="0.25">
      <c r="A1701" t="s">
        <v>11322</v>
      </c>
      <c r="B1701" t="s">
        <v>11343</v>
      </c>
      <c r="C1701">
        <v>-1</v>
      </c>
      <c r="E1701" s="4" t="s">
        <v>11353</v>
      </c>
      <c r="F1701" s="5">
        <v>-2</v>
      </c>
    </row>
    <row r="1702" spans="1:6" x14ac:dyDescent="0.25">
      <c r="A1702" t="s">
        <v>11322</v>
      </c>
      <c r="B1702" t="s">
        <v>11329</v>
      </c>
      <c r="C1702">
        <v>-1</v>
      </c>
      <c r="E1702" s="4" t="s">
        <v>11354</v>
      </c>
      <c r="F1702" s="5">
        <v>-1</v>
      </c>
    </row>
    <row r="1703" spans="1:6" x14ac:dyDescent="0.25">
      <c r="A1703" t="s">
        <v>11322</v>
      </c>
      <c r="B1703" t="s">
        <v>11327</v>
      </c>
      <c r="C1703">
        <v>-1</v>
      </c>
      <c r="E1703" s="4" t="s">
        <v>11360</v>
      </c>
      <c r="F1703" s="5">
        <v>-4</v>
      </c>
    </row>
    <row r="1704" spans="1:6" x14ac:dyDescent="0.25">
      <c r="A1704" t="s">
        <v>11322</v>
      </c>
      <c r="B1704" t="s">
        <v>11328</v>
      </c>
      <c r="C1704">
        <v>-2</v>
      </c>
      <c r="E1704" s="4" t="s">
        <v>11357</v>
      </c>
      <c r="F1704" s="5">
        <v>-4</v>
      </c>
    </row>
    <row r="1705" spans="1:6" x14ac:dyDescent="0.25">
      <c r="A1705" t="s">
        <v>11322</v>
      </c>
      <c r="B1705" t="s">
        <v>11330</v>
      </c>
      <c r="C1705">
        <v>-1</v>
      </c>
      <c r="E1705" s="4" t="s">
        <v>11359</v>
      </c>
      <c r="F1705" s="5">
        <v>-20</v>
      </c>
    </row>
    <row r="1706" spans="1:6" x14ac:dyDescent="0.25">
      <c r="A1706" t="s">
        <v>11344</v>
      </c>
      <c r="B1706" t="s">
        <v>11353</v>
      </c>
      <c r="C1706">
        <v>-2</v>
      </c>
      <c r="E1706" s="4" t="s">
        <v>11358</v>
      </c>
      <c r="F1706" s="5">
        <v>-68</v>
      </c>
    </row>
    <row r="1707" spans="1:6" x14ac:dyDescent="0.25">
      <c r="A1707" t="s">
        <v>11344</v>
      </c>
      <c r="B1707" t="s">
        <v>11354</v>
      </c>
      <c r="C1707">
        <v>-1</v>
      </c>
      <c r="E1707" s="4" t="s">
        <v>11361</v>
      </c>
      <c r="F1707" s="5">
        <v>-16</v>
      </c>
    </row>
    <row r="1708" spans="1:6" x14ac:dyDescent="0.25">
      <c r="A1708" t="s">
        <v>11356</v>
      </c>
      <c r="B1708" t="s">
        <v>11360</v>
      </c>
      <c r="C1708">
        <v>-4</v>
      </c>
      <c r="E1708" s="4" t="s">
        <v>11362</v>
      </c>
      <c r="F1708" s="5">
        <v>-28</v>
      </c>
    </row>
    <row r="1709" spans="1:6" x14ac:dyDescent="0.25">
      <c r="A1709" t="s">
        <v>11356</v>
      </c>
      <c r="B1709" t="s">
        <v>11357</v>
      </c>
      <c r="C1709">
        <v>-4</v>
      </c>
      <c r="E1709" s="4" t="s">
        <v>11363</v>
      </c>
      <c r="F1709" s="5">
        <v>-44</v>
      </c>
    </row>
    <row r="1710" spans="1:6" x14ac:dyDescent="0.25">
      <c r="A1710" t="s">
        <v>11356</v>
      </c>
      <c r="B1710" t="s">
        <v>11359</v>
      </c>
      <c r="C1710">
        <v>-20</v>
      </c>
      <c r="E1710" s="4" t="s">
        <v>11364</v>
      </c>
      <c r="F1710" s="5">
        <v>-4</v>
      </c>
    </row>
    <row r="1711" spans="1:6" x14ac:dyDescent="0.25">
      <c r="A1711" t="s">
        <v>11356</v>
      </c>
      <c r="B1711" t="s">
        <v>11358</v>
      </c>
      <c r="C1711">
        <v>-68</v>
      </c>
      <c r="E1711" s="4" t="s">
        <v>11365</v>
      </c>
      <c r="F1711" s="5">
        <v>-4</v>
      </c>
    </row>
    <row r="1712" spans="1:6" x14ac:dyDescent="0.25">
      <c r="A1712" t="s">
        <v>11356</v>
      </c>
      <c r="B1712" t="s">
        <v>11361</v>
      </c>
      <c r="C1712">
        <v>-16</v>
      </c>
      <c r="E1712" s="4" t="s">
        <v>14070</v>
      </c>
      <c r="F1712" s="5">
        <v>-178</v>
      </c>
    </row>
    <row r="1713" spans="1:6" x14ac:dyDescent="0.25">
      <c r="A1713" t="s">
        <v>11356</v>
      </c>
      <c r="B1713" t="s">
        <v>11362</v>
      </c>
      <c r="C1713">
        <v>-28</v>
      </c>
      <c r="E1713" s="4" t="s">
        <v>11374</v>
      </c>
      <c r="F1713" s="5">
        <v>-2</v>
      </c>
    </row>
    <row r="1714" spans="1:6" x14ac:dyDescent="0.25">
      <c r="A1714" t="s">
        <v>11356</v>
      </c>
      <c r="B1714" t="s">
        <v>11363</v>
      </c>
      <c r="C1714">
        <v>-44</v>
      </c>
      <c r="E1714" s="4" t="s">
        <v>11377</v>
      </c>
      <c r="F1714" s="5">
        <v>-2</v>
      </c>
    </row>
    <row r="1715" spans="1:6" x14ac:dyDescent="0.25">
      <c r="A1715" t="s">
        <v>11356</v>
      </c>
      <c r="B1715" t="s">
        <v>11364</v>
      </c>
      <c r="C1715">
        <v>-4</v>
      </c>
      <c r="E1715" s="4" t="s">
        <v>11378</v>
      </c>
      <c r="F1715" s="5">
        <v>-2</v>
      </c>
    </row>
    <row r="1716" spans="1:6" x14ac:dyDescent="0.25">
      <c r="A1716" t="s">
        <v>11356</v>
      </c>
      <c r="B1716" t="s">
        <v>11365</v>
      </c>
      <c r="C1716">
        <v>-4</v>
      </c>
      <c r="E1716" s="4" t="s">
        <v>11382</v>
      </c>
      <c r="F1716" s="5">
        <v>-1</v>
      </c>
    </row>
    <row r="1717" spans="1:6" x14ac:dyDescent="0.25">
      <c r="A1717" t="s">
        <v>11356</v>
      </c>
      <c r="B1717" t="s">
        <v>14070</v>
      </c>
      <c r="C1717">
        <v>-178</v>
      </c>
      <c r="E1717" s="4" t="s">
        <v>11381</v>
      </c>
      <c r="F1717" s="5">
        <v>-6</v>
      </c>
    </row>
    <row r="1718" spans="1:6" x14ac:dyDescent="0.25">
      <c r="A1718" t="s">
        <v>11372</v>
      </c>
      <c r="B1718" t="s">
        <v>11374</v>
      </c>
      <c r="C1718">
        <v>-2</v>
      </c>
      <c r="E1718" s="4" t="s">
        <v>11380</v>
      </c>
      <c r="F1718" s="5">
        <v>-2</v>
      </c>
    </row>
    <row r="1719" spans="1:6" x14ac:dyDescent="0.25">
      <c r="A1719" t="s">
        <v>11372</v>
      </c>
      <c r="B1719" t="s">
        <v>11377</v>
      </c>
      <c r="C1719">
        <v>-2</v>
      </c>
      <c r="E1719" s="4" t="s">
        <v>11383</v>
      </c>
      <c r="F1719" s="5">
        <v>-2</v>
      </c>
    </row>
    <row r="1720" spans="1:6" x14ac:dyDescent="0.25">
      <c r="A1720" t="s">
        <v>11372</v>
      </c>
      <c r="B1720" t="s">
        <v>11378</v>
      </c>
      <c r="C1720">
        <v>-2</v>
      </c>
      <c r="E1720" s="4" t="s">
        <v>11384</v>
      </c>
      <c r="F1720" s="5">
        <v>-4</v>
      </c>
    </row>
    <row r="1721" spans="1:6" x14ac:dyDescent="0.25">
      <c r="A1721" t="s">
        <v>11379</v>
      </c>
      <c r="B1721" t="s">
        <v>11382</v>
      </c>
      <c r="C1721">
        <v>-1</v>
      </c>
      <c r="E1721" s="4" t="s">
        <v>11413</v>
      </c>
      <c r="F1721" s="5">
        <v>-18</v>
      </c>
    </row>
    <row r="1722" spans="1:6" x14ac:dyDescent="0.25">
      <c r="A1722" t="s">
        <v>11379</v>
      </c>
      <c r="B1722" t="s">
        <v>11381</v>
      </c>
      <c r="C1722">
        <v>-6</v>
      </c>
      <c r="E1722" s="4" t="s">
        <v>11415</v>
      </c>
      <c r="F1722" s="5">
        <v>-6</v>
      </c>
    </row>
    <row r="1723" spans="1:6" x14ac:dyDescent="0.25">
      <c r="A1723" t="s">
        <v>11379</v>
      </c>
      <c r="B1723" t="s">
        <v>11380</v>
      </c>
      <c r="C1723">
        <v>-2</v>
      </c>
      <c r="E1723" s="4" t="s">
        <v>11414</v>
      </c>
      <c r="F1723" s="5">
        <v>-22</v>
      </c>
    </row>
    <row r="1724" spans="1:6" x14ac:dyDescent="0.25">
      <c r="A1724" t="s">
        <v>11379</v>
      </c>
      <c r="B1724" t="s">
        <v>11383</v>
      </c>
      <c r="C1724">
        <v>-2</v>
      </c>
      <c r="E1724" s="4" t="s">
        <v>11412</v>
      </c>
      <c r="F1724" s="5">
        <v>-4</v>
      </c>
    </row>
    <row r="1725" spans="1:6" x14ac:dyDescent="0.25">
      <c r="A1725" t="s">
        <v>11379</v>
      </c>
      <c r="B1725" t="s">
        <v>11384</v>
      </c>
      <c r="C1725">
        <v>-4</v>
      </c>
      <c r="E1725" s="4" t="s">
        <v>11416</v>
      </c>
      <c r="F1725" s="5">
        <v>-4</v>
      </c>
    </row>
    <row r="1726" spans="1:6" x14ac:dyDescent="0.25">
      <c r="A1726" t="s">
        <v>11406</v>
      </c>
      <c r="B1726" t="s">
        <v>11413</v>
      </c>
      <c r="C1726">
        <v>-18</v>
      </c>
      <c r="E1726" s="4" t="s">
        <v>11411</v>
      </c>
      <c r="F1726" s="5">
        <v>-2</v>
      </c>
    </row>
    <row r="1727" spans="1:6" x14ac:dyDescent="0.25">
      <c r="A1727" t="s">
        <v>11406</v>
      </c>
      <c r="B1727" t="s">
        <v>11415</v>
      </c>
      <c r="C1727">
        <v>-6</v>
      </c>
      <c r="E1727" s="4" t="s">
        <v>11407</v>
      </c>
      <c r="F1727" s="5">
        <v>-8</v>
      </c>
    </row>
    <row r="1728" spans="1:6" x14ac:dyDescent="0.25">
      <c r="A1728" t="s">
        <v>11406</v>
      </c>
      <c r="B1728" t="s">
        <v>11414</v>
      </c>
      <c r="C1728">
        <v>-22</v>
      </c>
      <c r="E1728" s="4" t="s">
        <v>11419</v>
      </c>
      <c r="F1728" s="5">
        <v>-1</v>
      </c>
    </row>
    <row r="1729" spans="1:6" x14ac:dyDescent="0.25">
      <c r="A1729" t="s">
        <v>11406</v>
      </c>
      <c r="B1729" t="s">
        <v>11412</v>
      </c>
      <c r="C1729">
        <v>-4</v>
      </c>
      <c r="E1729" s="4" t="s">
        <v>11418</v>
      </c>
      <c r="F1729" s="5">
        <v>-1</v>
      </c>
    </row>
    <row r="1730" spans="1:6" x14ac:dyDescent="0.25">
      <c r="A1730" t="s">
        <v>11406</v>
      </c>
      <c r="B1730" t="s">
        <v>11416</v>
      </c>
      <c r="C1730">
        <v>-4</v>
      </c>
      <c r="E1730" s="4" t="s">
        <v>11437</v>
      </c>
      <c r="F1730" s="5">
        <v>-1</v>
      </c>
    </row>
    <row r="1731" spans="1:6" x14ac:dyDescent="0.25">
      <c r="A1731" t="s">
        <v>11406</v>
      </c>
      <c r="B1731" t="s">
        <v>11411</v>
      </c>
      <c r="C1731">
        <v>-2</v>
      </c>
      <c r="E1731" s="4" t="s">
        <v>11434</v>
      </c>
      <c r="F1731" s="5">
        <v>-1</v>
      </c>
    </row>
    <row r="1732" spans="1:6" x14ac:dyDescent="0.25">
      <c r="A1732" t="s">
        <v>11406</v>
      </c>
      <c r="B1732" t="s">
        <v>11407</v>
      </c>
      <c r="C1732">
        <v>-8</v>
      </c>
      <c r="E1732" s="4" t="s">
        <v>11436</v>
      </c>
      <c r="F1732" s="5">
        <v>-1</v>
      </c>
    </row>
    <row r="1733" spans="1:6" x14ac:dyDescent="0.25">
      <c r="A1733" t="s">
        <v>11417</v>
      </c>
      <c r="B1733" t="s">
        <v>11419</v>
      </c>
      <c r="C1733">
        <v>-1</v>
      </c>
      <c r="E1733" s="4" t="s">
        <v>11435</v>
      </c>
      <c r="F1733" s="5">
        <v>-1</v>
      </c>
    </row>
    <row r="1734" spans="1:6" x14ac:dyDescent="0.25">
      <c r="A1734" t="s">
        <v>11417</v>
      </c>
      <c r="B1734" t="s">
        <v>11418</v>
      </c>
      <c r="C1734">
        <v>-1</v>
      </c>
      <c r="E1734" s="4" t="s">
        <v>11433</v>
      </c>
      <c r="F1734" s="5">
        <v>-1</v>
      </c>
    </row>
    <row r="1735" spans="1:6" x14ac:dyDescent="0.25">
      <c r="A1735" t="s">
        <v>11432</v>
      </c>
      <c r="B1735" t="s">
        <v>11437</v>
      </c>
      <c r="C1735">
        <v>-1</v>
      </c>
      <c r="E1735" s="4" t="s">
        <v>11438</v>
      </c>
      <c r="F1735" s="5">
        <v>-1</v>
      </c>
    </row>
    <row r="1736" spans="1:6" x14ac:dyDescent="0.25">
      <c r="A1736" t="s">
        <v>11432</v>
      </c>
      <c r="B1736" t="s">
        <v>11434</v>
      </c>
      <c r="C1736">
        <v>-1</v>
      </c>
      <c r="E1736" s="4" t="s">
        <v>11440</v>
      </c>
      <c r="F1736" s="5">
        <v>-1</v>
      </c>
    </row>
    <row r="1737" spans="1:6" x14ac:dyDescent="0.25">
      <c r="A1737" t="s">
        <v>11432</v>
      </c>
      <c r="B1737" t="s">
        <v>11436</v>
      </c>
      <c r="C1737">
        <v>-1</v>
      </c>
      <c r="E1737" s="4" t="s">
        <v>11442</v>
      </c>
      <c r="F1737" s="5">
        <v>-2</v>
      </c>
    </row>
    <row r="1738" spans="1:6" x14ac:dyDescent="0.25">
      <c r="A1738" t="s">
        <v>11432</v>
      </c>
      <c r="B1738" t="s">
        <v>11435</v>
      </c>
      <c r="C1738">
        <v>-1</v>
      </c>
      <c r="E1738" s="4" t="s">
        <v>11449</v>
      </c>
      <c r="F1738" s="5">
        <v>-3</v>
      </c>
    </row>
    <row r="1739" spans="1:6" x14ac:dyDescent="0.25">
      <c r="A1739" t="s">
        <v>11432</v>
      </c>
      <c r="B1739" t="s">
        <v>11433</v>
      </c>
      <c r="C1739">
        <v>-1</v>
      </c>
      <c r="E1739" s="4" t="s">
        <v>11445</v>
      </c>
      <c r="F1739" s="5">
        <v>-6</v>
      </c>
    </row>
    <row r="1740" spans="1:6" x14ac:dyDescent="0.25">
      <c r="A1740" t="s">
        <v>11432</v>
      </c>
      <c r="B1740" t="s">
        <v>11438</v>
      </c>
      <c r="C1740">
        <v>-1</v>
      </c>
      <c r="E1740" s="4" t="s">
        <v>11447</v>
      </c>
      <c r="F1740" s="5">
        <v>-11</v>
      </c>
    </row>
    <row r="1741" spans="1:6" x14ac:dyDescent="0.25">
      <c r="A1741" t="s">
        <v>11439</v>
      </c>
      <c r="B1741" t="s">
        <v>11440</v>
      </c>
      <c r="C1741">
        <v>-1</v>
      </c>
      <c r="E1741" s="4" t="s">
        <v>11446</v>
      </c>
      <c r="F1741" s="5">
        <v>-10</v>
      </c>
    </row>
    <row r="1742" spans="1:6" x14ac:dyDescent="0.25">
      <c r="A1742" t="s">
        <v>11441</v>
      </c>
      <c r="B1742" t="s">
        <v>11442</v>
      </c>
      <c r="C1742">
        <v>-2</v>
      </c>
      <c r="E1742" s="4" t="s">
        <v>11444</v>
      </c>
      <c r="F1742" s="5">
        <v>-3</v>
      </c>
    </row>
    <row r="1743" spans="1:6" x14ac:dyDescent="0.25">
      <c r="A1743" t="s">
        <v>11443</v>
      </c>
      <c r="B1743" t="s">
        <v>11449</v>
      </c>
      <c r="C1743">
        <v>-3</v>
      </c>
      <c r="E1743" s="4" t="s">
        <v>11448</v>
      </c>
      <c r="F1743" s="5">
        <v>-2</v>
      </c>
    </row>
    <row r="1744" spans="1:6" x14ac:dyDescent="0.25">
      <c r="A1744" t="s">
        <v>11443</v>
      </c>
      <c r="B1744" t="s">
        <v>11445</v>
      </c>
      <c r="C1744">
        <v>-6</v>
      </c>
      <c r="E1744" s="4" t="s">
        <v>11451</v>
      </c>
      <c r="F1744" s="5">
        <v>-3</v>
      </c>
    </row>
    <row r="1745" spans="1:6" x14ac:dyDescent="0.25">
      <c r="A1745" t="s">
        <v>11443</v>
      </c>
      <c r="B1745" t="s">
        <v>11447</v>
      </c>
      <c r="C1745">
        <v>-11</v>
      </c>
      <c r="E1745" s="4" t="s">
        <v>11454</v>
      </c>
      <c r="F1745" s="5">
        <v>-2</v>
      </c>
    </row>
    <row r="1746" spans="1:6" x14ac:dyDescent="0.25">
      <c r="A1746" t="s">
        <v>11443</v>
      </c>
      <c r="B1746" t="s">
        <v>11446</v>
      </c>
      <c r="C1746">
        <v>-10</v>
      </c>
      <c r="E1746" s="4" t="s">
        <v>11453</v>
      </c>
      <c r="F1746" s="5">
        <v>-1</v>
      </c>
    </row>
    <row r="1747" spans="1:6" x14ac:dyDescent="0.25">
      <c r="A1747" t="s">
        <v>11443</v>
      </c>
      <c r="B1747" t="s">
        <v>11444</v>
      </c>
      <c r="C1747">
        <v>-3</v>
      </c>
      <c r="E1747" s="4" t="s">
        <v>11457</v>
      </c>
      <c r="F1747" s="5">
        <v>-2</v>
      </c>
    </row>
    <row r="1748" spans="1:6" x14ac:dyDescent="0.25">
      <c r="A1748" t="s">
        <v>11443</v>
      </c>
      <c r="B1748" t="s">
        <v>11448</v>
      </c>
      <c r="C1748">
        <v>-2</v>
      </c>
      <c r="E1748" s="4" t="s">
        <v>11456</v>
      </c>
      <c r="F1748" s="5">
        <v>-1</v>
      </c>
    </row>
    <row r="1749" spans="1:6" x14ac:dyDescent="0.25">
      <c r="A1749" t="s">
        <v>11450</v>
      </c>
      <c r="B1749" t="s">
        <v>11451</v>
      </c>
      <c r="C1749">
        <v>-3</v>
      </c>
      <c r="E1749" s="4" t="s">
        <v>11458</v>
      </c>
      <c r="F1749" s="5">
        <v>-2</v>
      </c>
    </row>
    <row r="1750" spans="1:6" x14ac:dyDescent="0.25">
      <c r="A1750" t="s">
        <v>11452</v>
      </c>
      <c r="B1750" t="s">
        <v>11454</v>
      </c>
      <c r="C1750">
        <v>-2</v>
      </c>
      <c r="E1750" s="4" t="s">
        <v>11472</v>
      </c>
      <c r="F1750" s="5">
        <v>-4</v>
      </c>
    </row>
    <row r="1751" spans="1:6" x14ac:dyDescent="0.25">
      <c r="A1751" t="s">
        <v>11452</v>
      </c>
      <c r="B1751" t="s">
        <v>11453</v>
      </c>
      <c r="C1751">
        <v>-1</v>
      </c>
      <c r="E1751" s="4" t="s">
        <v>11474</v>
      </c>
      <c r="F1751" s="5">
        <v>-15</v>
      </c>
    </row>
    <row r="1752" spans="1:6" x14ac:dyDescent="0.25">
      <c r="A1752" t="s">
        <v>11455</v>
      </c>
      <c r="B1752" t="s">
        <v>11457</v>
      </c>
      <c r="C1752">
        <v>-2</v>
      </c>
      <c r="E1752" s="4" t="s">
        <v>11473</v>
      </c>
      <c r="F1752" s="5">
        <v>-36</v>
      </c>
    </row>
    <row r="1753" spans="1:6" x14ac:dyDescent="0.25">
      <c r="A1753" t="s">
        <v>11455</v>
      </c>
      <c r="B1753" t="s">
        <v>11456</v>
      </c>
      <c r="C1753">
        <v>-1</v>
      </c>
      <c r="E1753" s="4" t="s">
        <v>11475</v>
      </c>
      <c r="F1753" s="5">
        <v>-4</v>
      </c>
    </row>
    <row r="1754" spans="1:6" x14ac:dyDescent="0.25">
      <c r="A1754" t="s">
        <v>11455</v>
      </c>
      <c r="B1754" t="s">
        <v>11458</v>
      </c>
      <c r="C1754">
        <v>-2</v>
      </c>
      <c r="E1754" s="4" t="s">
        <v>11476</v>
      </c>
      <c r="F1754" s="5">
        <v>-16</v>
      </c>
    </row>
    <row r="1755" spans="1:6" x14ac:dyDescent="0.25">
      <c r="A1755" t="s">
        <v>11471</v>
      </c>
      <c r="B1755" t="s">
        <v>11472</v>
      </c>
      <c r="C1755">
        <v>-4</v>
      </c>
      <c r="E1755" s="4" t="s">
        <v>11482</v>
      </c>
      <c r="F1755" s="5">
        <v>-4</v>
      </c>
    </row>
    <row r="1756" spans="1:6" x14ac:dyDescent="0.25">
      <c r="A1756" t="s">
        <v>11471</v>
      </c>
      <c r="B1756" t="s">
        <v>11474</v>
      </c>
      <c r="C1756">
        <v>-15</v>
      </c>
      <c r="E1756" s="4" t="s">
        <v>11484</v>
      </c>
      <c r="F1756" s="5">
        <v>-4</v>
      </c>
    </row>
    <row r="1757" spans="1:6" x14ac:dyDescent="0.25">
      <c r="A1757" t="s">
        <v>11471</v>
      </c>
      <c r="B1757" t="s">
        <v>11473</v>
      </c>
      <c r="C1757">
        <v>-36</v>
      </c>
      <c r="E1757" s="4" t="s">
        <v>11483</v>
      </c>
      <c r="F1757" s="5">
        <v>-4</v>
      </c>
    </row>
    <row r="1758" spans="1:6" x14ac:dyDescent="0.25">
      <c r="A1758" t="s">
        <v>11471</v>
      </c>
      <c r="B1758" t="s">
        <v>11475</v>
      </c>
      <c r="C1758">
        <v>-4</v>
      </c>
      <c r="E1758" s="4" t="s">
        <v>11489</v>
      </c>
      <c r="F1758" s="5">
        <v>-1</v>
      </c>
    </row>
    <row r="1759" spans="1:6" x14ac:dyDescent="0.25">
      <c r="A1759" t="s">
        <v>11471</v>
      </c>
      <c r="B1759" t="s">
        <v>11476</v>
      </c>
      <c r="C1759">
        <v>-16</v>
      </c>
      <c r="E1759" s="4" t="s">
        <v>11492</v>
      </c>
      <c r="F1759" s="5">
        <v>-1</v>
      </c>
    </row>
    <row r="1760" spans="1:6" x14ac:dyDescent="0.25">
      <c r="A1760" t="s">
        <v>11471</v>
      </c>
      <c r="B1760" t="s">
        <v>11482</v>
      </c>
      <c r="C1760">
        <v>-4</v>
      </c>
      <c r="E1760" s="4" t="s">
        <v>11490</v>
      </c>
      <c r="F1760" s="5">
        <v>-1</v>
      </c>
    </row>
    <row r="1761" spans="1:6" x14ac:dyDescent="0.25">
      <c r="A1761" t="s">
        <v>11471</v>
      </c>
      <c r="B1761" t="s">
        <v>11484</v>
      </c>
      <c r="C1761">
        <v>-4</v>
      </c>
      <c r="E1761" s="4" t="s">
        <v>11491</v>
      </c>
      <c r="F1761" s="5">
        <v>-1</v>
      </c>
    </row>
    <row r="1762" spans="1:6" x14ac:dyDescent="0.25">
      <c r="A1762" t="s">
        <v>11471</v>
      </c>
      <c r="B1762" t="s">
        <v>11483</v>
      </c>
      <c r="C1762">
        <v>-4</v>
      </c>
      <c r="E1762" s="4" t="s">
        <v>11493</v>
      </c>
      <c r="F1762" s="5">
        <v>-1</v>
      </c>
    </row>
    <row r="1763" spans="1:6" x14ac:dyDescent="0.25">
      <c r="A1763" t="s">
        <v>11488</v>
      </c>
      <c r="B1763" t="s">
        <v>11489</v>
      </c>
      <c r="C1763">
        <v>-1</v>
      </c>
      <c r="E1763" s="4" t="s">
        <v>11499</v>
      </c>
      <c r="F1763" s="5">
        <v>-2</v>
      </c>
    </row>
    <row r="1764" spans="1:6" x14ac:dyDescent="0.25">
      <c r="A1764" t="s">
        <v>11488</v>
      </c>
      <c r="B1764" t="s">
        <v>11492</v>
      </c>
      <c r="C1764">
        <v>-1</v>
      </c>
      <c r="E1764" s="4" t="s">
        <v>11501</v>
      </c>
      <c r="F1764" s="5">
        <v>-4</v>
      </c>
    </row>
    <row r="1765" spans="1:6" x14ac:dyDescent="0.25">
      <c r="A1765" t="s">
        <v>11488</v>
      </c>
      <c r="B1765" t="s">
        <v>11490</v>
      </c>
      <c r="C1765">
        <v>-1</v>
      </c>
      <c r="E1765" s="4" t="s">
        <v>11500</v>
      </c>
      <c r="F1765" s="5">
        <v>-3</v>
      </c>
    </row>
    <row r="1766" spans="1:6" x14ac:dyDescent="0.25">
      <c r="A1766" t="s">
        <v>11488</v>
      </c>
      <c r="B1766" t="s">
        <v>11491</v>
      </c>
      <c r="C1766">
        <v>-1</v>
      </c>
      <c r="E1766" s="4" t="s">
        <v>11508</v>
      </c>
      <c r="F1766" s="5">
        <v>-6</v>
      </c>
    </row>
    <row r="1767" spans="1:6" x14ac:dyDescent="0.25">
      <c r="A1767" t="s">
        <v>11488</v>
      </c>
      <c r="B1767" t="s">
        <v>11493</v>
      </c>
      <c r="C1767">
        <v>-1</v>
      </c>
      <c r="E1767" s="4" t="s">
        <v>11506</v>
      </c>
      <c r="F1767" s="5">
        <v>-44</v>
      </c>
    </row>
    <row r="1768" spans="1:6" x14ac:dyDescent="0.25">
      <c r="A1768" t="s">
        <v>11498</v>
      </c>
      <c r="B1768" t="s">
        <v>11499</v>
      </c>
      <c r="C1768">
        <v>-2</v>
      </c>
      <c r="E1768" s="4" t="s">
        <v>11505</v>
      </c>
      <c r="F1768" s="5">
        <v>-7</v>
      </c>
    </row>
    <row r="1769" spans="1:6" x14ac:dyDescent="0.25">
      <c r="A1769" t="s">
        <v>11498</v>
      </c>
      <c r="B1769" t="s">
        <v>11501</v>
      </c>
      <c r="C1769">
        <v>-4</v>
      </c>
      <c r="E1769" s="4" t="s">
        <v>11507</v>
      </c>
      <c r="F1769" s="5">
        <v>-8</v>
      </c>
    </row>
    <row r="1770" spans="1:6" x14ac:dyDescent="0.25">
      <c r="A1770" t="s">
        <v>11498</v>
      </c>
      <c r="B1770" t="s">
        <v>11500</v>
      </c>
      <c r="C1770">
        <v>-3</v>
      </c>
      <c r="E1770" s="4" t="s">
        <v>11516</v>
      </c>
      <c r="F1770" s="5">
        <v>-2</v>
      </c>
    </row>
    <row r="1771" spans="1:6" x14ac:dyDescent="0.25">
      <c r="A1771" t="s">
        <v>11504</v>
      </c>
      <c r="B1771" t="s">
        <v>11508</v>
      </c>
      <c r="C1771">
        <v>-6</v>
      </c>
      <c r="E1771" s="4" t="s">
        <v>11515</v>
      </c>
      <c r="F1771" s="5">
        <v>-11</v>
      </c>
    </row>
    <row r="1772" spans="1:6" x14ac:dyDescent="0.25">
      <c r="A1772" t="s">
        <v>11504</v>
      </c>
      <c r="B1772" t="s">
        <v>11506</v>
      </c>
      <c r="C1772">
        <v>-44</v>
      </c>
      <c r="E1772" s="4" t="s">
        <v>11522</v>
      </c>
      <c r="F1772" s="5">
        <v>-6</v>
      </c>
    </row>
    <row r="1773" spans="1:6" x14ac:dyDescent="0.25">
      <c r="A1773" t="s">
        <v>11504</v>
      </c>
      <c r="B1773" t="s">
        <v>11505</v>
      </c>
      <c r="C1773">
        <v>-7</v>
      </c>
      <c r="E1773" s="4" t="s">
        <v>11518</v>
      </c>
      <c r="F1773" s="5">
        <v>-8</v>
      </c>
    </row>
    <row r="1774" spans="1:6" x14ac:dyDescent="0.25">
      <c r="A1774" t="s">
        <v>11504</v>
      </c>
      <c r="B1774" t="s">
        <v>11507</v>
      </c>
      <c r="C1774">
        <v>-8</v>
      </c>
      <c r="E1774" s="4" t="s">
        <v>11520</v>
      </c>
      <c r="F1774" s="5">
        <v>-10</v>
      </c>
    </row>
    <row r="1775" spans="1:6" x14ac:dyDescent="0.25">
      <c r="A1775" t="s">
        <v>11514</v>
      </c>
      <c r="B1775" t="s">
        <v>11516</v>
      </c>
      <c r="C1775">
        <v>-2</v>
      </c>
      <c r="E1775" s="4" t="s">
        <v>11519</v>
      </c>
      <c r="F1775" s="5">
        <v>-8</v>
      </c>
    </row>
    <row r="1776" spans="1:6" x14ac:dyDescent="0.25">
      <c r="A1776" t="s">
        <v>11514</v>
      </c>
      <c r="B1776" t="s">
        <v>11515</v>
      </c>
      <c r="C1776">
        <v>-11</v>
      </c>
      <c r="E1776" s="4" t="s">
        <v>11521</v>
      </c>
      <c r="F1776" s="5">
        <v>-6</v>
      </c>
    </row>
    <row r="1777" spans="1:6" x14ac:dyDescent="0.25">
      <c r="A1777" t="s">
        <v>11517</v>
      </c>
      <c r="B1777" t="s">
        <v>11522</v>
      </c>
      <c r="C1777">
        <v>-6</v>
      </c>
      <c r="E1777" s="4" t="s">
        <v>11524</v>
      </c>
      <c r="F1777" s="5">
        <v>-4</v>
      </c>
    </row>
    <row r="1778" spans="1:6" x14ac:dyDescent="0.25">
      <c r="A1778" t="s">
        <v>11517</v>
      </c>
      <c r="B1778" t="s">
        <v>11518</v>
      </c>
      <c r="C1778">
        <v>-8</v>
      </c>
      <c r="E1778" s="4" t="s">
        <v>11526</v>
      </c>
      <c r="F1778" s="5">
        <v>-8</v>
      </c>
    </row>
    <row r="1779" spans="1:6" x14ac:dyDescent="0.25">
      <c r="A1779" t="s">
        <v>11517</v>
      </c>
      <c r="B1779" t="s">
        <v>11520</v>
      </c>
      <c r="C1779">
        <v>-10</v>
      </c>
      <c r="E1779" s="4" t="s">
        <v>11525</v>
      </c>
      <c r="F1779" s="5">
        <v>-4</v>
      </c>
    </row>
    <row r="1780" spans="1:6" x14ac:dyDescent="0.25">
      <c r="A1780" t="s">
        <v>11517</v>
      </c>
      <c r="B1780" t="s">
        <v>11519</v>
      </c>
      <c r="C1780">
        <v>-8</v>
      </c>
      <c r="E1780" s="4" t="s">
        <v>11527</v>
      </c>
      <c r="F1780" s="5">
        <v>-10</v>
      </c>
    </row>
    <row r="1781" spans="1:6" x14ac:dyDescent="0.25">
      <c r="A1781" t="s">
        <v>11517</v>
      </c>
      <c r="B1781" t="s">
        <v>11521</v>
      </c>
      <c r="C1781">
        <v>-6</v>
      </c>
      <c r="E1781" s="4" t="s">
        <v>11528</v>
      </c>
      <c r="F1781" s="5">
        <v>-4</v>
      </c>
    </row>
    <row r="1782" spans="1:6" x14ac:dyDescent="0.25">
      <c r="A1782" t="s">
        <v>11523</v>
      </c>
      <c r="B1782" t="s">
        <v>11524</v>
      </c>
      <c r="C1782">
        <v>-4</v>
      </c>
      <c r="E1782" s="4" t="s">
        <v>11530</v>
      </c>
      <c r="F1782" s="5">
        <v>-2</v>
      </c>
    </row>
    <row r="1783" spans="1:6" x14ac:dyDescent="0.25">
      <c r="A1783" t="s">
        <v>11523</v>
      </c>
      <c r="B1783" t="s">
        <v>11526</v>
      </c>
      <c r="C1783">
        <v>-8</v>
      </c>
      <c r="E1783" s="4" t="s">
        <v>11529</v>
      </c>
      <c r="F1783" s="5">
        <v>-4</v>
      </c>
    </row>
    <row r="1784" spans="1:6" x14ac:dyDescent="0.25">
      <c r="A1784" t="s">
        <v>11523</v>
      </c>
      <c r="B1784" t="s">
        <v>11525</v>
      </c>
      <c r="C1784">
        <v>-4</v>
      </c>
      <c r="E1784" s="4" t="s">
        <v>11531</v>
      </c>
      <c r="F1784" s="5">
        <v>-2</v>
      </c>
    </row>
    <row r="1785" spans="1:6" x14ac:dyDescent="0.25">
      <c r="A1785" t="s">
        <v>11523</v>
      </c>
      <c r="B1785" t="s">
        <v>11527</v>
      </c>
      <c r="C1785">
        <v>-10</v>
      </c>
      <c r="E1785" s="4" t="s">
        <v>11533</v>
      </c>
      <c r="F1785" s="5">
        <v>-5</v>
      </c>
    </row>
    <row r="1786" spans="1:6" x14ac:dyDescent="0.25">
      <c r="A1786" t="s">
        <v>11523</v>
      </c>
      <c r="B1786" t="s">
        <v>11528</v>
      </c>
      <c r="C1786">
        <v>-4</v>
      </c>
      <c r="E1786" s="4" t="s">
        <v>11538</v>
      </c>
      <c r="F1786" s="5">
        <v>-2</v>
      </c>
    </row>
    <row r="1787" spans="1:6" x14ac:dyDescent="0.25">
      <c r="A1787" t="s">
        <v>11523</v>
      </c>
      <c r="B1787" t="s">
        <v>11529</v>
      </c>
      <c r="C1787">
        <v>-4</v>
      </c>
      <c r="E1787" s="4" t="s">
        <v>11535</v>
      </c>
      <c r="F1787" s="5">
        <v>-2</v>
      </c>
    </row>
    <row r="1788" spans="1:6" x14ac:dyDescent="0.25">
      <c r="A1788" t="s">
        <v>11523</v>
      </c>
      <c r="B1788" t="s">
        <v>11531</v>
      </c>
      <c r="C1788">
        <v>-2</v>
      </c>
      <c r="E1788" s="4" t="s">
        <v>11537</v>
      </c>
      <c r="F1788" s="5">
        <v>-2</v>
      </c>
    </row>
    <row r="1789" spans="1:6" x14ac:dyDescent="0.25">
      <c r="A1789" t="s">
        <v>11523</v>
      </c>
      <c r="B1789" t="s">
        <v>11530</v>
      </c>
      <c r="C1789">
        <v>-2</v>
      </c>
      <c r="E1789" s="4" t="s">
        <v>11539</v>
      </c>
      <c r="F1789" s="5">
        <v>-3</v>
      </c>
    </row>
    <row r="1790" spans="1:6" x14ac:dyDescent="0.25">
      <c r="A1790" t="s">
        <v>11532</v>
      </c>
      <c r="B1790" t="s">
        <v>11533</v>
      </c>
      <c r="C1790">
        <v>-5</v>
      </c>
      <c r="E1790" s="4" t="s">
        <v>11541</v>
      </c>
      <c r="F1790" s="5">
        <v>-1</v>
      </c>
    </row>
    <row r="1791" spans="1:6" x14ac:dyDescent="0.25">
      <c r="A1791" t="s">
        <v>11534</v>
      </c>
      <c r="B1791" t="s">
        <v>11538</v>
      </c>
      <c r="C1791">
        <v>-2</v>
      </c>
      <c r="E1791" s="4" t="s">
        <v>11540</v>
      </c>
      <c r="F1791" s="5">
        <v>-1</v>
      </c>
    </row>
    <row r="1792" spans="1:6" x14ac:dyDescent="0.25">
      <c r="A1792" t="s">
        <v>11534</v>
      </c>
      <c r="B1792" t="s">
        <v>11535</v>
      </c>
      <c r="C1792">
        <v>-2</v>
      </c>
      <c r="E1792" s="4" t="s">
        <v>11542</v>
      </c>
      <c r="F1792" s="5">
        <v>-1</v>
      </c>
    </row>
    <row r="1793" spans="1:6" x14ac:dyDescent="0.25">
      <c r="A1793" t="s">
        <v>11534</v>
      </c>
      <c r="B1793" t="s">
        <v>11537</v>
      </c>
      <c r="C1793">
        <v>-2</v>
      </c>
      <c r="E1793" s="4" t="s">
        <v>11543</v>
      </c>
      <c r="F1793" s="5">
        <v>-3</v>
      </c>
    </row>
    <row r="1794" spans="1:6" x14ac:dyDescent="0.25">
      <c r="A1794" t="s">
        <v>11534</v>
      </c>
      <c r="B1794" t="s">
        <v>11539</v>
      </c>
      <c r="C1794">
        <v>-3</v>
      </c>
      <c r="E1794" s="4" t="s">
        <v>11545</v>
      </c>
      <c r="F1794" s="5">
        <v>-1</v>
      </c>
    </row>
    <row r="1795" spans="1:6" x14ac:dyDescent="0.25">
      <c r="A1795" t="s">
        <v>11534</v>
      </c>
      <c r="B1795" t="s">
        <v>11541</v>
      </c>
      <c r="C1795">
        <v>-1</v>
      </c>
      <c r="E1795" s="4" t="s">
        <v>11544</v>
      </c>
      <c r="F1795" s="5">
        <v>-1</v>
      </c>
    </row>
    <row r="1796" spans="1:6" x14ac:dyDescent="0.25">
      <c r="A1796" t="s">
        <v>11534</v>
      </c>
      <c r="B1796" t="s">
        <v>11540</v>
      </c>
      <c r="C1796">
        <v>-1</v>
      </c>
      <c r="E1796" s="4" t="s">
        <v>11546</v>
      </c>
      <c r="F1796" s="5">
        <v>-1</v>
      </c>
    </row>
    <row r="1797" spans="1:6" x14ac:dyDescent="0.25">
      <c r="A1797" t="s">
        <v>11534</v>
      </c>
      <c r="B1797" t="s">
        <v>11542</v>
      </c>
      <c r="C1797">
        <v>-1</v>
      </c>
      <c r="E1797" s="4" t="s">
        <v>11547</v>
      </c>
      <c r="F1797" s="5">
        <v>-3</v>
      </c>
    </row>
    <row r="1798" spans="1:6" x14ac:dyDescent="0.25">
      <c r="A1798" t="s">
        <v>11534</v>
      </c>
      <c r="B1798" t="s">
        <v>11543</v>
      </c>
      <c r="C1798">
        <v>-3</v>
      </c>
      <c r="E1798" s="4" t="s">
        <v>11549</v>
      </c>
      <c r="F1798" s="5">
        <v>-1</v>
      </c>
    </row>
    <row r="1799" spans="1:6" x14ac:dyDescent="0.25">
      <c r="A1799" t="s">
        <v>11534</v>
      </c>
      <c r="B1799" t="s">
        <v>11545</v>
      </c>
      <c r="C1799">
        <v>-1</v>
      </c>
      <c r="E1799" s="4" t="s">
        <v>11548</v>
      </c>
      <c r="F1799" s="5">
        <v>-1</v>
      </c>
    </row>
    <row r="1800" spans="1:6" x14ac:dyDescent="0.25">
      <c r="A1800" t="s">
        <v>11534</v>
      </c>
      <c r="B1800" t="s">
        <v>11544</v>
      </c>
      <c r="C1800">
        <v>-1</v>
      </c>
      <c r="E1800" s="4" t="s">
        <v>11550</v>
      </c>
      <c r="F1800" s="5">
        <v>-1</v>
      </c>
    </row>
    <row r="1801" spans="1:6" x14ac:dyDescent="0.25">
      <c r="A1801" t="s">
        <v>11534</v>
      </c>
      <c r="B1801" t="s">
        <v>11546</v>
      </c>
      <c r="C1801">
        <v>-1</v>
      </c>
      <c r="E1801" s="4" t="s">
        <v>11551</v>
      </c>
      <c r="F1801" s="5">
        <v>-3</v>
      </c>
    </row>
    <row r="1802" spans="1:6" x14ac:dyDescent="0.25">
      <c r="A1802" t="s">
        <v>11534</v>
      </c>
      <c r="B1802" t="s">
        <v>11547</v>
      </c>
      <c r="C1802">
        <v>-3</v>
      </c>
      <c r="E1802" s="4" t="s">
        <v>11553</v>
      </c>
      <c r="F1802" s="5">
        <v>-1</v>
      </c>
    </row>
    <row r="1803" spans="1:6" x14ac:dyDescent="0.25">
      <c r="A1803" t="s">
        <v>11534</v>
      </c>
      <c r="B1803" t="s">
        <v>11549</v>
      </c>
      <c r="C1803">
        <v>-1</v>
      </c>
      <c r="E1803" s="4" t="s">
        <v>11552</v>
      </c>
      <c r="F1803" s="5">
        <v>-1</v>
      </c>
    </row>
    <row r="1804" spans="1:6" x14ac:dyDescent="0.25">
      <c r="A1804" t="s">
        <v>11534</v>
      </c>
      <c r="B1804" t="s">
        <v>11548</v>
      </c>
      <c r="C1804">
        <v>-1</v>
      </c>
      <c r="E1804" s="4" t="s">
        <v>11554</v>
      </c>
      <c r="F1804" s="5">
        <v>-1</v>
      </c>
    </row>
    <row r="1805" spans="1:6" x14ac:dyDescent="0.25">
      <c r="A1805" t="s">
        <v>11534</v>
      </c>
      <c r="B1805" t="s">
        <v>11550</v>
      </c>
      <c r="C1805">
        <v>-1</v>
      </c>
      <c r="E1805" s="4" t="s">
        <v>11556</v>
      </c>
      <c r="F1805" s="5">
        <v>-3</v>
      </c>
    </row>
    <row r="1806" spans="1:6" x14ac:dyDescent="0.25">
      <c r="A1806" t="s">
        <v>11534</v>
      </c>
      <c r="B1806" t="s">
        <v>11551</v>
      </c>
      <c r="C1806">
        <v>-3</v>
      </c>
      <c r="E1806" s="4" t="s">
        <v>11557</v>
      </c>
      <c r="F1806" s="5">
        <v>-1</v>
      </c>
    </row>
    <row r="1807" spans="1:6" x14ac:dyDescent="0.25">
      <c r="A1807" t="s">
        <v>11534</v>
      </c>
      <c r="B1807" t="s">
        <v>11553</v>
      </c>
      <c r="C1807">
        <v>-1</v>
      </c>
      <c r="E1807" s="4" t="s">
        <v>11560</v>
      </c>
      <c r="F1807" s="5">
        <v>-9</v>
      </c>
    </row>
    <row r="1808" spans="1:6" x14ac:dyDescent="0.25">
      <c r="A1808" t="s">
        <v>11534</v>
      </c>
      <c r="B1808" t="s">
        <v>11552</v>
      </c>
      <c r="C1808">
        <v>-1</v>
      </c>
      <c r="E1808" s="4" t="s">
        <v>11559</v>
      </c>
      <c r="F1808" s="5">
        <v>-9</v>
      </c>
    </row>
    <row r="1809" spans="1:6" x14ac:dyDescent="0.25">
      <c r="A1809" t="s">
        <v>11534</v>
      </c>
      <c r="B1809" t="s">
        <v>11554</v>
      </c>
      <c r="C1809">
        <v>-1</v>
      </c>
      <c r="E1809" s="4" t="s">
        <v>11564</v>
      </c>
      <c r="F1809" s="5">
        <v>-2</v>
      </c>
    </row>
    <row r="1810" spans="1:6" x14ac:dyDescent="0.25">
      <c r="A1810" t="s">
        <v>11555</v>
      </c>
      <c r="B1810" t="s">
        <v>11556</v>
      </c>
      <c r="C1810">
        <v>-3</v>
      </c>
      <c r="E1810" s="4" t="s">
        <v>11562</v>
      </c>
      <c r="F1810" s="5">
        <v>-2</v>
      </c>
    </row>
    <row r="1811" spans="1:6" x14ac:dyDescent="0.25">
      <c r="A1811" t="s">
        <v>11555</v>
      </c>
      <c r="B1811" t="s">
        <v>11557</v>
      </c>
      <c r="C1811">
        <v>-1</v>
      </c>
      <c r="E1811" s="4" t="s">
        <v>11563</v>
      </c>
      <c r="F1811" s="5">
        <v>-2</v>
      </c>
    </row>
    <row r="1812" spans="1:6" x14ac:dyDescent="0.25">
      <c r="A1812" t="s">
        <v>11558</v>
      </c>
      <c r="B1812" t="s">
        <v>11560</v>
      </c>
      <c r="C1812">
        <v>-9</v>
      </c>
      <c r="E1812" s="4" t="s">
        <v>11568</v>
      </c>
      <c r="F1812" s="5">
        <v>-2</v>
      </c>
    </row>
    <row r="1813" spans="1:6" x14ac:dyDescent="0.25">
      <c r="A1813" t="s">
        <v>11558</v>
      </c>
      <c r="B1813" t="s">
        <v>11559</v>
      </c>
      <c r="C1813">
        <v>-9</v>
      </c>
      <c r="E1813" s="4" t="s">
        <v>11567</v>
      </c>
      <c r="F1813" s="5">
        <v>-4</v>
      </c>
    </row>
    <row r="1814" spans="1:6" x14ac:dyDescent="0.25">
      <c r="A1814" t="s">
        <v>11561</v>
      </c>
      <c r="B1814" t="s">
        <v>11564</v>
      </c>
      <c r="C1814">
        <v>-2</v>
      </c>
      <c r="E1814" s="4" t="s">
        <v>11566</v>
      </c>
      <c r="F1814" s="5">
        <v>-4</v>
      </c>
    </row>
    <row r="1815" spans="1:6" x14ac:dyDescent="0.25">
      <c r="A1815" t="s">
        <v>11561</v>
      </c>
      <c r="B1815" t="s">
        <v>11562</v>
      </c>
      <c r="C1815">
        <v>-2</v>
      </c>
      <c r="E1815" s="4" t="s">
        <v>11571</v>
      </c>
      <c r="F1815" s="5">
        <v>-1</v>
      </c>
    </row>
    <row r="1816" spans="1:6" x14ac:dyDescent="0.25">
      <c r="A1816" t="s">
        <v>11561</v>
      </c>
      <c r="B1816" t="s">
        <v>11563</v>
      </c>
      <c r="C1816">
        <v>-2</v>
      </c>
      <c r="E1816" s="4" t="s">
        <v>11570</v>
      </c>
      <c r="F1816" s="5">
        <v>-2</v>
      </c>
    </row>
    <row r="1817" spans="1:6" x14ac:dyDescent="0.25">
      <c r="A1817" t="s">
        <v>11565</v>
      </c>
      <c r="B1817" t="s">
        <v>11568</v>
      </c>
      <c r="C1817">
        <v>-2</v>
      </c>
      <c r="E1817" s="4" t="s">
        <v>11569</v>
      </c>
      <c r="F1817" s="5">
        <v>-2</v>
      </c>
    </row>
    <row r="1818" spans="1:6" x14ac:dyDescent="0.25">
      <c r="A1818" t="s">
        <v>11565</v>
      </c>
      <c r="B1818" t="s">
        <v>11567</v>
      </c>
      <c r="C1818">
        <v>-4</v>
      </c>
      <c r="E1818" s="4" t="s">
        <v>11572</v>
      </c>
      <c r="F1818" s="5">
        <v>-2</v>
      </c>
    </row>
    <row r="1819" spans="1:6" x14ac:dyDescent="0.25">
      <c r="A1819" t="s">
        <v>11565</v>
      </c>
      <c r="B1819" t="s">
        <v>11566</v>
      </c>
      <c r="C1819">
        <v>-4</v>
      </c>
      <c r="E1819" s="4" t="s">
        <v>11574</v>
      </c>
      <c r="F1819" s="5">
        <v>-6</v>
      </c>
    </row>
    <row r="1820" spans="1:6" x14ac:dyDescent="0.25">
      <c r="A1820" t="s">
        <v>11565</v>
      </c>
      <c r="B1820" t="s">
        <v>11571</v>
      </c>
      <c r="C1820">
        <v>-1</v>
      </c>
      <c r="E1820" s="4" t="s">
        <v>11573</v>
      </c>
      <c r="F1820" s="5">
        <v>-2</v>
      </c>
    </row>
    <row r="1821" spans="1:6" x14ac:dyDescent="0.25">
      <c r="A1821" t="s">
        <v>11565</v>
      </c>
      <c r="B1821" t="s">
        <v>11570</v>
      </c>
      <c r="C1821">
        <v>-2</v>
      </c>
      <c r="E1821" s="4" t="s">
        <v>11575</v>
      </c>
      <c r="F1821" s="5">
        <v>-1</v>
      </c>
    </row>
    <row r="1822" spans="1:6" x14ac:dyDescent="0.25">
      <c r="A1822" t="s">
        <v>11565</v>
      </c>
      <c r="B1822" t="s">
        <v>11569</v>
      </c>
      <c r="C1822">
        <v>-2</v>
      </c>
      <c r="E1822" s="4" t="s">
        <v>11577</v>
      </c>
      <c r="F1822" s="5">
        <v>-3</v>
      </c>
    </row>
    <row r="1823" spans="1:6" x14ac:dyDescent="0.25">
      <c r="A1823" t="s">
        <v>11565</v>
      </c>
      <c r="B1823" t="s">
        <v>11572</v>
      </c>
      <c r="C1823">
        <v>-2</v>
      </c>
      <c r="E1823" s="4" t="s">
        <v>11576</v>
      </c>
      <c r="F1823" s="5">
        <v>-1</v>
      </c>
    </row>
    <row r="1824" spans="1:6" x14ac:dyDescent="0.25">
      <c r="A1824" t="s">
        <v>11565</v>
      </c>
      <c r="B1824" t="s">
        <v>11574</v>
      </c>
      <c r="C1824">
        <v>-6</v>
      </c>
      <c r="E1824" s="4" t="s">
        <v>11606</v>
      </c>
      <c r="F1824" s="5">
        <v>-4</v>
      </c>
    </row>
    <row r="1825" spans="1:6" x14ac:dyDescent="0.25">
      <c r="A1825" t="s">
        <v>11565</v>
      </c>
      <c r="B1825" t="s">
        <v>11573</v>
      </c>
      <c r="C1825">
        <v>-2</v>
      </c>
      <c r="E1825" s="4" t="s">
        <v>11602</v>
      </c>
      <c r="F1825" s="5">
        <v>-4</v>
      </c>
    </row>
    <row r="1826" spans="1:6" x14ac:dyDescent="0.25">
      <c r="A1826" t="s">
        <v>11565</v>
      </c>
      <c r="B1826" t="s">
        <v>11575</v>
      </c>
      <c r="C1826">
        <v>-1</v>
      </c>
      <c r="E1826" s="4" t="s">
        <v>11604</v>
      </c>
      <c r="F1826" s="5">
        <v>-3</v>
      </c>
    </row>
    <row r="1827" spans="1:6" x14ac:dyDescent="0.25">
      <c r="A1827" t="s">
        <v>11565</v>
      </c>
      <c r="B1827" t="s">
        <v>11577</v>
      </c>
      <c r="C1827">
        <v>-3</v>
      </c>
      <c r="E1827" s="4" t="s">
        <v>11603</v>
      </c>
      <c r="F1827" s="5">
        <v>-7</v>
      </c>
    </row>
    <row r="1828" spans="1:6" x14ac:dyDescent="0.25">
      <c r="A1828" t="s">
        <v>11565</v>
      </c>
      <c r="B1828" t="s">
        <v>11576</v>
      </c>
      <c r="C1828">
        <v>-1</v>
      </c>
      <c r="E1828" s="4" t="s">
        <v>11601</v>
      </c>
      <c r="F1828" s="5">
        <v>-5</v>
      </c>
    </row>
    <row r="1829" spans="1:6" x14ac:dyDescent="0.25">
      <c r="A1829" t="s">
        <v>11600</v>
      </c>
      <c r="B1829" t="s">
        <v>11606</v>
      </c>
      <c r="C1829">
        <v>-4</v>
      </c>
      <c r="E1829" s="4" t="s">
        <v>11605</v>
      </c>
      <c r="F1829" s="5">
        <v>-3</v>
      </c>
    </row>
    <row r="1830" spans="1:6" x14ac:dyDescent="0.25">
      <c r="A1830" t="s">
        <v>11600</v>
      </c>
      <c r="B1830" t="s">
        <v>11602</v>
      </c>
      <c r="C1830">
        <v>-4</v>
      </c>
      <c r="E1830" s="4" t="s">
        <v>11718</v>
      </c>
      <c r="F1830" s="5">
        <v>-1</v>
      </c>
    </row>
    <row r="1831" spans="1:6" x14ac:dyDescent="0.25">
      <c r="A1831" t="s">
        <v>11600</v>
      </c>
      <c r="B1831" t="s">
        <v>11604</v>
      </c>
      <c r="C1831">
        <v>-3</v>
      </c>
      <c r="E1831" s="4" t="s">
        <v>11719</v>
      </c>
      <c r="F1831" s="5">
        <v>-1</v>
      </c>
    </row>
    <row r="1832" spans="1:6" x14ac:dyDescent="0.25">
      <c r="A1832" t="s">
        <v>11600</v>
      </c>
      <c r="B1832" t="s">
        <v>11603</v>
      </c>
      <c r="C1832">
        <v>-7</v>
      </c>
      <c r="E1832" s="4" t="s">
        <v>11721</v>
      </c>
      <c r="F1832" s="5">
        <v>-50</v>
      </c>
    </row>
    <row r="1833" spans="1:6" x14ac:dyDescent="0.25">
      <c r="A1833" t="s">
        <v>11600</v>
      </c>
      <c r="B1833" t="s">
        <v>11601</v>
      </c>
      <c r="C1833">
        <v>-5</v>
      </c>
      <c r="E1833" s="4" t="s">
        <v>11722</v>
      </c>
      <c r="F1833" s="5">
        <v>-50</v>
      </c>
    </row>
    <row r="1834" spans="1:6" x14ac:dyDescent="0.25">
      <c r="A1834" t="s">
        <v>11600</v>
      </c>
      <c r="B1834" t="s">
        <v>11605</v>
      </c>
      <c r="C1834">
        <v>-3</v>
      </c>
      <c r="E1834" s="4" t="s">
        <v>11724</v>
      </c>
      <c r="F1834" s="5">
        <v>-1</v>
      </c>
    </row>
    <row r="1835" spans="1:6" x14ac:dyDescent="0.25">
      <c r="A1835" t="s">
        <v>11717</v>
      </c>
      <c r="B1835" t="s">
        <v>11718</v>
      </c>
      <c r="C1835">
        <v>-1</v>
      </c>
      <c r="E1835" s="4" t="s">
        <v>11726</v>
      </c>
      <c r="F1835" s="5">
        <v>-6</v>
      </c>
    </row>
    <row r="1836" spans="1:6" x14ac:dyDescent="0.25">
      <c r="A1836" t="s">
        <v>11717</v>
      </c>
      <c r="B1836" t="s">
        <v>11719</v>
      </c>
      <c r="C1836">
        <v>-1</v>
      </c>
      <c r="E1836" s="4" t="s">
        <v>11725</v>
      </c>
      <c r="F1836" s="5">
        <v>-7</v>
      </c>
    </row>
    <row r="1837" spans="1:6" x14ac:dyDescent="0.25">
      <c r="A1837" t="s">
        <v>11720</v>
      </c>
      <c r="B1837" t="s">
        <v>11721</v>
      </c>
      <c r="C1837">
        <v>-50</v>
      </c>
      <c r="E1837" s="4" t="s">
        <v>11727</v>
      </c>
      <c r="F1837" s="5">
        <v>-1</v>
      </c>
    </row>
    <row r="1838" spans="1:6" x14ac:dyDescent="0.25">
      <c r="A1838" t="s">
        <v>11720</v>
      </c>
      <c r="B1838" t="s">
        <v>11722</v>
      </c>
      <c r="C1838">
        <v>-50</v>
      </c>
      <c r="E1838" s="4" t="s">
        <v>11735</v>
      </c>
      <c r="F1838" s="5">
        <v>-2</v>
      </c>
    </row>
    <row r="1839" spans="1:6" x14ac:dyDescent="0.25">
      <c r="A1839" t="s">
        <v>11723</v>
      </c>
      <c r="B1839" t="s">
        <v>11724</v>
      </c>
      <c r="C1839">
        <v>-1</v>
      </c>
      <c r="E1839" s="4" t="s">
        <v>11734</v>
      </c>
      <c r="F1839" s="5">
        <v>-9</v>
      </c>
    </row>
    <row r="1840" spans="1:6" x14ac:dyDescent="0.25">
      <c r="A1840" t="s">
        <v>11723</v>
      </c>
      <c r="B1840" t="s">
        <v>11726</v>
      </c>
      <c r="C1840">
        <v>-6</v>
      </c>
      <c r="E1840" s="4" t="s">
        <v>11730</v>
      </c>
      <c r="F1840" s="5">
        <v>-8</v>
      </c>
    </row>
    <row r="1841" spans="1:6" x14ac:dyDescent="0.25">
      <c r="A1841" t="s">
        <v>11723</v>
      </c>
      <c r="B1841" t="s">
        <v>11725</v>
      </c>
      <c r="C1841">
        <v>-7</v>
      </c>
      <c r="E1841" s="4" t="s">
        <v>11732</v>
      </c>
      <c r="F1841" s="5">
        <v>-10</v>
      </c>
    </row>
    <row r="1842" spans="1:6" x14ac:dyDescent="0.25">
      <c r="A1842" t="s">
        <v>11723</v>
      </c>
      <c r="B1842" t="s">
        <v>11727</v>
      </c>
      <c r="C1842">
        <v>-1</v>
      </c>
      <c r="E1842" s="4" t="s">
        <v>11731</v>
      </c>
      <c r="F1842" s="5">
        <v>-3</v>
      </c>
    </row>
    <row r="1843" spans="1:6" x14ac:dyDescent="0.25">
      <c r="A1843" t="s">
        <v>11728</v>
      </c>
      <c r="B1843" t="s">
        <v>11735</v>
      </c>
      <c r="C1843">
        <v>-2</v>
      </c>
      <c r="E1843" s="4" t="s">
        <v>11729</v>
      </c>
      <c r="F1843" s="5">
        <v>-4</v>
      </c>
    </row>
    <row r="1844" spans="1:6" x14ac:dyDescent="0.25">
      <c r="A1844" t="s">
        <v>11728</v>
      </c>
      <c r="B1844" t="s">
        <v>11734</v>
      </c>
      <c r="C1844">
        <v>-9</v>
      </c>
      <c r="E1844" s="4" t="s">
        <v>11733</v>
      </c>
      <c r="F1844" s="5">
        <v>-8</v>
      </c>
    </row>
    <row r="1845" spans="1:6" x14ac:dyDescent="0.25">
      <c r="A1845" t="s">
        <v>11728</v>
      </c>
      <c r="B1845" t="s">
        <v>11730</v>
      </c>
      <c r="C1845">
        <v>-8</v>
      </c>
      <c r="E1845" s="4" t="s">
        <v>11737</v>
      </c>
      <c r="F1845" s="5">
        <v>-1</v>
      </c>
    </row>
    <row r="1846" spans="1:6" x14ac:dyDescent="0.25">
      <c r="A1846" t="s">
        <v>11728</v>
      </c>
      <c r="B1846" t="s">
        <v>11732</v>
      </c>
      <c r="C1846">
        <v>-10</v>
      </c>
      <c r="E1846" s="4" t="s">
        <v>11738</v>
      </c>
      <c r="F1846" s="5">
        <v>-1</v>
      </c>
    </row>
    <row r="1847" spans="1:6" x14ac:dyDescent="0.25">
      <c r="A1847" t="s">
        <v>11728</v>
      </c>
      <c r="B1847" t="s">
        <v>11731</v>
      </c>
      <c r="C1847">
        <v>-3</v>
      </c>
      <c r="E1847" s="4" t="s">
        <v>11739</v>
      </c>
      <c r="F1847" s="5">
        <v>-1</v>
      </c>
    </row>
    <row r="1848" spans="1:6" x14ac:dyDescent="0.25">
      <c r="A1848" t="s">
        <v>11728</v>
      </c>
      <c r="B1848" t="s">
        <v>11729</v>
      </c>
      <c r="C1848">
        <v>-4</v>
      </c>
      <c r="E1848" s="4" t="s">
        <v>11758</v>
      </c>
      <c r="F1848" s="5">
        <v>-2</v>
      </c>
    </row>
    <row r="1849" spans="1:6" x14ac:dyDescent="0.25">
      <c r="A1849" t="s">
        <v>11728</v>
      </c>
      <c r="B1849" t="s">
        <v>11733</v>
      </c>
      <c r="C1849">
        <v>-8</v>
      </c>
      <c r="E1849" s="4" t="s">
        <v>11759</v>
      </c>
      <c r="F1849" s="5">
        <v>-2</v>
      </c>
    </row>
    <row r="1850" spans="1:6" x14ac:dyDescent="0.25">
      <c r="A1850" t="s">
        <v>11736</v>
      </c>
      <c r="B1850" t="s">
        <v>11737</v>
      </c>
      <c r="C1850">
        <v>-1</v>
      </c>
      <c r="E1850" s="4" t="s">
        <v>11771</v>
      </c>
      <c r="F1850" s="5">
        <v>-1</v>
      </c>
    </row>
    <row r="1851" spans="1:6" x14ac:dyDescent="0.25">
      <c r="A1851" t="s">
        <v>11736</v>
      </c>
      <c r="B1851" t="s">
        <v>11738</v>
      </c>
      <c r="C1851">
        <v>-1</v>
      </c>
      <c r="E1851" s="4" t="s">
        <v>11773</v>
      </c>
      <c r="F1851" s="5">
        <v>-1</v>
      </c>
    </row>
    <row r="1852" spans="1:6" x14ac:dyDescent="0.25">
      <c r="A1852" t="s">
        <v>11736</v>
      </c>
      <c r="B1852" t="s">
        <v>11739</v>
      </c>
      <c r="C1852">
        <v>-1</v>
      </c>
      <c r="E1852" s="4" t="s">
        <v>11778</v>
      </c>
      <c r="F1852" s="5">
        <v>-1</v>
      </c>
    </row>
    <row r="1853" spans="1:6" x14ac:dyDescent="0.25">
      <c r="A1853" t="s">
        <v>11757</v>
      </c>
      <c r="B1853" t="s">
        <v>11758</v>
      </c>
      <c r="C1853">
        <v>-2</v>
      </c>
      <c r="E1853" s="4" t="s">
        <v>11779</v>
      </c>
      <c r="F1853" s="5">
        <v>-1</v>
      </c>
    </row>
    <row r="1854" spans="1:6" x14ac:dyDescent="0.25">
      <c r="A1854" t="s">
        <v>11757</v>
      </c>
      <c r="B1854" t="s">
        <v>11759</v>
      </c>
      <c r="C1854">
        <v>-2</v>
      </c>
      <c r="E1854" s="4" t="s">
        <v>11780</v>
      </c>
      <c r="F1854" s="5">
        <v>-1</v>
      </c>
    </row>
    <row r="1855" spans="1:6" x14ac:dyDescent="0.25">
      <c r="A1855" t="s">
        <v>11770</v>
      </c>
      <c r="B1855" t="s">
        <v>11771</v>
      </c>
      <c r="C1855">
        <v>-1</v>
      </c>
      <c r="E1855" s="4" t="s">
        <v>11781</v>
      </c>
      <c r="F1855" s="5">
        <v>-1</v>
      </c>
    </row>
    <row r="1856" spans="1:6" x14ac:dyDescent="0.25">
      <c r="A1856" t="s">
        <v>11772</v>
      </c>
      <c r="B1856" t="s">
        <v>11773</v>
      </c>
      <c r="C1856">
        <v>-1</v>
      </c>
      <c r="E1856" s="4" t="s">
        <v>11787</v>
      </c>
      <c r="F1856" s="5">
        <v>-3</v>
      </c>
    </row>
    <row r="1857" spans="1:6" x14ac:dyDescent="0.25">
      <c r="A1857" t="s">
        <v>11777</v>
      </c>
      <c r="B1857" t="s">
        <v>11778</v>
      </c>
      <c r="C1857">
        <v>-1</v>
      </c>
      <c r="E1857" s="4" t="s">
        <v>11788</v>
      </c>
      <c r="F1857" s="5">
        <v>-3</v>
      </c>
    </row>
    <row r="1858" spans="1:6" x14ac:dyDescent="0.25">
      <c r="A1858" t="s">
        <v>11777</v>
      </c>
      <c r="B1858" t="s">
        <v>11779</v>
      </c>
      <c r="C1858">
        <v>-1</v>
      </c>
      <c r="E1858" s="4" t="s">
        <v>11791</v>
      </c>
      <c r="F1858" s="5">
        <v>-1</v>
      </c>
    </row>
    <row r="1859" spans="1:6" x14ac:dyDescent="0.25">
      <c r="A1859" t="s">
        <v>11777</v>
      </c>
      <c r="B1859" t="s">
        <v>11780</v>
      </c>
      <c r="C1859">
        <v>-1</v>
      </c>
      <c r="E1859" s="4" t="s">
        <v>11814</v>
      </c>
      <c r="F1859" s="5">
        <v>-4</v>
      </c>
    </row>
    <row r="1860" spans="1:6" x14ac:dyDescent="0.25">
      <c r="A1860" t="s">
        <v>11777</v>
      </c>
      <c r="B1860" t="s">
        <v>11781</v>
      </c>
      <c r="C1860">
        <v>-1</v>
      </c>
      <c r="E1860" s="4" t="s">
        <v>11818</v>
      </c>
      <c r="F1860" s="5">
        <v>-1</v>
      </c>
    </row>
    <row r="1861" spans="1:6" x14ac:dyDescent="0.25">
      <c r="A1861" t="s">
        <v>11786</v>
      </c>
      <c r="B1861" t="s">
        <v>11787</v>
      </c>
      <c r="C1861">
        <v>-3</v>
      </c>
      <c r="E1861" s="4" t="s">
        <v>11820</v>
      </c>
      <c r="F1861" s="5">
        <v>-5</v>
      </c>
    </row>
    <row r="1862" spans="1:6" x14ac:dyDescent="0.25">
      <c r="A1862" t="s">
        <v>11786</v>
      </c>
      <c r="B1862" t="s">
        <v>11788</v>
      </c>
      <c r="C1862">
        <v>-3</v>
      </c>
      <c r="E1862" s="4" t="s">
        <v>11819</v>
      </c>
      <c r="F1862" s="5">
        <v>-4</v>
      </c>
    </row>
    <row r="1863" spans="1:6" x14ac:dyDescent="0.25">
      <c r="A1863" t="s">
        <v>11790</v>
      </c>
      <c r="B1863" t="s">
        <v>11791</v>
      </c>
      <c r="C1863">
        <v>-1</v>
      </c>
      <c r="E1863" s="4" t="s">
        <v>11817</v>
      </c>
      <c r="F1863" s="5">
        <v>-1</v>
      </c>
    </row>
    <row r="1864" spans="1:6" x14ac:dyDescent="0.25">
      <c r="A1864" t="s">
        <v>11813</v>
      </c>
      <c r="B1864" t="s">
        <v>11814</v>
      </c>
      <c r="C1864">
        <v>-4</v>
      </c>
      <c r="E1864" s="4" t="s">
        <v>11825</v>
      </c>
      <c r="F1864" s="5">
        <v>-3</v>
      </c>
    </row>
    <row r="1865" spans="1:6" x14ac:dyDescent="0.25">
      <c r="A1865" t="s">
        <v>11816</v>
      </c>
      <c r="B1865" t="s">
        <v>11818</v>
      </c>
      <c r="C1865">
        <v>-1</v>
      </c>
      <c r="E1865" s="4" t="s">
        <v>11861</v>
      </c>
      <c r="F1865" s="5">
        <v>-1</v>
      </c>
    </row>
    <row r="1866" spans="1:6" x14ac:dyDescent="0.25">
      <c r="A1866" t="s">
        <v>11816</v>
      </c>
      <c r="B1866" t="s">
        <v>11820</v>
      </c>
      <c r="C1866">
        <v>-5</v>
      </c>
      <c r="E1866" s="4" t="s">
        <v>11866</v>
      </c>
      <c r="F1866" s="5">
        <v>-1</v>
      </c>
    </row>
    <row r="1867" spans="1:6" x14ac:dyDescent="0.25">
      <c r="A1867" t="s">
        <v>11816</v>
      </c>
      <c r="B1867" t="s">
        <v>11819</v>
      </c>
      <c r="C1867">
        <v>-4</v>
      </c>
      <c r="E1867" s="4" t="s">
        <v>11863</v>
      </c>
      <c r="F1867" s="5">
        <v>-1</v>
      </c>
    </row>
    <row r="1868" spans="1:6" x14ac:dyDescent="0.25">
      <c r="A1868" t="s">
        <v>11816</v>
      </c>
      <c r="B1868" t="s">
        <v>11817</v>
      </c>
      <c r="C1868">
        <v>-1</v>
      </c>
      <c r="E1868" s="4" t="s">
        <v>11865</v>
      </c>
      <c r="F1868" s="5">
        <v>-1</v>
      </c>
    </row>
    <row r="1869" spans="1:6" x14ac:dyDescent="0.25">
      <c r="A1869" t="s">
        <v>11824</v>
      </c>
      <c r="B1869" t="s">
        <v>11825</v>
      </c>
      <c r="C1869">
        <v>-3</v>
      </c>
      <c r="E1869" s="4" t="s">
        <v>11864</v>
      </c>
      <c r="F1869" s="5">
        <v>-1</v>
      </c>
    </row>
    <row r="1870" spans="1:6" x14ac:dyDescent="0.25">
      <c r="A1870" t="s">
        <v>11860</v>
      </c>
      <c r="B1870" t="s">
        <v>11861</v>
      </c>
      <c r="C1870">
        <v>-1</v>
      </c>
      <c r="E1870" s="4" t="s">
        <v>11862</v>
      </c>
      <c r="F1870" s="5">
        <v>-1</v>
      </c>
    </row>
    <row r="1871" spans="1:6" x14ac:dyDescent="0.25">
      <c r="A1871" t="s">
        <v>11860</v>
      </c>
      <c r="B1871" t="s">
        <v>11866</v>
      </c>
      <c r="C1871">
        <v>-1</v>
      </c>
      <c r="E1871" s="4" t="s">
        <v>11871</v>
      </c>
      <c r="F1871" s="5">
        <v>-2</v>
      </c>
    </row>
    <row r="1872" spans="1:6" x14ac:dyDescent="0.25">
      <c r="A1872" t="s">
        <v>11860</v>
      </c>
      <c r="B1872" t="s">
        <v>11863</v>
      </c>
      <c r="C1872">
        <v>-1</v>
      </c>
      <c r="E1872" s="4" t="s">
        <v>11868</v>
      </c>
      <c r="F1872" s="5">
        <v>-2</v>
      </c>
    </row>
    <row r="1873" spans="1:6" x14ac:dyDescent="0.25">
      <c r="A1873" t="s">
        <v>11860</v>
      </c>
      <c r="B1873" t="s">
        <v>11865</v>
      </c>
      <c r="C1873">
        <v>-1</v>
      </c>
      <c r="E1873" s="4" t="s">
        <v>11870</v>
      </c>
      <c r="F1873" s="5">
        <v>-4</v>
      </c>
    </row>
    <row r="1874" spans="1:6" x14ac:dyDescent="0.25">
      <c r="A1874" t="s">
        <v>11860</v>
      </c>
      <c r="B1874" t="s">
        <v>11864</v>
      </c>
      <c r="C1874">
        <v>-1</v>
      </c>
      <c r="E1874" s="4" t="s">
        <v>11869</v>
      </c>
      <c r="F1874" s="5">
        <v>-8</v>
      </c>
    </row>
    <row r="1875" spans="1:6" x14ac:dyDescent="0.25">
      <c r="A1875" t="s">
        <v>11860</v>
      </c>
      <c r="B1875" t="s">
        <v>11862</v>
      </c>
      <c r="C1875">
        <v>-1</v>
      </c>
      <c r="E1875" s="4" t="s">
        <v>11873</v>
      </c>
      <c r="F1875" s="5">
        <v>-14</v>
      </c>
    </row>
    <row r="1876" spans="1:6" x14ac:dyDescent="0.25">
      <c r="A1876" t="s">
        <v>11867</v>
      </c>
      <c r="B1876" t="s">
        <v>11871</v>
      </c>
      <c r="C1876">
        <v>-2</v>
      </c>
      <c r="E1876" s="4" t="s">
        <v>11875</v>
      </c>
      <c r="F1876" s="5">
        <v>-3</v>
      </c>
    </row>
    <row r="1877" spans="1:6" x14ac:dyDescent="0.25">
      <c r="A1877" t="s">
        <v>11867</v>
      </c>
      <c r="B1877" t="s">
        <v>11868</v>
      </c>
      <c r="C1877">
        <v>-2</v>
      </c>
      <c r="E1877" s="4" t="s">
        <v>11874</v>
      </c>
      <c r="F1877" s="5">
        <v>-5</v>
      </c>
    </row>
    <row r="1878" spans="1:6" x14ac:dyDescent="0.25">
      <c r="A1878" t="s">
        <v>11867</v>
      </c>
      <c r="B1878" t="s">
        <v>11870</v>
      </c>
      <c r="C1878">
        <v>-4</v>
      </c>
      <c r="E1878" s="4" t="s">
        <v>11876</v>
      </c>
      <c r="F1878" s="5">
        <v>-1</v>
      </c>
    </row>
    <row r="1879" spans="1:6" x14ac:dyDescent="0.25">
      <c r="A1879" t="s">
        <v>11867</v>
      </c>
      <c r="B1879" t="s">
        <v>11869</v>
      </c>
      <c r="C1879">
        <v>-8</v>
      </c>
      <c r="E1879" s="4" t="s">
        <v>11964</v>
      </c>
      <c r="F1879" s="5">
        <v>-2</v>
      </c>
    </row>
    <row r="1880" spans="1:6" x14ac:dyDescent="0.25">
      <c r="A1880" t="s">
        <v>11872</v>
      </c>
      <c r="B1880" t="s">
        <v>11873</v>
      </c>
      <c r="C1880">
        <v>-14</v>
      </c>
      <c r="E1880" s="4" t="s">
        <v>11963</v>
      </c>
      <c r="F1880" s="5">
        <v>-3</v>
      </c>
    </row>
    <row r="1881" spans="1:6" x14ac:dyDescent="0.25">
      <c r="A1881" t="s">
        <v>11872</v>
      </c>
      <c r="B1881" t="s">
        <v>11875</v>
      </c>
      <c r="C1881">
        <v>-3</v>
      </c>
      <c r="E1881" s="4" t="s">
        <v>11962</v>
      </c>
      <c r="F1881" s="5">
        <v>-2</v>
      </c>
    </row>
    <row r="1882" spans="1:6" x14ac:dyDescent="0.25">
      <c r="A1882" t="s">
        <v>11872</v>
      </c>
      <c r="B1882" t="s">
        <v>11874</v>
      </c>
      <c r="C1882">
        <v>-5</v>
      </c>
      <c r="E1882" s="4" t="s">
        <v>11965</v>
      </c>
      <c r="F1882" s="5">
        <v>-1</v>
      </c>
    </row>
    <row r="1883" spans="1:6" x14ac:dyDescent="0.25">
      <c r="A1883" t="s">
        <v>11872</v>
      </c>
      <c r="B1883" t="s">
        <v>11876</v>
      </c>
      <c r="C1883">
        <v>-1</v>
      </c>
      <c r="E1883" s="4" t="s">
        <v>11970</v>
      </c>
      <c r="F1883" s="5">
        <v>-1</v>
      </c>
    </row>
    <row r="1884" spans="1:6" x14ac:dyDescent="0.25">
      <c r="A1884" t="s">
        <v>11936</v>
      </c>
      <c r="B1884" t="s">
        <v>11964</v>
      </c>
      <c r="C1884">
        <v>-2</v>
      </c>
      <c r="E1884" s="4" t="s">
        <v>11968</v>
      </c>
      <c r="F1884" s="5">
        <v>-3</v>
      </c>
    </row>
    <row r="1885" spans="1:6" x14ac:dyDescent="0.25">
      <c r="A1885" t="s">
        <v>11936</v>
      </c>
      <c r="B1885" t="s">
        <v>11963</v>
      </c>
      <c r="C1885">
        <v>-3</v>
      </c>
      <c r="E1885" s="4" t="s">
        <v>11967</v>
      </c>
      <c r="F1885" s="5">
        <v>-6</v>
      </c>
    </row>
    <row r="1886" spans="1:6" x14ac:dyDescent="0.25">
      <c r="A1886" t="s">
        <v>11936</v>
      </c>
      <c r="B1886" t="s">
        <v>11962</v>
      </c>
      <c r="C1886">
        <v>-2</v>
      </c>
      <c r="E1886" s="4" t="s">
        <v>11966</v>
      </c>
      <c r="F1886" s="5">
        <v>-4</v>
      </c>
    </row>
    <row r="1887" spans="1:6" x14ac:dyDescent="0.25">
      <c r="A1887" t="s">
        <v>11936</v>
      </c>
      <c r="B1887" t="s">
        <v>11965</v>
      </c>
      <c r="C1887">
        <v>-1</v>
      </c>
      <c r="E1887" s="4" t="s">
        <v>11969</v>
      </c>
      <c r="F1887" s="5">
        <v>-2</v>
      </c>
    </row>
    <row r="1888" spans="1:6" x14ac:dyDescent="0.25">
      <c r="A1888" t="s">
        <v>11936</v>
      </c>
      <c r="B1888" t="s">
        <v>11970</v>
      </c>
      <c r="C1888">
        <v>-1</v>
      </c>
      <c r="E1888" s="4" t="s">
        <v>11975</v>
      </c>
      <c r="F1888" s="5">
        <v>-1</v>
      </c>
    </row>
    <row r="1889" spans="1:6" x14ac:dyDescent="0.25">
      <c r="A1889" t="s">
        <v>11936</v>
      </c>
      <c r="B1889" t="s">
        <v>11968</v>
      </c>
      <c r="C1889">
        <v>-3</v>
      </c>
      <c r="E1889" s="4" t="s">
        <v>11973</v>
      </c>
      <c r="F1889" s="5">
        <v>-3</v>
      </c>
    </row>
    <row r="1890" spans="1:6" x14ac:dyDescent="0.25">
      <c r="A1890" t="s">
        <v>11936</v>
      </c>
      <c r="B1890" t="s">
        <v>11967</v>
      </c>
      <c r="C1890">
        <v>-6</v>
      </c>
      <c r="E1890" s="4" t="s">
        <v>11972</v>
      </c>
      <c r="F1890" s="5">
        <v>-6</v>
      </c>
    </row>
    <row r="1891" spans="1:6" x14ac:dyDescent="0.25">
      <c r="A1891" t="s">
        <v>11936</v>
      </c>
      <c r="B1891" t="s">
        <v>11966</v>
      </c>
      <c r="C1891">
        <v>-4</v>
      </c>
      <c r="E1891" s="4" t="s">
        <v>11971</v>
      </c>
      <c r="F1891" s="5">
        <v>-4</v>
      </c>
    </row>
    <row r="1892" spans="1:6" x14ac:dyDescent="0.25">
      <c r="A1892" t="s">
        <v>11936</v>
      </c>
      <c r="B1892" t="s">
        <v>11969</v>
      </c>
      <c r="C1892">
        <v>-2</v>
      </c>
      <c r="E1892" s="4" t="s">
        <v>11974</v>
      </c>
      <c r="F1892" s="5">
        <v>-2</v>
      </c>
    </row>
    <row r="1893" spans="1:6" x14ac:dyDescent="0.25">
      <c r="A1893" t="s">
        <v>11936</v>
      </c>
      <c r="B1893" t="s">
        <v>11975</v>
      </c>
      <c r="C1893">
        <v>-1</v>
      </c>
      <c r="E1893" s="4" t="s">
        <v>11939</v>
      </c>
      <c r="F1893" s="5">
        <v>-1</v>
      </c>
    </row>
    <row r="1894" spans="1:6" x14ac:dyDescent="0.25">
      <c r="A1894" t="s">
        <v>11936</v>
      </c>
      <c r="B1894" t="s">
        <v>11973</v>
      </c>
      <c r="C1894">
        <v>-3</v>
      </c>
      <c r="E1894" s="4" t="s">
        <v>11938</v>
      </c>
      <c r="F1894" s="5">
        <v>-1</v>
      </c>
    </row>
    <row r="1895" spans="1:6" x14ac:dyDescent="0.25">
      <c r="A1895" t="s">
        <v>11936</v>
      </c>
      <c r="B1895" t="s">
        <v>11972</v>
      </c>
      <c r="C1895">
        <v>-6</v>
      </c>
      <c r="E1895" s="4" t="s">
        <v>11937</v>
      </c>
      <c r="F1895" s="5">
        <v>-2</v>
      </c>
    </row>
    <row r="1896" spans="1:6" x14ac:dyDescent="0.25">
      <c r="A1896" t="s">
        <v>11936</v>
      </c>
      <c r="B1896" t="s">
        <v>11971</v>
      </c>
      <c r="C1896">
        <v>-4</v>
      </c>
      <c r="E1896" s="4" t="s">
        <v>11943</v>
      </c>
      <c r="F1896" s="5">
        <v>-1</v>
      </c>
    </row>
    <row r="1897" spans="1:6" x14ac:dyDescent="0.25">
      <c r="A1897" t="s">
        <v>11936</v>
      </c>
      <c r="B1897" t="s">
        <v>11974</v>
      </c>
      <c r="C1897">
        <v>-2</v>
      </c>
      <c r="E1897" s="4" t="s">
        <v>11942</v>
      </c>
      <c r="F1897" s="5">
        <v>-1</v>
      </c>
    </row>
    <row r="1898" spans="1:6" x14ac:dyDescent="0.25">
      <c r="A1898" t="s">
        <v>11936</v>
      </c>
      <c r="B1898" t="s">
        <v>11939</v>
      </c>
      <c r="C1898">
        <v>-1</v>
      </c>
      <c r="E1898" s="4" t="s">
        <v>11941</v>
      </c>
      <c r="F1898" s="5">
        <v>-3</v>
      </c>
    </row>
    <row r="1899" spans="1:6" x14ac:dyDescent="0.25">
      <c r="A1899" t="s">
        <v>11936</v>
      </c>
      <c r="B1899" t="s">
        <v>11938</v>
      </c>
      <c r="C1899">
        <v>-1</v>
      </c>
      <c r="E1899" s="4" t="s">
        <v>11940</v>
      </c>
      <c r="F1899" s="5">
        <v>-1</v>
      </c>
    </row>
    <row r="1900" spans="1:6" x14ac:dyDescent="0.25">
      <c r="A1900" t="s">
        <v>11936</v>
      </c>
      <c r="B1900" t="s">
        <v>11937</v>
      </c>
      <c r="C1900">
        <v>-2</v>
      </c>
      <c r="E1900" s="4" t="s">
        <v>11947</v>
      </c>
      <c r="F1900" s="5">
        <v>-1</v>
      </c>
    </row>
    <row r="1901" spans="1:6" x14ac:dyDescent="0.25">
      <c r="A1901" t="s">
        <v>11936</v>
      </c>
      <c r="B1901" t="s">
        <v>11943</v>
      </c>
      <c r="C1901">
        <v>-1</v>
      </c>
      <c r="E1901" s="4" t="s">
        <v>11946</v>
      </c>
      <c r="F1901" s="5">
        <v>-1</v>
      </c>
    </row>
    <row r="1902" spans="1:6" x14ac:dyDescent="0.25">
      <c r="A1902" t="s">
        <v>11936</v>
      </c>
      <c r="B1902" t="s">
        <v>11942</v>
      </c>
      <c r="C1902">
        <v>-1</v>
      </c>
      <c r="E1902" s="4" t="s">
        <v>11945</v>
      </c>
      <c r="F1902" s="5">
        <v>-3</v>
      </c>
    </row>
    <row r="1903" spans="1:6" x14ac:dyDescent="0.25">
      <c r="A1903" t="s">
        <v>11936</v>
      </c>
      <c r="B1903" t="s">
        <v>11941</v>
      </c>
      <c r="C1903">
        <v>-3</v>
      </c>
      <c r="E1903" s="4" t="s">
        <v>11944</v>
      </c>
      <c r="F1903" s="5">
        <v>-1</v>
      </c>
    </row>
    <row r="1904" spans="1:6" x14ac:dyDescent="0.25">
      <c r="A1904" t="s">
        <v>11936</v>
      </c>
      <c r="B1904" t="s">
        <v>11940</v>
      </c>
      <c r="C1904">
        <v>-1</v>
      </c>
      <c r="E1904" s="4" t="s">
        <v>11977</v>
      </c>
      <c r="F1904" s="5">
        <v>-5</v>
      </c>
    </row>
    <row r="1905" spans="1:6" x14ac:dyDescent="0.25">
      <c r="A1905" t="s">
        <v>11936</v>
      </c>
      <c r="B1905" t="s">
        <v>11947</v>
      </c>
      <c r="C1905">
        <v>-1</v>
      </c>
      <c r="E1905" s="4" t="s">
        <v>11976</v>
      </c>
      <c r="F1905" s="5">
        <v>-2</v>
      </c>
    </row>
    <row r="1906" spans="1:6" x14ac:dyDescent="0.25">
      <c r="A1906" t="s">
        <v>11936</v>
      </c>
      <c r="B1906" t="s">
        <v>11946</v>
      </c>
      <c r="C1906">
        <v>-1</v>
      </c>
      <c r="E1906" s="4" t="s">
        <v>11978</v>
      </c>
      <c r="F1906" s="5">
        <v>-1</v>
      </c>
    </row>
    <row r="1907" spans="1:6" x14ac:dyDescent="0.25">
      <c r="A1907" t="s">
        <v>11936</v>
      </c>
      <c r="B1907" t="s">
        <v>11945</v>
      </c>
      <c r="C1907">
        <v>-3</v>
      </c>
      <c r="E1907" s="4" t="s">
        <v>11980</v>
      </c>
      <c r="F1907" s="5">
        <v>-5</v>
      </c>
    </row>
    <row r="1908" spans="1:6" x14ac:dyDescent="0.25">
      <c r="A1908" t="s">
        <v>11936</v>
      </c>
      <c r="B1908" t="s">
        <v>11944</v>
      </c>
      <c r="C1908">
        <v>-1</v>
      </c>
      <c r="E1908" s="4" t="s">
        <v>11979</v>
      </c>
      <c r="F1908" s="5">
        <v>-2</v>
      </c>
    </row>
    <row r="1909" spans="1:6" x14ac:dyDescent="0.25">
      <c r="A1909" t="s">
        <v>11936</v>
      </c>
      <c r="B1909" t="s">
        <v>11977</v>
      </c>
      <c r="C1909">
        <v>-5</v>
      </c>
      <c r="E1909" s="4" t="s">
        <v>11981</v>
      </c>
      <c r="F1909" s="5">
        <v>-1</v>
      </c>
    </row>
    <row r="1910" spans="1:6" x14ac:dyDescent="0.25">
      <c r="A1910" t="s">
        <v>11936</v>
      </c>
      <c r="B1910" t="s">
        <v>11976</v>
      </c>
      <c r="C1910">
        <v>-2</v>
      </c>
      <c r="E1910" s="4" t="s">
        <v>11950</v>
      </c>
      <c r="F1910" s="5">
        <v>-1</v>
      </c>
    </row>
    <row r="1911" spans="1:6" x14ac:dyDescent="0.25">
      <c r="A1911" t="s">
        <v>11936</v>
      </c>
      <c r="B1911" t="s">
        <v>11978</v>
      </c>
      <c r="C1911">
        <v>-1</v>
      </c>
      <c r="E1911" s="4" t="s">
        <v>11949</v>
      </c>
      <c r="F1911" s="5">
        <v>-1</v>
      </c>
    </row>
    <row r="1912" spans="1:6" x14ac:dyDescent="0.25">
      <c r="A1912" t="s">
        <v>11936</v>
      </c>
      <c r="B1912" t="s">
        <v>11980</v>
      </c>
      <c r="C1912">
        <v>-5</v>
      </c>
      <c r="E1912" s="4" t="s">
        <v>11948</v>
      </c>
      <c r="F1912" s="5">
        <v>-2</v>
      </c>
    </row>
    <row r="1913" spans="1:6" x14ac:dyDescent="0.25">
      <c r="A1913" t="s">
        <v>11936</v>
      </c>
      <c r="B1913" t="s">
        <v>11979</v>
      </c>
      <c r="C1913">
        <v>-2</v>
      </c>
      <c r="E1913" s="4" t="s">
        <v>11953</v>
      </c>
      <c r="F1913" s="5">
        <v>-1</v>
      </c>
    </row>
    <row r="1914" spans="1:6" x14ac:dyDescent="0.25">
      <c r="A1914" t="s">
        <v>11936</v>
      </c>
      <c r="B1914" t="s">
        <v>11981</v>
      </c>
      <c r="C1914">
        <v>-1</v>
      </c>
      <c r="E1914" s="4" t="s">
        <v>11952</v>
      </c>
      <c r="F1914" s="5">
        <v>-1</v>
      </c>
    </row>
    <row r="1915" spans="1:6" x14ac:dyDescent="0.25">
      <c r="A1915" t="s">
        <v>11936</v>
      </c>
      <c r="B1915" t="s">
        <v>11950</v>
      </c>
      <c r="C1915">
        <v>-1</v>
      </c>
      <c r="E1915" s="4" t="s">
        <v>11951</v>
      </c>
      <c r="F1915" s="5">
        <v>-2</v>
      </c>
    </row>
    <row r="1916" spans="1:6" x14ac:dyDescent="0.25">
      <c r="A1916" t="s">
        <v>11936</v>
      </c>
      <c r="B1916" t="s">
        <v>11949</v>
      </c>
      <c r="C1916">
        <v>-1</v>
      </c>
      <c r="E1916" s="4" t="s">
        <v>11957</v>
      </c>
      <c r="F1916" s="5">
        <v>-1</v>
      </c>
    </row>
    <row r="1917" spans="1:6" x14ac:dyDescent="0.25">
      <c r="A1917" t="s">
        <v>11936</v>
      </c>
      <c r="B1917" t="s">
        <v>11948</v>
      </c>
      <c r="C1917">
        <v>-2</v>
      </c>
      <c r="E1917" s="4" t="s">
        <v>11955</v>
      </c>
      <c r="F1917" s="5">
        <v>-5</v>
      </c>
    </row>
    <row r="1918" spans="1:6" x14ac:dyDescent="0.25">
      <c r="A1918" t="s">
        <v>11936</v>
      </c>
      <c r="B1918" t="s">
        <v>11953</v>
      </c>
      <c r="C1918">
        <v>-1</v>
      </c>
      <c r="E1918" s="4" t="s">
        <v>11954</v>
      </c>
      <c r="F1918" s="5">
        <v>-2</v>
      </c>
    </row>
    <row r="1919" spans="1:6" x14ac:dyDescent="0.25">
      <c r="A1919" t="s">
        <v>11936</v>
      </c>
      <c r="B1919" t="s">
        <v>11952</v>
      </c>
      <c r="C1919">
        <v>-1</v>
      </c>
      <c r="E1919" s="4" t="s">
        <v>11956</v>
      </c>
      <c r="F1919" s="5">
        <v>-1</v>
      </c>
    </row>
    <row r="1920" spans="1:6" x14ac:dyDescent="0.25">
      <c r="A1920" t="s">
        <v>11936</v>
      </c>
      <c r="B1920" t="s">
        <v>11951</v>
      </c>
      <c r="C1920">
        <v>-2</v>
      </c>
      <c r="E1920" s="4" t="s">
        <v>11984</v>
      </c>
      <c r="F1920" s="5">
        <v>-1</v>
      </c>
    </row>
    <row r="1921" spans="1:6" x14ac:dyDescent="0.25">
      <c r="A1921" t="s">
        <v>11936</v>
      </c>
      <c r="B1921" t="s">
        <v>11957</v>
      </c>
      <c r="C1921">
        <v>-1</v>
      </c>
      <c r="E1921" s="4" t="s">
        <v>11983</v>
      </c>
      <c r="F1921" s="5">
        <v>-6</v>
      </c>
    </row>
    <row r="1922" spans="1:6" x14ac:dyDescent="0.25">
      <c r="A1922" t="s">
        <v>11936</v>
      </c>
      <c r="B1922" t="s">
        <v>11955</v>
      </c>
      <c r="C1922">
        <v>-5</v>
      </c>
      <c r="E1922" s="4" t="s">
        <v>11982</v>
      </c>
      <c r="F1922" s="5">
        <v>-2</v>
      </c>
    </row>
    <row r="1923" spans="1:6" x14ac:dyDescent="0.25">
      <c r="A1923" t="s">
        <v>11936</v>
      </c>
      <c r="B1923" t="s">
        <v>11954</v>
      </c>
      <c r="C1923">
        <v>-2</v>
      </c>
      <c r="E1923" s="4" t="s">
        <v>11961</v>
      </c>
      <c r="F1923" s="5">
        <v>-1</v>
      </c>
    </row>
    <row r="1924" spans="1:6" x14ac:dyDescent="0.25">
      <c r="A1924" t="s">
        <v>11936</v>
      </c>
      <c r="B1924" t="s">
        <v>11956</v>
      </c>
      <c r="C1924">
        <v>-1</v>
      </c>
      <c r="E1924" s="4" t="s">
        <v>11959</v>
      </c>
      <c r="F1924" s="5">
        <v>-5</v>
      </c>
    </row>
    <row r="1925" spans="1:6" x14ac:dyDescent="0.25">
      <c r="A1925" t="s">
        <v>11936</v>
      </c>
      <c r="B1925" t="s">
        <v>11984</v>
      </c>
      <c r="C1925">
        <v>-1</v>
      </c>
      <c r="E1925" s="4" t="s">
        <v>11958</v>
      </c>
      <c r="F1925" s="5">
        <v>-1</v>
      </c>
    </row>
    <row r="1926" spans="1:6" x14ac:dyDescent="0.25">
      <c r="A1926" t="s">
        <v>11936</v>
      </c>
      <c r="B1926" t="s">
        <v>11983</v>
      </c>
      <c r="C1926">
        <v>-6</v>
      </c>
      <c r="E1926" s="4" t="s">
        <v>11960</v>
      </c>
      <c r="F1926" s="5">
        <v>-2</v>
      </c>
    </row>
    <row r="1927" spans="1:6" x14ac:dyDescent="0.25">
      <c r="A1927" t="s">
        <v>11936</v>
      </c>
      <c r="B1927" t="s">
        <v>11982</v>
      </c>
      <c r="C1927">
        <v>-2</v>
      </c>
      <c r="E1927" s="4" t="s">
        <v>11997</v>
      </c>
      <c r="F1927" s="5">
        <v>-1</v>
      </c>
    </row>
    <row r="1928" spans="1:6" x14ac:dyDescent="0.25">
      <c r="A1928" t="s">
        <v>11936</v>
      </c>
      <c r="B1928" t="s">
        <v>11961</v>
      </c>
      <c r="C1928">
        <v>-1</v>
      </c>
      <c r="E1928" s="4" t="s">
        <v>11996</v>
      </c>
      <c r="F1928" s="5">
        <v>-1</v>
      </c>
    </row>
    <row r="1929" spans="1:6" x14ac:dyDescent="0.25">
      <c r="A1929" t="s">
        <v>11936</v>
      </c>
      <c r="B1929" t="s">
        <v>11959</v>
      </c>
      <c r="C1929">
        <v>-5</v>
      </c>
      <c r="E1929" s="4" t="s">
        <v>11995</v>
      </c>
      <c r="F1929" s="5">
        <v>-1</v>
      </c>
    </row>
    <row r="1930" spans="1:6" x14ac:dyDescent="0.25">
      <c r="A1930" t="s">
        <v>11936</v>
      </c>
      <c r="B1930" t="s">
        <v>11958</v>
      </c>
      <c r="C1930">
        <v>-1</v>
      </c>
      <c r="E1930" s="4" t="s">
        <v>11998</v>
      </c>
      <c r="F1930" s="5">
        <v>-1</v>
      </c>
    </row>
    <row r="1931" spans="1:6" x14ac:dyDescent="0.25">
      <c r="A1931" t="s">
        <v>11936</v>
      </c>
      <c r="B1931" t="s">
        <v>11960</v>
      </c>
      <c r="C1931">
        <v>-2</v>
      </c>
      <c r="E1931" s="4" t="s">
        <v>11993</v>
      </c>
      <c r="F1931" s="5">
        <v>-1</v>
      </c>
    </row>
    <row r="1932" spans="1:6" x14ac:dyDescent="0.25">
      <c r="A1932" t="s">
        <v>11985</v>
      </c>
      <c r="B1932" t="s">
        <v>11997</v>
      </c>
      <c r="C1932">
        <v>-1</v>
      </c>
      <c r="E1932" s="4" t="s">
        <v>11986</v>
      </c>
      <c r="F1932" s="5">
        <v>-1</v>
      </c>
    </row>
    <row r="1933" spans="1:6" x14ac:dyDescent="0.25">
      <c r="A1933" t="s">
        <v>11985</v>
      </c>
      <c r="B1933" t="s">
        <v>11996</v>
      </c>
      <c r="C1933">
        <v>-1</v>
      </c>
      <c r="E1933" s="4" t="s">
        <v>11987</v>
      </c>
      <c r="F1933" s="5">
        <v>-1</v>
      </c>
    </row>
    <row r="1934" spans="1:6" x14ac:dyDescent="0.25">
      <c r="A1934" t="s">
        <v>11985</v>
      </c>
      <c r="B1934" t="s">
        <v>11995</v>
      </c>
      <c r="C1934">
        <v>-1</v>
      </c>
      <c r="E1934" s="4" t="s">
        <v>11988</v>
      </c>
      <c r="F1934" s="5">
        <v>-1</v>
      </c>
    </row>
    <row r="1935" spans="1:6" x14ac:dyDescent="0.25">
      <c r="A1935" t="s">
        <v>11985</v>
      </c>
      <c r="B1935" t="s">
        <v>11998</v>
      </c>
      <c r="C1935">
        <v>-1</v>
      </c>
      <c r="E1935" s="4" t="s">
        <v>11994</v>
      </c>
      <c r="F1935" s="5">
        <v>-1</v>
      </c>
    </row>
    <row r="1936" spans="1:6" x14ac:dyDescent="0.25">
      <c r="A1936" t="s">
        <v>11985</v>
      </c>
      <c r="B1936" t="s">
        <v>11993</v>
      </c>
      <c r="C1936">
        <v>-1</v>
      </c>
      <c r="E1936" s="4" t="s">
        <v>11999</v>
      </c>
      <c r="F1936" s="5">
        <v>-1</v>
      </c>
    </row>
    <row r="1937" spans="1:6" x14ac:dyDescent="0.25">
      <c r="A1937" t="s">
        <v>11985</v>
      </c>
      <c r="B1937" t="s">
        <v>11986</v>
      </c>
      <c r="C1937">
        <v>-1</v>
      </c>
      <c r="E1937" s="4" t="s">
        <v>11989</v>
      </c>
      <c r="F1937" s="5">
        <v>-1</v>
      </c>
    </row>
    <row r="1938" spans="1:6" x14ac:dyDescent="0.25">
      <c r="A1938" t="s">
        <v>11985</v>
      </c>
      <c r="B1938" t="s">
        <v>11987</v>
      </c>
      <c r="C1938">
        <v>-1</v>
      </c>
      <c r="E1938" s="4" t="s">
        <v>11991</v>
      </c>
      <c r="F1938" s="5">
        <v>-1</v>
      </c>
    </row>
    <row r="1939" spans="1:6" x14ac:dyDescent="0.25">
      <c r="A1939" t="s">
        <v>11985</v>
      </c>
      <c r="B1939" t="s">
        <v>11988</v>
      </c>
      <c r="C1939">
        <v>-1</v>
      </c>
      <c r="E1939" s="4" t="s">
        <v>11990</v>
      </c>
      <c r="F1939" s="5">
        <v>-3</v>
      </c>
    </row>
    <row r="1940" spans="1:6" x14ac:dyDescent="0.25">
      <c r="A1940" t="s">
        <v>11985</v>
      </c>
      <c r="B1940" t="s">
        <v>11994</v>
      </c>
      <c r="C1940">
        <v>-1</v>
      </c>
      <c r="E1940" s="4" t="s">
        <v>11992</v>
      </c>
      <c r="F1940" s="5">
        <v>-1</v>
      </c>
    </row>
    <row r="1941" spans="1:6" x14ac:dyDescent="0.25">
      <c r="A1941" t="s">
        <v>11985</v>
      </c>
      <c r="B1941" t="s">
        <v>11999</v>
      </c>
      <c r="C1941">
        <v>-1</v>
      </c>
      <c r="E1941" s="4" t="s">
        <v>12016</v>
      </c>
      <c r="F1941" s="5">
        <v>-1</v>
      </c>
    </row>
    <row r="1942" spans="1:6" x14ac:dyDescent="0.25">
      <c r="A1942" t="s">
        <v>11985</v>
      </c>
      <c r="B1942" t="s">
        <v>11989</v>
      </c>
      <c r="C1942">
        <v>-1</v>
      </c>
      <c r="E1942" s="4" t="s">
        <v>12020</v>
      </c>
      <c r="F1942" s="5">
        <v>-1</v>
      </c>
    </row>
    <row r="1943" spans="1:6" x14ac:dyDescent="0.25">
      <c r="A1943" t="s">
        <v>11985</v>
      </c>
      <c r="B1943" t="s">
        <v>11991</v>
      </c>
      <c r="C1943">
        <v>-1</v>
      </c>
      <c r="E1943" s="4" t="s">
        <v>12022</v>
      </c>
      <c r="F1943" s="5">
        <v>-1</v>
      </c>
    </row>
    <row r="1944" spans="1:6" x14ac:dyDescent="0.25">
      <c r="A1944" t="s">
        <v>11985</v>
      </c>
      <c r="B1944" t="s">
        <v>11990</v>
      </c>
      <c r="C1944">
        <v>-3</v>
      </c>
      <c r="E1944" s="4" t="s">
        <v>12031</v>
      </c>
      <c r="F1944" s="5">
        <v>-1</v>
      </c>
    </row>
    <row r="1945" spans="1:6" x14ac:dyDescent="0.25">
      <c r="A1945" t="s">
        <v>11985</v>
      </c>
      <c r="B1945" t="s">
        <v>11992</v>
      </c>
      <c r="C1945">
        <v>-1</v>
      </c>
      <c r="E1945" s="4" t="s">
        <v>12013</v>
      </c>
      <c r="F1945" s="5">
        <v>-1</v>
      </c>
    </row>
    <row r="1946" spans="1:6" x14ac:dyDescent="0.25">
      <c r="A1946" t="s">
        <v>12010</v>
      </c>
      <c r="B1946" t="s">
        <v>12013</v>
      </c>
      <c r="C1946">
        <v>-1</v>
      </c>
      <c r="E1946" s="4" t="s">
        <v>12014</v>
      </c>
      <c r="F1946" s="5">
        <v>-1</v>
      </c>
    </row>
    <row r="1947" spans="1:6" x14ac:dyDescent="0.25">
      <c r="A1947" t="s">
        <v>12010</v>
      </c>
      <c r="B1947" t="s">
        <v>12016</v>
      </c>
      <c r="C1947">
        <v>-1</v>
      </c>
      <c r="E1947" s="4" t="s">
        <v>12017</v>
      </c>
      <c r="F1947" s="5">
        <v>-1</v>
      </c>
    </row>
    <row r="1948" spans="1:6" x14ac:dyDescent="0.25">
      <c r="A1948" t="s">
        <v>12010</v>
      </c>
      <c r="B1948" t="s">
        <v>12020</v>
      </c>
      <c r="C1948">
        <v>-1</v>
      </c>
      <c r="E1948" s="4" t="s">
        <v>12026</v>
      </c>
      <c r="F1948" s="5">
        <v>-1</v>
      </c>
    </row>
    <row r="1949" spans="1:6" x14ac:dyDescent="0.25">
      <c r="A1949" t="s">
        <v>12010</v>
      </c>
      <c r="B1949" t="s">
        <v>12022</v>
      </c>
      <c r="C1949">
        <v>-1</v>
      </c>
      <c r="E1949" s="4" t="s">
        <v>12019</v>
      </c>
      <c r="F1949" s="5">
        <v>-1</v>
      </c>
    </row>
    <row r="1950" spans="1:6" x14ac:dyDescent="0.25">
      <c r="A1950" t="s">
        <v>12010</v>
      </c>
      <c r="B1950" t="s">
        <v>12031</v>
      </c>
      <c r="C1950">
        <v>-1</v>
      </c>
      <c r="E1950" s="4" t="s">
        <v>12024</v>
      </c>
      <c r="F1950" s="5">
        <v>-1</v>
      </c>
    </row>
    <row r="1951" spans="1:6" x14ac:dyDescent="0.25">
      <c r="A1951" t="s">
        <v>12010</v>
      </c>
      <c r="B1951" t="s">
        <v>12014</v>
      </c>
      <c r="C1951">
        <v>-1</v>
      </c>
      <c r="E1951" s="4" t="s">
        <v>12025</v>
      </c>
      <c r="F1951" s="5">
        <v>-1</v>
      </c>
    </row>
    <row r="1952" spans="1:6" x14ac:dyDescent="0.25">
      <c r="A1952" t="s">
        <v>12010</v>
      </c>
      <c r="B1952" t="s">
        <v>12017</v>
      </c>
      <c r="C1952">
        <v>-1</v>
      </c>
      <c r="E1952" s="4" t="s">
        <v>12021</v>
      </c>
      <c r="F1952" s="5">
        <v>-1</v>
      </c>
    </row>
    <row r="1953" spans="1:6" x14ac:dyDescent="0.25">
      <c r="A1953" t="s">
        <v>12010</v>
      </c>
      <c r="B1953" t="s">
        <v>12026</v>
      </c>
      <c r="C1953">
        <v>-1</v>
      </c>
      <c r="E1953" s="4" t="s">
        <v>12012</v>
      </c>
      <c r="F1953" s="5">
        <v>-1</v>
      </c>
    </row>
    <row r="1954" spans="1:6" x14ac:dyDescent="0.25">
      <c r="A1954" t="s">
        <v>12010</v>
      </c>
      <c r="B1954" t="s">
        <v>12019</v>
      </c>
      <c r="C1954">
        <v>-1</v>
      </c>
      <c r="E1954" s="4" t="s">
        <v>12011</v>
      </c>
      <c r="F1954" s="5">
        <v>-1</v>
      </c>
    </row>
    <row r="1955" spans="1:6" x14ac:dyDescent="0.25">
      <c r="A1955" t="s">
        <v>12010</v>
      </c>
      <c r="B1955" t="s">
        <v>12024</v>
      </c>
      <c r="C1955">
        <v>-1</v>
      </c>
      <c r="E1955" s="4" t="s">
        <v>12015</v>
      </c>
      <c r="F1955" s="5">
        <v>-1</v>
      </c>
    </row>
    <row r="1956" spans="1:6" x14ac:dyDescent="0.25">
      <c r="A1956" t="s">
        <v>12010</v>
      </c>
      <c r="B1956" t="s">
        <v>12025</v>
      </c>
      <c r="C1956">
        <v>-1</v>
      </c>
      <c r="E1956" s="4" t="s">
        <v>12018</v>
      </c>
      <c r="F1956" s="5">
        <v>-1</v>
      </c>
    </row>
    <row r="1957" spans="1:6" x14ac:dyDescent="0.25">
      <c r="A1957" t="s">
        <v>12010</v>
      </c>
      <c r="B1957" t="s">
        <v>12021</v>
      </c>
      <c r="C1957">
        <v>-1</v>
      </c>
      <c r="E1957" s="4" t="s">
        <v>12027</v>
      </c>
      <c r="F1957" s="5">
        <v>-1</v>
      </c>
    </row>
    <row r="1958" spans="1:6" x14ac:dyDescent="0.25">
      <c r="A1958" t="s">
        <v>12010</v>
      </c>
      <c r="B1958" t="s">
        <v>12012</v>
      </c>
      <c r="C1958">
        <v>-1</v>
      </c>
      <c r="E1958" s="4" t="s">
        <v>12028</v>
      </c>
      <c r="F1958" s="5">
        <v>-1</v>
      </c>
    </row>
    <row r="1959" spans="1:6" x14ac:dyDescent="0.25">
      <c r="A1959" t="s">
        <v>12010</v>
      </c>
      <c r="B1959" t="s">
        <v>12011</v>
      </c>
      <c r="C1959">
        <v>-1</v>
      </c>
      <c r="E1959" s="4" t="s">
        <v>12029</v>
      </c>
      <c r="F1959" s="5">
        <v>-1</v>
      </c>
    </row>
    <row r="1960" spans="1:6" x14ac:dyDescent="0.25">
      <c r="A1960" t="s">
        <v>12010</v>
      </c>
      <c r="B1960" t="s">
        <v>12015</v>
      </c>
      <c r="C1960">
        <v>-1</v>
      </c>
      <c r="E1960" s="4" t="s">
        <v>12023</v>
      </c>
      <c r="F1960" s="5">
        <v>-1</v>
      </c>
    </row>
    <row r="1961" spans="1:6" x14ac:dyDescent="0.25">
      <c r="A1961" t="s">
        <v>12010</v>
      </c>
      <c r="B1961" t="s">
        <v>12018</v>
      </c>
      <c r="C1961">
        <v>-1</v>
      </c>
      <c r="E1961" s="4" t="s">
        <v>12030</v>
      </c>
      <c r="F1961" s="5">
        <v>-1</v>
      </c>
    </row>
    <row r="1962" spans="1:6" x14ac:dyDescent="0.25">
      <c r="A1962" t="s">
        <v>12010</v>
      </c>
      <c r="B1962" t="s">
        <v>12027</v>
      </c>
      <c r="C1962">
        <v>-1</v>
      </c>
      <c r="E1962" s="4" t="s">
        <v>12033</v>
      </c>
      <c r="F1962" s="5">
        <v>-20</v>
      </c>
    </row>
    <row r="1963" spans="1:6" x14ac:dyDescent="0.25">
      <c r="A1963" t="s">
        <v>12010</v>
      </c>
      <c r="B1963" t="s">
        <v>12028</v>
      </c>
      <c r="C1963">
        <v>-1</v>
      </c>
      <c r="E1963" s="4" t="s">
        <v>12045</v>
      </c>
      <c r="F1963" s="5">
        <v>-4</v>
      </c>
    </row>
    <row r="1964" spans="1:6" x14ac:dyDescent="0.25">
      <c r="A1964" t="s">
        <v>12010</v>
      </c>
      <c r="B1964" t="s">
        <v>12029</v>
      </c>
      <c r="C1964">
        <v>-1</v>
      </c>
      <c r="E1964" s="4" t="s">
        <v>12047</v>
      </c>
      <c r="F1964" s="5">
        <v>-9</v>
      </c>
    </row>
    <row r="1965" spans="1:6" x14ac:dyDescent="0.25">
      <c r="A1965" t="s">
        <v>12010</v>
      </c>
      <c r="B1965" t="s">
        <v>12023</v>
      </c>
      <c r="C1965">
        <v>-1</v>
      </c>
      <c r="E1965" s="4" t="s">
        <v>12046</v>
      </c>
      <c r="F1965" s="5">
        <v>-17</v>
      </c>
    </row>
    <row r="1966" spans="1:6" x14ac:dyDescent="0.25">
      <c r="A1966" t="s">
        <v>12010</v>
      </c>
      <c r="B1966" t="s">
        <v>12030</v>
      </c>
      <c r="C1966">
        <v>-1</v>
      </c>
      <c r="E1966" s="4" t="s">
        <v>12092</v>
      </c>
      <c r="F1966" s="5">
        <v>-2</v>
      </c>
    </row>
    <row r="1967" spans="1:6" x14ac:dyDescent="0.25">
      <c r="A1967" t="s">
        <v>12032</v>
      </c>
      <c r="B1967" t="s">
        <v>12033</v>
      </c>
      <c r="C1967">
        <v>-20</v>
      </c>
      <c r="E1967" s="4" t="s">
        <v>12091</v>
      </c>
      <c r="F1967" s="5">
        <v>-2</v>
      </c>
    </row>
    <row r="1968" spans="1:6" x14ac:dyDescent="0.25">
      <c r="A1968" t="s">
        <v>12044</v>
      </c>
      <c r="B1968" t="s">
        <v>12045</v>
      </c>
      <c r="C1968">
        <v>-4</v>
      </c>
      <c r="E1968" s="4" t="s">
        <v>12090</v>
      </c>
      <c r="F1968" s="5">
        <v>-3</v>
      </c>
    </row>
    <row r="1969" spans="1:6" x14ac:dyDescent="0.25">
      <c r="A1969" t="s">
        <v>12044</v>
      </c>
      <c r="B1969" t="s">
        <v>12047</v>
      </c>
      <c r="C1969">
        <v>-9</v>
      </c>
      <c r="E1969" s="4" t="s">
        <v>12087</v>
      </c>
      <c r="F1969" s="5">
        <v>-2</v>
      </c>
    </row>
    <row r="1970" spans="1:6" x14ac:dyDescent="0.25">
      <c r="A1970" t="s">
        <v>12044</v>
      </c>
      <c r="B1970" t="s">
        <v>12046</v>
      </c>
      <c r="C1970">
        <v>-17</v>
      </c>
      <c r="E1970" s="4" t="s">
        <v>12086</v>
      </c>
      <c r="F1970" s="5">
        <v>-2</v>
      </c>
    </row>
    <row r="1971" spans="1:6" x14ac:dyDescent="0.25">
      <c r="A1971" t="s">
        <v>12085</v>
      </c>
      <c r="B1971" t="s">
        <v>12092</v>
      </c>
      <c r="C1971">
        <v>-2</v>
      </c>
      <c r="E1971" s="4" t="s">
        <v>12118</v>
      </c>
      <c r="F1971" s="5">
        <v>-2</v>
      </c>
    </row>
    <row r="1972" spans="1:6" x14ac:dyDescent="0.25">
      <c r="A1972" t="s">
        <v>12085</v>
      </c>
      <c r="B1972" t="s">
        <v>12091</v>
      </c>
      <c r="C1972">
        <v>-2</v>
      </c>
      <c r="E1972" s="4" t="s">
        <v>12120</v>
      </c>
      <c r="F1972" s="5">
        <v>-14</v>
      </c>
    </row>
    <row r="1973" spans="1:6" x14ac:dyDescent="0.25">
      <c r="A1973" t="s">
        <v>12085</v>
      </c>
      <c r="B1973" t="s">
        <v>12090</v>
      </c>
      <c r="C1973">
        <v>-3</v>
      </c>
      <c r="E1973" s="4" t="s">
        <v>12119</v>
      </c>
      <c r="F1973" s="5">
        <v>-4</v>
      </c>
    </row>
    <row r="1974" spans="1:6" x14ac:dyDescent="0.25">
      <c r="A1974" t="s">
        <v>12085</v>
      </c>
      <c r="B1974" t="s">
        <v>12087</v>
      </c>
      <c r="C1974">
        <v>-2</v>
      </c>
      <c r="E1974" s="4" t="s">
        <v>12117</v>
      </c>
      <c r="F1974" s="5">
        <v>-2</v>
      </c>
    </row>
    <row r="1975" spans="1:6" x14ac:dyDescent="0.25">
      <c r="A1975" t="s">
        <v>12085</v>
      </c>
      <c r="B1975" t="s">
        <v>12086</v>
      </c>
      <c r="C1975">
        <v>-2</v>
      </c>
      <c r="E1975" s="4" t="s">
        <v>12114</v>
      </c>
      <c r="F1975" s="5">
        <v>-2</v>
      </c>
    </row>
    <row r="1976" spans="1:6" x14ac:dyDescent="0.25">
      <c r="A1976" t="s">
        <v>12113</v>
      </c>
      <c r="B1976" t="s">
        <v>12118</v>
      </c>
      <c r="C1976">
        <v>-2</v>
      </c>
      <c r="E1976" s="4" t="s">
        <v>12115</v>
      </c>
      <c r="F1976" s="5">
        <v>-4</v>
      </c>
    </row>
    <row r="1977" spans="1:6" x14ac:dyDescent="0.25">
      <c r="A1977" t="s">
        <v>12113</v>
      </c>
      <c r="B1977" t="s">
        <v>12120</v>
      </c>
      <c r="C1977">
        <v>-14</v>
      </c>
      <c r="E1977" s="4" t="s">
        <v>12116</v>
      </c>
      <c r="F1977" s="5">
        <v>-2</v>
      </c>
    </row>
    <row r="1978" spans="1:6" x14ac:dyDescent="0.25">
      <c r="A1978" t="s">
        <v>12113</v>
      </c>
      <c r="B1978" t="s">
        <v>12119</v>
      </c>
      <c r="C1978">
        <v>-4</v>
      </c>
      <c r="E1978" s="4" t="s">
        <v>12122</v>
      </c>
      <c r="F1978" s="5">
        <v>-6</v>
      </c>
    </row>
    <row r="1979" spans="1:6" x14ac:dyDescent="0.25">
      <c r="A1979" t="s">
        <v>12113</v>
      </c>
      <c r="B1979" t="s">
        <v>12117</v>
      </c>
      <c r="C1979">
        <v>-2</v>
      </c>
      <c r="E1979" s="4" t="s">
        <v>12124</v>
      </c>
      <c r="F1979" s="5">
        <v>-8</v>
      </c>
    </row>
    <row r="1980" spans="1:6" x14ac:dyDescent="0.25">
      <c r="A1980" t="s">
        <v>12113</v>
      </c>
      <c r="B1980" t="s">
        <v>12114</v>
      </c>
      <c r="C1980">
        <v>-2</v>
      </c>
      <c r="E1980" s="4" t="s">
        <v>12126</v>
      </c>
      <c r="F1980" s="5">
        <v>-6</v>
      </c>
    </row>
    <row r="1981" spans="1:6" x14ac:dyDescent="0.25">
      <c r="A1981" t="s">
        <v>12113</v>
      </c>
      <c r="B1981" t="s">
        <v>12115</v>
      </c>
      <c r="C1981">
        <v>-4</v>
      </c>
      <c r="E1981" s="4" t="s">
        <v>12125</v>
      </c>
      <c r="F1981" s="5">
        <v>-10</v>
      </c>
    </row>
    <row r="1982" spans="1:6" x14ac:dyDescent="0.25">
      <c r="A1982" t="s">
        <v>12113</v>
      </c>
      <c r="B1982" t="s">
        <v>12116</v>
      </c>
      <c r="C1982">
        <v>-2</v>
      </c>
      <c r="E1982" s="4" t="s">
        <v>12123</v>
      </c>
      <c r="F1982" s="5">
        <v>-1</v>
      </c>
    </row>
    <row r="1983" spans="1:6" x14ac:dyDescent="0.25">
      <c r="A1983" t="s">
        <v>12121</v>
      </c>
      <c r="B1983" t="s">
        <v>12122</v>
      </c>
      <c r="C1983">
        <v>-6</v>
      </c>
      <c r="E1983" s="4" t="s">
        <v>12138</v>
      </c>
      <c r="F1983" s="5">
        <v>-2</v>
      </c>
    </row>
    <row r="1984" spans="1:6" x14ac:dyDescent="0.25">
      <c r="A1984" t="s">
        <v>12121</v>
      </c>
      <c r="B1984" t="s">
        <v>12124</v>
      </c>
      <c r="C1984">
        <v>-8</v>
      </c>
      <c r="E1984" s="4" t="s">
        <v>12139</v>
      </c>
      <c r="F1984" s="5">
        <v>-1</v>
      </c>
    </row>
    <row r="1985" spans="1:6" x14ac:dyDescent="0.25">
      <c r="A1985" t="s">
        <v>12121</v>
      </c>
      <c r="B1985" t="s">
        <v>12126</v>
      </c>
      <c r="C1985">
        <v>-6</v>
      </c>
      <c r="E1985" s="4" t="s">
        <v>12248</v>
      </c>
      <c r="F1985" s="5">
        <v>-2</v>
      </c>
    </row>
    <row r="1986" spans="1:6" x14ac:dyDescent="0.25">
      <c r="A1986" t="s">
        <v>12121</v>
      </c>
      <c r="B1986" t="s">
        <v>12125</v>
      </c>
      <c r="C1986">
        <v>-10</v>
      </c>
      <c r="E1986" s="4" t="s">
        <v>12246</v>
      </c>
      <c r="F1986" s="5">
        <v>-3</v>
      </c>
    </row>
    <row r="1987" spans="1:6" x14ac:dyDescent="0.25">
      <c r="A1987" t="s">
        <v>12121</v>
      </c>
      <c r="B1987" t="s">
        <v>12123</v>
      </c>
      <c r="C1987">
        <v>-1</v>
      </c>
      <c r="E1987" s="4" t="s">
        <v>12245</v>
      </c>
      <c r="F1987" s="5">
        <v>-1</v>
      </c>
    </row>
    <row r="1988" spans="1:6" x14ac:dyDescent="0.25">
      <c r="A1988" t="s">
        <v>12137</v>
      </c>
      <c r="B1988" t="s">
        <v>12138</v>
      </c>
      <c r="C1988">
        <v>-2</v>
      </c>
      <c r="E1988" s="4" t="s">
        <v>12244</v>
      </c>
      <c r="F1988" s="5">
        <v>-1</v>
      </c>
    </row>
    <row r="1989" spans="1:6" x14ac:dyDescent="0.25">
      <c r="A1989" t="s">
        <v>12137</v>
      </c>
      <c r="B1989" t="s">
        <v>12139</v>
      </c>
      <c r="C1989">
        <v>-1</v>
      </c>
      <c r="E1989" s="4" t="s">
        <v>12247</v>
      </c>
      <c r="F1989" s="5">
        <v>-3</v>
      </c>
    </row>
    <row r="1990" spans="1:6" x14ac:dyDescent="0.25">
      <c r="A1990" t="s">
        <v>12211</v>
      </c>
      <c r="B1990" t="s">
        <v>12248</v>
      </c>
      <c r="C1990">
        <v>-2</v>
      </c>
      <c r="E1990" s="4" t="s">
        <v>12253</v>
      </c>
      <c r="F1990" s="5">
        <v>-2</v>
      </c>
    </row>
    <row r="1991" spans="1:6" x14ac:dyDescent="0.25">
      <c r="A1991" t="s">
        <v>12211</v>
      </c>
      <c r="B1991" t="s">
        <v>12246</v>
      </c>
      <c r="C1991">
        <v>-3</v>
      </c>
      <c r="E1991" s="4" t="s">
        <v>12251</v>
      </c>
      <c r="F1991" s="5">
        <v>-3</v>
      </c>
    </row>
    <row r="1992" spans="1:6" x14ac:dyDescent="0.25">
      <c r="A1992" t="s">
        <v>12211</v>
      </c>
      <c r="B1992" t="s">
        <v>12245</v>
      </c>
      <c r="C1992">
        <v>-1</v>
      </c>
      <c r="E1992" s="4" t="s">
        <v>12250</v>
      </c>
      <c r="F1992" s="5">
        <v>-1</v>
      </c>
    </row>
    <row r="1993" spans="1:6" x14ac:dyDescent="0.25">
      <c r="A1993" t="s">
        <v>12211</v>
      </c>
      <c r="B1993" t="s">
        <v>12244</v>
      </c>
      <c r="C1993">
        <v>-1</v>
      </c>
      <c r="E1993" s="4" t="s">
        <v>12249</v>
      </c>
      <c r="F1993" s="5">
        <v>-1</v>
      </c>
    </row>
    <row r="1994" spans="1:6" x14ac:dyDescent="0.25">
      <c r="A1994" t="s">
        <v>12211</v>
      </c>
      <c r="B1994" t="s">
        <v>12247</v>
      </c>
      <c r="C1994">
        <v>-3</v>
      </c>
      <c r="E1994" s="4" t="s">
        <v>12252</v>
      </c>
      <c r="F1994" s="5">
        <v>-3</v>
      </c>
    </row>
    <row r="1995" spans="1:6" x14ac:dyDescent="0.25">
      <c r="A1995" t="s">
        <v>12211</v>
      </c>
      <c r="B1995" t="s">
        <v>12253</v>
      </c>
      <c r="C1995">
        <v>-2</v>
      </c>
      <c r="E1995" s="4" t="s">
        <v>12214</v>
      </c>
      <c r="F1995" s="5">
        <v>-1</v>
      </c>
    </row>
    <row r="1996" spans="1:6" x14ac:dyDescent="0.25">
      <c r="A1996" t="s">
        <v>12211</v>
      </c>
      <c r="B1996" t="s">
        <v>12251</v>
      </c>
      <c r="C1996">
        <v>-3</v>
      </c>
      <c r="E1996" s="4" t="s">
        <v>12213</v>
      </c>
      <c r="F1996" s="5">
        <v>-4</v>
      </c>
    </row>
    <row r="1997" spans="1:6" x14ac:dyDescent="0.25">
      <c r="A1997" t="s">
        <v>12211</v>
      </c>
      <c r="B1997" t="s">
        <v>12250</v>
      </c>
      <c r="C1997">
        <v>-1</v>
      </c>
      <c r="E1997" s="4" t="s">
        <v>12212</v>
      </c>
      <c r="F1997" s="5">
        <v>-1</v>
      </c>
    </row>
    <row r="1998" spans="1:6" x14ac:dyDescent="0.25">
      <c r="A1998" t="s">
        <v>12211</v>
      </c>
      <c r="B1998" t="s">
        <v>12249</v>
      </c>
      <c r="C1998">
        <v>-1</v>
      </c>
      <c r="E1998" s="4" t="s">
        <v>12215</v>
      </c>
      <c r="F1998" s="5">
        <v>-2</v>
      </c>
    </row>
    <row r="1999" spans="1:6" x14ac:dyDescent="0.25">
      <c r="A1999" t="s">
        <v>12211</v>
      </c>
      <c r="B1999" t="s">
        <v>12252</v>
      </c>
      <c r="C1999">
        <v>-3</v>
      </c>
      <c r="E1999" s="4" t="s">
        <v>12226</v>
      </c>
      <c r="F1999" s="5">
        <v>-1</v>
      </c>
    </row>
    <row r="2000" spans="1:6" x14ac:dyDescent="0.25">
      <c r="A2000" t="s">
        <v>12211</v>
      </c>
      <c r="B2000" t="s">
        <v>12214</v>
      </c>
      <c r="C2000">
        <v>-1</v>
      </c>
      <c r="E2000" s="4" t="s">
        <v>12225</v>
      </c>
      <c r="F2000" s="5">
        <v>-4</v>
      </c>
    </row>
    <row r="2001" spans="1:6" x14ac:dyDescent="0.25">
      <c r="A2001" t="s">
        <v>12211</v>
      </c>
      <c r="B2001" t="s">
        <v>12213</v>
      </c>
      <c r="C2001">
        <v>-4</v>
      </c>
      <c r="E2001" s="4" t="s">
        <v>12224</v>
      </c>
      <c r="F2001" s="5">
        <v>-1</v>
      </c>
    </row>
    <row r="2002" spans="1:6" x14ac:dyDescent="0.25">
      <c r="A2002" t="s">
        <v>12211</v>
      </c>
      <c r="B2002" t="s">
        <v>12212</v>
      </c>
      <c r="C2002">
        <v>-1</v>
      </c>
      <c r="E2002" s="4" t="s">
        <v>12227</v>
      </c>
      <c r="F2002" s="5">
        <v>-2</v>
      </c>
    </row>
    <row r="2003" spans="1:6" x14ac:dyDescent="0.25">
      <c r="A2003" t="s">
        <v>12211</v>
      </c>
      <c r="B2003" t="s">
        <v>12215</v>
      </c>
      <c r="C2003">
        <v>-2</v>
      </c>
      <c r="E2003" s="4" t="s">
        <v>12222</v>
      </c>
      <c r="F2003" s="5">
        <v>-1</v>
      </c>
    </row>
    <row r="2004" spans="1:6" x14ac:dyDescent="0.25">
      <c r="A2004" t="s">
        <v>12211</v>
      </c>
      <c r="B2004" t="s">
        <v>12226</v>
      </c>
      <c r="C2004">
        <v>-1</v>
      </c>
      <c r="E2004" s="4" t="s">
        <v>12221</v>
      </c>
      <c r="F2004" s="5">
        <v>-4</v>
      </c>
    </row>
    <row r="2005" spans="1:6" x14ac:dyDescent="0.25">
      <c r="A2005" t="s">
        <v>12211</v>
      </c>
      <c r="B2005" t="s">
        <v>12225</v>
      </c>
      <c r="C2005">
        <v>-4</v>
      </c>
      <c r="E2005" s="4" t="s">
        <v>12220</v>
      </c>
      <c r="F2005" s="5">
        <v>-1</v>
      </c>
    </row>
    <row r="2006" spans="1:6" x14ac:dyDescent="0.25">
      <c r="A2006" t="s">
        <v>12211</v>
      </c>
      <c r="B2006" t="s">
        <v>12224</v>
      </c>
      <c r="C2006">
        <v>-1</v>
      </c>
      <c r="E2006" s="4" t="s">
        <v>12223</v>
      </c>
      <c r="F2006" s="5">
        <v>-2</v>
      </c>
    </row>
    <row r="2007" spans="1:6" x14ac:dyDescent="0.25">
      <c r="A2007" t="s">
        <v>12211</v>
      </c>
      <c r="B2007" t="s">
        <v>12227</v>
      </c>
      <c r="C2007">
        <v>-2</v>
      </c>
      <c r="E2007" s="4" t="s">
        <v>12258</v>
      </c>
      <c r="F2007" s="5">
        <v>-2</v>
      </c>
    </row>
    <row r="2008" spans="1:6" x14ac:dyDescent="0.25">
      <c r="A2008" t="s">
        <v>12211</v>
      </c>
      <c r="B2008" t="s">
        <v>12222</v>
      </c>
      <c r="C2008">
        <v>-1</v>
      </c>
      <c r="E2008" s="4" t="s">
        <v>12256</v>
      </c>
      <c r="F2008" s="5">
        <v>-3</v>
      </c>
    </row>
    <row r="2009" spans="1:6" x14ac:dyDescent="0.25">
      <c r="A2009" t="s">
        <v>12211</v>
      </c>
      <c r="B2009" t="s">
        <v>12221</v>
      </c>
      <c r="C2009">
        <v>-4</v>
      </c>
      <c r="E2009" s="4" t="s">
        <v>12255</v>
      </c>
      <c r="F2009" s="5">
        <v>-1</v>
      </c>
    </row>
    <row r="2010" spans="1:6" x14ac:dyDescent="0.25">
      <c r="A2010" t="s">
        <v>12211</v>
      </c>
      <c r="B2010" t="s">
        <v>12220</v>
      </c>
      <c r="C2010">
        <v>-1</v>
      </c>
      <c r="E2010" s="4" t="s">
        <v>12254</v>
      </c>
      <c r="F2010" s="5">
        <v>-1</v>
      </c>
    </row>
    <row r="2011" spans="1:6" x14ac:dyDescent="0.25">
      <c r="A2011" t="s">
        <v>12211</v>
      </c>
      <c r="B2011" t="s">
        <v>12223</v>
      </c>
      <c r="C2011">
        <v>-2</v>
      </c>
      <c r="E2011" s="4" t="s">
        <v>12257</v>
      </c>
      <c r="F2011" s="5">
        <v>-3</v>
      </c>
    </row>
    <row r="2012" spans="1:6" x14ac:dyDescent="0.25">
      <c r="A2012" t="s">
        <v>12211</v>
      </c>
      <c r="B2012" t="s">
        <v>12258</v>
      </c>
      <c r="C2012">
        <v>-2</v>
      </c>
      <c r="E2012" s="4" t="s">
        <v>12263</v>
      </c>
      <c r="F2012" s="5">
        <v>-2</v>
      </c>
    </row>
    <row r="2013" spans="1:6" x14ac:dyDescent="0.25">
      <c r="A2013" t="s">
        <v>12211</v>
      </c>
      <c r="B2013" t="s">
        <v>12256</v>
      </c>
      <c r="C2013">
        <v>-3</v>
      </c>
      <c r="E2013" s="4" t="s">
        <v>12261</v>
      </c>
      <c r="F2013" s="5">
        <v>-3</v>
      </c>
    </row>
    <row r="2014" spans="1:6" x14ac:dyDescent="0.25">
      <c r="A2014" t="s">
        <v>12211</v>
      </c>
      <c r="B2014" t="s">
        <v>12255</v>
      </c>
      <c r="C2014">
        <v>-1</v>
      </c>
      <c r="E2014" s="4" t="s">
        <v>12260</v>
      </c>
      <c r="F2014" s="5">
        <v>-1</v>
      </c>
    </row>
    <row r="2015" spans="1:6" x14ac:dyDescent="0.25">
      <c r="A2015" t="s">
        <v>12211</v>
      </c>
      <c r="B2015" t="s">
        <v>12254</v>
      </c>
      <c r="C2015">
        <v>-1</v>
      </c>
      <c r="E2015" s="4" t="s">
        <v>12259</v>
      </c>
      <c r="F2015" s="5">
        <v>-1</v>
      </c>
    </row>
    <row r="2016" spans="1:6" x14ac:dyDescent="0.25">
      <c r="A2016" t="s">
        <v>12211</v>
      </c>
      <c r="B2016" t="s">
        <v>12257</v>
      </c>
      <c r="C2016">
        <v>-3</v>
      </c>
      <c r="E2016" s="4" t="s">
        <v>12262</v>
      </c>
      <c r="F2016" s="5">
        <v>-3</v>
      </c>
    </row>
    <row r="2017" spans="1:6" x14ac:dyDescent="0.25">
      <c r="A2017" t="s">
        <v>12211</v>
      </c>
      <c r="B2017" t="s">
        <v>12263</v>
      </c>
      <c r="C2017">
        <v>-2</v>
      </c>
      <c r="E2017" s="4" t="s">
        <v>12218</v>
      </c>
      <c r="F2017" s="5">
        <v>-1</v>
      </c>
    </row>
    <row r="2018" spans="1:6" x14ac:dyDescent="0.25">
      <c r="A2018" t="s">
        <v>12211</v>
      </c>
      <c r="B2018" t="s">
        <v>12261</v>
      </c>
      <c r="C2018">
        <v>-3</v>
      </c>
      <c r="E2018" s="4" t="s">
        <v>12217</v>
      </c>
      <c r="F2018" s="5">
        <v>-4</v>
      </c>
    </row>
    <row r="2019" spans="1:6" x14ac:dyDescent="0.25">
      <c r="A2019" t="s">
        <v>12211</v>
      </c>
      <c r="B2019" t="s">
        <v>12260</v>
      </c>
      <c r="C2019">
        <v>-1</v>
      </c>
      <c r="E2019" s="4" t="s">
        <v>12216</v>
      </c>
      <c r="F2019" s="5">
        <v>-1</v>
      </c>
    </row>
    <row r="2020" spans="1:6" x14ac:dyDescent="0.25">
      <c r="A2020" t="s">
        <v>12211</v>
      </c>
      <c r="B2020" t="s">
        <v>12259</v>
      </c>
      <c r="C2020">
        <v>-1</v>
      </c>
      <c r="E2020" s="4" t="s">
        <v>12219</v>
      </c>
      <c r="F2020" s="5">
        <v>-2</v>
      </c>
    </row>
    <row r="2021" spans="1:6" x14ac:dyDescent="0.25">
      <c r="A2021" t="s">
        <v>12211</v>
      </c>
      <c r="B2021" t="s">
        <v>12262</v>
      </c>
      <c r="C2021">
        <v>-3</v>
      </c>
      <c r="E2021" s="4" t="s">
        <v>12230</v>
      </c>
      <c r="F2021" s="5">
        <v>-1</v>
      </c>
    </row>
    <row r="2022" spans="1:6" x14ac:dyDescent="0.25">
      <c r="A2022" t="s">
        <v>12211</v>
      </c>
      <c r="B2022" t="s">
        <v>12218</v>
      </c>
      <c r="C2022">
        <v>-1</v>
      </c>
      <c r="E2022" s="4" t="s">
        <v>12229</v>
      </c>
      <c r="F2022" s="5">
        <v>-4</v>
      </c>
    </row>
    <row r="2023" spans="1:6" x14ac:dyDescent="0.25">
      <c r="A2023" t="s">
        <v>12211</v>
      </c>
      <c r="B2023" t="s">
        <v>12217</v>
      </c>
      <c r="C2023">
        <v>-4</v>
      </c>
      <c r="E2023" s="4" t="s">
        <v>12228</v>
      </c>
      <c r="F2023" s="5">
        <v>-1</v>
      </c>
    </row>
    <row r="2024" spans="1:6" x14ac:dyDescent="0.25">
      <c r="A2024" t="s">
        <v>12211</v>
      </c>
      <c r="B2024" t="s">
        <v>12216</v>
      </c>
      <c r="C2024">
        <v>-1</v>
      </c>
      <c r="E2024" s="4" t="s">
        <v>12231</v>
      </c>
      <c r="F2024" s="5">
        <v>-2</v>
      </c>
    </row>
    <row r="2025" spans="1:6" x14ac:dyDescent="0.25">
      <c r="A2025" t="s">
        <v>12211</v>
      </c>
      <c r="B2025" t="s">
        <v>12219</v>
      </c>
      <c r="C2025">
        <v>-2</v>
      </c>
      <c r="E2025" s="4" t="s">
        <v>12268</v>
      </c>
      <c r="F2025" s="5">
        <v>-2</v>
      </c>
    </row>
    <row r="2026" spans="1:6" x14ac:dyDescent="0.25">
      <c r="A2026" t="s">
        <v>12211</v>
      </c>
      <c r="B2026" t="s">
        <v>12230</v>
      </c>
      <c r="C2026">
        <v>-1</v>
      </c>
      <c r="E2026" s="4" t="s">
        <v>12266</v>
      </c>
      <c r="F2026" s="5">
        <v>-3</v>
      </c>
    </row>
    <row r="2027" spans="1:6" x14ac:dyDescent="0.25">
      <c r="A2027" t="s">
        <v>12211</v>
      </c>
      <c r="B2027" t="s">
        <v>12229</v>
      </c>
      <c r="C2027">
        <v>-4</v>
      </c>
      <c r="E2027" s="4" t="s">
        <v>12265</v>
      </c>
      <c r="F2027" s="5">
        <v>-1</v>
      </c>
    </row>
    <row r="2028" spans="1:6" x14ac:dyDescent="0.25">
      <c r="A2028" t="s">
        <v>12211</v>
      </c>
      <c r="B2028" t="s">
        <v>12228</v>
      </c>
      <c r="C2028">
        <v>-1</v>
      </c>
      <c r="E2028" s="4" t="s">
        <v>12264</v>
      </c>
      <c r="F2028" s="5">
        <v>-1</v>
      </c>
    </row>
    <row r="2029" spans="1:6" x14ac:dyDescent="0.25">
      <c r="A2029" t="s">
        <v>12211</v>
      </c>
      <c r="B2029" t="s">
        <v>12231</v>
      </c>
      <c r="C2029">
        <v>-2</v>
      </c>
      <c r="E2029" s="4" t="s">
        <v>12267</v>
      </c>
      <c r="F2029" s="5">
        <v>-3</v>
      </c>
    </row>
    <row r="2030" spans="1:6" x14ac:dyDescent="0.25">
      <c r="A2030" t="s">
        <v>12211</v>
      </c>
      <c r="B2030" t="s">
        <v>12268</v>
      </c>
      <c r="C2030">
        <v>-2</v>
      </c>
      <c r="E2030" s="4" t="s">
        <v>12291</v>
      </c>
      <c r="F2030" s="5">
        <v>-1</v>
      </c>
    </row>
    <row r="2031" spans="1:6" x14ac:dyDescent="0.25">
      <c r="A2031" t="s">
        <v>12211</v>
      </c>
      <c r="B2031" t="s">
        <v>12266</v>
      </c>
      <c r="C2031">
        <v>-3</v>
      </c>
      <c r="E2031" s="4" t="s">
        <v>12293</v>
      </c>
      <c r="F2031" s="5">
        <v>-3</v>
      </c>
    </row>
    <row r="2032" spans="1:6" x14ac:dyDescent="0.25">
      <c r="A2032" t="s">
        <v>12211</v>
      </c>
      <c r="B2032" t="s">
        <v>12265</v>
      </c>
      <c r="C2032">
        <v>-1</v>
      </c>
      <c r="E2032" s="4" t="s">
        <v>12295</v>
      </c>
      <c r="F2032" s="5">
        <v>-5</v>
      </c>
    </row>
    <row r="2033" spans="1:6" x14ac:dyDescent="0.25">
      <c r="A2033" t="s">
        <v>12211</v>
      </c>
      <c r="B2033" t="s">
        <v>12264</v>
      </c>
      <c r="C2033">
        <v>-1</v>
      </c>
      <c r="E2033" s="4" t="s">
        <v>12294</v>
      </c>
      <c r="F2033" s="5">
        <v>-6</v>
      </c>
    </row>
    <row r="2034" spans="1:6" x14ac:dyDescent="0.25">
      <c r="A2034" t="s">
        <v>12211</v>
      </c>
      <c r="B2034" t="s">
        <v>12267</v>
      </c>
      <c r="C2034">
        <v>-3</v>
      </c>
      <c r="E2034" s="4" t="s">
        <v>12292</v>
      </c>
      <c r="F2034" s="5">
        <v>-2</v>
      </c>
    </row>
    <row r="2035" spans="1:6" x14ac:dyDescent="0.25">
      <c r="A2035" t="s">
        <v>12284</v>
      </c>
      <c r="B2035" t="s">
        <v>12291</v>
      </c>
      <c r="C2035">
        <v>-1</v>
      </c>
      <c r="E2035" s="4" t="s">
        <v>12296</v>
      </c>
      <c r="F2035" s="5">
        <v>-1</v>
      </c>
    </row>
    <row r="2036" spans="1:6" x14ac:dyDescent="0.25">
      <c r="A2036" t="s">
        <v>12284</v>
      </c>
      <c r="B2036" t="s">
        <v>12293</v>
      </c>
      <c r="C2036">
        <v>-3</v>
      </c>
      <c r="E2036" s="4" t="s">
        <v>12290</v>
      </c>
      <c r="F2036" s="5">
        <v>-1</v>
      </c>
    </row>
    <row r="2037" spans="1:6" x14ac:dyDescent="0.25">
      <c r="A2037" t="s">
        <v>12284</v>
      </c>
      <c r="B2037" t="s">
        <v>12295</v>
      </c>
      <c r="C2037">
        <v>-5</v>
      </c>
      <c r="E2037" s="4" t="s">
        <v>12286</v>
      </c>
      <c r="F2037" s="5">
        <v>-8</v>
      </c>
    </row>
    <row r="2038" spans="1:6" x14ac:dyDescent="0.25">
      <c r="A2038" t="s">
        <v>12284</v>
      </c>
      <c r="B2038" t="s">
        <v>12294</v>
      </c>
      <c r="C2038">
        <v>-6</v>
      </c>
      <c r="E2038" s="4" t="s">
        <v>12288</v>
      </c>
      <c r="F2038" s="5">
        <v>-4</v>
      </c>
    </row>
    <row r="2039" spans="1:6" x14ac:dyDescent="0.25">
      <c r="A2039" t="s">
        <v>12284</v>
      </c>
      <c r="B2039" t="s">
        <v>12292</v>
      </c>
      <c r="C2039">
        <v>-2</v>
      </c>
      <c r="E2039" s="4" t="s">
        <v>12287</v>
      </c>
      <c r="F2039" s="5">
        <v>-5</v>
      </c>
    </row>
    <row r="2040" spans="1:6" x14ac:dyDescent="0.25">
      <c r="A2040" t="s">
        <v>12284</v>
      </c>
      <c r="B2040" t="s">
        <v>12296</v>
      </c>
      <c r="C2040">
        <v>-1</v>
      </c>
      <c r="E2040" s="4" t="s">
        <v>12285</v>
      </c>
      <c r="F2040" s="5">
        <v>-2</v>
      </c>
    </row>
    <row r="2041" spans="1:6" x14ac:dyDescent="0.25">
      <c r="A2041" t="s">
        <v>12284</v>
      </c>
      <c r="B2041" t="s">
        <v>12290</v>
      </c>
      <c r="C2041">
        <v>-1</v>
      </c>
      <c r="E2041" s="4" t="s">
        <v>12289</v>
      </c>
      <c r="F2041" s="5">
        <v>-2</v>
      </c>
    </row>
    <row r="2042" spans="1:6" x14ac:dyDescent="0.25">
      <c r="A2042" t="s">
        <v>12284</v>
      </c>
      <c r="B2042" t="s">
        <v>12286</v>
      </c>
      <c r="C2042">
        <v>-8</v>
      </c>
      <c r="E2042" s="4" t="s">
        <v>12302</v>
      </c>
      <c r="F2042" s="5">
        <v>-1</v>
      </c>
    </row>
    <row r="2043" spans="1:6" x14ac:dyDescent="0.25">
      <c r="A2043" t="s">
        <v>12284</v>
      </c>
      <c r="B2043" t="s">
        <v>12288</v>
      </c>
      <c r="C2043">
        <v>-4</v>
      </c>
      <c r="E2043" s="4" t="s">
        <v>12305</v>
      </c>
      <c r="F2043" s="5">
        <v>-1</v>
      </c>
    </row>
    <row r="2044" spans="1:6" x14ac:dyDescent="0.25">
      <c r="A2044" t="s">
        <v>12284</v>
      </c>
      <c r="B2044" t="s">
        <v>12287</v>
      </c>
      <c r="C2044">
        <v>-5</v>
      </c>
      <c r="E2044" s="4" t="s">
        <v>12304</v>
      </c>
      <c r="F2044" s="5">
        <v>-2</v>
      </c>
    </row>
    <row r="2045" spans="1:6" x14ac:dyDescent="0.25">
      <c r="A2045" t="s">
        <v>12284</v>
      </c>
      <c r="B2045" t="s">
        <v>12285</v>
      </c>
      <c r="C2045">
        <v>-2</v>
      </c>
      <c r="E2045" s="4" t="s">
        <v>12306</v>
      </c>
      <c r="F2045" s="5">
        <v>-1</v>
      </c>
    </row>
    <row r="2046" spans="1:6" x14ac:dyDescent="0.25">
      <c r="A2046" t="s">
        <v>12284</v>
      </c>
      <c r="B2046" t="s">
        <v>12289</v>
      </c>
      <c r="C2046">
        <v>-2</v>
      </c>
      <c r="E2046" s="4" t="s">
        <v>12298</v>
      </c>
      <c r="F2046" s="5">
        <v>-1</v>
      </c>
    </row>
    <row r="2047" spans="1:6" x14ac:dyDescent="0.25">
      <c r="A2047" t="s">
        <v>12297</v>
      </c>
      <c r="B2047" t="s">
        <v>12302</v>
      </c>
      <c r="C2047">
        <v>-1</v>
      </c>
      <c r="E2047" s="4" t="s">
        <v>12299</v>
      </c>
      <c r="F2047" s="5">
        <v>-1</v>
      </c>
    </row>
    <row r="2048" spans="1:6" x14ac:dyDescent="0.25">
      <c r="A2048" t="s">
        <v>12297</v>
      </c>
      <c r="B2048" t="s">
        <v>12305</v>
      </c>
      <c r="C2048">
        <v>-1</v>
      </c>
      <c r="E2048" s="4" t="s">
        <v>12301</v>
      </c>
      <c r="F2048" s="5">
        <v>-1</v>
      </c>
    </row>
    <row r="2049" spans="1:6" x14ac:dyDescent="0.25">
      <c r="A2049" t="s">
        <v>12297</v>
      </c>
      <c r="B2049" t="s">
        <v>12304</v>
      </c>
      <c r="C2049">
        <v>-2</v>
      </c>
      <c r="E2049" s="4" t="s">
        <v>12300</v>
      </c>
      <c r="F2049" s="5">
        <v>-1</v>
      </c>
    </row>
    <row r="2050" spans="1:6" x14ac:dyDescent="0.25">
      <c r="A2050" t="s">
        <v>12297</v>
      </c>
      <c r="B2050" t="s">
        <v>12306</v>
      </c>
      <c r="C2050">
        <v>-1</v>
      </c>
      <c r="E2050" s="4" t="s">
        <v>12303</v>
      </c>
      <c r="F2050" s="5">
        <v>-1</v>
      </c>
    </row>
    <row r="2051" spans="1:6" x14ac:dyDescent="0.25">
      <c r="A2051" t="s">
        <v>12297</v>
      </c>
      <c r="B2051" t="s">
        <v>12298</v>
      </c>
      <c r="C2051">
        <v>-1</v>
      </c>
      <c r="E2051" s="4" t="s">
        <v>12350</v>
      </c>
      <c r="F2051" s="5">
        <v>-4</v>
      </c>
    </row>
    <row r="2052" spans="1:6" x14ac:dyDescent="0.25">
      <c r="A2052" t="s">
        <v>12297</v>
      </c>
      <c r="B2052" t="s">
        <v>12299</v>
      </c>
      <c r="C2052">
        <v>-1</v>
      </c>
      <c r="E2052" s="4" t="s">
        <v>12377</v>
      </c>
      <c r="F2052" s="5">
        <v>-15</v>
      </c>
    </row>
    <row r="2053" spans="1:6" x14ac:dyDescent="0.25">
      <c r="A2053" t="s">
        <v>12297</v>
      </c>
      <c r="B2053" t="s">
        <v>12301</v>
      </c>
      <c r="C2053">
        <v>-1</v>
      </c>
      <c r="E2053" s="4" t="s">
        <v>12378</v>
      </c>
      <c r="F2053" s="5">
        <v>-6</v>
      </c>
    </row>
    <row r="2054" spans="1:6" x14ac:dyDescent="0.25">
      <c r="A2054" t="s">
        <v>12297</v>
      </c>
      <c r="B2054" t="s">
        <v>12300</v>
      </c>
      <c r="C2054">
        <v>-1</v>
      </c>
      <c r="E2054" s="4" t="s">
        <v>12373</v>
      </c>
      <c r="F2054" s="5">
        <v>-15</v>
      </c>
    </row>
    <row r="2055" spans="1:6" x14ac:dyDescent="0.25">
      <c r="A2055" t="s">
        <v>12297</v>
      </c>
      <c r="B2055" t="s">
        <v>12303</v>
      </c>
      <c r="C2055">
        <v>-1</v>
      </c>
      <c r="E2055" s="4" t="s">
        <v>12375</v>
      </c>
      <c r="F2055" s="5">
        <v>-55</v>
      </c>
    </row>
    <row r="2056" spans="1:6" x14ac:dyDescent="0.25">
      <c r="A2056" t="s">
        <v>12349</v>
      </c>
      <c r="B2056" t="s">
        <v>12350</v>
      </c>
      <c r="C2056">
        <v>-4</v>
      </c>
      <c r="E2056" s="4" t="s">
        <v>12374</v>
      </c>
      <c r="F2056" s="5">
        <v>-45</v>
      </c>
    </row>
    <row r="2057" spans="1:6" x14ac:dyDescent="0.25">
      <c r="A2057" t="s">
        <v>12365</v>
      </c>
      <c r="B2057" t="s">
        <v>12377</v>
      </c>
      <c r="C2057">
        <v>-15</v>
      </c>
      <c r="E2057" s="4" t="s">
        <v>12376</v>
      </c>
      <c r="F2057" s="5">
        <v>-25</v>
      </c>
    </row>
    <row r="2058" spans="1:6" x14ac:dyDescent="0.25">
      <c r="A2058" t="s">
        <v>12365</v>
      </c>
      <c r="B2058" t="s">
        <v>12378</v>
      </c>
      <c r="C2058">
        <v>-6</v>
      </c>
      <c r="E2058" s="4" t="s">
        <v>12371</v>
      </c>
      <c r="F2058" s="5">
        <v>-9</v>
      </c>
    </row>
    <row r="2059" spans="1:6" x14ac:dyDescent="0.25">
      <c r="A2059" t="s">
        <v>12365</v>
      </c>
      <c r="B2059" t="s">
        <v>12373</v>
      </c>
      <c r="C2059">
        <v>-15</v>
      </c>
      <c r="E2059" s="4" t="s">
        <v>12372</v>
      </c>
      <c r="F2059" s="5">
        <v>-6</v>
      </c>
    </row>
    <row r="2060" spans="1:6" x14ac:dyDescent="0.25">
      <c r="A2060" t="s">
        <v>12365</v>
      </c>
      <c r="B2060" t="s">
        <v>12375</v>
      </c>
      <c r="C2060">
        <v>-55</v>
      </c>
      <c r="E2060" s="4" t="s">
        <v>12367</v>
      </c>
      <c r="F2060" s="5">
        <v>-20</v>
      </c>
    </row>
    <row r="2061" spans="1:6" x14ac:dyDescent="0.25">
      <c r="A2061" t="s">
        <v>12365</v>
      </c>
      <c r="B2061" t="s">
        <v>12374</v>
      </c>
      <c r="C2061">
        <v>-45</v>
      </c>
      <c r="E2061" s="4" t="s">
        <v>12369</v>
      </c>
      <c r="F2061" s="5">
        <v>-70</v>
      </c>
    </row>
    <row r="2062" spans="1:6" x14ac:dyDescent="0.25">
      <c r="A2062" t="s">
        <v>12365</v>
      </c>
      <c r="B2062" t="s">
        <v>12376</v>
      </c>
      <c r="C2062">
        <v>-25</v>
      </c>
      <c r="E2062" s="4" t="s">
        <v>12368</v>
      </c>
      <c r="F2062" s="5">
        <v>-35</v>
      </c>
    </row>
    <row r="2063" spans="1:6" x14ac:dyDescent="0.25">
      <c r="A2063" t="s">
        <v>12365</v>
      </c>
      <c r="B2063" t="s">
        <v>12371</v>
      </c>
      <c r="C2063">
        <v>-9</v>
      </c>
      <c r="E2063" s="4" t="s">
        <v>12366</v>
      </c>
      <c r="F2063" s="5">
        <v>-5</v>
      </c>
    </row>
    <row r="2064" spans="1:6" x14ac:dyDescent="0.25">
      <c r="A2064" t="s">
        <v>12365</v>
      </c>
      <c r="B2064" t="s">
        <v>12372</v>
      </c>
      <c r="C2064">
        <v>-6</v>
      </c>
      <c r="E2064" s="4" t="s">
        <v>12370</v>
      </c>
      <c r="F2064" s="5">
        <v>-45</v>
      </c>
    </row>
    <row r="2065" spans="1:6" x14ac:dyDescent="0.25">
      <c r="A2065" t="s">
        <v>12365</v>
      </c>
      <c r="B2065" t="s">
        <v>12367</v>
      </c>
      <c r="C2065">
        <v>-20</v>
      </c>
      <c r="E2065" s="4" t="s">
        <v>12422</v>
      </c>
      <c r="F2065" s="5">
        <v>-2</v>
      </c>
    </row>
    <row r="2066" spans="1:6" x14ac:dyDescent="0.25">
      <c r="A2066" t="s">
        <v>12365</v>
      </c>
      <c r="B2066" t="s">
        <v>12369</v>
      </c>
      <c r="C2066">
        <v>-70</v>
      </c>
      <c r="E2066" s="4" t="s">
        <v>12421</v>
      </c>
      <c r="F2066" s="5">
        <v>-2</v>
      </c>
    </row>
    <row r="2067" spans="1:6" x14ac:dyDescent="0.25">
      <c r="A2067" t="s">
        <v>12365</v>
      </c>
      <c r="B2067" t="s">
        <v>12368</v>
      </c>
      <c r="C2067">
        <v>-35</v>
      </c>
      <c r="E2067" s="4" t="s">
        <v>12424</v>
      </c>
      <c r="F2067" s="5">
        <v>-6</v>
      </c>
    </row>
    <row r="2068" spans="1:6" x14ac:dyDescent="0.25">
      <c r="A2068" t="s">
        <v>12365</v>
      </c>
      <c r="B2068" t="s">
        <v>12366</v>
      </c>
      <c r="C2068">
        <v>-5</v>
      </c>
      <c r="E2068" s="4" t="s">
        <v>12425</v>
      </c>
      <c r="F2068" s="5">
        <v>-3</v>
      </c>
    </row>
    <row r="2069" spans="1:6" x14ac:dyDescent="0.25">
      <c r="A2069" t="s">
        <v>12365</v>
      </c>
      <c r="B2069" t="s">
        <v>12370</v>
      </c>
      <c r="C2069">
        <v>-45</v>
      </c>
      <c r="E2069" s="4" t="s">
        <v>12440</v>
      </c>
      <c r="F2069" s="5">
        <v>-1</v>
      </c>
    </row>
    <row r="2070" spans="1:6" x14ac:dyDescent="0.25">
      <c r="A2070" t="s">
        <v>12420</v>
      </c>
      <c r="B2070" t="s">
        <v>12422</v>
      </c>
      <c r="C2070">
        <v>-2</v>
      </c>
      <c r="E2070" s="4" t="s">
        <v>12438</v>
      </c>
      <c r="F2070" s="5">
        <v>-1</v>
      </c>
    </row>
    <row r="2071" spans="1:6" x14ac:dyDescent="0.25">
      <c r="A2071" t="s">
        <v>12420</v>
      </c>
      <c r="B2071" t="s">
        <v>12421</v>
      </c>
      <c r="C2071">
        <v>-2</v>
      </c>
      <c r="E2071" s="4" t="s">
        <v>12439</v>
      </c>
      <c r="F2071" s="5">
        <v>-1</v>
      </c>
    </row>
    <row r="2072" spans="1:6" x14ac:dyDescent="0.25">
      <c r="A2072" t="s">
        <v>12420</v>
      </c>
      <c r="B2072" t="s">
        <v>12424</v>
      </c>
      <c r="C2072">
        <v>-6</v>
      </c>
      <c r="E2072" s="4" t="s">
        <v>12442</v>
      </c>
      <c r="F2072" s="5">
        <v>-1</v>
      </c>
    </row>
    <row r="2073" spans="1:6" x14ac:dyDescent="0.25">
      <c r="A2073" t="s">
        <v>12420</v>
      </c>
      <c r="B2073" t="s">
        <v>12425</v>
      </c>
      <c r="C2073">
        <v>-3</v>
      </c>
      <c r="E2073" s="4" t="s">
        <v>12443</v>
      </c>
      <c r="F2073" s="5">
        <v>-1</v>
      </c>
    </row>
    <row r="2074" spans="1:6" x14ac:dyDescent="0.25">
      <c r="A2074" t="s">
        <v>12436</v>
      </c>
      <c r="B2074" t="s">
        <v>12440</v>
      </c>
      <c r="C2074">
        <v>-1</v>
      </c>
      <c r="E2074" s="4" t="s">
        <v>12441</v>
      </c>
      <c r="F2074" s="5">
        <v>-1</v>
      </c>
    </row>
    <row r="2075" spans="1:6" x14ac:dyDescent="0.25">
      <c r="A2075" t="s">
        <v>12436</v>
      </c>
      <c r="B2075" t="s">
        <v>12438</v>
      </c>
      <c r="C2075">
        <v>-1</v>
      </c>
      <c r="E2075" s="4" t="s">
        <v>12437</v>
      </c>
      <c r="F2075" s="5">
        <v>-1</v>
      </c>
    </row>
    <row r="2076" spans="1:6" x14ac:dyDescent="0.25">
      <c r="A2076" t="s">
        <v>12436</v>
      </c>
      <c r="B2076" t="s">
        <v>12439</v>
      </c>
      <c r="C2076">
        <v>-1</v>
      </c>
      <c r="E2076" s="4" t="s">
        <v>12445</v>
      </c>
      <c r="F2076" s="5">
        <v>-1</v>
      </c>
    </row>
    <row r="2077" spans="1:6" x14ac:dyDescent="0.25">
      <c r="A2077" t="s">
        <v>12436</v>
      </c>
      <c r="B2077" t="s">
        <v>12442</v>
      </c>
      <c r="C2077">
        <v>-1</v>
      </c>
      <c r="E2077" s="4" t="s">
        <v>12444</v>
      </c>
      <c r="F2077" s="5">
        <v>-1</v>
      </c>
    </row>
    <row r="2078" spans="1:6" x14ac:dyDescent="0.25">
      <c r="A2078" t="s">
        <v>12436</v>
      </c>
      <c r="B2078" t="s">
        <v>12443</v>
      </c>
      <c r="C2078">
        <v>-1</v>
      </c>
      <c r="E2078" s="4" t="s">
        <v>12448</v>
      </c>
      <c r="F2078" s="5">
        <v>-1</v>
      </c>
    </row>
    <row r="2079" spans="1:6" x14ac:dyDescent="0.25">
      <c r="A2079" t="s">
        <v>12436</v>
      </c>
      <c r="B2079" t="s">
        <v>12441</v>
      </c>
      <c r="C2079">
        <v>-1</v>
      </c>
      <c r="E2079" s="4" t="s">
        <v>12447</v>
      </c>
      <c r="F2079" s="5">
        <v>-1</v>
      </c>
    </row>
    <row r="2080" spans="1:6" x14ac:dyDescent="0.25">
      <c r="A2080" t="s">
        <v>12436</v>
      </c>
      <c r="B2080" t="s">
        <v>12437</v>
      </c>
      <c r="C2080">
        <v>-1</v>
      </c>
      <c r="E2080" s="4" t="s">
        <v>12449</v>
      </c>
      <c r="F2080" s="5">
        <v>-2</v>
      </c>
    </row>
    <row r="2081" spans="1:6" x14ac:dyDescent="0.25">
      <c r="A2081" t="s">
        <v>12436</v>
      </c>
      <c r="B2081" t="s">
        <v>12445</v>
      </c>
      <c r="C2081">
        <v>-1</v>
      </c>
      <c r="E2081" s="4" t="s">
        <v>12451</v>
      </c>
      <c r="F2081" s="5">
        <v>-1</v>
      </c>
    </row>
    <row r="2082" spans="1:6" x14ac:dyDescent="0.25">
      <c r="A2082" t="s">
        <v>12436</v>
      </c>
      <c r="B2082" t="s">
        <v>12444</v>
      </c>
      <c r="C2082">
        <v>-1</v>
      </c>
      <c r="E2082" s="4" t="s">
        <v>12452</v>
      </c>
      <c r="F2082" s="5">
        <v>-1</v>
      </c>
    </row>
    <row r="2083" spans="1:6" x14ac:dyDescent="0.25">
      <c r="A2083" t="s">
        <v>12446</v>
      </c>
      <c r="B2083" t="s">
        <v>12448</v>
      </c>
      <c r="C2083">
        <v>-1</v>
      </c>
      <c r="E2083" s="4" t="s">
        <v>12453</v>
      </c>
      <c r="F2083" s="5">
        <v>-1</v>
      </c>
    </row>
    <row r="2084" spans="1:6" x14ac:dyDescent="0.25">
      <c r="A2084" t="s">
        <v>12446</v>
      </c>
      <c r="B2084" t="s">
        <v>12447</v>
      </c>
      <c r="C2084">
        <v>-1</v>
      </c>
      <c r="E2084" s="4" t="s">
        <v>12457</v>
      </c>
      <c r="F2084" s="5">
        <v>-1</v>
      </c>
    </row>
    <row r="2085" spans="1:6" x14ac:dyDescent="0.25">
      <c r="A2085" t="s">
        <v>12446</v>
      </c>
      <c r="B2085" t="s">
        <v>12449</v>
      </c>
      <c r="C2085">
        <v>-2</v>
      </c>
      <c r="E2085" s="4" t="s">
        <v>12455</v>
      </c>
      <c r="F2085" s="5">
        <v>-1</v>
      </c>
    </row>
    <row r="2086" spans="1:6" x14ac:dyDescent="0.25">
      <c r="A2086" t="s">
        <v>12450</v>
      </c>
      <c r="B2086" t="s">
        <v>12454</v>
      </c>
      <c r="C2086">
        <v>-1</v>
      </c>
      <c r="E2086" s="4" t="s">
        <v>12456</v>
      </c>
      <c r="F2086" s="5">
        <v>-1</v>
      </c>
    </row>
    <row r="2087" spans="1:6" x14ac:dyDescent="0.25">
      <c r="A2087" t="s">
        <v>12450</v>
      </c>
      <c r="B2087" t="s">
        <v>12451</v>
      </c>
      <c r="C2087">
        <v>-1</v>
      </c>
      <c r="E2087" s="4" t="s">
        <v>12454</v>
      </c>
      <c r="F2087" s="5">
        <v>-1</v>
      </c>
    </row>
    <row r="2088" spans="1:6" x14ac:dyDescent="0.25">
      <c r="A2088" t="s">
        <v>12450</v>
      </c>
      <c r="B2088" t="s">
        <v>12452</v>
      </c>
      <c r="C2088">
        <v>-1</v>
      </c>
      <c r="E2088" s="4" t="s">
        <v>12458</v>
      </c>
      <c r="F2088" s="5">
        <v>-1</v>
      </c>
    </row>
    <row r="2089" spans="1:6" x14ac:dyDescent="0.25">
      <c r="A2089" t="s">
        <v>12450</v>
      </c>
      <c r="B2089" t="s">
        <v>12453</v>
      </c>
      <c r="C2089">
        <v>-1</v>
      </c>
      <c r="E2089" s="4" t="s">
        <v>12464</v>
      </c>
      <c r="F2089" s="5">
        <v>-4</v>
      </c>
    </row>
    <row r="2090" spans="1:6" x14ac:dyDescent="0.25">
      <c r="A2090" t="s">
        <v>12450</v>
      </c>
      <c r="B2090" t="s">
        <v>12457</v>
      </c>
      <c r="C2090">
        <v>-1</v>
      </c>
      <c r="E2090" s="4" t="s">
        <v>12465</v>
      </c>
      <c r="F2090" s="5">
        <v>-3</v>
      </c>
    </row>
    <row r="2091" spans="1:6" x14ac:dyDescent="0.25">
      <c r="A2091" t="s">
        <v>12450</v>
      </c>
      <c r="B2091" t="s">
        <v>12455</v>
      </c>
      <c r="C2091">
        <v>-1</v>
      </c>
      <c r="E2091" s="4" t="s">
        <v>12467</v>
      </c>
      <c r="F2091" s="5">
        <v>-1</v>
      </c>
    </row>
    <row r="2092" spans="1:6" x14ac:dyDescent="0.25">
      <c r="A2092" t="s">
        <v>12450</v>
      </c>
      <c r="B2092" t="s">
        <v>12456</v>
      </c>
      <c r="C2092">
        <v>-1</v>
      </c>
      <c r="E2092" s="4" t="s">
        <v>12474</v>
      </c>
      <c r="F2092" s="5">
        <v>-3</v>
      </c>
    </row>
    <row r="2093" spans="1:6" x14ac:dyDescent="0.25">
      <c r="A2093" t="s">
        <v>12450</v>
      </c>
      <c r="B2093" t="s">
        <v>12458</v>
      </c>
      <c r="C2093">
        <v>-1</v>
      </c>
      <c r="E2093" s="4" t="s">
        <v>12475</v>
      </c>
      <c r="F2093" s="5">
        <v>-15</v>
      </c>
    </row>
    <row r="2094" spans="1:6" x14ac:dyDescent="0.25">
      <c r="A2094" t="s">
        <v>12463</v>
      </c>
      <c r="B2094" t="s">
        <v>12464</v>
      </c>
      <c r="C2094">
        <v>-4</v>
      </c>
      <c r="E2094" s="4" t="s">
        <v>12473</v>
      </c>
      <c r="F2094" s="5">
        <v>-3</v>
      </c>
    </row>
    <row r="2095" spans="1:6" x14ac:dyDescent="0.25">
      <c r="A2095" t="s">
        <v>12463</v>
      </c>
      <c r="B2095" t="s">
        <v>12465</v>
      </c>
      <c r="C2095">
        <v>-3</v>
      </c>
      <c r="E2095" s="4" t="s">
        <v>12470</v>
      </c>
      <c r="F2095" s="5">
        <v>-9</v>
      </c>
    </row>
    <row r="2096" spans="1:6" x14ac:dyDescent="0.25">
      <c r="A2096" t="s">
        <v>12466</v>
      </c>
      <c r="B2096" t="s">
        <v>12467</v>
      </c>
      <c r="C2096">
        <v>-1</v>
      </c>
      <c r="E2096" s="4" t="s">
        <v>12472</v>
      </c>
      <c r="F2096" s="5">
        <v>-12</v>
      </c>
    </row>
    <row r="2097" spans="1:6" x14ac:dyDescent="0.25">
      <c r="A2097" t="s">
        <v>12468</v>
      </c>
      <c r="B2097" t="s">
        <v>12474</v>
      </c>
      <c r="C2097">
        <v>-3</v>
      </c>
      <c r="E2097" s="4" t="s">
        <v>12471</v>
      </c>
      <c r="F2097" s="5">
        <v>-15</v>
      </c>
    </row>
    <row r="2098" spans="1:6" x14ac:dyDescent="0.25">
      <c r="A2098" t="s">
        <v>12468</v>
      </c>
      <c r="B2098" t="s">
        <v>12475</v>
      </c>
      <c r="C2098">
        <v>-15</v>
      </c>
      <c r="E2098" s="4" t="s">
        <v>12469</v>
      </c>
      <c r="F2098" s="5">
        <v>-6</v>
      </c>
    </row>
    <row r="2099" spans="1:6" x14ac:dyDescent="0.25">
      <c r="A2099" t="s">
        <v>12468</v>
      </c>
      <c r="B2099" t="s">
        <v>12473</v>
      </c>
      <c r="C2099">
        <v>-3</v>
      </c>
      <c r="E2099" s="4" t="s">
        <v>12479</v>
      </c>
      <c r="F2099" s="5">
        <v>-6</v>
      </c>
    </row>
    <row r="2100" spans="1:6" x14ac:dyDescent="0.25">
      <c r="A2100" t="s">
        <v>12468</v>
      </c>
      <c r="B2100" t="s">
        <v>12470</v>
      </c>
      <c r="C2100">
        <v>-9</v>
      </c>
      <c r="E2100" s="4" t="s">
        <v>12480</v>
      </c>
      <c r="F2100" s="5">
        <v>-3</v>
      </c>
    </row>
    <row r="2101" spans="1:6" x14ac:dyDescent="0.25">
      <c r="A2101" t="s">
        <v>12468</v>
      </c>
      <c r="B2101" t="s">
        <v>12472</v>
      </c>
      <c r="C2101">
        <v>-12</v>
      </c>
      <c r="E2101" s="4" t="s">
        <v>12477</v>
      </c>
      <c r="F2101" s="5">
        <v>-6</v>
      </c>
    </row>
    <row r="2102" spans="1:6" x14ac:dyDescent="0.25">
      <c r="A2102" t="s">
        <v>12468</v>
      </c>
      <c r="B2102" t="s">
        <v>12471</v>
      </c>
      <c r="C2102">
        <v>-15</v>
      </c>
      <c r="E2102" s="4" t="s">
        <v>12478</v>
      </c>
      <c r="F2102" s="5">
        <v>-9</v>
      </c>
    </row>
    <row r="2103" spans="1:6" x14ac:dyDescent="0.25">
      <c r="A2103" t="s">
        <v>12468</v>
      </c>
      <c r="B2103" t="s">
        <v>12469</v>
      </c>
      <c r="C2103">
        <v>-6</v>
      </c>
      <c r="E2103" s="4" t="s">
        <v>12485</v>
      </c>
      <c r="F2103" s="5">
        <v>-3</v>
      </c>
    </row>
    <row r="2104" spans="1:6" x14ac:dyDescent="0.25">
      <c r="A2104" t="s">
        <v>12476</v>
      </c>
      <c r="B2104" t="s">
        <v>12479</v>
      </c>
      <c r="C2104">
        <v>-6</v>
      </c>
      <c r="E2104" s="4" t="s">
        <v>12482</v>
      </c>
      <c r="F2104" s="5">
        <v>-9</v>
      </c>
    </row>
    <row r="2105" spans="1:6" x14ac:dyDescent="0.25">
      <c r="A2105" t="s">
        <v>12476</v>
      </c>
      <c r="B2105" t="s">
        <v>12480</v>
      </c>
      <c r="C2105">
        <v>-3</v>
      </c>
      <c r="E2105" s="4" t="s">
        <v>12484</v>
      </c>
      <c r="F2105" s="5">
        <v>-9</v>
      </c>
    </row>
    <row r="2106" spans="1:6" x14ac:dyDescent="0.25">
      <c r="A2106" t="s">
        <v>12476</v>
      </c>
      <c r="B2106" t="s">
        <v>12477</v>
      </c>
      <c r="C2106">
        <v>-6</v>
      </c>
      <c r="E2106" s="4" t="s">
        <v>12483</v>
      </c>
      <c r="F2106" s="5">
        <v>-9</v>
      </c>
    </row>
    <row r="2107" spans="1:6" x14ac:dyDescent="0.25">
      <c r="A2107" t="s">
        <v>12476</v>
      </c>
      <c r="B2107" t="s">
        <v>12478</v>
      </c>
      <c r="C2107">
        <v>-9</v>
      </c>
      <c r="E2107" s="4" t="s">
        <v>12488</v>
      </c>
      <c r="F2107" s="5">
        <v>-3</v>
      </c>
    </row>
    <row r="2108" spans="1:6" x14ac:dyDescent="0.25">
      <c r="A2108" t="s">
        <v>12481</v>
      </c>
      <c r="B2108" t="s">
        <v>12485</v>
      </c>
      <c r="C2108">
        <v>-3</v>
      </c>
      <c r="E2108" s="4" t="s">
        <v>12489</v>
      </c>
      <c r="F2108" s="5">
        <v>-3</v>
      </c>
    </row>
    <row r="2109" spans="1:6" x14ac:dyDescent="0.25">
      <c r="A2109" t="s">
        <v>12481</v>
      </c>
      <c r="B2109" t="s">
        <v>12482</v>
      </c>
      <c r="C2109">
        <v>-9</v>
      </c>
      <c r="E2109" s="4" t="s">
        <v>12487</v>
      </c>
      <c r="F2109" s="5">
        <v>-6</v>
      </c>
    </row>
    <row r="2110" spans="1:6" x14ac:dyDescent="0.25">
      <c r="A2110" t="s">
        <v>12481</v>
      </c>
      <c r="B2110" t="s">
        <v>12484</v>
      </c>
      <c r="C2110">
        <v>-9</v>
      </c>
      <c r="E2110" s="4" t="s">
        <v>12497</v>
      </c>
      <c r="F2110" s="5">
        <v>-1</v>
      </c>
    </row>
    <row r="2111" spans="1:6" x14ac:dyDescent="0.25">
      <c r="A2111" t="s">
        <v>12481</v>
      </c>
      <c r="B2111" t="s">
        <v>12483</v>
      </c>
      <c r="C2111">
        <v>-9</v>
      </c>
      <c r="E2111" s="4" t="s">
        <v>12498</v>
      </c>
      <c r="F2111" s="5">
        <v>-1</v>
      </c>
    </row>
    <row r="2112" spans="1:6" x14ac:dyDescent="0.25">
      <c r="A2112" t="s">
        <v>12486</v>
      </c>
      <c r="B2112" t="s">
        <v>12488</v>
      </c>
      <c r="C2112">
        <v>-3</v>
      </c>
      <c r="E2112" s="4" t="s">
        <v>12499</v>
      </c>
      <c r="F2112" s="5">
        <v>-2</v>
      </c>
    </row>
    <row r="2113" spans="1:6" x14ac:dyDescent="0.25">
      <c r="A2113" t="s">
        <v>12486</v>
      </c>
      <c r="B2113" t="s">
        <v>12489</v>
      </c>
      <c r="C2113">
        <v>-3</v>
      </c>
      <c r="E2113" s="4" t="s">
        <v>12496</v>
      </c>
      <c r="F2113" s="5">
        <v>-1</v>
      </c>
    </row>
    <row r="2114" spans="1:6" x14ac:dyDescent="0.25">
      <c r="A2114" t="s">
        <v>12486</v>
      </c>
      <c r="B2114" t="s">
        <v>12487</v>
      </c>
      <c r="C2114">
        <v>-6</v>
      </c>
      <c r="E2114" s="4" t="s">
        <v>12491</v>
      </c>
      <c r="F2114" s="5">
        <v>-2</v>
      </c>
    </row>
    <row r="2115" spans="1:6" x14ac:dyDescent="0.25">
      <c r="A2115" t="s">
        <v>12490</v>
      </c>
      <c r="B2115" t="s">
        <v>12497</v>
      </c>
      <c r="C2115">
        <v>-1</v>
      </c>
      <c r="E2115" s="4" t="s">
        <v>12492</v>
      </c>
      <c r="F2115" s="5">
        <v>-2</v>
      </c>
    </row>
    <row r="2116" spans="1:6" x14ac:dyDescent="0.25">
      <c r="A2116" t="s">
        <v>12490</v>
      </c>
      <c r="B2116" t="s">
        <v>12498</v>
      </c>
      <c r="C2116">
        <v>-1</v>
      </c>
      <c r="E2116" s="4" t="s">
        <v>12494</v>
      </c>
      <c r="F2116" s="5">
        <v>-1</v>
      </c>
    </row>
    <row r="2117" spans="1:6" x14ac:dyDescent="0.25">
      <c r="A2117" t="s">
        <v>12490</v>
      </c>
      <c r="B2117" t="s">
        <v>12499</v>
      </c>
      <c r="C2117">
        <v>-2</v>
      </c>
      <c r="E2117" s="4" t="s">
        <v>12493</v>
      </c>
      <c r="F2117" s="5">
        <v>-1</v>
      </c>
    </row>
    <row r="2118" spans="1:6" x14ac:dyDescent="0.25">
      <c r="A2118" t="s">
        <v>12490</v>
      </c>
      <c r="B2118" t="s">
        <v>12496</v>
      </c>
      <c r="C2118">
        <v>-1</v>
      </c>
      <c r="E2118" s="4" t="s">
        <v>12495</v>
      </c>
      <c r="F2118" s="5">
        <v>-1</v>
      </c>
    </row>
    <row r="2119" spans="1:6" x14ac:dyDescent="0.25">
      <c r="A2119" t="s">
        <v>12490</v>
      </c>
      <c r="B2119" t="s">
        <v>12491</v>
      </c>
      <c r="C2119">
        <v>-2</v>
      </c>
      <c r="E2119" s="4" t="s">
        <v>12503</v>
      </c>
      <c r="F2119" s="5">
        <v>-3</v>
      </c>
    </row>
    <row r="2120" spans="1:6" x14ac:dyDescent="0.25">
      <c r="A2120" t="s">
        <v>12490</v>
      </c>
      <c r="B2120" t="s">
        <v>12492</v>
      </c>
      <c r="C2120">
        <v>-2</v>
      </c>
      <c r="E2120" s="4" t="s">
        <v>12507</v>
      </c>
      <c r="F2120" s="5">
        <v>-8</v>
      </c>
    </row>
    <row r="2121" spans="1:6" x14ac:dyDescent="0.25">
      <c r="A2121" t="s">
        <v>12490</v>
      </c>
      <c r="B2121" t="s">
        <v>12494</v>
      </c>
      <c r="C2121">
        <v>-1</v>
      </c>
      <c r="E2121" s="4" t="s">
        <v>12506</v>
      </c>
      <c r="F2121" s="5">
        <v>-16</v>
      </c>
    </row>
    <row r="2122" spans="1:6" x14ac:dyDescent="0.25">
      <c r="A2122" t="s">
        <v>12490</v>
      </c>
      <c r="B2122" t="s">
        <v>12493</v>
      </c>
      <c r="C2122">
        <v>-1</v>
      </c>
      <c r="E2122" s="4" t="s">
        <v>12505</v>
      </c>
      <c r="F2122" s="5">
        <v>-4</v>
      </c>
    </row>
    <row r="2123" spans="1:6" x14ac:dyDescent="0.25">
      <c r="A2123" t="s">
        <v>12490</v>
      </c>
      <c r="B2123" t="s">
        <v>12495</v>
      </c>
      <c r="C2123">
        <v>-1</v>
      </c>
      <c r="E2123" s="4" t="s">
        <v>12509</v>
      </c>
      <c r="F2123" s="5">
        <v>-2</v>
      </c>
    </row>
    <row r="2124" spans="1:6" x14ac:dyDescent="0.25">
      <c r="A2124" t="s">
        <v>12502</v>
      </c>
      <c r="B2124" t="s">
        <v>12503</v>
      </c>
      <c r="C2124">
        <v>-3</v>
      </c>
      <c r="E2124" s="4" t="s">
        <v>12508</v>
      </c>
      <c r="F2124" s="5">
        <v>-7</v>
      </c>
    </row>
    <row r="2125" spans="1:6" x14ac:dyDescent="0.25">
      <c r="A2125" t="s">
        <v>12504</v>
      </c>
      <c r="B2125" t="s">
        <v>12507</v>
      </c>
      <c r="C2125">
        <v>-8</v>
      </c>
      <c r="E2125" s="4" t="s">
        <v>12510</v>
      </c>
      <c r="F2125" s="5">
        <v>-2</v>
      </c>
    </row>
    <row r="2126" spans="1:6" x14ac:dyDescent="0.25">
      <c r="A2126" t="s">
        <v>12504</v>
      </c>
      <c r="B2126" t="s">
        <v>12506</v>
      </c>
      <c r="C2126">
        <v>-16</v>
      </c>
      <c r="E2126" s="4" t="s">
        <v>12515</v>
      </c>
      <c r="F2126" s="5">
        <v>-1</v>
      </c>
    </row>
    <row r="2127" spans="1:6" x14ac:dyDescent="0.25">
      <c r="A2127" t="s">
        <v>12504</v>
      </c>
      <c r="B2127" t="s">
        <v>12505</v>
      </c>
      <c r="C2127">
        <v>-4</v>
      </c>
      <c r="E2127" s="4" t="s">
        <v>12517</v>
      </c>
      <c r="F2127" s="5">
        <v>-3</v>
      </c>
    </row>
    <row r="2128" spans="1:6" x14ac:dyDescent="0.25">
      <c r="A2128" t="s">
        <v>12504</v>
      </c>
      <c r="B2128" t="s">
        <v>12509</v>
      </c>
      <c r="C2128">
        <v>-2</v>
      </c>
      <c r="E2128" s="4" t="s">
        <v>12516</v>
      </c>
      <c r="F2128" s="5">
        <v>-2</v>
      </c>
    </row>
    <row r="2129" spans="1:6" x14ac:dyDescent="0.25">
      <c r="A2129" t="s">
        <v>12504</v>
      </c>
      <c r="B2129" t="s">
        <v>12508</v>
      </c>
      <c r="C2129">
        <v>-7</v>
      </c>
      <c r="E2129" s="4" t="s">
        <v>12518</v>
      </c>
      <c r="F2129" s="5">
        <v>-1</v>
      </c>
    </row>
    <row r="2130" spans="1:6" x14ac:dyDescent="0.25">
      <c r="A2130" t="s">
        <v>12504</v>
      </c>
      <c r="B2130" t="s">
        <v>12510</v>
      </c>
      <c r="C2130">
        <v>-2</v>
      </c>
      <c r="E2130" s="4" t="s">
        <v>12520</v>
      </c>
      <c r="F2130" s="5">
        <v>-1</v>
      </c>
    </row>
    <row r="2131" spans="1:6" x14ac:dyDescent="0.25">
      <c r="A2131" t="s">
        <v>12514</v>
      </c>
      <c r="B2131" t="s">
        <v>12515</v>
      </c>
      <c r="C2131">
        <v>-1</v>
      </c>
      <c r="E2131" s="4" t="s">
        <v>12522</v>
      </c>
      <c r="F2131" s="5">
        <v>-5</v>
      </c>
    </row>
    <row r="2132" spans="1:6" x14ac:dyDescent="0.25">
      <c r="A2132" t="s">
        <v>12514</v>
      </c>
      <c r="B2132" t="s">
        <v>12517</v>
      </c>
      <c r="C2132">
        <v>-3</v>
      </c>
      <c r="E2132" s="4" t="s">
        <v>12521</v>
      </c>
      <c r="F2132" s="5">
        <v>-4</v>
      </c>
    </row>
    <row r="2133" spans="1:6" x14ac:dyDescent="0.25">
      <c r="A2133" t="s">
        <v>12514</v>
      </c>
      <c r="B2133" t="s">
        <v>12516</v>
      </c>
      <c r="C2133">
        <v>-2</v>
      </c>
      <c r="E2133" s="4" t="s">
        <v>12523</v>
      </c>
      <c r="F2133" s="5">
        <v>-1</v>
      </c>
    </row>
    <row r="2134" spans="1:6" x14ac:dyDescent="0.25">
      <c r="A2134" t="s">
        <v>12514</v>
      </c>
      <c r="B2134" t="s">
        <v>12518</v>
      </c>
      <c r="C2134">
        <v>-1</v>
      </c>
      <c r="E2134" s="4" t="s">
        <v>12519</v>
      </c>
      <c r="F2134" s="5">
        <v>-1</v>
      </c>
    </row>
    <row r="2135" spans="1:6" x14ac:dyDescent="0.25">
      <c r="A2135" t="s">
        <v>12514</v>
      </c>
      <c r="B2135" t="s">
        <v>12520</v>
      </c>
      <c r="C2135">
        <v>-1</v>
      </c>
      <c r="E2135" s="4" t="s">
        <v>12534</v>
      </c>
      <c r="F2135" s="5">
        <v>-1</v>
      </c>
    </row>
    <row r="2136" spans="1:6" x14ac:dyDescent="0.25">
      <c r="A2136" t="s">
        <v>12514</v>
      </c>
      <c r="B2136" t="s">
        <v>12522</v>
      </c>
      <c r="C2136">
        <v>-5</v>
      </c>
      <c r="E2136" s="4" t="s">
        <v>12533</v>
      </c>
      <c r="F2136" s="5">
        <v>-1</v>
      </c>
    </row>
    <row r="2137" spans="1:6" x14ac:dyDescent="0.25">
      <c r="A2137" t="s">
        <v>12514</v>
      </c>
      <c r="B2137" t="s">
        <v>12521</v>
      </c>
      <c r="C2137">
        <v>-4</v>
      </c>
      <c r="E2137" s="4" t="s">
        <v>12530</v>
      </c>
      <c r="F2137" s="5">
        <v>-2</v>
      </c>
    </row>
    <row r="2138" spans="1:6" x14ac:dyDescent="0.25">
      <c r="A2138" t="s">
        <v>12514</v>
      </c>
      <c r="B2138" t="s">
        <v>12523</v>
      </c>
      <c r="C2138">
        <v>-1</v>
      </c>
      <c r="E2138" s="4" t="s">
        <v>12531</v>
      </c>
      <c r="F2138" s="5">
        <v>-2</v>
      </c>
    </row>
    <row r="2139" spans="1:6" x14ac:dyDescent="0.25">
      <c r="A2139" t="s">
        <v>12514</v>
      </c>
      <c r="B2139" t="s">
        <v>12519</v>
      </c>
      <c r="C2139">
        <v>-1</v>
      </c>
      <c r="E2139" s="4" t="s">
        <v>12532</v>
      </c>
      <c r="F2139" s="5">
        <v>-4</v>
      </c>
    </row>
    <row r="2140" spans="1:6" x14ac:dyDescent="0.25">
      <c r="A2140" t="s">
        <v>12529</v>
      </c>
      <c r="B2140" t="s">
        <v>12530</v>
      </c>
      <c r="C2140">
        <v>-2</v>
      </c>
      <c r="E2140" s="4" t="s">
        <v>12538</v>
      </c>
      <c r="F2140" s="5">
        <v>-1</v>
      </c>
    </row>
    <row r="2141" spans="1:6" x14ac:dyDescent="0.25">
      <c r="A2141" t="s">
        <v>12529</v>
      </c>
      <c r="B2141" t="s">
        <v>12531</v>
      </c>
      <c r="C2141">
        <v>-2</v>
      </c>
      <c r="E2141" s="4" t="s">
        <v>12539</v>
      </c>
      <c r="F2141" s="5">
        <v>-2</v>
      </c>
    </row>
    <row r="2142" spans="1:6" x14ac:dyDescent="0.25">
      <c r="A2142" t="s">
        <v>12529</v>
      </c>
      <c r="B2142" t="s">
        <v>12532</v>
      </c>
      <c r="C2142">
        <v>-4</v>
      </c>
      <c r="E2142" s="4" t="s">
        <v>12543</v>
      </c>
      <c r="F2142" s="5">
        <v>-1</v>
      </c>
    </row>
    <row r="2143" spans="1:6" x14ac:dyDescent="0.25">
      <c r="A2143" t="s">
        <v>12529</v>
      </c>
      <c r="B2143" t="s">
        <v>12534</v>
      </c>
      <c r="C2143">
        <v>-1</v>
      </c>
      <c r="E2143" s="4" t="s">
        <v>12541</v>
      </c>
      <c r="F2143" s="5">
        <v>-2</v>
      </c>
    </row>
    <row r="2144" spans="1:6" x14ac:dyDescent="0.25">
      <c r="A2144" t="s">
        <v>12529</v>
      </c>
      <c r="B2144" t="s">
        <v>12533</v>
      </c>
      <c r="C2144">
        <v>-1</v>
      </c>
      <c r="E2144" s="4" t="s">
        <v>12542</v>
      </c>
      <c r="F2144" s="5">
        <v>-2</v>
      </c>
    </row>
    <row r="2145" spans="1:6" x14ac:dyDescent="0.25">
      <c r="A2145" t="s">
        <v>12535</v>
      </c>
      <c r="B2145" t="s">
        <v>12538</v>
      </c>
      <c r="C2145">
        <v>-1</v>
      </c>
      <c r="E2145" s="4" t="s">
        <v>12547</v>
      </c>
      <c r="F2145" s="5">
        <v>-2</v>
      </c>
    </row>
    <row r="2146" spans="1:6" x14ac:dyDescent="0.25">
      <c r="A2146" t="s">
        <v>12535</v>
      </c>
      <c r="B2146" t="s">
        <v>12539</v>
      </c>
      <c r="C2146">
        <v>-2</v>
      </c>
      <c r="E2146" s="4" t="s">
        <v>12546</v>
      </c>
      <c r="F2146" s="5">
        <v>-1</v>
      </c>
    </row>
    <row r="2147" spans="1:6" x14ac:dyDescent="0.25">
      <c r="A2147" t="s">
        <v>12535</v>
      </c>
      <c r="B2147" t="s">
        <v>12543</v>
      </c>
      <c r="C2147">
        <v>-1</v>
      </c>
      <c r="E2147" s="4" t="s">
        <v>12540</v>
      </c>
      <c r="F2147" s="5">
        <v>-1</v>
      </c>
    </row>
    <row r="2148" spans="1:6" x14ac:dyDescent="0.25">
      <c r="A2148" t="s">
        <v>12535</v>
      </c>
      <c r="B2148" t="s">
        <v>12541</v>
      </c>
      <c r="C2148">
        <v>-2</v>
      </c>
      <c r="E2148" s="4" t="s">
        <v>12544</v>
      </c>
      <c r="F2148" s="5">
        <v>-2</v>
      </c>
    </row>
    <row r="2149" spans="1:6" x14ac:dyDescent="0.25">
      <c r="A2149" t="s">
        <v>12535</v>
      </c>
      <c r="B2149" t="s">
        <v>12542</v>
      </c>
      <c r="C2149">
        <v>-2</v>
      </c>
      <c r="E2149" s="4" t="s">
        <v>12545</v>
      </c>
      <c r="F2149" s="5">
        <v>-1</v>
      </c>
    </row>
    <row r="2150" spans="1:6" x14ac:dyDescent="0.25">
      <c r="A2150" t="s">
        <v>12535</v>
      </c>
      <c r="B2150" t="s">
        <v>12547</v>
      </c>
      <c r="C2150">
        <v>-2</v>
      </c>
      <c r="E2150" s="4" t="s">
        <v>12536</v>
      </c>
      <c r="F2150" s="5">
        <v>-1</v>
      </c>
    </row>
    <row r="2151" spans="1:6" x14ac:dyDescent="0.25">
      <c r="A2151" t="s">
        <v>12535</v>
      </c>
      <c r="B2151" t="s">
        <v>12546</v>
      </c>
      <c r="C2151">
        <v>-1</v>
      </c>
      <c r="E2151" s="4" t="s">
        <v>12537</v>
      </c>
      <c r="F2151" s="5">
        <v>-1</v>
      </c>
    </row>
    <row r="2152" spans="1:6" x14ac:dyDescent="0.25">
      <c r="A2152" t="s">
        <v>12535</v>
      </c>
      <c r="B2152" t="s">
        <v>12540</v>
      </c>
      <c r="C2152">
        <v>-1</v>
      </c>
      <c r="E2152" s="4" t="s">
        <v>12588</v>
      </c>
      <c r="F2152" s="5">
        <v>-3</v>
      </c>
    </row>
    <row r="2153" spans="1:6" x14ac:dyDescent="0.25">
      <c r="A2153" t="s">
        <v>12535</v>
      </c>
      <c r="B2153" t="s">
        <v>12544</v>
      </c>
      <c r="C2153">
        <v>-2</v>
      </c>
      <c r="E2153" s="4" t="s">
        <v>12589</v>
      </c>
      <c r="F2153" s="5">
        <v>-2</v>
      </c>
    </row>
    <row r="2154" spans="1:6" x14ac:dyDescent="0.25">
      <c r="A2154" t="s">
        <v>12535</v>
      </c>
      <c r="B2154" t="s">
        <v>12545</v>
      </c>
      <c r="C2154">
        <v>-1</v>
      </c>
      <c r="E2154" s="4" t="s">
        <v>12591</v>
      </c>
      <c r="F2154" s="5">
        <v>-1</v>
      </c>
    </row>
    <row r="2155" spans="1:6" x14ac:dyDescent="0.25">
      <c r="A2155" t="s">
        <v>12535</v>
      </c>
      <c r="B2155" t="s">
        <v>12536</v>
      </c>
      <c r="C2155">
        <v>-1</v>
      </c>
      <c r="E2155" s="4" t="s">
        <v>12590</v>
      </c>
      <c r="F2155" s="5">
        <v>-2</v>
      </c>
    </row>
    <row r="2156" spans="1:6" x14ac:dyDescent="0.25">
      <c r="A2156" t="s">
        <v>12535</v>
      </c>
      <c r="B2156" t="s">
        <v>12537</v>
      </c>
      <c r="C2156">
        <v>-1</v>
      </c>
      <c r="E2156" s="4" t="s">
        <v>12592</v>
      </c>
      <c r="F2156" s="5">
        <v>-1</v>
      </c>
    </row>
    <row r="2157" spans="1:6" x14ac:dyDescent="0.25">
      <c r="A2157" t="s">
        <v>12587</v>
      </c>
      <c r="B2157" t="s">
        <v>12588</v>
      </c>
      <c r="C2157">
        <v>-3</v>
      </c>
      <c r="E2157" s="4" t="s">
        <v>12604</v>
      </c>
      <c r="F2157" s="5">
        <v>-20</v>
      </c>
    </row>
    <row r="2158" spans="1:6" x14ac:dyDescent="0.25">
      <c r="A2158" t="s">
        <v>12587</v>
      </c>
      <c r="B2158" t="s">
        <v>12589</v>
      </c>
      <c r="C2158">
        <v>-2</v>
      </c>
      <c r="E2158" s="4" t="s">
        <v>12600</v>
      </c>
      <c r="F2158" s="5">
        <v>-40</v>
      </c>
    </row>
    <row r="2159" spans="1:6" x14ac:dyDescent="0.25">
      <c r="A2159" t="s">
        <v>12587</v>
      </c>
      <c r="B2159" t="s">
        <v>12591</v>
      </c>
      <c r="C2159">
        <v>-1</v>
      </c>
      <c r="E2159" s="4" t="s">
        <v>12602</v>
      </c>
      <c r="F2159" s="5">
        <v>-40</v>
      </c>
    </row>
    <row r="2160" spans="1:6" x14ac:dyDescent="0.25">
      <c r="A2160" t="s">
        <v>12587</v>
      </c>
      <c r="B2160" t="s">
        <v>12590</v>
      </c>
      <c r="C2160">
        <v>-2</v>
      </c>
      <c r="E2160" s="4" t="s">
        <v>12601</v>
      </c>
      <c r="F2160" s="5">
        <v>-40</v>
      </c>
    </row>
    <row r="2161" spans="1:6" x14ac:dyDescent="0.25">
      <c r="A2161" t="s">
        <v>12587</v>
      </c>
      <c r="B2161" t="s">
        <v>12592</v>
      </c>
      <c r="C2161">
        <v>-1</v>
      </c>
      <c r="E2161" s="4" t="s">
        <v>12603</v>
      </c>
      <c r="F2161" s="5">
        <v>-40</v>
      </c>
    </row>
    <row r="2162" spans="1:6" x14ac:dyDescent="0.25">
      <c r="A2162" t="s">
        <v>12593</v>
      </c>
      <c r="B2162" t="s">
        <v>12604</v>
      </c>
      <c r="C2162">
        <v>-20</v>
      </c>
      <c r="E2162" s="4" t="s">
        <v>12622</v>
      </c>
      <c r="F2162" s="5">
        <v>-40</v>
      </c>
    </row>
    <row r="2163" spans="1:6" x14ac:dyDescent="0.25">
      <c r="A2163" t="s">
        <v>12593</v>
      </c>
      <c r="B2163" t="s">
        <v>12600</v>
      </c>
      <c r="C2163">
        <v>-40</v>
      </c>
      <c r="E2163" s="4" t="s">
        <v>12624</v>
      </c>
      <c r="F2163" s="5">
        <v>-40</v>
      </c>
    </row>
    <row r="2164" spans="1:6" x14ac:dyDescent="0.25">
      <c r="A2164" t="s">
        <v>12593</v>
      </c>
      <c r="B2164" t="s">
        <v>12602</v>
      </c>
      <c r="C2164">
        <v>-40</v>
      </c>
      <c r="E2164" s="4" t="s">
        <v>12623</v>
      </c>
      <c r="F2164" s="5">
        <v>-40</v>
      </c>
    </row>
    <row r="2165" spans="1:6" x14ac:dyDescent="0.25">
      <c r="A2165" t="s">
        <v>12593</v>
      </c>
      <c r="B2165" t="s">
        <v>12601</v>
      </c>
      <c r="C2165">
        <v>-40</v>
      </c>
      <c r="E2165" s="4" t="s">
        <v>12625</v>
      </c>
      <c r="F2165" s="5">
        <v>-40</v>
      </c>
    </row>
    <row r="2166" spans="1:6" x14ac:dyDescent="0.25">
      <c r="A2166" t="s">
        <v>12593</v>
      </c>
      <c r="B2166" t="s">
        <v>12603</v>
      </c>
      <c r="C2166">
        <v>-40</v>
      </c>
      <c r="E2166" s="4" t="s">
        <v>12598</v>
      </c>
      <c r="F2166" s="5">
        <v>-25</v>
      </c>
    </row>
    <row r="2167" spans="1:6" x14ac:dyDescent="0.25">
      <c r="A2167" t="s">
        <v>12593</v>
      </c>
      <c r="B2167" t="s">
        <v>12622</v>
      </c>
      <c r="C2167">
        <v>-40</v>
      </c>
      <c r="E2167" s="4" t="s">
        <v>12599</v>
      </c>
      <c r="F2167" s="5">
        <v>-15</v>
      </c>
    </row>
    <row r="2168" spans="1:6" x14ac:dyDescent="0.25">
      <c r="A2168" t="s">
        <v>12593</v>
      </c>
      <c r="B2168" t="s">
        <v>12624</v>
      </c>
      <c r="C2168">
        <v>-40</v>
      </c>
      <c r="E2168" s="4" t="s">
        <v>12594</v>
      </c>
      <c r="F2168" s="5">
        <v>-14</v>
      </c>
    </row>
    <row r="2169" spans="1:6" x14ac:dyDescent="0.25">
      <c r="A2169" t="s">
        <v>12593</v>
      </c>
      <c r="B2169" t="s">
        <v>12623</v>
      </c>
      <c r="C2169">
        <v>-40</v>
      </c>
      <c r="E2169" s="4" t="s">
        <v>12596</v>
      </c>
      <c r="F2169" s="5">
        <v>-35</v>
      </c>
    </row>
    <row r="2170" spans="1:6" x14ac:dyDescent="0.25">
      <c r="A2170" t="s">
        <v>12593</v>
      </c>
      <c r="B2170" t="s">
        <v>12625</v>
      </c>
      <c r="C2170">
        <v>-40</v>
      </c>
      <c r="E2170" s="4" t="s">
        <v>12595</v>
      </c>
      <c r="F2170" s="5">
        <v>-30</v>
      </c>
    </row>
    <row r="2171" spans="1:6" x14ac:dyDescent="0.25">
      <c r="A2171" t="s">
        <v>12593</v>
      </c>
      <c r="B2171" t="s">
        <v>12598</v>
      </c>
      <c r="C2171">
        <v>-25</v>
      </c>
      <c r="E2171" s="4" t="s">
        <v>12597</v>
      </c>
      <c r="F2171" s="5">
        <v>-35</v>
      </c>
    </row>
    <row r="2172" spans="1:6" x14ac:dyDescent="0.25">
      <c r="A2172" t="s">
        <v>12593</v>
      </c>
      <c r="B2172" t="s">
        <v>12599</v>
      </c>
      <c r="C2172">
        <v>-15</v>
      </c>
      <c r="E2172" s="4" t="s">
        <v>14071</v>
      </c>
      <c r="F2172" s="5">
        <v>-1</v>
      </c>
    </row>
    <row r="2173" spans="1:6" x14ac:dyDescent="0.25">
      <c r="A2173" t="s">
        <v>12593</v>
      </c>
      <c r="B2173" t="s">
        <v>12594</v>
      </c>
      <c r="C2173">
        <v>-14</v>
      </c>
      <c r="E2173" s="4" t="s">
        <v>12635</v>
      </c>
      <c r="F2173" s="5">
        <v>-2</v>
      </c>
    </row>
    <row r="2174" spans="1:6" x14ac:dyDescent="0.25">
      <c r="A2174" t="s">
        <v>12593</v>
      </c>
      <c r="B2174" t="s">
        <v>12596</v>
      </c>
      <c r="C2174">
        <v>-35</v>
      </c>
      <c r="E2174" s="4" t="s">
        <v>12634</v>
      </c>
      <c r="F2174" s="5">
        <v>-2</v>
      </c>
    </row>
    <row r="2175" spans="1:6" x14ac:dyDescent="0.25">
      <c r="A2175" t="s">
        <v>12593</v>
      </c>
      <c r="B2175" t="s">
        <v>12595</v>
      </c>
      <c r="C2175">
        <v>-30</v>
      </c>
      <c r="E2175" s="4" t="s">
        <v>12633</v>
      </c>
      <c r="F2175" s="5">
        <v>-3</v>
      </c>
    </row>
    <row r="2176" spans="1:6" x14ac:dyDescent="0.25">
      <c r="A2176" t="s">
        <v>12593</v>
      </c>
      <c r="B2176" t="s">
        <v>12597</v>
      </c>
      <c r="C2176">
        <v>-35</v>
      </c>
      <c r="E2176" s="4" t="s">
        <v>12636</v>
      </c>
      <c r="F2176" s="5">
        <v>-2</v>
      </c>
    </row>
    <row r="2177" spans="1:6" x14ac:dyDescent="0.25">
      <c r="A2177" t="s">
        <v>12632</v>
      </c>
      <c r="B2177" t="s">
        <v>14071</v>
      </c>
      <c r="C2177">
        <v>-1</v>
      </c>
      <c r="E2177" s="4" t="s">
        <v>12666</v>
      </c>
      <c r="F2177" s="5">
        <v>-6</v>
      </c>
    </row>
    <row r="2178" spans="1:6" x14ac:dyDescent="0.25">
      <c r="A2178" t="s">
        <v>12632</v>
      </c>
      <c r="B2178" t="s">
        <v>12635</v>
      </c>
      <c r="C2178">
        <v>-2</v>
      </c>
      <c r="E2178" s="4" t="s">
        <v>12669</v>
      </c>
      <c r="F2178" s="5">
        <v>-12</v>
      </c>
    </row>
    <row r="2179" spans="1:6" x14ac:dyDescent="0.25">
      <c r="A2179" t="s">
        <v>12632</v>
      </c>
      <c r="B2179" t="s">
        <v>12634</v>
      </c>
      <c r="C2179">
        <v>-2</v>
      </c>
      <c r="E2179" s="4" t="s">
        <v>12668</v>
      </c>
      <c r="F2179" s="5">
        <v>-17</v>
      </c>
    </row>
    <row r="2180" spans="1:6" x14ac:dyDescent="0.25">
      <c r="A2180" t="s">
        <v>12632</v>
      </c>
      <c r="B2180" t="s">
        <v>12633</v>
      </c>
      <c r="C2180">
        <v>-3</v>
      </c>
      <c r="E2180" s="4" t="s">
        <v>12674</v>
      </c>
      <c r="F2180" s="5">
        <v>-8</v>
      </c>
    </row>
    <row r="2181" spans="1:6" x14ac:dyDescent="0.25">
      <c r="A2181" t="s">
        <v>12632</v>
      </c>
      <c r="B2181" t="s">
        <v>12636</v>
      </c>
      <c r="C2181">
        <v>-2</v>
      </c>
      <c r="E2181" s="4" t="s">
        <v>12673</v>
      </c>
      <c r="F2181" s="5">
        <v>-4</v>
      </c>
    </row>
    <row r="2182" spans="1:6" x14ac:dyDescent="0.25">
      <c r="A2182" t="s">
        <v>12665</v>
      </c>
      <c r="B2182" t="s">
        <v>12666</v>
      </c>
      <c r="C2182">
        <v>-6</v>
      </c>
      <c r="E2182" s="4" t="s">
        <v>12675</v>
      </c>
      <c r="F2182" s="5">
        <v>-5</v>
      </c>
    </row>
    <row r="2183" spans="1:6" x14ac:dyDescent="0.25">
      <c r="A2183" t="s">
        <v>12667</v>
      </c>
      <c r="B2183" t="s">
        <v>12674</v>
      </c>
      <c r="C2183">
        <v>-8</v>
      </c>
      <c r="E2183" s="4" t="s">
        <v>12705</v>
      </c>
      <c r="F2183" s="5">
        <v>-5</v>
      </c>
    </row>
    <row r="2184" spans="1:6" x14ac:dyDescent="0.25">
      <c r="A2184" t="s">
        <v>12667</v>
      </c>
      <c r="B2184" t="s">
        <v>12673</v>
      </c>
      <c r="C2184">
        <v>-4</v>
      </c>
      <c r="E2184" s="4" t="s">
        <v>12707</v>
      </c>
      <c r="F2184" s="5">
        <v>-5</v>
      </c>
    </row>
    <row r="2185" spans="1:6" x14ac:dyDescent="0.25">
      <c r="A2185" t="s">
        <v>12667</v>
      </c>
      <c r="B2185" t="s">
        <v>12675</v>
      </c>
      <c r="C2185">
        <v>-5</v>
      </c>
      <c r="E2185" s="4" t="s">
        <v>12711</v>
      </c>
      <c r="F2185" s="5">
        <v>-1</v>
      </c>
    </row>
    <row r="2186" spans="1:6" x14ac:dyDescent="0.25">
      <c r="A2186" t="s">
        <v>12667</v>
      </c>
      <c r="B2186" t="s">
        <v>12669</v>
      </c>
      <c r="C2186">
        <v>-12</v>
      </c>
      <c r="E2186" s="4" t="s">
        <v>12709</v>
      </c>
      <c r="F2186" s="5">
        <v>-2</v>
      </c>
    </row>
    <row r="2187" spans="1:6" x14ac:dyDescent="0.25">
      <c r="A2187" t="s">
        <v>12667</v>
      </c>
      <c r="B2187" t="s">
        <v>12668</v>
      </c>
      <c r="C2187">
        <v>-17</v>
      </c>
      <c r="E2187" s="4" t="s">
        <v>12710</v>
      </c>
      <c r="F2187" s="5">
        <v>-1</v>
      </c>
    </row>
    <row r="2188" spans="1:6" x14ac:dyDescent="0.25">
      <c r="A2188" t="s">
        <v>12699</v>
      </c>
      <c r="B2188" t="s">
        <v>12705</v>
      </c>
      <c r="C2188">
        <v>-5</v>
      </c>
      <c r="E2188" s="4" t="s">
        <v>12731</v>
      </c>
      <c r="F2188" s="5">
        <v>-3</v>
      </c>
    </row>
    <row r="2189" spans="1:6" x14ac:dyDescent="0.25">
      <c r="A2189" t="s">
        <v>12699</v>
      </c>
      <c r="B2189" t="s">
        <v>12707</v>
      </c>
      <c r="C2189">
        <v>-5</v>
      </c>
      <c r="E2189" s="4" t="s">
        <v>12732</v>
      </c>
      <c r="F2189" s="5">
        <v>-4</v>
      </c>
    </row>
    <row r="2190" spans="1:6" x14ac:dyDescent="0.25">
      <c r="A2190" t="s">
        <v>12708</v>
      </c>
      <c r="B2190" t="s">
        <v>12711</v>
      </c>
      <c r="C2190">
        <v>-1</v>
      </c>
      <c r="E2190" s="4" t="s">
        <v>12728</v>
      </c>
      <c r="F2190" s="5">
        <v>-4</v>
      </c>
    </row>
    <row r="2191" spans="1:6" x14ac:dyDescent="0.25">
      <c r="A2191" t="s">
        <v>12708</v>
      </c>
      <c r="B2191" t="s">
        <v>12709</v>
      </c>
      <c r="C2191">
        <v>-2</v>
      </c>
      <c r="E2191" s="4" t="s">
        <v>12730</v>
      </c>
      <c r="F2191" s="5">
        <v>-4</v>
      </c>
    </row>
    <row r="2192" spans="1:6" x14ac:dyDescent="0.25">
      <c r="A2192" t="s">
        <v>12708</v>
      </c>
      <c r="B2192" t="s">
        <v>12710</v>
      </c>
      <c r="C2192">
        <v>-1</v>
      </c>
      <c r="E2192" s="4" t="s">
        <v>12729</v>
      </c>
      <c r="F2192" s="5">
        <v>-4</v>
      </c>
    </row>
    <row r="2193" spans="1:6" x14ac:dyDescent="0.25">
      <c r="A2193" t="s">
        <v>12712</v>
      </c>
      <c r="B2193" t="s">
        <v>12731</v>
      </c>
      <c r="C2193">
        <v>-3</v>
      </c>
      <c r="E2193" s="4" t="s">
        <v>12741</v>
      </c>
      <c r="F2193" s="5">
        <v>-4</v>
      </c>
    </row>
    <row r="2194" spans="1:6" x14ac:dyDescent="0.25">
      <c r="A2194" t="s">
        <v>12712</v>
      </c>
      <c r="B2194" t="s">
        <v>12732</v>
      </c>
      <c r="C2194">
        <v>-4</v>
      </c>
      <c r="E2194" s="4" t="s">
        <v>12742</v>
      </c>
      <c r="F2194" s="5">
        <v>-4</v>
      </c>
    </row>
    <row r="2195" spans="1:6" x14ac:dyDescent="0.25">
      <c r="A2195" t="s">
        <v>12712</v>
      </c>
      <c r="B2195" t="s">
        <v>12728</v>
      </c>
      <c r="C2195">
        <v>-4</v>
      </c>
      <c r="E2195" s="4" t="s">
        <v>12738</v>
      </c>
      <c r="F2195" s="5">
        <v>-4</v>
      </c>
    </row>
    <row r="2196" spans="1:6" x14ac:dyDescent="0.25">
      <c r="A2196" t="s">
        <v>12712</v>
      </c>
      <c r="B2196" t="s">
        <v>12730</v>
      </c>
      <c r="C2196">
        <v>-4</v>
      </c>
      <c r="E2196" s="4" t="s">
        <v>12740</v>
      </c>
      <c r="F2196" s="5">
        <v>-4</v>
      </c>
    </row>
    <row r="2197" spans="1:6" x14ac:dyDescent="0.25">
      <c r="A2197" t="s">
        <v>12712</v>
      </c>
      <c r="B2197" t="s">
        <v>12729</v>
      </c>
      <c r="C2197">
        <v>-4</v>
      </c>
      <c r="E2197" s="4" t="s">
        <v>12739</v>
      </c>
      <c r="F2197" s="5">
        <v>-4</v>
      </c>
    </row>
    <row r="2198" spans="1:6" x14ac:dyDescent="0.25">
      <c r="A2198" t="s">
        <v>12712</v>
      </c>
      <c r="B2198" t="s">
        <v>12741</v>
      </c>
      <c r="C2198">
        <v>-4</v>
      </c>
      <c r="E2198" s="4" t="s">
        <v>12726</v>
      </c>
      <c r="F2198" s="5">
        <v>-4</v>
      </c>
    </row>
    <row r="2199" spans="1:6" x14ac:dyDescent="0.25">
      <c r="A2199" t="s">
        <v>12712</v>
      </c>
      <c r="B2199" t="s">
        <v>12742</v>
      </c>
      <c r="C2199">
        <v>-4</v>
      </c>
      <c r="E2199" s="4" t="s">
        <v>12727</v>
      </c>
      <c r="F2199" s="5">
        <v>-4</v>
      </c>
    </row>
    <row r="2200" spans="1:6" x14ac:dyDescent="0.25">
      <c r="A2200" t="s">
        <v>12712</v>
      </c>
      <c r="B2200" t="s">
        <v>12738</v>
      </c>
      <c r="C2200">
        <v>-4</v>
      </c>
      <c r="E2200" s="4" t="s">
        <v>12723</v>
      </c>
      <c r="F2200" s="5">
        <v>-4</v>
      </c>
    </row>
    <row r="2201" spans="1:6" x14ac:dyDescent="0.25">
      <c r="A2201" t="s">
        <v>12712</v>
      </c>
      <c r="B2201" t="s">
        <v>12740</v>
      </c>
      <c r="C2201">
        <v>-4</v>
      </c>
      <c r="E2201" s="4" t="s">
        <v>12725</v>
      </c>
      <c r="F2201" s="5">
        <v>-4</v>
      </c>
    </row>
    <row r="2202" spans="1:6" x14ac:dyDescent="0.25">
      <c r="A2202" t="s">
        <v>12712</v>
      </c>
      <c r="B2202" t="s">
        <v>12739</v>
      </c>
      <c r="C2202">
        <v>-4</v>
      </c>
      <c r="E2202" s="4" t="s">
        <v>12724</v>
      </c>
      <c r="F2202" s="5">
        <v>-4</v>
      </c>
    </row>
    <row r="2203" spans="1:6" x14ac:dyDescent="0.25">
      <c r="A2203" t="s">
        <v>12712</v>
      </c>
      <c r="B2203" t="s">
        <v>12726</v>
      </c>
      <c r="C2203">
        <v>-4</v>
      </c>
      <c r="E2203" s="4" t="s">
        <v>12721</v>
      </c>
      <c r="F2203" s="5">
        <v>-4</v>
      </c>
    </row>
    <row r="2204" spans="1:6" x14ac:dyDescent="0.25">
      <c r="A2204" t="s">
        <v>12712</v>
      </c>
      <c r="B2204" t="s">
        <v>12727</v>
      </c>
      <c r="C2204">
        <v>-4</v>
      </c>
      <c r="E2204" s="4" t="s">
        <v>12722</v>
      </c>
      <c r="F2204" s="5">
        <v>-2</v>
      </c>
    </row>
    <row r="2205" spans="1:6" x14ac:dyDescent="0.25">
      <c r="A2205" t="s">
        <v>12712</v>
      </c>
      <c r="B2205" t="s">
        <v>12723</v>
      </c>
      <c r="C2205">
        <v>-4</v>
      </c>
      <c r="E2205" s="4" t="s">
        <v>12718</v>
      </c>
      <c r="F2205" s="5">
        <v>-4</v>
      </c>
    </row>
    <row r="2206" spans="1:6" x14ac:dyDescent="0.25">
      <c r="A2206" t="s">
        <v>12712</v>
      </c>
      <c r="B2206" t="s">
        <v>12725</v>
      </c>
      <c r="C2206">
        <v>-4</v>
      </c>
      <c r="E2206" s="4" t="s">
        <v>12720</v>
      </c>
      <c r="F2206" s="5">
        <v>-4</v>
      </c>
    </row>
    <row r="2207" spans="1:6" x14ac:dyDescent="0.25">
      <c r="A2207" t="s">
        <v>12712</v>
      </c>
      <c r="B2207" t="s">
        <v>12724</v>
      </c>
      <c r="C2207">
        <v>-4</v>
      </c>
      <c r="E2207" s="4" t="s">
        <v>12719</v>
      </c>
      <c r="F2207" s="5">
        <v>-4</v>
      </c>
    </row>
    <row r="2208" spans="1:6" x14ac:dyDescent="0.25">
      <c r="A2208" t="s">
        <v>12712</v>
      </c>
      <c r="B2208" t="s">
        <v>12721</v>
      </c>
      <c r="C2208">
        <v>-4</v>
      </c>
      <c r="E2208" s="4" t="s">
        <v>12736</v>
      </c>
      <c r="F2208" s="5">
        <v>-7</v>
      </c>
    </row>
    <row r="2209" spans="1:6" x14ac:dyDescent="0.25">
      <c r="A2209" t="s">
        <v>12712</v>
      </c>
      <c r="B2209" t="s">
        <v>12722</v>
      </c>
      <c r="C2209">
        <v>-2</v>
      </c>
      <c r="E2209" s="4" t="s">
        <v>12737</v>
      </c>
      <c r="F2209" s="5">
        <v>-7</v>
      </c>
    </row>
    <row r="2210" spans="1:6" x14ac:dyDescent="0.25">
      <c r="A2210" t="s">
        <v>12712</v>
      </c>
      <c r="B2210" t="s">
        <v>12718</v>
      </c>
      <c r="C2210">
        <v>-4</v>
      </c>
      <c r="E2210" s="4" t="s">
        <v>12733</v>
      </c>
      <c r="F2210" s="5">
        <v>-7</v>
      </c>
    </row>
    <row r="2211" spans="1:6" x14ac:dyDescent="0.25">
      <c r="A2211" t="s">
        <v>12712</v>
      </c>
      <c r="B2211" t="s">
        <v>12720</v>
      </c>
      <c r="C2211">
        <v>-4</v>
      </c>
      <c r="E2211" s="4" t="s">
        <v>12735</v>
      </c>
      <c r="F2211" s="5">
        <v>-7</v>
      </c>
    </row>
    <row r="2212" spans="1:6" x14ac:dyDescent="0.25">
      <c r="A2212" t="s">
        <v>12712</v>
      </c>
      <c r="B2212" t="s">
        <v>12719</v>
      </c>
      <c r="C2212">
        <v>-4</v>
      </c>
      <c r="E2212" s="4" t="s">
        <v>12734</v>
      </c>
      <c r="F2212" s="5">
        <v>-7</v>
      </c>
    </row>
    <row r="2213" spans="1:6" x14ac:dyDescent="0.25">
      <c r="A2213" t="s">
        <v>12712</v>
      </c>
      <c r="B2213" t="s">
        <v>12736</v>
      </c>
      <c r="C2213">
        <v>-7</v>
      </c>
      <c r="E2213" s="4" t="s">
        <v>12716</v>
      </c>
      <c r="F2213" s="5">
        <v>-7</v>
      </c>
    </row>
    <row r="2214" spans="1:6" x14ac:dyDescent="0.25">
      <c r="A2214" t="s">
        <v>12712</v>
      </c>
      <c r="B2214" t="s">
        <v>12737</v>
      </c>
      <c r="C2214">
        <v>-7</v>
      </c>
      <c r="E2214" s="4" t="s">
        <v>12717</v>
      </c>
      <c r="F2214" s="5">
        <v>-3</v>
      </c>
    </row>
    <row r="2215" spans="1:6" x14ac:dyDescent="0.25">
      <c r="A2215" t="s">
        <v>12712</v>
      </c>
      <c r="B2215" t="s">
        <v>12733</v>
      </c>
      <c r="C2215">
        <v>-7</v>
      </c>
      <c r="E2215" s="4" t="s">
        <v>12713</v>
      </c>
      <c r="F2215" s="5">
        <v>-3</v>
      </c>
    </row>
    <row r="2216" spans="1:6" x14ac:dyDescent="0.25">
      <c r="A2216" t="s">
        <v>12712</v>
      </c>
      <c r="B2216" t="s">
        <v>12735</v>
      </c>
      <c r="C2216">
        <v>-7</v>
      </c>
      <c r="E2216" s="4" t="s">
        <v>12715</v>
      </c>
      <c r="F2216" s="5">
        <v>-7</v>
      </c>
    </row>
    <row r="2217" spans="1:6" x14ac:dyDescent="0.25">
      <c r="A2217" t="s">
        <v>12712</v>
      </c>
      <c r="B2217" t="s">
        <v>12734</v>
      </c>
      <c r="C2217">
        <v>-7</v>
      </c>
      <c r="E2217" s="4" t="s">
        <v>12714</v>
      </c>
      <c r="F2217" s="5">
        <v>-7</v>
      </c>
    </row>
    <row r="2218" spans="1:6" x14ac:dyDescent="0.25">
      <c r="A2218" t="s">
        <v>12712</v>
      </c>
      <c r="B2218" t="s">
        <v>12716</v>
      </c>
      <c r="C2218">
        <v>-7</v>
      </c>
      <c r="E2218" s="4" t="s">
        <v>12749</v>
      </c>
      <c r="F2218" s="5">
        <v>-1</v>
      </c>
    </row>
    <row r="2219" spans="1:6" x14ac:dyDescent="0.25">
      <c r="A2219" t="s">
        <v>12712</v>
      </c>
      <c r="B2219" t="s">
        <v>12717</v>
      </c>
      <c r="C2219">
        <v>-3</v>
      </c>
      <c r="E2219" s="4" t="s">
        <v>12748</v>
      </c>
      <c r="F2219" s="5">
        <v>-1</v>
      </c>
    </row>
    <row r="2220" spans="1:6" x14ac:dyDescent="0.25">
      <c r="A2220" t="s">
        <v>12712</v>
      </c>
      <c r="B2220" t="s">
        <v>12713</v>
      </c>
      <c r="C2220">
        <v>-3</v>
      </c>
      <c r="E2220" s="4" t="s">
        <v>12747</v>
      </c>
      <c r="F2220" s="5">
        <v>-1</v>
      </c>
    </row>
    <row r="2221" spans="1:6" x14ac:dyDescent="0.25">
      <c r="A2221" t="s">
        <v>12712</v>
      </c>
      <c r="B2221" t="s">
        <v>12715</v>
      </c>
      <c r="C2221">
        <v>-7</v>
      </c>
      <c r="E2221" s="4" t="s">
        <v>12746</v>
      </c>
      <c r="F2221" s="5">
        <v>-4</v>
      </c>
    </row>
    <row r="2222" spans="1:6" x14ac:dyDescent="0.25">
      <c r="A2222" t="s">
        <v>12712</v>
      </c>
      <c r="B2222" t="s">
        <v>12714</v>
      </c>
      <c r="C2222">
        <v>-7</v>
      </c>
      <c r="E2222" s="4" t="s">
        <v>12744</v>
      </c>
      <c r="F2222" s="5">
        <v>-3</v>
      </c>
    </row>
    <row r="2223" spans="1:6" x14ac:dyDescent="0.25">
      <c r="A2223" t="s">
        <v>12743</v>
      </c>
      <c r="B2223" t="s">
        <v>12749</v>
      </c>
      <c r="C2223">
        <v>-1</v>
      </c>
      <c r="E2223" s="4" t="s">
        <v>12765</v>
      </c>
      <c r="F2223" s="5">
        <v>-1</v>
      </c>
    </row>
    <row r="2224" spans="1:6" x14ac:dyDescent="0.25">
      <c r="A2224" t="s">
        <v>12743</v>
      </c>
      <c r="B2224" t="s">
        <v>12748</v>
      </c>
      <c r="C2224">
        <v>-1</v>
      </c>
      <c r="E2224" s="4" t="s">
        <v>12764</v>
      </c>
      <c r="F2224" s="5">
        <v>-1</v>
      </c>
    </row>
    <row r="2225" spans="1:6" x14ac:dyDescent="0.25">
      <c r="A2225" t="s">
        <v>12743</v>
      </c>
      <c r="B2225" t="s">
        <v>12747</v>
      </c>
      <c r="C2225">
        <v>-1</v>
      </c>
      <c r="E2225" s="4" t="s">
        <v>12761</v>
      </c>
      <c r="F2225" s="5">
        <v>-2</v>
      </c>
    </row>
    <row r="2226" spans="1:6" x14ac:dyDescent="0.25">
      <c r="A2226" t="s">
        <v>12743</v>
      </c>
      <c r="B2226" t="s">
        <v>12746</v>
      </c>
      <c r="C2226">
        <v>-4</v>
      </c>
      <c r="E2226" s="4" t="s">
        <v>12755</v>
      </c>
      <c r="F2226" s="5">
        <v>-2</v>
      </c>
    </row>
    <row r="2227" spans="1:6" x14ac:dyDescent="0.25">
      <c r="A2227" t="s">
        <v>12743</v>
      </c>
      <c r="B2227" t="s">
        <v>12744</v>
      </c>
      <c r="C2227">
        <v>-3</v>
      </c>
      <c r="E2227" s="4" t="s">
        <v>12752</v>
      </c>
      <c r="F2227" s="5">
        <v>-5</v>
      </c>
    </row>
    <row r="2228" spans="1:6" x14ac:dyDescent="0.25">
      <c r="A2228" t="s">
        <v>12751</v>
      </c>
      <c r="B2228" t="s">
        <v>12761</v>
      </c>
      <c r="C2228">
        <v>-2</v>
      </c>
      <c r="E2228" s="4" t="s">
        <v>12754</v>
      </c>
      <c r="F2228" s="5">
        <v>-2</v>
      </c>
    </row>
    <row r="2229" spans="1:6" x14ac:dyDescent="0.25">
      <c r="A2229" t="s">
        <v>12751</v>
      </c>
      <c r="B2229" t="s">
        <v>12755</v>
      </c>
      <c r="C2229">
        <v>-2</v>
      </c>
      <c r="E2229" s="4" t="s">
        <v>12753</v>
      </c>
      <c r="F2229" s="5">
        <v>-2</v>
      </c>
    </row>
    <row r="2230" spans="1:6" x14ac:dyDescent="0.25">
      <c r="A2230" t="s">
        <v>12751</v>
      </c>
      <c r="B2230" t="s">
        <v>12752</v>
      </c>
      <c r="C2230">
        <v>-5</v>
      </c>
      <c r="E2230" s="4" t="s">
        <v>12756</v>
      </c>
      <c r="F2230" s="5">
        <v>-1</v>
      </c>
    </row>
    <row r="2231" spans="1:6" x14ac:dyDescent="0.25">
      <c r="A2231" t="s">
        <v>12751</v>
      </c>
      <c r="B2231" t="s">
        <v>12754</v>
      </c>
      <c r="C2231">
        <v>-2</v>
      </c>
      <c r="E2231" s="4" t="s">
        <v>12758</v>
      </c>
      <c r="F2231" s="5">
        <v>-1</v>
      </c>
    </row>
    <row r="2232" spans="1:6" x14ac:dyDescent="0.25">
      <c r="A2232" t="s">
        <v>12751</v>
      </c>
      <c r="B2232" t="s">
        <v>12753</v>
      </c>
      <c r="C2232">
        <v>-2</v>
      </c>
      <c r="E2232" s="4" t="s">
        <v>12759</v>
      </c>
      <c r="F2232" s="5">
        <v>-1</v>
      </c>
    </row>
    <row r="2233" spans="1:6" x14ac:dyDescent="0.25">
      <c r="A2233" t="s">
        <v>12751</v>
      </c>
      <c r="B2233" t="s">
        <v>12765</v>
      </c>
      <c r="C2233">
        <v>-1</v>
      </c>
      <c r="E2233" s="4" t="s">
        <v>12757</v>
      </c>
      <c r="F2233" s="5">
        <v>-8</v>
      </c>
    </row>
    <row r="2234" spans="1:6" x14ac:dyDescent="0.25">
      <c r="A2234" t="s">
        <v>12751</v>
      </c>
      <c r="B2234" t="s">
        <v>12764</v>
      </c>
      <c r="C2234">
        <v>-1</v>
      </c>
      <c r="E2234" s="4" t="s">
        <v>12763</v>
      </c>
      <c r="F2234" s="5">
        <v>-1</v>
      </c>
    </row>
    <row r="2235" spans="1:6" x14ac:dyDescent="0.25">
      <c r="A2235" t="s">
        <v>12751</v>
      </c>
      <c r="B2235" t="s">
        <v>12756</v>
      </c>
      <c r="C2235">
        <v>-1</v>
      </c>
      <c r="E2235" s="4" t="s">
        <v>12762</v>
      </c>
      <c r="F2235" s="5">
        <v>-1</v>
      </c>
    </row>
    <row r="2236" spans="1:6" x14ac:dyDescent="0.25">
      <c r="A2236" t="s">
        <v>12751</v>
      </c>
      <c r="B2236" t="s">
        <v>12758</v>
      </c>
      <c r="C2236">
        <v>-1</v>
      </c>
      <c r="E2236" s="4" t="s">
        <v>12760</v>
      </c>
      <c r="F2236" s="5">
        <v>-4</v>
      </c>
    </row>
    <row r="2237" spans="1:6" x14ac:dyDescent="0.25">
      <c r="A2237" t="s">
        <v>12751</v>
      </c>
      <c r="B2237" t="s">
        <v>12759</v>
      </c>
      <c r="C2237">
        <v>-1</v>
      </c>
      <c r="E2237" s="4" t="s">
        <v>12772</v>
      </c>
      <c r="F2237" s="5">
        <v>-6</v>
      </c>
    </row>
    <row r="2238" spans="1:6" x14ac:dyDescent="0.25">
      <c r="A2238" t="s">
        <v>12751</v>
      </c>
      <c r="B2238" t="s">
        <v>12757</v>
      </c>
      <c r="C2238">
        <v>-8</v>
      </c>
      <c r="E2238" s="4" t="s">
        <v>12768</v>
      </c>
      <c r="F2238" s="5">
        <v>-6</v>
      </c>
    </row>
    <row r="2239" spans="1:6" x14ac:dyDescent="0.25">
      <c r="A2239" t="s">
        <v>12751</v>
      </c>
      <c r="B2239" t="s">
        <v>12763</v>
      </c>
      <c r="C2239">
        <v>-1</v>
      </c>
      <c r="E2239" s="4" t="s">
        <v>12770</v>
      </c>
      <c r="F2239" s="5">
        <v>-3</v>
      </c>
    </row>
    <row r="2240" spans="1:6" x14ac:dyDescent="0.25">
      <c r="A2240" t="s">
        <v>12751</v>
      </c>
      <c r="B2240" t="s">
        <v>12762</v>
      </c>
      <c r="C2240">
        <v>-1</v>
      </c>
      <c r="E2240" s="4" t="s">
        <v>12769</v>
      </c>
      <c r="F2240" s="5">
        <v>-9</v>
      </c>
    </row>
    <row r="2241" spans="1:6" x14ac:dyDescent="0.25">
      <c r="A2241" t="s">
        <v>12751</v>
      </c>
      <c r="B2241" t="s">
        <v>12760</v>
      </c>
      <c r="C2241">
        <v>-4</v>
      </c>
      <c r="E2241" s="4" t="s">
        <v>12771</v>
      </c>
      <c r="F2241" s="5">
        <v>-9</v>
      </c>
    </row>
    <row r="2242" spans="1:6" x14ac:dyDescent="0.25">
      <c r="A2242" t="s">
        <v>12766</v>
      </c>
      <c r="B2242" t="s">
        <v>12772</v>
      </c>
      <c r="C2242">
        <v>-6</v>
      </c>
      <c r="E2242" s="4" t="s">
        <v>12781</v>
      </c>
      <c r="F2242" s="5">
        <v>-1</v>
      </c>
    </row>
    <row r="2243" spans="1:6" x14ac:dyDescent="0.25">
      <c r="A2243" t="s">
        <v>12766</v>
      </c>
      <c r="B2243" t="s">
        <v>12768</v>
      </c>
      <c r="C2243">
        <v>-6</v>
      </c>
      <c r="E2243" s="4" t="s">
        <v>12783</v>
      </c>
      <c r="F2243" s="5">
        <v>-1</v>
      </c>
    </row>
    <row r="2244" spans="1:6" x14ac:dyDescent="0.25">
      <c r="A2244" t="s">
        <v>12766</v>
      </c>
      <c r="B2244" t="s">
        <v>12770</v>
      </c>
      <c r="C2244">
        <v>-3</v>
      </c>
      <c r="E2244" s="4" t="s">
        <v>12782</v>
      </c>
      <c r="F2244" s="5">
        <v>-1</v>
      </c>
    </row>
    <row r="2245" spans="1:6" x14ac:dyDescent="0.25">
      <c r="A2245" t="s">
        <v>12766</v>
      </c>
      <c r="B2245" t="s">
        <v>12769</v>
      </c>
      <c r="C2245">
        <v>-9</v>
      </c>
      <c r="E2245" s="4" t="s">
        <v>12787</v>
      </c>
      <c r="F2245" s="5">
        <v>-2</v>
      </c>
    </row>
    <row r="2246" spans="1:6" x14ac:dyDescent="0.25">
      <c r="A2246" t="s">
        <v>12766</v>
      </c>
      <c r="B2246" t="s">
        <v>12771</v>
      </c>
      <c r="C2246">
        <v>-9</v>
      </c>
      <c r="E2246" s="4" t="s">
        <v>12788</v>
      </c>
      <c r="F2246" s="5">
        <v>-2</v>
      </c>
    </row>
    <row r="2247" spans="1:6" x14ac:dyDescent="0.25">
      <c r="A2247" t="s">
        <v>12780</v>
      </c>
      <c r="B2247" t="s">
        <v>12781</v>
      </c>
      <c r="C2247">
        <v>-1</v>
      </c>
      <c r="E2247" s="4" t="s">
        <v>12790</v>
      </c>
      <c r="F2247" s="5">
        <v>-8</v>
      </c>
    </row>
    <row r="2248" spans="1:6" x14ac:dyDescent="0.25">
      <c r="A2248" t="s">
        <v>12780</v>
      </c>
      <c r="B2248" t="s">
        <v>12783</v>
      </c>
      <c r="C2248">
        <v>-1</v>
      </c>
      <c r="E2248" s="4" t="s">
        <v>12789</v>
      </c>
      <c r="F2248" s="5">
        <v>-8</v>
      </c>
    </row>
    <row r="2249" spans="1:6" x14ac:dyDescent="0.25">
      <c r="A2249" t="s">
        <v>12780</v>
      </c>
      <c r="B2249" t="s">
        <v>12782</v>
      </c>
      <c r="C2249">
        <v>-1</v>
      </c>
      <c r="E2249" s="4" t="s">
        <v>12796</v>
      </c>
      <c r="F2249" s="5">
        <v>-2</v>
      </c>
    </row>
    <row r="2250" spans="1:6" x14ac:dyDescent="0.25">
      <c r="A2250" t="s">
        <v>12784</v>
      </c>
      <c r="B2250" t="s">
        <v>12796</v>
      </c>
      <c r="C2250">
        <v>-2</v>
      </c>
      <c r="E2250" s="4" t="s">
        <v>12795</v>
      </c>
      <c r="F2250" s="5">
        <v>-2</v>
      </c>
    </row>
    <row r="2251" spans="1:6" x14ac:dyDescent="0.25">
      <c r="A2251" t="s">
        <v>12784</v>
      </c>
      <c r="B2251" t="s">
        <v>12795</v>
      </c>
      <c r="C2251">
        <v>-2</v>
      </c>
      <c r="E2251" s="4" t="s">
        <v>12785</v>
      </c>
      <c r="F2251" s="5">
        <v>-2</v>
      </c>
    </row>
    <row r="2252" spans="1:6" x14ac:dyDescent="0.25">
      <c r="A2252" t="s">
        <v>12784</v>
      </c>
      <c r="B2252" t="s">
        <v>12785</v>
      </c>
      <c r="C2252">
        <v>-2</v>
      </c>
      <c r="E2252" s="4" t="s">
        <v>12786</v>
      </c>
      <c r="F2252" s="5">
        <v>-2</v>
      </c>
    </row>
    <row r="2253" spans="1:6" x14ac:dyDescent="0.25">
      <c r="A2253" t="s">
        <v>12784</v>
      </c>
      <c r="B2253" t="s">
        <v>12786</v>
      </c>
      <c r="C2253">
        <v>-2</v>
      </c>
      <c r="E2253" s="4" t="s">
        <v>12797</v>
      </c>
      <c r="F2253" s="5">
        <v>-1</v>
      </c>
    </row>
    <row r="2254" spans="1:6" x14ac:dyDescent="0.25">
      <c r="A2254" t="s">
        <v>12784</v>
      </c>
      <c r="B2254" t="s">
        <v>12787</v>
      </c>
      <c r="C2254">
        <v>-2</v>
      </c>
      <c r="E2254" s="4" t="s">
        <v>12801</v>
      </c>
      <c r="F2254" s="5">
        <v>-2</v>
      </c>
    </row>
    <row r="2255" spans="1:6" x14ac:dyDescent="0.25">
      <c r="A2255" t="s">
        <v>12784</v>
      </c>
      <c r="B2255" t="s">
        <v>12788</v>
      </c>
      <c r="C2255">
        <v>-2</v>
      </c>
      <c r="E2255" s="4" t="s">
        <v>12800</v>
      </c>
      <c r="F2255" s="5">
        <v>-2</v>
      </c>
    </row>
    <row r="2256" spans="1:6" x14ac:dyDescent="0.25">
      <c r="A2256" t="s">
        <v>12784</v>
      </c>
      <c r="B2256" t="s">
        <v>12790</v>
      </c>
      <c r="C2256">
        <v>-8</v>
      </c>
      <c r="E2256" s="4" t="s">
        <v>12799</v>
      </c>
      <c r="F2256" s="5">
        <v>-2</v>
      </c>
    </row>
    <row r="2257" spans="1:6" x14ac:dyDescent="0.25">
      <c r="A2257" t="s">
        <v>12784</v>
      </c>
      <c r="B2257" t="s">
        <v>12789</v>
      </c>
      <c r="C2257">
        <v>-8</v>
      </c>
      <c r="E2257" s="4" t="s">
        <v>12804</v>
      </c>
      <c r="F2257" s="5">
        <v>-1</v>
      </c>
    </row>
    <row r="2258" spans="1:6" x14ac:dyDescent="0.25">
      <c r="A2258" t="s">
        <v>12784</v>
      </c>
      <c r="B2258" t="s">
        <v>12797</v>
      </c>
      <c r="C2258">
        <v>-1</v>
      </c>
      <c r="E2258" s="4" t="s">
        <v>12811</v>
      </c>
      <c r="F2258" s="5">
        <v>-9</v>
      </c>
    </row>
    <row r="2259" spans="1:6" x14ac:dyDescent="0.25">
      <c r="A2259" t="s">
        <v>12798</v>
      </c>
      <c r="B2259" t="s">
        <v>12799</v>
      </c>
      <c r="C2259">
        <v>-2</v>
      </c>
      <c r="E2259" s="4" t="s">
        <v>12812</v>
      </c>
      <c r="F2259" s="5">
        <v>-9</v>
      </c>
    </row>
    <row r="2260" spans="1:6" x14ac:dyDescent="0.25">
      <c r="A2260" t="s">
        <v>12798</v>
      </c>
      <c r="B2260" t="s">
        <v>12801</v>
      </c>
      <c r="C2260">
        <v>-2</v>
      </c>
      <c r="E2260" s="4" t="s">
        <v>12809</v>
      </c>
      <c r="F2260" s="5">
        <v>-12</v>
      </c>
    </row>
    <row r="2261" spans="1:6" x14ac:dyDescent="0.25">
      <c r="A2261" t="s">
        <v>12798</v>
      </c>
      <c r="B2261" t="s">
        <v>12800</v>
      </c>
      <c r="C2261">
        <v>-2</v>
      </c>
      <c r="E2261" s="4" t="s">
        <v>12810</v>
      </c>
      <c r="F2261" s="5">
        <v>-9</v>
      </c>
    </row>
    <row r="2262" spans="1:6" x14ac:dyDescent="0.25">
      <c r="A2262" t="s">
        <v>12803</v>
      </c>
      <c r="B2262" t="s">
        <v>12804</v>
      </c>
      <c r="C2262">
        <v>-1</v>
      </c>
      <c r="E2262" s="4" t="s">
        <v>12814</v>
      </c>
      <c r="F2262" s="5">
        <v>-1</v>
      </c>
    </row>
    <row r="2263" spans="1:6" x14ac:dyDescent="0.25">
      <c r="A2263" t="s">
        <v>12808</v>
      </c>
      <c r="B2263" t="s">
        <v>12811</v>
      </c>
      <c r="C2263">
        <v>-9</v>
      </c>
      <c r="E2263" s="4" t="s">
        <v>12815</v>
      </c>
      <c r="F2263" s="5">
        <v>-1</v>
      </c>
    </row>
    <row r="2264" spans="1:6" x14ac:dyDescent="0.25">
      <c r="A2264" t="s">
        <v>12808</v>
      </c>
      <c r="B2264" t="s">
        <v>12812</v>
      </c>
      <c r="C2264">
        <v>-9</v>
      </c>
      <c r="E2264" s="4" t="s">
        <v>12851</v>
      </c>
      <c r="F2264" s="5">
        <v>-1</v>
      </c>
    </row>
    <row r="2265" spans="1:6" x14ac:dyDescent="0.25">
      <c r="A2265" t="s">
        <v>12808</v>
      </c>
      <c r="B2265" t="s">
        <v>12809</v>
      </c>
      <c r="C2265">
        <v>-12</v>
      </c>
      <c r="E2265" s="4" t="s">
        <v>12853</v>
      </c>
      <c r="F2265" s="5">
        <v>-2</v>
      </c>
    </row>
    <row r="2266" spans="1:6" x14ac:dyDescent="0.25">
      <c r="A2266" t="s">
        <v>12808</v>
      </c>
      <c r="B2266" t="s">
        <v>12810</v>
      </c>
      <c r="C2266">
        <v>-9</v>
      </c>
      <c r="E2266" s="4" t="s">
        <v>12852</v>
      </c>
      <c r="F2266" s="5">
        <v>-2</v>
      </c>
    </row>
    <row r="2267" spans="1:6" x14ac:dyDescent="0.25">
      <c r="A2267" t="s">
        <v>12813</v>
      </c>
      <c r="B2267" t="s">
        <v>12814</v>
      </c>
      <c r="C2267">
        <v>-1</v>
      </c>
      <c r="E2267" s="4" t="s">
        <v>12849</v>
      </c>
      <c r="F2267" s="5">
        <v>-2</v>
      </c>
    </row>
    <row r="2268" spans="1:6" x14ac:dyDescent="0.25">
      <c r="A2268" t="s">
        <v>12813</v>
      </c>
      <c r="B2268" t="s">
        <v>12815</v>
      </c>
      <c r="C2268">
        <v>-1</v>
      </c>
      <c r="E2268" s="4" t="s">
        <v>12850</v>
      </c>
      <c r="F2268" s="5">
        <v>-3</v>
      </c>
    </row>
    <row r="2269" spans="1:6" x14ac:dyDescent="0.25">
      <c r="A2269" t="s">
        <v>12848</v>
      </c>
      <c r="B2269" t="s">
        <v>12851</v>
      </c>
      <c r="C2269">
        <v>-1</v>
      </c>
      <c r="E2269" s="4" t="s">
        <v>12856</v>
      </c>
      <c r="F2269" s="5">
        <v>-8</v>
      </c>
    </row>
    <row r="2270" spans="1:6" x14ac:dyDescent="0.25">
      <c r="A2270" t="s">
        <v>12848</v>
      </c>
      <c r="B2270" t="s">
        <v>12853</v>
      </c>
      <c r="C2270">
        <v>-2</v>
      </c>
      <c r="E2270" s="4" t="s">
        <v>12855</v>
      </c>
      <c r="F2270" s="5">
        <v>-1</v>
      </c>
    </row>
    <row r="2271" spans="1:6" x14ac:dyDescent="0.25">
      <c r="A2271" t="s">
        <v>12848</v>
      </c>
      <c r="B2271" t="s">
        <v>12852</v>
      </c>
      <c r="C2271">
        <v>-2</v>
      </c>
      <c r="E2271" s="4" t="s">
        <v>12866</v>
      </c>
      <c r="F2271" s="5">
        <v>-2</v>
      </c>
    </row>
    <row r="2272" spans="1:6" x14ac:dyDescent="0.25">
      <c r="A2272" t="s">
        <v>12848</v>
      </c>
      <c r="B2272" t="s">
        <v>12849</v>
      </c>
      <c r="C2272">
        <v>-2</v>
      </c>
      <c r="E2272" s="4" t="s">
        <v>12867</v>
      </c>
      <c r="F2272" s="5">
        <v>-2</v>
      </c>
    </row>
    <row r="2273" spans="1:6" x14ac:dyDescent="0.25">
      <c r="A2273" t="s">
        <v>12848</v>
      </c>
      <c r="B2273" t="s">
        <v>12850</v>
      </c>
      <c r="C2273">
        <v>-3</v>
      </c>
      <c r="E2273" s="4" t="s">
        <v>12868</v>
      </c>
      <c r="F2273" s="5">
        <v>-2</v>
      </c>
    </row>
    <row r="2274" spans="1:6" x14ac:dyDescent="0.25">
      <c r="A2274" t="s">
        <v>12854</v>
      </c>
      <c r="B2274" t="s">
        <v>12856</v>
      </c>
      <c r="C2274">
        <v>-8</v>
      </c>
      <c r="E2274" s="4" t="s">
        <v>12869</v>
      </c>
      <c r="F2274" s="5">
        <v>-2</v>
      </c>
    </row>
    <row r="2275" spans="1:6" x14ac:dyDescent="0.25">
      <c r="A2275" t="s">
        <v>12854</v>
      </c>
      <c r="B2275" t="s">
        <v>12855</v>
      </c>
      <c r="C2275">
        <v>-1</v>
      </c>
      <c r="E2275" s="4" t="s">
        <v>12871</v>
      </c>
      <c r="F2275" s="5">
        <v>-1</v>
      </c>
    </row>
    <row r="2276" spans="1:6" x14ac:dyDescent="0.25">
      <c r="A2276" t="s">
        <v>12857</v>
      </c>
      <c r="B2276" t="s">
        <v>12866</v>
      </c>
      <c r="C2276">
        <v>-2</v>
      </c>
      <c r="E2276" s="4" t="s">
        <v>12872</v>
      </c>
      <c r="F2276" s="5">
        <v>-1</v>
      </c>
    </row>
    <row r="2277" spans="1:6" x14ac:dyDescent="0.25">
      <c r="A2277" t="s">
        <v>12857</v>
      </c>
      <c r="B2277" t="s">
        <v>12867</v>
      </c>
      <c r="C2277">
        <v>-2</v>
      </c>
      <c r="E2277" s="4" t="s">
        <v>12860</v>
      </c>
      <c r="F2277" s="5">
        <v>-2</v>
      </c>
    </row>
    <row r="2278" spans="1:6" x14ac:dyDescent="0.25">
      <c r="A2278" t="s">
        <v>12857</v>
      </c>
      <c r="B2278" t="s">
        <v>12868</v>
      </c>
      <c r="C2278">
        <v>-2</v>
      </c>
      <c r="E2278" s="4" t="s">
        <v>12861</v>
      </c>
      <c r="F2278" s="5">
        <v>-2</v>
      </c>
    </row>
    <row r="2279" spans="1:6" x14ac:dyDescent="0.25">
      <c r="A2279" t="s">
        <v>12857</v>
      </c>
      <c r="B2279" t="s">
        <v>12869</v>
      </c>
      <c r="C2279">
        <v>-2</v>
      </c>
      <c r="E2279" s="4" t="s">
        <v>12862</v>
      </c>
      <c r="F2279" s="5">
        <v>-2</v>
      </c>
    </row>
    <row r="2280" spans="1:6" x14ac:dyDescent="0.25">
      <c r="A2280" t="s">
        <v>12857</v>
      </c>
      <c r="B2280" t="s">
        <v>12871</v>
      </c>
      <c r="C2280">
        <v>-1</v>
      </c>
      <c r="E2280" s="4" t="s">
        <v>12858</v>
      </c>
      <c r="F2280" s="5">
        <v>-2</v>
      </c>
    </row>
    <row r="2281" spans="1:6" x14ac:dyDescent="0.25">
      <c r="A2281" t="s">
        <v>12857</v>
      </c>
      <c r="B2281" t="s">
        <v>12872</v>
      </c>
      <c r="C2281">
        <v>-1</v>
      </c>
      <c r="E2281" s="4" t="s">
        <v>12859</v>
      </c>
      <c r="F2281" s="5">
        <v>-2</v>
      </c>
    </row>
    <row r="2282" spans="1:6" x14ac:dyDescent="0.25">
      <c r="A2282" t="s">
        <v>12857</v>
      </c>
      <c r="B2282" t="s">
        <v>12860</v>
      </c>
      <c r="C2282">
        <v>-2</v>
      </c>
      <c r="E2282" s="4" t="s">
        <v>12863</v>
      </c>
      <c r="F2282" s="5">
        <v>-1</v>
      </c>
    </row>
    <row r="2283" spans="1:6" x14ac:dyDescent="0.25">
      <c r="A2283" t="s">
        <v>12857</v>
      </c>
      <c r="B2283" t="s">
        <v>12861</v>
      </c>
      <c r="C2283">
        <v>-2</v>
      </c>
      <c r="E2283" s="4" t="s">
        <v>12864</v>
      </c>
      <c r="F2283" s="5">
        <v>-1</v>
      </c>
    </row>
    <row r="2284" spans="1:6" x14ac:dyDescent="0.25">
      <c r="A2284" t="s">
        <v>12857</v>
      </c>
      <c r="B2284" t="s">
        <v>12862</v>
      </c>
      <c r="C2284">
        <v>-2</v>
      </c>
      <c r="E2284" s="4" t="s">
        <v>12865</v>
      </c>
      <c r="F2284" s="5">
        <v>-3</v>
      </c>
    </row>
    <row r="2285" spans="1:6" x14ac:dyDescent="0.25">
      <c r="A2285" t="s">
        <v>12857</v>
      </c>
      <c r="B2285" t="s">
        <v>12858</v>
      </c>
      <c r="C2285">
        <v>-2</v>
      </c>
      <c r="E2285" s="4" t="s">
        <v>12875</v>
      </c>
      <c r="F2285" s="5">
        <v>-3</v>
      </c>
    </row>
    <row r="2286" spans="1:6" x14ac:dyDescent="0.25">
      <c r="A2286" t="s">
        <v>12857</v>
      </c>
      <c r="B2286" t="s">
        <v>12859</v>
      </c>
      <c r="C2286">
        <v>-2</v>
      </c>
      <c r="E2286" s="4" t="s">
        <v>12874</v>
      </c>
      <c r="F2286" s="5">
        <v>-1</v>
      </c>
    </row>
    <row r="2287" spans="1:6" x14ac:dyDescent="0.25">
      <c r="A2287" t="s">
        <v>12857</v>
      </c>
      <c r="B2287" t="s">
        <v>12863</v>
      </c>
      <c r="C2287">
        <v>-1</v>
      </c>
      <c r="E2287" s="4" t="s">
        <v>12876</v>
      </c>
      <c r="F2287" s="5">
        <v>-3</v>
      </c>
    </row>
    <row r="2288" spans="1:6" x14ac:dyDescent="0.25">
      <c r="A2288" t="s">
        <v>12857</v>
      </c>
      <c r="B2288" t="s">
        <v>12864</v>
      </c>
      <c r="C2288">
        <v>-1</v>
      </c>
      <c r="E2288" s="4" t="s">
        <v>12878</v>
      </c>
      <c r="F2288" s="5">
        <v>-3</v>
      </c>
    </row>
    <row r="2289" spans="1:6" x14ac:dyDescent="0.25">
      <c r="A2289" t="s">
        <v>12857</v>
      </c>
      <c r="B2289" t="s">
        <v>12865</v>
      </c>
      <c r="C2289">
        <v>-3</v>
      </c>
      <c r="E2289" s="4" t="s">
        <v>12877</v>
      </c>
      <c r="F2289" s="5">
        <v>-1</v>
      </c>
    </row>
    <row r="2290" spans="1:6" x14ac:dyDescent="0.25">
      <c r="A2290" t="s">
        <v>12873</v>
      </c>
      <c r="B2290" t="s">
        <v>12875</v>
      </c>
      <c r="C2290">
        <v>-3</v>
      </c>
      <c r="E2290" s="4" t="s">
        <v>12879</v>
      </c>
      <c r="F2290" s="5">
        <v>-3</v>
      </c>
    </row>
    <row r="2291" spans="1:6" x14ac:dyDescent="0.25">
      <c r="A2291" t="s">
        <v>12873</v>
      </c>
      <c r="B2291" t="s">
        <v>12874</v>
      </c>
      <c r="C2291">
        <v>-1</v>
      </c>
      <c r="E2291" s="4" t="s">
        <v>12898</v>
      </c>
      <c r="F2291" s="5">
        <v>-4</v>
      </c>
    </row>
    <row r="2292" spans="1:6" x14ac:dyDescent="0.25">
      <c r="A2292" t="s">
        <v>12873</v>
      </c>
      <c r="B2292" t="s">
        <v>12876</v>
      </c>
      <c r="C2292">
        <v>-3</v>
      </c>
      <c r="E2292" s="4" t="s">
        <v>12890</v>
      </c>
      <c r="F2292" s="5">
        <v>-2</v>
      </c>
    </row>
    <row r="2293" spans="1:6" x14ac:dyDescent="0.25">
      <c r="A2293" t="s">
        <v>12873</v>
      </c>
      <c r="B2293" t="s">
        <v>12878</v>
      </c>
      <c r="C2293">
        <v>-3</v>
      </c>
      <c r="E2293" s="4" t="s">
        <v>12891</v>
      </c>
      <c r="F2293" s="5">
        <v>-4</v>
      </c>
    </row>
    <row r="2294" spans="1:6" x14ac:dyDescent="0.25">
      <c r="A2294" t="s">
        <v>12873</v>
      </c>
      <c r="B2294" t="s">
        <v>12877</v>
      </c>
      <c r="C2294">
        <v>-1</v>
      </c>
      <c r="E2294" s="4" t="s">
        <v>12892</v>
      </c>
      <c r="F2294" s="5">
        <v>-4</v>
      </c>
    </row>
    <row r="2295" spans="1:6" x14ac:dyDescent="0.25">
      <c r="A2295" t="s">
        <v>12873</v>
      </c>
      <c r="B2295" t="s">
        <v>12879</v>
      </c>
      <c r="C2295">
        <v>-3</v>
      </c>
      <c r="E2295" s="4" t="s">
        <v>12885</v>
      </c>
      <c r="F2295" s="5">
        <v>-2</v>
      </c>
    </row>
    <row r="2296" spans="1:6" x14ac:dyDescent="0.25">
      <c r="A2296" t="s">
        <v>12880</v>
      </c>
      <c r="B2296" t="s">
        <v>12898</v>
      </c>
      <c r="C2296">
        <v>-4</v>
      </c>
      <c r="E2296" s="4" t="s">
        <v>12882</v>
      </c>
      <c r="F2296" s="5">
        <v>-2</v>
      </c>
    </row>
    <row r="2297" spans="1:6" x14ac:dyDescent="0.25">
      <c r="A2297" t="s">
        <v>12880</v>
      </c>
      <c r="B2297" t="s">
        <v>12890</v>
      </c>
      <c r="C2297">
        <v>-2</v>
      </c>
      <c r="E2297" s="4" t="s">
        <v>12886</v>
      </c>
      <c r="F2297" s="5">
        <v>-1</v>
      </c>
    </row>
    <row r="2298" spans="1:6" x14ac:dyDescent="0.25">
      <c r="A2298" t="s">
        <v>12880</v>
      </c>
      <c r="B2298" t="s">
        <v>12891</v>
      </c>
      <c r="C2298">
        <v>-4</v>
      </c>
      <c r="E2298" s="4" t="s">
        <v>12883</v>
      </c>
      <c r="F2298" s="5">
        <v>-1</v>
      </c>
    </row>
    <row r="2299" spans="1:6" x14ac:dyDescent="0.25">
      <c r="A2299" t="s">
        <v>12880</v>
      </c>
      <c r="B2299" t="s">
        <v>12892</v>
      </c>
      <c r="C2299">
        <v>-4</v>
      </c>
      <c r="E2299" s="4" t="s">
        <v>12896</v>
      </c>
      <c r="F2299" s="5">
        <v>-2</v>
      </c>
    </row>
    <row r="2300" spans="1:6" x14ac:dyDescent="0.25">
      <c r="A2300" t="s">
        <v>12880</v>
      </c>
      <c r="B2300" t="s">
        <v>12885</v>
      </c>
      <c r="C2300">
        <v>-2</v>
      </c>
      <c r="E2300" s="4" t="s">
        <v>12893</v>
      </c>
      <c r="F2300" s="5">
        <v>-1</v>
      </c>
    </row>
    <row r="2301" spans="1:6" x14ac:dyDescent="0.25">
      <c r="A2301" t="s">
        <v>12880</v>
      </c>
      <c r="B2301" t="s">
        <v>12882</v>
      </c>
      <c r="C2301">
        <v>-2</v>
      </c>
      <c r="E2301" s="4" t="s">
        <v>12894</v>
      </c>
      <c r="F2301" s="5">
        <v>-2</v>
      </c>
    </row>
    <row r="2302" spans="1:6" x14ac:dyDescent="0.25">
      <c r="A2302" t="s">
        <v>12880</v>
      </c>
      <c r="B2302" t="s">
        <v>12886</v>
      </c>
      <c r="C2302">
        <v>-1</v>
      </c>
      <c r="E2302" s="4" t="s">
        <v>12895</v>
      </c>
      <c r="F2302" s="5">
        <v>-2</v>
      </c>
    </row>
    <row r="2303" spans="1:6" x14ac:dyDescent="0.25">
      <c r="A2303" t="s">
        <v>12880</v>
      </c>
      <c r="B2303" t="s">
        <v>12883</v>
      </c>
      <c r="C2303">
        <v>-1</v>
      </c>
      <c r="E2303" s="4" t="s">
        <v>12884</v>
      </c>
      <c r="F2303" s="5">
        <v>-2</v>
      </c>
    </row>
    <row r="2304" spans="1:6" x14ac:dyDescent="0.25">
      <c r="A2304" t="s">
        <v>12880</v>
      </c>
      <c r="B2304" t="s">
        <v>12896</v>
      </c>
      <c r="C2304">
        <v>-2</v>
      </c>
      <c r="E2304" s="4" t="s">
        <v>12881</v>
      </c>
      <c r="F2304" s="5">
        <v>-2</v>
      </c>
    </row>
    <row r="2305" spans="1:6" x14ac:dyDescent="0.25">
      <c r="A2305" t="s">
        <v>12880</v>
      </c>
      <c r="B2305" t="s">
        <v>12893</v>
      </c>
      <c r="C2305">
        <v>-1</v>
      </c>
      <c r="E2305" s="4" t="s">
        <v>12897</v>
      </c>
      <c r="F2305" s="5">
        <v>-4</v>
      </c>
    </row>
    <row r="2306" spans="1:6" x14ac:dyDescent="0.25">
      <c r="A2306" t="s">
        <v>12880</v>
      </c>
      <c r="B2306" t="s">
        <v>12894</v>
      </c>
      <c r="C2306">
        <v>-2</v>
      </c>
      <c r="E2306" s="4" t="s">
        <v>12887</v>
      </c>
      <c r="F2306" s="5">
        <v>-2</v>
      </c>
    </row>
    <row r="2307" spans="1:6" x14ac:dyDescent="0.25">
      <c r="A2307" t="s">
        <v>12880</v>
      </c>
      <c r="B2307" t="s">
        <v>12895</v>
      </c>
      <c r="C2307">
        <v>-2</v>
      </c>
      <c r="E2307" s="4" t="s">
        <v>12888</v>
      </c>
      <c r="F2307" s="5">
        <v>-4</v>
      </c>
    </row>
    <row r="2308" spans="1:6" x14ac:dyDescent="0.25">
      <c r="A2308" t="s">
        <v>12880</v>
      </c>
      <c r="B2308" t="s">
        <v>12884</v>
      </c>
      <c r="C2308">
        <v>-2</v>
      </c>
      <c r="E2308" s="4" t="s">
        <v>12889</v>
      </c>
      <c r="F2308" s="5">
        <v>-4</v>
      </c>
    </row>
    <row r="2309" spans="1:6" x14ac:dyDescent="0.25">
      <c r="A2309" t="s">
        <v>12880</v>
      </c>
      <c r="B2309" t="s">
        <v>12881</v>
      </c>
      <c r="C2309">
        <v>-2</v>
      </c>
      <c r="E2309" s="4" t="s">
        <v>12944</v>
      </c>
      <c r="F2309" s="5">
        <v>-1</v>
      </c>
    </row>
    <row r="2310" spans="1:6" x14ac:dyDescent="0.25">
      <c r="A2310" t="s">
        <v>12880</v>
      </c>
      <c r="B2310" t="s">
        <v>12897</v>
      </c>
      <c r="C2310">
        <v>-4</v>
      </c>
      <c r="E2310" s="4" t="s">
        <v>12934</v>
      </c>
      <c r="F2310" s="5">
        <v>-2</v>
      </c>
    </row>
    <row r="2311" spans="1:6" x14ac:dyDescent="0.25">
      <c r="A2311" t="s">
        <v>12880</v>
      </c>
      <c r="B2311" t="s">
        <v>12887</v>
      </c>
      <c r="C2311">
        <v>-2</v>
      </c>
      <c r="E2311" s="4" t="s">
        <v>12935</v>
      </c>
      <c r="F2311" s="5">
        <v>-2</v>
      </c>
    </row>
    <row r="2312" spans="1:6" x14ac:dyDescent="0.25">
      <c r="A2312" t="s">
        <v>12880</v>
      </c>
      <c r="B2312" t="s">
        <v>12888</v>
      </c>
      <c r="C2312">
        <v>-4</v>
      </c>
      <c r="E2312" s="4" t="s">
        <v>12936</v>
      </c>
      <c r="F2312" s="5">
        <v>-1</v>
      </c>
    </row>
    <row r="2313" spans="1:6" x14ac:dyDescent="0.25">
      <c r="A2313" t="s">
        <v>12880</v>
      </c>
      <c r="B2313" t="s">
        <v>12889</v>
      </c>
      <c r="C2313">
        <v>-4</v>
      </c>
      <c r="E2313" s="4" t="s">
        <v>12937</v>
      </c>
      <c r="F2313" s="5">
        <v>-2</v>
      </c>
    </row>
    <row r="2314" spans="1:6" x14ac:dyDescent="0.25">
      <c r="A2314" t="s">
        <v>12930</v>
      </c>
      <c r="B2314" t="s">
        <v>12944</v>
      </c>
      <c r="C2314">
        <v>-1</v>
      </c>
      <c r="E2314" s="4" t="s">
        <v>12938</v>
      </c>
      <c r="F2314" s="5">
        <v>-2</v>
      </c>
    </row>
    <row r="2315" spans="1:6" x14ac:dyDescent="0.25">
      <c r="A2315" t="s">
        <v>12930</v>
      </c>
      <c r="B2315" t="s">
        <v>12934</v>
      </c>
      <c r="C2315">
        <v>-2</v>
      </c>
      <c r="E2315" s="4" t="s">
        <v>12939</v>
      </c>
      <c r="F2315" s="5">
        <v>-1</v>
      </c>
    </row>
    <row r="2316" spans="1:6" x14ac:dyDescent="0.25">
      <c r="A2316" t="s">
        <v>12930</v>
      </c>
      <c r="B2316" t="s">
        <v>12935</v>
      </c>
      <c r="C2316">
        <v>-2</v>
      </c>
      <c r="E2316" s="4" t="s">
        <v>12931</v>
      </c>
      <c r="F2316" s="5">
        <v>-2</v>
      </c>
    </row>
    <row r="2317" spans="1:6" x14ac:dyDescent="0.25">
      <c r="A2317" t="s">
        <v>12930</v>
      </c>
      <c r="B2317" t="s">
        <v>12936</v>
      </c>
      <c r="C2317">
        <v>-1</v>
      </c>
      <c r="E2317" s="4" t="s">
        <v>12932</v>
      </c>
      <c r="F2317" s="5">
        <v>-2</v>
      </c>
    </row>
    <row r="2318" spans="1:6" x14ac:dyDescent="0.25">
      <c r="A2318" t="s">
        <v>12930</v>
      </c>
      <c r="B2318" t="s">
        <v>12937</v>
      </c>
      <c r="C2318">
        <v>-2</v>
      </c>
      <c r="E2318" s="4" t="s">
        <v>12933</v>
      </c>
      <c r="F2318" s="5">
        <v>-1</v>
      </c>
    </row>
    <row r="2319" spans="1:6" x14ac:dyDescent="0.25">
      <c r="A2319" t="s">
        <v>12930</v>
      </c>
      <c r="B2319" t="s">
        <v>12938</v>
      </c>
      <c r="C2319">
        <v>-2</v>
      </c>
      <c r="E2319" s="4" t="s">
        <v>12943</v>
      </c>
      <c r="F2319" s="5">
        <v>-1</v>
      </c>
    </row>
    <row r="2320" spans="1:6" x14ac:dyDescent="0.25">
      <c r="A2320" t="s">
        <v>12930</v>
      </c>
      <c r="B2320" t="s">
        <v>12939</v>
      </c>
      <c r="C2320">
        <v>-1</v>
      </c>
      <c r="E2320" s="4" t="s">
        <v>12940</v>
      </c>
      <c r="F2320" s="5">
        <v>-1</v>
      </c>
    </row>
    <row r="2321" spans="1:6" x14ac:dyDescent="0.25">
      <c r="A2321" t="s">
        <v>12930</v>
      </c>
      <c r="B2321" t="s">
        <v>12931</v>
      </c>
      <c r="C2321">
        <v>-2</v>
      </c>
      <c r="E2321" s="4" t="s">
        <v>12941</v>
      </c>
      <c r="F2321" s="5">
        <v>-1</v>
      </c>
    </row>
    <row r="2322" spans="1:6" x14ac:dyDescent="0.25">
      <c r="A2322" t="s">
        <v>12930</v>
      </c>
      <c r="B2322" t="s">
        <v>12932</v>
      </c>
      <c r="C2322">
        <v>-2</v>
      </c>
      <c r="E2322" s="4" t="s">
        <v>12942</v>
      </c>
      <c r="F2322" s="5">
        <v>-1</v>
      </c>
    </row>
    <row r="2323" spans="1:6" x14ac:dyDescent="0.25">
      <c r="A2323" t="s">
        <v>12930</v>
      </c>
      <c r="B2323" t="s">
        <v>12933</v>
      </c>
      <c r="C2323">
        <v>-1</v>
      </c>
      <c r="E2323" s="4" t="s">
        <v>12954</v>
      </c>
      <c r="F2323" s="5">
        <v>-2</v>
      </c>
    </row>
    <row r="2324" spans="1:6" x14ac:dyDescent="0.25">
      <c r="A2324" t="s">
        <v>12930</v>
      </c>
      <c r="B2324" t="s">
        <v>12943</v>
      </c>
      <c r="C2324">
        <v>-1</v>
      </c>
      <c r="E2324" s="4" t="s">
        <v>12960</v>
      </c>
      <c r="F2324" s="5">
        <v>-3</v>
      </c>
    </row>
    <row r="2325" spans="1:6" x14ac:dyDescent="0.25">
      <c r="A2325" t="s">
        <v>12930</v>
      </c>
      <c r="B2325" t="s">
        <v>12940</v>
      </c>
      <c r="C2325">
        <v>-1</v>
      </c>
      <c r="E2325" s="4" t="s">
        <v>12961</v>
      </c>
      <c r="F2325" s="5">
        <v>-2</v>
      </c>
    </row>
    <row r="2326" spans="1:6" x14ac:dyDescent="0.25">
      <c r="A2326" t="s">
        <v>12930</v>
      </c>
      <c r="B2326" t="s">
        <v>12941</v>
      </c>
      <c r="C2326">
        <v>-1</v>
      </c>
      <c r="E2326" s="4" t="s">
        <v>12956</v>
      </c>
      <c r="F2326" s="5">
        <v>-14</v>
      </c>
    </row>
    <row r="2327" spans="1:6" x14ac:dyDescent="0.25">
      <c r="A2327" t="s">
        <v>12930</v>
      </c>
      <c r="B2327" t="s">
        <v>12942</v>
      </c>
      <c r="C2327">
        <v>-1</v>
      </c>
      <c r="E2327" s="4" t="s">
        <v>12958</v>
      </c>
      <c r="F2327" s="5">
        <v>-18</v>
      </c>
    </row>
    <row r="2328" spans="1:6" x14ac:dyDescent="0.25">
      <c r="A2328" t="s">
        <v>12953</v>
      </c>
      <c r="B2328" t="s">
        <v>12954</v>
      </c>
      <c r="C2328">
        <v>-2</v>
      </c>
      <c r="E2328" s="4" t="s">
        <v>12957</v>
      </c>
      <c r="F2328" s="5">
        <v>-28</v>
      </c>
    </row>
    <row r="2329" spans="1:6" x14ac:dyDescent="0.25">
      <c r="A2329" t="s">
        <v>12953</v>
      </c>
      <c r="B2329" t="s">
        <v>12960</v>
      </c>
      <c r="C2329">
        <v>-3</v>
      </c>
      <c r="E2329" s="4" t="s">
        <v>12955</v>
      </c>
      <c r="F2329" s="5">
        <v>-3</v>
      </c>
    </row>
    <row r="2330" spans="1:6" x14ac:dyDescent="0.25">
      <c r="A2330" t="s">
        <v>12953</v>
      </c>
      <c r="B2330" t="s">
        <v>12961</v>
      </c>
      <c r="C2330">
        <v>-2</v>
      </c>
      <c r="E2330" s="4" t="s">
        <v>12959</v>
      </c>
      <c r="F2330" s="5">
        <v>-10</v>
      </c>
    </row>
    <row r="2331" spans="1:6" x14ac:dyDescent="0.25">
      <c r="A2331" t="s">
        <v>12953</v>
      </c>
      <c r="B2331" t="s">
        <v>12956</v>
      </c>
      <c r="C2331">
        <v>-14</v>
      </c>
      <c r="E2331" s="4" t="s">
        <v>12963</v>
      </c>
      <c r="F2331" s="5">
        <v>-5</v>
      </c>
    </row>
    <row r="2332" spans="1:6" x14ac:dyDescent="0.25">
      <c r="A2332" t="s">
        <v>12953</v>
      </c>
      <c r="B2332" t="s">
        <v>12958</v>
      </c>
      <c r="C2332">
        <v>-18</v>
      </c>
      <c r="E2332" s="4" t="s">
        <v>12965</v>
      </c>
      <c r="F2332" s="5">
        <v>-15</v>
      </c>
    </row>
    <row r="2333" spans="1:6" x14ac:dyDescent="0.25">
      <c r="A2333" t="s">
        <v>12953</v>
      </c>
      <c r="B2333" t="s">
        <v>12957</v>
      </c>
      <c r="C2333">
        <v>-28</v>
      </c>
      <c r="E2333" s="4" t="s">
        <v>12964</v>
      </c>
      <c r="F2333" s="5">
        <v>-15</v>
      </c>
    </row>
    <row r="2334" spans="1:6" x14ac:dyDescent="0.25">
      <c r="A2334" t="s">
        <v>12953</v>
      </c>
      <c r="B2334" t="s">
        <v>12955</v>
      </c>
      <c r="C2334">
        <v>-3</v>
      </c>
      <c r="E2334" s="4" t="s">
        <v>12967</v>
      </c>
      <c r="F2334" s="5">
        <v>-15</v>
      </c>
    </row>
    <row r="2335" spans="1:6" x14ac:dyDescent="0.25">
      <c r="A2335" t="s">
        <v>12953</v>
      </c>
      <c r="B2335" t="s">
        <v>12959</v>
      </c>
      <c r="C2335">
        <v>-10</v>
      </c>
      <c r="E2335" s="4" t="s">
        <v>12968</v>
      </c>
      <c r="F2335" s="5">
        <v>-15</v>
      </c>
    </row>
    <row r="2336" spans="1:6" x14ac:dyDescent="0.25">
      <c r="A2336" t="s">
        <v>12962</v>
      </c>
      <c r="B2336" t="s">
        <v>12963</v>
      </c>
      <c r="C2336">
        <v>-5</v>
      </c>
      <c r="E2336" s="4" t="s">
        <v>12966</v>
      </c>
      <c r="F2336" s="5">
        <v>-5</v>
      </c>
    </row>
    <row r="2337" spans="1:6" x14ac:dyDescent="0.25">
      <c r="A2337" t="s">
        <v>12962</v>
      </c>
      <c r="B2337" t="s">
        <v>12965</v>
      </c>
      <c r="C2337">
        <v>-15</v>
      </c>
      <c r="E2337" s="4" t="s">
        <v>12987</v>
      </c>
      <c r="F2337" s="5">
        <v>-1</v>
      </c>
    </row>
    <row r="2338" spans="1:6" x14ac:dyDescent="0.25">
      <c r="A2338" t="s">
        <v>12962</v>
      </c>
      <c r="B2338" t="s">
        <v>12964</v>
      </c>
      <c r="C2338">
        <v>-15</v>
      </c>
      <c r="E2338" s="4" t="s">
        <v>12999</v>
      </c>
      <c r="F2338" s="5">
        <v>-4</v>
      </c>
    </row>
    <row r="2339" spans="1:6" x14ac:dyDescent="0.25">
      <c r="A2339" t="s">
        <v>12962</v>
      </c>
      <c r="B2339" t="s">
        <v>12967</v>
      </c>
      <c r="C2339">
        <v>-15</v>
      </c>
      <c r="E2339" s="4" t="s">
        <v>13000</v>
      </c>
      <c r="F2339" s="5">
        <v>-1</v>
      </c>
    </row>
    <row r="2340" spans="1:6" x14ac:dyDescent="0.25">
      <c r="A2340" t="s">
        <v>12962</v>
      </c>
      <c r="B2340" t="s">
        <v>12968</v>
      </c>
      <c r="C2340">
        <v>-15</v>
      </c>
      <c r="E2340" s="4" t="s">
        <v>12996</v>
      </c>
      <c r="F2340" s="5">
        <v>-2</v>
      </c>
    </row>
    <row r="2341" spans="1:6" x14ac:dyDescent="0.25">
      <c r="A2341" t="s">
        <v>12962</v>
      </c>
      <c r="B2341" t="s">
        <v>12966</v>
      </c>
      <c r="C2341">
        <v>-5</v>
      </c>
      <c r="E2341" s="4" t="s">
        <v>12998</v>
      </c>
      <c r="F2341" s="5">
        <v>-2</v>
      </c>
    </row>
    <row r="2342" spans="1:6" x14ac:dyDescent="0.25">
      <c r="A2342" t="s">
        <v>12983</v>
      </c>
      <c r="B2342" t="s">
        <v>12987</v>
      </c>
      <c r="C2342">
        <v>-1</v>
      </c>
      <c r="E2342" s="4" t="s">
        <v>12997</v>
      </c>
      <c r="F2342" s="5">
        <v>-3</v>
      </c>
    </row>
    <row r="2343" spans="1:6" x14ac:dyDescent="0.25">
      <c r="A2343" t="s">
        <v>12983</v>
      </c>
      <c r="B2343" t="s">
        <v>12999</v>
      </c>
      <c r="C2343">
        <v>-4</v>
      </c>
      <c r="E2343" s="4" t="s">
        <v>12995</v>
      </c>
      <c r="F2343" s="5">
        <v>-1</v>
      </c>
    </row>
    <row r="2344" spans="1:6" x14ac:dyDescent="0.25">
      <c r="A2344" t="s">
        <v>12983</v>
      </c>
      <c r="B2344" t="s">
        <v>13000</v>
      </c>
      <c r="C2344">
        <v>-1</v>
      </c>
      <c r="E2344" s="4" t="s">
        <v>12986</v>
      </c>
      <c r="F2344" s="5">
        <v>-1</v>
      </c>
    </row>
    <row r="2345" spans="1:6" x14ac:dyDescent="0.25">
      <c r="A2345" t="s">
        <v>12983</v>
      </c>
      <c r="B2345" t="s">
        <v>12996</v>
      </c>
      <c r="C2345">
        <v>-2</v>
      </c>
      <c r="E2345" s="4" t="s">
        <v>12985</v>
      </c>
      <c r="F2345" s="5">
        <v>-1</v>
      </c>
    </row>
    <row r="2346" spans="1:6" x14ac:dyDescent="0.25">
      <c r="A2346" t="s">
        <v>12983</v>
      </c>
      <c r="B2346" t="s">
        <v>12998</v>
      </c>
      <c r="C2346">
        <v>-2</v>
      </c>
      <c r="E2346" s="4" t="s">
        <v>12984</v>
      </c>
      <c r="F2346" s="5">
        <v>-1</v>
      </c>
    </row>
    <row r="2347" spans="1:6" x14ac:dyDescent="0.25">
      <c r="A2347" t="s">
        <v>12983</v>
      </c>
      <c r="B2347" t="s">
        <v>12997</v>
      </c>
      <c r="C2347">
        <v>-3</v>
      </c>
      <c r="E2347" s="4" t="s">
        <v>12993</v>
      </c>
      <c r="F2347" s="5">
        <v>-3</v>
      </c>
    </row>
    <row r="2348" spans="1:6" x14ac:dyDescent="0.25">
      <c r="A2348" t="s">
        <v>12983</v>
      </c>
      <c r="B2348" t="s">
        <v>12995</v>
      </c>
      <c r="C2348">
        <v>-1</v>
      </c>
      <c r="E2348" s="4" t="s">
        <v>12994</v>
      </c>
      <c r="F2348" s="5">
        <v>-1</v>
      </c>
    </row>
    <row r="2349" spans="1:6" x14ac:dyDescent="0.25">
      <c r="A2349" t="s">
        <v>12983</v>
      </c>
      <c r="B2349" t="s">
        <v>12986</v>
      </c>
      <c r="C2349">
        <v>-1</v>
      </c>
      <c r="E2349" s="4" t="s">
        <v>12989</v>
      </c>
      <c r="F2349" s="5">
        <v>-2</v>
      </c>
    </row>
    <row r="2350" spans="1:6" x14ac:dyDescent="0.25">
      <c r="A2350" t="s">
        <v>12983</v>
      </c>
      <c r="B2350" t="s">
        <v>12985</v>
      </c>
      <c r="C2350">
        <v>-1</v>
      </c>
      <c r="E2350" s="4" t="s">
        <v>12991</v>
      </c>
      <c r="F2350" s="5">
        <v>-2</v>
      </c>
    </row>
    <row r="2351" spans="1:6" x14ac:dyDescent="0.25">
      <c r="A2351" t="s">
        <v>12983</v>
      </c>
      <c r="B2351" t="s">
        <v>12984</v>
      </c>
      <c r="C2351">
        <v>-1</v>
      </c>
      <c r="E2351" s="4" t="s">
        <v>12988</v>
      </c>
      <c r="F2351" s="5">
        <v>-1</v>
      </c>
    </row>
    <row r="2352" spans="1:6" x14ac:dyDescent="0.25">
      <c r="A2352" t="s">
        <v>12983</v>
      </c>
      <c r="B2352" t="s">
        <v>12993</v>
      </c>
      <c r="C2352">
        <v>-3</v>
      </c>
      <c r="E2352" s="4" t="s">
        <v>12992</v>
      </c>
      <c r="F2352" s="5">
        <v>-1</v>
      </c>
    </row>
    <row r="2353" spans="1:6" x14ac:dyDescent="0.25">
      <c r="A2353" t="s">
        <v>12983</v>
      </c>
      <c r="B2353" t="s">
        <v>12994</v>
      </c>
      <c r="C2353">
        <v>-1</v>
      </c>
      <c r="E2353" s="4" t="s">
        <v>13049</v>
      </c>
      <c r="F2353" s="5">
        <v>-1</v>
      </c>
    </row>
    <row r="2354" spans="1:6" x14ac:dyDescent="0.25">
      <c r="A2354" t="s">
        <v>12983</v>
      </c>
      <c r="B2354" t="s">
        <v>12989</v>
      </c>
      <c r="C2354">
        <v>-2</v>
      </c>
      <c r="E2354" s="4" t="s">
        <v>13047</v>
      </c>
      <c r="F2354" s="5">
        <v>-1</v>
      </c>
    </row>
    <row r="2355" spans="1:6" x14ac:dyDescent="0.25">
      <c r="A2355" t="s">
        <v>12983</v>
      </c>
      <c r="B2355" t="s">
        <v>12991</v>
      </c>
      <c r="C2355">
        <v>-2</v>
      </c>
      <c r="E2355" s="4" t="s">
        <v>13046</v>
      </c>
      <c r="F2355" s="5">
        <v>-2</v>
      </c>
    </row>
    <row r="2356" spans="1:6" x14ac:dyDescent="0.25">
      <c r="A2356" t="s">
        <v>12983</v>
      </c>
      <c r="B2356" t="s">
        <v>12988</v>
      </c>
      <c r="C2356">
        <v>-1</v>
      </c>
      <c r="E2356" s="4" t="s">
        <v>13048</v>
      </c>
      <c r="F2356" s="5">
        <v>-1</v>
      </c>
    </row>
    <row r="2357" spans="1:6" x14ac:dyDescent="0.25">
      <c r="A2357" t="s">
        <v>12983</v>
      </c>
      <c r="B2357" t="s">
        <v>12992</v>
      </c>
      <c r="C2357">
        <v>-1</v>
      </c>
      <c r="E2357" s="4" t="s">
        <v>13029</v>
      </c>
      <c r="F2357" s="5">
        <v>-1</v>
      </c>
    </row>
    <row r="2358" spans="1:6" x14ac:dyDescent="0.25">
      <c r="A2358" t="s">
        <v>13025</v>
      </c>
      <c r="B2358" t="s">
        <v>13049</v>
      </c>
      <c r="C2358">
        <v>-1</v>
      </c>
      <c r="E2358" s="4" t="s">
        <v>13027</v>
      </c>
      <c r="F2358" s="5">
        <v>-1</v>
      </c>
    </row>
    <row r="2359" spans="1:6" x14ac:dyDescent="0.25">
      <c r="A2359" t="s">
        <v>13025</v>
      </c>
      <c r="B2359" t="s">
        <v>13047</v>
      </c>
      <c r="C2359">
        <v>-1</v>
      </c>
      <c r="E2359" s="4" t="s">
        <v>13028</v>
      </c>
      <c r="F2359" s="5">
        <v>-1</v>
      </c>
    </row>
    <row r="2360" spans="1:6" x14ac:dyDescent="0.25">
      <c r="A2360" t="s">
        <v>13025</v>
      </c>
      <c r="B2360" t="s">
        <v>13046</v>
      </c>
      <c r="C2360">
        <v>-2</v>
      </c>
      <c r="E2360" s="4" t="s">
        <v>13051</v>
      </c>
      <c r="F2360" s="5">
        <v>-20</v>
      </c>
    </row>
    <row r="2361" spans="1:6" x14ac:dyDescent="0.25">
      <c r="A2361" t="s">
        <v>13025</v>
      </c>
      <c r="B2361" t="s">
        <v>13048</v>
      </c>
      <c r="C2361">
        <v>-1</v>
      </c>
      <c r="E2361" s="4" t="s">
        <v>13057</v>
      </c>
      <c r="F2361" s="5">
        <v>-1</v>
      </c>
    </row>
    <row r="2362" spans="1:6" x14ac:dyDescent="0.25">
      <c r="A2362" t="s">
        <v>13025</v>
      </c>
      <c r="B2362" t="s">
        <v>13029</v>
      </c>
      <c r="C2362">
        <v>-1</v>
      </c>
      <c r="E2362" s="4" t="s">
        <v>13055</v>
      </c>
      <c r="F2362" s="5">
        <v>-1</v>
      </c>
    </row>
    <row r="2363" spans="1:6" x14ac:dyDescent="0.25">
      <c r="A2363" t="s">
        <v>13025</v>
      </c>
      <c r="B2363" t="s">
        <v>13027</v>
      </c>
      <c r="C2363">
        <v>-1</v>
      </c>
      <c r="E2363" s="4" t="s">
        <v>13074</v>
      </c>
      <c r="F2363" s="5">
        <v>-1</v>
      </c>
    </row>
    <row r="2364" spans="1:6" x14ac:dyDescent="0.25">
      <c r="A2364" t="s">
        <v>13025</v>
      </c>
      <c r="B2364" t="s">
        <v>13028</v>
      </c>
      <c r="C2364">
        <v>-1</v>
      </c>
      <c r="E2364" s="4" t="s">
        <v>13072</v>
      </c>
      <c r="F2364" s="5">
        <v>-1</v>
      </c>
    </row>
    <row r="2365" spans="1:6" x14ac:dyDescent="0.25">
      <c r="A2365" t="s">
        <v>13050</v>
      </c>
      <c r="B2365" t="s">
        <v>13051</v>
      </c>
      <c r="C2365">
        <v>-20</v>
      </c>
      <c r="E2365" s="4" t="s">
        <v>13088</v>
      </c>
      <c r="F2365" s="5">
        <v>-6</v>
      </c>
    </row>
    <row r="2366" spans="1:6" x14ac:dyDescent="0.25">
      <c r="A2366" t="s">
        <v>13052</v>
      </c>
      <c r="B2366" t="s">
        <v>13057</v>
      </c>
      <c r="C2366">
        <v>-1</v>
      </c>
      <c r="E2366" s="4" t="s">
        <v>13091</v>
      </c>
      <c r="F2366" s="5">
        <v>-20</v>
      </c>
    </row>
    <row r="2367" spans="1:6" x14ac:dyDescent="0.25">
      <c r="A2367" t="s">
        <v>13052</v>
      </c>
      <c r="B2367" t="s">
        <v>13055</v>
      </c>
      <c r="C2367">
        <v>-1</v>
      </c>
      <c r="E2367" s="4" t="s">
        <v>13093</v>
      </c>
      <c r="F2367" s="5">
        <v>-2</v>
      </c>
    </row>
    <row r="2368" spans="1:6" x14ac:dyDescent="0.25">
      <c r="A2368" t="s">
        <v>13071</v>
      </c>
      <c r="B2368" t="s">
        <v>13074</v>
      </c>
      <c r="C2368">
        <v>-1</v>
      </c>
      <c r="E2368" s="4" t="s">
        <v>13094</v>
      </c>
      <c r="F2368" s="5">
        <v>-2</v>
      </c>
    </row>
    <row r="2369" spans="1:6" x14ac:dyDescent="0.25">
      <c r="A2369" t="s">
        <v>13071</v>
      </c>
      <c r="B2369" t="s">
        <v>13072</v>
      </c>
      <c r="C2369">
        <v>-1</v>
      </c>
      <c r="E2369" s="4" t="s">
        <v>13095</v>
      </c>
      <c r="F2369" s="5">
        <v>-2</v>
      </c>
    </row>
    <row r="2370" spans="1:6" x14ac:dyDescent="0.25">
      <c r="A2370" t="s">
        <v>13083</v>
      </c>
      <c r="B2370" t="s">
        <v>13088</v>
      </c>
      <c r="C2370">
        <v>-6</v>
      </c>
      <c r="E2370" s="4" t="s">
        <v>13097</v>
      </c>
      <c r="F2370" s="5">
        <v>-8</v>
      </c>
    </row>
    <row r="2371" spans="1:6" x14ac:dyDescent="0.25">
      <c r="A2371" t="s">
        <v>13083</v>
      </c>
      <c r="B2371" t="s">
        <v>13091</v>
      </c>
      <c r="C2371">
        <v>-20</v>
      </c>
      <c r="E2371" s="4" t="s">
        <v>13098</v>
      </c>
      <c r="F2371" s="5">
        <v>-4</v>
      </c>
    </row>
    <row r="2372" spans="1:6" x14ac:dyDescent="0.25">
      <c r="A2372" t="s">
        <v>13083</v>
      </c>
      <c r="B2372" t="s">
        <v>13093</v>
      </c>
      <c r="C2372">
        <v>-2</v>
      </c>
      <c r="E2372" s="4" t="s">
        <v>13099</v>
      </c>
      <c r="F2372" s="5">
        <v>-2</v>
      </c>
    </row>
    <row r="2373" spans="1:6" x14ac:dyDescent="0.25">
      <c r="A2373" t="s">
        <v>13083</v>
      </c>
      <c r="B2373" t="s">
        <v>13094</v>
      </c>
      <c r="C2373">
        <v>-2</v>
      </c>
      <c r="E2373" s="4" t="s">
        <v>13096</v>
      </c>
      <c r="F2373" s="5">
        <v>-2</v>
      </c>
    </row>
    <row r="2374" spans="1:6" x14ac:dyDescent="0.25">
      <c r="A2374" t="s">
        <v>13083</v>
      </c>
      <c r="B2374" t="s">
        <v>13095</v>
      </c>
      <c r="C2374">
        <v>-2</v>
      </c>
      <c r="E2374" s="4" t="s">
        <v>13101</v>
      </c>
      <c r="F2374" s="5">
        <v>-2</v>
      </c>
    </row>
    <row r="2375" spans="1:6" x14ac:dyDescent="0.25">
      <c r="A2375" t="s">
        <v>13083</v>
      </c>
      <c r="B2375" t="s">
        <v>13097</v>
      </c>
      <c r="C2375">
        <v>-8</v>
      </c>
      <c r="E2375" s="4" t="s">
        <v>13102</v>
      </c>
      <c r="F2375" s="5">
        <v>-2</v>
      </c>
    </row>
    <row r="2376" spans="1:6" x14ac:dyDescent="0.25">
      <c r="A2376" t="s">
        <v>13083</v>
      </c>
      <c r="B2376" t="s">
        <v>13098</v>
      </c>
      <c r="C2376">
        <v>-4</v>
      </c>
      <c r="E2376" s="4" t="s">
        <v>13105</v>
      </c>
      <c r="F2376" s="5">
        <v>-1</v>
      </c>
    </row>
    <row r="2377" spans="1:6" x14ac:dyDescent="0.25">
      <c r="A2377" t="s">
        <v>13083</v>
      </c>
      <c r="B2377" t="s">
        <v>13099</v>
      </c>
      <c r="C2377">
        <v>-2</v>
      </c>
      <c r="E2377" s="4" t="s">
        <v>13104</v>
      </c>
      <c r="F2377" s="5">
        <v>-1</v>
      </c>
    </row>
    <row r="2378" spans="1:6" x14ac:dyDescent="0.25">
      <c r="A2378" t="s">
        <v>13083</v>
      </c>
      <c r="B2378" t="s">
        <v>13096</v>
      </c>
      <c r="C2378">
        <v>-2</v>
      </c>
      <c r="E2378" s="4" t="s">
        <v>13103</v>
      </c>
      <c r="F2378" s="5">
        <v>-2</v>
      </c>
    </row>
    <row r="2379" spans="1:6" x14ac:dyDescent="0.25">
      <c r="A2379" t="s">
        <v>13100</v>
      </c>
      <c r="B2379" t="s">
        <v>13101</v>
      </c>
      <c r="C2379">
        <v>-2</v>
      </c>
      <c r="E2379" s="4" t="s">
        <v>13106</v>
      </c>
      <c r="F2379" s="5">
        <v>-1</v>
      </c>
    </row>
    <row r="2380" spans="1:6" x14ac:dyDescent="0.25">
      <c r="A2380" t="s">
        <v>13100</v>
      </c>
      <c r="B2380" t="s">
        <v>13102</v>
      </c>
      <c r="C2380">
        <v>-2</v>
      </c>
      <c r="E2380" s="4" t="s">
        <v>13115</v>
      </c>
      <c r="F2380" s="5">
        <v>-2</v>
      </c>
    </row>
    <row r="2381" spans="1:6" x14ac:dyDescent="0.25">
      <c r="A2381" t="s">
        <v>13100</v>
      </c>
      <c r="B2381" t="s">
        <v>13105</v>
      </c>
      <c r="C2381">
        <v>-1</v>
      </c>
      <c r="E2381" s="4" t="s">
        <v>13114</v>
      </c>
      <c r="F2381" s="5">
        <v>-2</v>
      </c>
    </row>
    <row r="2382" spans="1:6" x14ac:dyDescent="0.25">
      <c r="A2382" t="s">
        <v>13100</v>
      </c>
      <c r="B2382" t="s">
        <v>13104</v>
      </c>
      <c r="C2382">
        <v>-1</v>
      </c>
      <c r="E2382" s="4" t="s">
        <v>13116</v>
      </c>
      <c r="F2382" s="5">
        <v>-2</v>
      </c>
    </row>
    <row r="2383" spans="1:6" x14ac:dyDescent="0.25">
      <c r="A2383" t="s">
        <v>13100</v>
      </c>
      <c r="B2383" t="s">
        <v>13103</v>
      </c>
      <c r="C2383">
        <v>-2</v>
      </c>
      <c r="E2383" s="4" t="s">
        <v>13125</v>
      </c>
      <c r="F2383" s="5">
        <v>-22</v>
      </c>
    </row>
    <row r="2384" spans="1:6" x14ac:dyDescent="0.25">
      <c r="A2384" t="s">
        <v>13100</v>
      </c>
      <c r="B2384" t="s">
        <v>13106</v>
      </c>
      <c r="C2384">
        <v>-1</v>
      </c>
      <c r="E2384" s="4" t="s">
        <v>13124</v>
      </c>
      <c r="F2384" s="5">
        <v>-25</v>
      </c>
    </row>
    <row r="2385" spans="1:6" x14ac:dyDescent="0.25">
      <c r="A2385" t="s">
        <v>13113</v>
      </c>
      <c r="B2385" t="s">
        <v>13115</v>
      </c>
      <c r="C2385">
        <v>-2</v>
      </c>
      <c r="E2385" s="4" t="s">
        <v>13126</v>
      </c>
      <c r="F2385" s="5">
        <v>-3</v>
      </c>
    </row>
    <row r="2386" spans="1:6" x14ac:dyDescent="0.25">
      <c r="A2386" t="s">
        <v>13113</v>
      </c>
      <c r="B2386" t="s">
        <v>13114</v>
      </c>
      <c r="C2386">
        <v>-2</v>
      </c>
      <c r="E2386" s="4" t="s">
        <v>13120</v>
      </c>
      <c r="F2386" s="5">
        <v>-21</v>
      </c>
    </row>
    <row r="2387" spans="1:6" x14ac:dyDescent="0.25">
      <c r="A2387" t="s">
        <v>13113</v>
      </c>
      <c r="B2387" t="s">
        <v>13116</v>
      </c>
      <c r="C2387">
        <v>-2</v>
      </c>
      <c r="E2387" s="4" t="s">
        <v>13122</v>
      </c>
      <c r="F2387" s="5">
        <v>-25</v>
      </c>
    </row>
    <row r="2388" spans="1:6" x14ac:dyDescent="0.25">
      <c r="A2388" t="s">
        <v>13119</v>
      </c>
      <c r="B2388" t="s">
        <v>13125</v>
      </c>
      <c r="C2388">
        <v>-22</v>
      </c>
      <c r="E2388" s="4" t="s">
        <v>13121</v>
      </c>
      <c r="F2388" s="5">
        <v>-29</v>
      </c>
    </row>
    <row r="2389" spans="1:6" x14ac:dyDescent="0.25">
      <c r="A2389" t="s">
        <v>13119</v>
      </c>
      <c r="B2389" t="s">
        <v>13124</v>
      </c>
      <c r="C2389">
        <v>-25</v>
      </c>
      <c r="E2389" s="4" t="s">
        <v>13144</v>
      </c>
      <c r="F2389" s="5">
        <v>-2</v>
      </c>
    </row>
    <row r="2390" spans="1:6" x14ac:dyDescent="0.25">
      <c r="A2390" t="s">
        <v>13119</v>
      </c>
      <c r="B2390" t="s">
        <v>13126</v>
      </c>
      <c r="C2390">
        <v>-3</v>
      </c>
      <c r="E2390" s="4" t="s">
        <v>13142</v>
      </c>
      <c r="F2390" s="5">
        <v>-4</v>
      </c>
    </row>
    <row r="2391" spans="1:6" x14ac:dyDescent="0.25">
      <c r="A2391" t="s">
        <v>13119</v>
      </c>
      <c r="B2391" t="s">
        <v>13120</v>
      </c>
      <c r="C2391">
        <v>-21</v>
      </c>
      <c r="E2391" s="4" t="s">
        <v>13148</v>
      </c>
      <c r="F2391" s="5">
        <v>-2</v>
      </c>
    </row>
    <row r="2392" spans="1:6" x14ac:dyDescent="0.25">
      <c r="A2392" t="s">
        <v>13119</v>
      </c>
      <c r="B2392" t="s">
        <v>13122</v>
      </c>
      <c r="C2392">
        <v>-25</v>
      </c>
      <c r="E2392" s="4" t="s">
        <v>13147</v>
      </c>
      <c r="F2392" s="5">
        <v>-2</v>
      </c>
    </row>
    <row r="2393" spans="1:6" x14ac:dyDescent="0.25">
      <c r="A2393" t="s">
        <v>13119</v>
      </c>
      <c r="B2393" t="s">
        <v>13121</v>
      </c>
      <c r="C2393">
        <v>-29</v>
      </c>
      <c r="E2393" s="4" t="s">
        <v>13149</v>
      </c>
      <c r="F2393" s="5">
        <v>-2</v>
      </c>
    </row>
    <row r="2394" spans="1:6" x14ac:dyDescent="0.25">
      <c r="A2394" t="s">
        <v>13141</v>
      </c>
      <c r="B2394" t="s">
        <v>13144</v>
      </c>
      <c r="C2394">
        <v>-2</v>
      </c>
      <c r="E2394" s="4" t="s">
        <v>13146</v>
      </c>
      <c r="F2394" s="5">
        <v>-4</v>
      </c>
    </row>
    <row r="2395" spans="1:6" x14ac:dyDescent="0.25">
      <c r="A2395" t="s">
        <v>13141</v>
      </c>
      <c r="B2395" t="s">
        <v>13142</v>
      </c>
      <c r="C2395">
        <v>-4</v>
      </c>
      <c r="E2395" s="4" t="s">
        <v>13153</v>
      </c>
      <c r="F2395" s="5">
        <v>-2</v>
      </c>
    </row>
    <row r="2396" spans="1:6" x14ac:dyDescent="0.25">
      <c r="A2396" t="s">
        <v>13145</v>
      </c>
      <c r="B2396" t="s">
        <v>13148</v>
      </c>
      <c r="C2396">
        <v>-2</v>
      </c>
      <c r="E2396" s="4" t="s">
        <v>13150</v>
      </c>
      <c r="F2396" s="5">
        <v>-2</v>
      </c>
    </row>
    <row r="2397" spans="1:6" x14ac:dyDescent="0.25">
      <c r="A2397" t="s">
        <v>13145</v>
      </c>
      <c r="B2397" t="s">
        <v>13147</v>
      </c>
      <c r="C2397">
        <v>-2</v>
      </c>
      <c r="E2397" s="4" t="s">
        <v>13152</v>
      </c>
      <c r="F2397" s="5">
        <v>-1</v>
      </c>
    </row>
    <row r="2398" spans="1:6" x14ac:dyDescent="0.25">
      <c r="A2398" t="s">
        <v>13145</v>
      </c>
      <c r="B2398" t="s">
        <v>13149</v>
      </c>
      <c r="C2398">
        <v>-2</v>
      </c>
      <c r="E2398" s="4" t="s">
        <v>13156</v>
      </c>
      <c r="F2398" s="5">
        <v>-1</v>
      </c>
    </row>
    <row r="2399" spans="1:6" x14ac:dyDescent="0.25">
      <c r="A2399" t="s">
        <v>13145</v>
      </c>
      <c r="B2399" t="s">
        <v>13146</v>
      </c>
      <c r="C2399">
        <v>-4</v>
      </c>
      <c r="E2399" s="4" t="s">
        <v>13155</v>
      </c>
      <c r="F2399" s="5">
        <v>-1</v>
      </c>
    </row>
    <row r="2400" spans="1:6" x14ac:dyDescent="0.25">
      <c r="A2400" t="s">
        <v>13145</v>
      </c>
      <c r="B2400" t="s">
        <v>13153</v>
      </c>
      <c r="C2400">
        <v>-2</v>
      </c>
      <c r="E2400" s="4" t="s">
        <v>13157</v>
      </c>
      <c r="F2400" s="5">
        <v>-1</v>
      </c>
    </row>
    <row r="2401" spans="1:6" x14ac:dyDescent="0.25">
      <c r="A2401" t="s">
        <v>13145</v>
      </c>
      <c r="B2401" t="s">
        <v>13150</v>
      </c>
      <c r="C2401">
        <v>-2</v>
      </c>
      <c r="E2401" s="4" t="s">
        <v>13160</v>
      </c>
      <c r="F2401" s="5">
        <v>-3</v>
      </c>
    </row>
    <row r="2402" spans="1:6" x14ac:dyDescent="0.25">
      <c r="A2402" t="s">
        <v>13145</v>
      </c>
      <c r="B2402" t="s">
        <v>13152</v>
      </c>
      <c r="C2402">
        <v>-1</v>
      </c>
      <c r="E2402" s="4" t="s">
        <v>13159</v>
      </c>
      <c r="F2402" s="5">
        <v>-3</v>
      </c>
    </row>
    <row r="2403" spans="1:6" x14ac:dyDescent="0.25">
      <c r="A2403" t="s">
        <v>13154</v>
      </c>
      <c r="B2403" t="s">
        <v>13156</v>
      </c>
      <c r="C2403">
        <v>-1</v>
      </c>
      <c r="E2403" s="4" t="s">
        <v>13161</v>
      </c>
      <c r="F2403" s="5">
        <v>-1</v>
      </c>
    </row>
    <row r="2404" spans="1:6" x14ac:dyDescent="0.25">
      <c r="A2404" t="s">
        <v>13154</v>
      </c>
      <c r="B2404" t="s">
        <v>13155</v>
      </c>
      <c r="C2404">
        <v>-1</v>
      </c>
      <c r="E2404" s="4" t="s">
        <v>14075</v>
      </c>
      <c r="F2404" s="5"/>
    </row>
    <row r="2405" spans="1:6" x14ac:dyDescent="0.25">
      <c r="A2405" t="s">
        <v>13154</v>
      </c>
      <c r="B2405" t="s">
        <v>13157</v>
      </c>
      <c r="C2405">
        <v>-1</v>
      </c>
      <c r="E2405" s="4" t="s">
        <v>13943</v>
      </c>
      <c r="F2405" s="5">
        <v>-15107</v>
      </c>
    </row>
    <row r="2406" spans="1:6" x14ac:dyDescent="0.25">
      <c r="A2406" t="s">
        <v>13158</v>
      </c>
      <c r="B2406" t="s">
        <v>13160</v>
      </c>
      <c r="C2406">
        <v>-3</v>
      </c>
    </row>
    <row r="2407" spans="1:6" x14ac:dyDescent="0.25">
      <c r="A2407" t="s">
        <v>13158</v>
      </c>
      <c r="B2407" t="s">
        <v>13159</v>
      </c>
      <c r="C2407">
        <v>-3</v>
      </c>
    </row>
    <row r="2408" spans="1:6" x14ac:dyDescent="0.25">
      <c r="A2408" t="s">
        <v>13158</v>
      </c>
      <c r="B2408" t="s">
        <v>13161</v>
      </c>
      <c r="C2408">
        <v>-1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88"/>
  <sheetViews>
    <sheetView topLeftCell="C1" workbookViewId="0">
      <selection activeCell="I1" sqref="I1"/>
    </sheetView>
  </sheetViews>
  <sheetFormatPr baseColWidth="10" defaultRowHeight="15" x14ac:dyDescent="0.25"/>
  <cols>
    <col min="9" max="9" width="17.5703125" bestFit="1" customWidth="1"/>
    <col min="10" max="10" width="10.42578125" customWidth="1"/>
    <col min="12" max="12" width="20.140625" bestFit="1" customWidth="1"/>
    <col min="13" max="13" width="10" customWidth="1"/>
  </cols>
  <sheetData>
    <row r="1" spans="1:17" x14ac:dyDescent="0.25">
      <c r="A1" t="s">
        <v>13933</v>
      </c>
      <c r="B1" t="s">
        <v>13934</v>
      </c>
      <c r="C1" t="s">
        <v>13935</v>
      </c>
      <c r="D1" t="s">
        <v>13936</v>
      </c>
      <c r="E1" t="s">
        <v>13937</v>
      </c>
      <c r="F1" t="s">
        <v>13938</v>
      </c>
      <c r="G1" t="s">
        <v>11</v>
      </c>
      <c r="I1" s="3" t="s">
        <v>13942</v>
      </c>
      <c r="J1" t="s">
        <v>14207</v>
      </c>
      <c r="L1" s="3" t="s">
        <v>13942</v>
      </c>
      <c r="M1" t="s">
        <v>13944</v>
      </c>
      <c r="O1" t="s">
        <v>13939</v>
      </c>
      <c r="P1" t="s">
        <v>13940</v>
      </c>
      <c r="Q1" t="s">
        <v>13941</v>
      </c>
    </row>
    <row r="2" spans="1:17" x14ac:dyDescent="0.25">
      <c r="A2" t="s">
        <v>7414</v>
      </c>
      <c r="B2" t="s">
        <v>7415</v>
      </c>
      <c r="C2" t="s">
        <v>137</v>
      </c>
      <c r="D2" t="s">
        <v>138</v>
      </c>
      <c r="E2">
        <v>2</v>
      </c>
      <c r="F2" s="1">
        <v>46163</v>
      </c>
      <c r="I2" s="4"/>
      <c r="J2" s="5">
        <v>0</v>
      </c>
      <c r="L2" s="4" t="s">
        <v>7419</v>
      </c>
      <c r="M2" s="5">
        <v>1</v>
      </c>
      <c r="O2" t="str">
        <f>MID(L2,LEN(IF(MID(L2,2,1)="1",MID(L2,1,7),MID(L2,1,6)))+1,10)</f>
        <v>0203NEG3XG</v>
      </c>
      <c r="P2">
        <f>IFERROR(VLOOKUP(L2,Hoja8!$E$1:$F$6088,2,0),0)</f>
        <v>0</v>
      </c>
      <c r="Q2">
        <f>M2+P2</f>
        <v>1</v>
      </c>
    </row>
    <row r="3" spans="1:17" x14ac:dyDescent="0.25">
      <c r="A3" t="s">
        <v>7414</v>
      </c>
      <c r="B3" t="s">
        <v>7416</v>
      </c>
      <c r="C3" t="s">
        <v>141</v>
      </c>
      <c r="D3" t="s">
        <v>142</v>
      </c>
      <c r="E3">
        <v>15</v>
      </c>
      <c r="F3" s="1">
        <v>46163</v>
      </c>
      <c r="I3" s="4" t="s">
        <v>666</v>
      </c>
      <c r="J3" s="5">
        <v>4</v>
      </c>
      <c r="L3" s="4" t="s">
        <v>7415</v>
      </c>
      <c r="M3" s="5">
        <v>2</v>
      </c>
      <c r="O3" t="str">
        <f t="shared" ref="O3:O66" si="0">MID(L3,LEN(IF(MID(L3,2,1)="1",MID(L3,1,7),MID(L3,1,6)))+1,10)</f>
        <v>0203NEGCH</v>
      </c>
      <c r="P3">
        <f>IFERROR(VLOOKUP(L3,Hoja8!$E$1:$F$6088,2,0),0)</f>
        <v>0</v>
      </c>
      <c r="Q3">
        <f t="shared" ref="Q3:Q66" si="1">M3+P3</f>
        <v>2</v>
      </c>
    </row>
    <row r="4" spans="1:17" x14ac:dyDescent="0.25">
      <c r="A4" t="s">
        <v>7414</v>
      </c>
      <c r="B4" t="s">
        <v>7417</v>
      </c>
      <c r="C4" t="s">
        <v>139</v>
      </c>
      <c r="D4" t="s">
        <v>140</v>
      </c>
      <c r="E4">
        <v>13</v>
      </c>
      <c r="F4" s="1">
        <v>46163</v>
      </c>
      <c r="I4" s="4" t="s">
        <v>0</v>
      </c>
      <c r="J4" s="5">
        <v>1</v>
      </c>
      <c r="L4" s="4" t="s">
        <v>7417</v>
      </c>
      <c r="M4" s="5">
        <v>13</v>
      </c>
      <c r="O4" t="str">
        <f t="shared" si="0"/>
        <v>0203NEGG</v>
      </c>
      <c r="P4">
        <f>IFERROR(VLOOKUP(L4,Hoja8!$E$1:$F$6088,2,0),0)</f>
        <v>0</v>
      </c>
      <c r="Q4">
        <f t="shared" si="1"/>
        <v>13</v>
      </c>
    </row>
    <row r="5" spans="1:17" x14ac:dyDescent="0.25">
      <c r="A5" t="s">
        <v>7414</v>
      </c>
      <c r="B5" t="s">
        <v>7418</v>
      </c>
      <c r="C5" t="s">
        <v>145</v>
      </c>
      <c r="D5" t="s">
        <v>146</v>
      </c>
      <c r="E5">
        <v>5</v>
      </c>
      <c r="F5" s="1">
        <v>46163</v>
      </c>
      <c r="I5" s="4" t="s">
        <v>4</v>
      </c>
      <c r="J5" s="5">
        <v>1</v>
      </c>
      <c r="L5" s="4" t="s">
        <v>7416</v>
      </c>
      <c r="M5" s="5">
        <v>15</v>
      </c>
      <c r="O5" t="str">
        <f t="shared" si="0"/>
        <v>0203NEGM</v>
      </c>
      <c r="P5">
        <f>IFERROR(VLOOKUP(L5,Hoja8!$E$1:$F$6088,2,0),0)</f>
        <v>0</v>
      </c>
      <c r="Q5">
        <f t="shared" si="1"/>
        <v>15</v>
      </c>
    </row>
    <row r="6" spans="1:17" x14ac:dyDescent="0.25">
      <c r="A6" t="s">
        <v>7414</v>
      </c>
      <c r="B6" t="s">
        <v>7419</v>
      </c>
      <c r="C6" t="s">
        <v>657</v>
      </c>
      <c r="D6" t="s">
        <v>658</v>
      </c>
      <c r="E6">
        <v>1</v>
      </c>
      <c r="F6" s="1">
        <v>46163</v>
      </c>
      <c r="I6" s="4" t="s">
        <v>7</v>
      </c>
      <c r="J6" s="5">
        <v>11</v>
      </c>
      <c r="L6" s="4" t="s">
        <v>7418</v>
      </c>
      <c r="M6" s="5">
        <v>5</v>
      </c>
      <c r="O6" t="str">
        <f t="shared" si="0"/>
        <v>0203NEGXG</v>
      </c>
      <c r="P6">
        <f>IFERROR(VLOOKUP(L6,Hoja8!$E$1:$F$6088,2,0),0)</f>
        <v>0</v>
      </c>
      <c r="Q6">
        <f t="shared" si="1"/>
        <v>5</v>
      </c>
    </row>
    <row r="7" spans="1:17" x14ac:dyDescent="0.25">
      <c r="A7" t="s">
        <v>7414</v>
      </c>
      <c r="B7" t="s">
        <v>7420</v>
      </c>
      <c r="C7" t="s">
        <v>3997</v>
      </c>
      <c r="D7" t="s">
        <v>4850</v>
      </c>
      <c r="E7">
        <v>2</v>
      </c>
      <c r="F7" s="1">
        <v>46163</v>
      </c>
      <c r="I7" s="4" t="s">
        <v>10</v>
      </c>
      <c r="J7" s="5">
        <v>18</v>
      </c>
      <c r="L7" s="4" t="s">
        <v>7447</v>
      </c>
      <c r="M7" s="5">
        <v>2</v>
      </c>
      <c r="O7" t="str">
        <f t="shared" si="0"/>
        <v>0217NEGCH</v>
      </c>
      <c r="P7">
        <f>IFERROR(VLOOKUP(L7,Hoja8!$E$1:$F$6088,2,0),0)</f>
        <v>0</v>
      </c>
      <c r="Q7">
        <f t="shared" si="1"/>
        <v>2</v>
      </c>
    </row>
    <row r="8" spans="1:17" x14ac:dyDescent="0.25">
      <c r="A8" t="s">
        <v>7414</v>
      </c>
      <c r="B8" t="s">
        <v>7421</v>
      </c>
      <c r="C8" t="s">
        <v>3991</v>
      </c>
      <c r="D8" t="s">
        <v>4847</v>
      </c>
      <c r="E8">
        <v>2</v>
      </c>
      <c r="F8" s="1">
        <v>46163</v>
      </c>
      <c r="I8" s="4" t="s">
        <v>13</v>
      </c>
      <c r="J8" s="5">
        <v>18</v>
      </c>
      <c r="L8" s="4" t="s">
        <v>7448</v>
      </c>
      <c r="M8" s="5">
        <v>2</v>
      </c>
      <c r="O8" t="str">
        <f t="shared" si="0"/>
        <v>0217NEGM</v>
      </c>
      <c r="P8">
        <f>IFERROR(VLOOKUP(L8,Hoja8!$E$1:$F$6088,2,0),0)</f>
        <v>0</v>
      </c>
      <c r="Q8">
        <f t="shared" si="1"/>
        <v>2</v>
      </c>
    </row>
    <row r="9" spans="1:17" x14ac:dyDescent="0.25">
      <c r="A9" t="s">
        <v>7414</v>
      </c>
      <c r="B9" t="s">
        <v>7422</v>
      </c>
      <c r="C9" t="s">
        <v>3995</v>
      </c>
      <c r="D9" t="s">
        <v>4849</v>
      </c>
      <c r="E9">
        <v>6</v>
      </c>
      <c r="F9" s="1">
        <v>46163</v>
      </c>
      <c r="I9" s="4" t="s">
        <v>16</v>
      </c>
      <c r="J9" s="5">
        <v>2</v>
      </c>
      <c r="L9" s="4" t="s">
        <v>7449</v>
      </c>
      <c r="M9" s="5">
        <v>1</v>
      </c>
      <c r="O9" t="str">
        <f t="shared" si="0"/>
        <v>0217NEGXG</v>
      </c>
      <c r="P9">
        <f>IFERROR(VLOOKUP(L9,Hoja8!$E$1:$F$6088,2,0),0)</f>
        <v>0</v>
      </c>
      <c r="Q9">
        <f t="shared" si="1"/>
        <v>1</v>
      </c>
    </row>
    <row r="10" spans="1:17" x14ac:dyDescent="0.25">
      <c r="A10" t="s">
        <v>7414</v>
      </c>
      <c r="B10" t="s">
        <v>7423</v>
      </c>
      <c r="C10" t="s">
        <v>3993</v>
      </c>
      <c r="D10" t="s">
        <v>4848</v>
      </c>
      <c r="E10">
        <v>7</v>
      </c>
      <c r="F10" s="1">
        <v>46163</v>
      </c>
      <c r="I10" s="4" t="s">
        <v>19</v>
      </c>
      <c r="J10" s="5">
        <v>4</v>
      </c>
      <c r="L10" s="4" t="s">
        <v>7430</v>
      </c>
      <c r="M10" s="5">
        <v>2</v>
      </c>
      <c r="O10" t="str">
        <f t="shared" si="0"/>
        <v>1470NEG2XG</v>
      </c>
      <c r="P10">
        <f>IFERROR(VLOOKUP(L10,Hoja8!$E$1:$F$6088,2,0),0)</f>
        <v>0</v>
      </c>
      <c r="Q10">
        <f t="shared" si="1"/>
        <v>2</v>
      </c>
    </row>
    <row r="11" spans="1:17" x14ac:dyDescent="0.25">
      <c r="A11" t="s">
        <v>7414</v>
      </c>
      <c r="B11" t="s">
        <v>7424</v>
      </c>
      <c r="C11" t="s">
        <v>3999</v>
      </c>
      <c r="D11" t="s">
        <v>4851</v>
      </c>
      <c r="E11">
        <v>1</v>
      </c>
      <c r="F11" s="1">
        <v>46163</v>
      </c>
      <c r="I11" s="4" t="s">
        <v>559</v>
      </c>
      <c r="J11" s="5">
        <v>8</v>
      </c>
      <c r="L11" s="4" t="s">
        <v>7426</v>
      </c>
      <c r="M11" s="5">
        <v>3</v>
      </c>
      <c r="O11" t="str">
        <f t="shared" si="0"/>
        <v>1470NEGCH</v>
      </c>
      <c r="P11">
        <f>IFERROR(VLOOKUP(L11,Hoja8!$E$1:$F$6088,2,0),0)</f>
        <v>0</v>
      </c>
      <c r="Q11">
        <f t="shared" si="1"/>
        <v>3</v>
      </c>
    </row>
    <row r="12" spans="1:17" x14ac:dyDescent="0.25">
      <c r="A12" t="s">
        <v>7414</v>
      </c>
      <c r="B12" t="s">
        <v>7425</v>
      </c>
      <c r="C12" t="s">
        <v>3932</v>
      </c>
      <c r="D12" t="s">
        <v>4846</v>
      </c>
      <c r="E12">
        <v>1</v>
      </c>
      <c r="F12" s="1">
        <v>46163</v>
      </c>
      <c r="I12" s="4" t="s">
        <v>561</v>
      </c>
      <c r="J12" s="5">
        <v>1</v>
      </c>
      <c r="L12" s="4" t="s">
        <v>7428</v>
      </c>
      <c r="M12" s="5">
        <v>18</v>
      </c>
      <c r="O12" t="str">
        <f t="shared" si="0"/>
        <v>1470NEGG</v>
      </c>
      <c r="P12">
        <f>IFERROR(VLOOKUP(L12,Hoja8!$E$1:$F$6088,2,0),0)</f>
        <v>0</v>
      </c>
      <c r="Q12">
        <f t="shared" si="1"/>
        <v>18</v>
      </c>
    </row>
    <row r="13" spans="1:17" x14ac:dyDescent="0.25">
      <c r="A13" t="s">
        <v>7414</v>
      </c>
      <c r="B13" t="s">
        <v>7426</v>
      </c>
      <c r="C13" t="s">
        <v>1760</v>
      </c>
      <c r="D13" t="s">
        <v>1761</v>
      </c>
      <c r="E13">
        <v>3</v>
      </c>
      <c r="F13" s="1">
        <v>46163</v>
      </c>
      <c r="I13" s="4" t="s">
        <v>25</v>
      </c>
      <c r="J13" s="5">
        <v>6</v>
      </c>
      <c r="L13" s="4" t="s">
        <v>7427</v>
      </c>
      <c r="M13" s="5">
        <v>18</v>
      </c>
      <c r="O13" t="str">
        <f t="shared" si="0"/>
        <v>1470NEGM</v>
      </c>
      <c r="P13">
        <f>IFERROR(VLOOKUP(L13,Hoja8!$E$1:$F$6088,2,0),0)</f>
        <v>0</v>
      </c>
      <c r="Q13">
        <f t="shared" si="1"/>
        <v>18</v>
      </c>
    </row>
    <row r="14" spans="1:17" x14ac:dyDescent="0.25">
      <c r="A14" t="s">
        <v>7414</v>
      </c>
      <c r="B14" t="s">
        <v>7427</v>
      </c>
      <c r="C14" t="s">
        <v>1764</v>
      </c>
      <c r="D14" t="s">
        <v>1765</v>
      </c>
      <c r="E14">
        <v>18</v>
      </c>
      <c r="F14" s="1">
        <v>46163</v>
      </c>
      <c r="I14" s="4" t="s">
        <v>28</v>
      </c>
      <c r="J14" s="5">
        <v>7</v>
      </c>
      <c r="L14" s="4" t="s">
        <v>7429</v>
      </c>
      <c r="M14" s="5">
        <v>3</v>
      </c>
      <c r="O14" t="str">
        <f t="shared" si="0"/>
        <v>1470NEGXG</v>
      </c>
      <c r="P14">
        <f>IFERROR(VLOOKUP(L14,Hoja8!$E$1:$F$6088,2,0),0)</f>
        <v>0</v>
      </c>
      <c r="Q14">
        <f t="shared" si="1"/>
        <v>3</v>
      </c>
    </row>
    <row r="15" spans="1:17" x14ac:dyDescent="0.25">
      <c r="A15" t="s">
        <v>7414</v>
      </c>
      <c r="B15" t="s">
        <v>7428</v>
      </c>
      <c r="C15" t="s">
        <v>1762</v>
      </c>
      <c r="D15" t="s">
        <v>1763</v>
      </c>
      <c r="E15">
        <v>18</v>
      </c>
      <c r="F15" s="1">
        <v>46163</v>
      </c>
      <c r="I15" s="4" t="s">
        <v>30</v>
      </c>
      <c r="J15" s="5">
        <v>11</v>
      </c>
      <c r="L15" s="4" t="s">
        <v>7453</v>
      </c>
      <c r="M15" s="5">
        <v>2</v>
      </c>
      <c r="O15" t="str">
        <f t="shared" si="0"/>
        <v>1471NEGCH</v>
      </c>
      <c r="P15">
        <f>IFERROR(VLOOKUP(L15,Hoja8!$E$1:$F$6088,2,0),0)</f>
        <v>0</v>
      </c>
      <c r="Q15">
        <f t="shared" si="1"/>
        <v>2</v>
      </c>
    </row>
    <row r="16" spans="1:17" x14ac:dyDescent="0.25">
      <c r="A16" t="s">
        <v>7414</v>
      </c>
      <c r="B16" t="s">
        <v>7429</v>
      </c>
      <c r="C16" t="s">
        <v>1768</v>
      </c>
      <c r="D16" t="s">
        <v>1769</v>
      </c>
      <c r="E16">
        <v>3</v>
      </c>
      <c r="F16" s="1">
        <v>46163</v>
      </c>
      <c r="I16" s="4" t="s">
        <v>32</v>
      </c>
      <c r="J16" s="5">
        <v>3</v>
      </c>
      <c r="L16" s="4" t="s">
        <v>7454</v>
      </c>
      <c r="M16" s="5">
        <v>2</v>
      </c>
      <c r="O16" t="str">
        <f t="shared" si="0"/>
        <v>1471NEGM</v>
      </c>
      <c r="P16">
        <f>IFERROR(VLOOKUP(L16,Hoja8!$E$1:$F$6088,2,0),0)</f>
        <v>0</v>
      </c>
      <c r="Q16">
        <f t="shared" si="1"/>
        <v>2</v>
      </c>
    </row>
    <row r="17" spans="1:17" x14ac:dyDescent="0.25">
      <c r="A17" t="s">
        <v>7414</v>
      </c>
      <c r="B17" t="s">
        <v>7430</v>
      </c>
      <c r="C17" t="s">
        <v>1758</v>
      </c>
      <c r="D17" t="s">
        <v>1759</v>
      </c>
      <c r="E17">
        <v>2</v>
      </c>
      <c r="F17" s="1">
        <v>46163</v>
      </c>
      <c r="I17" s="4" t="s">
        <v>34</v>
      </c>
      <c r="J17" s="5">
        <v>5</v>
      </c>
      <c r="L17" s="4" t="s">
        <v>7455</v>
      </c>
      <c r="M17" s="5">
        <v>1</v>
      </c>
      <c r="O17" t="str">
        <f t="shared" si="0"/>
        <v>1471NEGXG</v>
      </c>
      <c r="P17">
        <f>IFERROR(VLOOKUP(L17,Hoja8!$E$1:$F$6088,2,0),0)</f>
        <v>0</v>
      </c>
      <c r="Q17">
        <f t="shared" si="1"/>
        <v>1</v>
      </c>
    </row>
    <row r="18" spans="1:17" x14ac:dyDescent="0.25">
      <c r="A18" t="s">
        <v>7414</v>
      </c>
      <c r="B18" t="s">
        <v>7431</v>
      </c>
      <c r="C18" t="s">
        <v>3718</v>
      </c>
      <c r="D18" t="s">
        <v>4871</v>
      </c>
      <c r="E18">
        <v>2</v>
      </c>
      <c r="F18" s="1">
        <v>46163</v>
      </c>
      <c r="I18" s="4" t="s">
        <v>839</v>
      </c>
      <c r="J18" s="5">
        <v>6</v>
      </c>
      <c r="L18" s="4" t="s">
        <v>7425</v>
      </c>
      <c r="M18" s="5">
        <v>1</v>
      </c>
      <c r="O18" t="str">
        <f t="shared" si="0"/>
        <v>2382NEG2XG</v>
      </c>
      <c r="P18">
        <f>IFERROR(VLOOKUP(L18,Hoja8!$E$1:$F$6088,2,0),0)</f>
        <v>0</v>
      </c>
      <c r="Q18">
        <f t="shared" si="1"/>
        <v>1</v>
      </c>
    </row>
    <row r="19" spans="1:17" x14ac:dyDescent="0.25">
      <c r="A19" t="s">
        <v>7414</v>
      </c>
      <c r="B19" t="s">
        <v>7432</v>
      </c>
      <c r="C19" t="s">
        <v>3721</v>
      </c>
      <c r="D19" t="s">
        <v>4868</v>
      </c>
      <c r="E19">
        <v>28</v>
      </c>
      <c r="F19" s="1">
        <v>46163</v>
      </c>
      <c r="I19" s="4" t="s">
        <v>711</v>
      </c>
      <c r="J19" s="5">
        <v>18</v>
      </c>
      <c r="L19" s="4" t="s">
        <v>7421</v>
      </c>
      <c r="M19" s="5">
        <v>2</v>
      </c>
      <c r="O19" t="str">
        <f t="shared" si="0"/>
        <v>2382NEGCH</v>
      </c>
      <c r="P19">
        <f>IFERROR(VLOOKUP(L19,Hoja8!$E$1:$F$6088,2,0),0)</f>
        <v>0</v>
      </c>
      <c r="Q19">
        <f t="shared" si="1"/>
        <v>2</v>
      </c>
    </row>
    <row r="20" spans="1:17" x14ac:dyDescent="0.25">
      <c r="A20" t="s">
        <v>7414</v>
      </c>
      <c r="B20" t="s">
        <v>7433</v>
      </c>
      <c r="C20" t="s">
        <v>3723</v>
      </c>
      <c r="D20" t="s">
        <v>4870</v>
      </c>
      <c r="E20">
        <v>72</v>
      </c>
      <c r="F20" s="1">
        <v>46163</v>
      </c>
      <c r="I20" s="4" t="s">
        <v>833</v>
      </c>
      <c r="J20" s="5">
        <v>13</v>
      </c>
      <c r="L20" s="4" t="s">
        <v>7423</v>
      </c>
      <c r="M20" s="5">
        <v>7</v>
      </c>
      <c r="O20" t="str">
        <f t="shared" si="0"/>
        <v>2382NEGG</v>
      </c>
      <c r="P20">
        <f>IFERROR(VLOOKUP(L20,Hoja8!$E$1:$F$6088,2,0),0)</f>
        <v>0</v>
      </c>
      <c r="Q20">
        <f t="shared" si="1"/>
        <v>7</v>
      </c>
    </row>
    <row r="21" spans="1:17" x14ac:dyDescent="0.25">
      <c r="A21" t="s">
        <v>7414</v>
      </c>
      <c r="B21" t="s">
        <v>7434</v>
      </c>
      <c r="C21" t="s">
        <v>3725</v>
      </c>
      <c r="D21" t="s">
        <v>4869</v>
      </c>
      <c r="E21">
        <v>69</v>
      </c>
      <c r="F21" s="1">
        <v>46163</v>
      </c>
      <c r="I21" s="4" t="s">
        <v>713</v>
      </c>
      <c r="J21" s="5">
        <v>43</v>
      </c>
      <c r="L21" s="4" t="s">
        <v>7422</v>
      </c>
      <c r="M21" s="5">
        <v>6</v>
      </c>
      <c r="O21" t="str">
        <f t="shared" si="0"/>
        <v>2382NEGM</v>
      </c>
      <c r="P21">
        <f>IFERROR(VLOOKUP(L21,Hoja8!$E$1:$F$6088,2,0),0)</f>
        <v>0</v>
      </c>
      <c r="Q21">
        <f t="shared" si="1"/>
        <v>6</v>
      </c>
    </row>
    <row r="22" spans="1:17" x14ac:dyDescent="0.25">
      <c r="A22" t="s">
        <v>7414</v>
      </c>
      <c r="B22" t="s">
        <v>7435</v>
      </c>
      <c r="C22" t="s">
        <v>3727</v>
      </c>
      <c r="D22" t="s">
        <v>4872</v>
      </c>
      <c r="E22">
        <v>25</v>
      </c>
      <c r="F22" s="1">
        <v>46163</v>
      </c>
      <c r="I22" s="4" t="s">
        <v>715</v>
      </c>
      <c r="J22" s="5">
        <v>33</v>
      </c>
      <c r="L22" s="4" t="s">
        <v>7420</v>
      </c>
      <c r="M22" s="5">
        <v>2</v>
      </c>
      <c r="O22" t="str">
        <f t="shared" si="0"/>
        <v>2382NEGXCH</v>
      </c>
      <c r="P22">
        <f>IFERROR(VLOOKUP(L22,Hoja8!$E$1:$F$6088,2,0),0)</f>
        <v>0</v>
      </c>
      <c r="Q22">
        <f t="shared" si="1"/>
        <v>2</v>
      </c>
    </row>
    <row r="23" spans="1:17" x14ac:dyDescent="0.25">
      <c r="A23" t="s">
        <v>7414</v>
      </c>
      <c r="B23" t="s">
        <v>7436</v>
      </c>
      <c r="C23" t="s">
        <v>3728</v>
      </c>
      <c r="D23" t="s">
        <v>4867</v>
      </c>
      <c r="E23">
        <v>3</v>
      </c>
      <c r="F23" s="1">
        <v>46163</v>
      </c>
      <c r="I23" s="4" t="s">
        <v>687</v>
      </c>
      <c r="J23" s="5">
        <v>33</v>
      </c>
      <c r="L23" s="4" t="s">
        <v>7424</v>
      </c>
      <c r="M23" s="5">
        <v>1</v>
      </c>
      <c r="O23" t="str">
        <f t="shared" si="0"/>
        <v>2382NEGXG</v>
      </c>
      <c r="P23">
        <f>IFERROR(VLOOKUP(L23,Hoja8!$E$1:$F$6088,2,0),0)</f>
        <v>0</v>
      </c>
      <c r="Q23">
        <f t="shared" si="1"/>
        <v>1</v>
      </c>
    </row>
    <row r="24" spans="1:17" x14ac:dyDescent="0.25">
      <c r="A24" t="s">
        <v>7414</v>
      </c>
      <c r="B24" t="s">
        <v>7437</v>
      </c>
      <c r="C24" t="s">
        <v>3769</v>
      </c>
      <c r="D24" t="s">
        <v>7438</v>
      </c>
      <c r="E24">
        <v>8</v>
      </c>
      <c r="F24" s="1">
        <v>46163</v>
      </c>
      <c r="I24" s="4" t="s">
        <v>717</v>
      </c>
      <c r="J24" s="5">
        <v>39</v>
      </c>
      <c r="L24" s="4" t="s">
        <v>7452</v>
      </c>
      <c r="M24" s="5">
        <v>1</v>
      </c>
      <c r="O24" t="str">
        <f t="shared" si="0"/>
        <v>2383NEGG</v>
      </c>
      <c r="P24">
        <f>IFERROR(VLOOKUP(L24,Hoja8!$E$1:$F$6088,2,0),0)</f>
        <v>0</v>
      </c>
      <c r="Q24">
        <f t="shared" si="1"/>
        <v>1</v>
      </c>
    </row>
    <row r="25" spans="1:17" x14ac:dyDescent="0.25">
      <c r="A25" t="s">
        <v>7414</v>
      </c>
      <c r="B25" t="s">
        <v>7439</v>
      </c>
      <c r="C25" t="s">
        <v>3771</v>
      </c>
      <c r="D25" t="s">
        <v>7440</v>
      </c>
      <c r="E25">
        <v>17</v>
      </c>
      <c r="F25" s="1">
        <v>46163</v>
      </c>
      <c r="I25" s="4" t="s">
        <v>719</v>
      </c>
      <c r="J25" s="5">
        <v>22</v>
      </c>
      <c r="L25" s="4" t="s">
        <v>7451</v>
      </c>
      <c r="M25" s="5">
        <v>1</v>
      </c>
      <c r="O25" t="str">
        <f t="shared" si="0"/>
        <v>2383NEGM</v>
      </c>
      <c r="P25">
        <f>IFERROR(VLOOKUP(L25,Hoja8!$E$1:$F$6088,2,0),0)</f>
        <v>0</v>
      </c>
      <c r="Q25">
        <f t="shared" si="1"/>
        <v>1</v>
      </c>
    </row>
    <row r="26" spans="1:17" x14ac:dyDescent="0.25">
      <c r="A26" t="s">
        <v>7414</v>
      </c>
      <c r="B26" t="s">
        <v>7441</v>
      </c>
      <c r="C26" t="s">
        <v>3773</v>
      </c>
      <c r="D26" t="s">
        <v>7442</v>
      </c>
      <c r="E26">
        <v>18</v>
      </c>
      <c r="F26" s="1">
        <v>46163</v>
      </c>
      <c r="I26" s="4" t="s">
        <v>659</v>
      </c>
      <c r="J26" s="5">
        <v>4</v>
      </c>
      <c r="L26" s="4" t="s">
        <v>7450</v>
      </c>
      <c r="M26" s="5">
        <v>2</v>
      </c>
      <c r="O26" t="str">
        <f t="shared" si="0"/>
        <v>2383NEGXCH</v>
      </c>
      <c r="P26">
        <f>IFERROR(VLOOKUP(L26,Hoja8!$E$1:$F$6088,2,0),0)</f>
        <v>0</v>
      </c>
      <c r="Q26">
        <f t="shared" si="1"/>
        <v>2</v>
      </c>
    </row>
    <row r="27" spans="1:17" x14ac:dyDescent="0.25">
      <c r="A27" t="s">
        <v>7414</v>
      </c>
      <c r="B27" t="s">
        <v>7443</v>
      </c>
      <c r="C27" t="s">
        <v>3775</v>
      </c>
      <c r="D27" t="s">
        <v>7444</v>
      </c>
      <c r="E27">
        <v>4</v>
      </c>
      <c r="F27" s="1">
        <v>46163</v>
      </c>
      <c r="I27" s="4" t="s">
        <v>39</v>
      </c>
      <c r="J27" s="5">
        <v>27</v>
      </c>
      <c r="L27" s="4" t="s">
        <v>7436</v>
      </c>
      <c r="M27" s="5">
        <v>3</v>
      </c>
      <c r="O27" t="str">
        <f t="shared" si="0"/>
        <v>2457NEG2XG</v>
      </c>
      <c r="P27">
        <f>IFERROR(VLOOKUP(L27,Hoja8!$E$1:$F$6088,2,0),0)</f>
        <v>0</v>
      </c>
      <c r="Q27">
        <f t="shared" si="1"/>
        <v>3</v>
      </c>
    </row>
    <row r="28" spans="1:17" x14ac:dyDescent="0.25">
      <c r="A28" t="s">
        <v>7414</v>
      </c>
      <c r="B28" t="s">
        <v>7445</v>
      </c>
      <c r="C28" t="s">
        <v>3777</v>
      </c>
      <c r="D28" t="s">
        <v>7446</v>
      </c>
      <c r="E28">
        <v>2</v>
      </c>
      <c r="F28" s="1">
        <v>46163</v>
      </c>
      <c r="I28" s="4" t="s">
        <v>42</v>
      </c>
      <c r="J28" s="5">
        <v>4</v>
      </c>
      <c r="L28" s="4" t="s">
        <v>7432</v>
      </c>
      <c r="M28" s="5">
        <v>28</v>
      </c>
      <c r="O28" t="str">
        <f t="shared" si="0"/>
        <v>2457NEGCH</v>
      </c>
      <c r="P28">
        <f>IFERROR(VLOOKUP(L28,Hoja8!$E$1:$F$6088,2,0),0)</f>
        <v>0</v>
      </c>
      <c r="Q28">
        <f t="shared" si="1"/>
        <v>28</v>
      </c>
    </row>
    <row r="29" spans="1:17" x14ac:dyDescent="0.25">
      <c r="A29" t="s">
        <v>7414</v>
      </c>
      <c r="B29" t="s">
        <v>7447</v>
      </c>
      <c r="C29" t="s">
        <v>167</v>
      </c>
      <c r="D29" t="s">
        <v>168</v>
      </c>
      <c r="E29">
        <v>2</v>
      </c>
      <c r="F29" s="1">
        <v>46163</v>
      </c>
      <c r="I29" s="4" t="s">
        <v>44</v>
      </c>
      <c r="J29" s="5">
        <v>34</v>
      </c>
      <c r="L29" s="4" t="s">
        <v>7434</v>
      </c>
      <c r="M29" s="5">
        <v>69</v>
      </c>
      <c r="O29" t="str">
        <f t="shared" si="0"/>
        <v>2457NEGG</v>
      </c>
      <c r="P29">
        <f>IFERROR(VLOOKUP(L29,Hoja8!$E$1:$F$6088,2,0),0)</f>
        <v>0</v>
      </c>
      <c r="Q29">
        <f t="shared" si="1"/>
        <v>69</v>
      </c>
    </row>
    <row r="30" spans="1:17" x14ac:dyDescent="0.25">
      <c r="A30" t="s">
        <v>7414</v>
      </c>
      <c r="B30" t="s">
        <v>7448</v>
      </c>
      <c r="C30" t="s">
        <v>171</v>
      </c>
      <c r="D30" t="s">
        <v>172</v>
      </c>
      <c r="E30">
        <v>2</v>
      </c>
      <c r="F30" s="1">
        <v>46163</v>
      </c>
      <c r="I30" s="4" t="s">
        <v>46</v>
      </c>
      <c r="J30" s="5">
        <v>47</v>
      </c>
      <c r="L30" s="4" t="s">
        <v>7433</v>
      </c>
      <c r="M30" s="5">
        <v>72</v>
      </c>
      <c r="O30" t="str">
        <f t="shared" si="0"/>
        <v>2457NEGM</v>
      </c>
      <c r="P30">
        <f>IFERROR(VLOOKUP(L30,Hoja8!$E$1:$F$6088,2,0),0)</f>
        <v>0</v>
      </c>
      <c r="Q30">
        <f t="shared" si="1"/>
        <v>72</v>
      </c>
    </row>
    <row r="31" spans="1:17" x14ac:dyDescent="0.25">
      <c r="A31" t="s">
        <v>7414</v>
      </c>
      <c r="B31" t="s">
        <v>7449</v>
      </c>
      <c r="C31" t="s">
        <v>175</v>
      </c>
      <c r="D31" t="s">
        <v>176</v>
      </c>
      <c r="E31">
        <v>1</v>
      </c>
      <c r="F31" s="1">
        <v>46163</v>
      </c>
      <c r="I31" s="4" t="s">
        <v>48</v>
      </c>
      <c r="J31" s="5">
        <v>30</v>
      </c>
      <c r="L31" s="4" t="s">
        <v>7431</v>
      </c>
      <c r="M31" s="5">
        <v>2</v>
      </c>
      <c r="O31" t="str">
        <f t="shared" si="0"/>
        <v>2457NEGXCH</v>
      </c>
      <c r="P31">
        <f>IFERROR(VLOOKUP(L31,Hoja8!$E$1:$F$6088,2,0),0)</f>
        <v>0</v>
      </c>
      <c r="Q31">
        <f t="shared" si="1"/>
        <v>2</v>
      </c>
    </row>
    <row r="32" spans="1:17" x14ac:dyDescent="0.25">
      <c r="A32" t="s">
        <v>7414</v>
      </c>
      <c r="B32" t="s">
        <v>7450</v>
      </c>
      <c r="C32" t="s">
        <v>4009</v>
      </c>
      <c r="D32" t="s">
        <v>4010</v>
      </c>
      <c r="E32">
        <v>2</v>
      </c>
      <c r="F32" s="1">
        <v>46163</v>
      </c>
      <c r="I32" s="4" t="s">
        <v>50</v>
      </c>
      <c r="J32" s="5">
        <v>15</v>
      </c>
      <c r="L32" s="4" t="s">
        <v>7435</v>
      </c>
      <c r="M32" s="5">
        <v>25</v>
      </c>
      <c r="O32" t="str">
        <f t="shared" si="0"/>
        <v>2457NEGXG</v>
      </c>
      <c r="P32">
        <f>IFERROR(VLOOKUP(L32,Hoja8!$E$1:$F$6088,2,0),0)</f>
        <v>0</v>
      </c>
      <c r="Q32">
        <f t="shared" si="1"/>
        <v>25</v>
      </c>
    </row>
    <row r="33" spans="1:17" x14ac:dyDescent="0.25">
      <c r="A33" t="s">
        <v>7414</v>
      </c>
      <c r="B33" t="s">
        <v>7451</v>
      </c>
      <c r="C33" t="s">
        <v>4013</v>
      </c>
      <c r="D33" t="s">
        <v>4014</v>
      </c>
      <c r="E33">
        <v>1</v>
      </c>
      <c r="F33" s="1">
        <v>46163</v>
      </c>
      <c r="I33" s="4" t="s">
        <v>52</v>
      </c>
      <c r="J33" s="5">
        <v>20</v>
      </c>
      <c r="L33" s="4" t="s">
        <v>7445</v>
      </c>
      <c r="M33" s="5">
        <v>2</v>
      </c>
      <c r="O33" t="str">
        <f t="shared" si="0"/>
        <v>2458NEG2XG</v>
      </c>
      <c r="P33">
        <f>IFERROR(VLOOKUP(L33,Hoja8!$E$1:$F$6088,2,0),0)</f>
        <v>0</v>
      </c>
      <c r="Q33">
        <f t="shared" si="1"/>
        <v>2</v>
      </c>
    </row>
    <row r="34" spans="1:17" x14ac:dyDescent="0.25">
      <c r="A34" t="s">
        <v>7414</v>
      </c>
      <c r="B34" t="s">
        <v>7452</v>
      </c>
      <c r="C34" t="s">
        <v>4011</v>
      </c>
      <c r="D34" t="s">
        <v>4012</v>
      </c>
      <c r="E34">
        <v>1</v>
      </c>
      <c r="F34" s="1">
        <v>46163</v>
      </c>
      <c r="I34" s="4" t="s">
        <v>2685</v>
      </c>
      <c r="J34" s="5">
        <v>0</v>
      </c>
      <c r="L34" s="4" t="s">
        <v>7437</v>
      </c>
      <c r="M34" s="5">
        <v>8</v>
      </c>
      <c r="O34" t="str">
        <f t="shared" si="0"/>
        <v>2458NEGCH</v>
      </c>
      <c r="P34">
        <f>IFERROR(VLOOKUP(L34,Hoja8!$E$1:$F$6088,2,0),0)</f>
        <v>0</v>
      </c>
      <c r="Q34">
        <f t="shared" si="1"/>
        <v>8</v>
      </c>
    </row>
    <row r="35" spans="1:17" x14ac:dyDescent="0.25">
      <c r="A35" t="s">
        <v>7414</v>
      </c>
      <c r="B35" t="s">
        <v>7453</v>
      </c>
      <c r="C35" t="s">
        <v>1770</v>
      </c>
      <c r="D35" t="s">
        <v>1772</v>
      </c>
      <c r="E35">
        <v>2</v>
      </c>
      <c r="F35" s="1">
        <v>46163</v>
      </c>
      <c r="I35" s="4" t="s">
        <v>2688</v>
      </c>
      <c r="J35" s="5">
        <v>9</v>
      </c>
      <c r="L35" s="4" t="s">
        <v>7441</v>
      </c>
      <c r="M35" s="5">
        <v>18</v>
      </c>
      <c r="O35" t="str">
        <f t="shared" si="0"/>
        <v>2458NEGG</v>
      </c>
      <c r="P35">
        <f>IFERROR(VLOOKUP(L35,Hoja8!$E$1:$F$6088,2,0),0)</f>
        <v>0</v>
      </c>
      <c r="Q35">
        <f t="shared" si="1"/>
        <v>18</v>
      </c>
    </row>
    <row r="36" spans="1:17" x14ac:dyDescent="0.25">
      <c r="A36" t="s">
        <v>7414</v>
      </c>
      <c r="B36" t="s">
        <v>7454</v>
      </c>
      <c r="C36" t="s">
        <v>1783</v>
      </c>
      <c r="D36" t="s">
        <v>1784</v>
      </c>
      <c r="E36">
        <v>2</v>
      </c>
      <c r="F36" s="1">
        <v>46163</v>
      </c>
      <c r="I36" s="4" t="s">
        <v>2690</v>
      </c>
      <c r="J36" s="5">
        <v>5</v>
      </c>
      <c r="L36" s="4" t="s">
        <v>7439</v>
      </c>
      <c r="M36" s="5">
        <v>17</v>
      </c>
      <c r="O36" t="str">
        <f t="shared" si="0"/>
        <v>2458NEGM</v>
      </c>
      <c r="P36">
        <f>IFERROR(VLOOKUP(L36,Hoja8!$E$1:$F$6088,2,0),0)</f>
        <v>0</v>
      </c>
      <c r="Q36">
        <f t="shared" si="1"/>
        <v>17</v>
      </c>
    </row>
    <row r="37" spans="1:17" x14ac:dyDescent="0.25">
      <c r="A37" t="s">
        <v>7414</v>
      </c>
      <c r="B37" t="s">
        <v>7455</v>
      </c>
      <c r="C37" t="s">
        <v>1787</v>
      </c>
      <c r="D37" t="s">
        <v>1788</v>
      </c>
      <c r="E37">
        <v>1</v>
      </c>
      <c r="F37" s="1">
        <v>46163</v>
      </c>
      <c r="I37" s="4" t="s">
        <v>2692</v>
      </c>
      <c r="J37" s="5">
        <v>14</v>
      </c>
      <c r="L37" s="4" t="s">
        <v>7443</v>
      </c>
      <c r="M37" s="5">
        <v>4</v>
      </c>
      <c r="O37" t="str">
        <f t="shared" si="0"/>
        <v>2458NEGXG</v>
      </c>
      <c r="P37">
        <f>IFERROR(VLOOKUP(L37,Hoja8!$E$1:$F$6088,2,0),0)</f>
        <v>0</v>
      </c>
      <c r="Q37">
        <f t="shared" si="1"/>
        <v>4</v>
      </c>
    </row>
    <row r="38" spans="1:17" x14ac:dyDescent="0.25">
      <c r="A38" t="s">
        <v>7456</v>
      </c>
      <c r="B38" t="s">
        <v>7457</v>
      </c>
      <c r="C38" t="s">
        <v>613</v>
      </c>
      <c r="D38" t="s">
        <v>615</v>
      </c>
      <c r="E38">
        <v>1</v>
      </c>
      <c r="F38" s="1">
        <v>46070</v>
      </c>
      <c r="I38" s="4" t="s">
        <v>2694</v>
      </c>
      <c r="J38" s="5">
        <v>12</v>
      </c>
      <c r="L38" s="4" t="s">
        <v>7457</v>
      </c>
      <c r="M38" s="5">
        <v>1</v>
      </c>
      <c r="O38" t="str">
        <f t="shared" si="0"/>
        <v>0363MARCH</v>
      </c>
      <c r="P38">
        <f>IFERROR(VLOOKUP(L38,Hoja8!$E$1:$F$6088,2,0),0)</f>
        <v>0</v>
      </c>
      <c r="Q38">
        <f t="shared" si="1"/>
        <v>1</v>
      </c>
    </row>
    <row r="39" spans="1:17" x14ac:dyDescent="0.25">
      <c r="A39" t="s">
        <v>7456</v>
      </c>
      <c r="B39" t="s">
        <v>7458</v>
      </c>
      <c r="C39" t="s">
        <v>2220</v>
      </c>
      <c r="D39" t="s">
        <v>2221</v>
      </c>
      <c r="E39">
        <v>1</v>
      </c>
      <c r="F39" s="1">
        <v>46070</v>
      </c>
      <c r="I39" s="4" t="s">
        <v>2696</v>
      </c>
      <c r="J39" s="5">
        <v>19</v>
      </c>
      <c r="L39" s="4" t="s">
        <v>7458</v>
      </c>
      <c r="M39" s="5">
        <v>1</v>
      </c>
      <c r="O39" t="str">
        <f t="shared" si="0"/>
        <v>0382MARM</v>
      </c>
      <c r="P39">
        <f>IFERROR(VLOOKUP(L39,Hoja8!$E$1:$F$6088,2,0),0)</f>
        <v>0</v>
      </c>
      <c r="Q39">
        <f t="shared" si="1"/>
        <v>1</v>
      </c>
    </row>
    <row r="40" spans="1:17" x14ac:dyDescent="0.25">
      <c r="A40" t="s">
        <v>7459</v>
      </c>
      <c r="B40" t="s">
        <v>7460</v>
      </c>
      <c r="C40" t="s">
        <v>4710</v>
      </c>
      <c r="D40" t="s">
        <v>4711</v>
      </c>
      <c r="E40">
        <v>3</v>
      </c>
      <c r="F40" s="1">
        <v>46195</v>
      </c>
      <c r="I40" s="4" t="s">
        <v>2698</v>
      </c>
      <c r="J40" s="5">
        <v>5</v>
      </c>
      <c r="L40" s="4" t="s">
        <v>7462</v>
      </c>
      <c r="M40" s="5">
        <v>20</v>
      </c>
      <c r="O40" t="str">
        <f t="shared" si="0"/>
        <v>0282NEGUNI</v>
      </c>
      <c r="P40">
        <f>IFERROR(VLOOKUP(L40,Hoja8!$E$1:$F$6088,2,0),0)</f>
        <v>0</v>
      </c>
      <c r="Q40">
        <f t="shared" si="1"/>
        <v>20</v>
      </c>
    </row>
    <row r="41" spans="1:17" x14ac:dyDescent="0.25">
      <c r="A41" t="s">
        <v>7459</v>
      </c>
      <c r="B41" t="s">
        <v>7461</v>
      </c>
      <c r="C41" t="s">
        <v>1093</v>
      </c>
      <c r="D41" t="s">
        <v>1094</v>
      </c>
      <c r="E41">
        <v>3</v>
      </c>
      <c r="F41" s="1">
        <v>46195</v>
      </c>
      <c r="I41" s="4" t="s">
        <v>2700</v>
      </c>
      <c r="J41" s="5">
        <v>8</v>
      </c>
      <c r="L41" s="4" t="s">
        <v>7467</v>
      </c>
      <c r="M41" s="5">
        <v>5</v>
      </c>
      <c r="O41" t="str">
        <f t="shared" si="0"/>
        <v>0300CAQ30</v>
      </c>
      <c r="P41">
        <f>IFERROR(VLOOKUP(L41,Hoja8!$E$1:$F$6088,2,0),0)</f>
        <v>0</v>
      </c>
      <c r="Q41">
        <f t="shared" si="1"/>
        <v>5</v>
      </c>
    </row>
    <row r="42" spans="1:17" x14ac:dyDescent="0.25">
      <c r="A42" t="s">
        <v>7459</v>
      </c>
      <c r="B42" t="s">
        <v>7462</v>
      </c>
      <c r="C42" t="s">
        <v>592</v>
      </c>
      <c r="D42" t="s">
        <v>594</v>
      </c>
      <c r="E42">
        <v>20</v>
      </c>
      <c r="F42" s="1">
        <v>46195</v>
      </c>
      <c r="I42" s="4" t="s">
        <v>2561</v>
      </c>
      <c r="J42" s="5">
        <v>3</v>
      </c>
      <c r="L42" s="4" t="s">
        <v>7468</v>
      </c>
      <c r="M42" s="5">
        <v>6</v>
      </c>
      <c r="O42" t="str">
        <f t="shared" si="0"/>
        <v>0300CAQ34</v>
      </c>
      <c r="P42">
        <f>IFERROR(VLOOKUP(L42,Hoja8!$E$1:$F$6088,2,0),0)</f>
        <v>0</v>
      </c>
      <c r="Q42">
        <f t="shared" si="1"/>
        <v>6</v>
      </c>
    </row>
    <row r="43" spans="1:17" x14ac:dyDescent="0.25">
      <c r="A43" t="s">
        <v>7459</v>
      </c>
      <c r="B43" t="s">
        <v>7460</v>
      </c>
      <c r="C43" t="s">
        <v>4710</v>
      </c>
      <c r="D43" t="s">
        <v>4711</v>
      </c>
      <c r="E43">
        <v>11</v>
      </c>
      <c r="F43" s="1">
        <v>46195</v>
      </c>
      <c r="I43" s="4" t="s">
        <v>2564</v>
      </c>
      <c r="J43" s="5">
        <v>2</v>
      </c>
      <c r="L43" s="4" t="s">
        <v>7465</v>
      </c>
      <c r="M43" s="5">
        <v>9</v>
      </c>
      <c r="O43" t="str">
        <f t="shared" si="0"/>
        <v>0311CAQ32</v>
      </c>
      <c r="P43">
        <f>IFERROR(VLOOKUP(L43,Hoja8!$E$1:$F$6088,2,0),0)</f>
        <v>0</v>
      </c>
      <c r="Q43">
        <f t="shared" si="1"/>
        <v>9</v>
      </c>
    </row>
    <row r="44" spans="1:17" x14ac:dyDescent="0.25">
      <c r="A44" t="s">
        <v>7459</v>
      </c>
      <c r="B44" t="s">
        <v>7463</v>
      </c>
      <c r="C44" t="s">
        <v>4293</v>
      </c>
      <c r="D44" t="s">
        <v>4294</v>
      </c>
      <c r="E44">
        <v>8</v>
      </c>
      <c r="F44" s="1">
        <v>46195</v>
      </c>
      <c r="I44" s="4" t="s">
        <v>2566</v>
      </c>
      <c r="J44" s="5">
        <v>8</v>
      </c>
      <c r="L44" s="4" t="s">
        <v>7466</v>
      </c>
      <c r="M44" s="5">
        <v>9</v>
      </c>
      <c r="O44" t="str">
        <f t="shared" si="0"/>
        <v>0311CAQ34</v>
      </c>
      <c r="P44">
        <f>IFERROR(VLOOKUP(L44,Hoja8!$E$1:$F$6088,2,0),0)</f>
        <v>0</v>
      </c>
      <c r="Q44">
        <f t="shared" si="1"/>
        <v>9</v>
      </c>
    </row>
    <row r="45" spans="1:17" x14ac:dyDescent="0.25">
      <c r="A45" t="s">
        <v>7459</v>
      </c>
      <c r="B45" t="s">
        <v>7464</v>
      </c>
      <c r="C45" t="s">
        <v>4295</v>
      </c>
      <c r="D45" t="s">
        <v>4296</v>
      </c>
      <c r="E45">
        <v>12</v>
      </c>
      <c r="F45" s="1">
        <v>46195</v>
      </c>
      <c r="I45" s="4" t="s">
        <v>2568</v>
      </c>
      <c r="J45" s="5">
        <v>10</v>
      </c>
      <c r="L45" s="4" t="s">
        <v>7461</v>
      </c>
      <c r="M45" s="5">
        <v>3</v>
      </c>
      <c r="O45" t="str">
        <f t="shared" si="0"/>
        <v>0602NEGCH</v>
      </c>
      <c r="P45">
        <f>IFERROR(VLOOKUP(L45,Hoja8!$E$1:$F$6088,2,0),0)</f>
        <v>0</v>
      </c>
      <c r="Q45">
        <f t="shared" si="1"/>
        <v>3</v>
      </c>
    </row>
    <row r="46" spans="1:17" x14ac:dyDescent="0.25">
      <c r="A46" t="s">
        <v>7459</v>
      </c>
      <c r="B46" t="s">
        <v>7465</v>
      </c>
      <c r="C46" t="s">
        <v>817</v>
      </c>
      <c r="D46" t="s">
        <v>818</v>
      </c>
      <c r="E46">
        <v>9</v>
      </c>
      <c r="F46" s="1">
        <v>46195</v>
      </c>
      <c r="I46" s="4" t="s">
        <v>2570</v>
      </c>
      <c r="J46" s="5">
        <v>9</v>
      </c>
      <c r="L46" s="4" t="s">
        <v>7460</v>
      </c>
      <c r="M46" s="5">
        <v>14</v>
      </c>
      <c r="O46" t="str">
        <f t="shared" si="0"/>
        <v>0602NEGXCH</v>
      </c>
      <c r="P46">
        <f>IFERROR(VLOOKUP(L46,Hoja8!$E$1:$F$6088,2,0),0)</f>
        <v>0</v>
      </c>
      <c r="Q46">
        <f t="shared" si="1"/>
        <v>14</v>
      </c>
    </row>
    <row r="47" spans="1:17" x14ac:dyDescent="0.25">
      <c r="A47" t="s">
        <v>7459</v>
      </c>
      <c r="B47" t="s">
        <v>7466</v>
      </c>
      <c r="C47" t="s">
        <v>819</v>
      </c>
      <c r="D47" t="s">
        <v>820</v>
      </c>
      <c r="E47">
        <v>9</v>
      </c>
      <c r="F47" s="1">
        <v>46195</v>
      </c>
      <c r="I47" s="4" t="s">
        <v>2572</v>
      </c>
      <c r="J47" s="5">
        <v>5</v>
      </c>
      <c r="L47" s="4" t="s">
        <v>7463</v>
      </c>
      <c r="M47" s="5">
        <v>8</v>
      </c>
      <c r="O47" t="str">
        <f t="shared" si="0"/>
        <v>2521NEG28</v>
      </c>
      <c r="P47">
        <f>IFERROR(VLOOKUP(L47,Hoja8!$E$1:$F$6088,2,0),0)</f>
        <v>0</v>
      </c>
      <c r="Q47">
        <f t="shared" si="1"/>
        <v>8</v>
      </c>
    </row>
    <row r="48" spans="1:17" x14ac:dyDescent="0.25">
      <c r="A48" t="s">
        <v>7459</v>
      </c>
      <c r="B48" t="s">
        <v>7467</v>
      </c>
      <c r="C48" t="s">
        <v>261</v>
      </c>
      <c r="D48" t="s">
        <v>262</v>
      </c>
      <c r="E48">
        <v>5</v>
      </c>
      <c r="F48" s="1">
        <v>46195</v>
      </c>
      <c r="I48" s="4" t="s">
        <v>2574</v>
      </c>
      <c r="J48" s="5">
        <v>2</v>
      </c>
      <c r="L48" s="4" t="s">
        <v>7464</v>
      </c>
      <c r="M48" s="5">
        <v>12</v>
      </c>
      <c r="O48" t="str">
        <f t="shared" si="0"/>
        <v>2521NEG30</v>
      </c>
      <c r="P48">
        <f>IFERROR(VLOOKUP(L48,Hoja8!$E$1:$F$6088,2,0),0)</f>
        <v>0</v>
      </c>
      <c r="Q48">
        <f t="shared" si="1"/>
        <v>12</v>
      </c>
    </row>
    <row r="49" spans="1:17" x14ac:dyDescent="0.25">
      <c r="A49" t="s">
        <v>7459</v>
      </c>
      <c r="B49" t="s">
        <v>7468</v>
      </c>
      <c r="C49" t="s">
        <v>265</v>
      </c>
      <c r="D49" t="s">
        <v>266</v>
      </c>
      <c r="E49">
        <v>6</v>
      </c>
      <c r="F49" s="1">
        <v>46195</v>
      </c>
      <c r="I49" s="4" t="s">
        <v>790</v>
      </c>
      <c r="J49" s="5">
        <v>0</v>
      </c>
      <c r="L49" s="4" t="s">
        <v>7469</v>
      </c>
      <c r="M49" s="5">
        <v>2</v>
      </c>
      <c r="O49" t="str">
        <f t="shared" si="0"/>
        <v>2591CAQ5</v>
      </c>
      <c r="P49">
        <f>IFERROR(VLOOKUP(L49,Hoja8!$E$1:$F$6088,2,0),0)</f>
        <v>0</v>
      </c>
      <c r="Q49">
        <f t="shared" si="1"/>
        <v>2</v>
      </c>
    </row>
    <row r="50" spans="1:17" x14ac:dyDescent="0.25">
      <c r="A50" t="s">
        <v>7459</v>
      </c>
      <c r="B50" t="s">
        <v>7469</v>
      </c>
      <c r="C50" t="s">
        <v>4345</v>
      </c>
      <c r="D50" t="s">
        <v>4346</v>
      </c>
      <c r="E50">
        <v>2</v>
      </c>
      <c r="F50" s="1">
        <v>46195</v>
      </c>
      <c r="I50" s="4" t="s">
        <v>54</v>
      </c>
      <c r="J50" s="5">
        <v>6</v>
      </c>
      <c r="L50" s="4" t="s">
        <v>7470</v>
      </c>
      <c r="M50" s="5">
        <v>3</v>
      </c>
      <c r="O50" t="str">
        <f t="shared" si="0"/>
        <v>2591CAQ7</v>
      </c>
      <c r="P50">
        <f>IFERROR(VLOOKUP(L50,Hoja8!$E$1:$F$6088,2,0),0)</f>
        <v>0</v>
      </c>
      <c r="Q50">
        <f t="shared" si="1"/>
        <v>3</v>
      </c>
    </row>
    <row r="51" spans="1:17" x14ac:dyDescent="0.25">
      <c r="A51" t="s">
        <v>7459</v>
      </c>
      <c r="B51" t="s">
        <v>7470</v>
      </c>
      <c r="C51" t="s">
        <v>4347</v>
      </c>
      <c r="D51" t="s">
        <v>4348</v>
      </c>
      <c r="E51">
        <v>3</v>
      </c>
      <c r="F51" s="1">
        <v>46195</v>
      </c>
      <c r="I51" s="4" t="s">
        <v>57</v>
      </c>
      <c r="J51" s="5">
        <v>1</v>
      </c>
      <c r="L51" s="4" t="s">
        <v>7471</v>
      </c>
      <c r="M51" s="5">
        <v>12</v>
      </c>
      <c r="O51" t="str">
        <f t="shared" si="0"/>
        <v>2591CAQ9</v>
      </c>
      <c r="P51">
        <f>IFERROR(VLOOKUP(L51,Hoja8!$E$1:$F$6088,2,0),0)</f>
        <v>0</v>
      </c>
      <c r="Q51">
        <f t="shared" si="1"/>
        <v>12</v>
      </c>
    </row>
    <row r="52" spans="1:17" x14ac:dyDescent="0.25">
      <c r="A52" t="s">
        <v>7459</v>
      </c>
      <c r="B52" t="s">
        <v>7471</v>
      </c>
      <c r="C52" t="s">
        <v>4349</v>
      </c>
      <c r="D52" t="s">
        <v>4350</v>
      </c>
      <c r="E52">
        <v>12</v>
      </c>
      <c r="F52" s="1">
        <v>46195</v>
      </c>
      <c r="I52" s="4" t="s">
        <v>1474</v>
      </c>
      <c r="J52" s="5">
        <v>14</v>
      </c>
      <c r="L52" s="4" t="s">
        <v>7473</v>
      </c>
      <c r="M52" s="5">
        <v>12</v>
      </c>
      <c r="O52" t="str">
        <f t="shared" si="0"/>
        <v>2045GRO32</v>
      </c>
      <c r="P52">
        <f>IFERROR(VLOOKUP(L52,Hoja8!$E$1:$F$6088,2,0),0)</f>
        <v>-12</v>
      </c>
      <c r="Q52">
        <f t="shared" si="1"/>
        <v>0</v>
      </c>
    </row>
    <row r="53" spans="1:17" x14ac:dyDescent="0.25">
      <c r="A53" t="s">
        <v>7472</v>
      </c>
      <c r="B53" t="s">
        <v>7473</v>
      </c>
      <c r="C53" t="s">
        <v>3155</v>
      </c>
      <c r="D53" t="s">
        <v>7474</v>
      </c>
      <c r="E53">
        <v>12</v>
      </c>
      <c r="F53" s="1">
        <v>46169</v>
      </c>
      <c r="I53" s="4" t="s">
        <v>59</v>
      </c>
      <c r="J53" s="5">
        <v>17</v>
      </c>
      <c r="L53" s="4" t="s">
        <v>7475</v>
      </c>
      <c r="M53" s="5">
        <v>9</v>
      </c>
      <c r="O53" t="str">
        <f t="shared" si="0"/>
        <v>2045GRO34</v>
      </c>
      <c r="P53">
        <f>IFERROR(VLOOKUP(L53,Hoja8!$E$1:$F$6088,2,0),0)</f>
        <v>-9</v>
      </c>
      <c r="Q53">
        <f t="shared" si="1"/>
        <v>0</v>
      </c>
    </row>
    <row r="54" spans="1:17" x14ac:dyDescent="0.25">
      <c r="A54" t="s">
        <v>7472</v>
      </c>
      <c r="B54" t="s">
        <v>7475</v>
      </c>
      <c r="C54" t="s">
        <v>3157</v>
      </c>
      <c r="D54" t="s">
        <v>7476</v>
      </c>
      <c r="E54">
        <v>9</v>
      </c>
      <c r="F54" s="1">
        <v>46169</v>
      </c>
      <c r="I54" s="4" t="s">
        <v>61</v>
      </c>
      <c r="J54" s="5">
        <v>10</v>
      </c>
      <c r="L54" s="4" t="s">
        <v>7477</v>
      </c>
      <c r="M54" s="5">
        <v>3</v>
      </c>
      <c r="O54" t="str">
        <f t="shared" si="0"/>
        <v>2045GRO42</v>
      </c>
      <c r="P54">
        <f>IFERROR(VLOOKUP(L54,Hoja8!$E$1:$F$6088,2,0),0)</f>
        <v>-3</v>
      </c>
      <c r="Q54">
        <f t="shared" si="1"/>
        <v>0</v>
      </c>
    </row>
    <row r="55" spans="1:17" x14ac:dyDescent="0.25">
      <c r="A55" t="s">
        <v>7472</v>
      </c>
      <c r="B55" t="s">
        <v>7477</v>
      </c>
      <c r="C55" t="s">
        <v>3165</v>
      </c>
      <c r="D55" t="s">
        <v>7478</v>
      </c>
      <c r="E55">
        <v>3</v>
      </c>
      <c r="F55" s="1">
        <v>46169</v>
      </c>
      <c r="I55" s="4" t="s">
        <v>63</v>
      </c>
      <c r="J55" s="5">
        <v>3</v>
      </c>
      <c r="L55" s="4" t="s">
        <v>7479</v>
      </c>
      <c r="M55" s="5">
        <v>3</v>
      </c>
      <c r="O55" t="str">
        <f t="shared" si="0"/>
        <v>2045GRO44</v>
      </c>
      <c r="P55">
        <f>IFERROR(VLOOKUP(L55,Hoja8!$E$1:$F$6088,2,0),0)</f>
        <v>-3</v>
      </c>
      <c r="Q55">
        <f t="shared" si="1"/>
        <v>0</v>
      </c>
    </row>
    <row r="56" spans="1:17" x14ac:dyDescent="0.25">
      <c r="A56" t="s">
        <v>7472</v>
      </c>
      <c r="B56" t="s">
        <v>7479</v>
      </c>
      <c r="C56" t="s">
        <v>3167</v>
      </c>
      <c r="D56" t="s">
        <v>4755</v>
      </c>
      <c r="E56">
        <v>3</v>
      </c>
      <c r="F56" s="1">
        <v>46169</v>
      </c>
      <c r="I56" s="4" t="s">
        <v>65</v>
      </c>
      <c r="J56" s="5">
        <v>8</v>
      </c>
      <c r="L56" s="4" t="s">
        <v>7483</v>
      </c>
      <c r="M56" s="5">
        <v>1</v>
      </c>
      <c r="O56" t="str">
        <f t="shared" si="0"/>
        <v>0300NEG34</v>
      </c>
      <c r="P56">
        <f>IFERROR(VLOOKUP(L56,Hoja8!$E$1:$F$6088,2,0),0)</f>
        <v>0</v>
      </c>
      <c r="Q56">
        <f t="shared" si="1"/>
        <v>1</v>
      </c>
    </row>
    <row r="57" spans="1:17" x14ac:dyDescent="0.25">
      <c r="A57" t="s">
        <v>7480</v>
      </c>
      <c r="B57" t="s">
        <v>7481</v>
      </c>
      <c r="C57" t="s">
        <v>2810</v>
      </c>
      <c r="D57" t="s">
        <v>2812</v>
      </c>
      <c r="E57">
        <v>1</v>
      </c>
      <c r="F57" s="1">
        <v>46164</v>
      </c>
      <c r="I57" s="4" t="s">
        <v>4464</v>
      </c>
      <c r="J57" s="5">
        <v>8</v>
      </c>
      <c r="L57" s="4" t="s">
        <v>7482</v>
      </c>
      <c r="M57" s="5">
        <v>1</v>
      </c>
      <c r="O57" t="str">
        <f t="shared" si="0"/>
        <v>1595BLAM</v>
      </c>
      <c r="P57">
        <f>IFERROR(VLOOKUP(L57,Hoja8!$E$1:$F$6088,2,0),0)</f>
        <v>0</v>
      </c>
      <c r="Q57">
        <f t="shared" si="1"/>
        <v>1</v>
      </c>
    </row>
    <row r="58" spans="1:17" x14ac:dyDescent="0.25">
      <c r="A58" t="s">
        <v>7480</v>
      </c>
      <c r="B58" t="s">
        <v>7482</v>
      </c>
      <c r="C58" t="s">
        <v>1844</v>
      </c>
      <c r="D58" t="s">
        <v>1845</v>
      </c>
      <c r="E58">
        <v>1</v>
      </c>
      <c r="F58" s="1">
        <v>46164</v>
      </c>
      <c r="I58" s="4" t="s">
        <v>4466</v>
      </c>
      <c r="J58" s="5">
        <v>2</v>
      </c>
      <c r="L58" s="4" t="s">
        <v>7481</v>
      </c>
      <c r="M58" s="5">
        <v>1</v>
      </c>
      <c r="O58" t="str">
        <f t="shared" si="0"/>
        <v>1955NEGG</v>
      </c>
      <c r="P58">
        <f>IFERROR(VLOOKUP(L58,Hoja8!$E$1:$F$6088,2,0),0)</f>
        <v>0</v>
      </c>
      <c r="Q58">
        <f t="shared" si="1"/>
        <v>1</v>
      </c>
    </row>
    <row r="59" spans="1:17" x14ac:dyDescent="0.25">
      <c r="A59" t="s">
        <v>7480</v>
      </c>
      <c r="B59" t="s">
        <v>7483</v>
      </c>
      <c r="C59" t="s">
        <v>535</v>
      </c>
      <c r="D59" t="s">
        <v>536</v>
      </c>
      <c r="E59">
        <v>1</v>
      </c>
      <c r="F59" s="1">
        <v>46164</v>
      </c>
      <c r="I59" s="4" t="s">
        <v>4468</v>
      </c>
      <c r="J59" s="5">
        <v>2</v>
      </c>
      <c r="L59" s="4" t="s">
        <v>7485</v>
      </c>
      <c r="M59" s="5">
        <v>42</v>
      </c>
      <c r="O59" t="str">
        <f t="shared" si="0"/>
        <v>2045MAR30</v>
      </c>
      <c r="P59">
        <f>IFERROR(VLOOKUP(L59,Hoja8!$E$1:$F$6088,2,0),0)</f>
        <v>0</v>
      </c>
      <c r="Q59">
        <f t="shared" si="1"/>
        <v>42</v>
      </c>
    </row>
    <row r="60" spans="1:17" x14ac:dyDescent="0.25">
      <c r="A60" t="s">
        <v>7484</v>
      </c>
      <c r="B60" t="s">
        <v>7485</v>
      </c>
      <c r="C60" t="s">
        <v>3212</v>
      </c>
      <c r="D60" t="s">
        <v>3213</v>
      </c>
      <c r="E60">
        <v>42</v>
      </c>
      <c r="F60" s="1">
        <v>46181</v>
      </c>
      <c r="I60" s="4" t="s">
        <v>4451</v>
      </c>
      <c r="J60" s="5">
        <v>3</v>
      </c>
      <c r="L60" s="4" t="s">
        <v>7486</v>
      </c>
      <c r="M60" s="5">
        <v>99</v>
      </c>
      <c r="O60" t="str">
        <f t="shared" si="0"/>
        <v>2045MAR32</v>
      </c>
      <c r="P60">
        <f>IFERROR(VLOOKUP(L60,Hoja8!$E$1:$F$6088,2,0),0)</f>
        <v>0</v>
      </c>
      <c r="Q60">
        <f t="shared" si="1"/>
        <v>99</v>
      </c>
    </row>
    <row r="61" spans="1:17" x14ac:dyDescent="0.25">
      <c r="A61" t="s">
        <v>7484</v>
      </c>
      <c r="B61" t="s">
        <v>7486</v>
      </c>
      <c r="C61" t="s">
        <v>3173</v>
      </c>
      <c r="D61" t="s">
        <v>3175</v>
      </c>
      <c r="E61">
        <v>99</v>
      </c>
      <c r="F61" s="1">
        <v>46181</v>
      </c>
      <c r="I61" s="4" t="s">
        <v>4448</v>
      </c>
      <c r="J61" s="5">
        <v>4</v>
      </c>
      <c r="L61" s="4" t="s">
        <v>7487</v>
      </c>
      <c r="M61" s="5">
        <v>37</v>
      </c>
      <c r="O61" t="str">
        <f t="shared" si="0"/>
        <v>2045MAR36</v>
      </c>
      <c r="P61">
        <f>IFERROR(VLOOKUP(L61,Hoja8!$E$1:$F$6088,2,0),0)</f>
        <v>0</v>
      </c>
      <c r="Q61">
        <f t="shared" si="1"/>
        <v>37</v>
      </c>
    </row>
    <row r="62" spans="1:17" x14ac:dyDescent="0.25">
      <c r="A62" t="s">
        <v>7484</v>
      </c>
      <c r="B62" t="s">
        <v>7487</v>
      </c>
      <c r="C62" t="s">
        <v>3180</v>
      </c>
      <c r="D62" t="s">
        <v>3181</v>
      </c>
      <c r="E62">
        <v>37</v>
      </c>
      <c r="F62" s="1">
        <v>46181</v>
      </c>
      <c r="I62" s="4" t="s">
        <v>4470</v>
      </c>
      <c r="J62" s="5">
        <v>5</v>
      </c>
      <c r="L62" s="4" t="s">
        <v>7488</v>
      </c>
      <c r="M62" s="5">
        <v>7</v>
      </c>
      <c r="O62" t="str">
        <f t="shared" si="0"/>
        <v>2045MAR38</v>
      </c>
      <c r="P62">
        <f>IFERROR(VLOOKUP(L62,Hoja8!$E$1:$F$6088,2,0),0)</f>
        <v>0</v>
      </c>
      <c r="Q62">
        <f t="shared" si="1"/>
        <v>7</v>
      </c>
    </row>
    <row r="63" spans="1:17" x14ac:dyDescent="0.25">
      <c r="A63" t="s">
        <v>7484</v>
      </c>
      <c r="B63" t="s">
        <v>7488</v>
      </c>
      <c r="C63" t="s">
        <v>3244</v>
      </c>
      <c r="D63" t="s">
        <v>3245</v>
      </c>
      <c r="E63">
        <v>7</v>
      </c>
      <c r="F63" s="1">
        <v>46181</v>
      </c>
      <c r="I63" s="4" t="s">
        <v>4453</v>
      </c>
      <c r="J63" s="5">
        <v>4</v>
      </c>
      <c r="L63" s="4" t="s">
        <v>7489</v>
      </c>
      <c r="M63" s="5">
        <v>15</v>
      </c>
      <c r="O63" t="str">
        <f t="shared" si="0"/>
        <v>2045MAR40</v>
      </c>
      <c r="P63">
        <f>IFERROR(VLOOKUP(L63,Hoja8!$E$1:$F$6088,2,0),0)</f>
        <v>0</v>
      </c>
      <c r="Q63">
        <f t="shared" si="1"/>
        <v>15</v>
      </c>
    </row>
    <row r="64" spans="1:17" x14ac:dyDescent="0.25">
      <c r="A64" t="s">
        <v>7484</v>
      </c>
      <c r="B64" t="s">
        <v>7489</v>
      </c>
      <c r="C64" t="s">
        <v>3176</v>
      </c>
      <c r="D64" t="s">
        <v>3177</v>
      </c>
      <c r="E64">
        <v>15</v>
      </c>
      <c r="F64" s="1">
        <v>46181</v>
      </c>
      <c r="I64" s="4" t="s">
        <v>2162</v>
      </c>
      <c r="J64" s="5">
        <v>1</v>
      </c>
      <c r="L64" s="4" t="s">
        <v>7490</v>
      </c>
      <c r="M64" s="5">
        <v>12</v>
      </c>
      <c r="O64" t="str">
        <f t="shared" si="0"/>
        <v>2045MAR46</v>
      </c>
      <c r="P64">
        <f>IFERROR(VLOOKUP(L64,Hoja8!$E$1:$F$6088,2,0),0)</f>
        <v>0</v>
      </c>
      <c r="Q64">
        <f t="shared" si="1"/>
        <v>12</v>
      </c>
    </row>
    <row r="65" spans="1:17" x14ac:dyDescent="0.25">
      <c r="A65" t="s">
        <v>7484</v>
      </c>
      <c r="B65" t="s">
        <v>7490</v>
      </c>
      <c r="C65" t="s">
        <v>3248</v>
      </c>
      <c r="D65" t="s">
        <v>3249</v>
      </c>
      <c r="E65">
        <v>12</v>
      </c>
      <c r="F65" s="1">
        <v>46181</v>
      </c>
      <c r="I65" s="4" t="s">
        <v>2165</v>
      </c>
      <c r="J65" s="5">
        <v>0</v>
      </c>
      <c r="L65" s="4" t="s">
        <v>7491</v>
      </c>
      <c r="M65" s="5">
        <v>7</v>
      </c>
      <c r="O65" t="str">
        <f t="shared" si="0"/>
        <v>2045MAR48</v>
      </c>
      <c r="P65">
        <f>IFERROR(VLOOKUP(L65,Hoja8!$E$1:$F$6088,2,0),0)</f>
        <v>0</v>
      </c>
      <c r="Q65">
        <f t="shared" si="1"/>
        <v>7</v>
      </c>
    </row>
    <row r="66" spans="1:17" x14ac:dyDescent="0.25">
      <c r="A66" t="s">
        <v>7484</v>
      </c>
      <c r="B66" t="s">
        <v>7491</v>
      </c>
      <c r="C66" t="s">
        <v>3447</v>
      </c>
      <c r="D66" t="s">
        <v>3448</v>
      </c>
      <c r="E66">
        <v>7</v>
      </c>
      <c r="F66" s="1">
        <v>46181</v>
      </c>
      <c r="I66" s="4" t="s">
        <v>2169</v>
      </c>
      <c r="J66" s="5">
        <v>1</v>
      </c>
      <c r="L66" s="4" t="s">
        <v>7493</v>
      </c>
      <c r="M66" s="5">
        <v>6</v>
      </c>
      <c r="O66" t="str">
        <f t="shared" si="0"/>
        <v>0186MARCH</v>
      </c>
      <c r="P66">
        <f>IFERROR(VLOOKUP(L66,Hoja8!$E$1:$F$6088,2,0),0)</f>
        <v>0</v>
      </c>
      <c r="Q66">
        <f t="shared" si="1"/>
        <v>6</v>
      </c>
    </row>
    <row r="67" spans="1:17" x14ac:dyDescent="0.25">
      <c r="A67" t="s">
        <v>7492</v>
      </c>
      <c r="B67" t="s">
        <v>7493</v>
      </c>
      <c r="C67" t="s">
        <v>902</v>
      </c>
      <c r="D67" t="s">
        <v>903</v>
      </c>
      <c r="E67">
        <v>6</v>
      </c>
      <c r="F67" s="1">
        <v>46183</v>
      </c>
      <c r="I67" s="4" t="s">
        <v>2171</v>
      </c>
      <c r="J67" s="5">
        <v>6</v>
      </c>
      <c r="L67" s="4" t="s">
        <v>7494</v>
      </c>
      <c r="M67" s="5">
        <v>30</v>
      </c>
      <c r="O67" t="str">
        <f t="shared" ref="O67:O130" si="2">MID(L67,LEN(IF(MID(L67,2,1)="1",MID(L67,1,7),MID(L67,1,6)))+1,10)</f>
        <v>0186MARXG</v>
      </c>
      <c r="P67">
        <f>IFERROR(VLOOKUP(L67,Hoja8!$E$1:$F$6088,2,0),0)</f>
        <v>0</v>
      </c>
      <c r="Q67">
        <f t="shared" ref="Q67:Q130" si="3">M67+P67</f>
        <v>30</v>
      </c>
    </row>
    <row r="68" spans="1:17" x14ac:dyDescent="0.25">
      <c r="A68" t="s">
        <v>7492</v>
      </c>
      <c r="B68" t="s">
        <v>7494</v>
      </c>
      <c r="C68" t="s">
        <v>908</v>
      </c>
      <c r="D68" t="s">
        <v>909</v>
      </c>
      <c r="E68">
        <v>30</v>
      </c>
      <c r="F68" s="1">
        <v>46183</v>
      </c>
      <c r="I68" s="4" t="s">
        <v>2173</v>
      </c>
      <c r="J68" s="5">
        <v>1</v>
      </c>
      <c r="L68" s="4" t="s">
        <v>7496</v>
      </c>
      <c r="M68" s="5">
        <v>6</v>
      </c>
      <c r="O68" t="str">
        <f t="shared" si="2"/>
        <v>0188MARUNI</v>
      </c>
      <c r="P68">
        <f>IFERROR(VLOOKUP(L68,Hoja8!$E$1:$F$6088,2,0),0)</f>
        <v>-6</v>
      </c>
      <c r="Q68">
        <f t="shared" si="3"/>
        <v>0</v>
      </c>
    </row>
    <row r="69" spans="1:17" x14ac:dyDescent="0.25">
      <c r="A69" t="s">
        <v>7495</v>
      </c>
      <c r="B69" t="s">
        <v>7496</v>
      </c>
      <c r="C69" t="s">
        <v>556</v>
      </c>
      <c r="D69" t="s">
        <v>558</v>
      </c>
      <c r="E69">
        <v>6</v>
      </c>
      <c r="F69" s="1">
        <v>46163</v>
      </c>
      <c r="I69" s="4" t="s">
        <v>2175</v>
      </c>
      <c r="J69" s="5">
        <v>0</v>
      </c>
      <c r="L69" s="4" t="s">
        <v>7498</v>
      </c>
      <c r="M69" s="5">
        <v>20</v>
      </c>
      <c r="O69" t="str">
        <f t="shared" si="2"/>
        <v>0190AMAUNI</v>
      </c>
      <c r="P69">
        <f>IFERROR(VLOOKUP(L69,Hoja8!$E$1:$F$6088,2,0),0)</f>
        <v>-20</v>
      </c>
      <c r="Q69">
        <f t="shared" si="3"/>
        <v>0</v>
      </c>
    </row>
    <row r="70" spans="1:17" x14ac:dyDescent="0.25">
      <c r="A70" t="s">
        <v>7495</v>
      </c>
      <c r="B70" t="s">
        <v>7497</v>
      </c>
      <c r="C70" t="s">
        <v>565</v>
      </c>
      <c r="D70" t="s">
        <v>4687</v>
      </c>
      <c r="E70">
        <v>70</v>
      </c>
      <c r="F70" s="1">
        <v>46163</v>
      </c>
      <c r="I70" s="4" t="s">
        <v>2177</v>
      </c>
      <c r="J70" s="5">
        <v>1</v>
      </c>
      <c r="L70" s="4" t="s">
        <v>7497</v>
      </c>
      <c r="M70" s="5">
        <v>70</v>
      </c>
      <c r="O70" t="str">
        <f t="shared" si="2"/>
        <v>0190NANUNI</v>
      </c>
      <c r="P70">
        <f>IFERROR(VLOOKUP(L70,Hoja8!$E$1:$F$6088,2,0),0)</f>
        <v>-70</v>
      </c>
      <c r="Q70">
        <f t="shared" si="3"/>
        <v>0</v>
      </c>
    </row>
    <row r="71" spans="1:17" x14ac:dyDescent="0.25">
      <c r="A71" t="s">
        <v>7495</v>
      </c>
      <c r="B71" t="s">
        <v>7498</v>
      </c>
      <c r="C71" t="s">
        <v>661</v>
      </c>
      <c r="D71" t="s">
        <v>663</v>
      </c>
      <c r="E71">
        <v>20</v>
      </c>
      <c r="F71" s="1">
        <v>46163</v>
      </c>
      <c r="I71" s="4" t="s">
        <v>936</v>
      </c>
      <c r="J71" s="5">
        <v>1</v>
      </c>
      <c r="L71" s="4" t="s">
        <v>7504</v>
      </c>
      <c r="M71" s="5">
        <v>1</v>
      </c>
      <c r="O71" t="str">
        <f t="shared" si="2"/>
        <v>1990GRI2XG</v>
      </c>
      <c r="P71">
        <f>IFERROR(VLOOKUP(L71,Hoja8!$E$1:$F$6088,2,0),0)</f>
        <v>0</v>
      </c>
      <c r="Q71">
        <f t="shared" si="3"/>
        <v>1</v>
      </c>
    </row>
    <row r="72" spans="1:17" x14ac:dyDescent="0.25">
      <c r="A72" t="s">
        <v>7495</v>
      </c>
      <c r="B72" t="s">
        <v>7499</v>
      </c>
      <c r="C72" t="s">
        <v>3517</v>
      </c>
      <c r="D72" t="s">
        <v>4765</v>
      </c>
      <c r="E72">
        <v>20</v>
      </c>
      <c r="F72" s="1">
        <v>46163</v>
      </c>
      <c r="I72" s="4" t="s">
        <v>927</v>
      </c>
      <c r="J72" s="5">
        <v>1</v>
      </c>
      <c r="L72" s="4" t="s">
        <v>7502</v>
      </c>
      <c r="M72" s="5">
        <v>17</v>
      </c>
      <c r="O72" t="str">
        <f t="shared" si="2"/>
        <v>2045MAR32</v>
      </c>
      <c r="P72">
        <f>IFERROR(VLOOKUP(L72,Hoja8!$E$1:$F$6088,2,0),0)</f>
        <v>0</v>
      </c>
      <c r="Q72">
        <f t="shared" si="3"/>
        <v>17</v>
      </c>
    </row>
    <row r="73" spans="1:17" x14ac:dyDescent="0.25">
      <c r="A73" t="s">
        <v>7495</v>
      </c>
      <c r="B73" t="s">
        <v>7500</v>
      </c>
      <c r="C73" t="s">
        <v>4768</v>
      </c>
      <c r="D73" t="s">
        <v>4769</v>
      </c>
      <c r="E73">
        <v>6</v>
      </c>
      <c r="F73" s="1">
        <v>46163</v>
      </c>
      <c r="I73" s="4" t="s">
        <v>930</v>
      </c>
      <c r="J73" s="5">
        <v>15</v>
      </c>
      <c r="L73" s="4" t="s">
        <v>7503</v>
      </c>
      <c r="M73" s="5">
        <v>5</v>
      </c>
      <c r="O73" t="str">
        <f t="shared" si="2"/>
        <v>2045MAR40</v>
      </c>
      <c r="P73">
        <f>IFERROR(VLOOKUP(L73,Hoja8!$E$1:$F$6088,2,0),0)</f>
        <v>0</v>
      </c>
      <c r="Q73">
        <f t="shared" si="3"/>
        <v>5</v>
      </c>
    </row>
    <row r="74" spans="1:17" x14ac:dyDescent="0.25">
      <c r="A74" t="s">
        <v>7495</v>
      </c>
      <c r="B74" t="s">
        <v>7501</v>
      </c>
      <c r="C74" t="s">
        <v>3609</v>
      </c>
      <c r="D74" t="s">
        <v>4763</v>
      </c>
      <c r="E74">
        <v>3</v>
      </c>
      <c r="F74" s="1">
        <v>46163</v>
      </c>
      <c r="I74" s="4" t="s">
        <v>932</v>
      </c>
      <c r="J74" s="5">
        <v>12</v>
      </c>
      <c r="L74" s="4" t="s">
        <v>7501</v>
      </c>
      <c r="M74" s="5">
        <v>3</v>
      </c>
      <c r="O74" t="str">
        <f t="shared" si="2"/>
        <v>2101GRI2XG</v>
      </c>
      <c r="P74">
        <f>IFERROR(VLOOKUP(L74,Hoja8!$E$1:$F$6088,2,0),0)</f>
        <v>-3</v>
      </c>
      <c r="Q74">
        <f t="shared" si="3"/>
        <v>0</v>
      </c>
    </row>
    <row r="75" spans="1:17" x14ac:dyDescent="0.25">
      <c r="A75" t="s">
        <v>7495</v>
      </c>
      <c r="B75" t="s">
        <v>7502</v>
      </c>
      <c r="C75" t="s">
        <v>3173</v>
      </c>
      <c r="D75" t="s">
        <v>3175</v>
      </c>
      <c r="E75">
        <v>17</v>
      </c>
      <c r="F75" s="1">
        <v>46163</v>
      </c>
      <c r="I75" s="4" t="s">
        <v>934</v>
      </c>
      <c r="J75" s="5">
        <v>1</v>
      </c>
      <c r="L75" s="4" t="s">
        <v>7499</v>
      </c>
      <c r="M75" s="5">
        <v>20</v>
      </c>
      <c r="O75" t="str">
        <f t="shared" si="2"/>
        <v>2101GRIG</v>
      </c>
      <c r="P75">
        <f>IFERROR(VLOOKUP(L75,Hoja8!$E$1:$F$6088,2,0),0)</f>
        <v>0</v>
      </c>
      <c r="Q75">
        <f t="shared" si="3"/>
        <v>20</v>
      </c>
    </row>
    <row r="76" spans="1:17" x14ac:dyDescent="0.25">
      <c r="A76" t="s">
        <v>7495</v>
      </c>
      <c r="B76" t="s">
        <v>7503</v>
      </c>
      <c r="C76" t="s">
        <v>3176</v>
      </c>
      <c r="D76" t="s">
        <v>3177</v>
      </c>
      <c r="E76">
        <v>5</v>
      </c>
      <c r="F76" s="1">
        <v>46163</v>
      </c>
      <c r="I76" s="4" t="s">
        <v>940</v>
      </c>
      <c r="J76" s="5">
        <v>4</v>
      </c>
      <c r="L76" s="4" t="s">
        <v>7500</v>
      </c>
      <c r="M76" s="5">
        <v>6</v>
      </c>
      <c r="O76" t="str">
        <f t="shared" si="2"/>
        <v>2101GRIXG</v>
      </c>
      <c r="P76">
        <f>IFERROR(VLOOKUP(L76,Hoja8!$E$1:$F$6088,2,0),0)</f>
        <v>0</v>
      </c>
      <c r="Q76">
        <f t="shared" si="3"/>
        <v>6</v>
      </c>
    </row>
    <row r="77" spans="1:17" x14ac:dyDescent="0.25">
      <c r="A77" t="s">
        <v>7495</v>
      </c>
      <c r="B77" t="s">
        <v>7504</v>
      </c>
      <c r="C77" t="s">
        <v>3567</v>
      </c>
      <c r="D77" t="s">
        <v>7505</v>
      </c>
      <c r="E77">
        <v>1</v>
      </c>
      <c r="F77" s="1">
        <v>46163</v>
      </c>
      <c r="I77" s="4" t="s">
        <v>747</v>
      </c>
      <c r="J77" s="5">
        <v>2</v>
      </c>
      <c r="L77" s="4" t="s">
        <v>7506</v>
      </c>
      <c r="M77" s="5">
        <v>6</v>
      </c>
      <c r="O77" t="str">
        <f t="shared" si="2"/>
        <v>2140MAR17</v>
      </c>
      <c r="P77">
        <f>IFERROR(VLOOKUP(L77,Hoja8!$E$1:$F$6088,2,0),0)</f>
        <v>0</v>
      </c>
      <c r="Q77">
        <f t="shared" si="3"/>
        <v>6</v>
      </c>
    </row>
    <row r="78" spans="1:17" x14ac:dyDescent="0.25">
      <c r="A78" t="s">
        <v>7495</v>
      </c>
      <c r="B78" t="s">
        <v>7506</v>
      </c>
      <c r="C78" t="s">
        <v>3549</v>
      </c>
      <c r="D78" t="s">
        <v>3550</v>
      </c>
      <c r="E78">
        <v>6</v>
      </c>
      <c r="F78" s="1">
        <v>46163</v>
      </c>
      <c r="I78" s="4" t="s">
        <v>67</v>
      </c>
      <c r="J78" s="5">
        <v>16</v>
      </c>
      <c r="L78" s="4" t="s">
        <v>7508</v>
      </c>
      <c r="M78" s="5">
        <v>47</v>
      </c>
      <c r="O78" t="str">
        <f t="shared" si="2"/>
        <v>2261MARCH</v>
      </c>
      <c r="P78">
        <f>IFERROR(VLOOKUP(L78,Hoja8!$E$1:$F$6088,2,0),0)</f>
        <v>0</v>
      </c>
      <c r="Q78">
        <f t="shared" si="3"/>
        <v>47</v>
      </c>
    </row>
    <row r="79" spans="1:17" x14ac:dyDescent="0.25">
      <c r="A79" t="s">
        <v>7507</v>
      </c>
      <c r="B79" t="s">
        <v>7508</v>
      </c>
      <c r="C79" t="s">
        <v>3644</v>
      </c>
      <c r="D79" t="s">
        <v>4820</v>
      </c>
      <c r="E79">
        <v>47</v>
      </c>
      <c r="F79" s="1">
        <v>46177</v>
      </c>
      <c r="I79" s="4" t="s">
        <v>70</v>
      </c>
      <c r="J79" s="5">
        <v>10</v>
      </c>
      <c r="L79" s="4" t="s">
        <v>7510</v>
      </c>
      <c r="M79" s="5">
        <v>59</v>
      </c>
      <c r="O79" t="str">
        <f t="shared" si="2"/>
        <v>2261MARG</v>
      </c>
      <c r="P79">
        <f>IFERROR(VLOOKUP(L79,Hoja8!$E$1:$F$6088,2,0),0)</f>
        <v>0</v>
      </c>
      <c r="Q79">
        <f t="shared" si="3"/>
        <v>59</v>
      </c>
    </row>
    <row r="80" spans="1:17" x14ac:dyDescent="0.25">
      <c r="A80" t="s">
        <v>7507</v>
      </c>
      <c r="B80" t="s">
        <v>7509</v>
      </c>
      <c r="C80" t="s">
        <v>3649</v>
      </c>
      <c r="D80" t="s">
        <v>4822</v>
      </c>
      <c r="E80">
        <v>99</v>
      </c>
      <c r="F80" s="1">
        <v>46177</v>
      </c>
      <c r="I80" s="4" t="s">
        <v>4676</v>
      </c>
      <c r="J80" s="5">
        <v>10</v>
      </c>
      <c r="L80" s="4" t="s">
        <v>7509</v>
      </c>
      <c r="M80" s="5">
        <v>99</v>
      </c>
      <c r="O80" t="str">
        <f t="shared" si="2"/>
        <v>2261MARM</v>
      </c>
      <c r="P80">
        <f>IFERROR(VLOOKUP(L80,Hoja8!$E$1:$F$6088,2,0),0)</f>
        <v>0</v>
      </c>
      <c r="Q80">
        <f t="shared" si="3"/>
        <v>99</v>
      </c>
    </row>
    <row r="81" spans="1:17" x14ac:dyDescent="0.25">
      <c r="A81" t="s">
        <v>7507</v>
      </c>
      <c r="B81" t="s">
        <v>7510</v>
      </c>
      <c r="C81" t="s">
        <v>3647</v>
      </c>
      <c r="D81" t="s">
        <v>4821</v>
      </c>
      <c r="E81">
        <v>59</v>
      </c>
      <c r="F81" s="1">
        <v>46177</v>
      </c>
      <c r="I81" s="4" t="s">
        <v>4678</v>
      </c>
      <c r="J81" s="5">
        <v>33</v>
      </c>
      <c r="L81" s="4" t="s">
        <v>7512</v>
      </c>
      <c r="M81" s="5">
        <v>1</v>
      </c>
      <c r="O81" t="str">
        <f t="shared" si="2"/>
        <v>1461NEG2XC</v>
      </c>
      <c r="P81">
        <f>IFERROR(VLOOKUP(L81,Hoja8!$E$1:$F$6088,2,0),0)</f>
        <v>-1</v>
      </c>
      <c r="Q81">
        <f t="shared" si="3"/>
        <v>0</v>
      </c>
    </row>
    <row r="82" spans="1:17" x14ac:dyDescent="0.25">
      <c r="A82" t="s">
        <v>7511</v>
      </c>
      <c r="B82" t="s">
        <v>7512</v>
      </c>
      <c r="C82" t="s">
        <v>2778</v>
      </c>
      <c r="D82" t="s">
        <v>2779</v>
      </c>
      <c r="E82">
        <v>1</v>
      </c>
      <c r="F82" s="1">
        <v>46156</v>
      </c>
      <c r="I82" s="4" t="s">
        <v>72</v>
      </c>
      <c r="J82" s="5">
        <v>20</v>
      </c>
      <c r="L82" s="4" t="s">
        <v>7517</v>
      </c>
      <c r="M82" s="5">
        <v>1</v>
      </c>
      <c r="O82" t="str">
        <f t="shared" si="2"/>
        <v>1461NEG2XG</v>
      </c>
      <c r="P82">
        <f>IFERROR(VLOOKUP(L82,Hoja8!$E$1:$F$6088,2,0),0)</f>
        <v>-1</v>
      </c>
      <c r="Q82">
        <f t="shared" si="3"/>
        <v>0</v>
      </c>
    </row>
    <row r="83" spans="1:17" x14ac:dyDescent="0.25">
      <c r="A83" t="s">
        <v>7511</v>
      </c>
      <c r="B83" t="s">
        <v>7513</v>
      </c>
      <c r="C83" t="s">
        <v>1631</v>
      </c>
      <c r="D83" t="s">
        <v>1632</v>
      </c>
      <c r="E83">
        <v>3</v>
      </c>
      <c r="F83" s="1">
        <v>46156</v>
      </c>
      <c r="I83" s="4" t="s">
        <v>74</v>
      </c>
      <c r="J83" s="5">
        <v>34</v>
      </c>
      <c r="L83" s="4" t="s">
        <v>7513</v>
      </c>
      <c r="M83" s="5">
        <v>3</v>
      </c>
      <c r="O83" t="str">
        <f t="shared" si="2"/>
        <v>1461NEGCH</v>
      </c>
      <c r="P83">
        <f>IFERROR(VLOOKUP(L83,Hoja8!$E$1:$F$6088,2,0),0)</f>
        <v>-3</v>
      </c>
      <c r="Q83">
        <f t="shared" si="3"/>
        <v>0</v>
      </c>
    </row>
    <row r="84" spans="1:17" x14ac:dyDescent="0.25">
      <c r="A84" t="s">
        <v>7511</v>
      </c>
      <c r="B84" t="s">
        <v>7514</v>
      </c>
      <c r="C84" t="s">
        <v>1635</v>
      </c>
      <c r="D84" t="s">
        <v>1636</v>
      </c>
      <c r="E84">
        <v>5</v>
      </c>
      <c r="F84" s="1">
        <v>46156</v>
      </c>
      <c r="I84" s="4" t="s">
        <v>4680</v>
      </c>
      <c r="J84" s="5">
        <v>6</v>
      </c>
      <c r="L84" s="4" t="s">
        <v>7515</v>
      </c>
      <c r="M84" s="5">
        <v>7</v>
      </c>
      <c r="O84" t="str">
        <f t="shared" si="2"/>
        <v>1461NEGG</v>
      </c>
      <c r="P84">
        <f>IFERROR(VLOOKUP(L84,Hoja8!$E$1:$F$6088,2,0),0)</f>
        <v>-7</v>
      </c>
      <c r="Q84">
        <f t="shared" si="3"/>
        <v>0</v>
      </c>
    </row>
    <row r="85" spans="1:17" x14ac:dyDescent="0.25">
      <c r="A85" t="s">
        <v>7511</v>
      </c>
      <c r="B85" t="s">
        <v>7515</v>
      </c>
      <c r="C85" t="s">
        <v>1633</v>
      </c>
      <c r="D85" t="s">
        <v>1634</v>
      </c>
      <c r="E85">
        <v>7</v>
      </c>
      <c r="F85" s="1">
        <v>46156</v>
      </c>
      <c r="I85" s="4" t="s">
        <v>1379</v>
      </c>
      <c r="J85" s="5">
        <v>20</v>
      </c>
      <c r="L85" s="4" t="s">
        <v>7514</v>
      </c>
      <c r="M85" s="5">
        <v>5</v>
      </c>
      <c r="O85" t="str">
        <f t="shared" si="2"/>
        <v>1461NEGM</v>
      </c>
      <c r="P85">
        <f>IFERROR(VLOOKUP(L85,Hoja8!$E$1:$F$6088,2,0),0)</f>
        <v>-5</v>
      </c>
      <c r="Q85">
        <f t="shared" si="3"/>
        <v>0</v>
      </c>
    </row>
    <row r="86" spans="1:17" x14ac:dyDescent="0.25">
      <c r="A86" t="s">
        <v>7511</v>
      </c>
      <c r="B86" t="s">
        <v>7516</v>
      </c>
      <c r="C86" t="s">
        <v>1639</v>
      </c>
      <c r="D86" t="s">
        <v>1640</v>
      </c>
      <c r="E86">
        <v>4</v>
      </c>
      <c r="F86" s="1">
        <v>46156</v>
      </c>
      <c r="I86" s="4" t="s">
        <v>641</v>
      </c>
      <c r="J86" s="5">
        <v>24</v>
      </c>
      <c r="L86" s="4" t="s">
        <v>7516</v>
      </c>
      <c r="M86" s="5">
        <v>4</v>
      </c>
      <c r="O86" t="str">
        <f t="shared" si="2"/>
        <v>1461NEGXG</v>
      </c>
      <c r="P86">
        <f>IFERROR(VLOOKUP(L86,Hoja8!$E$1:$F$6088,2,0),0)</f>
        <v>-4</v>
      </c>
      <c r="Q86">
        <f t="shared" si="3"/>
        <v>0</v>
      </c>
    </row>
    <row r="87" spans="1:17" x14ac:dyDescent="0.25">
      <c r="A87" t="s">
        <v>7511</v>
      </c>
      <c r="B87" t="s">
        <v>7517</v>
      </c>
      <c r="C87" t="s">
        <v>1628</v>
      </c>
      <c r="D87" t="s">
        <v>1630</v>
      </c>
      <c r="E87">
        <v>1</v>
      </c>
      <c r="F87" s="1">
        <v>46156</v>
      </c>
      <c r="I87" s="4" t="s">
        <v>794</v>
      </c>
      <c r="J87" s="5">
        <v>12</v>
      </c>
      <c r="L87" s="4" t="s">
        <v>7518</v>
      </c>
      <c r="M87" s="5">
        <v>1</v>
      </c>
      <c r="O87" t="str">
        <f t="shared" si="2"/>
        <v>1461REY2XC</v>
      </c>
      <c r="P87">
        <f>IFERROR(VLOOKUP(L87,Hoja8!$E$1:$F$6088,2,0),0)</f>
        <v>-1</v>
      </c>
      <c r="Q87">
        <f t="shared" si="3"/>
        <v>0</v>
      </c>
    </row>
    <row r="88" spans="1:17" x14ac:dyDescent="0.25">
      <c r="A88" t="s">
        <v>7511</v>
      </c>
      <c r="B88" t="s">
        <v>7518</v>
      </c>
      <c r="C88" t="s">
        <v>2145</v>
      </c>
      <c r="D88" t="s">
        <v>2147</v>
      </c>
      <c r="E88">
        <v>1</v>
      </c>
      <c r="F88" s="1">
        <v>46156</v>
      </c>
      <c r="I88" s="4" t="s">
        <v>633</v>
      </c>
      <c r="J88" s="5">
        <v>53</v>
      </c>
      <c r="L88" s="4" t="s">
        <v>7523</v>
      </c>
      <c r="M88" s="5">
        <v>1</v>
      </c>
      <c r="O88" t="str">
        <f t="shared" si="2"/>
        <v>1461REY2XG</v>
      </c>
      <c r="P88">
        <f>IFERROR(VLOOKUP(L88,Hoja8!$E$1:$F$6088,2,0),0)</f>
        <v>-1</v>
      </c>
      <c r="Q88">
        <f t="shared" si="3"/>
        <v>0</v>
      </c>
    </row>
    <row r="89" spans="1:17" x14ac:dyDescent="0.25">
      <c r="A89" t="s">
        <v>7511</v>
      </c>
      <c r="B89" t="s">
        <v>7519</v>
      </c>
      <c r="C89" t="s">
        <v>2152</v>
      </c>
      <c r="D89" t="s">
        <v>2153</v>
      </c>
      <c r="E89">
        <v>3</v>
      </c>
      <c r="F89" s="1">
        <v>46156</v>
      </c>
      <c r="I89" s="4" t="s">
        <v>637</v>
      </c>
      <c r="J89" s="5">
        <v>65</v>
      </c>
      <c r="L89" s="4" t="s">
        <v>7519</v>
      </c>
      <c r="M89" s="5">
        <v>3</v>
      </c>
      <c r="O89" t="str">
        <f t="shared" si="2"/>
        <v>1461REYCH</v>
      </c>
      <c r="P89">
        <f>IFERROR(VLOOKUP(L89,Hoja8!$E$1:$F$6088,2,0),0)</f>
        <v>-3</v>
      </c>
      <c r="Q89">
        <f t="shared" si="3"/>
        <v>0</v>
      </c>
    </row>
    <row r="90" spans="1:17" x14ac:dyDescent="0.25">
      <c r="A90" t="s">
        <v>7511</v>
      </c>
      <c r="B90" t="s">
        <v>7520</v>
      </c>
      <c r="C90" t="s">
        <v>2156</v>
      </c>
      <c r="D90" t="s">
        <v>2157</v>
      </c>
      <c r="E90">
        <v>5</v>
      </c>
      <c r="F90" s="1">
        <v>46156</v>
      </c>
      <c r="I90" s="4" t="s">
        <v>635</v>
      </c>
      <c r="J90" s="5">
        <v>82</v>
      </c>
      <c r="L90" s="4" t="s">
        <v>7521</v>
      </c>
      <c r="M90" s="5">
        <v>7</v>
      </c>
      <c r="O90" t="str">
        <f t="shared" si="2"/>
        <v>1461REYG</v>
      </c>
      <c r="P90">
        <f>IFERROR(VLOOKUP(L90,Hoja8!$E$1:$F$6088,2,0),0)</f>
        <v>-7</v>
      </c>
      <c r="Q90">
        <f t="shared" si="3"/>
        <v>0</v>
      </c>
    </row>
    <row r="91" spans="1:17" x14ac:dyDescent="0.25">
      <c r="A91" t="s">
        <v>7511</v>
      </c>
      <c r="B91" t="s">
        <v>7521</v>
      </c>
      <c r="C91" t="s">
        <v>2154</v>
      </c>
      <c r="D91" t="s">
        <v>2155</v>
      </c>
      <c r="E91">
        <v>7</v>
      </c>
      <c r="F91" s="1">
        <v>46156</v>
      </c>
      <c r="I91" s="4" t="s">
        <v>631</v>
      </c>
      <c r="J91" s="5">
        <v>23</v>
      </c>
      <c r="L91" s="4" t="s">
        <v>7520</v>
      </c>
      <c r="M91" s="5">
        <v>5</v>
      </c>
      <c r="O91" t="str">
        <f t="shared" si="2"/>
        <v>1461REYM</v>
      </c>
      <c r="P91">
        <f>IFERROR(VLOOKUP(L91,Hoja8!$E$1:$F$6088,2,0),0)</f>
        <v>-2</v>
      </c>
      <c r="Q91">
        <f t="shared" si="3"/>
        <v>3</v>
      </c>
    </row>
    <row r="92" spans="1:17" x14ac:dyDescent="0.25">
      <c r="A92" t="s">
        <v>7511</v>
      </c>
      <c r="B92" t="s">
        <v>7522</v>
      </c>
      <c r="C92" t="s">
        <v>2160</v>
      </c>
      <c r="D92" t="s">
        <v>2161</v>
      </c>
      <c r="E92">
        <v>4</v>
      </c>
      <c r="F92" s="1">
        <v>46156</v>
      </c>
      <c r="I92" s="4" t="s">
        <v>639</v>
      </c>
      <c r="J92" s="5">
        <v>26</v>
      </c>
      <c r="L92" s="4" t="s">
        <v>7522</v>
      </c>
      <c r="M92" s="5">
        <v>4</v>
      </c>
      <c r="O92" t="str">
        <f t="shared" si="2"/>
        <v>1461REYXG</v>
      </c>
      <c r="P92">
        <f>IFERROR(VLOOKUP(L92,Hoja8!$E$1:$F$6088,2,0),0)</f>
        <v>-4</v>
      </c>
      <c r="Q92">
        <f t="shared" si="3"/>
        <v>0</v>
      </c>
    </row>
    <row r="93" spans="1:17" x14ac:dyDescent="0.25">
      <c r="A93" t="s">
        <v>7511</v>
      </c>
      <c r="B93" t="s">
        <v>7523</v>
      </c>
      <c r="C93" t="s">
        <v>2148</v>
      </c>
      <c r="D93" t="s">
        <v>2149</v>
      </c>
      <c r="E93">
        <v>1</v>
      </c>
      <c r="F93" s="1">
        <v>46156</v>
      </c>
      <c r="I93" s="4" t="s">
        <v>721</v>
      </c>
      <c r="J93" s="5">
        <v>2</v>
      </c>
      <c r="L93" s="4" t="s">
        <v>7554</v>
      </c>
      <c r="M93" s="5">
        <v>2</v>
      </c>
      <c r="O93" t="str">
        <f t="shared" si="2"/>
        <v>1462NEG2XC</v>
      </c>
      <c r="P93">
        <f>IFERROR(VLOOKUP(L93,Hoja8!$E$1:$F$6088,2,0),0)</f>
        <v>-2</v>
      </c>
      <c r="Q93">
        <f t="shared" si="3"/>
        <v>0</v>
      </c>
    </row>
    <row r="94" spans="1:17" x14ac:dyDescent="0.25">
      <c r="A94" t="s">
        <v>7511</v>
      </c>
      <c r="B94" t="s">
        <v>7524</v>
      </c>
      <c r="C94" t="s">
        <v>3613</v>
      </c>
      <c r="D94" t="s">
        <v>4762</v>
      </c>
      <c r="E94">
        <v>2</v>
      </c>
      <c r="F94" s="1">
        <v>46156</v>
      </c>
      <c r="I94" s="4" t="s">
        <v>76</v>
      </c>
      <c r="J94" s="5">
        <v>29</v>
      </c>
      <c r="L94" s="4" t="s">
        <v>7570</v>
      </c>
      <c r="M94" s="5">
        <v>3</v>
      </c>
      <c r="O94" t="str">
        <f t="shared" si="2"/>
        <v>1462NEGCH</v>
      </c>
      <c r="P94">
        <f>IFERROR(VLOOKUP(L94,Hoja8!$E$1:$F$6088,2,0),0)</f>
        <v>-3</v>
      </c>
      <c r="Q94">
        <f t="shared" si="3"/>
        <v>0</v>
      </c>
    </row>
    <row r="95" spans="1:17" x14ac:dyDescent="0.25">
      <c r="A95" t="s">
        <v>7511</v>
      </c>
      <c r="B95" t="s">
        <v>7525</v>
      </c>
      <c r="C95" t="s">
        <v>3521</v>
      </c>
      <c r="D95" t="s">
        <v>4767</v>
      </c>
      <c r="E95">
        <v>1</v>
      </c>
      <c r="F95" s="1">
        <v>46156</v>
      </c>
      <c r="I95" s="4" t="s">
        <v>653</v>
      </c>
      <c r="J95" s="5">
        <v>4</v>
      </c>
      <c r="L95" s="4" t="s">
        <v>7572</v>
      </c>
      <c r="M95" s="5">
        <v>1</v>
      </c>
      <c r="O95" t="str">
        <f t="shared" si="2"/>
        <v>1462NEGG</v>
      </c>
      <c r="P95">
        <f>IFERROR(VLOOKUP(L95,Hoja8!$E$1:$F$6088,2,0),0)</f>
        <v>-1</v>
      </c>
      <c r="Q95">
        <f t="shared" si="3"/>
        <v>0</v>
      </c>
    </row>
    <row r="96" spans="1:17" x14ac:dyDescent="0.25">
      <c r="A96" t="s">
        <v>7511</v>
      </c>
      <c r="B96" t="s">
        <v>7526</v>
      </c>
      <c r="C96" t="s">
        <v>3514</v>
      </c>
      <c r="D96" t="s">
        <v>4764</v>
      </c>
      <c r="E96">
        <v>2</v>
      </c>
      <c r="F96" s="1">
        <v>46156</v>
      </c>
      <c r="I96" s="4" t="s">
        <v>79</v>
      </c>
      <c r="J96" s="5">
        <v>24</v>
      </c>
      <c r="L96" s="4" t="s">
        <v>7571</v>
      </c>
      <c r="M96" s="5">
        <v>3</v>
      </c>
      <c r="O96" t="str">
        <f t="shared" si="2"/>
        <v>1462NEGM</v>
      </c>
      <c r="P96">
        <f>IFERROR(VLOOKUP(L96,Hoja8!$E$1:$F$6088,2,0),0)</f>
        <v>-3</v>
      </c>
      <c r="Q96">
        <f t="shared" si="3"/>
        <v>0</v>
      </c>
    </row>
    <row r="97" spans="1:17" x14ac:dyDescent="0.25">
      <c r="A97" t="s">
        <v>7511</v>
      </c>
      <c r="B97" t="s">
        <v>7527</v>
      </c>
      <c r="C97" t="s">
        <v>3519</v>
      </c>
      <c r="D97" t="s">
        <v>4766</v>
      </c>
      <c r="E97">
        <v>2</v>
      </c>
      <c r="F97" s="1">
        <v>46156</v>
      </c>
      <c r="I97" s="4" t="s">
        <v>81</v>
      </c>
      <c r="J97" s="5">
        <v>31</v>
      </c>
      <c r="L97" s="4" t="s">
        <v>7555</v>
      </c>
      <c r="M97" s="5">
        <v>2</v>
      </c>
      <c r="O97" t="str">
        <f t="shared" si="2"/>
        <v>1462REY2XC</v>
      </c>
      <c r="P97">
        <f>IFERROR(VLOOKUP(L97,Hoja8!$E$1:$F$6088,2,0),0)</f>
        <v>-2</v>
      </c>
      <c r="Q97">
        <f t="shared" si="3"/>
        <v>0</v>
      </c>
    </row>
    <row r="98" spans="1:17" x14ac:dyDescent="0.25">
      <c r="A98" t="s">
        <v>7511</v>
      </c>
      <c r="B98" t="s">
        <v>7528</v>
      </c>
      <c r="C98" t="s">
        <v>3517</v>
      </c>
      <c r="D98" t="s">
        <v>4765</v>
      </c>
      <c r="E98">
        <v>2</v>
      </c>
      <c r="F98" s="1">
        <v>46156</v>
      </c>
      <c r="I98" s="4" t="s">
        <v>83</v>
      </c>
      <c r="J98" s="5">
        <v>59</v>
      </c>
      <c r="L98" s="4" t="s">
        <v>7556</v>
      </c>
      <c r="M98" s="5">
        <v>3</v>
      </c>
      <c r="O98" t="str">
        <f t="shared" si="2"/>
        <v>1462REYCH</v>
      </c>
      <c r="P98">
        <f>IFERROR(VLOOKUP(L98,Hoja8!$E$1:$F$6088,2,0),0)</f>
        <v>-3</v>
      </c>
      <c r="Q98">
        <f t="shared" si="3"/>
        <v>0</v>
      </c>
    </row>
    <row r="99" spans="1:17" x14ac:dyDescent="0.25">
      <c r="A99" t="s">
        <v>7511</v>
      </c>
      <c r="B99" t="s">
        <v>7529</v>
      </c>
      <c r="C99" t="s">
        <v>4768</v>
      </c>
      <c r="D99" t="s">
        <v>4769</v>
      </c>
      <c r="E99">
        <v>2</v>
      </c>
      <c r="F99" s="1">
        <v>46156</v>
      </c>
      <c r="I99" s="4" t="s">
        <v>85</v>
      </c>
      <c r="J99" s="5">
        <v>18</v>
      </c>
      <c r="L99" s="4" t="s">
        <v>7558</v>
      </c>
      <c r="M99" s="5">
        <v>1</v>
      </c>
      <c r="O99" t="str">
        <f t="shared" si="2"/>
        <v>1462REYG</v>
      </c>
      <c r="P99">
        <f>IFERROR(VLOOKUP(L99,Hoja8!$E$1:$F$6088,2,0),0)</f>
        <v>-1</v>
      </c>
      <c r="Q99">
        <f t="shared" si="3"/>
        <v>0</v>
      </c>
    </row>
    <row r="100" spans="1:17" x14ac:dyDescent="0.25">
      <c r="A100" t="s">
        <v>7511</v>
      </c>
      <c r="B100" t="s">
        <v>7530</v>
      </c>
      <c r="C100" t="s">
        <v>3609</v>
      </c>
      <c r="D100" t="s">
        <v>4763</v>
      </c>
      <c r="E100">
        <v>2</v>
      </c>
      <c r="F100" s="1">
        <v>46156</v>
      </c>
      <c r="I100" s="4" t="s">
        <v>87</v>
      </c>
      <c r="J100" s="5">
        <v>45</v>
      </c>
      <c r="L100" s="4" t="s">
        <v>7557</v>
      </c>
      <c r="M100" s="5">
        <v>3</v>
      </c>
      <c r="O100" t="str">
        <f t="shared" si="2"/>
        <v>1462REYM</v>
      </c>
      <c r="P100">
        <f>IFERROR(VLOOKUP(L100,Hoja8!$E$1:$F$6088,2,0),0)</f>
        <v>-3</v>
      </c>
      <c r="Q100">
        <f t="shared" si="3"/>
        <v>0</v>
      </c>
    </row>
    <row r="101" spans="1:17" x14ac:dyDescent="0.25">
      <c r="A101" t="s">
        <v>7511</v>
      </c>
      <c r="B101" t="s">
        <v>7531</v>
      </c>
      <c r="C101" t="s">
        <v>3351</v>
      </c>
      <c r="D101" t="s">
        <v>4770</v>
      </c>
      <c r="E101">
        <v>2</v>
      </c>
      <c r="F101" s="1">
        <v>46156</v>
      </c>
      <c r="I101" s="4" t="s">
        <v>792</v>
      </c>
      <c r="J101" s="5">
        <v>0</v>
      </c>
      <c r="L101" s="4" t="s">
        <v>7559</v>
      </c>
      <c r="M101" s="5">
        <v>1</v>
      </c>
      <c r="O101" t="str">
        <f t="shared" si="2"/>
        <v>1990GRI2XC</v>
      </c>
      <c r="P101">
        <f>IFERROR(VLOOKUP(L101,Hoja8!$E$1:$F$6088,2,0),0)</f>
        <v>-1</v>
      </c>
      <c r="Q101">
        <f t="shared" si="3"/>
        <v>0</v>
      </c>
    </row>
    <row r="102" spans="1:17" x14ac:dyDescent="0.25">
      <c r="A102" t="s">
        <v>7511</v>
      </c>
      <c r="B102" t="s">
        <v>7532</v>
      </c>
      <c r="C102" t="s">
        <v>3348</v>
      </c>
      <c r="D102" t="s">
        <v>4776</v>
      </c>
      <c r="E102">
        <v>1</v>
      </c>
      <c r="F102" s="1">
        <v>46156</v>
      </c>
      <c r="I102" s="4" t="s">
        <v>89</v>
      </c>
      <c r="J102" s="5">
        <v>4</v>
      </c>
      <c r="L102" s="4" t="s">
        <v>7561</v>
      </c>
      <c r="M102" s="5">
        <v>1</v>
      </c>
      <c r="O102" t="str">
        <f t="shared" si="2"/>
        <v>1990GRICH</v>
      </c>
      <c r="P102">
        <f>IFERROR(VLOOKUP(L102,Hoja8!$E$1:$F$6088,2,0),0)</f>
        <v>-1</v>
      </c>
      <c r="Q102">
        <f t="shared" si="3"/>
        <v>0</v>
      </c>
    </row>
    <row r="103" spans="1:17" x14ac:dyDescent="0.25">
      <c r="A103" t="s">
        <v>7511</v>
      </c>
      <c r="B103" t="s">
        <v>7533</v>
      </c>
      <c r="C103" t="s">
        <v>3200</v>
      </c>
      <c r="D103" t="s">
        <v>4773</v>
      </c>
      <c r="E103">
        <v>2</v>
      </c>
      <c r="F103" s="1">
        <v>46156</v>
      </c>
      <c r="I103" s="4" t="s">
        <v>92</v>
      </c>
      <c r="J103" s="5">
        <v>0</v>
      </c>
      <c r="L103" s="4" t="s">
        <v>7564</v>
      </c>
      <c r="M103" s="5">
        <v>1</v>
      </c>
      <c r="O103" t="str">
        <f t="shared" si="2"/>
        <v>1990GRIG</v>
      </c>
      <c r="P103">
        <f>IFERROR(VLOOKUP(L103,Hoja8!$E$1:$F$6088,2,0),0)</f>
        <v>-1</v>
      </c>
      <c r="Q103">
        <f t="shared" si="3"/>
        <v>0</v>
      </c>
    </row>
    <row r="104" spans="1:17" x14ac:dyDescent="0.25">
      <c r="A104" t="s">
        <v>7511</v>
      </c>
      <c r="B104" t="s">
        <v>7534</v>
      </c>
      <c r="C104" t="s">
        <v>3258</v>
      </c>
      <c r="D104" t="s">
        <v>4775</v>
      </c>
      <c r="E104">
        <v>2</v>
      </c>
      <c r="F104" s="1">
        <v>46156</v>
      </c>
      <c r="I104" s="4" t="s">
        <v>94</v>
      </c>
      <c r="J104" s="5">
        <v>14</v>
      </c>
      <c r="L104" s="4" t="s">
        <v>7562</v>
      </c>
      <c r="M104" s="5">
        <v>2</v>
      </c>
      <c r="O104" t="str">
        <f t="shared" si="2"/>
        <v>1990GRIM</v>
      </c>
      <c r="P104">
        <f>IFERROR(VLOOKUP(L104,Hoja8!$E$1:$F$6088,2,0),0)</f>
        <v>-2</v>
      </c>
      <c r="Q104">
        <f t="shared" si="3"/>
        <v>0</v>
      </c>
    </row>
    <row r="105" spans="1:17" x14ac:dyDescent="0.25">
      <c r="A105" t="s">
        <v>7511</v>
      </c>
      <c r="B105" t="s">
        <v>7535</v>
      </c>
      <c r="C105" t="s">
        <v>3203</v>
      </c>
      <c r="D105" t="s">
        <v>4774</v>
      </c>
      <c r="E105">
        <v>2</v>
      </c>
      <c r="F105" s="1">
        <v>46156</v>
      </c>
      <c r="I105" s="4" t="s">
        <v>96</v>
      </c>
      <c r="J105" s="5">
        <v>6</v>
      </c>
      <c r="L105" s="4" t="s">
        <v>7560</v>
      </c>
      <c r="M105" s="5">
        <v>1</v>
      </c>
      <c r="O105" t="str">
        <f t="shared" si="2"/>
        <v>1990GRIXCH</v>
      </c>
      <c r="P105">
        <f>IFERROR(VLOOKUP(L105,Hoja8!$E$1:$F$6088,2,0),0)</f>
        <v>-1</v>
      </c>
      <c r="Q105">
        <f t="shared" si="3"/>
        <v>0</v>
      </c>
    </row>
    <row r="106" spans="1:17" x14ac:dyDescent="0.25">
      <c r="A106" t="s">
        <v>7511</v>
      </c>
      <c r="B106" t="s">
        <v>7536</v>
      </c>
      <c r="C106" t="s">
        <v>3352</v>
      </c>
      <c r="D106" t="s">
        <v>4777</v>
      </c>
      <c r="E106">
        <v>2</v>
      </c>
      <c r="F106" s="1">
        <v>46156</v>
      </c>
      <c r="I106" s="4" t="s">
        <v>98</v>
      </c>
      <c r="J106" s="5">
        <v>18</v>
      </c>
      <c r="L106" s="4" t="s">
        <v>7565</v>
      </c>
      <c r="M106" s="5">
        <v>1</v>
      </c>
      <c r="O106" t="str">
        <f t="shared" si="2"/>
        <v>1990MAR2XC</v>
      </c>
      <c r="P106">
        <f>IFERROR(VLOOKUP(L106,Hoja8!$E$1:$F$6088,2,0),0)</f>
        <v>-1</v>
      </c>
      <c r="Q106">
        <f t="shared" si="3"/>
        <v>0</v>
      </c>
    </row>
    <row r="107" spans="1:17" x14ac:dyDescent="0.25">
      <c r="A107" t="s">
        <v>7511</v>
      </c>
      <c r="B107" t="s">
        <v>7537</v>
      </c>
      <c r="C107" t="s">
        <v>3353</v>
      </c>
      <c r="D107" t="s">
        <v>4771</v>
      </c>
      <c r="E107">
        <v>2</v>
      </c>
      <c r="F107" s="1">
        <v>46156</v>
      </c>
      <c r="I107" s="4" t="s">
        <v>100</v>
      </c>
      <c r="J107" s="5">
        <v>10</v>
      </c>
      <c r="L107" s="4" t="s">
        <v>7567</v>
      </c>
      <c r="M107" s="5">
        <v>1</v>
      </c>
      <c r="O107" t="str">
        <f t="shared" si="2"/>
        <v>1990MARCH</v>
      </c>
      <c r="P107">
        <f>IFERROR(VLOOKUP(L107,Hoja8!$E$1:$F$6088,2,0),0)</f>
        <v>0</v>
      </c>
      <c r="Q107">
        <f t="shared" si="3"/>
        <v>1</v>
      </c>
    </row>
    <row r="108" spans="1:17" x14ac:dyDescent="0.25">
      <c r="A108" t="s">
        <v>7511</v>
      </c>
      <c r="B108" t="s">
        <v>7538</v>
      </c>
      <c r="C108" t="s">
        <v>4036</v>
      </c>
      <c r="D108" t="s">
        <v>4876</v>
      </c>
      <c r="E108">
        <v>2</v>
      </c>
      <c r="F108" s="1">
        <v>46156</v>
      </c>
      <c r="I108" s="4" t="s">
        <v>102</v>
      </c>
      <c r="J108" s="5">
        <v>10</v>
      </c>
      <c r="L108" s="4" t="s">
        <v>7569</v>
      </c>
      <c r="M108" s="5">
        <v>1</v>
      </c>
      <c r="O108" t="str">
        <f t="shared" si="2"/>
        <v>1990MARG</v>
      </c>
      <c r="P108">
        <f>IFERROR(VLOOKUP(L108,Hoja8!$E$1:$F$6088,2,0),0)</f>
        <v>-1</v>
      </c>
      <c r="Q108">
        <f t="shared" si="3"/>
        <v>0</v>
      </c>
    </row>
    <row r="109" spans="1:17" x14ac:dyDescent="0.25">
      <c r="A109" t="s">
        <v>7511</v>
      </c>
      <c r="B109" t="s">
        <v>7539</v>
      </c>
      <c r="C109" t="s">
        <v>3754</v>
      </c>
      <c r="D109" t="s">
        <v>4876</v>
      </c>
      <c r="E109">
        <v>8</v>
      </c>
      <c r="F109" s="1">
        <v>46156</v>
      </c>
      <c r="I109" s="4" t="s">
        <v>4472</v>
      </c>
      <c r="J109" s="5">
        <v>2</v>
      </c>
      <c r="L109" s="4" t="s">
        <v>7568</v>
      </c>
      <c r="M109" s="5">
        <v>2</v>
      </c>
      <c r="O109" t="str">
        <f t="shared" si="2"/>
        <v>1990MARM</v>
      </c>
      <c r="P109">
        <f>IFERROR(VLOOKUP(L109,Hoja8!$E$1:$F$6088,2,0),0)</f>
        <v>-2</v>
      </c>
      <c r="Q109">
        <f t="shared" si="3"/>
        <v>0</v>
      </c>
    </row>
    <row r="110" spans="1:17" x14ac:dyDescent="0.25">
      <c r="A110" t="s">
        <v>7511</v>
      </c>
      <c r="B110" t="s">
        <v>7540</v>
      </c>
      <c r="C110" t="s">
        <v>3756</v>
      </c>
      <c r="D110" t="s">
        <v>4876</v>
      </c>
      <c r="E110">
        <v>12</v>
      </c>
      <c r="F110" s="1">
        <v>46156</v>
      </c>
      <c r="I110" s="4" t="s">
        <v>4474</v>
      </c>
      <c r="J110" s="5">
        <v>1</v>
      </c>
      <c r="L110" s="4" t="s">
        <v>7566</v>
      </c>
      <c r="M110" s="5">
        <v>1</v>
      </c>
      <c r="O110" t="str">
        <f t="shared" si="2"/>
        <v>1990MARXCH</v>
      </c>
      <c r="P110">
        <f>IFERROR(VLOOKUP(L110,Hoja8!$E$1:$F$6088,2,0),0)</f>
        <v>-1</v>
      </c>
      <c r="Q110">
        <f t="shared" si="3"/>
        <v>0</v>
      </c>
    </row>
    <row r="111" spans="1:17" x14ac:dyDescent="0.25">
      <c r="A111" t="s">
        <v>7511</v>
      </c>
      <c r="B111" t="s">
        <v>7541</v>
      </c>
      <c r="C111" t="s">
        <v>3758</v>
      </c>
      <c r="D111" t="s">
        <v>4876</v>
      </c>
      <c r="E111">
        <v>12</v>
      </c>
      <c r="F111" s="1">
        <v>46156</v>
      </c>
      <c r="I111" s="4" t="s">
        <v>4478</v>
      </c>
      <c r="J111" s="5">
        <v>1</v>
      </c>
      <c r="L111" s="4" t="s">
        <v>7524</v>
      </c>
      <c r="M111" s="5">
        <v>2</v>
      </c>
      <c r="O111" t="str">
        <f t="shared" si="2"/>
        <v>2101GRI2XC</v>
      </c>
      <c r="P111">
        <f>IFERROR(VLOOKUP(L111,Hoja8!$E$1:$F$6088,2,0),0)</f>
        <v>-2</v>
      </c>
      <c r="Q111">
        <f t="shared" si="3"/>
        <v>0</v>
      </c>
    </row>
    <row r="112" spans="1:17" x14ac:dyDescent="0.25">
      <c r="A112" t="s">
        <v>7511</v>
      </c>
      <c r="B112" t="s">
        <v>7542</v>
      </c>
      <c r="C112" t="s">
        <v>3760</v>
      </c>
      <c r="D112" t="s">
        <v>4876</v>
      </c>
      <c r="E112">
        <v>8</v>
      </c>
      <c r="F112" s="1">
        <v>46156</v>
      </c>
      <c r="I112" s="4" t="s">
        <v>4438</v>
      </c>
      <c r="J112" s="5">
        <v>4</v>
      </c>
      <c r="L112" s="4" t="s">
        <v>7530</v>
      </c>
      <c r="M112" s="5">
        <v>2</v>
      </c>
      <c r="O112" t="str">
        <f t="shared" si="2"/>
        <v>2101GRI2XG</v>
      </c>
      <c r="P112">
        <f>IFERROR(VLOOKUP(L112,Hoja8!$E$1:$F$6088,2,0),0)</f>
        <v>0</v>
      </c>
      <c r="Q112">
        <f t="shared" si="3"/>
        <v>2</v>
      </c>
    </row>
    <row r="113" spans="1:17" x14ac:dyDescent="0.25">
      <c r="A113" t="s">
        <v>7511</v>
      </c>
      <c r="B113" t="s">
        <v>7543</v>
      </c>
      <c r="C113" t="s">
        <v>3762</v>
      </c>
      <c r="D113" t="s">
        <v>4876</v>
      </c>
      <c r="E113">
        <v>2</v>
      </c>
      <c r="F113" s="1">
        <v>46156</v>
      </c>
      <c r="I113" s="4" t="s">
        <v>4435</v>
      </c>
      <c r="J113" s="5">
        <v>4</v>
      </c>
      <c r="L113" s="4" t="s">
        <v>7526</v>
      </c>
      <c r="M113" s="5">
        <v>2</v>
      </c>
      <c r="O113" t="str">
        <f t="shared" si="2"/>
        <v>2101GRICH</v>
      </c>
      <c r="P113">
        <f>IFERROR(VLOOKUP(L113,Hoja8!$E$1:$F$6088,2,0),0)</f>
        <v>-2</v>
      </c>
      <c r="Q113">
        <f t="shared" si="3"/>
        <v>0</v>
      </c>
    </row>
    <row r="114" spans="1:17" x14ac:dyDescent="0.25">
      <c r="A114" t="s">
        <v>7511</v>
      </c>
      <c r="B114" t="s">
        <v>7544</v>
      </c>
      <c r="C114" t="s">
        <v>4156</v>
      </c>
      <c r="D114" t="s">
        <v>7545</v>
      </c>
      <c r="E114">
        <v>1</v>
      </c>
      <c r="F114" s="1">
        <v>46156</v>
      </c>
      <c r="I114" s="4" t="s">
        <v>4480</v>
      </c>
      <c r="J114" s="5">
        <v>3</v>
      </c>
      <c r="L114" s="4" t="s">
        <v>7528</v>
      </c>
      <c r="M114" s="5">
        <v>2</v>
      </c>
      <c r="O114" t="str">
        <f t="shared" si="2"/>
        <v>2101GRIG</v>
      </c>
      <c r="P114">
        <f>IFERROR(VLOOKUP(L114,Hoja8!$E$1:$F$6088,2,0),0)</f>
        <v>0</v>
      </c>
      <c r="Q114">
        <f t="shared" si="3"/>
        <v>2</v>
      </c>
    </row>
    <row r="115" spans="1:17" x14ac:dyDescent="0.25">
      <c r="A115" t="s">
        <v>7511</v>
      </c>
      <c r="B115" t="s">
        <v>7546</v>
      </c>
      <c r="C115" t="s">
        <v>3769</v>
      </c>
      <c r="D115" t="s">
        <v>7547</v>
      </c>
      <c r="E115">
        <v>4</v>
      </c>
      <c r="F115" s="1">
        <v>46156</v>
      </c>
      <c r="I115" s="4" t="s">
        <v>4440</v>
      </c>
      <c r="J115" s="5">
        <v>3</v>
      </c>
      <c r="L115" s="4" t="s">
        <v>7527</v>
      </c>
      <c r="M115" s="5">
        <v>2</v>
      </c>
      <c r="O115" t="str">
        <f t="shared" si="2"/>
        <v>2101GRIM</v>
      </c>
      <c r="P115">
        <f>IFERROR(VLOOKUP(L115,Hoja8!$E$1:$F$6088,2,0),0)</f>
        <v>-2</v>
      </c>
      <c r="Q115">
        <f t="shared" si="3"/>
        <v>0</v>
      </c>
    </row>
    <row r="116" spans="1:17" x14ac:dyDescent="0.25">
      <c r="A116" t="s">
        <v>7511</v>
      </c>
      <c r="B116" t="s">
        <v>7548</v>
      </c>
      <c r="C116" t="s">
        <v>3771</v>
      </c>
      <c r="D116" t="s">
        <v>7549</v>
      </c>
      <c r="E116">
        <v>6</v>
      </c>
      <c r="F116" s="1">
        <v>46156</v>
      </c>
      <c r="I116" s="4" t="s">
        <v>2182</v>
      </c>
      <c r="J116" s="5">
        <v>0</v>
      </c>
      <c r="L116" s="4" t="s">
        <v>7525</v>
      </c>
      <c r="M116" s="5">
        <v>1</v>
      </c>
      <c r="O116" t="str">
        <f t="shared" si="2"/>
        <v>2101GRIXCH</v>
      </c>
      <c r="P116">
        <f>IFERROR(VLOOKUP(L116,Hoja8!$E$1:$F$6088,2,0),0)</f>
        <v>-1</v>
      </c>
      <c r="Q116">
        <f t="shared" si="3"/>
        <v>0</v>
      </c>
    </row>
    <row r="117" spans="1:17" x14ac:dyDescent="0.25">
      <c r="A117" t="s">
        <v>7511</v>
      </c>
      <c r="B117" t="s">
        <v>7550</v>
      </c>
      <c r="C117" t="s">
        <v>3773</v>
      </c>
      <c r="D117" t="s">
        <v>7551</v>
      </c>
      <c r="E117">
        <v>6</v>
      </c>
      <c r="F117" s="1">
        <v>46156</v>
      </c>
      <c r="I117" s="4" t="s">
        <v>2184</v>
      </c>
      <c r="J117" s="5">
        <v>0</v>
      </c>
      <c r="L117" s="4" t="s">
        <v>7529</v>
      </c>
      <c r="M117" s="5">
        <v>2</v>
      </c>
      <c r="O117" t="str">
        <f t="shared" si="2"/>
        <v>2101GRIXG</v>
      </c>
      <c r="P117">
        <f>IFERROR(VLOOKUP(L117,Hoja8!$E$1:$F$6088,2,0),0)</f>
        <v>0</v>
      </c>
      <c r="Q117">
        <f t="shared" si="3"/>
        <v>2</v>
      </c>
    </row>
    <row r="118" spans="1:17" x14ac:dyDescent="0.25">
      <c r="A118" t="s">
        <v>7511</v>
      </c>
      <c r="B118" t="s">
        <v>7552</v>
      </c>
      <c r="C118" t="s">
        <v>3775</v>
      </c>
      <c r="D118" t="s">
        <v>3768</v>
      </c>
      <c r="E118">
        <v>4</v>
      </c>
      <c r="F118" s="1">
        <v>46156</v>
      </c>
      <c r="I118" s="4" t="s">
        <v>2186</v>
      </c>
      <c r="J118" s="5">
        <v>3</v>
      </c>
      <c r="L118" s="4" t="s">
        <v>7531</v>
      </c>
      <c r="M118" s="5">
        <v>2</v>
      </c>
      <c r="O118" t="str">
        <f t="shared" si="2"/>
        <v>2101MAR2XC</v>
      </c>
      <c r="P118">
        <f>IFERROR(VLOOKUP(L118,Hoja8!$E$1:$F$6088,2,0),0)</f>
        <v>-2</v>
      </c>
      <c r="Q118">
        <f t="shared" si="3"/>
        <v>0</v>
      </c>
    </row>
    <row r="119" spans="1:17" x14ac:dyDescent="0.25">
      <c r="A119" t="s">
        <v>7511</v>
      </c>
      <c r="B119" t="s">
        <v>7553</v>
      </c>
      <c r="C119" t="s">
        <v>3777</v>
      </c>
      <c r="D119" t="s">
        <v>7545</v>
      </c>
      <c r="E119">
        <v>1</v>
      </c>
      <c r="F119" s="1">
        <v>46156</v>
      </c>
      <c r="I119" s="4" t="s">
        <v>2188</v>
      </c>
      <c r="J119" s="5">
        <v>6</v>
      </c>
      <c r="L119" s="4" t="s">
        <v>7537</v>
      </c>
      <c r="M119" s="5">
        <v>2</v>
      </c>
      <c r="O119" t="str">
        <f t="shared" si="2"/>
        <v>2101MAR2XG</v>
      </c>
      <c r="P119">
        <f>IFERROR(VLOOKUP(L119,Hoja8!$E$1:$F$6088,2,0),0)</f>
        <v>-2</v>
      </c>
      <c r="Q119">
        <f t="shared" si="3"/>
        <v>0</v>
      </c>
    </row>
    <row r="120" spans="1:17" x14ac:dyDescent="0.25">
      <c r="A120" t="s">
        <v>7511</v>
      </c>
      <c r="B120" t="s">
        <v>7554</v>
      </c>
      <c r="C120" t="s">
        <v>4724</v>
      </c>
      <c r="D120" t="s">
        <v>4725</v>
      </c>
      <c r="E120">
        <v>2</v>
      </c>
      <c r="F120" s="1">
        <v>46156</v>
      </c>
      <c r="I120" s="4" t="s">
        <v>2190</v>
      </c>
      <c r="J120" s="5">
        <v>8</v>
      </c>
      <c r="L120" s="4" t="s">
        <v>7533</v>
      </c>
      <c r="M120" s="5">
        <v>2</v>
      </c>
      <c r="O120" t="str">
        <f t="shared" si="2"/>
        <v>2101MARCH</v>
      </c>
      <c r="P120">
        <f>IFERROR(VLOOKUP(L120,Hoja8!$E$1:$F$6088,2,0),0)</f>
        <v>-2</v>
      </c>
      <c r="Q120">
        <f t="shared" si="3"/>
        <v>0</v>
      </c>
    </row>
    <row r="121" spans="1:17" x14ac:dyDescent="0.25">
      <c r="A121" t="s">
        <v>7511</v>
      </c>
      <c r="B121" t="s">
        <v>7555</v>
      </c>
      <c r="C121" t="s">
        <v>2105</v>
      </c>
      <c r="D121" t="s">
        <v>2107</v>
      </c>
      <c r="E121">
        <v>2</v>
      </c>
      <c r="F121" s="1">
        <v>46156</v>
      </c>
      <c r="I121" s="4" t="s">
        <v>2192</v>
      </c>
      <c r="J121" s="5">
        <v>0</v>
      </c>
      <c r="L121" s="4" t="s">
        <v>7535</v>
      </c>
      <c r="M121" s="5">
        <v>2</v>
      </c>
      <c r="O121" t="str">
        <f t="shared" si="2"/>
        <v>2101MARG</v>
      </c>
      <c r="P121">
        <f>IFERROR(VLOOKUP(L121,Hoja8!$E$1:$F$6088,2,0),0)</f>
        <v>-2</v>
      </c>
      <c r="Q121">
        <f t="shared" si="3"/>
        <v>0</v>
      </c>
    </row>
    <row r="122" spans="1:17" x14ac:dyDescent="0.25">
      <c r="A122" t="s">
        <v>7511</v>
      </c>
      <c r="B122" t="s">
        <v>7556</v>
      </c>
      <c r="C122" t="s">
        <v>2112</v>
      </c>
      <c r="D122" t="s">
        <v>2113</v>
      </c>
      <c r="E122">
        <v>3</v>
      </c>
      <c r="F122" s="1">
        <v>46156</v>
      </c>
      <c r="I122" s="4" t="s">
        <v>2194</v>
      </c>
      <c r="J122" s="5">
        <v>1</v>
      </c>
      <c r="L122" s="4" t="s">
        <v>7534</v>
      </c>
      <c r="M122" s="5">
        <v>2</v>
      </c>
      <c r="O122" t="str">
        <f t="shared" si="2"/>
        <v>2101MARM</v>
      </c>
      <c r="P122">
        <f>IFERROR(VLOOKUP(L122,Hoja8!$E$1:$F$6088,2,0),0)</f>
        <v>-2</v>
      </c>
      <c r="Q122">
        <f t="shared" si="3"/>
        <v>0</v>
      </c>
    </row>
    <row r="123" spans="1:17" x14ac:dyDescent="0.25">
      <c r="A123" t="s">
        <v>7511</v>
      </c>
      <c r="B123" t="s">
        <v>7557</v>
      </c>
      <c r="C123" t="s">
        <v>2116</v>
      </c>
      <c r="D123" t="s">
        <v>2117</v>
      </c>
      <c r="E123">
        <v>3</v>
      </c>
      <c r="F123" s="1">
        <v>46156</v>
      </c>
      <c r="I123" s="4" t="s">
        <v>4682</v>
      </c>
      <c r="J123" s="5">
        <v>1</v>
      </c>
      <c r="L123" s="4" t="s">
        <v>7532</v>
      </c>
      <c r="M123" s="5">
        <v>1</v>
      </c>
      <c r="O123" t="str">
        <f t="shared" si="2"/>
        <v>2101MARXCH</v>
      </c>
      <c r="P123">
        <f>IFERROR(VLOOKUP(L123,Hoja8!$E$1:$F$6088,2,0),0)</f>
        <v>-1</v>
      </c>
      <c r="Q123">
        <f t="shared" si="3"/>
        <v>0</v>
      </c>
    </row>
    <row r="124" spans="1:17" x14ac:dyDescent="0.25">
      <c r="A124" t="s">
        <v>7511</v>
      </c>
      <c r="B124" t="s">
        <v>7558</v>
      </c>
      <c r="C124" t="s">
        <v>2114</v>
      </c>
      <c r="D124" t="s">
        <v>2115</v>
      </c>
      <c r="E124">
        <v>1</v>
      </c>
      <c r="F124" s="1">
        <v>46156</v>
      </c>
      <c r="I124" s="4" t="s">
        <v>104</v>
      </c>
      <c r="J124" s="5">
        <v>0</v>
      </c>
      <c r="L124" s="4" t="s">
        <v>7536</v>
      </c>
      <c r="M124" s="5">
        <v>2</v>
      </c>
      <c r="O124" t="str">
        <f t="shared" si="2"/>
        <v>2101MARXG</v>
      </c>
      <c r="P124">
        <f>IFERROR(VLOOKUP(L124,Hoja8!$E$1:$F$6088,2,0),0)</f>
        <v>-2</v>
      </c>
      <c r="Q124">
        <f t="shared" si="3"/>
        <v>0</v>
      </c>
    </row>
    <row r="125" spans="1:17" x14ac:dyDescent="0.25">
      <c r="A125" t="s">
        <v>7511</v>
      </c>
      <c r="B125" t="s">
        <v>7559</v>
      </c>
      <c r="C125" t="s">
        <v>3564</v>
      </c>
      <c r="D125" t="s">
        <v>4739</v>
      </c>
      <c r="E125">
        <v>1</v>
      </c>
      <c r="F125" s="1">
        <v>46156</v>
      </c>
      <c r="I125" s="4" t="s">
        <v>107</v>
      </c>
      <c r="J125" s="5">
        <v>0</v>
      </c>
      <c r="L125" s="4" t="s">
        <v>7538</v>
      </c>
      <c r="M125" s="5">
        <v>2</v>
      </c>
      <c r="O125" t="str">
        <f t="shared" si="2"/>
        <v>2458MAR2XC</v>
      </c>
      <c r="P125">
        <f>IFERROR(VLOOKUP(L125,Hoja8!$E$1:$F$6088,2,0),0)</f>
        <v>-2</v>
      </c>
      <c r="Q125">
        <f t="shared" si="3"/>
        <v>0</v>
      </c>
    </row>
    <row r="126" spans="1:17" x14ac:dyDescent="0.25">
      <c r="A126" t="s">
        <v>7511</v>
      </c>
      <c r="B126" t="s">
        <v>7560</v>
      </c>
      <c r="C126" t="s">
        <v>3577</v>
      </c>
      <c r="D126" t="s">
        <v>4742</v>
      </c>
      <c r="E126">
        <v>1</v>
      </c>
      <c r="F126" s="1">
        <v>46156</v>
      </c>
      <c r="I126" s="4" t="s">
        <v>109</v>
      </c>
      <c r="J126" s="5">
        <v>1</v>
      </c>
      <c r="L126" s="4" t="s">
        <v>7543</v>
      </c>
      <c r="M126" s="5">
        <v>2</v>
      </c>
      <c r="O126" t="str">
        <f t="shared" si="2"/>
        <v>2458MAR2XG</v>
      </c>
      <c r="P126">
        <f>IFERROR(VLOOKUP(L126,Hoja8!$E$1:$F$6088,2,0),0)</f>
        <v>-2</v>
      </c>
      <c r="Q126">
        <f t="shared" si="3"/>
        <v>0</v>
      </c>
    </row>
    <row r="127" spans="1:17" x14ac:dyDescent="0.25">
      <c r="A127" t="s">
        <v>7511</v>
      </c>
      <c r="B127" t="s">
        <v>7561</v>
      </c>
      <c r="C127" t="s">
        <v>3571</v>
      </c>
      <c r="D127" t="s">
        <v>4740</v>
      </c>
      <c r="E127">
        <v>1</v>
      </c>
      <c r="F127" s="1">
        <v>46156</v>
      </c>
      <c r="I127" s="4" t="s">
        <v>111</v>
      </c>
      <c r="J127" s="5">
        <v>3</v>
      </c>
      <c r="L127" s="4" t="s">
        <v>7539</v>
      </c>
      <c r="M127" s="5">
        <v>8</v>
      </c>
      <c r="O127" t="str">
        <f t="shared" si="2"/>
        <v>2458MARCH</v>
      </c>
      <c r="P127">
        <f>IFERROR(VLOOKUP(L127,Hoja8!$E$1:$F$6088,2,0),0)</f>
        <v>-8</v>
      </c>
      <c r="Q127">
        <f t="shared" si="3"/>
        <v>0</v>
      </c>
    </row>
    <row r="128" spans="1:17" x14ac:dyDescent="0.25">
      <c r="A128" t="s">
        <v>7511</v>
      </c>
      <c r="B128" t="s">
        <v>7562</v>
      </c>
      <c r="C128" t="s">
        <v>3575</v>
      </c>
      <c r="D128" t="s">
        <v>7563</v>
      </c>
      <c r="E128">
        <v>2</v>
      </c>
      <c r="F128" s="1">
        <v>46156</v>
      </c>
      <c r="I128" s="4" t="s">
        <v>113</v>
      </c>
      <c r="J128" s="5">
        <v>1</v>
      </c>
      <c r="L128" s="4" t="s">
        <v>7541</v>
      </c>
      <c r="M128" s="5">
        <v>12</v>
      </c>
      <c r="O128" t="str">
        <f t="shared" si="2"/>
        <v>2458MARG</v>
      </c>
      <c r="P128">
        <f>IFERROR(VLOOKUP(L128,Hoja8!$E$1:$F$6088,2,0),0)</f>
        <v>-12</v>
      </c>
      <c r="Q128">
        <f t="shared" si="3"/>
        <v>0</v>
      </c>
    </row>
    <row r="129" spans="1:17" x14ac:dyDescent="0.25">
      <c r="A129" t="s">
        <v>7511</v>
      </c>
      <c r="B129" t="s">
        <v>7564</v>
      </c>
      <c r="C129" t="s">
        <v>3573</v>
      </c>
      <c r="D129" t="s">
        <v>4741</v>
      </c>
      <c r="E129">
        <v>1</v>
      </c>
      <c r="F129" s="1">
        <v>46156</v>
      </c>
      <c r="I129" s="4" t="s">
        <v>115</v>
      </c>
      <c r="J129" s="5">
        <v>0</v>
      </c>
      <c r="L129" s="4" t="s">
        <v>7540</v>
      </c>
      <c r="M129" s="5">
        <v>12</v>
      </c>
      <c r="O129" t="str">
        <f t="shared" si="2"/>
        <v>2458MARM</v>
      </c>
      <c r="P129">
        <f>IFERROR(VLOOKUP(L129,Hoja8!$E$1:$F$6088,2,0),0)</f>
        <v>-12</v>
      </c>
      <c r="Q129">
        <f t="shared" si="3"/>
        <v>0</v>
      </c>
    </row>
    <row r="130" spans="1:17" x14ac:dyDescent="0.25">
      <c r="A130" t="s">
        <v>7511</v>
      </c>
      <c r="B130" t="s">
        <v>7565</v>
      </c>
      <c r="C130" t="s">
        <v>3250</v>
      </c>
      <c r="D130" t="s">
        <v>4743</v>
      </c>
      <c r="E130">
        <v>1</v>
      </c>
      <c r="F130" s="1">
        <v>46156</v>
      </c>
      <c r="I130" s="4" t="s">
        <v>117</v>
      </c>
      <c r="J130" s="5">
        <v>0</v>
      </c>
      <c r="L130" s="4" t="s">
        <v>7542</v>
      </c>
      <c r="M130" s="5">
        <v>8</v>
      </c>
      <c r="O130" t="str">
        <f t="shared" si="2"/>
        <v>2458MARXG</v>
      </c>
      <c r="P130">
        <f>IFERROR(VLOOKUP(L130,Hoja8!$E$1:$F$6088,2,0),0)</f>
        <v>-8</v>
      </c>
      <c r="Q130">
        <f t="shared" si="3"/>
        <v>0</v>
      </c>
    </row>
    <row r="131" spans="1:17" x14ac:dyDescent="0.25">
      <c r="A131" t="s">
        <v>7511</v>
      </c>
      <c r="B131" t="s">
        <v>7566</v>
      </c>
      <c r="C131" t="s">
        <v>3257</v>
      </c>
      <c r="D131" t="s">
        <v>4749</v>
      </c>
      <c r="E131">
        <v>1</v>
      </c>
      <c r="F131" s="1">
        <v>46156</v>
      </c>
      <c r="I131" s="4" t="s">
        <v>2548</v>
      </c>
      <c r="J131" s="5">
        <v>0</v>
      </c>
      <c r="L131" s="4" t="s">
        <v>7544</v>
      </c>
      <c r="M131" s="5">
        <v>1</v>
      </c>
      <c r="O131" t="str">
        <f t="shared" ref="O131:O194" si="4">MID(L131,LEN(IF(MID(L131,2,1)="1",MID(L131,1,7),MID(L131,1,6)))+1,10)</f>
        <v>2458NEG2XC</v>
      </c>
      <c r="P131">
        <f>IFERROR(VLOOKUP(L131,Hoja8!$E$1:$F$6088,2,0),0)</f>
        <v>-1</v>
      </c>
      <c r="Q131">
        <f t="shared" ref="Q131:Q194" si="5">M131+P131</f>
        <v>0</v>
      </c>
    </row>
    <row r="132" spans="1:17" x14ac:dyDescent="0.25">
      <c r="A132" t="s">
        <v>7511</v>
      </c>
      <c r="B132" t="s">
        <v>7567</v>
      </c>
      <c r="C132" t="s">
        <v>3208</v>
      </c>
      <c r="D132" t="s">
        <v>4746</v>
      </c>
      <c r="E132">
        <v>1</v>
      </c>
      <c r="F132" s="1">
        <v>46156</v>
      </c>
      <c r="I132" s="4" t="s">
        <v>2549</v>
      </c>
      <c r="J132" s="5">
        <v>0</v>
      </c>
      <c r="L132" s="4" t="s">
        <v>7553</v>
      </c>
      <c r="M132" s="5">
        <v>1</v>
      </c>
      <c r="O132" t="str">
        <f t="shared" si="4"/>
        <v>2458NEG2XG</v>
      </c>
      <c r="P132">
        <f>IFERROR(VLOOKUP(L132,Hoja8!$E$1:$F$6088,2,0),0)</f>
        <v>-1</v>
      </c>
      <c r="Q132">
        <f t="shared" si="5"/>
        <v>0</v>
      </c>
    </row>
    <row r="133" spans="1:17" x14ac:dyDescent="0.25">
      <c r="A133" t="s">
        <v>7511</v>
      </c>
      <c r="B133" t="s">
        <v>7568</v>
      </c>
      <c r="C133" t="s">
        <v>3211</v>
      </c>
      <c r="D133" t="s">
        <v>4748</v>
      </c>
      <c r="E133">
        <v>2</v>
      </c>
      <c r="F133" s="1">
        <v>46156</v>
      </c>
      <c r="I133" s="4" t="s">
        <v>2550</v>
      </c>
      <c r="J133" s="5">
        <v>1</v>
      </c>
      <c r="L133" s="4" t="s">
        <v>7546</v>
      </c>
      <c r="M133" s="5">
        <v>4</v>
      </c>
      <c r="O133" t="str">
        <f t="shared" si="4"/>
        <v>2458NEGCH</v>
      </c>
      <c r="P133">
        <f>IFERROR(VLOOKUP(L133,Hoja8!$E$1:$F$6088,2,0),0)</f>
        <v>-4</v>
      </c>
      <c r="Q133">
        <f t="shared" si="5"/>
        <v>0</v>
      </c>
    </row>
    <row r="134" spans="1:17" x14ac:dyDescent="0.25">
      <c r="A134" t="s">
        <v>7511</v>
      </c>
      <c r="B134" t="s">
        <v>7569</v>
      </c>
      <c r="C134" t="s">
        <v>3251</v>
      </c>
      <c r="D134" t="s">
        <v>4747</v>
      </c>
      <c r="E134">
        <v>1</v>
      </c>
      <c r="F134" s="1">
        <v>46156</v>
      </c>
      <c r="I134" s="4" t="s">
        <v>2551</v>
      </c>
      <c r="J134" s="5">
        <v>5</v>
      </c>
      <c r="L134" s="4" t="s">
        <v>7550</v>
      </c>
      <c r="M134" s="5">
        <v>6</v>
      </c>
      <c r="O134" t="str">
        <f t="shared" si="4"/>
        <v>2458NEGG</v>
      </c>
      <c r="P134">
        <f>IFERROR(VLOOKUP(L134,Hoja8!$E$1:$F$6088,2,0),0)</f>
        <v>-6</v>
      </c>
      <c r="Q134">
        <f t="shared" si="5"/>
        <v>0</v>
      </c>
    </row>
    <row r="135" spans="1:17" x14ac:dyDescent="0.25">
      <c r="A135" t="s">
        <v>7511</v>
      </c>
      <c r="B135" t="s">
        <v>7570</v>
      </c>
      <c r="C135" t="s">
        <v>1590</v>
      </c>
      <c r="D135" t="s">
        <v>1591</v>
      </c>
      <c r="E135">
        <v>3</v>
      </c>
      <c r="F135" s="1">
        <v>46156</v>
      </c>
      <c r="I135" s="4" t="s">
        <v>2553</v>
      </c>
      <c r="J135" s="5">
        <v>1</v>
      </c>
      <c r="L135" s="4" t="s">
        <v>7548</v>
      </c>
      <c r="M135" s="5">
        <v>6</v>
      </c>
      <c r="O135" t="str">
        <f t="shared" si="4"/>
        <v>2458NEGM</v>
      </c>
      <c r="P135">
        <f>IFERROR(VLOOKUP(L135,Hoja8!$E$1:$F$6088,2,0),0)</f>
        <v>-6</v>
      </c>
      <c r="Q135">
        <f t="shared" si="5"/>
        <v>0</v>
      </c>
    </row>
    <row r="136" spans="1:17" x14ac:dyDescent="0.25">
      <c r="A136" t="s">
        <v>7511</v>
      </c>
      <c r="B136" t="s">
        <v>7571</v>
      </c>
      <c r="C136" t="s">
        <v>1594</v>
      </c>
      <c r="D136" t="s">
        <v>1595</v>
      </c>
      <c r="E136">
        <v>3</v>
      </c>
      <c r="F136" s="1">
        <v>46156</v>
      </c>
      <c r="I136" s="4" t="s">
        <v>777</v>
      </c>
      <c r="J136" s="5">
        <v>0</v>
      </c>
      <c r="L136" s="4" t="s">
        <v>7552</v>
      </c>
      <c r="M136" s="5">
        <v>4</v>
      </c>
      <c r="O136" t="str">
        <f t="shared" si="4"/>
        <v>2458NEGXG</v>
      </c>
      <c r="P136">
        <f>IFERROR(VLOOKUP(L136,Hoja8!$E$1:$F$6088,2,0),0)</f>
        <v>-4</v>
      </c>
      <c r="Q136">
        <f t="shared" si="5"/>
        <v>0</v>
      </c>
    </row>
    <row r="137" spans="1:17" x14ac:dyDescent="0.25">
      <c r="A137" t="s">
        <v>7511</v>
      </c>
      <c r="B137" t="s">
        <v>7572</v>
      </c>
      <c r="C137" t="s">
        <v>1592</v>
      </c>
      <c r="D137" t="s">
        <v>1593</v>
      </c>
      <c r="E137">
        <v>1</v>
      </c>
      <c r="F137" s="1">
        <v>46156</v>
      </c>
      <c r="I137" s="4" t="s">
        <v>788</v>
      </c>
      <c r="J137" s="5">
        <v>0</v>
      </c>
      <c r="L137" s="4" t="s">
        <v>7574</v>
      </c>
      <c r="M137" s="5">
        <v>32</v>
      </c>
      <c r="O137" t="str">
        <f t="shared" si="4"/>
        <v>2045GRO28</v>
      </c>
      <c r="P137">
        <f>IFERROR(VLOOKUP(L137,Hoja8!$E$1:$F$6088,2,0),0)</f>
        <v>0</v>
      </c>
      <c r="Q137">
        <f t="shared" si="5"/>
        <v>32</v>
      </c>
    </row>
    <row r="138" spans="1:17" x14ac:dyDescent="0.25">
      <c r="A138" t="s">
        <v>7573</v>
      </c>
      <c r="B138" t="s">
        <v>7574</v>
      </c>
      <c r="C138" t="s">
        <v>3150</v>
      </c>
      <c r="D138" t="s">
        <v>3152</v>
      </c>
      <c r="E138">
        <v>32</v>
      </c>
      <c r="F138" s="1">
        <v>46169</v>
      </c>
      <c r="I138" s="4" t="s">
        <v>951</v>
      </c>
      <c r="J138" s="5">
        <v>0</v>
      </c>
      <c r="L138" s="4" t="s">
        <v>7575</v>
      </c>
      <c r="M138" s="5">
        <v>70</v>
      </c>
      <c r="O138" t="str">
        <f t="shared" si="4"/>
        <v>2045GRO32</v>
      </c>
      <c r="P138">
        <f>IFERROR(VLOOKUP(L138,Hoja8!$E$1:$F$6088,2,0),0)</f>
        <v>0</v>
      </c>
      <c r="Q138">
        <f t="shared" si="5"/>
        <v>70</v>
      </c>
    </row>
    <row r="139" spans="1:17" x14ac:dyDescent="0.25">
      <c r="A139" t="s">
        <v>7573</v>
      </c>
      <c r="B139" t="s">
        <v>7575</v>
      </c>
      <c r="C139" t="s">
        <v>3155</v>
      </c>
      <c r="D139" t="s">
        <v>3156</v>
      </c>
      <c r="E139">
        <v>70</v>
      </c>
      <c r="F139" s="1">
        <v>46169</v>
      </c>
      <c r="I139" s="4" t="s">
        <v>886</v>
      </c>
      <c r="J139" s="5">
        <v>0</v>
      </c>
      <c r="L139" s="4" t="s">
        <v>7576</v>
      </c>
      <c r="M139" s="5">
        <v>66</v>
      </c>
      <c r="O139" t="str">
        <f t="shared" si="4"/>
        <v>2045GRO34</v>
      </c>
      <c r="P139">
        <f>IFERROR(VLOOKUP(L139,Hoja8!$E$1:$F$6088,2,0),0)</f>
        <v>0</v>
      </c>
      <c r="Q139">
        <f t="shared" si="5"/>
        <v>66</v>
      </c>
    </row>
    <row r="140" spans="1:17" x14ac:dyDescent="0.25">
      <c r="A140" t="s">
        <v>7573</v>
      </c>
      <c r="B140" t="s">
        <v>7576</v>
      </c>
      <c r="C140" t="s">
        <v>3157</v>
      </c>
      <c r="D140" t="s">
        <v>3158</v>
      </c>
      <c r="E140">
        <v>66</v>
      </c>
      <c r="F140" s="1">
        <v>46169</v>
      </c>
      <c r="I140" s="4" t="s">
        <v>784</v>
      </c>
      <c r="J140" s="5">
        <v>0</v>
      </c>
      <c r="L140" s="4" t="s">
        <v>7577</v>
      </c>
      <c r="M140" s="5">
        <v>42</v>
      </c>
      <c r="O140" t="str">
        <f t="shared" si="4"/>
        <v>2045GRO36</v>
      </c>
      <c r="P140">
        <f>IFERROR(VLOOKUP(L140,Hoja8!$E$1:$F$6088,2,0),0)</f>
        <v>0</v>
      </c>
      <c r="Q140">
        <f t="shared" si="5"/>
        <v>42</v>
      </c>
    </row>
    <row r="141" spans="1:17" x14ac:dyDescent="0.25">
      <c r="A141" t="s">
        <v>7573</v>
      </c>
      <c r="B141" t="s">
        <v>7577</v>
      </c>
      <c r="C141" t="s">
        <v>3159</v>
      </c>
      <c r="D141" t="s">
        <v>3160</v>
      </c>
      <c r="E141">
        <v>42</v>
      </c>
      <c r="F141" s="1">
        <v>46169</v>
      </c>
      <c r="I141" s="4" t="s">
        <v>782</v>
      </c>
      <c r="J141" s="5">
        <v>1</v>
      </c>
      <c r="L141" s="4" t="s">
        <v>7578</v>
      </c>
      <c r="M141" s="5">
        <v>8</v>
      </c>
      <c r="O141" t="str">
        <f t="shared" si="4"/>
        <v>2045GRO40</v>
      </c>
      <c r="P141">
        <f>IFERROR(VLOOKUP(L141,Hoja8!$E$1:$F$6088,2,0),0)</f>
        <v>0</v>
      </c>
      <c r="Q141">
        <f t="shared" si="5"/>
        <v>8</v>
      </c>
    </row>
    <row r="142" spans="1:17" x14ac:dyDescent="0.25">
      <c r="A142" t="s">
        <v>7573</v>
      </c>
      <c r="B142" t="s">
        <v>7578</v>
      </c>
      <c r="C142" t="s">
        <v>3163</v>
      </c>
      <c r="D142" t="s">
        <v>3164</v>
      </c>
      <c r="E142">
        <v>8</v>
      </c>
      <c r="F142" s="1">
        <v>46169</v>
      </c>
      <c r="I142" s="4" t="s">
        <v>780</v>
      </c>
      <c r="J142" s="5">
        <v>0</v>
      </c>
      <c r="L142" s="4" t="s">
        <v>7579</v>
      </c>
      <c r="M142" s="5">
        <v>2</v>
      </c>
      <c r="O142" t="str">
        <f t="shared" si="4"/>
        <v>2045GRO42</v>
      </c>
      <c r="P142">
        <f>IFERROR(VLOOKUP(L142,Hoja8!$E$1:$F$6088,2,0),0)</f>
        <v>0</v>
      </c>
      <c r="Q142">
        <f t="shared" si="5"/>
        <v>2</v>
      </c>
    </row>
    <row r="143" spans="1:17" x14ac:dyDescent="0.25">
      <c r="A143" t="s">
        <v>7573</v>
      </c>
      <c r="B143" t="s">
        <v>7579</v>
      </c>
      <c r="C143" t="s">
        <v>3165</v>
      </c>
      <c r="D143" t="s">
        <v>3166</v>
      </c>
      <c r="E143">
        <v>2</v>
      </c>
      <c r="F143" s="1">
        <v>46169</v>
      </c>
      <c r="I143" s="4" t="s">
        <v>786</v>
      </c>
      <c r="J143" s="5">
        <v>0</v>
      </c>
      <c r="L143" s="4" t="s">
        <v>7585</v>
      </c>
      <c r="M143" s="5">
        <v>8</v>
      </c>
      <c r="O143" t="str">
        <f t="shared" si="4"/>
        <v>2457MAR2XG</v>
      </c>
      <c r="P143">
        <f>IFERROR(VLOOKUP(L143,Hoja8!$E$1:$F$6088,2,0),0)</f>
        <v>0</v>
      </c>
      <c r="Q143">
        <f t="shared" si="5"/>
        <v>8</v>
      </c>
    </row>
    <row r="144" spans="1:17" x14ac:dyDescent="0.25">
      <c r="A144" t="s">
        <v>7573</v>
      </c>
      <c r="B144" t="s">
        <v>7580</v>
      </c>
      <c r="C144" t="s">
        <v>3704</v>
      </c>
      <c r="D144" t="s">
        <v>3706</v>
      </c>
      <c r="E144">
        <v>16</v>
      </c>
      <c r="F144" s="1">
        <v>46169</v>
      </c>
      <c r="I144" s="4" t="s">
        <v>553</v>
      </c>
      <c r="J144" s="5">
        <v>4</v>
      </c>
      <c r="L144" s="4" t="s">
        <v>7581</v>
      </c>
      <c r="M144" s="5">
        <v>68</v>
      </c>
      <c r="O144" t="str">
        <f t="shared" si="4"/>
        <v>2457MARCH</v>
      </c>
      <c r="P144">
        <f>IFERROR(VLOOKUP(L144,Hoja8!$E$1:$F$6088,2,0),0)</f>
        <v>0</v>
      </c>
      <c r="Q144">
        <f t="shared" si="5"/>
        <v>68</v>
      </c>
    </row>
    <row r="145" spans="1:17" x14ac:dyDescent="0.25">
      <c r="A145" t="s">
        <v>7573</v>
      </c>
      <c r="B145" t="s">
        <v>7581</v>
      </c>
      <c r="C145" t="s">
        <v>3707</v>
      </c>
      <c r="D145" t="s">
        <v>3706</v>
      </c>
      <c r="E145">
        <v>68</v>
      </c>
      <c r="F145" s="1">
        <v>46169</v>
      </c>
      <c r="I145" s="4" t="s">
        <v>202</v>
      </c>
      <c r="J145" s="5">
        <v>2</v>
      </c>
      <c r="L145" s="4" t="s">
        <v>7583</v>
      </c>
      <c r="M145" s="5">
        <v>102</v>
      </c>
      <c r="O145" t="str">
        <f t="shared" si="4"/>
        <v>2457MARG</v>
      </c>
      <c r="P145">
        <f>IFERROR(VLOOKUP(L145,Hoja8!$E$1:$F$6088,2,0),0)</f>
        <v>0</v>
      </c>
      <c r="Q145">
        <f t="shared" si="5"/>
        <v>102</v>
      </c>
    </row>
    <row r="146" spans="1:17" x14ac:dyDescent="0.25">
      <c r="A146" t="s">
        <v>7573</v>
      </c>
      <c r="B146" t="s">
        <v>7582</v>
      </c>
      <c r="C146" t="s">
        <v>3709</v>
      </c>
      <c r="D146" t="s">
        <v>3706</v>
      </c>
      <c r="E146">
        <v>150</v>
      </c>
      <c r="F146" s="1">
        <v>46169</v>
      </c>
      <c r="I146" s="4" t="s">
        <v>199</v>
      </c>
      <c r="J146" s="5">
        <v>4</v>
      </c>
      <c r="L146" s="4" t="s">
        <v>7582</v>
      </c>
      <c r="M146" s="5">
        <v>150</v>
      </c>
      <c r="O146" t="str">
        <f t="shared" si="4"/>
        <v>2457MARM</v>
      </c>
      <c r="P146">
        <f>IFERROR(VLOOKUP(L146,Hoja8!$E$1:$F$6088,2,0),0)</f>
        <v>0</v>
      </c>
      <c r="Q146">
        <f t="shared" si="5"/>
        <v>150</v>
      </c>
    </row>
    <row r="147" spans="1:17" x14ac:dyDescent="0.25">
      <c r="A147" t="s">
        <v>7573</v>
      </c>
      <c r="B147" t="s">
        <v>7583</v>
      </c>
      <c r="C147" t="s">
        <v>3711</v>
      </c>
      <c r="D147" t="s">
        <v>3706</v>
      </c>
      <c r="E147">
        <v>102</v>
      </c>
      <c r="F147" s="1">
        <v>46169</v>
      </c>
      <c r="I147" s="4" t="s">
        <v>196</v>
      </c>
      <c r="J147" s="5">
        <v>0</v>
      </c>
      <c r="L147" s="4" t="s">
        <v>7580</v>
      </c>
      <c r="M147" s="5">
        <v>16</v>
      </c>
      <c r="O147" t="str">
        <f t="shared" si="4"/>
        <v>2457MARXCH</v>
      </c>
      <c r="P147">
        <f>IFERROR(VLOOKUP(L147,Hoja8!$E$1:$F$6088,2,0),0)</f>
        <v>0</v>
      </c>
      <c r="Q147">
        <f t="shared" si="5"/>
        <v>16</v>
      </c>
    </row>
    <row r="148" spans="1:17" x14ac:dyDescent="0.25">
      <c r="A148" t="s">
        <v>7573</v>
      </c>
      <c r="B148" t="s">
        <v>7584</v>
      </c>
      <c r="C148" t="s">
        <v>3713</v>
      </c>
      <c r="D148" t="s">
        <v>3706</v>
      </c>
      <c r="E148">
        <v>28</v>
      </c>
      <c r="F148" s="1">
        <v>46169</v>
      </c>
      <c r="I148" s="4" t="s">
        <v>949</v>
      </c>
      <c r="J148" s="5">
        <v>0</v>
      </c>
      <c r="L148" s="4" t="s">
        <v>7584</v>
      </c>
      <c r="M148" s="5">
        <v>28</v>
      </c>
      <c r="O148" t="str">
        <f t="shared" si="4"/>
        <v>2457MARXG</v>
      </c>
      <c r="P148">
        <f>IFERROR(VLOOKUP(L148,Hoja8!$E$1:$F$6088,2,0),0)</f>
        <v>0</v>
      </c>
      <c r="Q148">
        <f t="shared" si="5"/>
        <v>28</v>
      </c>
    </row>
    <row r="149" spans="1:17" x14ac:dyDescent="0.25">
      <c r="A149" t="s">
        <v>7573</v>
      </c>
      <c r="B149" t="s">
        <v>7585</v>
      </c>
      <c r="C149" t="s">
        <v>3714</v>
      </c>
      <c r="D149" t="s">
        <v>3706</v>
      </c>
      <c r="E149">
        <v>8</v>
      </c>
      <c r="F149" s="1">
        <v>46169</v>
      </c>
      <c r="I149" s="4" t="s">
        <v>912</v>
      </c>
      <c r="J149" s="5">
        <v>1</v>
      </c>
      <c r="L149" s="4" t="s">
        <v>7592</v>
      </c>
      <c r="M149" s="5">
        <v>2</v>
      </c>
      <c r="O149" t="str">
        <f t="shared" si="4"/>
        <v>2045GRO30</v>
      </c>
      <c r="P149">
        <f>IFERROR(VLOOKUP(L149,Hoja8!$E$1:$F$6088,2,0),0)</f>
        <v>0</v>
      </c>
      <c r="Q149">
        <f t="shared" si="5"/>
        <v>2</v>
      </c>
    </row>
    <row r="150" spans="1:17" x14ac:dyDescent="0.25">
      <c r="A150" t="s">
        <v>7586</v>
      </c>
      <c r="B150" t="s">
        <v>7587</v>
      </c>
      <c r="C150" t="s">
        <v>3155</v>
      </c>
      <c r="D150" t="s">
        <v>3156</v>
      </c>
      <c r="E150">
        <v>8</v>
      </c>
      <c r="F150" s="1">
        <v>46188</v>
      </c>
      <c r="I150" s="4" t="s">
        <v>917</v>
      </c>
      <c r="J150" s="5">
        <v>1</v>
      </c>
      <c r="L150" s="4" t="s">
        <v>7587</v>
      </c>
      <c r="M150" s="5">
        <v>8</v>
      </c>
      <c r="O150" t="str">
        <f t="shared" si="4"/>
        <v>2045GRO32</v>
      </c>
      <c r="P150">
        <f>IFERROR(VLOOKUP(L150,Hoja8!$E$1:$F$6088,2,0),0)</f>
        <v>0</v>
      </c>
      <c r="Q150">
        <f t="shared" si="5"/>
        <v>8</v>
      </c>
    </row>
    <row r="151" spans="1:17" x14ac:dyDescent="0.25">
      <c r="A151" t="s">
        <v>7586</v>
      </c>
      <c r="B151" t="s">
        <v>7588</v>
      </c>
      <c r="C151" t="s">
        <v>3157</v>
      </c>
      <c r="D151" t="s">
        <v>3158</v>
      </c>
      <c r="E151">
        <v>10</v>
      </c>
      <c r="F151" s="1">
        <v>46188</v>
      </c>
      <c r="I151" s="4" t="s">
        <v>1046</v>
      </c>
      <c r="J151" s="5">
        <v>1</v>
      </c>
      <c r="L151" s="4" t="s">
        <v>7588</v>
      </c>
      <c r="M151" s="5">
        <v>10</v>
      </c>
      <c r="O151" t="str">
        <f t="shared" si="4"/>
        <v>2045GRO34</v>
      </c>
      <c r="P151">
        <f>IFERROR(VLOOKUP(L151,Hoja8!$E$1:$F$6088,2,0),0)</f>
        <v>0</v>
      </c>
      <c r="Q151">
        <f t="shared" si="5"/>
        <v>10</v>
      </c>
    </row>
    <row r="152" spans="1:17" x14ac:dyDescent="0.25">
      <c r="A152" t="s">
        <v>7586</v>
      </c>
      <c r="B152" t="s">
        <v>7589</v>
      </c>
      <c r="C152" t="s">
        <v>3159</v>
      </c>
      <c r="D152" t="s">
        <v>3160</v>
      </c>
      <c r="E152">
        <v>10</v>
      </c>
      <c r="F152" s="1">
        <v>46188</v>
      </c>
      <c r="I152" s="4" t="s">
        <v>1048</v>
      </c>
      <c r="J152" s="5">
        <v>1</v>
      </c>
      <c r="L152" s="4" t="s">
        <v>7589</v>
      </c>
      <c r="M152" s="5">
        <v>10</v>
      </c>
      <c r="O152" t="str">
        <f t="shared" si="4"/>
        <v>2045GRO36</v>
      </c>
      <c r="P152">
        <f>IFERROR(VLOOKUP(L152,Hoja8!$E$1:$F$6088,2,0),0)</f>
        <v>0</v>
      </c>
      <c r="Q152">
        <f t="shared" si="5"/>
        <v>10</v>
      </c>
    </row>
    <row r="153" spans="1:17" x14ac:dyDescent="0.25">
      <c r="A153" t="s">
        <v>7586</v>
      </c>
      <c r="B153" t="s">
        <v>7590</v>
      </c>
      <c r="C153" t="s">
        <v>3161</v>
      </c>
      <c r="D153" t="s">
        <v>3162</v>
      </c>
      <c r="E153">
        <v>5</v>
      </c>
      <c r="F153" s="1">
        <v>46188</v>
      </c>
      <c r="I153" s="4" t="s">
        <v>1050</v>
      </c>
      <c r="J153" s="5">
        <v>0</v>
      </c>
      <c r="L153" s="4" t="s">
        <v>7590</v>
      </c>
      <c r="M153" s="5">
        <v>5</v>
      </c>
      <c r="O153" t="str">
        <f t="shared" si="4"/>
        <v>2045GRO38</v>
      </c>
      <c r="P153">
        <f>IFERROR(VLOOKUP(L153,Hoja8!$E$1:$F$6088,2,0),0)</f>
        <v>0</v>
      </c>
      <c r="Q153">
        <f t="shared" si="5"/>
        <v>5</v>
      </c>
    </row>
    <row r="154" spans="1:17" x14ac:dyDescent="0.25">
      <c r="A154" t="s">
        <v>7586</v>
      </c>
      <c r="B154" t="s">
        <v>7591</v>
      </c>
      <c r="C154" t="s">
        <v>3163</v>
      </c>
      <c r="D154" t="s">
        <v>3164</v>
      </c>
      <c r="E154">
        <v>6</v>
      </c>
      <c r="F154" s="1">
        <v>46188</v>
      </c>
      <c r="I154" s="4" t="s">
        <v>1052</v>
      </c>
      <c r="J154" s="5">
        <v>3</v>
      </c>
      <c r="L154" s="4" t="s">
        <v>7591</v>
      </c>
      <c r="M154" s="5">
        <v>6</v>
      </c>
      <c r="O154" t="str">
        <f t="shared" si="4"/>
        <v>2045GRO40</v>
      </c>
      <c r="P154">
        <f>IFERROR(VLOOKUP(L154,Hoja8!$E$1:$F$6088,2,0),0)</f>
        <v>0</v>
      </c>
      <c r="Q154">
        <f t="shared" si="5"/>
        <v>6</v>
      </c>
    </row>
    <row r="155" spans="1:17" x14ac:dyDescent="0.25">
      <c r="A155" t="s">
        <v>7586</v>
      </c>
      <c r="B155" t="s">
        <v>7592</v>
      </c>
      <c r="C155" t="s">
        <v>3153</v>
      </c>
      <c r="D155" t="s">
        <v>3154</v>
      </c>
      <c r="E155">
        <v>2</v>
      </c>
      <c r="F155" s="1">
        <v>46188</v>
      </c>
      <c r="I155" s="4" t="s">
        <v>1056</v>
      </c>
      <c r="J155" s="5">
        <v>0</v>
      </c>
      <c r="L155" s="4" t="s">
        <v>7594</v>
      </c>
      <c r="M155" s="5">
        <v>2</v>
      </c>
      <c r="O155" t="str">
        <f t="shared" si="4"/>
        <v>2045GRO32</v>
      </c>
      <c r="P155">
        <f>IFERROR(VLOOKUP(L155,Hoja8!$E$1:$F$6088,2,0),0)</f>
        <v>0</v>
      </c>
      <c r="Q155">
        <f t="shared" si="5"/>
        <v>2</v>
      </c>
    </row>
    <row r="156" spans="1:17" x14ac:dyDescent="0.25">
      <c r="A156" t="s">
        <v>7593</v>
      </c>
      <c r="B156" t="s">
        <v>7594</v>
      </c>
      <c r="C156" t="s">
        <v>3155</v>
      </c>
      <c r="D156" t="s">
        <v>7474</v>
      </c>
      <c r="E156">
        <v>2</v>
      </c>
      <c r="F156" s="1">
        <v>46177</v>
      </c>
      <c r="I156" s="4" t="s">
        <v>902</v>
      </c>
      <c r="J156" s="5">
        <v>15</v>
      </c>
      <c r="L156" s="4" t="s">
        <v>7595</v>
      </c>
      <c r="M156" s="5">
        <v>12</v>
      </c>
      <c r="O156" t="str">
        <f t="shared" si="4"/>
        <v>2045GRO34</v>
      </c>
      <c r="P156">
        <f>IFERROR(VLOOKUP(L156,Hoja8!$E$1:$F$6088,2,0),0)</f>
        <v>0</v>
      </c>
      <c r="Q156">
        <f t="shared" si="5"/>
        <v>12</v>
      </c>
    </row>
    <row r="157" spans="1:17" x14ac:dyDescent="0.25">
      <c r="A157" t="s">
        <v>7593</v>
      </c>
      <c r="B157" t="s">
        <v>7595</v>
      </c>
      <c r="C157" t="s">
        <v>3157</v>
      </c>
      <c r="D157" t="s">
        <v>7476</v>
      </c>
      <c r="E157">
        <v>12</v>
      </c>
      <c r="F157" s="1">
        <v>46177</v>
      </c>
      <c r="I157" s="4" t="s">
        <v>904</v>
      </c>
      <c r="J157" s="5">
        <v>3</v>
      </c>
      <c r="L157" s="4" t="s">
        <v>7596</v>
      </c>
      <c r="M157" s="5">
        <v>14</v>
      </c>
      <c r="O157" t="str">
        <f t="shared" si="4"/>
        <v>2045GRO36</v>
      </c>
      <c r="P157">
        <f>IFERROR(VLOOKUP(L157,Hoja8!$E$1:$F$6088,2,0),0)</f>
        <v>0</v>
      </c>
      <c r="Q157">
        <f t="shared" si="5"/>
        <v>14</v>
      </c>
    </row>
    <row r="158" spans="1:17" x14ac:dyDescent="0.25">
      <c r="A158" t="s">
        <v>7593</v>
      </c>
      <c r="B158" t="s">
        <v>7596</v>
      </c>
      <c r="C158" t="s">
        <v>3159</v>
      </c>
      <c r="D158" t="s">
        <v>7597</v>
      </c>
      <c r="E158">
        <v>14</v>
      </c>
      <c r="F158" s="1">
        <v>46177</v>
      </c>
      <c r="I158" s="4" t="s">
        <v>910</v>
      </c>
      <c r="J158" s="5">
        <v>1</v>
      </c>
      <c r="L158" s="4" t="s">
        <v>7598</v>
      </c>
      <c r="M158" s="5">
        <v>4</v>
      </c>
      <c r="O158" t="str">
        <f t="shared" si="4"/>
        <v>2045GRO38</v>
      </c>
      <c r="P158">
        <f>IFERROR(VLOOKUP(L158,Hoja8!$E$1:$F$6088,2,0),0)</f>
        <v>0</v>
      </c>
      <c r="Q158">
        <f t="shared" si="5"/>
        <v>4</v>
      </c>
    </row>
    <row r="159" spans="1:17" x14ac:dyDescent="0.25">
      <c r="A159" t="s">
        <v>7593</v>
      </c>
      <c r="B159" t="s">
        <v>7598</v>
      </c>
      <c r="C159" t="s">
        <v>3161</v>
      </c>
      <c r="D159" t="s">
        <v>7599</v>
      </c>
      <c r="E159">
        <v>4</v>
      </c>
      <c r="F159" s="1">
        <v>46177</v>
      </c>
      <c r="I159" s="4" t="s">
        <v>908</v>
      </c>
      <c r="J159" s="5">
        <v>32</v>
      </c>
      <c r="L159" s="4" t="s">
        <v>7600</v>
      </c>
      <c r="M159" s="5">
        <v>2</v>
      </c>
      <c r="O159" t="str">
        <f t="shared" si="4"/>
        <v>2045GRO40</v>
      </c>
      <c r="P159">
        <f>IFERROR(VLOOKUP(L159,Hoja8!$E$1:$F$6088,2,0),0)</f>
        <v>0</v>
      </c>
      <c r="Q159">
        <f t="shared" si="5"/>
        <v>2</v>
      </c>
    </row>
    <row r="160" spans="1:17" x14ac:dyDescent="0.25">
      <c r="A160" t="s">
        <v>7593</v>
      </c>
      <c r="B160" t="s">
        <v>7600</v>
      </c>
      <c r="C160" t="s">
        <v>3163</v>
      </c>
      <c r="D160" t="s">
        <v>7601</v>
      </c>
      <c r="E160">
        <v>2</v>
      </c>
      <c r="F160" s="1">
        <v>46177</v>
      </c>
      <c r="I160" s="4" t="s">
        <v>1058</v>
      </c>
      <c r="J160" s="5">
        <v>1</v>
      </c>
      <c r="L160" s="4" t="s">
        <v>7602</v>
      </c>
      <c r="M160" s="5">
        <v>2</v>
      </c>
      <c r="O160" t="str">
        <f t="shared" si="4"/>
        <v>2045GRO42</v>
      </c>
      <c r="P160">
        <f>IFERROR(VLOOKUP(L160,Hoja8!$E$1:$F$6088,2,0),0)</f>
        <v>0</v>
      </c>
      <c r="Q160">
        <f t="shared" si="5"/>
        <v>2</v>
      </c>
    </row>
    <row r="161" spans="1:17" x14ac:dyDescent="0.25">
      <c r="A161" t="s">
        <v>7593</v>
      </c>
      <c r="B161" t="s">
        <v>7602</v>
      </c>
      <c r="C161" t="s">
        <v>3165</v>
      </c>
      <c r="D161" t="s">
        <v>7478</v>
      </c>
      <c r="E161">
        <v>2</v>
      </c>
      <c r="F161" s="1">
        <v>46177</v>
      </c>
      <c r="I161" s="4" t="s">
        <v>1069</v>
      </c>
      <c r="J161" s="5">
        <v>0</v>
      </c>
      <c r="L161" s="4" t="s">
        <v>7603</v>
      </c>
      <c r="M161" s="5">
        <v>2</v>
      </c>
      <c r="O161" t="str">
        <f t="shared" si="4"/>
        <v>2045MAR32</v>
      </c>
      <c r="P161">
        <f>IFERROR(VLOOKUP(L161,Hoja8!$E$1:$F$6088,2,0),0)</f>
        <v>0</v>
      </c>
      <c r="Q161">
        <f t="shared" si="5"/>
        <v>2</v>
      </c>
    </row>
    <row r="162" spans="1:17" x14ac:dyDescent="0.25">
      <c r="A162" t="s">
        <v>7593</v>
      </c>
      <c r="B162" t="s">
        <v>7603</v>
      </c>
      <c r="C162" t="s">
        <v>3173</v>
      </c>
      <c r="D162" t="s">
        <v>7604</v>
      </c>
      <c r="E162">
        <v>2</v>
      </c>
      <c r="F162" s="1">
        <v>46177</v>
      </c>
      <c r="I162" s="4" t="s">
        <v>1061</v>
      </c>
      <c r="J162" s="5">
        <v>4</v>
      </c>
      <c r="L162" s="4" t="s">
        <v>7605</v>
      </c>
      <c r="M162" s="5">
        <v>2</v>
      </c>
      <c r="O162" t="str">
        <f t="shared" si="4"/>
        <v>2045MAR40</v>
      </c>
      <c r="P162">
        <f>IFERROR(VLOOKUP(L162,Hoja8!$E$1:$F$6088,2,0),0)</f>
        <v>0</v>
      </c>
      <c r="Q162">
        <f t="shared" si="5"/>
        <v>2</v>
      </c>
    </row>
    <row r="163" spans="1:17" x14ac:dyDescent="0.25">
      <c r="A163" t="s">
        <v>7593</v>
      </c>
      <c r="B163" t="s">
        <v>7605</v>
      </c>
      <c r="C163" t="s">
        <v>3176</v>
      </c>
      <c r="D163" t="s">
        <v>7606</v>
      </c>
      <c r="E163">
        <v>2</v>
      </c>
      <c r="F163" s="1">
        <v>46177</v>
      </c>
      <c r="I163" s="4" t="s">
        <v>1063</v>
      </c>
      <c r="J163" s="5">
        <v>6</v>
      </c>
      <c r="L163" s="4" t="s">
        <v>7608</v>
      </c>
      <c r="M163" s="5">
        <v>54</v>
      </c>
      <c r="O163" t="str">
        <f t="shared" si="4"/>
        <v>1978AZUXG</v>
      </c>
      <c r="P163">
        <f>IFERROR(VLOOKUP(L163,Hoja8!$E$1:$F$6088,2,0),0)</f>
        <v>-54</v>
      </c>
      <c r="Q163">
        <f t="shared" si="5"/>
        <v>0</v>
      </c>
    </row>
    <row r="164" spans="1:17" x14ac:dyDescent="0.25">
      <c r="A164" t="s">
        <v>7607</v>
      </c>
      <c r="B164" t="s">
        <v>7608</v>
      </c>
      <c r="C164" t="s">
        <v>2262</v>
      </c>
      <c r="D164" t="s">
        <v>2263</v>
      </c>
      <c r="E164">
        <v>54</v>
      </c>
      <c r="F164" s="1">
        <v>46170</v>
      </c>
      <c r="I164" s="4" t="s">
        <v>1067</v>
      </c>
      <c r="J164" s="5">
        <v>1</v>
      </c>
      <c r="L164" s="4" t="s">
        <v>7619</v>
      </c>
      <c r="M164" s="5">
        <v>2</v>
      </c>
      <c r="O164" t="str">
        <f t="shared" si="4"/>
        <v>0032CIE2XG</v>
      </c>
      <c r="P164">
        <f>IFERROR(VLOOKUP(L164,Hoja8!$E$1:$F$6088,2,0),0)</f>
        <v>-2</v>
      </c>
      <c r="Q164">
        <f t="shared" si="5"/>
        <v>0</v>
      </c>
    </row>
    <row r="165" spans="1:17" x14ac:dyDescent="0.25">
      <c r="A165" t="s">
        <v>7609</v>
      </c>
      <c r="B165" t="s">
        <v>7610</v>
      </c>
      <c r="C165" t="s">
        <v>4678</v>
      </c>
      <c r="D165" t="s">
        <v>4679</v>
      </c>
      <c r="E165">
        <v>3</v>
      </c>
      <c r="F165" s="1">
        <v>46175</v>
      </c>
      <c r="I165" s="4" t="s">
        <v>988</v>
      </c>
      <c r="J165" s="5">
        <v>10</v>
      </c>
      <c r="L165" s="4" t="s">
        <v>7617</v>
      </c>
      <c r="M165" s="5">
        <v>4</v>
      </c>
      <c r="O165" t="str">
        <f t="shared" si="4"/>
        <v>0032CIEG</v>
      </c>
      <c r="P165">
        <f>IFERROR(VLOOKUP(L165,Hoja8!$E$1:$F$6088,2,0),0)</f>
        <v>-4</v>
      </c>
      <c r="Q165">
        <f t="shared" si="5"/>
        <v>0</v>
      </c>
    </row>
    <row r="166" spans="1:17" x14ac:dyDescent="0.25">
      <c r="A166" t="s">
        <v>7609</v>
      </c>
      <c r="B166" t="s">
        <v>7611</v>
      </c>
      <c r="C166" t="s">
        <v>72</v>
      </c>
      <c r="D166" t="s">
        <v>73</v>
      </c>
      <c r="E166">
        <v>6</v>
      </c>
      <c r="F166" s="1">
        <v>46175</v>
      </c>
      <c r="I166" s="4" t="s">
        <v>556</v>
      </c>
      <c r="J166" s="5">
        <v>45</v>
      </c>
      <c r="L166" s="4" t="s">
        <v>7616</v>
      </c>
      <c r="M166" s="5">
        <v>8</v>
      </c>
      <c r="O166" t="str">
        <f t="shared" si="4"/>
        <v>0032CIEM</v>
      </c>
      <c r="P166">
        <f>IFERROR(VLOOKUP(L166,Hoja8!$E$1:$F$6088,2,0),0)</f>
        <v>-8</v>
      </c>
      <c r="Q166">
        <f t="shared" si="5"/>
        <v>0</v>
      </c>
    </row>
    <row r="167" spans="1:17" x14ac:dyDescent="0.25">
      <c r="A167" t="s">
        <v>7609</v>
      </c>
      <c r="B167" t="s">
        <v>7612</v>
      </c>
      <c r="C167" t="s">
        <v>1379</v>
      </c>
      <c r="D167" t="s">
        <v>1380</v>
      </c>
      <c r="E167">
        <v>2</v>
      </c>
      <c r="F167" s="1">
        <v>46175</v>
      </c>
      <c r="I167" s="4" t="s">
        <v>668</v>
      </c>
      <c r="J167" s="5">
        <v>40</v>
      </c>
      <c r="L167" s="4" t="s">
        <v>7615</v>
      </c>
      <c r="M167" s="5">
        <v>2</v>
      </c>
      <c r="O167" t="str">
        <f t="shared" si="4"/>
        <v>0032CIEXCH</v>
      </c>
      <c r="P167">
        <f>IFERROR(VLOOKUP(L167,Hoja8!$E$1:$F$6088,2,0),0)</f>
        <v>-2</v>
      </c>
      <c r="Q167">
        <f t="shared" si="5"/>
        <v>0</v>
      </c>
    </row>
    <row r="168" spans="1:17" x14ac:dyDescent="0.25">
      <c r="A168" t="s">
        <v>7609</v>
      </c>
      <c r="B168" t="s">
        <v>7610</v>
      </c>
      <c r="C168" t="s">
        <v>4678</v>
      </c>
      <c r="D168" t="s">
        <v>4679</v>
      </c>
      <c r="E168">
        <v>1</v>
      </c>
      <c r="F168" s="1">
        <v>46175</v>
      </c>
      <c r="I168" s="4" t="s">
        <v>589</v>
      </c>
      <c r="J168" s="5">
        <v>71</v>
      </c>
      <c r="L168" s="4" t="s">
        <v>7618</v>
      </c>
      <c r="M168" s="5">
        <v>8</v>
      </c>
      <c r="O168" t="str">
        <f t="shared" si="4"/>
        <v>0032CIEXG</v>
      </c>
      <c r="P168">
        <f>IFERROR(VLOOKUP(L168,Hoja8!$E$1:$F$6088,2,0),0)</f>
        <v>-8</v>
      </c>
      <c r="Q168">
        <f t="shared" si="5"/>
        <v>0</v>
      </c>
    </row>
    <row r="169" spans="1:17" x14ac:dyDescent="0.25">
      <c r="A169" t="s">
        <v>7609</v>
      </c>
      <c r="B169" t="s">
        <v>7613</v>
      </c>
      <c r="C169" t="s">
        <v>556</v>
      </c>
      <c r="D169" t="s">
        <v>558</v>
      </c>
      <c r="E169">
        <v>9</v>
      </c>
      <c r="F169" s="1">
        <v>46175</v>
      </c>
      <c r="I169" s="4" t="s">
        <v>661</v>
      </c>
      <c r="J169" s="5">
        <v>2</v>
      </c>
      <c r="L169" s="4" t="s">
        <v>7610</v>
      </c>
      <c r="M169" s="5">
        <v>4</v>
      </c>
      <c r="O169" t="str">
        <f t="shared" si="4"/>
        <v>0077CIECH</v>
      </c>
      <c r="P169">
        <f>IFERROR(VLOOKUP(L169,Hoja8!$E$1:$F$6088,2,0),0)</f>
        <v>-4</v>
      </c>
      <c r="Q169">
        <f t="shared" si="5"/>
        <v>0</v>
      </c>
    </row>
    <row r="170" spans="1:17" x14ac:dyDescent="0.25">
      <c r="A170" t="s">
        <v>7609</v>
      </c>
      <c r="B170" t="s">
        <v>7614</v>
      </c>
      <c r="C170" t="s">
        <v>565</v>
      </c>
      <c r="D170" t="s">
        <v>4687</v>
      </c>
      <c r="E170">
        <v>15</v>
      </c>
      <c r="F170" s="1">
        <v>46175</v>
      </c>
      <c r="I170" s="4" t="s">
        <v>565</v>
      </c>
      <c r="J170" s="5">
        <v>0</v>
      </c>
      <c r="L170" s="4" t="s">
        <v>7611</v>
      </c>
      <c r="M170" s="5">
        <v>6</v>
      </c>
      <c r="O170" t="str">
        <f t="shared" si="4"/>
        <v>0077CIEG</v>
      </c>
      <c r="P170">
        <f>IFERROR(VLOOKUP(L170,Hoja8!$E$1:$F$6088,2,0),0)</f>
        <v>-6</v>
      </c>
      <c r="Q170">
        <f t="shared" si="5"/>
        <v>0</v>
      </c>
    </row>
    <row r="171" spans="1:17" x14ac:dyDescent="0.25">
      <c r="A171" t="s">
        <v>7609</v>
      </c>
      <c r="B171" t="s">
        <v>7615</v>
      </c>
      <c r="C171" t="s">
        <v>32</v>
      </c>
      <c r="D171" t="s">
        <v>33</v>
      </c>
      <c r="E171">
        <v>2</v>
      </c>
      <c r="F171" s="1">
        <v>46175</v>
      </c>
      <c r="I171" s="4" t="s">
        <v>1399</v>
      </c>
      <c r="J171" s="5">
        <v>0</v>
      </c>
      <c r="L171" s="4" t="s">
        <v>7612</v>
      </c>
      <c r="M171" s="5">
        <v>2</v>
      </c>
      <c r="O171" t="str">
        <f t="shared" si="4"/>
        <v>0077CIEXG</v>
      </c>
      <c r="P171">
        <f>IFERROR(VLOOKUP(L171,Hoja8!$E$1:$F$6088,2,0),0)</f>
        <v>-2</v>
      </c>
      <c r="Q171">
        <f t="shared" si="5"/>
        <v>0</v>
      </c>
    </row>
    <row r="172" spans="1:17" x14ac:dyDescent="0.25">
      <c r="A172" t="s">
        <v>7609</v>
      </c>
      <c r="B172" t="s">
        <v>7616</v>
      </c>
      <c r="C172" t="s">
        <v>30</v>
      </c>
      <c r="D172" t="s">
        <v>31</v>
      </c>
      <c r="E172">
        <v>8</v>
      </c>
      <c r="F172" s="1">
        <v>46175</v>
      </c>
      <c r="I172" s="4" t="s">
        <v>183</v>
      </c>
      <c r="J172" s="5">
        <v>1</v>
      </c>
      <c r="L172" s="4" t="s">
        <v>7613</v>
      </c>
      <c r="M172" s="5">
        <v>9</v>
      </c>
      <c r="O172" t="str">
        <f t="shared" si="4"/>
        <v>0188MARUNI</v>
      </c>
      <c r="P172">
        <f>IFERROR(VLOOKUP(L172,Hoja8!$E$1:$F$6088,2,0),0)</f>
        <v>-9</v>
      </c>
      <c r="Q172">
        <f t="shared" si="5"/>
        <v>0</v>
      </c>
    </row>
    <row r="173" spans="1:17" x14ac:dyDescent="0.25">
      <c r="A173" t="s">
        <v>7609</v>
      </c>
      <c r="B173" t="s">
        <v>7617</v>
      </c>
      <c r="C173" t="s">
        <v>28</v>
      </c>
      <c r="D173" t="s">
        <v>29</v>
      </c>
      <c r="E173">
        <v>4</v>
      </c>
      <c r="F173" s="1">
        <v>46175</v>
      </c>
      <c r="I173" s="4" t="s">
        <v>185</v>
      </c>
      <c r="J173" s="5">
        <v>0</v>
      </c>
      <c r="L173" s="4" t="s">
        <v>7614</v>
      </c>
      <c r="M173" s="5">
        <v>15</v>
      </c>
      <c r="O173" t="str">
        <f t="shared" si="4"/>
        <v>0190NANUNI</v>
      </c>
      <c r="P173">
        <f>IFERROR(VLOOKUP(L173,Hoja8!$E$1:$F$6088,2,0),0)</f>
        <v>-15</v>
      </c>
      <c r="Q173">
        <f t="shared" si="5"/>
        <v>0</v>
      </c>
    </row>
    <row r="174" spans="1:17" x14ac:dyDescent="0.25">
      <c r="A174" t="s">
        <v>7609</v>
      </c>
      <c r="B174" t="s">
        <v>7618</v>
      </c>
      <c r="C174" t="s">
        <v>34</v>
      </c>
      <c r="D174" t="s">
        <v>35</v>
      </c>
      <c r="E174">
        <v>8</v>
      </c>
      <c r="F174" s="1">
        <v>46175</v>
      </c>
      <c r="I174" s="4" t="s">
        <v>4688</v>
      </c>
      <c r="J174" s="5">
        <v>4</v>
      </c>
      <c r="L174" s="4" t="s">
        <v>7624</v>
      </c>
      <c r="M174" s="5">
        <v>3</v>
      </c>
      <c r="O174" t="str">
        <f t="shared" si="4"/>
        <v>1495AZU13</v>
      </c>
      <c r="P174">
        <f>IFERROR(VLOOKUP(L174,Hoja8!$E$1:$F$6088,2,0),0)</f>
        <v>0</v>
      </c>
      <c r="Q174">
        <f t="shared" si="5"/>
        <v>3</v>
      </c>
    </row>
    <row r="175" spans="1:17" x14ac:dyDescent="0.25">
      <c r="A175" t="s">
        <v>7609</v>
      </c>
      <c r="B175" t="s">
        <v>7619</v>
      </c>
      <c r="C175" t="s">
        <v>559</v>
      </c>
      <c r="D175" t="s">
        <v>560</v>
      </c>
      <c r="E175">
        <v>2</v>
      </c>
      <c r="F175" s="1">
        <v>46175</v>
      </c>
      <c r="I175" s="4" t="s">
        <v>187</v>
      </c>
      <c r="J175" s="5">
        <v>1</v>
      </c>
      <c r="L175" s="4" t="s">
        <v>7622</v>
      </c>
      <c r="M175" s="5">
        <v>3</v>
      </c>
      <c r="O175" t="str">
        <f t="shared" si="4"/>
        <v>1495AZU5</v>
      </c>
      <c r="P175">
        <f>IFERROR(VLOOKUP(L175,Hoja8!$E$1:$F$6088,2,0),0)</f>
        <v>0</v>
      </c>
      <c r="Q175">
        <f t="shared" si="5"/>
        <v>3</v>
      </c>
    </row>
    <row r="176" spans="1:17" x14ac:dyDescent="0.25">
      <c r="A176" t="s">
        <v>7620</v>
      </c>
      <c r="B176" t="s">
        <v>7621</v>
      </c>
      <c r="C176" t="s">
        <v>3754</v>
      </c>
      <c r="D176" t="s">
        <v>4876</v>
      </c>
      <c r="E176">
        <v>45</v>
      </c>
      <c r="F176" s="1">
        <v>46183</v>
      </c>
      <c r="I176" s="4" t="s">
        <v>119</v>
      </c>
      <c r="J176" s="5">
        <v>0</v>
      </c>
      <c r="L176" s="4" t="s">
        <v>7623</v>
      </c>
      <c r="M176" s="5">
        <v>3</v>
      </c>
      <c r="O176" t="str">
        <f t="shared" si="4"/>
        <v>1495AZU7</v>
      </c>
      <c r="P176">
        <f>IFERROR(VLOOKUP(L176,Hoja8!$E$1:$F$6088,2,0),0)</f>
        <v>0</v>
      </c>
      <c r="Q176">
        <f t="shared" si="5"/>
        <v>3</v>
      </c>
    </row>
    <row r="177" spans="1:17" x14ac:dyDescent="0.25">
      <c r="A177" t="s">
        <v>7620</v>
      </c>
      <c r="B177" t="s">
        <v>7621</v>
      </c>
      <c r="C177" t="s">
        <v>3754</v>
      </c>
      <c r="D177" t="s">
        <v>4876</v>
      </c>
      <c r="E177">
        <v>5</v>
      </c>
      <c r="F177" s="1">
        <v>46183</v>
      </c>
      <c r="I177" s="4" t="s">
        <v>124</v>
      </c>
      <c r="J177" s="5">
        <v>21</v>
      </c>
      <c r="L177" s="4" t="s">
        <v>7621</v>
      </c>
      <c r="M177" s="5">
        <v>50</v>
      </c>
      <c r="O177" t="str">
        <f t="shared" si="4"/>
        <v>2458MARCH</v>
      </c>
      <c r="P177">
        <f>IFERROR(VLOOKUP(L177,Hoja8!$E$1:$F$6088,2,0),0)</f>
        <v>0</v>
      </c>
      <c r="Q177">
        <f t="shared" si="5"/>
        <v>50</v>
      </c>
    </row>
    <row r="178" spans="1:17" x14ac:dyDescent="0.25">
      <c r="A178" t="s">
        <v>7620</v>
      </c>
      <c r="B178" t="s">
        <v>7622</v>
      </c>
      <c r="C178" t="s">
        <v>1610</v>
      </c>
      <c r="D178" t="s">
        <v>1611</v>
      </c>
      <c r="E178">
        <v>3</v>
      </c>
      <c r="F178" s="1">
        <v>46183</v>
      </c>
      <c r="I178" s="4" t="s">
        <v>126</v>
      </c>
      <c r="J178" s="5">
        <v>3</v>
      </c>
      <c r="L178" s="4" t="s">
        <v>7643</v>
      </c>
      <c r="M178" s="5">
        <v>2</v>
      </c>
      <c r="O178" t="str">
        <f t="shared" si="4"/>
        <v>0037BLU2XG</v>
      </c>
      <c r="P178">
        <f>IFERROR(VLOOKUP(L178,Hoja8!$E$1:$F$6088,2,0),0)</f>
        <v>-2</v>
      </c>
      <c r="Q178">
        <f t="shared" si="5"/>
        <v>0</v>
      </c>
    </row>
    <row r="179" spans="1:17" x14ac:dyDescent="0.25">
      <c r="A179" t="s">
        <v>7620</v>
      </c>
      <c r="B179" t="s">
        <v>7623</v>
      </c>
      <c r="C179" t="s">
        <v>1612</v>
      </c>
      <c r="D179" t="s">
        <v>1613</v>
      </c>
      <c r="E179">
        <v>3</v>
      </c>
      <c r="F179" s="1">
        <v>46183</v>
      </c>
      <c r="I179" s="4" t="s">
        <v>128</v>
      </c>
      <c r="J179" s="5">
        <v>54</v>
      </c>
      <c r="L179" s="4" t="s">
        <v>7640</v>
      </c>
      <c r="M179" s="5">
        <v>4</v>
      </c>
      <c r="O179" t="str">
        <f t="shared" si="4"/>
        <v>0037BLUCH</v>
      </c>
      <c r="P179">
        <f>IFERROR(VLOOKUP(L179,Hoja8!$E$1:$F$6088,2,0),0)</f>
        <v>-4</v>
      </c>
      <c r="Q179">
        <f t="shared" si="5"/>
        <v>0</v>
      </c>
    </row>
    <row r="180" spans="1:17" x14ac:dyDescent="0.25">
      <c r="A180" t="s">
        <v>7620</v>
      </c>
      <c r="B180" t="s">
        <v>7624</v>
      </c>
      <c r="C180" t="s">
        <v>1618</v>
      </c>
      <c r="D180" t="s">
        <v>1619</v>
      </c>
      <c r="E180">
        <v>3</v>
      </c>
      <c r="F180" s="1">
        <v>46183</v>
      </c>
      <c r="I180" s="4" t="s">
        <v>130</v>
      </c>
      <c r="J180" s="5">
        <v>1</v>
      </c>
      <c r="L180" s="4" t="s">
        <v>7641</v>
      </c>
      <c r="M180" s="5">
        <v>8</v>
      </c>
      <c r="O180" t="str">
        <f t="shared" si="4"/>
        <v>0037BLUM</v>
      </c>
      <c r="P180">
        <f>IFERROR(VLOOKUP(L180,Hoja8!$E$1:$F$6088,2,0),0)</f>
        <v>-8</v>
      </c>
      <c r="Q180">
        <f t="shared" si="5"/>
        <v>0</v>
      </c>
    </row>
    <row r="181" spans="1:17" x14ac:dyDescent="0.25">
      <c r="A181" t="s">
        <v>7625</v>
      </c>
      <c r="B181" t="s">
        <v>7626</v>
      </c>
      <c r="C181" t="s">
        <v>1681</v>
      </c>
      <c r="D181" t="s">
        <v>1682</v>
      </c>
      <c r="E181">
        <v>6</v>
      </c>
      <c r="F181" s="1">
        <v>46171</v>
      </c>
      <c r="I181" s="4" t="s">
        <v>132</v>
      </c>
      <c r="J181" s="5">
        <v>1</v>
      </c>
      <c r="L181" s="4" t="s">
        <v>7642</v>
      </c>
      <c r="M181" s="5">
        <v>4</v>
      </c>
      <c r="O181" t="str">
        <f t="shared" si="4"/>
        <v>0037BLUXG</v>
      </c>
      <c r="P181">
        <f>IFERROR(VLOOKUP(L181,Hoja8!$E$1:$F$6088,2,0),0)</f>
        <v>-4</v>
      </c>
      <c r="Q181">
        <f t="shared" si="5"/>
        <v>0</v>
      </c>
    </row>
    <row r="182" spans="1:17" x14ac:dyDescent="0.25">
      <c r="A182" t="s">
        <v>7625</v>
      </c>
      <c r="B182" t="s">
        <v>7627</v>
      </c>
      <c r="C182" t="s">
        <v>1685</v>
      </c>
      <c r="D182" t="s">
        <v>1686</v>
      </c>
      <c r="E182">
        <v>10</v>
      </c>
      <c r="F182" s="1">
        <v>46171</v>
      </c>
      <c r="I182" s="4" t="s">
        <v>134</v>
      </c>
      <c r="J182" s="5">
        <v>15</v>
      </c>
      <c r="L182" s="4" t="s">
        <v>7639</v>
      </c>
      <c r="M182" s="5">
        <v>2</v>
      </c>
      <c r="O182" t="str">
        <f t="shared" si="4"/>
        <v>0037GRI2XG</v>
      </c>
      <c r="P182">
        <f>IFERROR(VLOOKUP(L182,Hoja8!$E$1:$F$6088,2,0),0)</f>
        <v>-2</v>
      </c>
      <c r="Q182">
        <f t="shared" si="5"/>
        <v>0</v>
      </c>
    </row>
    <row r="183" spans="1:17" x14ac:dyDescent="0.25">
      <c r="A183" t="s">
        <v>7625</v>
      </c>
      <c r="B183" t="s">
        <v>7628</v>
      </c>
      <c r="C183" t="s">
        <v>1683</v>
      </c>
      <c r="D183" t="s">
        <v>1684</v>
      </c>
      <c r="E183">
        <v>8</v>
      </c>
      <c r="F183" s="1">
        <v>46171</v>
      </c>
      <c r="I183" s="4" t="s">
        <v>657</v>
      </c>
      <c r="J183" s="5">
        <v>13</v>
      </c>
      <c r="L183" s="4" t="s">
        <v>7636</v>
      </c>
      <c r="M183" s="5">
        <v>4</v>
      </c>
      <c r="O183" t="str">
        <f t="shared" si="4"/>
        <v>0037GRICH</v>
      </c>
      <c r="P183">
        <f>IFERROR(VLOOKUP(L183,Hoja8!$E$1:$F$6088,2,0),0)</f>
        <v>-4</v>
      </c>
      <c r="Q183">
        <f t="shared" si="5"/>
        <v>0</v>
      </c>
    </row>
    <row r="184" spans="1:17" x14ac:dyDescent="0.25">
      <c r="A184" t="s">
        <v>7625</v>
      </c>
      <c r="B184" t="s">
        <v>7629</v>
      </c>
      <c r="C184" t="s">
        <v>1670</v>
      </c>
      <c r="D184" t="s">
        <v>1672</v>
      </c>
      <c r="E184">
        <v>6</v>
      </c>
      <c r="F184" s="1">
        <v>46171</v>
      </c>
      <c r="I184" s="4" t="s">
        <v>137</v>
      </c>
      <c r="J184" s="5">
        <v>62</v>
      </c>
      <c r="L184" s="4" t="s">
        <v>7637</v>
      </c>
      <c r="M184" s="5">
        <v>8</v>
      </c>
      <c r="O184" t="str">
        <f t="shared" si="4"/>
        <v>0037GRIM</v>
      </c>
      <c r="P184">
        <f>IFERROR(VLOOKUP(L184,Hoja8!$E$1:$F$6088,2,0),0)</f>
        <v>-8</v>
      </c>
      <c r="Q184">
        <f t="shared" si="5"/>
        <v>0</v>
      </c>
    </row>
    <row r="185" spans="1:17" x14ac:dyDescent="0.25">
      <c r="A185" t="s">
        <v>7625</v>
      </c>
      <c r="B185" t="s">
        <v>7630</v>
      </c>
      <c r="C185" t="s">
        <v>1677</v>
      </c>
      <c r="D185" t="s">
        <v>1678</v>
      </c>
      <c r="E185">
        <v>4</v>
      </c>
      <c r="F185" s="1">
        <v>46171</v>
      </c>
      <c r="I185" s="4" t="s">
        <v>139</v>
      </c>
      <c r="J185" s="5">
        <v>123</v>
      </c>
      <c r="L185" s="4" t="s">
        <v>7638</v>
      </c>
      <c r="M185" s="5">
        <v>4</v>
      </c>
      <c r="O185" t="str">
        <f t="shared" si="4"/>
        <v>0037GRIXG</v>
      </c>
      <c r="P185">
        <f>IFERROR(VLOOKUP(L185,Hoja8!$E$1:$F$6088,2,0),0)</f>
        <v>-4</v>
      </c>
      <c r="Q185">
        <f t="shared" si="5"/>
        <v>0</v>
      </c>
    </row>
    <row r="186" spans="1:17" x14ac:dyDescent="0.25">
      <c r="A186" t="s">
        <v>7625</v>
      </c>
      <c r="B186" t="s">
        <v>7631</v>
      </c>
      <c r="C186" t="s">
        <v>2152</v>
      </c>
      <c r="D186" t="s">
        <v>2153</v>
      </c>
      <c r="E186">
        <v>6</v>
      </c>
      <c r="F186" s="1">
        <v>46171</v>
      </c>
      <c r="I186" s="4" t="s">
        <v>141</v>
      </c>
      <c r="J186" s="5">
        <v>148</v>
      </c>
      <c r="L186" s="4" t="s">
        <v>7630</v>
      </c>
      <c r="M186" s="5">
        <v>4</v>
      </c>
      <c r="O186" t="str">
        <f t="shared" si="4"/>
        <v>1461MAR2XG</v>
      </c>
      <c r="P186">
        <f>IFERROR(VLOOKUP(L186,Hoja8!$E$1:$F$6088,2,0),0)</f>
        <v>0</v>
      </c>
      <c r="Q186">
        <f t="shared" si="5"/>
        <v>4</v>
      </c>
    </row>
    <row r="187" spans="1:17" x14ac:dyDescent="0.25">
      <c r="A187" t="s">
        <v>7625</v>
      </c>
      <c r="B187" t="s">
        <v>7632</v>
      </c>
      <c r="C187" t="s">
        <v>2156</v>
      </c>
      <c r="D187" t="s">
        <v>2157</v>
      </c>
      <c r="E187">
        <v>10</v>
      </c>
      <c r="F187" s="1">
        <v>46171</v>
      </c>
      <c r="I187" s="4" t="s">
        <v>143</v>
      </c>
      <c r="J187" s="5">
        <v>7</v>
      </c>
      <c r="L187" s="4" t="s">
        <v>7626</v>
      </c>
      <c r="M187" s="5">
        <v>6</v>
      </c>
      <c r="O187" t="str">
        <f t="shared" si="4"/>
        <v>1461MARCH</v>
      </c>
      <c r="P187">
        <f>IFERROR(VLOOKUP(L187,Hoja8!$E$1:$F$6088,2,0),0)</f>
        <v>-6</v>
      </c>
      <c r="Q187">
        <f t="shared" si="5"/>
        <v>0</v>
      </c>
    </row>
    <row r="188" spans="1:17" x14ac:dyDescent="0.25">
      <c r="A188" t="s">
        <v>7625</v>
      </c>
      <c r="B188" t="s">
        <v>7633</v>
      </c>
      <c r="C188" t="s">
        <v>2154</v>
      </c>
      <c r="D188" t="s">
        <v>2155</v>
      </c>
      <c r="E188">
        <v>8</v>
      </c>
      <c r="F188" s="1">
        <v>46171</v>
      </c>
      <c r="I188" s="4" t="s">
        <v>145</v>
      </c>
      <c r="J188" s="5">
        <v>108</v>
      </c>
      <c r="L188" s="4" t="s">
        <v>7628</v>
      </c>
      <c r="M188" s="5">
        <v>8</v>
      </c>
      <c r="O188" t="str">
        <f t="shared" si="4"/>
        <v>1461MARG</v>
      </c>
      <c r="P188">
        <f>IFERROR(VLOOKUP(L188,Hoja8!$E$1:$F$6088,2,0),0)</f>
        <v>-8</v>
      </c>
      <c r="Q188">
        <f t="shared" si="5"/>
        <v>0</v>
      </c>
    </row>
    <row r="189" spans="1:17" x14ac:dyDescent="0.25">
      <c r="A189" t="s">
        <v>7625</v>
      </c>
      <c r="B189" t="s">
        <v>7634</v>
      </c>
      <c r="C189" t="s">
        <v>2160</v>
      </c>
      <c r="D189" t="s">
        <v>2161</v>
      </c>
      <c r="E189">
        <v>6</v>
      </c>
      <c r="F189" s="1">
        <v>46171</v>
      </c>
      <c r="I189" s="4" t="s">
        <v>152</v>
      </c>
      <c r="J189" s="5">
        <v>1</v>
      </c>
      <c r="L189" s="4" t="s">
        <v>7627</v>
      </c>
      <c r="M189" s="5">
        <v>10</v>
      </c>
      <c r="O189" t="str">
        <f t="shared" si="4"/>
        <v>1461MARM</v>
      </c>
      <c r="P189">
        <f>IFERROR(VLOOKUP(L189,Hoja8!$E$1:$F$6088,2,0),0)</f>
        <v>-10</v>
      </c>
      <c r="Q189">
        <f t="shared" si="5"/>
        <v>0</v>
      </c>
    </row>
    <row r="190" spans="1:17" x14ac:dyDescent="0.25">
      <c r="A190" t="s">
        <v>7625</v>
      </c>
      <c r="B190" t="s">
        <v>7635</v>
      </c>
      <c r="C190" t="s">
        <v>2148</v>
      </c>
      <c r="D190" t="s">
        <v>2149</v>
      </c>
      <c r="E190">
        <v>4</v>
      </c>
      <c r="F190" s="1">
        <v>46171</v>
      </c>
      <c r="I190" s="4" t="s">
        <v>154</v>
      </c>
      <c r="J190" s="5">
        <v>2</v>
      </c>
      <c r="L190" s="4" t="s">
        <v>7629</v>
      </c>
      <c r="M190" s="5">
        <v>6</v>
      </c>
      <c r="O190" t="str">
        <f t="shared" si="4"/>
        <v>1461MARXG</v>
      </c>
      <c r="P190">
        <f>IFERROR(VLOOKUP(L190,Hoja8!$E$1:$F$6088,2,0),0)</f>
        <v>0</v>
      </c>
      <c r="Q190">
        <f t="shared" si="5"/>
        <v>6</v>
      </c>
    </row>
    <row r="191" spans="1:17" x14ac:dyDescent="0.25">
      <c r="A191" t="s">
        <v>7625</v>
      </c>
      <c r="B191" t="s">
        <v>7636</v>
      </c>
      <c r="C191" t="s">
        <v>1474</v>
      </c>
      <c r="D191" t="s">
        <v>1475</v>
      </c>
      <c r="E191">
        <v>4</v>
      </c>
      <c r="F191" s="1">
        <v>46171</v>
      </c>
      <c r="I191" s="4" t="s">
        <v>156</v>
      </c>
      <c r="J191" s="5">
        <v>1</v>
      </c>
      <c r="L191" s="4" t="s">
        <v>7635</v>
      </c>
      <c r="M191" s="5">
        <v>4</v>
      </c>
      <c r="O191" t="str">
        <f t="shared" si="4"/>
        <v>1461REY2XG</v>
      </c>
      <c r="P191">
        <f>IFERROR(VLOOKUP(L191,Hoja8!$E$1:$F$6088,2,0),0)</f>
        <v>-4</v>
      </c>
      <c r="Q191">
        <f t="shared" si="5"/>
        <v>0</v>
      </c>
    </row>
    <row r="192" spans="1:17" x14ac:dyDescent="0.25">
      <c r="A192" t="s">
        <v>7625</v>
      </c>
      <c r="B192" t="s">
        <v>7637</v>
      </c>
      <c r="C192" t="s">
        <v>61</v>
      </c>
      <c r="D192" t="s">
        <v>62</v>
      </c>
      <c r="E192">
        <v>8</v>
      </c>
      <c r="F192" s="1">
        <v>46171</v>
      </c>
      <c r="I192" s="4" t="s">
        <v>160</v>
      </c>
      <c r="J192" s="5">
        <v>0</v>
      </c>
      <c r="L192" s="4" t="s">
        <v>7631</v>
      </c>
      <c r="M192" s="5">
        <v>6</v>
      </c>
      <c r="O192" t="str">
        <f t="shared" si="4"/>
        <v>1461REYCH</v>
      </c>
      <c r="P192">
        <f>IFERROR(VLOOKUP(L192,Hoja8!$E$1:$F$6088,2,0),0)</f>
        <v>-6</v>
      </c>
      <c r="Q192">
        <f t="shared" si="5"/>
        <v>0</v>
      </c>
    </row>
    <row r="193" spans="1:17" x14ac:dyDescent="0.25">
      <c r="A193" t="s">
        <v>7625</v>
      </c>
      <c r="B193" t="s">
        <v>7638</v>
      </c>
      <c r="C193" t="s">
        <v>65</v>
      </c>
      <c r="D193" t="s">
        <v>66</v>
      </c>
      <c r="E193">
        <v>4</v>
      </c>
      <c r="F193" s="1">
        <v>46171</v>
      </c>
      <c r="I193" s="4" t="s">
        <v>162</v>
      </c>
      <c r="J193" s="5">
        <v>13</v>
      </c>
      <c r="L193" s="4" t="s">
        <v>7633</v>
      </c>
      <c r="M193" s="5">
        <v>8</v>
      </c>
      <c r="O193" t="str">
        <f t="shared" si="4"/>
        <v>1461REYG</v>
      </c>
      <c r="P193">
        <f>IFERROR(VLOOKUP(L193,Hoja8!$E$1:$F$6088,2,0),0)</f>
        <v>-8</v>
      </c>
      <c r="Q193">
        <f t="shared" si="5"/>
        <v>0</v>
      </c>
    </row>
    <row r="194" spans="1:17" x14ac:dyDescent="0.25">
      <c r="A194" t="s">
        <v>7625</v>
      </c>
      <c r="B194" t="s">
        <v>7639</v>
      </c>
      <c r="C194" t="s">
        <v>54</v>
      </c>
      <c r="D194" t="s">
        <v>56</v>
      </c>
      <c r="E194">
        <v>2</v>
      </c>
      <c r="F194" s="1">
        <v>46171</v>
      </c>
      <c r="I194" s="4" t="s">
        <v>165</v>
      </c>
      <c r="J194" s="5">
        <v>8</v>
      </c>
      <c r="L194" s="4" t="s">
        <v>7632</v>
      </c>
      <c r="M194" s="5">
        <v>10</v>
      </c>
      <c r="O194" t="str">
        <f t="shared" si="4"/>
        <v>1461REYM</v>
      </c>
      <c r="P194">
        <f>IFERROR(VLOOKUP(L194,Hoja8!$E$1:$F$6088,2,0),0)</f>
        <v>-10</v>
      </c>
      <c r="Q194">
        <f t="shared" si="5"/>
        <v>0</v>
      </c>
    </row>
    <row r="195" spans="1:17" x14ac:dyDescent="0.25">
      <c r="A195" t="s">
        <v>7625</v>
      </c>
      <c r="B195" t="s">
        <v>7640</v>
      </c>
      <c r="C195" t="s">
        <v>44</v>
      </c>
      <c r="D195" t="s">
        <v>45</v>
      </c>
      <c r="E195">
        <v>4</v>
      </c>
      <c r="F195" s="1">
        <v>46171</v>
      </c>
      <c r="I195" s="4" t="s">
        <v>167</v>
      </c>
      <c r="J195" s="5">
        <v>13</v>
      </c>
      <c r="L195" s="4" t="s">
        <v>7634</v>
      </c>
      <c r="M195" s="5">
        <v>6</v>
      </c>
      <c r="O195" t="str">
        <f t="shared" ref="O195:O258" si="6">MID(L195,LEN(IF(MID(L195,2,1)="1",MID(L195,1,7),MID(L195,1,6)))+1,10)</f>
        <v>1461REYXG</v>
      </c>
      <c r="P195">
        <f>IFERROR(VLOOKUP(L195,Hoja8!$E$1:$F$6088,2,0),0)</f>
        <v>-6</v>
      </c>
      <c r="Q195">
        <f t="shared" ref="Q195:Q258" si="7">M195+P195</f>
        <v>0</v>
      </c>
    </row>
    <row r="196" spans="1:17" x14ac:dyDescent="0.25">
      <c r="A196" t="s">
        <v>7625</v>
      </c>
      <c r="B196" t="s">
        <v>7641</v>
      </c>
      <c r="C196" t="s">
        <v>48</v>
      </c>
      <c r="D196" t="s">
        <v>49</v>
      </c>
      <c r="E196">
        <v>8</v>
      </c>
      <c r="F196" s="1">
        <v>46171</v>
      </c>
      <c r="I196" s="4" t="s">
        <v>169</v>
      </c>
      <c r="J196" s="5">
        <v>29</v>
      </c>
      <c r="L196" s="4" t="s">
        <v>7655</v>
      </c>
      <c r="M196" s="5">
        <v>2</v>
      </c>
      <c r="O196" t="str">
        <f t="shared" si="6"/>
        <v>1462MAR2XG</v>
      </c>
      <c r="P196">
        <f>IFERROR(VLOOKUP(L196,Hoja8!$E$1:$F$6088,2,0),0)</f>
        <v>-2</v>
      </c>
      <c r="Q196">
        <f t="shared" si="7"/>
        <v>0</v>
      </c>
    </row>
    <row r="197" spans="1:17" x14ac:dyDescent="0.25">
      <c r="A197" t="s">
        <v>7625</v>
      </c>
      <c r="B197" t="s">
        <v>7642</v>
      </c>
      <c r="C197" t="s">
        <v>52</v>
      </c>
      <c r="D197" t="s">
        <v>53</v>
      </c>
      <c r="E197">
        <v>4</v>
      </c>
      <c r="F197" s="1">
        <v>46171</v>
      </c>
      <c r="I197" s="4" t="s">
        <v>171</v>
      </c>
      <c r="J197" s="5">
        <v>38</v>
      </c>
      <c r="L197" s="4" t="s">
        <v>7652</v>
      </c>
      <c r="M197" s="5">
        <v>4</v>
      </c>
      <c r="O197" t="str">
        <f t="shared" si="6"/>
        <v>1462MARCH</v>
      </c>
      <c r="P197">
        <f>IFERROR(VLOOKUP(L197,Hoja8!$E$1:$F$6088,2,0),0)</f>
        <v>-4</v>
      </c>
      <c r="Q197">
        <f t="shared" si="7"/>
        <v>0</v>
      </c>
    </row>
    <row r="198" spans="1:17" x14ac:dyDescent="0.25">
      <c r="A198" t="s">
        <v>7625</v>
      </c>
      <c r="B198" t="s">
        <v>7643</v>
      </c>
      <c r="C198" t="s">
        <v>39</v>
      </c>
      <c r="D198" t="s">
        <v>41</v>
      </c>
      <c r="E198">
        <v>2</v>
      </c>
      <c r="F198" s="1">
        <v>46171</v>
      </c>
      <c r="I198" s="4" t="s">
        <v>173</v>
      </c>
      <c r="J198" s="5">
        <v>6</v>
      </c>
      <c r="L198" s="4" t="s">
        <v>7653</v>
      </c>
      <c r="M198" s="5">
        <v>8</v>
      </c>
      <c r="O198" t="str">
        <f t="shared" si="6"/>
        <v>1462MARM</v>
      </c>
      <c r="P198">
        <f>IFERROR(VLOOKUP(L198,Hoja8!$E$1:$F$6088,2,0),0)</f>
        <v>-8</v>
      </c>
      <c r="Q198">
        <f t="shared" si="7"/>
        <v>0</v>
      </c>
    </row>
    <row r="199" spans="1:17" x14ac:dyDescent="0.25">
      <c r="A199" t="s">
        <v>7625</v>
      </c>
      <c r="B199" t="s">
        <v>7644</v>
      </c>
      <c r="C199" t="s">
        <v>1912</v>
      </c>
      <c r="D199" t="s">
        <v>1913</v>
      </c>
      <c r="E199">
        <v>4</v>
      </c>
      <c r="F199" s="1">
        <v>46171</v>
      </c>
      <c r="I199" s="4" t="s">
        <v>175</v>
      </c>
      <c r="J199" s="5">
        <v>35</v>
      </c>
      <c r="L199" s="4" t="s">
        <v>7654</v>
      </c>
      <c r="M199" s="5">
        <v>4</v>
      </c>
      <c r="O199" t="str">
        <f t="shared" si="6"/>
        <v>1462MARXG</v>
      </c>
      <c r="P199">
        <f>IFERROR(VLOOKUP(L199,Hoja8!$E$1:$F$6088,2,0),0)</f>
        <v>-4</v>
      </c>
      <c r="Q199">
        <f t="shared" si="7"/>
        <v>0</v>
      </c>
    </row>
    <row r="200" spans="1:17" x14ac:dyDescent="0.25">
      <c r="A200" t="s">
        <v>7625</v>
      </c>
      <c r="B200" t="s">
        <v>7645</v>
      </c>
      <c r="C200" t="s">
        <v>1914</v>
      </c>
      <c r="D200" t="s">
        <v>1915</v>
      </c>
      <c r="E200">
        <v>8</v>
      </c>
      <c r="F200" s="1">
        <v>46171</v>
      </c>
      <c r="I200" s="4" t="s">
        <v>189</v>
      </c>
      <c r="J200" s="5">
        <v>40</v>
      </c>
      <c r="L200" s="4" t="s">
        <v>7651</v>
      </c>
      <c r="M200" s="5">
        <v>2</v>
      </c>
      <c r="O200" t="str">
        <f t="shared" si="6"/>
        <v>1462REY2XG</v>
      </c>
      <c r="P200">
        <f>IFERROR(VLOOKUP(L200,Hoja8!$E$1:$F$6088,2,0),0)</f>
        <v>-2</v>
      </c>
      <c r="Q200">
        <f t="shared" si="7"/>
        <v>0</v>
      </c>
    </row>
    <row r="201" spans="1:17" x14ac:dyDescent="0.25">
      <c r="A201" t="s">
        <v>7625</v>
      </c>
      <c r="B201" t="s">
        <v>7646</v>
      </c>
      <c r="C201" t="s">
        <v>1918</v>
      </c>
      <c r="D201" t="s">
        <v>1919</v>
      </c>
      <c r="E201">
        <v>4</v>
      </c>
      <c r="F201" s="1">
        <v>46171</v>
      </c>
      <c r="I201" s="4" t="s">
        <v>884</v>
      </c>
      <c r="J201" s="5">
        <v>2</v>
      </c>
      <c r="L201" s="4" t="s">
        <v>7648</v>
      </c>
      <c r="M201" s="5">
        <v>4</v>
      </c>
      <c r="O201" t="str">
        <f t="shared" si="6"/>
        <v>1462REYCH</v>
      </c>
      <c r="P201">
        <f>IFERROR(VLOOKUP(L201,Hoja8!$E$1:$F$6088,2,0),0)</f>
        <v>-4</v>
      </c>
      <c r="Q201">
        <f t="shared" si="7"/>
        <v>0</v>
      </c>
    </row>
    <row r="202" spans="1:17" x14ac:dyDescent="0.25">
      <c r="A202" t="s">
        <v>7625</v>
      </c>
      <c r="B202" t="s">
        <v>7647</v>
      </c>
      <c r="C202" t="s">
        <v>1909</v>
      </c>
      <c r="D202" t="s">
        <v>1908</v>
      </c>
      <c r="E202">
        <v>2</v>
      </c>
      <c r="F202" s="1">
        <v>46171</v>
      </c>
      <c r="I202" s="4" t="s">
        <v>575</v>
      </c>
      <c r="J202" s="5">
        <v>2</v>
      </c>
      <c r="L202" s="4" t="s">
        <v>7649</v>
      </c>
      <c r="M202" s="5">
        <v>8</v>
      </c>
      <c r="O202" t="str">
        <f t="shared" si="6"/>
        <v>1462REYM</v>
      </c>
      <c r="P202">
        <f>IFERROR(VLOOKUP(L202,Hoja8!$E$1:$F$6088,2,0),0)</f>
        <v>-8</v>
      </c>
      <c r="Q202">
        <f t="shared" si="7"/>
        <v>0</v>
      </c>
    </row>
    <row r="203" spans="1:17" x14ac:dyDescent="0.25">
      <c r="A203" t="s">
        <v>7625</v>
      </c>
      <c r="B203" t="s">
        <v>7648</v>
      </c>
      <c r="C203" t="s">
        <v>2112</v>
      </c>
      <c r="D203" t="s">
        <v>2113</v>
      </c>
      <c r="E203">
        <v>4</v>
      </c>
      <c r="F203" s="1">
        <v>46171</v>
      </c>
      <c r="I203" s="4" t="s">
        <v>571</v>
      </c>
      <c r="J203" s="5">
        <v>2</v>
      </c>
      <c r="L203" s="4" t="s">
        <v>7650</v>
      </c>
      <c r="M203" s="5">
        <v>4</v>
      </c>
      <c r="O203" t="str">
        <f t="shared" si="6"/>
        <v>1462REYXG</v>
      </c>
      <c r="P203">
        <f>IFERROR(VLOOKUP(L203,Hoja8!$E$1:$F$6088,2,0),0)</f>
        <v>-4</v>
      </c>
      <c r="Q203">
        <f t="shared" si="7"/>
        <v>0</v>
      </c>
    </row>
    <row r="204" spans="1:17" x14ac:dyDescent="0.25">
      <c r="A204" t="s">
        <v>7625</v>
      </c>
      <c r="B204" t="s">
        <v>7649</v>
      </c>
      <c r="C204" t="s">
        <v>2116</v>
      </c>
      <c r="D204" t="s">
        <v>2117</v>
      </c>
      <c r="E204">
        <v>8</v>
      </c>
      <c r="F204" s="1">
        <v>46171</v>
      </c>
      <c r="I204" s="4" t="s">
        <v>573</v>
      </c>
      <c r="J204" s="5">
        <v>5</v>
      </c>
      <c r="L204" s="4" t="s">
        <v>7647</v>
      </c>
      <c r="M204" s="5">
        <v>2</v>
      </c>
      <c r="O204" t="str">
        <f t="shared" si="6"/>
        <v>1624AZU2XG</v>
      </c>
      <c r="P204">
        <f>IFERROR(VLOOKUP(L204,Hoja8!$E$1:$F$6088,2,0),0)</f>
        <v>-2</v>
      </c>
      <c r="Q204">
        <f t="shared" si="7"/>
        <v>0</v>
      </c>
    </row>
    <row r="205" spans="1:17" x14ac:dyDescent="0.25">
      <c r="A205" t="s">
        <v>7625</v>
      </c>
      <c r="B205" t="s">
        <v>7650</v>
      </c>
      <c r="C205" t="s">
        <v>2120</v>
      </c>
      <c r="D205" t="s">
        <v>2121</v>
      </c>
      <c r="E205">
        <v>4</v>
      </c>
      <c r="F205" s="1">
        <v>46171</v>
      </c>
      <c r="I205" s="4" t="s">
        <v>890</v>
      </c>
      <c r="J205" s="5">
        <v>13</v>
      </c>
      <c r="L205" s="4" t="s">
        <v>7644</v>
      </c>
      <c r="M205" s="5">
        <v>4</v>
      </c>
      <c r="O205" t="str">
        <f t="shared" si="6"/>
        <v>1624AZUCH</v>
      </c>
      <c r="P205">
        <f>IFERROR(VLOOKUP(L205,Hoja8!$E$1:$F$6088,2,0),0)</f>
        <v>-4</v>
      </c>
      <c r="Q205">
        <f t="shared" si="7"/>
        <v>0</v>
      </c>
    </row>
    <row r="206" spans="1:17" x14ac:dyDescent="0.25">
      <c r="A206" t="s">
        <v>7625</v>
      </c>
      <c r="B206" t="s">
        <v>7651</v>
      </c>
      <c r="C206" t="s">
        <v>2108</v>
      </c>
      <c r="D206" t="s">
        <v>2109</v>
      </c>
      <c r="E206">
        <v>2</v>
      </c>
      <c r="F206" s="1">
        <v>46171</v>
      </c>
      <c r="I206" s="4" t="s">
        <v>577</v>
      </c>
      <c r="J206" s="5">
        <v>68</v>
      </c>
      <c r="L206" s="4" t="s">
        <v>7645</v>
      </c>
      <c r="M206" s="5">
        <v>8</v>
      </c>
      <c r="O206" t="str">
        <f t="shared" si="6"/>
        <v>1624AZUM</v>
      </c>
      <c r="P206">
        <f>IFERROR(VLOOKUP(L206,Hoja8!$E$1:$F$6088,2,0),0)</f>
        <v>-8</v>
      </c>
      <c r="Q206">
        <f t="shared" si="7"/>
        <v>0</v>
      </c>
    </row>
    <row r="207" spans="1:17" x14ac:dyDescent="0.25">
      <c r="A207" t="s">
        <v>7625</v>
      </c>
      <c r="B207" t="s">
        <v>7652</v>
      </c>
      <c r="C207" t="s">
        <v>1660</v>
      </c>
      <c r="D207" t="s">
        <v>1661</v>
      </c>
      <c r="E207">
        <v>4</v>
      </c>
      <c r="F207" s="1">
        <v>46171</v>
      </c>
      <c r="I207" s="4" t="s">
        <v>582</v>
      </c>
      <c r="J207" s="5">
        <v>87</v>
      </c>
      <c r="L207" s="4" t="s">
        <v>7646</v>
      </c>
      <c r="M207" s="5">
        <v>4</v>
      </c>
      <c r="O207" t="str">
        <f t="shared" si="6"/>
        <v>1624AZUXG</v>
      </c>
      <c r="P207">
        <f>IFERROR(VLOOKUP(L207,Hoja8!$E$1:$F$6088,2,0),0)</f>
        <v>-4</v>
      </c>
      <c r="Q207">
        <f t="shared" si="7"/>
        <v>0</v>
      </c>
    </row>
    <row r="208" spans="1:17" x14ac:dyDescent="0.25">
      <c r="A208" t="s">
        <v>7625</v>
      </c>
      <c r="B208" t="s">
        <v>7653</v>
      </c>
      <c r="C208" t="s">
        <v>1664</v>
      </c>
      <c r="D208" t="s">
        <v>1665</v>
      </c>
      <c r="E208">
        <v>8</v>
      </c>
      <c r="F208" s="1">
        <v>46171</v>
      </c>
      <c r="I208" s="4" t="s">
        <v>580</v>
      </c>
      <c r="J208" s="5">
        <v>144</v>
      </c>
      <c r="L208" s="4" t="s">
        <v>7657</v>
      </c>
      <c r="M208" s="5">
        <v>4</v>
      </c>
      <c r="O208" t="str">
        <f t="shared" si="6"/>
        <v>1461REYM</v>
      </c>
      <c r="P208">
        <f>IFERROR(VLOOKUP(L208,Hoja8!$E$1:$F$6088,2,0),0)</f>
        <v>0</v>
      </c>
      <c r="Q208">
        <f t="shared" si="7"/>
        <v>4</v>
      </c>
    </row>
    <row r="209" spans="1:17" x14ac:dyDescent="0.25">
      <c r="A209" t="s">
        <v>7625</v>
      </c>
      <c r="B209" t="s">
        <v>7654</v>
      </c>
      <c r="C209" t="s">
        <v>1668</v>
      </c>
      <c r="D209" t="s">
        <v>1669</v>
      </c>
      <c r="E209">
        <v>4</v>
      </c>
      <c r="F209" s="1">
        <v>46171</v>
      </c>
      <c r="I209" s="4" t="s">
        <v>584</v>
      </c>
      <c r="J209" s="5">
        <v>39</v>
      </c>
      <c r="L209" s="4" t="s">
        <v>7660</v>
      </c>
      <c r="M209" s="5">
        <v>9</v>
      </c>
      <c r="O209" t="str">
        <f t="shared" si="6"/>
        <v>1954GROCH</v>
      </c>
      <c r="P209">
        <f>IFERROR(VLOOKUP(L209,Hoja8!$E$1:$F$6088,2,0),0)</f>
        <v>-9</v>
      </c>
      <c r="Q209">
        <f t="shared" si="7"/>
        <v>0</v>
      </c>
    </row>
    <row r="210" spans="1:17" x14ac:dyDescent="0.25">
      <c r="A210" t="s">
        <v>7625</v>
      </c>
      <c r="B210" t="s">
        <v>7655</v>
      </c>
      <c r="C210" t="s">
        <v>1655</v>
      </c>
      <c r="D210" t="s">
        <v>1657</v>
      </c>
      <c r="E210">
        <v>2</v>
      </c>
      <c r="F210" s="1">
        <v>46171</v>
      </c>
      <c r="I210" s="4" t="s">
        <v>1460</v>
      </c>
      <c r="J210" s="5">
        <v>12</v>
      </c>
      <c r="L210" s="4" t="s">
        <v>7662</v>
      </c>
      <c r="M210" s="5">
        <v>6</v>
      </c>
      <c r="O210" t="str">
        <f t="shared" si="6"/>
        <v>1954GROG</v>
      </c>
      <c r="P210">
        <f>IFERROR(VLOOKUP(L210,Hoja8!$E$1:$F$6088,2,0),0)</f>
        <v>-6</v>
      </c>
      <c r="Q210">
        <f t="shared" si="7"/>
        <v>0</v>
      </c>
    </row>
    <row r="211" spans="1:17" x14ac:dyDescent="0.25">
      <c r="A211" t="s">
        <v>7656</v>
      </c>
      <c r="B211" t="s">
        <v>7657</v>
      </c>
      <c r="C211" t="s">
        <v>2156</v>
      </c>
      <c r="D211" t="s">
        <v>2157</v>
      </c>
      <c r="E211">
        <v>4</v>
      </c>
      <c r="F211" s="1">
        <v>46167</v>
      </c>
      <c r="I211" s="4" t="s">
        <v>1463</v>
      </c>
      <c r="J211" s="5">
        <v>100</v>
      </c>
      <c r="L211" s="4" t="s">
        <v>7661</v>
      </c>
      <c r="M211" s="5">
        <v>3</v>
      </c>
      <c r="O211" t="str">
        <f t="shared" si="6"/>
        <v>1954GROM</v>
      </c>
      <c r="P211">
        <f>IFERROR(VLOOKUP(L211,Hoja8!$E$1:$F$6088,2,0),0)</f>
        <v>-3</v>
      </c>
      <c r="Q211">
        <f t="shared" si="7"/>
        <v>0</v>
      </c>
    </row>
    <row r="212" spans="1:17" x14ac:dyDescent="0.25">
      <c r="A212" t="s">
        <v>7658</v>
      </c>
      <c r="B212" t="s">
        <v>7659</v>
      </c>
      <c r="C212" t="s">
        <v>2833</v>
      </c>
      <c r="D212" t="s">
        <v>2835</v>
      </c>
      <c r="E212">
        <v>3</v>
      </c>
      <c r="F212" s="1">
        <v>46178</v>
      </c>
      <c r="I212" s="4" t="s">
        <v>873</v>
      </c>
      <c r="J212" s="5">
        <v>0</v>
      </c>
      <c r="L212" s="4" t="s">
        <v>7663</v>
      </c>
      <c r="M212" s="5">
        <v>3</v>
      </c>
      <c r="O212" t="str">
        <f t="shared" si="6"/>
        <v>1954GROXG</v>
      </c>
      <c r="P212">
        <f>IFERROR(VLOOKUP(L212,Hoja8!$E$1:$F$6088,2,0),0)</f>
        <v>-3</v>
      </c>
      <c r="Q212">
        <f t="shared" si="7"/>
        <v>0</v>
      </c>
    </row>
    <row r="213" spans="1:17" x14ac:dyDescent="0.25">
      <c r="A213" t="s">
        <v>7658</v>
      </c>
      <c r="B213" t="s">
        <v>7660</v>
      </c>
      <c r="C213" t="s">
        <v>2824</v>
      </c>
      <c r="D213" t="s">
        <v>2826</v>
      </c>
      <c r="E213">
        <v>9</v>
      </c>
      <c r="F213" s="1">
        <v>46178</v>
      </c>
      <c r="I213" s="4" t="s">
        <v>3481</v>
      </c>
      <c r="J213" s="5">
        <v>20</v>
      </c>
      <c r="L213" s="4" t="s">
        <v>7665</v>
      </c>
      <c r="M213" s="5">
        <v>3</v>
      </c>
      <c r="O213" t="str">
        <f t="shared" si="6"/>
        <v>1954NEGCH</v>
      </c>
      <c r="P213">
        <f>IFERROR(VLOOKUP(L213,Hoja8!$E$1:$F$6088,2,0),0)</f>
        <v>-3</v>
      </c>
      <c r="Q213">
        <f t="shared" si="7"/>
        <v>0</v>
      </c>
    </row>
    <row r="214" spans="1:17" x14ac:dyDescent="0.25">
      <c r="A214" t="s">
        <v>7658</v>
      </c>
      <c r="B214" t="s">
        <v>7661</v>
      </c>
      <c r="C214" t="s">
        <v>3028</v>
      </c>
      <c r="D214" t="s">
        <v>3029</v>
      </c>
      <c r="E214">
        <v>3</v>
      </c>
      <c r="F214" s="1">
        <v>46178</v>
      </c>
      <c r="I214" s="4" t="s">
        <v>208</v>
      </c>
      <c r="J214" s="5">
        <v>134</v>
      </c>
      <c r="L214" s="4" t="s">
        <v>7666</v>
      </c>
      <c r="M214" s="5">
        <v>3</v>
      </c>
      <c r="O214" t="str">
        <f t="shared" si="6"/>
        <v>1954NEGG</v>
      </c>
      <c r="P214">
        <f>IFERROR(VLOOKUP(L214,Hoja8!$E$1:$F$6088,2,0),0)</f>
        <v>-3</v>
      </c>
      <c r="Q214">
        <f t="shared" si="7"/>
        <v>0</v>
      </c>
    </row>
    <row r="215" spans="1:17" x14ac:dyDescent="0.25">
      <c r="A215" t="s">
        <v>7658</v>
      </c>
      <c r="B215" t="s">
        <v>7662</v>
      </c>
      <c r="C215" t="s">
        <v>3026</v>
      </c>
      <c r="D215" t="s">
        <v>3027</v>
      </c>
      <c r="E215">
        <v>6</v>
      </c>
      <c r="F215" s="1">
        <v>46178</v>
      </c>
      <c r="I215" s="4" t="s">
        <v>592</v>
      </c>
      <c r="J215" s="5">
        <v>21</v>
      </c>
      <c r="L215" s="4" t="s">
        <v>7664</v>
      </c>
      <c r="M215" s="5">
        <v>3</v>
      </c>
      <c r="O215" t="str">
        <f t="shared" si="6"/>
        <v>1954NEGXCH</v>
      </c>
      <c r="P215">
        <f>IFERROR(VLOOKUP(L215,Hoja8!$E$1:$F$6088,2,0),0)</f>
        <v>-3</v>
      </c>
      <c r="Q215">
        <f t="shared" si="7"/>
        <v>0</v>
      </c>
    </row>
    <row r="216" spans="1:17" x14ac:dyDescent="0.25">
      <c r="A216" t="s">
        <v>7658</v>
      </c>
      <c r="B216" t="s">
        <v>7663</v>
      </c>
      <c r="C216" t="s">
        <v>3032</v>
      </c>
      <c r="D216" t="s">
        <v>3033</v>
      </c>
      <c r="E216">
        <v>3</v>
      </c>
      <c r="F216" s="1">
        <v>46178</v>
      </c>
      <c r="I216" s="4" t="s">
        <v>648</v>
      </c>
      <c r="J216" s="5">
        <v>50</v>
      </c>
      <c r="L216" s="4" t="s">
        <v>7659</v>
      </c>
      <c r="M216" s="5">
        <v>3</v>
      </c>
      <c r="O216" t="str">
        <f t="shared" si="6"/>
        <v>1954VBOXG</v>
      </c>
      <c r="P216">
        <f>IFERROR(VLOOKUP(L216,Hoja8!$E$1:$F$6088,2,0),0)</f>
        <v>-3</v>
      </c>
      <c r="Q216">
        <f t="shared" si="7"/>
        <v>0</v>
      </c>
    </row>
    <row r="217" spans="1:17" x14ac:dyDescent="0.25">
      <c r="A217" t="s">
        <v>7658</v>
      </c>
      <c r="B217" t="s">
        <v>7664</v>
      </c>
      <c r="C217" t="s">
        <v>3066</v>
      </c>
      <c r="D217" t="s">
        <v>3067</v>
      </c>
      <c r="E217">
        <v>3</v>
      </c>
      <c r="F217" s="1">
        <v>46178</v>
      </c>
      <c r="I217" s="4" t="s">
        <v>626</v>
      </c>
      <c r="J217" s="5">
        <v>0</v>
      </c>
      <c r="L217" s="4" t="s">
        <v>7751</v>
      </c>
      <c r="M217" s="5">
        <v>6</v>
      </c>
      <c r="O217" t="str">
        <f t="shared" si="6"/>
        <v>0037CIE2XC</v>
      </c>
      <c r="P217">
        <f>IFERROR(VLOOKUP(L217,Hoja8!$E$1:$F$6088,2,0),0)</f>
        <v>-6</v>
      </c>
      <c r="Q217">
        <f t="shared" si="7"/>
        <v>0</v>
      </c>
    </row>
    <row r="218" spans="1:17" x14ac:dyDescent="0.25">
      <c r="A218" t="s">
        <v>7658</v>
      </c>
      <c r="B218" t="s">
        <v>7665</v>
      </c>
      <c r="C218" t="s">
        <v>3062</v>
      </c>
      <c r="D218" t="s">
        <v>3063</v>
      </c>
      <c r="E218">
        <v>3</v>
      </c>
      <c r="F218" s="1">
        <v>46178</v>
      </c>
      <c r="I218" s="4" t="s">
        <v>211</v>
      </c>
      <c r="J218" s="5">
        <v>16</v>
      </c>
      <c r="L218" s="4" t="s">
        <v>7755</v>
      </c>
      <c r="M218" s="5">
        <v>2</v>
      </c>
      <c r="O218" t="str">
        <f t="shared" si="6"/>
        <v>0037CIE2XG</v>
      </c>
      <c r="P218">
        <f>IFERROR(VLOOKUP(L218,Hoja8!$E$1:$F$6088,2,0),0)</f>
        <v>-2</v>
      </c>
      <c r="Q218">
        <f t="shared" si="7"/>
        <v>0</v>
      </c>
    </row>
    <row r="219" spans="1:17" x14ac:dyDescent="0.25">
      <c r="A219" t="s">
        <v>7658</v>
      </c>
      <c r="B219" t="s">
        <v>7666</v>
      </c>
      <c r="C219" t="s">
        <v>2830</v>
      </c>
      <c r="D219" t="s">
        <v>2832</v>
      </c>
      <c r="E219">
        <v>3</v>
      </c>
      <c r="F219" s="1">
        <v>46178</v>
      </c>
      <c r="I219" s="4" t="s">
        <v>214</v>
      </c>
      <c r="J219" s="5">
        <v>6</v>
      </c>
      <c r="L219" s="4" t="s">
        <v>7752</v>
      </c>
      <c r="M219" s="5">
        <v>6</v>
      </c>
      <c r="O219" t="str">
        <f t="shared" si="6"/>
        <v>0037CIECH</v>
      </c>
      <c r="P219">
        <f>IFERROR(VLOOKUP(L219,Hoja8!$E$1:$F$6088,2,0),0)</f>
        <v>-6</v>
      </c>
      <c r="Q219">
        <f t="shared" si="7"/>
        <v>0</v>
      </c>
    </row>
    <row r="220" spans="1:17" x14ac:dyDescent="0.25">
      <c r="A220" t="s">
        <v>7667</v>
      </c>
      <c r="B220" t="s">
        <v>7668</v>
      </c>
      <c r="C220" t="s">
        <v>3477</v>
      </c>
      <c r="D220" t="s">
        <v>4811</v>
      </c>
      <c r="E220">
        <v>12</v>
      </c>
      <c r="F220" s="1">
        <v>46168</v>
      </c>
      <c r="I220" s="4" t="s">
        <v>216</v>
      </c>
      <c r="J220" s="5">
        <v>2</v>
      </c>
      <c r="L220" s="4" t="s">
        <v>7753</v>
      </c>
      <c r="M220" s="5">
        <v>2</v>
      </c>
      <c r="O220" t="str">
        <f t="shared" si="6"/>
        <v>0037CIEM</v>
      </c>
      <c r="P220">
        <f>IFERROR(VLOOKUP(L220,Hoja8!$E$1:$F$6088,2,0),0)</f>
        <v>-2</v>
      </c>
      <c r="Q220">
        <f t="shared" si="7"/>
        <v>0</v>
      </c>
    </row>
    <row r="221" spans="1:17" x14ac:dyDescent="0.25">
      <c r="A221" t="s">
        <v>7667</v>
      </c>
      <c r="B221" t="s">
        <v>7669</v>
      </c>
      <c r="C221" t="s">
        <v>3471</v>
      </c>
      <c r="D221" t="s">
        <v>4808</v>
      </c>
      <c r="E221">
        <v>27</v>
      </c>
      <c r="F221" s="1">
        <v>46168</v>
      </c>
      <c r="I221" s="4" t="s">
        <v>218</v>
      </c>
      <c r="J221" s="5">
        <v>71</v>
      </c>
      <c r="L221" s="4" t="s">
        <v>7754</v>
      </c>
      <c r="M221" s="5">
        <v>2</v>
      </c>
      <c r="O221" t="str">
        <f t="shared" si="6"/>
        <v>0037CIEXG</v>
      </c>
      <c r="P221">
        <f>IFERROR(VLOOKUP(L221,Hoja8!$E$1:$F$6088,2,0),0)</f>
        <v>-2</v>
      </c>
      <c r="Q221">
        <f t="shared" si="7"/>
        <v>0</v>
      </c>
    </row>
    <row r="222" spans="1:17" x14ac:dyDescent="0.25">
      <c r="A222" t="s">
        <v>7667</v>
      </c>
      <c r="B222" t="s">
        <v>7670</v>
      </c>
      <c r="C222" t="s">
        <v>3475</v>
      </c>
      <c r="D222" t="s">
        <v>4810</v>
      </c>
      <c r="E222">
        <v>36</v>
      </c>
      <c r="F222" s="1">
        <v>46168</v>
      </c>
      <c r="I222" s="4" t="s">
        <v>220</v>
      </c>
      <c r="J222" s="5">
        <v>15</v>
      </c>
      <c r="L222" s="4" t="s">
        <v>7766</v>
      </c>
      <c r="M222" s="5">
        <v>1</v>
      </c>
      <c r="O222" t="str">
        <f t="shared" si="6"/>
        <v>0037GRI2XC</v>
      </c>
      <c r="P222">
        <f>IFERROR(VLOOKUP(L222,Hoja8!$E$1:$F$6088,2,0),0)</f>
        <v>-1</v>
      </c>
      <c r="Q222">
        <f t="shared" si="7"/>
        <v>0</v>
      </c>
    </row>
    <row r="223" spans="1:17" x14ac:dyDescent="0.25">
      <c r="A223" t="s">
        <v>7667</v>
      </c>
      <c r="B223" t="s">
        <v>7671</v>
      </c>
      <c r="C223" t="s">
        <v>3473</v>
      </c>
      <c r="D223" t="s">
        <v>4809</v>
      </c>
      <c r="E223">
        <v>21</v>
      </c>
      <c r="F223" s="1">
        <v>46168</v>
      </c>
      <c r="I223" s="4" t="s">
        <v>222</v>
      </c>
      <c r="J223" s="5">
        <v>0</v>
      </c>
      <c r="L223" s="4" t="s">
        <v>7694</v>
      </c>
      <c r="M223" s="5">
        <v>1</v>
      </c>
      <c r="O223" t="str">
        <f t="shared" si="6"/>
        <v>0082GRI2XC</v>
      </c>
      <c r="P223">
        <f>IFERROR(VLOOKUP(L223,Hoja8!$E$1:$F$6088,2,0),0)</f>
        <v>-1</v>
      </c>
      <c r="Q223">
        <f t="shared" si="7"/>
        <v>0</v>
      </c>
    </row>
    <row r="224" spans="1:17" x14ac:dyDescent="0.25">
      <c r="A224" t="s">
        <v>7667</v>
      </c>
      <c r="B224" t="s">
        <v>7672</v>
      </c>
      <c r="C224" t="s">
        <v>3479</v>
      </c>
      <c r="D224" t="s">
        <v>4812</v>
      </c>
      <c r="E224">
        <v>9</v>
      </c>
      <c r="F224" s="1">
        <v>46168</v>
      </c>
      <c r="I224" s="4" t="s">
        <v>224</v>
      </c>
      <c r="J224" s="5">
        <v>48</v>
      </c>
      <c r="L224" s="4" t="s">
        <v>7700</v>
      </c>
      <c r="M224" s="5">
        <v>1</v>
      </c>
      <c r="O224" t="str">
        <f t="shared" si="6"/>
        <v>0082GRI2XG</v>
      </c>
      <c r="P224">
        <f>IFERROR(VLOOKUP(L224,Hoja8!$E$1:$F$6088,2,0),0)</f>
        <v>-1</v>
      </c>
      <c r="Q224">
        <f t="shared" si="7"/>
        <v>0</v>
      </c>
    </row>
    <row r="225" spans="1:17" x14ac:dyDescent="0.25">
      <c r="A225" t="s">
        <v>7667</v>
      </c>
      <c r="B225" t="s">
        <v>7673</v>
      </c>
      <c r="C225" t="s">
        <v>3466</v>
      </c>
      <c r="D225" t="s">
        <v>4806</v>
      </c>
      <c r="E225">
        <v>14</v>
      </c>
      <c r="F225" s="1">
        <v>46168</v>
      </c>
      <c r="I225" s="4" t="s">
        <v>257</v>
      </c>
      <c r="J225" s="5">
        <v>85</v>
      </c>
      <c r="L225" s="4" t="s">
        <v>7696</v>
      </c>
      <c r="M225" s="5">
        <v>1</v>
      </c>
      <c r="O225" t="str">
        <f t="shared" si="6"/>
        <v>0082GRICH</v>
      </c>
      <c r="P225">
        <f>IFERROR(VLOOKUP(L225,Hoja8!$E$1:$F$6088,2,0),0)</f>
        <v>-1</v>
      </c>
      <c r="Q225">
        <f t="shared" si="7"/>
        <v>0</v>
      </c>
    </row>
    <row r="226" spans="1:17" x14ac:dyDescent="0.25">
      <c r="A226" t="s">
        <v>7667</v>
      </c>
      <c r="B226" t="s">
        <v>7674</v>
      </c>
      <c r="C226" t="s">
        <v>4804</v>
      </c>
      <c r="D226" t="s">
        <v>4805</v>
      </c>
      <c r="E226">
        <v>12</v>
      </c>
      <c r="F226" s="1">
        <v>46168</v>
      </c>
      <c r="I226" s="4" t="s">
        <v>261</v>
      </c>
      <c r="J226" s="5">
        <v>127</v>
      </c>
      <c r="L226" s="4" t="s">
        <v>7698</v>
      </c>
      <c r="M226" s="5">
        <v>5</v>
      </c>
      <c r="O226" t="str">
        <f t="shared" si="6"/>
        <v>0082GRIG</v>
      </c>
      <c r="P226">
        <f>IFERROR(VLOOKUP(L226,Hoja8!$E$1:$F$6088,2,0),0)</f>
        <v>-5</v>
      </c>
      <c r="Q226">
        <f t="shared" si="7"/>
        <v>0</v>
      </c>
    </row>
    <row r="227" spans="1:17" x14ac:dyDescent="0.25">
      <c r="A227" t="s">
        <v>7667</v>
      </c>
      <c r="B227" t="s">
        <v>7675</v>
      </c>
      <c r="C227" t="s">
        <v>2730</v>
      </c>
      <c r="D227" t="s">
        <v>2731</v>
      </c>
      <c r="E227">
        <v>2</v>
      </c>
      <c r="F227" s="1">
        <v>46168</v>
      </c>
      <c r="I227" s="4" t="s">
        <v>263</v>
      </c>
      <c r="J227" s="5">
        <v>239</v>
      </c>
      <c r="L227" s="4" t="s">
        <v>7697</v>
      </c>
      <c r="M227" s="5">
        <v>4</v>
      </c>
      <c r="O227" t="str">
        <f t="shared" si="6"/>
        <v>0082GRIM</v>
      </c>
      <c r="P227">
        <f>IFERROR(VLOOKUP(L227,Hoja8!$E$1:$F$6088,2,0),0)</f>
        <v>-4</v>
      </c>
      <c r="Q227">
        <f t="shared" si="7"/>
        <v>0</v>
      </c>
    </row>
    <row r="228" spans="1:17" x14ac:dyDescent="0.25">
      <c r="A228" t="s">
        <v>7667</v>
      </c>
      <c r="B228" t="s">
        <v>7676</v>
      </c>
      <c r="C228" t="s">
        <v>2719</v>
      </c>
      <c r="D228" t="s">
        <v>4779</v>
      </c>
      <c r="E228">
        <v>2</v>
      </c>
      <c r="F228" s="1">
        <v>46168</v>
      </c>
      <c r="I228" s="4" t="s">
        <v>265</v>
      </c>
      <c r="J228" s="5">
        <v>263</v>
      </c>
      <c r="L228" s="4" t="s">
        <v>7695</v>
      </c>
      <c r="M228" s="5">
        <v>1</v>
      </c>
      <c r="O228" t="str">
        <f t="shared" si="6"/>
        <v>0082GRIXCH</v>
      </c>
      <c r="P228">
        <f>IFERROR(VLOOKUP(L228,Hoja8!$E$1:$F$6088,2,0),0)</f>
        <v>-1</v>
      </c>
      <c r="Q228">
        <f t="shared" si="7"/>
        <v>0</v>
      </c>
    </row>
    <row r="229" spans="1:17" x14ac:dyDescent="0.25">
      <c r="A229" t="s">
        <v>7667</v>
      </c>
      <c r="B229" t="s">
        <v>7677</v>
      </c>
      <c r="C229" t="s">
        <v>2722</v>
      </c>
      <c r="D229" t="s">
        <v>4781</v>
      </c>
      <c r="E229">
        <v>4</v>
      </c>
      <c r="F229" s="1">
        <v>46168</v>
      </c>
      <c r="I229" s="4" t="s">
        <v>267</v>
      </c>
      <c r="J229" s="5">
        <v>125</v>
      </c>
      <c r="L229" s="4" t="s">
        <v>7699</v>
      </c>
      <c r="M229" s="5">
        <v>1</v>
      </c>
      <c r="O229" t="str">
        <f t="shared" si="6"/>
        <v>0082GRIXG</v>
      </c>
      <c r="P229">
        <f>IFERROR(VLOOKUP(L229,Hoja8!$E$1:$F$6088,2,0),0)</f>
        <v>-1</v>
      </c>
      <c r="Q229">
        <f t="shared" si="7"/>
        <v>0</v>
      </c>
    </row>
    <row r="230" spans="1:17" x14ac:dyDescent="0.25">
      <c r="A230" t="s">
        <v>7667</v>
      </c>
      <c r="B230" t="s">
        <v>7678</v>
      </c>
      <c r="C230" t="s">
        <v>2724</v>
      </c>
      <c r="D230" t="s">
        <v>4780</v>
      </c>
      <c r="E230">
        <v>10</v>
      </c>
      <c r="F230" s="1">
        <v>46168</v>
      </c>
      <c r="I230" s="4" t="s">
        <v>269</v>
      </c>
      <c r="J230" s="5">
        <v>62</v>
      </c>
      <c r="L230" s="4" t="s">
        <v>7701</v>
      </c>
      <c r="M230" s="5">
        <v>3</v>
      </c>
      <c r="O230" t="str">
        <f t="shared" si="6"/>
        <v>0134CAQCH</v>
      </c>
      <c r="P230">
        <f>IFERROR(VLOOKUP(L230,Hoja8!$E$1:$F$6088,2,0),0)</f>
        <v>-3</v>
      </c>
      <c r="Q230">
        <f t="shared" si="7"/>
        <v>0</v>
      </c>
    </row>
    <row r="231" spans="1:17" x14ac:dyDescent="0.25">
      <c r="A231" t="s">
        <v>7667</v>
      </c>
      <c r="B231" t="s">
        <v>7679</v>
      </c>
      <c r="C231" t="s">
        <v>2726</v>
      </c>
      <c r="D231" t="s">
        <v>4782</v>
      </c>
      <c r="E231">
        <v>12</v>
      </c>
      <c r="F231" s="1">
        <v>46168</v>
      </c>
      <c r="I231" s="4" t="s">
        <v>271</v>
      </c>
      <c r="J231" s="5">
        <v>55</v>
      </c>
      <c r="L231" s="4" t="s">
        <v>7702</v>
      </c>
      <c r="M231" s="5">
        <v>3</v>
      </c>
      <c r="O231" t="str">
        <f t="shared" si="6"/>
        <v>0134CAQM</v>
      </c>
      <c r="P231">
        <f>IFERROR(VLOOKUP(L231,Hoja8!$E$1:$F$6088,2,0),0)</f>
        <v>-3</v>
      </c>
      <c r="Q231">
        <f t="shared" si="7"/>
        <v>0</v>
      </c>
    </row>
    <row r="232" spans="1:17" x14ac:dyDescent="0.25">
      <c r="A232" t="s">
        <v>7667</v>
      </c>
      <c r="B232" t="s">
        <v>7680</v>
      </c>
      <c r="C232" t="s">
        <v>3640</v>
      </c>
      <c r="D232" t="s">
        <v>3641</v>
      </c>
      <c r="E232">
        <v>2</v>
      </c>
      <c r="F232" s="1">
        <v>46168</v>
      </c>
      <c r="I232" s="4" t="s">
        <v>1393</v>
      </c>
      <c r="J232" s="5">
        <v>29</v>
      </c>
      <c r="L232" s="4" t="s">
        <v>7703</v>
      </c>
      <c r="M232" s="5">
        <v>5</v>
      </c>
      <c r="O232" t="str">
        <f t="shared" si="6"/>
        <v>0134CAQXG</v>
      </c>
      <c r="P232">
        <f>IFERROR(VLOOKUP(L232,Hoja8!$E$1:$F$6088,2,0),0)</f>
        <v>-5</v>
      </c>
      <c r="Q232">
        <f t="shared" si="7"/>
        <v>0</v>
      </c>
    </row>
    <row r="233" spans="1:17" x14ac:dyDescent="0.25">
      <c r="A233" t="s">
        <v>7667</v>
      </c>
      <c r="B233" t="s">
        <v>7681</v>
      </c>
      <c r="C233" t="s">
        <v>3634</v>
      </c>
      <c r="D233" t="s">
        <v>3635</v>
      </c>
      <c r="E233">
        <v>2</v>
      </c>
      <c r="F233" s="1">
        <v>46168</v>
      </c>
      <c r="I233" s="4" t="s">
        <v>273</v>
      </c>
      <c r="J233" s="5">
        <v>28</v>
      </c>
      <c r="L233" s="4" t="s">
        <v>7722</v>
      </c>
      <c r="M233" s="5">
        <v>6</v>
      </c>
      <c r="O233" t="str">
        <f t="shared" si="6"/>
        <v>0300CAQ30</v>
      </c>
      <c r="P233">
        <f>IFERROR(VLOOKUP(L233,Hoja8!$E$1:$F$6088,2,0),0)</f>
        <v>0</v>
      </c>
      <c r="Q233">
        <f t="shared" si="7"/>
        <v>6</v>
      </c>
    </row>
    <row r="234" spans="1:17" x14ac:dyDescent="0.25">
      <c r="A234" t="s">
        <v>7667</v>
      </c>
      <c r="B234" t="s">
        <v>7682</v>
      </c>
      <c r="C234" t="s">
        <v>3638</v>
      </c>
      <c r="D234" t="s">
        <v>3639</v>
      </c>
      <c r="E234">
        <v>4</v>
      </c>
      <c r="F234" s="1">
        <v>46168</v>
      </c>
      <c r="I234" s="4" t="s">
        <v>275</v>
      </c>
      <c r="J234" s="5">
        <v>1</v>
      </c>
      <c r="L234" s="4" t="s">
        <v>7723</v>
      </c>
      <c r="M234" s="5">
        <v>5</v>
      </c>
      <c r="O234" t="str">
        <f t="shared" si="6"/>
        <v>0300CAQ32</v>
      </c>
      <c r="P234">
        <f>IFERROR(VLOOKUP(L234,Hoja8!$E$1:$F$6088,2,0),0)</f>
        <v>0</v>
      </c>
      <c r="Q234">
        <f t="shared" si="7"/>
        <v>5</v>
      </c>
    </row>
    <row r="235" spans="1:17" x14ac:dyDescent="0.25">
      <c r="A235" t="s">
        <v>7667</v>
      </c>
      <c r="B235" t="s">
        <v>7683</v>
      </c>
      <c r="C235" t="s">
        <v>3636</v>
      </c>
      <c r="D235" t="s">
        <v>3637</v>
      </c>
      <c r="E235">
        <v>10</v>
      </c>
      <c r="F235" s="1">
        <v>46168</v>
      </c>
      <c r="I235" s="4" t="s">
        <v>611</v>
      </c>
      <c r="J235" s="5">
        <v>50</v>
      </c>
      <c r="L235" s="4" t="s">
        <v>7724</v>
      </c>
      <c r="M235" s="5">
        <v>5</v>
      </c>
      <c r="O235" t="str">
        <f t="shared" si="6"/>
        <v>0300CAQ36</v>
      </c>
      <c r="P235">
        <f>IFERROR(VLOOKUP(L235,Hoja8!$E$1:$F$6088,2,0),0)</f>
        <v>0</v>
      </c>
      <c r="Q235">
        <f t="shared" si="7"/>
        <v>5</v>
      </c>
    </row>
    <row r="236" spans="1:17" x14ac:dyDescent="0.25">
      <c r="A236" t="s">
        <v>7667</v>
      </c>
      <c r="B236" t="s">
        <v>7684</v>
      </c>
      <c r="C236" t="s">
        <v>3642</v>
      </c>
      <c r="D236" t="s">
        <v>3643</v>
      </c>
      <c r="E236">
        <v>12</v>
      </c>
      <c r="F236" s="1">
        <v>46168</v>
      </c>
      <c r="I236" s="4" t="s">
        <v>226</v>
      </c>
      <c r="J236" s="5">
        <v>146</v>
      </c>
      <c r="L236" s="4" t="s">
        <v>7725</v>
      </c>
      <c r="M236" s="5">
        <v>10</v>
      </c>
      <c r="O236" t="str">
        <f t="shared" si="6"/>
        <v>0300CAQ40</v>
      </c>
      <c r="P236">
        <f>IFERROR(VLOOKUP(L236,Hoja8!$E$1:$F$6088,2,0),0)</f>
        <v>0</v>
      </c>
      <c r="Q236">
        <f t="shared" si="7"/>
        <v>10</v>
      </c>
    </row>
    <row r="237" spans="1:17" x14ac:dyDescent="0.25">
      <c r="A237" t="s">
        <v>7667</v>
      </c>
      <c r="B237" t="s">
        <v>7685</v>
      </c>
      <c r="C237" t="s">
        <v>3997</v>
      </c>
      <c r="D237" t="s">
        <v>4850</v>
      </c>
      <c r="E237">
        <v>1</v>
      </c>
      <c r="F237" s="1">
        <v>46168</v>
      </c>
      <c r="I237" s="4" t="s">
        <v>230</v>
      </c>
      <c r="J237" s="5">
        <v>278</v>
      </c>
      <c r="L237" s="4" t="s">
        <v>7713</v>
      </c>
      <c r="M237" s="5">
        <v>6</v>
      </c>
      <c r="O237" t="str">
        <f t="shared" si="6"/>
        <v>0300MAR28</v>
      </c>
      <c r="P237">
        <f>IFERROR(VLOOKUP(L237,Hoja8!$E$1:$F$6088,2,0),0)</f>
        <v>0</v>
      </c>
      <c r="Q237">
        <f t="shared" si="7"/>
        <v>6</v>
      </c>
    </row>
    <row r="238" spans="1:17" x14ac:dyDescent="0.25">
      <c r="A238" t="s">
        <v>7667</v>
      </c>
      <c r="B238" t="s">
        <v>7686</v>
      </c>
      <c r="C238" t="s">
        <v>3991</v>
      </c>
      <c r="D238" t="s">
        <v>4847</v>
      </c>
      <c r="E238">
        <v>1</v>
      </c>
      <c r="F238" s="1">
        <v>46168</v>
      </c>
      <c r="I238" s="4" t="s">
        <v>233</v>
      </c>
      <c r="J238" s="5">
        <v>412</v>
      </c>
      <c r="L238" s="4" t="s">
        <v>7714</v>
      </c>
      <c r="M238" s="5">
        <v>9</v>
      </c>
      <c r="O238" t="str">
        <f t="shared" si="6"/>
        <v>0300MAR30</v>
      </c>
      <c r="P238">
        <f>IFERROR(VLOOKUP(L238,Hoja8!$E$1:$F$6088,2,0),0)</f>
        <v>0</v>
      </c>
      <c r="Q238">
        <f t="shared" si="7"/>
        <v>9</v>
      </c>
    </row>
    <row r="239" spans="1:17" x14ac:dyDescent="0.25">
      <c r="A239" t="s">
        <v>7667</v>
      </c>
      <c r="B239" t="s">
        <v>7687</v>
      </c>
      <c r="C239" t="s">
        <v>3995</v>
      </c>
      <c r="D239" t="s">
        <v>4849</v>
      </c>
      <c r="E239">
        <v>2</v>
      </c>
      <c r="F239" s="1">
        <v>46168</v>
      </c>
      <c r="I239" s="4" t="s">
        <v>236</v>
      </c>
      <c r="J239" s="5">
        <v>246</v>
      </c>
      <c r="L239" s="4" t="s">
        <v>7715</v>
      </c>
      <c r="M239" s="5">
        <v>48</v>
      </c>
      <c r="O239" t="str">
        <f t="shared" si="6"/>
        <v>0300MAR32</v>
      </c>
      <c r="P239">
        <f>IFERROR(VLOOKUP(L239,Hoja8!$E$1:$F$6088,2,0),0)</f>
        <v>0</v>
      </c>
      <c r="Q239">
        <f t="shared" si="7"/>
        <v>48</v>
      </c>
    </row>
    <row r="240" spans="1:17" x14ac:dyDescent="0.25">
      <c r="A240" t="s">
        <v>7667</v>
      </c>
      <c r="B240" t="s">
        <v>7688</v>
      </c>
      <c r="C240" t="s">
        <v>3993</v>
      </c>
      <c r="D240" t="s">
        <v>4848</v>
      </c>
      <c r="E240">
        <v>5</v>
      </c>
      <c r="F240" s="1">
        <v>46168</v>
      </c>
      <c r="I240" s="4" t="s">
        <v>239</v>
      </c>
      <c r="J240" s="5">
        <v>134</v>
      </c>
      <c r="L240" s="4" t="s">
        <v>7716</v>
      </c>
      <c r="M240" s="5">
        <v>48</v>
      </c>
      <c r="O240" t="str">
        <f t="shared" si="6"/>
        <v>0300MAR34</v>
      </c>
      <c r="P240">
        <f>IFERROR(VLOOKUP(L240,Hoja8!$E$1:$F$6088,2,0),0)</f>
        <v>0</v>
      </c>
      <c r="Q240">
        <f t="shared" si="7"/>
        <v>48</v>
      </c>
    </row>
    <row r="241" spans="1:17" x14ac:dyDescent="0.25">
      <c r="A241" t="s">
        <v>7667</v>
      </c>
      <c r="B241" t="s">
        <v>7689</v>
      </c>
      <c r="C241" t="s">
        <v>3999</v>
      </c>
      <c r="D241" t="s">
        <v>4851</v>
      </c>
      <c r="E241">
        <v>6</v>
      </c>
      <c r="F241" s="1">
        <v>46168</v>
      </c>
      <c r="I241" s="4" t="s">
        <v>242</v>
      </c>
      <c r="J241" s="5">
        <v>48</v>
      </c>
      <c r="L241" s="4" t="s">
        <v>7717</v>
      </c>
      <c r="M241" s="5">
        <v>41</v>
      </c>
      <c r="O241" t="str">
        <f t="shared" si="6"/>
        <v>0300MAR36</v>
      </c>
      <c r="P241">
        <f>IFERROR(VLOOKUP(L241,Hoja8!$E$1:$F$6088,2,0),0)</f>
        <v>0</v>
      </c>
      <c r="Q241">
        <f t="shared" si="7"/>
        <v>41</v>
      </c>
    </row>
    <row r="242" spans="1:17" x14ac:dyDescent="0.25">
      <c r="A242" t="s">
        <v>7667</v>
      </c>
      <c r="B242" t="s">
        <v>7690</v>
      </c>
      <c r="C242" t="s">
        <v>3627</v>
      </c>
      <c r="D242" t="s">
        <v>3629</v>
      </c>
      <c r="E242">
        <v>2</v>
      </c>
      <c r="F242" s="1">
        <v>46168</v>
      </c>
      <c r="I242" s="4" t="s">
        <v>245</v>
      </c>
      <c r="J242" s="5">
        <v>19</v>
      </c>
      <c r="L242" s="4" t="s">
        <v>7718</v>
      </c>
      <c r="M242" s="5">
        <v>22</v>
      </c>
      <c r="O242" t="str">
        <f t="shared" si="6"/>
        <v>0300MAR38</v>
      </c>
      <c r="P242">
        <f>IFERROR(VLOOKUP(L242,Hoja8!$E$1:$F$6088,2,0),0)</f>
        <v>0</v>
      </c>
      <c r="Q242">
        <f t="shared" si="7"/>
        <v>22</v>
      </c>
    </row>
    <row r="243" spans="1:17" x14ac:dyDescent="0.25">
      <c r="A243" t="s">
        <v>7667</v>
      </c>
      <c r="B243" t="s">
        <v>7680</v>
      </c>
      <c r="C243" t="s">
        <v>3640</v>
      </c>
      <c r="D243" t="s">
        <v>3641</v>
      </c>
      <c r="E243">
        <v>2</v>
      </c>
      <c r="F243" s="1">
        <v>46168</v>
      </c>
      <c r="I243" s="4" t="s">
        <v>248</v>
      </c>
      <c r="J243" s="5">
        <v>19</v>
      </c>
      <c r="L243" s="4" t="s">
        <v>7719</v>
      </c>
      <c r="M243" s="5">
        <v>6</v>
      </c>
      <c r="O243" t="str">
        <f t="shared" si="6"/>
        <v>0300MAR40</v>
      </c>
      <c r="P243">
        <f>IFERROR(VLOOKUP(L243,Hoja8!$E$1:$F$6088,2,0),0)</f>
        <v>0</v>
      </c>
      <c r="Q243">
        <f t="shared" si="7"/>
        <v>6</v>
      </c>
    </row>
    <row r="244" spans="1:17" x14ac:dyDescent="0.25">
      <c r="A244" t="s">
        <v>7667</v>
      </c>
      <c r="B244" t="s">
        <v>7681</v>
      </c>
      <c r="C244" t="s">
        <v>3634</v>
      </c>
      <c r="D244" t="s">
        <v>3635</v>
      </c>
      <c r="E244">
        <v>2</v>
      </c>
      <c r="F244" s="1">
        <v>46168</v>
      </c>
      <c r="I244" s="4" t="s">
        <v>251</v>
      </c>
      <c r="J244" s="5">
        <v>1</v>
      </c>
      <c r="L244" s="4" t="s">
        <v>7720</v>
      </c>
      <c r="M244" s="5">
        <v>5</v>
      </c>
      <c r="O244" t="str">
        <f t="shared" si="6"/>
        <v>0300MAR42</v>
      </c>
      <c r="P244">
        <f>IFERROR(VLOOKUP(L244,Hoja8!$E$1:$F$6088,2,0),0)</f>
        <v>0</v>
      </c>
      <c r="Q244">
        <f t="shared" si="7"/>
        <v>5</v>
      </c>
    </row>
    <row r="245" spans="1:17" x14ac:dyDescent="0.25">
      <c r="A245" t="s">
        <v>7667</v>
      </c>
      <c r="B245" t="s">
        <v>7682</v>
      </c>
      <c r="C245" t="s">
        <v>3638</v>
      </c>
      <c r="D245" t="s">
        <v>3639</v>
      </c>
      <c r="E245">
        <v>8</v>
      </c>
      <c r="F245" s="1">
        <v>46168</v>
      </c>
      <c r="I245" s="4" t="s">
        <v>528</v>
      </c>
      <c r="J245" s="5">
        <v>6</v>
      </c>
      <c r="L245" s="4" t="s">
        <v>7721</v>
      </c>
      <c r="M245" s="5">
        <v>5</v>
      </c>
      <c r="O245" t="str">
        <f t="shared" si="6"/>
        <v>0300MAR44</v>
      </c>
      <c r="P245">
        <f>IFERROR(VLOOKUP(L245,Hoja8!$E$1:$F$6088,2,0),0)</f>
        <v>0</v>
      </c>
      <c r="Q245">
        <f t="shared" si="7"/>
        <v>5</v>
      </c>
    </row>
    <row r="246" spans="1:17" x14ac:dyDescent="0.25">
      <c r="A246" t="s">
        <v>7667</v>
      </c>
      <c r="B246" t="s">
        <v>7683</v>
      </c>
      <c r="C246" t="s">
        <v>3636</v>
      </c>
      <c r="D246" t="s">
        <v>3637</v>
      </c>
      <c r="E246">
        <v>10</v>
      </c>
      <c r="F246" s="1">
        <v>46168</v>
      </c>
      <c r="I246" s="4" t="s">
        <v>531</v>
      </c>
      <c r="J246" s="5">
        <v>9</v>
      </c>
      <c r="L246" s="4" t="s">
        <v>7726</v>
      </c>
      <c r="M246" s="5">
        <v>5</v>
      </c>
      <c r="O246" t="str">
        <f t="shared" si="6"/>
        <v>0300NEG32</v>
      </c>
      <c r="P246">
        <f>IFERROR(VLOOKUP(L246,Hoja8!$E$1:$F$6088,2,0),0)</f>
        <v>0</v>
      </c>
      <c r="Q246">
        <f t="shared" si="7"/>
        <v>5</v>
      </c>
    </row>
    <row r="247" spans="1:17" x14ac:dyDescent="0.25">
      <c r="A247" t="s">
        <v>7667</v>
      </c>
      <c r="B247" t="s">
        <v>7684</v>
      </c>
      <c r="C247" t="s">
        <v>3642</v>
      </c>
      <c r="D247" t="s">
        <v>3643</v>
      </c>
      <c r="E247">
        <v>2</v>
      </c>
      <c r="F247" s="1">
        <v>46168</v>
      </c>
      <c r="I247" s="4" t="s">
        <v>533</v>
      </c>
      <c r="J247" s="5">
        <v>10</v>
      </c>
      <c r="L247" s="4" t="s">
        <v>7727</v>
      </c>
      <c r="M247" s="5">
        <v>5</v>
      </c>
      <c r="O247" t="str">
        <f t="shared" si="6"/>
        <v>0300NEG34</v>
      </c>
      <c r="P247">
        <f>IFERROR(VLOOKUP(L247,Hoja8!$E$1:$F$6088,2,0),0)</f>
        <v>0</v>
      </c>
      <c r="Q247">
        <f t="shared" si="7"/>
        <v>5</v>
      </c>
    </row>
    <row r="248" spans="1:17" x14ac:dyDescent="0.25">
      <c r="A248" t="s">
        <v>7667</v>
      </c>
      <c r="B248" t="s">
        <v>7691</v>
      </c>
      <c r="C248" t="s">
        <v>3630</v>
      </c>
      <c r="D248" t="s">
        <v>3631</v>
      </c>
      <c r="E248">
        <v>2</v>
      </c>
      <c r="F248" s="1">
        <v>46168</v>
      </c>
      <c r="I248" s="4" t="s">
        <v>535</v>
      </c>
      <c r="J248" s="5">
        <v>18</v>
      </c>
      <c r="L248" s="4" t="s">
        <v>7728</v>
      </c>
      <c r="M248" s="5">
        <v>10</v>
      </c>
      <c r="O248" t="str">
        <f t="shared" si="6"/>
        <v>0300NEG38</v>
      </c>
      <c r="P248">
        <f>IFERROR(VLOOKUP(L248,Hoja8!$E$1:$F$6088,2,0),0)</f>
        <v>0</v>
      </c>
      <c r="Q248">
        <f t="shared" si="7"/>
        <v>10</v>
      </c>
    </row>
    <row r="249" spans="1:17" x14ac:dyDescent="0.25">
      <c r="A249" t="s">
        <v>7667</v>
      </c>
      <c r="B249" t="s">
        <v>7692</v>
      </c>
      <c r="C249" t="s">
        <v>2749</v>
      </c>
      <c r="D249" t="s">
        <v>2750</v>
      </c>
      <c r="E249">
        <v>2</v>
      </c>
      <c r="F249" s="1">
        <v>46168</v>
      </c>
      <c r="I249" s="4" t="s">
        <v>537</v>
      </c>
      <c r="J249" s="5">
        <v>11</v>
      </c>
      <c r="L249" s="4" t="s">
        <v>7729</v>
      </c>
      <c r="M249" s="5">
        <v>5</v>
      </c>
      <c r="O249" t="str">
        <f t="shared" si="6"/>
        <v>0300NEG40</v>
      </c>
      <c r="P249">
        <f>IFERROR(VLOOKUP(L249,Hoja8!$E$1:$F$6088,2,0),0)</f>
        <v>0</v>
      </c>
      <c r="Q249">
        <f t="shared" si="7"/>
        <v>5</v>
      </c>
    </row>
    <row r="250" spans="1:17" x14ac:dyDescent="0.25">
      <c r="A250" t="s">
        <v>7667</v>
      </c>
      <c r="B250" t="s">
        <v>7675</v>
      </c>
      <c r="C250" t="s">
        <v>2730</v>
      </c>
      <c r="D250" t="s">
        <v>2731</v>
      </c>
      <c r="E250">
        <v>2</v>
      </c>
      <c r="F250" s="1">
        <v>46168</v>
      </c>
      <c r="I250" s="4" t="s">
        <v>539</v>
      </c>
      <c r="J250" s="5">
        <v>17</v>
      </c>
      <c r="L250" s="4" t="s">
        <v>7730</v>
      </c>
      <c r="M250" s="5">
        <v>5</v>
      </c>
      <c r="O250" t="str">
        <f t="shared" si="6"/>
        <v>0300NEG42</v>
      </c>
      <c r="P250">
        <f>IFERROR(VLOOKUP(L250,Hoja8!$E$1:$F$6088,2,0),0)</f>
        <v>0</v>
      </c>
      <c r="Q250">
        <f t="shared" si="7"/>
        <v>5</v>
      </c>
    </row>
    <row r="251" spans="1:17" x14ac:dyDescent="0.25">
      <c r="A251" t="s">
        <v>7667</v>
      </c>
      <c r="B251" t="s">
        <v>7676</v>
      </c>
      <c r="C251" t="s">
        <v>2719</v>
      </c>
      <c r="D251" t="s">
        <v>4779</v>
      </c>
      <c r="E251">
        <v>2</v>
      </c>
      <c r="F251" s="1">
        <v>46168</v>
      </c>
      <c r="I251" s="4" t="s">
        <v>541</v>
      </c>
      <c r="J251" s="5">
        <v>11</v>
      </c>
      <c r="L251" s="4" t="s">
        <v>7731</v>
      </c>
      <c r="M251" s="5">
        <v>3</v>
      </c>
      <c r="O251" t="str">
        <f t="shared" si="6"/>
        <v>0301AZU30</v>
      </c>
      <c r="P251">
        <f>IFERROR(VLOOKUP(L251,Hoja8!$E$1:$F$6088,2,0),0)</f>
        <v>0</v>
      </c>
      <c r="Q251">
        <f t="shared" si="7"/>
        <v>3</v>
      </c>
    </row>
    <row r="252" spans="1:17" x14ac:dyDescent="0.25">
      <c r="A252" t="s">
        <v>7667</v>
      </c>
      <c r="B252" t="s">
        <v>7677</v>
      </c>
      <c r="C252" t="s">
        <v>2722</v>
      </c>
      <c r="D252" t="s">
        <v>4781</v>
      </c>
      <c r="E252">
        <v>8</v>
      </c>
      <c r="F252" s="1">
        <v>46168</v>
      </c>
      <c r="I252" s="4" t="s">
        <v>543</v>
      </c>
      <c r="J252" s="5">
        <v>12</v>
      </c>
      <c r="L252" s="4" t="s">
        <v>7732</v>
      </c>
      <c r="M252" s="5">
        <v>9</v>
      </c>
      <c r="O252" t="str">
        <f t="shared" si="6"/>
        <v>0301AZU34</v>
      </c>
      <c r="P252">
        <f>IFERROR(VLOOKUP(L252,Hoja8!$E$1:$F$6088,2,0),0)</f>
        <v>0</v>
      </c>
      <c r="Q252">
        <f t="shared" si="7"/>
        <v>9</v>
      </c>
    </row>
    <row r="253" spans="1:17" x14ac:dyDescent="0.25">
      <c r="A253" t="s">
        <v>7667</v>
      </c>
      <c r="B253" t="s">
        <v>7678</v>
      </c>
      <c r="C253" t="s">
        <v>2724</v>
      </c>
      <c r="D253" t="s">
        <v>4780</v>
      </c>
      <c r="E253">
        <v>10</v>
      </c>
      <c r="F253" s="1">
        <v>46168</v>
      </c>
      <c r="I253" s="4" t="s">
        <v>277</v>
      </c>
      <c r="J253" s="5">
        <v>11</v>
      </c>
      <c r="L253" s="4" t="s">
        <v>7733</v>
      </c>
      <c r="M253" s="5">
        <v>9</v>
      </c>
      <c r="O253" t="str">
        <f t="shared" si="6"/>
        <v>0301AZU36</v>
      </c>
      <c r="P253">
        <f>IFERROR(VLOOKUP(L253,Hoja8!$E$1:$F$6088,2,0),0)</f>
        <v>0</v>
      </c>
      <c r="Q253">
        <f t="shared" si="7"/>
        <v>9</v>
      </c>
    </row>
    <row r="254" spans="1:17" x14ac:dyDescent="0.25">
      <c r="A254" t="s">
        <v>7667</v>
      </c>
      <c r="B254" t="s">
        <v>7679</v>
      </c>
      <c r="C254" t="s">
        <v>2726</v>
      </c>
      <c r="D254" t="s">
        <v>4782</v>
      </c>
      <c r="E254">
        <v>2</v>
      </c>
      <c r="F254" s="1">
        <v>46168</v>
      </c>
      <c r="I254" s="4" t="s">
        <v>280</v>
      </c>
      <c r="J254" s="5">
        <v>79</v>
      </c>
      <c r="L254" s="4" t="s">
        <v>7734</v>
      </c>
      <c r="M254" s="5">
        <v>3</v>
      </c>
      <c r="O254" t="str">
        <f t="shared" si="6"/>
        <v>0301AZU38</v>
      </c>
      <c r="P254">
        <f>IFERROR(VLOOKUP(L254,Hoja8!$E$1:$F$6088,2,0),0)</f>
        <v>0</v>
      </c>
      <c r="Q254">
        <f t="shared" si="7"/>
        <v>3</v>
      </c>
    </row>
    <row r="255" spans="1:17" x14ac:dyDescent="0.25">
      <c r="A255" t="s">
        <v>7667</v>
      </c>
      <c r="B255" t="s">
        <v>7693</v>
      </c>
      <c r="C255" t="s">
        <v>2728</v>
      </c>
      <c r="D255" t="s">
        <v>4778</v>
      </c>
      <c r="E255">
        <v>2</v>
      </c>
      <c r="F255" s="1">
        <v>46168</v>
      </c>
      <c r="I255" s="4" t="s">
        <v>282</v>
      </c>
      <c r="J255" s="5">
        <v>297</v>
      </c>
      <c r="L255" s="4" t="s">
        <v>7779</v>
      </c>
      <c r="M255" s="5">
        <v>3</v>
      </c>
      <c r="O255" t="str">
        <f t="shared" si="6"/>
        <v>0329MAR15</v>
      </c>
      <c r="P255">
        <f>IFERROR(VLOOKUP(L255,Hoja8!$E$1:$F$6088,2,0),0)</f>
        <v>0</v>
      </c>
      <c r="Q255">
        <f t="shared" si="7"/>
        <v>3</v>
      </c>
    </row>
    <row r="256" spans="1:17" x14ac:dyDescent="0.25">
      <c r="A256" t="s">
        <v>7667</v>
      </c>
      <c r="B256" t="s">
        <v>7694</v>
      </c>
      <c r="C256" t="s">
        <v>792</v>
      </c>
      <c r="D256" t="s">
        <v>793</v>
      </c>
      <c r="E256">
        <v>1</v>
      </c>
      <c r="F256" s="1">
        <v>46168</v>
      </c>
      <c r="I256" s="4" t="s">
        <v>284</v>
      </c>
      <c r="J256" s="5">
        <v>313</v>
      </c>
      <c r="L256" s="4" t="s">
        <v>7777</v>
      </c>
      <c r="M256" s="5">
        <v>5</v>
      </c>
      <c r="O256" t="str">
        <f t="shared" si="6"/>
        <v>0329MAR3</v>
      </c>
      <c r="P256">
        <f>IFERROR(VLOOKUP(L256,Hoja8!$E$1:$F$6088,2,0),0)</f>
        <v>0</v>
      </c>
      <c r="Q256">
        <f t="shared" si="7"/>
        <v>5</v>
      </c>
    </row>
    <row r="257" spans="1:17" x14ac:dyDescent="0.25">
      <c r="A257" t="s">
        <v>7667</v>
      </c>
      <c r="B257" t="s">
        <v>7695</v>
      </c>
      <c r="C257" t="s">
        <v>100</v>
      </c>
      <c r="D257" t="s">
        <v>101</v>
      </c>
      <c r="E257">
        <v>1</v>
      </c>
      <c r="F257" s="1">
        <v>46168</v>
      </c>
      <c r="I257" s="4" t="s">
        <v>286</v>
      </c>
      <c r="J257" s="5">
        <v>304</v>
      </c>
      <c r="L257" s="4" t="s">
        <v>7778</v>
      </c>
      <c r="M257" s="5">
        <v>3</v>
      </c>
      <c r="O257" t="str">
        <f t="shared" si="6"/>
        <v>0329MAR9</v>
      </c>
      <c r="P257">
        <f>IFERROR(VLOOKUP(L257,Hoja8!$E$1:$F$6088,2,0),0)</f>
        <v>0</v>
      </c>
      <c r="Q257">
        <f t="shared" si="7"/>
        <v>3</v>
      </c>
    </row>
    <row r="258" spans="1:17" x14ac:dyDescent="0.25">
      <c r="A258" t="s">
        <v>7667</v>
      </c>
      <c r="B258" t="s">
        <v>7696</v>
      </c>
      <c r="C258" t="s">
        <v>94</v>
      </c>
      <c r="D258" t="s">
        <v>95</v>
      </c>
      <c r="E258">
        <v>1</v>
      </c>
      <c r="F258" s="1">
        <v>46168</v>
      </c>
      <c r="I258" s="4" t="s">
        <v>288</v>
      </c>
      <c r="J258" s="5">
        <v>101</v>
      </c>
      <c r="L258" s="4" t="s">
        <v>7708</v>
      </c>
      <c r="M258" s="5">
        <v>5</v>
      </c>
      <c r="O258" t="str">
        <f t="shared" si="6"/>
        <v>0353MARCH</v>
      </c>
      <c r="P258">
        <f>IFERROR(VLOOKUP(L258,Hoja8!$E$1:$F$6088,2,0),0)</f>
        <v>-5</v>
      </c>
      <c r="Q258">
        <f t="shared" si="7"/>
        <v>0</v>
      </c>
    </row>
    <row r="259" spans="1:17" x14ac:dyDescent="0.25">
      <c r="A259" t="s">
        <v>7667</v>
      </c>
      <c r="B259" t="s">
        <v>7697</v>
      </c>
      <c r="C259" t="s">
        <v>98</v>
      </c>
      <c r="D259" t="s">
        <v>99</v>
      </c>
      <c r="E259">
        <v>4</v>
      </c>
      <c r="F259" s="1">
        <v>46168</v>
      </c>
      <c r="I259" s="4" t="s">
        <v>290</v>
      </c>
      <c r="J259" s="5">
        <v>89</v>
      </c>
      <c r="L259" s="4" t="s">
        <v>7709</v>
      </c>
      <c r="M259" s="5">
        <v>10</v>
      </c>
      <c r="O259" t="str">
        <f t="shared" ref="O259:O322" si="8">MID(L259,LEN(IF(MID(L259,2,1)="1",MID(L259,1,7),MID(L259,1,6)))+1,10)</f>
        <v>0353MARG</v>
      </c>
      <c r="P259">
        <f>IFERROR(VLOOKUP(L259,Hoja8!$E$1:$F$6088,2,0),0)</f>
        <v>-10</v>
      </c>
      <c r="Q259">
        <f t="shared" ref="Q259:Q322" si="9">M259+P259</f>
        <v>0</v>
      </c>
    </row>
    <row r="260" spans="1:17" x14ac:dyDescent="0.25">
      <c r="A260" t="s">
        <v>7667</v>
      </c>
      <c r="B260" t="s">
        <v>7698</v>
      </c>
      <c r="C260" t="s">
        <v>96</v>
      </c>
      <c r="D260" t="s">
        <v>97</v>
      </c>
      <c r="E260">
        <v>5</v>
      </c>
      <c r="F260" s="1">
        <v>46168</v>
      </c>
      <c r="I260" s="4" t="s">
        <v>292</v>
      </c>
      <c r="J260" s="5">
        <v>25</v>
      </c>
      <c r="L260" s="4" t="s">
        <v>7711</v>
      </c>
      <c r="M260" s="5">
        <v>20</v>
      </c>
      <c r="O260" t="str">
        <f t="shared" si="8"/>
        <v>0353ROJG</v>
      </c>
      <c r="P260">
        <f>IFERROR(VLOOKUP(L260,Hoja8!$E$1:$F$6088,2,0),0)</f>
        <v>-20</v>
      </c>
      <c r="Q260">
        <f t="shared" si="9"/>
        <v>0</v>
      </c>
    </row>
    <row r="261" spans="1:17" x14ac:dyDescent="0.25">
      <c r="A261" t="s">
        <v>7667</v>
      </c>
      <c r="B261" t="s">
        <v>7699</v>
      </c>
      <c r="C261" t="s">
        <v>102</v>
      </c>
      <c r="D261" t="s">
        <v>103</v>
      </c>
      <c r="E261">
        <v>1</v>
      </c>
      <c r="F261" s="1">
        <v>46168</v>
      </c>
      <c r="I261" s="4" t="s">
        <v>294</v>
      </c>
      <c r="J261" s="5">
        <v>20</v>
      </c>
      <c r="L261" s="4" t="s">
        <v>7710</v>
      </c>
      <c r="M261" s="5">
        <v>10</v>
      </c>
      <c r="O261" t="str">
        <f t="shared" si="8"/>
        <v>0353ROJM</v>
      </c>
      <c r="P261">
        <f>IFERROR(VLOOKUP(L261,Hoja8!$E$1:$F$6088,2,0),0)</f>
        <v>-10</v>
      </c>
      <c r="Q261">
        <f t="shared" si="9"/>
        <v>0</v>
      </c>
    </row>
    <row r="262" spans="1:17" x14ac:dyDescent="0.25">
      <c r="A262" t="s">
        <v>7667</v>
      </c>
      <c r="B262" t="s">
        <v>7700</v>
      </c>
      <c r="C262" t="s">
        <v>89</v>
      </c>
      <c r="D262" t="s">
        <v>91</v>
      </c>
      <c r="E262">
        <v>1</v>
      </c>
      <c r="F262" s="1">
        <v>46168</v>
      </c>
      <c r="I262" s="4" t="s">
        <v>296</v>
      </c>
      <c r="J262" s="5">
        <v>12</v>
      </c>
      <c r="L262" s="4" t="s">
        <v>7746</v>
      </c>
      <c r="M262" s="5">
        <v>2</v>
      </c>
      <c r="O262" t="str">
        <f t="shared" si="8"/>
        <v>1963GRO30</v>
      </c>
      <c r="P262">
        <f>IFERROR(VLOOKUP(L262,Hoja8!$E$1:$F$6088,2,0),0)</f>
        <v>0</v>
      </c>
      <c r="Q262">
        <f t="shared" si="9"/>
        <v>2</v>
      </c>
    </row>
    <row r="263" spans="1:17" x14ac:dyDescent="0.25">
      <c r="A263" t="s">
        <v>7667</v>
      </c>
      <c r="B263" t="s">
        <v>7701</v>
      </c>
      <c r="C263" t="s">
        <v>109</v>
      </c>
      <c r="D263" t="s">
        <v>110</v>
      </c>
      <c r="E263">
        <v>3</v>
      </c>
      <c r="F263" s="1">
        <v>46168</v>
      </c>
      <c r="I263" s="4" t="s">
        <v>298</v>
      </c>
      <c r="J263" s="5">
        <v>12</v>
      </c>
      <c r="L263" s="4" t="s">
        <v>7747</v>
      </c>
      <c r="M263" s="5">
        <v>4</v>
      </c>
      <c r="O263" t="str">
        <f t="shared" si="8"/>
        <v>1963GRO32</v>
      </c>
      <c r="P263">
        <f>IFERROR(VLOOKUP(L263,Hoja8!$E$1:$F$6088,2,0),0)</f>
        <v>0</v>
      </c>
      <c r="Q263">
        <f t="shared" si="9"/>
        <v>4</v>
      </c>
    </row>
    <row r="264" spans="1:17" x14ac:dyDescent="0.25">
      <c r="A264" t="s">
        <v>7667</v>
      </c>
      <c r="B264" t="s">
        <v>7702</v>
      </c>
      <c r="C264" t="s">
        <v>113</v>
      </c>
      <c r="D264" t="s">
        <v>114</v>
      </c>
      <c r="E264">
        <v>3</v>
      </c>
      <c r="F264" s="1">
        <v>46168</v>
      </c>
      <c r="I264" s="4" t="s">
        <v>815</v>
      </c>
      <c r="J264" s="5">
        <v>0</v>
      </c>
      <c r="L264" s="4" t="s">
        <v>7735</v>
      </c>
      <c r="M264" s="5">
        <v>10</v>
      </c>
      <c r="O264" t="str">
        <f t="shared" si="8"/>
        <v>1963GRO34</v>
      </c>
      <c r="P264">
        <f>IFERROR(VLOOKUP(L264,Hoja8!$E$1:$F$6088,2,0),0)</f>
        <v>0</v>
      </c>
      <c r="Q264">
        <f t="shared" si="9"/>
        <v>10</v>
      </c>
    </row>
    <row r="265" spans="1:17" x14ac:dyDescent="0.25">
      <c r="A265" t="s">
        <v>7667</v>
      </c>
      <c r="B265" t="s">
        <v>7703</v>
      </c>
      <c r="C265" t="s">
        <v>117</v>
      </c>
      <c r="D265" t="s">
        <v>118</v>
      </c>
      <c r="E265">
        <v>5</v>
      </c>
      <c r="F265" s="1">
        <v>46168</v>
      </c>
      <c r="I265" s="4" t="s">
        <v>817</v>
      </c>
      <c r="J265" s="5">
        <v>9</v>
      </c>
      <c r="L265" s="4" t="s">
        <v>7748</v>
      </c>
      <c r="M265" s="5">
        <v>6</v>
      </c>
      <c r="O265" t="str">
        <f t="shared" si="8"/>
        <v>1963GRO36</v>
      </c>
      <c r="P265">
        <f>IFERROR(VLOOKUP(L265,Hoja8!$E$1:$F$6088,2,0),0)</f>
        <v>0</v>
      </c>
      <c r="Q265">
        <f t="shared" si="9"/>
        <v>6</v>
      </c>
    </row>
    <row r="266" spans="1:17" x14ac:dyDescent="0.25">
      <c r="A266" t="s">
        <v>7667</v>
      </c>
      <c r="B266" t="s">
        <v>7704</v>
      </c>
      <c r="C266" t="s">
        <v>3683</v>
      </c>
      <c r="D266" t="s">
        <v>4853</v>
      </c>
      <c r="E266">
        <v>9</v>
      </c>
      <c r="F266" s="1">
        <v>46168</v>
      </c>
      <c r="I266" s="4" t="s">
        <v>819</v>
      </c>
      <c r="J266" s="5">
        <v>9</v>
      </c>
      <c r="L266" s="4" t="s">
        <v>7736</v>
      </c>
      <c r="M266" s="5">
        <v>6</v>
      </c>
      <c r="O266" t="str">
        <f t="shared" si="8"/>
        <v>1963GRO38</v>
      </c>
      <c r="P266">
        <f>IFERROR(VLOOKUP(L266,Hoja8!$E$1:$F$6088,2,0),0)</f>
        <v>0</v>
      </c>
      <c r="Q266">
        <f t="shared" si="9"/>
        <v>6</v>
      </c>
    </row>
    <row r="267" spans="1:17" x14ac:dyDescent="0.25">
      <c r="A267" t="s">
        <v>7667</v>
      </c>
      <c r="B267" t="s">
        <v>7705</v>
      </c>
      <c r="C267" t="s">
        <v>3686</v>
      </c>
      <c r="D267" t="s">
        <v>4855</v>
      </c>
      <c r="E267">
        <v>6</v>
      </c>
      <c r="F267" s="1">
        <v>46168</v>
      </c>
      <c r="I267" s="4" t="s">
        <v>821</v>
      </c>
      <c r="J267" s="5">
        <v>0</v>
      </c>
      <c r="L267" s="4" t="s">
        <v>7749</v>
      </c>
      <c r="M267" s="5">
        <v>6</v>
      </c>
      <c r="O267" t="str">
        <f t="shared" si="8"/>
        <v>1963GRO40</v>
      </c>
      <c r="P267">
        <f>IFERROR(VLOOKUP(L267,Hoja8!$E$1:$F$6088,2,0),0)</f>
        <v>0</v>
      </c>
      <c r="Q267">
        <f t="shared" si="9"/>
        <v>6</v>
      </c>
    </row>
    <row r="268" spans="1:17" x14ac:dyDescent="0.25">
      <c r="A268" t="s">
        <v>7667</v>
      </c>
      <c r="B268" t="s">
        <v>7706</v>
      </c>
      <c r="C268" t="s">
        <v>3688</v>
      </c>
      <c r="D268" t="s">
        <v>4854</v>
      </c>
      <c r="E268">
        <v>3</v>
      </c>
      <c r="F268" s="1">
        <v>46168</v>
      </c>
      <c r="I268" s="4" t="s">
        <v>823</v>
      </c>
      <c r="J268" s="5">
        <v>0</v>
      </c>
      <c r="L268" s="4" t="s">
        <v>7750</v>
      </c>
      <c r="M268" s="5">
        <v>2</v>
      </c>
      <c r="O268" t="str">
        <f t="shared" si="8"/>
        <v>1963GRO42</v>
      </c>
      <c r="P268">
        <f>IFERROR(VLOOKUP(L268,Hoja8!$E$1:$F$6088,2,0),0)</f>
        <v>0</v>
      </c>
      <c r="Q268">
        <f t="shared" si="9"/>
        <v>2</v>
      </c>
    </row>
    <row r="269" spans="1:17" x14ac:dyDescent="0.25">
      <c r="A269" t="s">
        <v>7667</v>
      </c>
      <c r="B269" t="s">
        <v>7707</v>
      </c>
      <c r="C269" t="s">
        <v>3696</v>
      </c>
      <c r="D269" t="s">
        <v>4857</v>
      </c>
      <c r="E269">
        <v>6</v>
      </c>
      <c r="F269" s="1">
        <v>46168</v>
      </c>
      <c r="I269" s="4" t="s">
        <v>684</v>
      </c>
      <c r="J269" s="5">
        <v>0</v>
      </c>
      <c r="L269" s="4" t="s">
        <v>7739</v>
      </c>
      <c r="M269" s="5">
        <v>1</v>
      </c>
      <c r="O269" t="str">
        <f t="shared" si="8"/>
        <v>1963MAR34</v>
      </c>
      <c r="P269">
        <f>IFERROR(VLOOKUP(L269,Hoja8!$E$1:$F$6088,2,0),0)</f>
        <v>0</v>
      </c>
      <c r="Q269">
        <f t="shared" si="9"/>
        <v>1</v>
      </c>
    </row>
    <row r="270" spans="1:17" x14ac:dyDescent="0.25">
      <c r="A270" t="s">
        <v>7667</v>
      </c>
      <c r="B270" t="s">
        <v>7708</v>
      </c>
      <c r="C270" t="s">
        <v>377</v>
      </c>
      <c r="D270" t="s">
        <v>378</v>
      </c>
      <c r="E270">
        <v>5</v>
      </c>
      <c r="F270" s="1">
        <v>46168</v>
      </c>
      <c r="I270" s="4" t="s">
        <v>856</v>
      </c>
      <c r="J270" s="5">
        <v>5</v>
      </c>
      <c r="L270" s="4" t="s">
        <v>7740</v>
      </c>
      <c r="M270" s="5">
        <v>2</v>
      </c>
      <c r="O270" t="str">
        <f t="shared" si="8"/>
        <v>1963MAR38</v>
      </c>
      <c r="P270">
        <f>IFERROR(VLOOKUP(L270,Hoja8!$E$1:$F$6088,2,0),0)</f>
        <v>0</v>
      </c>
      <c r="Q270">
        <f t="shared" si="9"/>
        <v>2</v>
      </c>
    </row>
    <row r="271" spans="1:17" x14ac:dyDescent="0.25">
      <c r="A271" t="s">
        <v>7667</v>
      </c>
      <c r="B271" t="s">
        <v>7709</v>
      </c>
      <c r="C271" t="s">
        <v>379</v>
      </c>
      <c r="D271" t="s">
        <v>380</v>
      </c>
      <c r="E271">
        <v>10</v>
      </c>
      <c r="F271" s="1">
        <v>46168</v>
      </c>
      <c r="I271" s="4" t="s">
        <v>859</v>
      </c>
      <c r="J271" s="5">
        <v>16</v>
      </c>
      <c r="L271" s="4" t="s">
        <v>7741</v>
      </c>
      <c r="M271" s="5">
        <v>3</v>
      </c>
      <c r="O271" t="str">
        <f t="shared" si="8"/>
        <v>1963NEG30</v>
      </c>
      <c r="P271">
        <f>IFERROR(VLOOKUP(L271,Hoja8!$E$1:$F$6088,2,0),0)</f>
        <v>0</v>
      </c>
      <c r="Q271">
        <f t="shared" si="9"/>
        <v>3</v>
      </c>
    </row>
    <row r="272" spans="1:17" x14ac:dyDescent="0.25">
      <c r="A272" t="s">
        <v>7667</v>
      </c>
      <c r="B272" t="s">
        <v>7710</v>
      </c>
      <c r="C272" t="s">
        <v>390</v>
      </c>
      <c r="D272" t="s">
        <v>391</v>
      </c>
      <c r="E272">
        <v>10</v>
      </c>
      <c r="F272" s="1">
        <v>46168</v>
      </c>
      <c r="I272" s="4" t="s">
        <v>861</v>
      </c>
      <c r="J272" s="5">
        <v>38</v>
      </c>
      <c r="L272" s="4" t="s">
        <v>7742</v>
      </c>
      <c r="M272" s="5">
        <v>6</v>
      </c>
      <c r="O272" t="str">
        <f t="shared" si="8"/>
        <v>1963NEG32</v>
      </c>
      <c r="P272">
        <f>IFERROR(VLOOKUP(L272,Hoja8!$E$1:$F$6088,2,0),0)</f>
        <v>0</v>
      </c>
      <c r="Q272">
        <f t="shared" si="9"/>
        <v>6</v>
      </c>
    </row>
    <row r="273" spans="1:17" x14ac:dyDescent="0.25">
      <c r="A273" t="s">
        <v>7667</v>
      </c>
      <c r="B273" t="s">
        <v>7711</v>
      </c>
      <c r="C273" t="s">
        <v>388</v>
      </c>
      <c r="D273" t="s">
        <v>389</v>
      </c>
      <c r="E273">
        <v>20</v>
      </c>
      <c r="F273" s="1">
        <v>46168</v>
      </c>
      <c r="I273" s="4" t="s">
        <v>863</v>
      </c>
      <c r="J273" s="5">
        <v>93</v>
      </c>
      <c r="L273" s="4" t="s">
        <v>7737</v>
      </c>
      <c r="M273" s="5">
        <v>14</v>
      </c>
      <c r="O273" t="str">
        <f t="shared" si="8"/>
        <v>1963NEG34</v>
      </c>
      <c r="P273">
        <f>IFERROR(VLOOKUP(L273,Hoja8!$E$1:$F$6088,2,0),0)</f>
        <v>0</v>
      </c>
      <c r="Q273">
        <f t="shared" si="9"/>
        <v>14</v>
      </c>
    </row>
    <row r="274" spans="1:17" x14ac:dyDescent="0.25">
      <c r="A274" t="s">
        <v>7667</v>
      </c>
      <c r="B274" t="s">
        <v>7712</v>
      </c>
      <c r="C274" t="s">
        <v>4877</v>
      </c>
      <c r="D274" t="s">
        <v>4878</v>
      </c>
      <c r="E274">
        <v>4</v>
      </c>
      <c r="F274" s="1">
        <v>46168</v>
      </c>
      <c r="I274" s="4" t="s">
        <v>865</v>
      </c>
      <c r="J274" s="5">
        <v>77</v>
      </c>
      <c r="L274" s="4" t="s">
        <v>7743</v>
      </c>
      <c r="M274" s="5">
        <v>9</v>
      </c>
      <c r="O274" t="str">
        <f t="shared" si="8"/>
        <v>1963NEG36</v>
      </c>
      <c r="P274">
        <f>IFERROR(VLOOKUP(L274,Hoja8!$E$1:$F$6088,2,0),0)</f>
        <v>0</v>
      </c>
      <c r="Q274">
        <f t="shared" si="9"/>
        <v>9</v>
      </c>
    </row>
    <row r="275" spans="1:17" x14ac:dyDescent="0.25">
      <c r="A275" t="s">
        <v>7667</v>
      </c>
      <c r="B275" t="s">
        <v>7713</v>
      </c>
      <c r="C275" t="s">
        <v>611</v>
      </c>
      <c r="D275" t="s">
        <v>612</v>
      </c>
      <c r="E275">
        <v>6</v>
      </c>
      <c r="F275" s="1">
        <v>46168</v>
      </c>
      <c r="I275" s="4" t="s">
        <v>867</v>
      </c>
      <c r="J275" s="5">
        <v>48</v>
      </c>
      <c r="L275" s="4" t="s">
        <v>7738</v>
      </c>
      <c r="M275" s="5">
        <v>7</v>
      </c>
      <c r="O275" t="str">
        <f t="shared" si="8"/>
        <v>1963NEG38</v>
      </c>
      <c r="P275">
        <f>IFERROR(VLOOKUP(L275,Hoja8!$E$1:$F$6088,2,0),0)</f>
        <v>0</v>
      </c>
      <c r="Q275">
        <f t="shared" si="9"/>
        <v>7</v>
      </c>
    </row>
    <row r="276" spans="1:17" x14ac:dyDescent="0.25">
      <c r="A276" t="s">
        <v>7667</v>
      </c>
      <c r="B276" t="s">
        <v>7714</v>
      </c>
      <c r="C276" t="s">
        <v>226</v>
      </c>
      <c r="D276" t="s">
        <v>229</v>
      </c>
      <c r="E276">
        <v>9</v>
      </c>
      <c r="F276" s="1">
        <v>46168</v>
      </c>
      <c r="I276" s="4" t="s">
        <v>869</v>
      </c>
      <c r="J276" s="5">
        <v>9</v>
      </c>
      <c r="L276" s="4" t="s">
        <v>7744</v>
      </c>
      <c r="M276" s="5">
        <v>9</v>
      </c>
      <c r="O276" t="str">
        <f t="shared" si="8"/>
        <v>1963NEG40</v>
      </c>
      <c r="P276">
        <f>IFERROR(VLOOKUP(L276,Hoja8!$E$1:$F$6088,2,0),0)</f>
        <v>0</v>
      </c>
      <c r="Q276">
        <f t="shared" si="9"/>
        <v>9</v>
      </c>
    </row>
    <row r="277" spans="1:17" x14ac:dyDescent="0.25">
      <c r="A277" t="s">
        <v>7667</v>
      </c>
      <c r="B277" t="s">
        <v>7715</v>
      </c>
      <c r="C277" t="s">
        <v>230</v>
      </c>
      <c r="D277" t="s">
        <v>232</v>
      </c>
      <c r="E277">
        <v>48</v>
      </c>
      <c r="F277" s="1">
        <v>46168</v>
      </c>
      <c r="I277" s="4" t="s">
        <v>871</v>
      </c>
      <c r="J277" s="5">
        <v>4</v>
      </c>
      <c r="L277" s="4" t="s">
        <v>7745</v>
      </c>
      <c r="M277" s="5">
        <v>3</v>
      </c>
      <c r="O277" t="str">
        <f t="shared" si="8"/>
        <v>1963NEG42</v>
      </c>
      <c r="P277">
        <f>IFERROR(VLOOKUP(L277,Hoja8!$E$1:$F$6088,2,0),0)</f>
        <v>0</v>
      </c>
      <c r="Q277">
        <f t="shared" si="9"/>
        <v>3</v>
      </c>
    </row>
    <row r="278" spans="1:17" x14ac:dyDescent="0.25">
      <c r="A278" t="s">
        <v>7667</v>
      </c>
      <c r="B278" t="s">
        <v>7716</v>
      </c>
      <c r="C278" t="s">
        <v>233</v>
      </c>
      <c r="D278" t="s">
        <v>235</v>
      </c>
      <c r="E278">
        <v>48</v>
      </c>
      <c r="F278" s="1">
        <v>46168</v>
      </c>
      <c r="I278" s="4" t="s">
        <v>878</v>
      </c>
      <c r="J278" s="5">
        <v>10</v>
      </c>
      <c r="L278" s="4" t="s">
        <v>7692</v>
      </c>
      <c r="M278" s="5">
        <v>2</v>
      </c>
      <c r="O278" t="str">
        <f t="shared" si="8"/>
        <v>2125CIE2XC</v>
      </c>
      <c r="P278">
        <f>IFERROR(VLOOKUP(L278,Hoja8!$E$1:$F$6088,2,0),0)</f>
        <v>-2</v>
      </c>
      <c r="Q278">
        <f t="shared" si="9"/>
        <v>0</v>
      </c>
    </row>
    <row r="279" spans="1:17" x14ac:dyDescent="0.25">
      <c r="A279" t="s">
        <v>7667</v>
      </c>
      <c r="B279" t="s">
        <v>7717</v>
      </c>
      <c r="C279" t="s">
        <v>236</v>
      </c>
      <c r="D279" t="s">
        <v>238</v>
      </c>
      <c r="E279">
        <v>41</v>
      </c>
      <c r="F279" s="1">
        <v>46168</v>
      </c>
      <c r="I279" s="4" t="s">
        <v>690</v>
      </c>
      <c r="J279" s="5">
        <v>22</v>
      </c>
      <c r="L279" s="4" t="s">
        <v>7693</v>
      </c>
      <c r="M279" s="5">
        <v>2</v>
      </c>
      <c r="O279" t="str">
        <f t="shared" si="8"/>
        <v>2125CIE2XG</v>
      </c>
      <c r="P279">
        <f>IFERROR(VLOOKUP(L279,Hoja8!$E$1:$F$6088,2,0),0)</f>
        <v>-2</v>
      </c>
      <c r="Q279">
        <f t="shared" si="9"/>
        <v>0</v>
      </c>
    </row>
    <row r="280" spans="1:17" x14ac:dyDescent="0.25">
      <c r="A280" t="s">
        <v>7667</v>
      </c>
      <c r="B280" t="s">
        <v>7718</v>
      </c>
      <c r="C280" t="s">
        <v>239</v>
      </c>
      <c r="D280" t="s">
        <v>241</v>
      </c>
      <c r="E280">
        <v>22</v>
      </c>
      <c r="F280" s="1">
        <v>46168</v>
      </c>
      <c r="I280" s="4" t="s">
        <v>835</v>
      </c>
      <c r="J280" s="5">
        <v>48</v>
      </c>
      <c r="L280" s="4" t="s">
        <v>7676</v>
      </c>
      <c r="M280" s="5">
        <v>4</v>
      </c>
      <c r="O280" t="str">
        <f t="shared" si="8"/>
        <v>2125CIECH</v>
      </c>
      <c r="P280">
        <f>IFERROR(VLOOKUP(L280,Hoja8!$E$1:$F$6088,2,0),0)</f>
        <v>-4</v>
      </c>
      <c r="Q280">
        <f t="shared" si="9"/>
        <v>0</v>
      </c>
    </row>
    <row r="281" spans="1:17" x14ac:dyDescent="0.25">
      <c r="A281" t="s">
        <v>7667</v>
      </c>
      <c r="B281" t="s">
        <v>7719</v>
      </c>
      <c r="C281" t="s">
        <v>242</v>
      </c>
      <c r="D281" t="s">
        <v>244</v>
      </c>
      <c r="E281">
        <v>6</v>
      </c>
      <c r="F281" s="1">
        <v>46168</v>
      </c>
      <c r="I281" s="4" t="s">
        <v>767</v>
      </c>
      <c r="J281" s="5">
        <v>40</v>
      </c>
      <c r="L281" s="4" t="s">
        <v>7678</v>
      </c>
      <c r="M281" s="5">
        <v>20</v>
      </c>
      <c r="O281" t="str">
        <f t="shared" si="8"/>
        <v>2125CIEG</v>
      </c>
      <c r="P281">
        <f>IFERROR(VLOOKUP(L281,Hoja8!$E$1:$F$6088,2,0),0)</f>
        <v>-20</v>
      </c>
      <c r="Q281">
        <f t="shared" si="9"/>
        <v>0</v>
      </c>
    </row>
    <row r="282" spans="1:17" x14ac:dyDescent="0.25">
      <c r="A282" t="s">
        <v>7667</v>
      </c>
      <c r="B282" t="s">
        <v>7720</v>
      </c>
      <c r="C282" t="s">
        <v>245</v>
      </c>
      <c r="D282" t="s">
        <v>247</v>
      </c>
      <c r="E282">
        <v>5</v>
      </c>
      <c r="F282" s="1">
        <v>46168</v>
      </c>
      <c r="I282" s="4" t="s">
        <v>769</v>
      </c>
      <c r="J282" s="5">
        <v>43</v>
      </c>
      <c r="L282" s="4" t="s">
        <v>7677</v>
      </c>
      <c r="M282" s="5">
        <v>12</v>
      </c>
      <c r="O282" t="str">
        <f t="shared" si="8"/>
        <v>2125CIEM</v>
      </c>
      <c r="P282">
        <f>IFERROR(VLOOKUP(L282,Hoja8!$E$1:$F$6088,2,0),0)</f>
        <v>-12</v>
      </c>
      <c r="Q282">
        <f t="shared" si="9"/>
        <v>0</v>
      </c>
    </row>
    <row r="283" spans="1:17" x14ac:dyDescent="0.25">
      <c r="A283" t="s">
        <v>7667</v>
      </c>
      <c r="B283" t="s">
        <v>7721</v>
      </c>
      <c r="C283" t="s">
        <v>248</v>
      </c>
      <c r="D283" t="s">
        <v>250</v>
      </c>
      <c r="E283">
        <v>5</v>
      </c>
      <c r="F283" s="1">
        <v>46168</v>
      </c>
      <c r="I283" s="4" t="s">
        <v>1387</v>
      </c>
      <c r="J283" s="5">
        <v>14</v>
      </c>
      <c r="L283" s="4" t="s">
        <v>7675</v>
      </c>
      <c r="M283" s="5">
        <v>4</v>
      </c>
      <c r="O283" t="str">
        <f t="shared" si="8"/>
        <v>2125CIEXCH</v>
      </c>
      <c r="P283">
        <f>IFERROR(VLOOKUP(L283,Hoja8!$E$1:$F$6088,2,0),0)</f>
        <v>-4</v>
      </c>
      <c r="Q283">
        <f t="shared" si="9"/>
        <v>0</v>
      </c>
    </row>
    <row r="284" spans="1:17" x14ac:dyDescent="0.25">
      <c r="A284" t="s">
        <v>7667</v>
      </c>
      <c r="B284" t="s">
        <v>7722</v>
      </c>
      <c r="C284" t="s">
        <v>261</v>
      </c>
      <c r="D284" t="s">
        <v>262</v>
      </c>
      <c r="E284">
        <v>6</v>
      </c>
      <c r="F284" s="1">
        <v>46168</v>
      </c>
      <c r="I284" s="4" t="s">
        <v>880</v>
      </c>
      <c r="J284" s="5">
        <v>12</v>
      </c>
      <c r="L284" s="4" t="s">
        <v>7679</v>
      </c>
      <c r="M284" s="5">
        <v>14</v>
      </c>
      <c r="O284" t="str">
        <f t="shared" si="8"/>
        <v>2125CIEXG</v>
      </c>
      <c r="P284">
        <f>IFERROR(VLOOKUP(L284,Hoja8!$E$1:$F$6088,2,0),0)</f>
        <v>-14</v>
      </c>
      <c r="Q284">
        <f t="shared" si="9"/>
        <v>0</v>
      </c>
    </row>
    <row r="285" spans="1:17" x14ac:dyDescent="0.25">
      <c r="A285" t="s">
        <v>7667</v>
      </c>
      <c r="B285" t="s">
        <v>7723</v>
      </c>
      <c r="C285" t="s">
        <v>263</v>
      </c>
      <c r="D285" t="s">
        <v>264</v>
      </c>
      <c r="E285">
        <v>5</v>
      </c>
      <c r="F285" s="1">
        <v>46168</v>
      </c>
      <c r="I285" s="4" t="s">
        <v>1412</v>
      </c>
      <c r="J285" s="5">
        <v>12</v>
      </c>
      <c r="L285" s="4" t="s">
        <v>7674</v>
      </c>
      <c r="M285" s="5">
        <v>12</v>
      </c>
      <c r="O285" t="str">
        <f t="shared" si="8"/>
        <v>2237MAR2XC</v>
      </c>
      <c r="P285">
        <f>IFERROR(VLOOKUP(L285,Hoja8!$E$1:$F$6088,2,0),0)</f>
        <v>-12</v>
      </c>
      <c r="Q285">
        <f t="shared" si="9"/>
        <v>0</v>
      </c>
    </row>
    <row r="286" spans="1:17" x14ac:dyDescent="0.25">
      <c r="A286" t="s">
        <v>7667</v>
      </c>
      <c r="B286" t="s">
        <v>7724</v>
      </c>
      <c r="C286" t="s">
        <v>267</v>
      </c>
      <c r="D286" t="s">
        <v>268</v>
      </c>
      <c r="E286">
        <v>5</v>
      </c>
      <c r="F286" s="1">
        <v>46168</v>
      </c>
      <c r="I286" s="4" t="s">
        <v>681</v>
      </c>
      <c r="J286" s="5">
        <v>92</v>
      </c>
      <c r="L286" s="4" t="s">
        <v>7673</v>
      </c>
      <c r="M286" s="5">
        <v>14</v>
      </c>
      <c r="O286" t="str">
        <f t="shared" si="8"/>
        <v>2237MAR2XG</v>
      </c>
      <c r="P286">
        <f>IFERROR(VLOOKUP(L286,Hoja8!$E$1:$F$6088,2,0),0)</f>
        <v>-14</v>
      </c>
      <c r="Q286">
        <f t="shared" si="9"/>
        <v>0</v>
      </c>
    </row>
    <row r="287" spans="1:17" x14ac:dyDescent="0.25">
      <c r="A287" t="s">
        <v>7667</v>
      </c>
      <c r="B287" t="s">
        <v>7725</v>
      </c>
      <c r="C287" t="s">
        <v>271</v>
      </c>
      <c r="D287" t="s">
        <v>272</v>
      </c>
      <c r="E287">
        <v>10</v>
      </c>
      <c r="F287" s="1">
        <v>46168</v>
      </c>
      <c r="I287" s="4" t="s">
        <v>728</v>
      </c>
      <c r="J287" s="5">
        <v>29</v>
      </c>
      <c r="L287" s="4" t="s">
        <v>7669</v>
      </c>
      <c r="M287" s="5">
        <v>27</v>
      </c>
      <c r="O287" t="str">
        <f t="shared" si="8"/>
        <v>2237MARCH</v>
      </c>
      <c r="P287">
        <f>IFERROR(VLOOKUP(L287,Hoja8!$E$1:$F$6088,2,0),0)</f>
        <v>-27</v>
      </c>
      <c r="Q287">
        <f t="shared" si="9"/>
        <v>0</v>
      </c>
    </row>
    <row r="288" spans="1:17" x14ac:dyDescent="0.25">
      <c r="A288" t="s">
        <v>7667</v>
      </c>
      <c r="B288" t="s">
        <v>7726</v>
      </c>
      <c r="C288" t="s">
        <v>533</v>
      </c>
      <c r="D288" t="s">
        <v>534</v>
      </c>
      <c r="E288">
        <v>5</v>
      </c>
      <c r="F288" s="1">
        <v>46168</v>
      </c>
      <c r="I288" s="4" t="s">
        <v>731</v>
      </c>
      <c r="J288" s="5">
        <v>22</v>
      </c>
      <c r="L288" s="4" t="s">
        <v>7671</v>
      </c>
      <c r="M288" s="5">
        <v>21</v>
      </c>
      <c r="O288" t="str">
        <f t="shared" si="8"/>
        <v>2237MARG</v>
      </c>
      <c r="P288">
        <f>IFERROR(VLOOKUP(L288,Hoja8!$E$1:$F$6088,2,0),0)</f>
        <v>-21</v>
      </c>
      <c r="Q288">
        <f t="shared" si="9"/>
        <v>0</v>
      </c>
    </row>
    <row r="289" spans="1:17" x14ac:dyDescent="0.25">
      <c r="A289" t="s">
        <v>7667</v>
      </c>
      <c r="B289" t="s">
        <v>7727</v>
      </c>
      <c r="C289" t="s">
        <v>535</v>
      </c>
      <c r="D289" t="s">
        <v>536</v>
      </c>
      <c r="E289">
        <v>5</v>
      </c>
      <c r="F289" s="1">
        <v>46168</v>
      </c>
      <c r="I289" s="4" t="s">
        <v>734</v>
      </c>
      <c r="J289" s="5">
        <v>4</v>
      </c>
      <c r="L289" s="4" t="s">
        <v>7670</v>
      </c>
      <c r="M289" s="5">
        <v>36</v>
      </c>
      <c r="O289" t="str">
        <f t="shared" si="8"/>
        <v>2237MARM</v>
      </c>
      <c r="P289">
        <f>IFERROR(VLOOKUP(L289,Hoja8!$E$1:$F$6088,2,0),0)</f>
        <v>-36</v>
      </c>
      <c r="Q289">
        <f t="shared" si="9"/>
        <v>0</v>
      </c>
    </row>
    <row r="290" spans="1:17" x14ac:dyDescent="0.25">
      <c r="A290" t="s">
        <v>7667</v>
      </c>
      <c r="B290" t="s">
        <v>7728</v>
      </c>
      <c r="C290" t="s">
        <v>539</v>
      </c>
      <c r="D290" t="s">
        <v>540</v>
      </c>
      <c r="E290">
        <v>10</v>
      </c>
      <c r="F290" s="1">
        <v>46168</v>
      </c>
      <c r="I290" s="4" t="s">
        <v>771</v>
      </c>
      <c r="J290" s="5">
        <v>2</v>
      </c>
      <c r="L290" s="4" t="s">
        <v>7668</v>
      </c>
      <c r="M290" s="5">
        <v>12</v>
      </c>
      <c r="O290" t="str">
        <f t="shared" si="8"/>
        <v>2237MARXCH</v>
      </c>
      <c r="P290">
        <f>IFERROR(VLOOKUP(L290,Hoja8!$E$1:$F$6088,2,0),0)</f>
        <v>-12</v>
      </c>
      <c r="Q290">
        <f t="shared" si="9"/>
        <v>0</v>
      </c>
    </row>
    <row r="291" spans="1:17" x14ac:dyDescent="0.25">
      <c r="A291" t="s">
        <v>7667</v>
      </c>
      <c r="B291" t="s">
        <v>7729</v>
      </c>
      <c r="C291" t="s">
        <v>541</v>
      </c>
      <c r="D291" t="s">
        <v>542</v>
      </c>
      <c r="E291">
        <v>5</v>
      </c>
      <c r="F291" s="1">
        <v>46168</v>
      </c>
      <c r="I291" s="4" t="s">
        <v>737</v>
      </c>
      <c r="J291" s="5">
        <v>10</v>
      </c>
      <c r="L291" s="4" t="s">
        <v>7672</v>
      </c>
      <c r="M291" s="5">
        <v>9</v>
      </c>
      <c r="O291" t="str">
        <f t="shared" si="8"/>
        <v>2237MARXG</v>
      </c>
      <c r="P291">
        <f>IFERROR(VLOOKUP(L291,Hoja8!$E$1:$F$6088,2,0),0)</f>
        <v>-9</v>
      </c>
      <c r="Q291">
        <f t="shared" si="9"/>
        <v>0</v>
      </c>
    </row>
    <row r="292" spans="1:17" x14ac:dyDescent="0.25">
      <c r="A292" t="s">
        <v>7667</v>
      </c>
      <c r="B292" t="s">
        <v>7730</v>
      </c>
      <c r="C292" t="s">
        <v>543</v>
      </c>
      <c r="D292" t="s">
        <v>544</v>
      </c>
      <c r="E292">
        <v>5</v>
      </c>
      <c r="F292" s="1">
        <v>46168</v>
      </c>
      <c r="I292" s="4" t="s">
        <v>671</v>
      </c>
      <c r="J292" s="5">
        <v>30</v>
      </c>
      <c r="L292" s="4" t="s">
        <v>7690</v>
      </c>
      <c r="M292" s="5">
        <v>2</v>
      </c>
      <c r="O292" t="str">
        <f t="shared" si="8"/>
        <v>2382MAR2XC</v>
      </c>
      <c r="P292">
        <f>IFERROR(VLOOKUP(L292,Hoja8!$E$1:$F$6088,2,0),0)</f>
        <v>-2</v>
      </c>
      <c r="Q292">
        <f t="shared" si="9"/>
        <v>0</v>
      </c>
    </row>
    <row r="293" spans="1:17" x14ac:dyDescent="0.25">
      <c r="A293" t="s">
        <v>7667</v>
      </c>
      <c r="B293" t="s">
        <v>7731</v>
      </c>
      <c r="C293" t="s">
        <v>280</v>
      </c>
      <c r="D293" t="s">
        <v>281</v>
      </c>
      <c r="E293">
        <v>3</v>
      </c>
      <c r="F293" s="1">
        <v>46168</v>
      </c>
      <c r="I293" s="4" t="s">
        <v>675</v>
      </c>
      <c r="J293" s="5">
        <v>44</v>
      </c>
      <c r="L293" s="4" t="s">
        <v>7691</v>
      </c>
      <c r="M293" s="5">
        <v>2</v>
      </c>
      <c r="O293" t="str">
        <f t="shared" si="8"/>
        <v>2382MAR2XG</v>
      </c>
      <c r="P293">
        <f>IFERROR(VLOOKUP(L293,Hoja8!$E$1:$F$6088,2,0),0)</f>
        <v>-2</v>
      </c>
      <c r="Q293">
        <f t="shared" si="9"/>
        <v>0</v>
      </c>
    </row>
    <row r="294" spans="1:17" x14ac:dyDescent="0.25">
      <c r="A294" t="s">
        <v>7667</v>
      </c>
      <c r="B294" t="s">
        <v>7732</v>
      </c>
      <c r="C294" t="s">
        <v>284</v>
      </c>
      <c r="D294" t="s">
        <v>285</v>
      </c>
      <c r="E294">
        <v>9</v>
      </c>
      <c r="F294" s="1">
        <v>46168</v>
      </c>
      <c r="I294" s="4" t="s">
        <v>678</v>
      </c>
      <c r="J294" s="5">
        <v>68</v>
      </c>
      <c r="L294" s="4" t="s">
        <v>7681</v>
      </c>
      <c r="M294" s="5">
        <v>4</v>
      </c>
      <c r="O294" t="str">
        <f t="shared" si="8"/>
        <v>2382MARCH</v>
      </c>
      <c r="P294">
        <f>IFERROR(VLOOKUP(L294,Hoja8!$E$1:$F$6088,2,0),0)</f>
        <v>-4</v>
      </c>
      <c r="Q294">
        <f t="shared" si="9"/>
        <v>0</v>
      </c>
    </row>
    <row r="295" spans="1:17" x14ac:dyDescent="0.25">
      <c r="A295" t="s">
        <v>7667</v>
      </c>
      <c r="B295" t="s">
        <v>7733</v>
      </c>
      <c r="C295" t="s">
        <v>286</v>
      </c>
      <c r="D295" t="s">
        <v>287</v>
      </c>
      <c r="E295">
        <v>9</v>
      </c>
      <c r="F295" s="1">
        <v>46168</v>
      </c>
      <c r="I295" s="4" t="s">
        <v>757</v>
      </c>
      <c r="J295" s="5">
        <v>4</v>
      </c>
      <c r="L295" s="4" t="s">
        <v>7683</v>
      </c>
      <c r="M295" s="5">
        <v>20</v>
      </c>
      <c r="O295" t="str">
        <f t="shared" si="8"/>
        <v>2382MARG</v>
      </c>
      <c r="P295">
        <f>IFERROR(VLOOKUP(L295,Hoja8!$E$1:$F$6088,2,0),0)</f>
        <v>-20</v>
      </c>
      <c r="Q295">
        <f t="shared" si="9"/>
        <v>0</v>
      </c>
    </row>
    <row r="296" spans="1:17" x14ac:dyDescent="0.25">
      <c r="A296" t="s">
        <v>7667</v>
      </c>
      <c r="B296" t="s">
        <v>7734</v>
      </c>
      <c r="C296" t="s">
        <v>288</v>
      </c>
      <c r="D296" t="s">
        <v>289</v>
      </c>
      <c r="E296">
        <v>3</v>
      </c>
      <c r="F296" s="1">
        <v>46168</v>
      </c>
      <c r="I296" s="4" t="s">
        <v>759</v>
      </c>
      <c r="J296" s="5">
        <v>13</v>
      </c>
      <c r="L296" s="4" t="s">
        <v>7682</v>
      </c>
      <c r="M296" s="5">
        <v>12</v>
      </c>
      <c r="O296" t="str">
        <f t="shared" si="8"/>
        <v>2382MARM</v>
      </c>
      <c r="P296">
        <f>IFERROR(VLOOKUP(L296,Hoja8!$E$1:$F$6088,2,0),0)</f>
        <v>-12</v>
      </c>
      <c r="Q296">
        <f t="shared" si="9"/>
        <v>0</v>
      </c>
    </row>
    <row r="297" spans="1:17" x14ac:dyDescent="0.25">
      <c r="A297" t="s">
        <v>7667</v>
      </c>
      <c r="B297" t="s">
        <v>7735</v>
      </c>
      <c r="C297" t="s">
        <v>2605</v>
      </c>
      <c r="D297" t="s">
        <v>2606</v>
      </c>
      <c r="E297">
        <v>2</v>
      </c>
      <c r="F297" s="1">
        <v>46168</v>
      </c>
      <c r="I297" s="4" t="s">
        <v>761</v>
      </c>
      <c r="J297" s="5">
        <v>27</v>
      </c>
      <c r="L297" s="4" t="s">
        <v>7680</v>
      </c>
      <c r="M297" s="5">
        <v>4</v>
      </c>
      <c r="O297" t="str">
        <f t="shared" si="8"/>
        <v>2382MARXCH</v>
      </c>
      <c r="P297">
        <f>IFERROR(VLOOKUP(L297,Hoja8!$E$1:$F$6088,2,0),0)</f>
        <v>-4</v>
      </c>
      <c r="Q297">
        <f t="shared" si="9"/>
        <v>0</v>
      </c>
    </row>
    <row r="298" spans="1:17" x14ac:dyDescent="0.25">
      <c r="A298" t="s">
        <v>7667</v>
      </c>
      <c r="B298" t="s">
        <v>7736</v>
      </c>
      <c r="C298" t="s">
        <v>2609</v>
      </c>
      <c r="D298" t="s">
        <v>2610</v>
      </c>
      <c r="E298">
        <v>4</v>
      </c>
      <c r="F298" s="1">
        <v>46168</v>
      </c>
      <c r="I298" s="4" t="s">
        <v>763</v>
      </c>
      <c r="J298" s="5">
        <v>13</v>
      </c>
      <c r="L298" s="4" t="s">
        <v>7684</v>
      </c>
      <c r="M298" s="5">
        <v>14</v>
      </c>
      <c r="O298" t="str">
        <f t="shared" si="8"/>
        <v>2382MARXG</v>
      </c>
      <c r="P298">
        <f>IFERROR(VLOOKUP(L298,Hoja8!$E$1:$F$6088,2,0),0)</f>
        <v>-14</v>
      </c>
      <c r="Q298">
        <f t="shared" si="9"/>
        <v>0</v>
      </c>
    </row>
    <row r="299" spans="1:17" x14ac:dyDescent="0.25">
      <c r="A299" t="s">
        <v>7667</v>
      </c>
      <c r="B299" t="s">
        <v>7737</v>
      </c>
      <c r="C299" t="s">
        <v>2636</v>
      </c>
      <c r="D299" t="s">
        <v>2637</v>
      </c>
      <c r="E299">
        <v>2</v>
      </c>
      <c r="F299" s="1">
        <v>46168</v>
      </c>
      <c r="I299" s="4" t="s">
        <v>765</v>
      </c>
      <c r="J299" s="5">
        <v>2</v>
      </c>
      <c r="L299" s="4" t="s">
        <v>7686</v>
      </c>
      <c r="M299" s="5">
        <v>1</v>
      </c>
      <c r="O299" t="str">
        <f t="shared" si="8"/>
        <v>2382NEGCH</v>
      </c>
      <c r="P299">
        <f>IFERROR(VLOOKUP(L299,Hoja8!$E$1:$F$6088,2,0),0)</f>
        <v>-1</v>
      </c>
      <c r="Q299">
        <f t="shared" si="9"/>
        <v>0</v>
      </c>
    </row>
    <row r="300" spans="1:17" x14ac:dyDescent="0.25">
      <c r="A300" t="s">
        <v>7667</v>
      </c>
      <c r="B300" t="s">
        <v>7738</v>
      </c>
      <c r="C300" t="s">
        <v>2640</v>
      </c>
      <c r="D300" t="s">
        <v>2641</v>
      </c>
      <c r="E300">
        <v>4</v>
      </c>
      <c r="F300" s="1">
        <v>46168</v>
      </c>
      <c r="I300" s="4" t="s">
        <v>723</v>
      </c>
      <c r="J300" s="5">
        <v>6</v>
      </c>
      <c r="L300" s="4" t="s">
        <v>7688</v>
      </c>
      <c r="M300" s="5">
        <v>5</v>
      </c>
      <c r="O300" t="str">
        <f t="shared" si="8"/>
        <v>2382NEGG</v>
      </c>
      <c r="P300">
        <f>IFERROR(VLOOKUP(L300,Hoja8!$E$1:$F$6088,2,0),0)</f>
        <v>-5</v>
      </c>
      <c r="Q300">
        <f t="shared" si="9"/>
        <v>0</v>
      </c>
    </row>
    <row r="301" spans="1:17" x14ac:dyDescent="0.25">
      <c r="A301" t="s">
        <v>7667</v>
      </c>
      <c r="B301" t="s">
        <v>7739</v>
      </c>
      <c r="C301" t="s">
        <v>2530</v>
      </c>
      <c r="D301" t="s">
        <v>2531</v>
      </c>
      <c r="E301">
        <v>1</v>
      </c>
      <c r="F301" s="1">
        <v>46168</v>
      </c>
      <c r="I301" s="4" t="s">
        <v>300</v>
      </c>
      <c r="J301" s="5">
        <v>1</v>
      </c>
      <c r="L301" s="4" t="s">
        <v>7687</v>
      </c>
      <c r="M301" s="5">
        <v>2</v>
      </c>
      <c r="O301" t="str">
        <f t="shared" si="8"/>
        <v>2382NEGM</v>
      </c>
      <c r="P301">
        <f>IFERROR(VLOOKUP(L301,Hoja8!$E$1:$F$6088,2,0),0)</f>
        <v>-2</v>
      </c>
      <c r="Q301">
        <f t="shared" si="9"/>
        <v>0</v>
      </c>
    </row>
    <row r="302" spans="1:17" x14ac:dyDescent="0.25">
      <c r="A302" t="s">
        <v>7667</v>
      </c>
      <c r="B302" t="s">
        <v>7740</v>
      </c>
      <c r="C302" t="s">
        <v>2534</v>
      </c>
      <c r="D302" t="s">
        <v>2535</v>
      </c>
      <c r="E302">
        <v>2</v>
      </c>
      <c r="F302" s="1">
        <v>46168</v>
      </c>
      <c r="I302" s="4" t="s">
        <v>303</v>
      </c>
      <c r="J302" s="5">
        <v>0</v>
      </c>
      <c r="L302" s="4" t="s">
        <v>7685</v>
      </c>
      <c r="M302" s="5">
        <v>1</v>
      </c>
      <c r="O302" t="str">
        <f t="shared" si="8"/>
        <v>2382NEGXCH</v>
      </c>
      <c r="P302">
        <f>IFERROR(VLOOKUP(L302,Hoja8!$E$1:$F$6088,2,0),0)</f>
        <v>-1</v>
      </c>
      <c r="Q302">
        <f t="shared" si="9"/>
        <v>0</v>
      </c>
    </row>
    <row r="303" spans="1:17" x14ac:dyDescent="0.25">
      <c r="A303" t="s">
        <v>7667</v>
      </c>
      <c r="B303" t="s">
        <v>7741</v>
      </c>
      <c r="C303" t="s">
        <v>2632</v>
      </c>
      <c r="D303" t="s">
        <v>2633</v>
      </c>
      <c r="E303">
        <v>3</v>
      </c>
      <c r="F303" s="1">
        <v>46168</v>
      </c>
      <c r="I303" s="4" t="s">
        <v>305</v>
      </c>
      <c r="J303" s="5">
        <v>5</v>
      </c>
      <c r="L303" s="4" t="s">
        <v>7689</v>
      </c>
      <c r="M303" s="5">
        <v>6</v>
      </c>
      <c r="O303" t="str">
        <f t="shared" si="8"/>
        <v>2382NEGXG</v>
      </c>
      <c r="P303">
        <f>IFERROR(VLOOKUP(L303,Hoja8!$E$1:$F$6088,2,0),0)</f>
        <v>-6</v>
      </c>
      <c r="Q303">
        <f t="shared" si="9"/>
        <v>0</v>
      </c>
    </row>
    <row r="304" spans="1:17" x14ac:dyDescent="0.25">
      <c r="A304" t="s">
        <v>7667</v>
      </c>
      <c r="B304" t="s">
        <v>7742</v>
      </c>
      <c r="C304" t="s">
        <v>2634</v>
      </c>
      <c r="D304" t="s">
        <v>2635</v>
      </c>
      <c r="E304">
        <v>6</v>
      </c>
      <c r="F304" s="1">
        <v>46168</v>
      </c>
      <c r="I304" s="4" t="s">
        <v>307</v>
      </c>
      <c r="J304" s="5">
        <v>11</v>
      </c>
      <c r="L304" s="4" t="s">
        <v>7756</v>
      </c>
      <c r="M304" s="5">
        <v>6</v>
      </c>
      <c r="O304" t="str">
        <f t="shared" si="8"/>
        <v>2383MAR2XC</v>
      </c>
      <c r="P304">
        <f>IFERROR(VLOOKUP(L304,Hoja8!$E$1:$F$6088,2,0),0)</f>
        <v>-6</v>
      </c>
      <c r="Q304">
        <f t="shared" si="9"/>
        <v>0</v>
      </c>
    </row>
    <row r="305" spans="1:17" x14ac:dyDescent="0.25">
      <c r="A305" t="s">
        <v>7667</v>
      </c>
      <c r="B305" t="s">
        <v>7737</v>
      </c>
      <c r="C305" t="s">
        <v>2636</v>
      </c>
      <c r="D305" t="s">
        <v>2637</v>
      </c>
      <c r="E305">
        <v>12</v>
      </c>
      <c r="F305" s="1">
        <v>46168</v>
      </c>
      <c r="I305" s="4" t="s">
        <v>309</v>
      </c>
      <c r="J305" s="5">
        <v>9</v>
      </c>
      <c r="L305" s="4" t="s">
        <v>7760</v>
      </c>
      <c r="M305" s="5">
        <v>2</v>
      </c>
      <c r="O305" t="str">
        <f t="shared" si="8"/>
        <v>2383MAR2XG</v>
      </c>
      <c r="P305">
        <f>IFERROR(VLOOKUP(L305,Hoja8!$E$1:$F$6088,2,0),0)</f>
        <v>-2</v>
      </c>
      <c r="Q305">
        <f t="shared" si="9"/>
        <v>0</v>
      </c>
    </row>
    <row r="306" spans="1:17" x14ac:dyDescent="0.25">
      <c r="A306" t="s">
        <v>7667</v>
      </c>
      <c r="B306" t="s">
        <v>7743</v>
      </c>
      <c r="C306" t="s">
        <v>2638</v>
      </c>
      <c r="D306" t="s">
        <v>2639</v>
      </c>
      <c r="E306">
        <v>9</v>
      </c>
      <c r="F306" s="1">
        <v>46168</v>
      </c>
      <c r="I306" s="4" t="s">
        <v>651</v>
      </c>
      <c r="J306" s="5">
        <v>2</v>
      </c>
      <c r="L306" s="4" t="s">
        <v>7757</v>
      </c>
      <c r="M306" s="5">
        <v>6</v>
      </c>
      <c r="O306" t="str">
        <f t="shared" si="8"/>
        <v>2383MARCH</v>
      </c>
      <c r="P306">
        <f>IFERROR(VLOOKUP(L306,Hoja8!$E$1:$F$6088,2,0),0)</f>
        <v>-6</v>
      </c>
      <c r="Q306">
        <f t="shared" si="9"/>
        <v>0</v>
      </c>
    </row>
    <row r="307" spans="1:17" x14ac:dyDescent="0.25">
      <c r="A307" t="s">
        <v>7667</v>
      </c>
      <c r="B307" t="s">
        <v>7738</v>
      </c>
      <c r="C307" t="s">
        <v>2640</v>
      </c>
      <c r="D307" t="s">
        <v>2641</v>
      </c>
      <c r="E307">
        <v>3</v>
      </c>
      <c r="F307" s="1">
        <v>46168</v>
      </c>
      <c r="I307" s="4" t="s">
        <v>311</v>
      </c>
      <c r="J307" s="5">
        <v>5</v>
      </c>
      <c r="L307" s="4" t="s">
        <v>7758</v>
      </c>
      <c r="M307" s="5">
        <v>2</v>
      </c>
      <c r="O307" t="str">
        <f t="shared" si="8"/>
        <v>2383MARM</v>
      </c>
      <c r="P307">
        <f>IFERROR(VLOOKUP(L307,Hoja8!$E$1:$F$6088,2,0),0)</f>
        <v>-2</v>
      </c>
      <c r="Q307">
        <f t="shared" si="9"/>
        <v>0</v>
      </c>
    </row>
    <row r="308" spans="1:17" x14ac:dyDescent="0.25">
      <c r="A308" t="s">
        <v>7667</v>
      </c>
      <c r="B308" t="s">
        <v>7744</v>
      </c>
      <c r="C308" t="s">
        <v>2642</v>
      </c>
      <c r="D308" t="s">
        <v>2643</v>
      </c>
      <c r="E308">
        <v>9</v>
      </c>
      <c r="F308" s="1">
        <v>46168</v>
      </c>
      <c r="I308" s="4" t="s">
        <v>316</v>
      </c>
      <c r="J308" s="5">
        <v>1</v>
      </c>
      <c r="L308" s="4" t="s">
        <v>7759</v>
      </c>
      <c r="M308" s="5">
        <v>2</v>
      </c>
      <c r="O308" t="str">
        <f t="shared" si="8"/>
        <v>2383MARXG</v>
      </c>
      <c r="P308">
        <f>IFERROR(VLOOKUP(L308,Hoja8!$E$1:$F$6088,2,0),0)</f>
        <v>-2</v>
      </c>
      <c r="Q308">
        <f t="shared" si="9"/>
        <v>0</v>
      </c>
    </row>
    <row r="309" spans="1:17" x14ac:dyDescent="0.25">
      <c r="A309" t="s">
        <v>7667</v>
      </c>
      <c r="B309" t="s">
        <v>7745</v>
      </c>
      <c r="C309" t="s">
        <v>2644</v>
      </c>
      <c r="D309" t="s">
        <v>2645</v>
      </c>
      <c r="E309">
        <v>3</v>
      </c>
      <c r="F309" s="1">
        <v>46168</v>
      </c>
      <c r="I309" s="4" t="s">
        <v>318</v>
      </c>
      <c r="J309" s="5">
        <v>0</v>
      </c>
      <c r="L309" s="4" t="s">
        <v>7761</v>
      </c>
      <c r="M309" s="5">
        <v>2</v>
      </c>
      <c r="O309" t="str">
        <f t="shared" si="8"/>
        <v>2383NEG2XC</v>
      </c>
      <c r="P309">
        <f>IFERROR(VLOOKUP(L309,Hoja8!$E$1:$F$6088,2,0),0)</f>
        <v>-2</v>
      </c>
      <c r="Q309">
        <f t="shared" si="9"/>
        <v>0</v>
      </c>
    </row>
    <row r="310" spans="1:17" x14ac:dyDescent="0.25">
      <c r="A310" t="s">
        <v>7667</v>
      </c>
      <c r="B310" t="s">
        <v>7746</v>
      </c>
      <c r="C310" t="s">
        <v>2601</v>
      </c>
      <c r="D310" t="s">
        <v>2602</v>
      </c>
      <c r="E310">
        <v>2</v>
      </c>
      <c r="F310" s="1">
        <v>46168</v>
      </c>
      <c r="I310" s="4" t="s">
        <v>320</v>
      </c>
      <c r="J310" s="5">
        <v>0</v>
      </c>
      <c r="L310" s="4" t="s">
        <v>7765</v>
      </c>
      <c r="M310" s="5">
        <v>1</v>
      </c>
      <c r="O310" t="str">
        <f t="shared" si="8"/>
        <v>2383NEG2XG</v>
      </c>
      <c r="P310">
        <f>IFERROR(VLOOKUP(L310,Hoja8!$E$1:$F$6088,2,0),0)</f>
        <v>-1</v>
      </c>
      <c r="Q310">
        <f t="shared" si="9"/>
        <v>0</v>
      </c>
    </row>
    <row r="311" spans="1:17" x14ac:dyDescent="0.25">
      <c r="A311" t="s">
        <v>7667</v>
      </c>
      <c r="B311" t="s">
        <v>7747</v>
      </c>
      <c r="C311" t="s">
        <v>2603</v>
      </c>
      <c r="D311" t="s">
        <v>2604</v>
      </c>
      <c r="E311">
        <v>4</v>
      </c>
      <c r="F311" s="1">
        <v>46168</v>
      </c>
      <c r="I311" s="4" t="s">
        <v>322</v>
      </c>
      <c r="J311" s="5">
        <v>2</v>
      </c>
      <c r="L311" s="4" t="s">
        <v>7762</v>
      </c>
      <c r="M311" s="5">
        <v>3</v>
      </c>
      <c r="O311" t="str">
        <f t="shared" si="8"/>
        <v>2383NEGCH</v>
      </c>
      <c r="P311">
        <f>IFERROR(VLOOKUP(L311,Hoja8!$E$1:$F$6088,2,0),0)</f>
        <v>-3</v>
      </c>
      <c r="Q311">
        <f t="shared" si="9"/>
        <v>0</v>
      </c>
    </row>
    <row r="312" spans="1:17" x14ac:dyDescent="0.25">
      <c r="A312" t="s">
        <v>7667</v>
      </c>
      <c r="B312" t="s">
        <v>7735</v>
      </c>
      <c r="C312" t="s">
        <v>2605</v>
      </c>
      <c r="D312" t="s">
        <v>2606</v>
      </c>
      <c r="E312">
        <v>8</v>
      </c>
      <c r="F312" s="1">
        <v>46168</v>
      </c>
      <c r="I312" s="4" t="s">
        <v>426</v>
      </c>
      <c r="J312" s="5">
        <v>6</v>
      </c>
      <c r="L312" s="4" t="s">
        <v>7763</v>
      </c>
      <c r="M312" s="5">
        <v>1</v>
      </c>
      <c r="O312" t="str">
        <f t="shared" si="8"/>
        <v>2383NEGM</v>
      </c>
      <c r="P312">
        <f>IFERROR(VLOOKUP(L312,Hoja8!$E$1:$F$6088,2,0),0)</f>
        <v>-1</v>
      </c>
      <c r="Q312">
        <f t="shared" si="9"/>
        <v>0</v>
      </c>
    </row>
    <row r="313" spans="1:17" x14ac:dyDescent="0.25">
      <c r="A313" t="s">
        <v>7667</v>
      </c>
      <c r="B313" t="s">
        <v>7748</v>
      </c>
      <c r="C313" t="s">
        <v>2607</v>
      </c>
      <c r="D313" t="s">
        <v>2608</v>
      </c>
      <c r="E313">
        <v>6</v>
      </c>
      <c r="F313" s="1">
        <v>46168</v>
      </c>
      <c r="I313" s="4" t="s">
        <v>429</v>
      </c>
      <c r="J313" s="5">
        <v>2</v>
      </c>
      <c r="L313" s="4" t="s">
        <v>7764</v>
      </c>
      <c r="M313" s="5">
        <v>1</v>
      </c>
      <c r="O313" t="str">
        <f t="shared" si="8"/>
        <v>2383NEGXG</v>
      </c>
      <c r="P313">
        <f>IFERROR(VLOOKUP(L313,Hoja8!$E$1:$F$6088,2,0),0)</f>
        <v>-1</v>
      </c>
      <c r="Q313">
        <f t="shared" si="9"/>
        <v>0</v>
      </c>
    </row>
    <row r="314" spans="1:17" x14ac:dyDescent="0.25">
      <c r="A314" t="s">
        <v>7667</v>
      </c>
      <c r="B314" t="s">
        <v>7736</v>
      </c>
      <c r="C314" t="s">
        <v>2609</v>
      </c>
      <c r="D314" t="s">
        <v>2610</v>
      </c>
      <c r="E314">
        <v>2</v>
      </c>
      <c r="F314" s="1">
        <v>46168</v>
      </c>
      <c r="I314" s="4" t="s">
        <v>431</v>
      </c>
      <c r="J314" s="5">
        <v>53</v>
      </c>
      <c r="L314" s="4" t="s">
        <v>7704</v>
      </c>
      <c r="M314" s="5">
        <v>9</v>
      </c>
      <c r="O314" t="str">
        <f t="shared" si="8"/>
        <v>2388AZUCH</v>
      </c>
      <c r="P314">
        <f>IFERROR(VLOOKUP(L314,Hoja8!$E$1:$F$6088,2,0),0)</f>
        <v>-9</v>
      </c>
      <c r="Q314">
        <f t="shared" si="9"/>
        <v>0</v>
      </c>
    </row>
    <row r="315" spans="1:17" x14ac:dyDescent="0.25">
      <c r="A315" t="s">
        <v>7667</v>
      </c>
      <c r="B315" t="s">
        <v>7749</v>
      </c>
      <c r="C315" t="s">
        <v>2611</v>
      </c>
      <c r="D315" t="s">
        <v>2612</v>
      </c>
      <c r="E315">
        <v>6</v>
      </c>
      <c r="F315" s="1">
        <v>46168</v>
      </c>
      <c r="I315" s="4" t="s">
        <v>4691</v>
      </c>
      <c r="J315" s="5">
        <v>98</v>
      </c>
      <c r="L315" s="4" t="s">
        <v>7706</v>
      </c>
      <c r="M315" s="5">
        <v>3</v>
      </c>
      <c r="O315" t="str">
        <f t="shared" si="8"/>
        <v>2388AZUG</v>
      </c>
      <c r="P315">
        <f>IFERROR(VLOOKUP(L315,Hoja8!$E$1:$F$6088,2,0),0)</f>
        <v>-3</v>
      </c>
      <c r="Q315">
        <f t="shared" si="9"/>
        <v>0</v>
      </c>
    </row>
    <row r="316" spans="1:17" x14ac:dyDescent="0.25">
      <c r="A316" t="s">
        <v>7667</v>
      </c>
      <c r="B316" t="s">
        <v>7750</v>
      </c>
      <c r="C316" t="s">
        <v>2613</v>
      </c>
      <c r="D316" t="s">
        <v>2614</v>
      </c>
      <c r="E316">
        <v>2</v>
      </c>
      <c r="F316" s="1">
        <v>46168</v>
      </c>
      <c r="I316" s="4" t="s">
        <v>4693</v>
      </c>
      <c r="J316" s="5">
        <v>104</v>
      </c>
      <c r="L316" s="4" t="s">
        <v>7705</v>
      </c>
      <c r="M316" s="5">
        <v>6</v>
      </c>
      <c r="O316" t="str">
        <f t="shared" si="8"/>
        <v>2388AZUM</v>
      </c>
      <c r="P316">
        <f>IFERROR(VLOOKUP(L316,Hoja8!$E$1:$F$6088,2,0),0)</f>
        <v>-6</v>
      </c>
      <c r="Q316">
        <f t="shared" si="9"/>
        <v>0</v>
      </c>
    </row>
    <row r="317" spans="1:17" x14ac:dyDescent="0.25">
      <c r="A317" t="s">
        <v>7667</v>
      </c>
      <c r="B317" t="s">
        <v>7751</v>
      </c>
      <c r="C317" t="s">
        <v>2685</v>
      </c>
      <c r="D317" t="s">
        <v>2687</v>
      </c>
      <c r="E317">
        <v>4</v>
      </c>
      <c r="F317" s="1">
        <v>46168</v>
      </c>
      <c r="I317" s="4" t="s">
        <v>433</v>
      </c>
      <c r="J317" s="5">
        <v>7</v>
      </c>
      <c r="L317" s="4" t="s">
        <v>7707</v>
      </c>
      <c r="M317" s="5">
        <v>6</v>
      </c>
      <c r="O317" t="str">
        <f t="shared" si="8"/>
        <v>2388AZUXG</v>
      </c>
      <c r="P317">
        <f>IFERROR(VLOOKUP(L317,Hoja8!$E$1:$F$6088,2,0),0)</f>
        <v>-6</v>
      </c>
      <c r="Q317">
        <f t="shared" si="9"/>
        <v>0</v>
      </c>
    </row>
    <row r="318" spans="1:17" x14ac:dyDescent="0.25">
      <c r="A318" t="s">
        <v>7667</v>
      </c>
      <c r="B318" t="s">
        <v>7752</v>
      </c>
      <c r="C318" t="s">
        <v>2692</v>
      </c>
      <c r="D318" t="s">
        <v>2693</v>
      </c>
      <c r="E318">
        <v>6</v>
      </c>
      <c r="F318" s="1">
        <v>46168</v>
      </c>
      <c r="I318" s="4" t="s">
        <v>435</v>
      </c>
      <c r="J318" s="5">
        <v>20</v>
      </c>
      <c r="L318" s="4" t="s">
        <v>7712</v>
      </c>
      <c r="M318" s="5">
        <v>4</v>
      </c>
      <c r="O318" t="str">
        <f t="shared" si="8"/>
        <v>2489MARM</v>
      </c>
      <c r="P318">
        <f>IFERROR(VLOOKUP(L318,Hoja8!$E$1:$F$6088,2,0),0)</f>
        <v>-4</v>
      </c>
      <c r="Q318">
        <f t="shared" si="9"/>
        <v>0</v>
      </c>
    </row>
    <row r="319" spans="1:17" x14ac:dyDescent="0.25">
      <c r="A319" t="s">
        <v>7667</v>
      </c>
      <c r="B319" t="s">
        <v>7753</v>
      </c>
      <c r="C319" t="s">
        <v>2696</v>
      </c>
      <c r="D319" t="s">
        <v>2697</v>
      </c>
      <c r="E319">
        <v>2</v>
      </c>
      <c r="F319" s="1">
        <v>46168</v>
      </c>
      <c r="I319" s="4" t="s">
        <v>1552</v>
      </c>
      <c r="J319" s="5">
        <v>2</v>
      </c>
      <c r="L319" s="4" t="s">
        <v>7775</v>
      </c>
      <c r="M319" s="5">
        <v>2</v>
      </c>
      <c r="O319" t="str">
        <f t="shared" si="8"/>
        <v>2591GRO17</v>
      </c>
      <c r="P319">
        <f>IFERROR(VLOOKUP(L319,Hoja8!$E$1:$F$6088,2,0),0)</f>
        <v>0</v>
      </c>
      <c r="Q319">
        <f t="shared" si="9"/>
        <v>2</v>
      </c>
    </row>
    <row r="320" spans="1:17" x14ac:dyDescent="0.25">
      <c r="A320" t="s">
        <v>7667</v>
      </c>
      <c r="B320" t="s">
        <v>7754</v>
      </c>
      <c r="C320" t="s">
        <v>2700</v>
      </c>
      <c r="D320" t="s">
        <v>2701</v>
      </c>
      <c r="E320">
        <v>2</v>
      </c>
      <c r="F320" s="1">
        <v>46168</v>
      </c>
      <c r="I320" s="4" t="s">
        <v>1527</v>
      </c>
      <c r="J320" s="5">
        <v>7</v>
      </c>
      <c r="L320" s="4" t="s">
        <v>7776</v>
      </c>
      <c r="M320" s="5">
        <v>2</v>
      </c>
      <c r="O320" t="str">
        <f t="shared" si="8"/>
        <v>2591GRO19</v>
      </c>
      <c r="P320">
        <f>IFERROR(VLOOKUP(L320,Hoja8!$E$1:$F$6088,2,0),0)</f>
        <v>0</v>
      </c>
      <c r="Q320">
        <f t="shared" si="9"/>
        <v>2</v>
      </c>
    </row>
    <row r="321" spans="1:17" x14ac:dyDescent="0.25">
      <c r="A321" t="s">
        <v>7667</v>
      </c>
      <c r="B321" t="s">
        <v>7755</v>
      </c>
      <c r="C321" t="s">
        <v>2688</v>
      </c>
      <c r="D321" t="s">
        <v>2689</v>
      </c>
      <c r="E321">
        <v>2</v>
      </c>
      <c r="F321" s="1">
        <v>46168</v>
      </c>
      <c r="I321" s="4" t="s">
        <v>1532</v>
      </c>
      <c r="J321" s="5">
        <v>13</v>
      </c>
      <c r="L321" s="4" t="s">
        <v>7772</v>
      </c>
      <c r="M321" s="5">
        <v>6</v>
      </c>
      <c r="O321" t="str">
        <f t="shared" si="8"/>
        <v>2591GRO3</v>
      </c>
      <c r="P321">
        <f>IFERROR(VLOOKUP(L321,Hoja8!$E$1:$F$6088,2,0),0)</f>
        <v>0</v>
      </c>
      <c r="Q321">
        <f t="shared" si="9"/>
        <v>6</v>
      </c>
    </row>
    <row r="322" spans="1:17" x14ac:dyDescent="0.25">
      <c r="A322" t="s">
        <v>7667</v>
      </c>
      <c r="B322" t="s">
        <v>7756</v>
      </c>
      <c r="C322" t="s">
        <v>3653</v>
      </c>
      <c r="D322" t="s">
        <v>3655</v>
      </c>
      <c r="E322">
        <v>4</v>
      </c>
      <c r="F322" s="1">
        <v>46168</v>
      </c>
      <c r="I322" s="4" t="s">
        <v>1530</v>
      </c>
      <c r="J322" s="5">
        <v>18</v>
      </c>
      <c r="L322" s="4" t="s">
        <v>7773</v>
      </c>
      <c r="M322" s="5">
        <v>2</v>
      </c>
      <c r="O322" t="str">
        <f t="shared" si="8"/>
        <v>2591GRO5</v>
      </c>
      <c r="P322">
        <f>IFERROR(VLOOKUP(L322,Hoja8!$E$1:$F$6088,2,0),0)</f>
        <v>0</v>
      </c>
      <c r="Q322">
        <f t="shared" si="9"/>
        <v>2</v>
      </c>
    </row>
    <row r="323" spans="1:17" x14ac:dyDescent="0.25">
      <c r="A323" t="s">
        <v>7667</v>
      </c>
      <c r="B323" t="s">
        <v>7757</v>
      </c>
      <c r="C323" t="s">
        <v>3656</v>
      </c>
      <c r="D323" t="s">
        <v>3657</v>
      </c>
      <c r="E323">
        <v>6</v>
      </c>
      <c r="F323" s="1">
        <v>46168</v>
      </c>
      <c r="I323" s="4" t="s">
        <v>1534</v>
      </c>
      <c r="J323" s="5">
        <v>6</v>
      </c>
      <c r="L323" s="4" t="s">
        <v>7774</v>
      </c>
      <c r="M323" s="5">
        <v>4</v>
      </c>
      <c r="O323" t="str">
        <f t="shared" ref="O323:O386" si="10">MID(L323,LEN(IF(MID(L323,2,1)="1",MID(L323,1,7),MID(L323,1,6)))+1,10)</f>
        <v>2591GRO7</v>
      </c>
      <c r="P323">
        <f>IFERROR(VLOOKUP(L323,Hoja8!$E$1:$F$6088,2,0),0)</f>
        <v>0</v>
      </c>
      <c r="Q323">
        <f t="shared" ref="Q323:Q386" si="11">M323+P323</f>
        <v>4</v>
      </c>
    </row>
    <row r="324" spans="1:17" x14ac:dyDescent="0.25">
      <c r="A324" t="s">
        <v>7667</v>
      </c>
      <c r="B324" t="s">
        <v>7758</v>
      </c>
      <c r="C324" t="s">
        <v>3673</v>
      </c>
      <c r="D324" t="s">
        <v>3674</v>
      </c>
      <c r="E324">
        <v>2</v>
      </c>
      <c r="F324" s="1">
        <v>46168</v>
      </c>
      <c r="I324" s="4" t="s">
        <v>396</v>
      </c>
      <c r="J324" s="5">
        <v>5</v>
      </c>
      <c r="L324" s="4" t="s">
        <v>7770</v>
      </c>
      <c r="M324" s="5">
        <v>3</v>
      </c>
      <c r="O324" t="str">
        <f t="shared" si="10"/>
        <v>2591NEG17</v>
      </c>
      <c r="P324">
        <f>IFERROR(VLOOKUP(L324,Hoja8!$E$1:$F$6088,2,0),0)</f>
        <v>0</v>
      </c>
      <c r="Q324">
        <f t="shared" si="11"/>
        <v>3</v>
      </c>
    </row>
    <row r="325" spans="1:17" x14ac:dyDescent="0.25">
      <c r="A325" t="s">
        <v>7667</v>
      </c>
      <c r="B325" t="s">
        <v>7759</v>
      </c>
      <c r="C325" t="s">
        <v>3675</v>
      </c>
      <c r="D325" t="s">
        <v>3676</v>
      </c>
      <c r="E325">
        <v>2</v>
      </c>
      <c r="F325" s="1">
        <v>46168</v>
      </c>
      <c r="I325" s="4" t="s">
        <v>399</v>
      </c>
      <c r="J325" s="5">
        <v>3</v>
      </c>
      <c r="L325" s="4" t="s">
        <v>7771</v>
      </c>
      <c r="M325" s="5">
        <v>3</v>
      </c>
      <c r="O325" t="str">
        <f t="shared" si="10"/>
        <v>2591NEG19</v>
      </c>
      <c r="P325">
        <f>IFERROR(VLOOKUP(L325,Hoja8!$E$1:$F$6088,2,0),0)</f>
        <v>0</v>
      </c>
      <c r="Q325">
        <f t="shared" si="11"/>
        <v>3</v>
      </c>
    </row>
    <row r="326" spans="1:17" x14ac:dyDescent="0.25">
      <c r="A326" t="s">
        <v>7667</v>
      </c>
      <c r="B326" t="s">
        <v>7760</v>
      </c>
      <c r="C326" t="s">
        <v>3669</v>
      </c>
      <c r="D326" t="s">
        <v>3670</v>
      </c>
      <c r="E326">
        <v>2</v>
      </c>
      <c r="F326" s="1">
        <v>46168</v>
      </c>
      <c r="I326" s="4" t="s">
        <v>401</v>
      </c>
      <c r="J326" s="5">
        <v>17</v>
      </c>
      <c r="L326" s="4" t="s">
        <v>7767</v>
      </c>
      <c r="M326" s="5">
        <v>9</v>
      </c>
      <c r="O326" t="str">
        <f t="shared" si="10"/>
        <v>2591NEG3</v>
      </c>
      <c r="P326">
        <f>IFERROR(VLOOKUP(L326,Hoja8!$E$1:$F$6088,2,0),0)</f>
        <v>0</v>
      </c>
      <c r="Q326">
        <f t="shared" si="11"/>
        <v>9</v>
      </c>
    </row>
    <row r="327" spans="1:17" x14ac:dyDescent="0.25">
      <c r="A327" t="s">
        <v>7667</v>
      </c>
      <c r="B327" t="s">
        <v>7761</v>
      </c>
      <c r="C327" t="s">
        <v>4005</v>
      </c>
      <c r="D327" t="s">
        <v>4006</v>
      </c>
      <c r="E327">
        <v>2</v>
      </c>
      <c r="F327" s="1">
        <v>46168</v>
      </c>
      <c r="I327" s="4" t="s">
        <v>403</v>
      </c>
      <c r="J327" s="5">
        <v>20</v>
      </c>
      <c r="L327" s="4" t="s">
        <v>7768</v>
      </c>
      <c r="M327" s="5">
        <v>3</v>
      </c>
      <c r="O327" t="str">
        <f t="shared" si="10"/>
        <v>2591NEG5</v>
      </c>
      <c r="P327">
        <f>IFERROR(VLOOKUP(L327,Hoja8!$E$1:$F$6088,2,0),0)</f>
        <v>0</v>
      </c>
      <c r="Q327">
        <f t="shared" si="11"/>
        <v>3</v>
      </c>
    </row>
    <row r="328" spans="1:17" x14ac:dyDescent="0.25">
      <c r="A328" t="s">
        <v>7667</v>
      </c>
      <c r="B328" t="s">
        <v>7762</v>
      </c>
      <c r="C328" t="s">
        <v>4007</v>
      </c>
      <c r="D328" t="s">
        <v>4008</v>
      </c>
      <c r="E328">
        <v>3</v>
      </c>
      <c r="F328" s="1">
        <v>46168</v>
      </c>
      <c r="I328" s="4" t="s">
        <v>405</v>
      </c>
      <c r="J328" s="5">
        <v>23</v>
      </c>
      <c r="L328" s="4" t="s">
        <v>7769</v>
      </c>
      <c r="M328" s="5">
        <v>6</v>
      </c>
      <c r="O328" t="str">
        <f t="shared" si="10"/>
        <v>2591NEG7</v>
      </c>
      <c r="P328">
        <f>IFERROR(VLOOKUP(L328,Hoja8!$E$1:$F$6088,2,0),0)</f>
        <v>0</v>
      </c>
      <c r="Q328">
        <f t="shared" si="11"/>
        <v>6</v>
      </c>
    </row>
    <row r="329" spans="1:17" x14ac:dyDescent="0.25">
      <c r="A329" t="s">
        <v>7667</v>
      </c>
      <c r="B329" t="s">
        <v>7763</v>
      </c>
      <c r="C329" t="s">
        <v>4013</v>
      </c>
      <c r="D329" t="s">
        <v>4014</v>
      </c>
      <c r="E329">
        <v>1</v>
      </c>
      <c r="F329" s="1">
        <v>46168</v>
      </c>
      <c r="I329" s="4" t="s">
        <v>407</v>
      </c>
      <c r="J329" s="5">
        <v>4</v>
      </c>
      <c r="L329" s="4" t="s">
        <v>7851</v>
      </c>
      <c r="M329" s="5">
        <v>3</v>
      </c>
      <c r="O329" t="str">
        <f t="shared" si="10"/>
        <v>0037BLACH</v>
      </c>
      <c r="P329">
        <f>IFERROR(VLOOKUP(L329,Hoja8!$E$1:$F$6088,2,0),0)</f>
        <v>0</v>
      </c>
      <c r="Q329">
        <f t="shared" si="11"/>
        <v>3</v>
      </c>
    </row>
    <row r="330" spans="1:17" x14ac:dyDescent="0.25">
      <c r="A330" t="s">
        <v>7667</v>
      </c>
      <c r="B330" t="s">
        <v>7764</v>
      </c>
      <c r="C330" t="s">
        <v>4019</v>
      </c>
      <c r="D330" t="s">
        <v>4020</v>
      </c>
      <c r="E330">
        <v>1</v>
      </c>
      <c r="F330" s="1">
        <v>46168</v>
      </c>
      <c r="I330" s="4" t="s">
        <v>409</v>
      </c>
      <c r="J330" s="5">
        <v>9</v>
      </c>
      <c r="L330" s="4" t="s">
        <v>7852</v>
      </c>
      <c r="M330" s="5">
        <v>2</v>
      </c>
      <c r="O330" t="str">
        <f t="shared" si="10"/>
        <v>0037BLAG</v>
      </c>
      <c r="P330">
        <f>IFERROR(VLOOKUP(L330,Hoja8!$E$1:$F$6088,2,0),0)</f>
        <v>0</v>
      </c>
      <c r="Q330">
        <f t="shared" si="11"/>
        <v>2</v>
      </c>
    </row>
    <row r="331" spans="1:17" x14ac:dyDescent="0.25">
      <c r="A331" t="s">
        <v>7667</v>
      </c>
      <c r="B331" t="s">
        <v>7765</v>
      </c>
      <c r="C331" t="s">
        <v>4017</v>
      </c>
      <c r="D331" t="s">
        <v>4018</v>
      </c>
      <c r="E331">
        <v>1</v>
      </c>
      <c r="F331" s="1">
        <v>46168</v>
      </c>
      <c r="I331" s="4" t="s">
        <v>372</v>
      </c>
      <c r="J331" s="5">
        <v>30</v>
      </c>
      <c r="L331" s="4" t="s">
        <v>7850</v>
      </c>
      <c r="M331" s="5">
        <v>1</v>
      </c>
      <c r="O331" t="str">
        <f t="shared" si="10"/>
        <v>0037BLAXCH</v>
      </c>
      <c r="P331">
        <f>IFERROR(VLOOKUP(L331,Hoja8!$E$1:$F$6088,2,0),0)</f>
        <v>0</v>
      </c>
      <c r="Q331">
        <f t="shared" si="11"/>
        <v>1</v>
      </c>
    </row>
    <row r="332" spans="1:17" x14ac:dyDescent="0.25">
      <c r="A332" t="s">
        <v>7667</v>
      </c>
      <c r="B332" t="s">
        <v>7756</v>
      </c>
      <c r="C332" t="s">
        <v>3653</v>
      </c>
      <c r="D332" t="s">
        <v>3655</v>
      </c>
      <c r="E332">
        <v>2</v>
      </c>
      <c r="F332" s="1">
        <v>46168</v>
      </c>
      <c r="I332" s="4" t="s">
        <v>375</v>
      </c>
      <c r="J332" s="5">
        <v>13</v>
      </c>
      <c r="L332" s="4" t="s">
        <v>7848</v>
      </c>
      <c r="M332" s="5">
        <v>2</v>
      </c>
      <c r="O332" t="str">
        <f t="shared" si="10"/>
        <v>0037CIEG</v>
      </c>
      <c r="P332">
        <f>IFERROR(VLOOKUP(L332,Hoja8!$E$1:$F$6088,2,0),0)</f>
        <v>0</v>
      </c>
      <c r="Q332">
        <f t="shared" si="11"/>
        <v>2</v>
      </c>
    </row>
    <row r="333" spans="1:17" x14ac:dyDescent="0.25">
      <c r="A333" t="s">
        <v>7667</v>
      </c>
      <c r="B333" t="s">
        <v>7751</v>
      </c>
      <c r="C333" t="s">
        <v>2685</v>
      </c>
      <c r="D333" t="s">
        <v>2687</v>
      </c>
      <c r="E333">
        <v>2</v>
      </c>
      <c r="F333" s="1">
        <v>46168</v>
      </c>
      <c r="I333" s="4" t="s">
        <v>377</v>
      </c>
      <c r="J333" s="5">
        <v>74</v>
      </c>
      <c r="L333" s="4" t="s">
        <v>7849</v>
      </c>
      <c r="M333" s="5">
        <v>2</v>
      </c>
      <c r="O333" t="str">
        <f t="shared" si="10"/>
        <v>0037GCAG</v>
      </c>
      <c r="P333">
        <f>IFERROR(VLOOKUP(L333,Hoja8!$E$1:$F$6088,2,0),0)</f>
        <v>0</v>
      </c>
      <c r="Q333">
        <f t="shared" si="11"/>
        <v>2</v>
      </c>
    </row>
    <row r="334" spans="1:17" x14ac:dyDescent="0.25">
      <c r="A334" t="s">
        <v>7667</v>
      </c>
      <c r="B334" t="s">
        <v>7766</v>
      </c>
      <c r="C334" t="s">
        <v>790</v>
      </c>
      <c r="D334" t="s">
        <v>791</v>
      </c>
      <c r="E334">
        <v>1</v>
      </c>
      <c r="F334" s="1">
        <v>46168</v>
      </c>
      <c r="I334" s="4" t="s">
        <v>379</v>
      </c>
      <c r="J334" s="5">
        <v>186</v>
      </c>
      <c r="L334" s="4" t="s">
        <v>7811</v>
      </c>
      <c r="M334" s="5">
        <v>2</v>
      </c>
      <c r="O334" t="str">
        <f t="shared" si="10"/>
        <v>0082BLA2XG</v>
      </c>
      <c r="P334">
        <f>IFERROR(VLOOKUP(L334,Hoja8!$E$1:$F$6088,2,0),0)</f>
        <v>0</v>
      </c>
      <c r="Q334">
        <f t="shared" si="11"/>
        <v>2</v>
      </c>
    </row>
    <row r="335" spans="1:17" x14ac:dyDescent="0.25">
      <c r="A335" t="s">
        <v>7667</v>
      </c>
      <c r="B335" t="s">
        <v>7767</v>
      </c>
      <c r="C335" t="s">
        <v>4406</v>
      </c>
      <c r="D335" t="s">
        <v>4407</v>
      </c>
      <c r="E335">
        <v>9</v>
      </c>
      <c r="F335" s="1">
        <v>46168</v>
      </c>
      <c r="I335" s="4" t="s">
        <v>381</v>
      </c>
      <c r="J335" s="5">
        <v>190</v>
      </c>
      <c r="L335" s="4" t="s">
        <v>7807</v>
      </c>
      <c r="M335" s="5">
        <v>4</v>
      </c>
      <c r="O335" t="str">
        <f t="shared" si="10"/>
        <v>0082BLACH</v>
      </c>
      <c r="P335">
        <f>IFERROR(VLOOKUP(L335,Hoja8!$E$1:$F$6088,2,0),0)</f>
        <v>0</v>
      </c>
      <c r="Q335">
        <f t="shared" si="11"/>
        <v>4</v>
      </c>
    </row>
    <row r="336" spans="1:17" x14ac:dyDescent="0.25">
      <c r="A336" t="s">
        <v>7667</v>
      </c>
      <c r="B336" t="s">
        <v>7768</v>
      </c>
      <c r="C336" t="s">
        <v>4408</v>
      </c>
      <c r="D336" t="s">
        <v>4409</v>
      </c>
      <c r="E336">
        <v>3</v>
      </c>
      <c r="F336" s="1">
        <v>46168</v>
      </c>
      <c r="I336" s="4" t="s">
        <v>693</v>
      </c>
      <c r="J336" s="5">
        <v>25</v>
      </c>
      <c r="L336" s="4" t="s">
        <v>7809</v>
      </c>
      <c r="M336" s="5">
        <v>4</v>
      </c>
      <c r="O336" t="str">
        <f t="shared" si="10"/>
        <v>0082BLAG</v>
      </c>
      <c r="P336">
        <f>IFERROR(VLOOKUP(L336,Hoja8!$E$1:$F$6088,2,0),0)</f>
        <v>0</v>
      </c>
      <c r="Q336">
        <f t="shared" si="11"/>
        <v>4</v>
      </c>
    </row>
    <row r="337" spans="1:17" x14ac:dyDescent="0.25">
      <c r="A337" t="s">
        <v>7667</v>
      </c>
      <c r="B337" t="s">
        <v>7769</v>
      </c>
      <c r="C337" t="s">
        <v>4410</v>
      </c>
      <c r="D337" t="s">
        <v>4411</v>
      </c>
      <c r="E337">
        <v>6</v>
      </c>
      <c r="F337" s="1">
        <v>46168</v>
      </c>
      <c r="I337" s="4" t="s">
        <v>383</v>
      </c>
      <c r="J337" s="5">
        <v>93</v>
      </c>
      <c r="L337" s="4" t="s">
        <v>7808</v>
      </c>
      <c r="M337" s="5">
        <v>7</v>
      </c>
      <c r="O337" t="str">
        <f t="shared" si="10"/>
        <v>0082BLAM</v>
      </c>
      <c r="P337">
        <f>IFERROR(VLOOKUP(L337,Hoja8!$E$1:$F$6088,2,0),0)</f>
        <v>0</v>
      </c>
      <c r="Q337">
        <f t="shared" si="11"/>
        <v>7</v>
      </c>
    </row>
    <row r="338" spans="1:17" x14ac:dyDescent="0.25">
      <c r="A338" t="s">
        <v>7667</v>
      </c>
      <c r="B338" t="s">
        <v>7770</v>
      </c>
      <c r="C338" t="s">
        <v>4418</v>
      </c>
      <c r="D338" t="s">
        <v>4419</v>
      </c>
      <c r="E338">
        <v>3</v>
      </c>
      <c r="F338" s="1">
        <v>46168</v>
      </c>
      <c r="I338" s="4" t="s">
        <v>411</v>
      </c>
      <c r="J338" s="5">
        <v>0</v>
      </c>
      <c r="L338" s="4" t="s">
        <v>7810</v>
      </c>
      <c r="M338" s="5">
        <v>3</v>
      </c>
      <c r="O338" t="str">
        <f t="shared" si="10"/>
        <v>0082BLAXG</v>
      </c>
      <c r="P338">
        <f>IFERROR(VLOOKUP(L338,Hoja8!$E$1:$F$6088,2,0),0)</f>
        <v>0</v>
      </c>
      <c r="Q338">
        <f t="shared" si="11"/>
        <v>3</v>
      </c>
    </row>
    <row r="339" spans="1:17" x14ac:dyDescent="0.25">
      <c r="A339" t="s">
        <v>7667</v>
      </c>
      <c r="B339" t="s">
        <v>7771</v>
      </c>
      <c r="C339" t="s">
        <v>4420</v>
      </c>
      <c r="D339" t="s">
        <v>4421</v>
      </c>
      <c r="E339">
        <v>3</v>
      </c>
      <c r="F339" s="1">
        <v>46168</v>
      </c>
      <c r="I339" s="4" t="s">
        <v>414</v>
      </c>
      <c r="J339" s="5">
        <v>1</v>
      </c>
      <c r="L339" s="4" t="s">
        <v>7824</v>
      </c>
      <c r="M339" s="5">
        <v>2</v>
      </c>
      <c r="O339" t="str">
        <f t="shared" si="10"/>
        <v>0353BLA2XG</v>
      </c>
      <c r="P339">
        <f>IFERROR(VLOOKUP(L339,Hoja8!$E$1:$F$6088,2,0),0)</f>
        <v>0</v>
      </c>
      <c r="Q339">
        <f t="shared" si="11"/>
        <v>2</v>
      </c>
    </row>
    <row r="340" spans="1:17" x14ac:dyDescent="0.25">
      <c r="A340" t="s">
        <v>7667</v>
      </c>
      <c r="B340" t="s">
        <v>7772</v>
      </c>
      <c r="C340" t="s">
        <v>4320</v>
      </c>
      <c r="D340" t="s">
        <v>4321</v>
      </c>
      <c r="E340">
        <v>6</v>
      </c>
      <c r="F340" s="1">
        <v>46168</v>
      </c>
      <c r="I340" s="4" t="s">
        <v>416</v>
      </c>
      <c r="J340" s="5">
        <v>8</v>
      </c>
      <c r="L340" s="4" t="s">
        <v>7820</v>
      </c>
      <c r="M340" s="5">
        <v>5</v>
      </c>
      <c r="O340" t="str">
        <f t="shared" si="10"/>
        <v>0353BLACH</v>
      </c>
      <c r="P340">
        <f>IFERROR(VLOOKUP(L340,Hoja8!$E$1:$F$6088,2,0),0)</f>
        <v>0</v>
      </c>
      <c r="Q340">
        <f t="shared" si="11"/>
        <v>5</v>
      </c>
    </row>
    <row r="341" spans="1:17" x14ac:dyDescent="0.25">
      <c r="A341" t="s">
        <v>7667</v>
      </c>
      <c r="B341" t="s">
        <v>7773</v>
      </c>
      <c r="C341" t="s">
        <v>4322</v>
      </c>
      <c r="D341" t="s">
        <v>4323</v>
      </c>
      <c r="E341">
        <v>2</v>
      </c>
      <c r="F341" s="1">
        <v>46168</v>
      </c>
      <c r="I341" s="4" t="s">
        <v>418</v>
      </c>
      <c r="J341" s="5">
        <v>16</v>
      </c>
      <c r="L341" s="4" t="s">
        <v>7822</v>
      </c>
      <c r="M341" s="5">
        <v>4</v>
      </c>
      <c r="O341" t="str">
        <f t="shared" si="10"/>
        <v>0353BLAG</v>
      </c>
      <c r="P341">
        <f>IFERROR(VLOOKUP(L341,Hoja8!$E$1:$F$6088,2,0),0)</f>
        <v>0</v>
      </c>
      <c r="Q341">
        <f t="shared" si="11"/>
        <v>4</v>
      </c>
    </row>
    <row r="342" spans="1:17" x14ac:dyDescent="0.25">
      <c r="A342" t="s">
        <v>7667</v>
      </c>
      <c r="B342" t="s">
        <v>7774</v>
      </c>
      <c r="C342" t="s">
        <v>4324</v>
      </c>
      <c r="D342" t="s">
        <v>4325</v>
      </c>
      <c r="E342">
        <v>4</v>
      </c>
      <c r="F342" s="1">
        <v>46168</v>
      </c>
      <c r="I342" s="4" t="s">
        <v>420</v>
      </c>
      <c r="J342" s="5">
        <v>23</v>
      </c>
      <c r="L342" s="4" t="s">
        <v>7821</v>
      </c>
      <c r="M342" s="5">
        <v>8</v>
      </c>
      <c r="O342" t="str">
        <f t="shared" si="10"/>
        <v>0353BLAM</v>
      </c>
      <c r="P342">
        <f>IFERROR(VLOOKUP(L342,Hoja8!$E$1:$F$6088,2,0),0)</f>
        <v>0</v>
      </c>
      <c r="Q342">
        <f t="shared" si="11"/>
        <v>8</v>
      </c>
    </row>
    <row r="343" spans="1:17" x14ac:dyDescent="0.25">
      <c r="A343" t="s">
        <v>7667</v>
      </c>
      <c r="B343" t="s">
        <v>7775</v>
      </c>
      <c r="C343" t="s">
        <v>4316</v>
      </c>
      <c r="D343" t="s">
        <v>4317</v>
      </c>
      <c r="E343">
        <v>2</v>
      </c>
      <c r="F343" s="1">
        <v>46168</v>
      </c>
      <c r="I343" s="4" t="s">
        <v>422</v>
      </c>
      <c r="J343" s="5">
        <v>5</v>
      </c>
      <c r="L343" s="4" t="s">
        <v>7823</v>
      </c>
      <c r="M343" s="5">
        <v>2</v>
      </c>
      <c r="O343" t="str">
        <f t="shared" si="10"/>
        <v>0353BLAXG</v>
      </c>
      <c r="P343">
        <f>IFERROR(VLOOKUP(L343,Hoja8!$E$1:$F$6088,2,0),0)</f>
        <v>0</v>
      </c>
      <c r="Q343">
        <f t="shared" si="11"/>
        <v>2</v>
      </c>
    </row>
    <row r="344" spans="1:17" x14ac:dyDescent="0.25">
      <c r="A344" t="s">
        <v>7667</v>
      </c>
      <c r="B344" t="s">
        <v>7776</v>
      </c>
      <c r="C344" t="s">
        <v>4318</v>
      </c>
      <c r="D344" t="s">
        <v>4319</v>
      </c>
      <c r="E344">
        <v>2</v>
      </c>
      <c r="F344" s="1">
        <v>46168</v>
      </c>
      <c r="I344" s="4" t="s">
        <v>424</v>
      </c>
      <c r="J344" s="5">
        <v>13</v>
      </c>
      <c r="L344" s="4" t="s">
        <v>7829</v>
      </c>
      <c r="M344" s="5">
        <v>2</v>
      </c>
      <c r="O344" t="str">
        <f t="shared" si="10"/>
        <v>0353GCA2XG</v>
      </c>
      <c r="P344">
        <f>IFERROR(VLOOKUP(L344,Hoja8!$E$1:$F$6088,2,0),0)</f>
        <v>0</v>
      </c>
      <c r="Q344">
        <f t="shared" si="11"/>
        <v>2</v>
      </c>
    </row>
    <row r="345" spans="1:17" x14ac:dyDescent="0.25">
      <c r="A345" t="s">
        <v>7667</v>
      </c>
      <c r="B345" t="s">
        <v>7777</v>
      </c>
      <c r="C345" t="s">
        <v>737</v>
      </c>
      <c r="D345" t="s">
        <v>739</v>
      </c>
      <c r="E345">
        <v>5</v>
      </c>
      <c r="F345" s="1">
        <v>46168</v>
      </c>
      <c r="I345" s="4" t="s">
        <v>709</v>
      </c>
      <c r="J345" s="5">
        <v>3</v>
      </c>
      <c r="L345" s="4" t="s">
        <v>7825</v>
      </c>
      <c r="M345" s="5">
        <v>4</v>
      </c>
      <c r="O345" t="str">
        <f t="shared" si="10"/>
        <v>0353GCACH</v>
      </c>
      <c r="P345">
        <f>IFERROR(VLOOKUP(L345,Hoja8!$E$1:$F$6088,2,0),0)</f>
        <v>0</v>
      </c>
      <c r="Q345">
        <f t="shared" si="11"/>
        <v>4</v>
      </c>
    </row>
    <row r="346" spans="1:17" x14ac:dyDescent="0.25">
      <c r="A346" t="s">
        <v>7667</v>
      </c>
      <c r="B346" t="s">
        <v>7778</v>
      </c>
      <c r="C346" t="s">
        <v>678</v>
      </c>
      <c r="D346" t="s">
        <v>680</v>
      </c>
      <c r="E346">
        <v>3</v>
      </c>
      <c r="F346" s="1">
        <v>46168</v>
      </c>
      <c r="I346" s="4" t="s">
        <v>385</v>
      </c>
      <c r="J346" s="5">
        <v>16</v>
      </c>
      <c r="L346" s="4" t="s">
        <v>7827</v>
      </c>
      <c r="M346" s="5">
        <v>3</v>
      </c>
      <c r="O346" t="str">
        <f t="shared" si="10"/>
        <v>0353GCAG</v>
      </c>
      <c r="P346">
        <f>IFERROR(VLOOKUP(L346,Hoja8!$E$1:$F$6088,2,0),0)</f>
        <v>0</v>
      </c>
      <c r="Q346">
        <f t="shared" si="11"/>
        <v>3</v>
      </c>
    </row>
    <row r="347" spans="1:17" x14ac:dyDescent="0.25">
      <c r="A347" t="s">
        <v>7667</v>
      </c>
      <c r="B347" t="s">
        <v>7779</v>
      </c>
      <c r="C347" t="s">
        <v>731</v>
      </c>
      <c r="D347" t="s">
        <v>733</v>
      </c>
      <c r="E347">
        <v>3</v>
      </c>
      <c r="F347" s="1">
        <v>46168</v>
      </c>
      <c r="I347" s="4" t="s">
        <v>388</v>
      </c>
      <c r="J347" s="5">
        <v>22</v>
      </c>
      <c r="L347" s="4" t="s">
        <v>7826</v>
      </c>
      <c r="M347" s="5">
        <v>4</v>
      </c>
      <c r="O347" t="str">
        <f t="shared" si="10"/>
        <v>0353GCAM</v>
      </c>
      <c r="P347">
        <f>IFERROR(VLOOKUP(L347,Hoja8!$E$1:$F$6088,2,0),0)</f>
        <v>0</v>
      </c>
      <c r="Q347">
        <f t="shared" si="11"/>
        <v>4</v>
      </c>
    </row>
    <row r="348" spans="1:17" x14ac:dyDescent="0.25">
      <c r="A348" t="s">
        <v>7780</v>
      </c>
      <c r="B348" t="s">
        <v>7781</v>
      </c>
      <c r="C348" t="s">
        <v>4874</v>
      </c>
      <c r="D348" t="s">
        <v>3785</v>
      </c>
      <c r="E348">
        <v>27</v>
      </c>
      <c r="F348" s="1">
        <v>46181</v>
      </c>
      <c r="I348" s="4" t="s">
        <v>390</v>
      </c>
      <c r="J348" s="5">
        <v>23</v>
      </c>
      <c r="L348" s="4" t="s">
        <v>7828</v>
      </c>
      <c r="M348" s="5">
        <v>2</v>
      </c>
      <c r="O348" t="str">
        <f t="shared" si="10"/>
        <v>0353GCAXG</v>
      </c>
      <c r="P348">
        <f>IFERROR(VLOOKUP(L348,Hoja8!$E$1:$F$6088,2,0),0)</f>
        <v>0</v>
      </c>
      <c r="Q348">
        <f t="shared" si="11"/>
        <v>2</v>
      </c>
    </row>
    <row r="349" spans="1:17" x14ac:dyDescent="0.25">
      <c r="A349" t="s">
        <v>7780</v>
      </c>
      <c r="B349" t="s">
        <v>7782</v>
      </c>
      <c r="C349" t="s">
        <v>3781</v>
      </c>
      <c r="D349" t="s">
        <v>3785</v>
      </c>
      <c r="E349">
        <v>6</v>
      </c>
      <c r="F349" s="1">
        <v>46181</v>
      </c>
      <c r="I349" s="4" t="s">
        <v>394</v>
      </c>
      <c r="J349" s="5">
        <v>21</v>
      </c>
      <c r="L349" s="4" t="s">
        <v>7834</v>
      </c>
      <c r="M349" s="5">
        <v>2</v>
      </c>
      <c r="O349" t="str">
        <f t="shared" si="10"/>
        <v>0353ROJ2XG</v>
      </c>
      <c r="P349">
        <f>IFERROR(VLOOKUP(L349,Hoja8!$E$1:$F$6088,2,0),0)</f>
        <v>0</v>
      </c>
      <c r="Q349">
        <f t="shared" si="11"/>
        <v>2</v>
      </c>
    </row>
    <row r="350" spans="1:17" x14ac:dyDescent="0.25">
      <c r="A350" t="s">
        <v>7780</v>
      </c>
      <c r="B350" t="s">
        <v>7783</v>
      </c>
      <c r="C350" t="s">
        <v>4875</v>
      </c>
      <c r="D350" t="s">
        <v>3785</v>
      </c>
      <c r="E350">
        <v>8</v>
      </c>
      <c r="F350" s="1">
        <v>46181</v>
      </c>
      <c r="I350" s="4" t="s">
        <v>4695</v>
      </c>
      <c r="J350" s="5">
        <v>1</v>
      </c>
      <c r="L350" s="4" t="s">
        <v>7830</v>
      </c>
      <c r="M350" s="5">
        <v>5</v>
      </c>
      <c r="O350" t="str">
        <f t="shared" si="10"/>
        <v>0353ROJCH</v>
      </c>
      <c r="P350">
        <f>IFERROR(VLOOKUP(L350,Hoja8!$E$1:$F$6088,2,0),0)</f>
        <v>0</v>
      </c>
      <c r="Q350">
        <f t="shared" si="11"/>
        <v>5</v>
      </c>
    </row>
    <row r="351" spans="1:17" x14ac:dyDescent="0.25">
      <c r="A351" t="s">
        <v>7780</v>
      </c>
      <c r="B351" t="s">
        <v>7784</v>
      </c>
      <c r="C351" t="s">
        <v>3784</v>
      </c>
      <c r="D351" t="s">
        <v>3785</v>
      </c>
      <c r="E351">
        <v>4</v>
      </c>
      <c r="F351" s="1">
        <v>46181</v>
      </c>
      <c r="I351" s="4" t="s">
        <v>4697</v>
      </c>
      <c r="J351" s="5">
        <v>3</v>
      </c>
      <c r="L351" s="4" t="s">
        <v>7832</v>
      </c>
      <c r="M351" s="5">
        <v>4</v>
      </c>
      <c r="O351" t="str">
        <f t="shared" si="10"/>
        <v>0353ROJG</v>
      </c>
      <c r="P351">
        <f>IFERROR(VLOOKUP(L351,Hoja8!$E$1:$F$6088,2,0),0)</f>
        <v>0</v>
      </c>
      <c r="Q351">
        <f t="shared" si="11"/>
        <v>4</v>
      </c>
    </row>
    <row r="352" spans="1:17" x14ac:dyDescent="0.25">
      <c r="A352" t="s">
        <v>7780</v>
      </c>
      <c r="B352" t="s">
        <v>7785</v>
      </c>
      <c r="C352" t="s">
        <v>4873</v>
      </c>
      <c r="D352" t="s">
        <v>3785</v>
      </c>
      <c r="E352">
        <v>4</v>
      </c>
      <c r="F352" s="1">
        <v>46181</v>
      </c>
      <c r="I352" s="4" t="s">
        <v>4699</v>
      </c>
      <c r="J352" s="5">
        <v>3</v>
      </c>
      <c r="L352" s="4" t="s">
        <v>7831</v>
      </c>
      <c r="M352" s="5">
        <v>8</v>
      </c>
      <c r="O352" t="str">
        <f t="shared" si="10"/>
        <v>0353ROJM</v>
      </c>
      <c r="P352">
        <f>IFERROR(VLOOKUP(L352,Hoja8!$E$1:$F$6088,2,0),0)</f>
        <v>0</v>
      </c>
      <c r="Q352">
        <f t="shared" si="11"/>
        <v>8</v>
      </c>
    </row>
    <row r="353" spans="1:17" x14ac:dyDescent="0.25">
      <c r="A353" t="s">
        <v>7780</v>
      </c>
      <c r="B353" t="s">
        <v>7786</v>
      </c>
      <c r="C353" t="s">
        <v>2937</v>
      </c>
      <c r="D353" t="s">
        <v>2806</v>
      </c>
      <c r="E353">
        <v>2</v>
      </c>
      <c r="F353" s="1">
        <v>46181</v>
      </c>
      <c r="I353" s="4" t="s">
        <v>1422</v>
      </c>
      <c r="J353" s="5">
        <v>7</v>
      </c>
      <c r="L353" s="4" t="s">
        <v>7833</v>
      </c>
      <c r="M353" s="5">
        <v>2</v>
      </c>
      <c r="O353" t="str">
        <f t="shared" si="10"/>
        <v>0353ROJXG</v>
      </c>
      <c r="P353">
        <f>IFERROR(VLOOKUP(L353,Hoja8!$E$1:$F$6088,2,0),0)</f>
        <v>0</v>
      </c>
      <c r="Q353">
        <f t="shared" si="11"/>
        <v>2</v>
      </c>
    </row>
    <row r="354" spans="1:17" x14ac:dyDescent="0.25">
      <c r="A354" t="s">
        <v>7780</v>
      </c>
      <c r="B354" t="s">
        <v>7787</v>
      </c>
      <c r="C354" t="s">
        <v>2804</v>
      </c>
      <c r="D354" t="s">
        <v>2806</v>
      </c>
      <c r="E354">
        <v>7</v>
      </c>
      <c r="F354" s="1">
        <v>46181</v>
      </c>
      <c r="I354" s="4" t="s">
        <v>613</v>
      </c>
      <c r="J354" s="5">
        <v>17</v>
      </c>
      <c r="L354" s="4" t="s">
        <v>7842</v>
      </c>
      <c r="M354" s="5">
        <v>2</v>
      </c>
      <c r="O354" t="str">
        <f t="shared" si="10"/>
        <v>0378BLACH</v>
      </c>
      <c r="P354">
        <f>IFERROR(VLOOKUP(L354,Hoja8!$E$1:$F$6088,2,0),0)</f>
        <v>0</v>
      </c>
      <c r="Q354">
        <f t="shared" si="11"/>
        <v>2</v>
      </c>
    </row>
    <row r="355" spans="1:17" x14ac:dyDescent="0.25">
      <c r="A355" t="s">
        <v>7780</v>
      </c>
      <c r="B355" t="s">
        <v>7788</v>
      </c>
      <c r="C355" t="s">
        <v>2936</v>
      </c>
      <c r="D355" t="s">
        <v>2806</v>
      </c>
      <c r="E355">
        <v>9</v>
      </c>
      <c r="F355" s="1">
        <v>46181</v>
      </c>
      <c r="I355" s="4" t="s">
        <v>618</v>
      </c>
      <c r="J355" s="5">
        <v>71</v>
      </c>
      <c r="L355" s="4" t="s">
        <v>7843</v>
      </c>
      <c r="M355" s="5">
        <v>2</v>
      </c>
      <c r="O355" t="str">
        <f t="shared" si="10"/>
        <v>0378BLAG</v>
      </c>
      <c r="P355">
        <f>IFERROR(VLOOKUP(L355,Hoja8!$E$1:$F$6088,2,0),0)</f>
        <v>0</v>
      </c>
      <c r="Q355">
        <f t="shared" si="11"/>
        <v>2</v>
      </c>
    </row>
    <row r="356" spans="1:17" x14ac:dyDescent="0.25">
      <c r="A356" t="s">
        <v>7780</v>
      </c>
      <c r="B356" t="s">
        <v>7789</v>
      </c>
      <c r="C356" t="s">
        <v>2935</v>
      </c>
      <c r="D356" t="s">
        <v>2806</v>
      </c>
      <c r="E356">
        <v>7</v>
      </c>
      <c r="F356" s="1">
        <v>46181</v>
      </c>
      <c r="I356" s="4" t="s">
        <v>616</v>
      </c>
      <c r="J356" s="5">
        <v>61</v>
      </c>
      <c r="L356" s="4" t="s">
        <v>7841</v>
      </c>
      <c r="M356" s="5">
        <v>2</v>
      </c>
      <c r="O356" t="str">
        <f t="shared" si="10"/>
        <v>0378BLAXCH</v>
      </c>
      <c r="P356">
        <f>IFERROR(VLOOKUP(L356,Hoja8!$E$1:$F$6088,2,0),0)</f>
        <v>0</v>
      </c>
      <c r="Q356">
        <f t="shared" si="11"/>
        <v>2</v>
      </c>
    </row>
    <row r="357" spans="1:17" x14ac:dyDescent="0.25">
      <c r="A357" t="s">
        <v>7780</v>
      </c>
      <c r="B357" t="s">
        <v>7790</v>
      </c>
      <c r="C357" t="s">
        <v>2938</v>
      </c>
      <c r="D357" t="s">
        <v>2806</v>
      </c>
      <c r="E357">
        <v>2</v>
      </c>
      <c r="F357" s="1">
        <v>46181</v>
      </c>
      <c r="I357" s="4" t="s">
        <v>620</v>
      </c>
      <c r="J357" s="5">
        <v>9</v>
      </c>
      <c r="L357" s="4" t="s">
        <v>7844</v>
      </c>
      <c r="M357" s="5">
        <v>2</v>
      </c>
      <c r="O357" t="str">
        <f t="shared" si="10"/>
        <v>0378GCAG</v>
      </c>
      <c r="P357">
        <f>IFERROR(VLOOKUP(L357,Hoja8!$E$1:$F$6088,2,0),0)</f>
        <v>0</v>
      </c>
      <c r="Q357">
        <f t="shared" si="11"/>
        <v>2</v>
      </c>
    </row>
    <row r="358" spans="1:17" x14ac:dyDescent="0.25">
      <c r="A358" t="s">
        <v>7780</v>
      </c>
      <c r="B358" t="s">
        <v>7791</v>
      </c>
      <c r="C358" t="s">
        <v>2933</v>
      </c>
      <c r="D358" t="s">
        <v>2806</v>
      </c>
      <c r="E358">
        <v>2</v>
      </c>
      <c r="F358" s="1">
        <v>46181</v>
      </c>
      <c r="I358" s="4" t="s">
        <v>607</v>
      </c>
      <c r="J358" s="5">
        <v>0</v>
      </c>
      <c r="L358" s="4" t="s">
        <v>7846</v>
      </c>
      <c r="M358" s="5">
        <v>2</v>
      </c>
      <c r="O358" t="str">
        <f t="shared" si="10"/>
        <v>0378ROJCH</v>
      </c>
      <c r="P358">
        <f>IFERROR(VLOOKUP(L358,Hoja8!$E$1:$F$6088,2,0),0)</f>
        <v>0</v>
      </c>
      <c r="Q358">
        <f t="shared" si="11"/>
        <v>2</v>
      </c>
    </row>
    <row r="359" spans="1:17" x14ac:dyDescent="0.25">
      <c r="A359" t="s">
        <v>7780</v>
      </c>
      <c r="B359" t="s">
        <v>7792</v>
      </c>
      <c r="C359" t="s">
        <v>2865</v>
      </c>
      <c r="D359" t="s">
        <v>2866</v>
      </c>
      <c r="E359">
        <v>7</v>
      </c>
      <c r="F359" s="1">
        <v>46181</v>
      </c>
      <c r="I359" s="4" t="s">
        <v>327</v>
      </c>
      <c r="J359" s="5">
        <v>12</v>
      </c>
      <c r="L359" s="4" t="s">
        <v>7847</v>
      </c>
      <c r="M359" s="5">
        <v>2</v>
      </c>
      <c r="O359" t="str">
        <f t="shared" si="10"/>
        <v>0378ROJG</v>
      </c>
      <c r="P359">
        <f>IFERROR(VLOOKUP(L359,Hoja8!$E$1:$F$6088,2,0),0)</f>
        <v>0</v>
      </c>
      <c r="Q359">
        <f t="shared" si="11"/>
        <v>2</v>
      </c>
    </row>
    <row r="360" spans="1:17" x14ac:dyDescent="0.25">
      <c r="A360" t="s">
        <v>7780</v>
      </c>
      <c r="B360" t="s">
        <v>7793</v>
      </c>
      <c r="C360" t="s">
        <v>2867</v>
      </c>
      <c r="D360" t="s">
        <v>2868</v>
      </c>
      <c r="E360">
        <v>9</v>
      </c>
      <c r="F360" s="1">
        <v>46181</v>
      </c>
      <c r="I360" s="4" t="s">
        <v>329</v>
      </c>
      <c r="J360" s="5">
        <v>41</v>
      </c>
      <c r="L360" s="4" t="s">
        <v>7845</v>
      </c>
      <c r="M360" s="5">
        <v>2</v>
      </c>
      <c r="O360" t="str">
        <f t="shared" si="10"/>
        <v>0378ROJXCH</v>
      </c>
      <c r="P360">
        <f>IFERROR(VLOOKUP(L360,Hoja8!$E$1:$F$6088,2,0),0)</f>
        <v>0</v>
      </c>
      <c r="Q360">
        <f t="shared" si="11"/>
        <v>2</v>
      </c>
    </row>
    <row r="361" spans="1:17" x14ac:dyDescent="0.25">
      <c r="A361" t="s">
        <v>7780</v>
      </c>
      <c r="B361" t="s">
        <v>7794</v>
      </c>
      <c r="C361" t="s">
        <v>2810</v>
      </c>
      <c r="D361" t="s">
        <v>2812</v>
      </c>
      <c r="E361">
        <v>7</v>
      </c>
      <c r="F361" s="1">
        <v>46181</v>
      </c>
      <c r="I361" s="4" t="s">
        <v>331</v>
      </c>
      <c r="J361" s="5">
        <v>50</v>
      </c>
      <c r="L361" s="4" t="s">
        <v>7816</v>
      </c>
      <c r="M361" s="5">
        <v>1</v>
      </c>
      <c r="O361" t="str">
        <f t="shared" si="10"/>
        <v>0391NEG2XG</v>
      </c>
      <c r="P361">
        <f>IFERROR(VLOOKUP(L361,Hoja8!$E$1:$F$6088,2,0),0)</f>
        <v>0</v>
      </c>
      <c r="Q361">
        <f t="shared" si="11"/>
        <v>1</v>
      </c>
    </row>
    <row r="362" spans="1:17" x14ac:dyDescent="0.25">
      <c r="A362" t="s">
        <v>7780</v>
      </c>
      <c r="B362" t="s">
        <v>7795</v>
      </c>
      <c r="C362" t="s">
        <v>2871</v>
      </c>
      <c r="D362" t="s">
        <v>2872</v>
      </c>
      <c r="E362">
        <v>2</v>
      </c>
      <c r="F362" s="1">
        <v>46181</v>
      </c>
      <c r="I362" s="4" t="s">
        <v>622</v>
      </c>
      <c r="J362" s="5">
        <v>3</v>
      </c>
      <c r="L362" s="4" t="s">
        <v>7812</v>
      </c>
      <c r="M362" s="5">
        <v>2</v>
      </c>
      <c r="O362" t="str">
        <f t="shared" si="10"/>
        <v>0391NEGCH</v>
      </c>
      <c r="P362">
        <f>IFERROR(VLOOKUP(L362,Hoja8!$E$1:$F$6088,2,0),0)</f>
        <v>0</v>
      </c>
      <c r="Q362">
        <f t="shared" si="11"/>
        <v>2</v>
      </c>
    </row>
    <row r="363" spans="1:17" x14ac:dyDescent="0.25">
      <c r="A363" t="s">
        <v>7780</v>
      </c>
      <c r="B363" t="s">
        <v>7796</v>
      </c>
      <c r="C363" t="s">
        <v>2861</v>
      </c>
      <c r="D363" t="s">
        <v>2862</v>
      </c>
      <c r="E363">
        <v>2</v>
      </c>
      <c r="F363" s="1">
        <v>46181</v>
      </c>
      <c r="I363" s="4" t="s">
        <v>333</v>
      </c>
      <c r="J363" s="5">
        <v>37</v>
      </c>
      <c r="L363" s="4" t="s">
        <v>7814</v>
      </c>
      <c r="M363" s="5">
        <v>6</v>
      </c>
      <c r="O363" t="str">
        <f t="shared" si="10"/>
        <v>0391NEGG</v>
      </c>
      <c r="P363">
        <f>IFERROR(VLOOKUP(L363,Hoja8!$E$1:$F$6088,2,0),0)</f>
        <v>0</v>
      </c>
      <c r="Q363">
        <f t="shared" si="11"/>
        <v>6</v>
      </c>
    </row>
    <row r="364" spans="1:17" x14ac:dyDescent="0.25">
      <c r="A364" t="s">
        <v>7780</v>
      </c>
      <c r="B364" t="s">
        <v>7797</v>
      </c>
      <c r="C364" t="s">
        <v>2719</v>
      </c>
      <c r="D364" t="s">
        <v>4779</v>
      </c>
      <c r="E364">
        <v>4</v>
      </c>
      <c r="F364" s="1">
        <v>46181</v>
      </c>
      <c r="I364" s="4" t="s">
        <v>1101</v>
      </c>
      <c r="J364" s="5">
        <v>1</v>
      </c>
      <c r="L364" s="4" t="s">
        <v>7813</v>
      </c>
      <c r="M364" s="5">
        <v>5</v>
      </c>
      <c r="O364" t="str">
        <f t="shared" si="10"/>
        <v>0391NEGM</v>
      </c>
      <c r="P364">
        <f>IFERROR(VLOOKUP(L364,Hoja8!$E$1:$F$6088,2,0),0)</f>
        <v>0</v>
      </c>
      <c r="Q364">
        <f t="shared" si="11"/>
        <v>5</v>
      </c>
    </row>
    <row r="365" spans="1:17" x14ac:dyDescent="0.25">
      <c r="A365" t="s">
        <v>7780</v>
      </c>
      <c r="B365" t="s">
        <v>7798</v>
      </c>
      <c r="C365" t="s">
        <v>2722</v>
      </c>
      <c r="D365" t="s">
        <v>4781</v>
      </c>
      <c r="E365">
        <v>7</v>
      </c>
      <c r="F365" s="1">
        <v>46181</v>
      </c>
      <c r="I365" s="4" t="s">
        <v>1003</v>
      </c>
      <c r="J365" s="5">
        <v>7</v>
      </c>
      <c r="L365" s="4" t="s">
        <v>7815</v>
      </c>
      <c r="M365" s="5">
        <v>1</v>
      </c>
      <c r="O365" t="str">
        <f t="shared" si="10"/>
        <v>0391NEGXG</v>
      </c>
      <c r="P365">
        <f>IFERROR(VLOOKUP(L365,Hoja8!$E$1:$F$6088,2,0),0)</f>
        <v>0</v>
      </c>
      <c r="Q365">
        <f t="shared" si="11"/>
        <v>1</v>
      </c>
    </row>
    <row r="366" spans="1:17" x14ac:dyDescent="0.25">
      <c r="A366" t="s">
        <v>7780</v>
      </c>
      <c r="B366" t="s">
        <v>7799</v>
      </c>
      <c r="C366" t="s">
        <v>2724</v>
      </c>
      <c r="D366" t="s">
        <v>4780</v>
      </c>
      <c r="E366">
        <v>4</v>
      </c>
      <c r="F366" s="1">
        <v>46181</v>
      </c>
      <c r="I366" s="4" t="s">
        <v>1005</v>
      </c>
      <c r="J366" s="5">
        <v>0</v>
      </c>
      <c r="L366" s="4" t="s">
        <v>7853</v>
      </c>
      <c r="M366" s="5">
        <v>2</v>
      </c>
      <c r="O366" t="str">
        <f t="shared" si="10"/>
        <v>0392NEGCH</v>
      </c>
      <c r="P366">
        <f>IFERROR(VLOOKUP(L366,Hoja8!$E$1:$F$6088,2,0),0)</f>
        <v>0</v>
      </c>
      <c r="Q366">
        <f t="shared" si="11"/>
        <v>2</v>
      </c>
    </row>
    <row r="367" spans="1:17" x14ac:dyDescent="0.25">
      <c r="A367" t="s">
        <v>7780</v>
      </c>
      <c r="B367" t="s">
        <v>7800</v>
      </c>
      <c r="C367" t="s">
        <v>2726</v>
      </c>
      <c r="D367" t="s">
        <v>4782</v>
      </c>
      <c r="E367">
        <v>3</v>
      </c>
      <c r="F367" s="1">
        <v>46181</v>
      </c>
      <c r="I367" s="4" t="s">
        <v>1007</v>
      </c>
      <c r="J367" s="5">
        <v>5</v>
      </c>
      <c r="L367" s="4" t="s">
        <v>7854</v>
      </c>
      <c r="M367" s="5">
        <v>1</v>
      </c>
      <c r="O367" t="str">
        <f t="shared" si="10"/>
        <v>0392NEGG</v>
      </c>
      <c r="P367">
        <f>IFERROR(VLOOKUP(L367,Hoja8!$E$1:$F$6088,2,0),0)</f>
        <v>0</v>
      </c>
      <c r="Q367">
        <f t="shared" si="11"/>
        <v>1</v>
      </c>
    </row>
    <row r="368" spans="1:17" x14ac:dyDescent="0.25">
      <c r="A368" t="s">
        <v>7780</v>
      </c>
      <c r="B368" t="s">
        <v>7801</v>
      </c>
      <c r="C368" t="s">
        <v>2728</v>
      </c>
      <c r="D368" t="s">
        <v>4778</v>
      </c>
      <c r="E368">
        <v>2</v>
      </c>
      <c r="F368" s="1">
        <v>46181</v>
      </c>
      <c r="I368" s="4" t="s">
        <v>1009</v>
      </c>
      <c r="J368" s="5">
        <v>15</v>
      </c>
      <c r="L368" s="4" t="s">
        <v>7818</v>
      </c>
      <c r="M368" s="5">
        <v>2</v>
      </c>
      <c r="O368" t="str">
        <f t="shared" si="10"/>
        <v>1595BLAG</v>
      </c>
      <c r="P368">
        <f>IFERROR(VLOOKUP(L368,Hoja8!$E$1:$F$6088,2,0),0)</f>
        <v>0</v>
      </c>
      <c r="Q368">
        <f t="shared" si="11"/>
        <v>2</v>
      </c>
    </row>
    <row r="369" spans="1:17" x14ac:dyDescent="0.25">
      <c r="A369" t="s">
        <v>7780</v>
      </c>
      <c r="B369" t="s">
        <v>7802</v>
      </c>
      <c r="C369" t="s">
        <v>2739</v>
      </c>
      <c r="D369" t="s">
        <v>2740</v>
      </c>
      <c r="E369">
        <v>4</v>
      </c>
      <c r="F369" s="1">
        <v>46181</v>
      </c>
      <c r="I369" s="4" t="s">
        <v>346</v>
      </c>
      <c r="J369" s="5">
        <v>21</v>
      </c>
      <c r="L369" s="4" t="s">
        <v>7817</v>
      </c>
      <c r="M369" s="5">
        <v>1</v>
      </c>
      <c r="O369" t="str">
        <f t="shared" si="10"/>
        <v>1595BLAM</v>
      </c>
      <c r="P369">
        <f>IFERROR(VLOOKUP(L369,Hoja8!$E$1:$F$6088,2,0),0)</f>
        <v>0</v>
      </c>
      <c r="Q369">
        <f t="shared" si="11"/>
        <v>1</v>
      </c>
    </row>
    <row r="370" spans="1:17" x14ac:dyDescent="0.25">
      <c r="A370" t="s">
        <v>7780</v>
      </c>
      <c r="B370" t="s">
        <v>7803</v>
      </c>
      <c r="C370" t="s">
        <v>2743</v>
      </c>
      <c r="D370" t="s">
        <v>4783</v>
      </c>
      <c r="E370">
        <v>7</v>
      </c>
      <c r="F370" s="1">
        <v>46181</v>
      </c>
      <c r="I370" s="4" t="s">
        <v>1011</v>
      </c>
      <c r="J370" s="5">
        <v>3</v>
      </c>
      <c r="L370" s="4" t="s">
        <v>7819</v>
      </c>
      <c r="M370" s="5">
        <v>2</v>
      </c>
      <c r="O370" t="str">
        <f t="shared" si="10"/>
        <v>1595BLAXG</v>
      </c>
      <c r="P370">
        <f>IFERROR(VLOOKUP(L370,Hoja8!$E$1:$F$6088,2,0),0)</f>
        <v>0</v>
      </c>
      <c r="Q370">
        <f t="shared" si="11"/>
        <v>2</v>
      </c>
    </row>
    <row r="371" spans="1:17" x14ac:dyDescent="0.25">
      <c r="A371" t="s">
        <v>7780</v>
      </c>
      <c r="B371" t="s">
        <v>7804</v>
      </c>
      <c r="C371" t="s">
        <v>2741</v>
      </c>
      <c r="D371" t="s">
        <v>2742</v>
      </c>
      <c r="E371">
        <v>4</v>
      </c>
      <c r="F371" s="1">
        <v>46181</v>
      </c>
      <c r="I371" s="4" t="s">
        <v>1013</v>
      </c>
      <c r="J371" s="5">
        <v>14</v>
      </c>
      <c r="L371" s="4" t="s">
        <v>7836</v>
      </c>
      <c r="M371" s="5">
        <v>2</v>
      </c>
      <c r="O371" t="str">
        <f t="shared" si="10"/>
        <v>1954GROCH</v>
      </c>
      <c r="P371">
        <f>IFERROR(VLOOKUP(L371,Hoja8!$E$1:$F$6088,2,0),0)</f>
        <v>0</v>
      </c>
      <c r="Q371">
        <f t="shared" si="11"/>
        <v>2</v>
      </c>
    </row>
    <row r="372" spans="1:17" x14ac:dyDescent="0.25">
      <c r="A372" t="s">
        <v>7780</v>
      </c>
      <c r="B372" t="s">
        <v>7805</v>
      </c>
      <c r="C372" t="s">
        <v>2747</v>
      </c>
      <c r="D372" t="s">
        <v>2748</v>
      </c>
      <c r="E372">
        <v>3</v>
      </c>
      <c r="F372" s="1">
        <v>46181</v>
      </c>
      <c r="I372" s="4" t="s">
        <v>971</v>
      </c>
      <c r="J372" s="5">
        <v>1</v>
      </c>
      <c r="L372" s="4" t="s">
        <v>7837</v>
      </c>
      <c r="M372" s="5">
        <v>1</v>
      </c>
      <c r="O372" t="str">
        <f t="shared" si="10"/>
        <v>1954GROG</v>
      </c>
      <c r="P372">
        <f>IFERROR(VLOOKUP(L372,Hoja8!$E$1:$F$6088,2,0),0)</f>
        <v>0</v>
      </c>
      <c r="Q372">
        <f t="shared" si="11"/>
        <v>1</v>
      </c>
    </row>
    <row r="373" spans="1:17" x14ac:dyDescent="0.25">
      <c r="A373" t="s">
        <v>7780</v>
      </c>
      <c r="B373" t="s">
        <v>7806</v>
      </c>
      <c r="C373" t="s">
        <v>2735</v>
      </c>
      <c r="D373" t="s">
        <v>2736</v>
      </c>
      <c r="E373">
        <v>2</v>
      </c>
      <c r="F373" s="1">
        <v>46181</v>
      </c>
      <c r="I373" s="4" t="s">
        <v>707</v>
      </c>
      <c r="J373" s="5">
        <v>23</v>
      </c>
      <c r="L373" s="4" t="s">
        <v>7835</v>
      </c>
      <c r="M373" s="5">
        <v>1</v>
      </c>
      <c r="O373" t="str">
        <f t="shared" si="10"/>
        <v>1954GROXCH</v>
      </c>
      <c r="P373">
        <f>IFERROR(VLOOKUP(L373,Hoja8!$E$1:$F$6088,2,0),0)</f>
        <v>0</v>
      </c>
      <c r="Q373">
        <f t="shared" si="11"/>
        <v>1</v>
      </c>
    </row>
    <row r="374" spans="1:17" x14ac:dyDescent="0.25">
      <c r="A374" t="s">
        <v>7780</v>
      </c>
      <c r="B374" t="s">
        <v>7807</v>
      </c>
      <c r="C374" t="s">
        <v>633</v>
      </c>
      <c r="D374" t="s">
        <v>634</v>
      </c>
      <c r="E374">
        <v>4</v>
      </c>
      <c r="F374" s="1">
        <v>46181</v>
      </c>
      <c r="I374" s="4" t="s">
        <v>335</v>
      </c>
      <c r="J374" s="5">
        <v>4</v>
      </c>
      <c r="L374" s="4" t="s">
        <v>7839</v>
      </c>
      <c r="M374" s="5">
        <v>1</v>
      </c>
      <c r="O374" t="str">
        <f t="shared" si="10"/>
        <v>1954NEGCH</v>
      </c>
      <c r="P374">
        <f>IFERROR(VLOOKUP(L374,Hoja8!$E$1:$F$6088,2,0),0)</f>
        <v>0</v>
      </c>
      <c r="Q374">
        <f t="shared" si="11"/>
        <v>1</v>
      </c>
    </row>
    <row r="375" spans="1:17" x14ac:dyDescent="0.25">
      <c r="A375" t="s">
        <v>7780</v>
      </c>
      <c r="B375" t="s">
        <v>7808</v>
      </c>
      <c r="C375" t="s">
        <v>635</v>
      </c>
      <c r="D375" t="s">
        <v>636</v>
      </c>
      <c r="E375">
        <v>7</v>
      </c>
      <c r="F375" s="1">
        <v>46181</v>
      </c>
      <c r="I375" s="4" t="s">
        <v>338</v>
      </c>
      <c r="J375" s="5">
        <v>8</v>
      </c>
      <c r="L375" s="4" t="s">
        <v>7840</v>
      </c>
      <c r="M375" s="5">
        <v>1</v>
      </c>
      <c r="O375" t="str">
        <f t="shared" si="10"/>
        <v>1954NEGG</v>
      </c>
      <c r="P375">
        <f>IFERROR(VLOOKUP(L375,Hoja8!$E$1:$F$6088,2,0),0)</f>
        <v>0</v>
      </c>
      <c r="Q375">
        <f t="shared" si="11"/>
        <v>1</v>
      </c>
    </row>
    <row r="376" spans="1:17" x14ac:dyDescent="0.25">
      <c r="A376" t="s">
        <v>7780</v>
      </c>
      <c r="B376" t="s">
        <v>7809</v>
      </c>
      <c r="C376" t="s">
        <v>637</v>
      </c>
      <c r="D376" t="s">
        <v>638</v>
      </c>
      <c r="E376">
        <v>4</v>
      </c>
      <c r="F376" s="1">
        <v>46181</v>
      </c>
      <c r="I376" s="4" t="s">
        <v>340</v>
      </c>
      <c r="J376" s="5">
        <v>26</v>
      </c>
      <c r="L376" s="4" t="s">
        <v>7838</v>
      </c>
      <c r="M376" s="5">
        <v>1</v>
      </c>
      <c r="O376" t="str">
        <f t="shared" si="10"/>
        <v>1954NEGXCH</v>
      </c>
      <c r="P376">
        <f>IFERROR(VLOOKUP(L376,Hoja8!$E$1:$F$6088,2,0),0)</f>
        <v>0</v>
      </c>
      <c r="Q376">
        <f t="shared" si="11"/>
        <v>1</v>
      </c>
    </row>
    <row r="377" spans="1:17" x14ac:dyDescent="0.25">
      <c r="A377" t="s">
        <v>7780</v>
      </c>
      <c r="B377" t="s">
        <v>7810</v>
      </c>
      <c r="C377" t="s">
        <v>639</v>
      </c>
      <c r="D377" t="s">
        <v>640</v>
      </c>
      <c r="E377">
        <v>3</v>
      </c>
      <c r="F377" s="1">
        <v>46181</v>
      </c>
      <c r="I377" s="4" t="s">
        <v>342</v>
      </c>
      <c r="J377" s="5">
        <v>29</v>
      </c>
      <c r="L377" s="4" t="s">
        <v>7791</v>
      </c>
      <c r="M377" s="5">
        <v>2</v>
      </c>
      <c r="O377" t="str">
        <f t="shared" si="10"/>
        <v>1955GRO2XG</v>
      </c>
      <c r="P377">
        <f>IFERROR(VLOOKUP(L377,Hoja8!$E$1:$F$6088,2,0),0)</f>
        <v>0</v>
      </c>
      <c r="Q377">
        <f t="shared" si="11"/>
        <v>2</v>
      </c>
    </row>
    <row r="378" spans="1:17" x14ac:dyDescent="0.25">
      <c r="A378" t="s">
        <v>7780</v>
      </c>
      <c r="B378" t="s">
        <v>7811</v>
      </c>
      <c r="C378" t="s">
        <v>641</v>
      </c>
      <c r="D378" t="s">
        <v>642</v>
      </c>
      <c r="E378">
        <v>2</v>
      </c>
      <c r="F378" s="1">
        <v>46181</v>
      </c>
      <c r="I378" s="4" t="s">
        <v>563</v>
      </c>
      <c r="J378" s="5">
        <v>3</v>
      </c>
      <c r="L378" s="4" t="s">
        <v>7787</v>
      </c>
      <c r="M378" s="5">
        <v>7</v>
      </c>
      <c r="O378" t="str">
        <f t="shared" si="10"/>
        <v>1955GROCH</v>
      </c>
      <c r="P378">
        <f>IFERROR(VLOOKUP(L378,Hoja8!$E$1:$F$6088,2,0),0)</f>
        <v>0</v>
      </c>
      <c r="Q378">
        <f t="shared" si="11"/>
        <v>7</v>
      </c>
    </row>
    <row r="379" spans="1:17" x14ac:dyDescent="0.25">
      <c r="A379" t="s">
        <v>7780</v>
      </c>
      <c r="B379" t="s">
        <v>7812</v>
      </c>
      <c r="C379" t="s">
        <v>697</v>
      </c>
      <c r="D379" t="s">
        <v>698</v>
      </c>
      <c r="E379">
        <v>2</v>
      </c>
      <c r="F379" s="1">
        <v>46181</v>
      </c>
      <c r="I379" s="4" t="s">
        <v>344</v>
      </c>
      <c r="J379" s="5">
        <v>13</v>
      </c>
      <c r="L379" s="4" t="s">
        <v>7789</v>
      </c>
      <c r="M379" s="5">
        <v>7</v>
      </c>
      <c r="O379" t="str">
        <f t="shared" si="10"/>
        <v>1955GROG</v>
      </c>
      <c r="P379">
        <f>IFERROR(VLOOKUP(L379,Hoja8!$E$1:$F$6088,2,0),0)</f>
        <v>0</v>
      </c>
      <c r="Q379">
        <f t="shared" si="11"/>
        <v>7</v>
      </c>
    </row>
    <row r="380" spans="1:17" x14ac:dyDescent="0.25">
      <c r="A380" t="s">
        <v>7780</v>
      </c>
      <c r="B380" t="s">
        <v>7813</v>
      </c>
      <c r="C380" t="s">
        <v>699</v>
      </c>
      <c r="D380" t="s">
        <v>700</v>
      </c>
      <c r="E380">
        <v>5</v>
      </c>
      <c r="F380" s="1">
        <v>46181</v>
      </c>
      <c r="I380" s="4" t="s">
        <v>349</v>
      </c>
      <c r="J380" s="5">
        <v>1</v>
      </c>
      <c r="L380" s="4" t="s">
        <v>7788</v>
      </c>
      <c r="M380" s="5">
        <v>9</v>
      </c>
      <c r="O380" t="str">
        <f t="shared" si="10"/>
        <v>1955GROM</v>
      </c>
      <c r="P380">
        <f>IFERROR(VLOOKUP(L380,Hoja8!$E$1:$F$6088,2,0),0)</f>
        <v>0</v>
      </c>
      <c r="Q380">
        <f t="shared" si="11"/>
        <v>9</v>
      </c>
    </row>
    <row r="381" spans="1:17" x14ac:dyDescent="0.25">
      <c r="A381" t="s">
        <v>7780</v>
      </c>
      <c r="B381" t="s">
        <v>7814</v>
      </c>
      <c r="C381" t="s">
        <v>701</v>
      </c>
      <c r="D381" t="s">
        <v>702</v>
      </c>
      <c r="E381">
        <v>6</v>
      </c>
      <c r="F381" s="1">
        <v>46181</v>
      </c>
      <c r="I381" s="4" t="s">
        <v>1383</v>
      </c>
      <c r="J381" s="5">
        <v>0</v>
      </c>
      <c r="L381" s="4" t="s">
        <v>7786</v>
      </c>
      <c r="M381" s="5">
        <v>2</v>
      </c>
      <c r="O381" t="str">
        <f t="shared" si="10"/>
        <v>1955GROXCH</v>
      </c>
      <c r="P381">
        <f>IFERROR(VLOOKUP(L381,Hoja8!$E$1:$F$6088,2,0),0)</f>
        <v>0</v>
      </c>
      <c r="Q381">
        <f t="shared" si="11"/>
        <v>2</v>
      </c>
    </row>
    <row r="382" spans="1:17" x14ac:dyDescent="0.25">
      <c r="A382" t="s">
        <v>7780</v>
      </c>
      <c r="B382" t="s">
        <v>7815</v>
      </c>
      <c r="C382" t="s">
        <v>703</v>
      </c>
      <c r="D382" t="s">
        <v>704</v>
      </c>
      <c r="E382">
        <v>1</v>
      </c>
      <c r="F382" s="1">
        <v>46181</v>
      </c>
      <c r="I382" s="4" t="s">
        <v>1385</v>
      </c>
      <c r="J382" s="5">
        <v>0</v>
      </c>
      <c r="L382" s="4" t="s">
        <v>7790</v>
      </c>
      <c r="M382" s="5">
        <v>2</v>
      </c>
      <c r="O382" t="str">
        <f t="shared" si="10"/>
        <v>1955GROXG</v>
      </c>
      <c r="P382">
        <f>IFERROR(VLOOKUP(L382,Hoja8!$E$1:$F$6088,2,0),0)</f>
        <v>0</v>
      </c>
      <c r="Q382">
        <f t="shared" si="11"/>
        <v>2</v>
      </c>
    </row>
    <row r="383" spans="1:17" x14ac:dyDescent="0.25">
      <c r="A383" t="s">
        <v>7780</v>
      </c>
      <c r="B383" t="s">
        <v>7816</v>
      </c>
      <c r="C383" t="s">
        <v>1135</v>
      </c>
      <c r="D383" t="s">
        <v>1136</v>
      </c>
      <c r="E383">
        <v>1</v>
      </c>
      <c r="F383" s="1">
        <v>46181</v>
      </c>
      <c r="I383" s="4" t="s">
        <v>495</v>
      </c>
      <c r="J383" s="5">
        <v>9</v>
      </c>
      <c r="L383" s="4" t="s">
        <v>7796</v>
      </c>
      <c r="M383" s="5">
        <v>2</v>
      </c>
      <c r="O383" t="str">
        <f t="shared" si="10"/>
        <v>1955NEG2XG</v>
      </c>
      <c r="P383">
        <f>IFERROR(VLOOKUP(L383,Hoja8!$E$1:$F$6088,2,0),0)</f>
        <v>0</v>
      </c>
      <c r="Q383">
        <f t="shared" si="11"/>
        <v>2</v>
      </c>
    </row>
    <row r="384" spans="1:17" x14ac:dyDescent="0.25">
      <c r="A384" t="s">
        <v>7780</v>
      </c>
      <c r="B384" t="s">
        <v>7817</v>
      </c>
      <c r="C384" t="s">
        <v>1844</v>
      </c>
      <c r="D384" t="s">
        <v>1845</v>
      </c>
      <c r="E384">
        <v>1</v>
      </c>
      <c r="F384" s="1">
        <v>46181</v>
      </c>
      <c r="I384" s="4" t="s">
        <v>498</v>
      </c>
      <c r="J384" s="5">
        <v>2</v>
      </c>
      <c r="L384" s="4" t="s">
        <v>7792</v>
      </c>
      <c r="M384" s="5">
        <v>7</v>
      </c>
      <c r="O384" t="str">
        <f t="shared" si="10"/>
        <v>1955NEGCH</v>
      </c>
      <c r="P384">
        <f>IFERROR(VLOOKUP(L384,Hoja8!$E$1:$F$6088,2,0),0)</f>
        <v>0</v>
      </c>
      <c r="Q384">
        <f t="shared" si="11"/>
        <v>7</v>
      </c>
    </row>
    <row r="385" spans="1:17" x14ac:dyDescent="0.25">
      <c r="A385" t="s">
        <v>7780</v>
      </c>
      <c r="B385" t="s">
        <v>7818</v>
      </c>
      <c r="C385" t="s">
        <v>1821</v>
      </c>
      <c r="D385" t="s">
        <v>1823</v>
      </c>
      <c r="E385">
        <v>2</v>
      </c>
      <c r="F385" s="1">
        <v>46181</v>
      </c>
      <c r="I385" s="4" t="s">
        <v>500</v>
      </c>
      <c r="J385" s="5">
        <v>50</v>
      </c>
      <c r="L385" s="4" t="s">
        <v>7794</v>
      </c>
      <c r="M385" s="5">
        <v>7</v>
      </c>
      <c r="O385" t="str">
        <f t="shared" si="10"/>
        <v>1955NEGG</v>
      </c>
      <c r="P385">
        <f>IFERROR(VLOOKUP(L385,Hoja8!$E$1:$F$6088,2,0),0)</f>
        <v>0</v>
      </c>
      <c r="Q385">
        <f t="shared" si="11"/>
        <v>7</v>
      </c>
    </row>
    <row r="386" spans="1:17" x14ac:dyDescent="0.25">
      <c r="A386" t="s">
        <v>7780</v>
      </c>
      <c r="B386" t="s">
        <v>7819</v>
      </c>
      <c r="C386" t="s">
        <v>1833</v>
      </c>
      <c r="D386" t="s">
        <v>1834</v>
      </c>
      <c r="E386">
        <v>2</v>
      </c>
      <c r="F386" s="1">
        <v>46181</v>
      </c>
      <c r="I386" s="4" t="s">
        <v>502</v>
      </c>
      <c r="J386" s="5">
        <v>34</v>
      </c>
      <c r="L386" s="4" t="s">
        <v>7793</v>
      </c>
      <c r="M386" s="5">
        <v>9</v>
      </c>
      <c r="O386" t="str">
        <f t="shared" si="10"/>
        <v>1955NEGM</v>
      </c>
      <c r="P386">
        <f>IFERROR(VLOOKUP(L386,Hoja8!$E$1:$F$6088,2,0),0)</f>
        <v>0</v>
      </c>
      <c r="Q386">
        <f t="shared" si="11"/>
        <v>9</v>
      </c>
    </row>
    <row r="387" spans="1:17" x14ac:dyDescent="0.25">
      <c r="A387" t="s">
        <v>7780</v>
      </c>
      <c r="B387" t="s">
        <v>7820</v>
      </c>
      <c r="C387" t="s">
        <v>431</v>
      </c>
      <c r="D387" t="s">
        <v>432</v>
      </c>
      <c r="E387">
        <v>5</v>
      </c>
      <c r="F387" s="1">
        <v>46181</v>
      </c>
      <c r="I387" s="4" t="s">
        <v>504</v>
      </c>
      <c r="J387" s="5">
        <v>29</v>
      </c>
      <c r="L387" s="4" t="s">
        <v>7795</v>
      </c>
      <c r="M387" s="5">
        <v>2</v>
      </c>
      <c r="O387" t="str">
        <f t="shared" ref="O387:O450" si="12">MID(L387,LEN(IF(MID(L387,2,1)="1",MID(L387,1,7),MID(L387,1,6)))+1,10)</f>
        <v>1955NEGXG</v>
      </c>
      <c r="P387">
        <f>IFERROR(VLOOKUP(L387,Hoja8!$E$1:$F$6088,2,0),0)</f>
        <v>0</v>
      </c>
      <c r="Q387">
        <f t="shared" ref="Q387:Q450" si="13">M387+P387</f>
        <v>2</v>
      </c>
    </row>
    <row r="388" spans="1:17" x14ac:dyDescent="0.25">
      <c r="A388" t="s">
        <v>7780</v>
      </c>
      <c r="B388" t="s">
        <v>7821</v>
      </c>
      <c r="C388" t="s">
        <v>4693</v>
      </c>
      <c r="D388" t="s">
        <v>4694</v>
      </c>
      <c r="E388">
        <v>8</v>
      </c>
      <c r="F388" s="1">
        <v>46181</v>
      </c>
      <c r="I388" s="4" t="s">
        <v>506</v>
      </c>
      <c r="J388" s="5">
        <v>6</v>
      </c>
      <c r="L388" s="4" t="s">
        <v>7801</v>
      </c>
      <c r="M388" s="5">
        <v>2</v>
      </c>
      <c r="O388" t="str">
        <f t="shared" si="12"/>
        <v>2125CIE2XG</v>
      </c>
      <c r="P388">
        <f>IFERROR(VLOOKUP(L388,Hoja8!$E$1:$F$6088,2,0),0)</f>
        <v>0</v>
      </c>
      <c r="Q388">
        <f t="shared" si="13"/>
        <v>2</v>
      </c>
    </row>
    <row r="389" spans="1:17" x14ac:dyDescent="0.25">
      <c r="A389" t="s">
        <v>7780</v>
      </c>
      <c r="B389" t="s">
        <v>7822</v>
      </c>
      <c r="C389" t="s">
        <v>4691</v>
      </c>
      <c r="D389" t="s">
        <v>4692</v>
      </c>
      <c r="E389">
        <v>4</v>
      </c>
      <c r="F389" s="1">
        <v>46181</v>
      </c>
      <c r="I389" s="4" t="s">
        <v>508</v>
      </c>
      <c r="J389" s="5">
        <v>20</v>
      </c>
      <c r="L389" s="4" t="s">
        <v>7797</v>
      </c>
      <c r="M389" s="5">
        <v>4</v>
      </c>
      <c r="O389" t="str">
        <f t="shared" si="12"/>
        <v>2125CIECH</v>
      </c>
      <c r="P389">
        <f>IFERROR(VLOOKUP(L389,Hoja8!$E$1:$F$6088,2,0),0)</f>
        <v>0</v>
      </c>
      <c r="Q389">
        <f t="shared" si="13"/>
        <v>4</v>
      </c>
    </row>
    <row r="390" spans="1:17" x14ac:dyDescent="0.25">
      <c r="A390" t="s">
        <v>7780</v>
      </c>
      <c r="B390" t="s">
        <v>7823</v>
      </c>
      <c r="C390" t="s">
        <v>435</v>
      </c>
      <c r="D390" t="s">
        <v>436</v>
      </c>
      <c r="E390">
        <v>2</v>
      </c>
      <c r="F390" s="1">
        <v>46181</v>
      </c>
      <c r="I390" s="4" t="s">
        <v>1538</v>
      </c>
      <c r="J390" s="5">
        <v>1</v>
      </c>
      <c r="L390" s="4" t="s">
        <v>7799</v>
      </c>
      <c r="M390" s="5">
        <v>4</v>
      </c>
      <c r="O390" t="str">
        <f t="shared" si="12"/>
        <v>2125CIEG</v>
      </c>
      <c r="P390">
        <f>IFERROR(VLOOKUP(L390,Hoja8!$E$1:$F$6088,2,0),0)</f>
        <v>0</v>
      </c>
      <c r="Q390">
        <f t="shared" si="13"/>
        <v>4</v>
      </c>
    </row>
    <row r="391" spans="1:17" x14ac:dyDescent="0.25">
      <c r="A391" t="s">
        <v>7780</v>
      </c>
      <c r="B391" t="s">
        <v>7824</v>
      </c>
      <c r="C391" t="s">
        <v>426</v>
      </c>
      <c r="D391" t="s">
        <v>428</v>
      </c>
      <c r="E391">
        <v>2</v>
      </c>
      <c r="F391" s="1">
        <v>46181</v>
      </c>
      <c r="I391" s="4" t="s">
        <v>1542</v>
      </c>
      <c r="J391" s="5">
        <v>2</v>
      </c>
      <c r="L391" s="4" t="s">
        <v>7798</v>
      </c>
      <c r="M391" s="5">
        <v>7</v>
      </c>
      <c r="O391" t="str">
        <f t="shared" si="12"/>
        <v>2125CIEM</v>
      </c>
      <c r="P391">
        <f>IFERROR(VLOOKUP(L391,Hoja8!$E$1:$F$6088,2,0),0)</f>
        <v>0</v>
      </c>
      <c r="Q391">
        <f t="shared" si="13"/>
        <v>7</v>
      </c>
    </row>
    <row r="392" spans="1:17" x14ac:dyDescent="0.25">
      <c r="A392" t="s">
        <v>7780</v>
      </c>
      <c r="B392" t="s">
        <v>7825</v>
      </c>
      <c r="C392" t="s">
        <v>1527</v>
      </c>
      <c r="D392" t="s">
        <v>1529</v>
      </c>
      <c r="E392">
        <v>4</v>
      </c>
      <c r="F392" s="1">
        <v>46181</v>
      </c>
      <c r="I392" s="4" t="s">
        <v>1540</v>
      </c>
      <c r="J392" s="5">
        <v>2</v>
      </c>
      <c r="L392" s="4" t="s">
        <v>7800</v>
      </c>
      <c r="M392" s="5">
        <v>3</v>
      </c>
      <c r="O392" t="str">
        <f t="shared" si="12"/>
        <v>2125CIEXG</v>
      </c>
      <c r="P392">
        <f>IFERROR(VLOOKUP(L392,Hoja8!$E$1:$F$6088,2,0),0)</f>
        <v>0</v>
      </c>
      <c r="Q392">
        <f t="shared" si="13"/>
        <v>3</v>
      </c>
    </row>
    <row r="393" spans="1:17" x14ac:dyDescent="0.25">
      <c r="A393" t="s">
        <v>7780</v>
      </c>
      <c r="B393" t="s">
        <v>7826</v>
      </c>
      <c r="C393" t="s">
        <v>1530</v>
      </c>
      <c r="D393" t="s">
        <v>1531</v>
      </c>
      <c r="E393">
        <v>4</v>
      </c>
      <c r="F393" s="1">
        <v>46181</v>
      </c>
      <c r="I393" s="4" t="s">
        <v>1536</v>
      </c>
      <c r="J393" s="5">
        <v>2</v>
      </c>
      <c r="L393" s="4" t="s">
        <v>7806</v>
      </c>
      <c r="M393" s="5">
        <v>2</v>
      </c>
      <c r="O393" t="str">
        <f t="shared" si="12"/>
        <v>2125GCA2XG</v>
      </c>
      <c r="P393">
        <f>IFERROR(VLOOKUP(L393,Hoja8!$E$1:$F$6088,2,0),0)</f>
        <v>0</v>
      </c>
      <c r="Q393">
        <f t="shared" si="13"/>
        <v>2</v>
      </c>
    </row>
    <row r="394" spans="1:17" x14ac:dyDescent="0.25">
      <c r="A394" t="s">
        <v>7780</v>
      </c>
      <c r="B394" t="s">
        <v>7827</v>
      </c>
      <c r="C394" t="s">
        <v>1532</v>
      </c>
      <c r="D394" t="s">
        <v>1533</v>
      </c>
      <c r="E394">
        <v>3</v>
      </c>
      <c r="F394" s="1">
        <v>46181</v>
      </c>
      <c r="I394" s="4" t="s">
        <v>1544</v>
      </c>
      <c r="J394" s="5">
        <v>1</v>
      </c>
      <c r="L394" s="4" t="s">
        <v>7802</v>
      </c>
      <c r="M394" s="5">
        <v>4</v>
      </c>
      <c r="O394" t="str">
        <f t="shared" si="12"/>
        <v>2125GCACH</v>
      </c>
      <c r="P394">
        <f>IFERROR(VLOOKUP(L394,Hoja8!$E$1:$F$6088,2,0),0)</f>
        <v>0</v>
      </c>
      <c r="Q394">
        <f t="shared" si="13"/>
        <v>4</v>
      </c>
    </row>
    <row r="395" spans="1:17" x14ac:dyDescent="0.25">
      <c r="A395" t="s">
        <v>7780</v>
      </c>
      <c r="B395" t="s">
        <v>7828</v>
      </c>
      <c r="C395" t="s">
        <v>1534</v>
      </c>
      <c r="D395" t="s">
        <v>1535</v>
      </c>
      <c r="E395">
        <v>2</v>
      </c>
      <c r="F395" s="1">
        <v>46181</v>
      </c>
      <c r="I395" s="4" t="s">
        <v>465</v>
      </c>
      <c r="J395" s="5">
        <v>3</v>
      </c>
      <c r="L395" s="4" t="s">
        <v>7804</v>
      </c>
      <c r="M395" s="5">
        <v>4</v>
      </c>
      <c r="O395" t="str">
        <f t="shared" si="12"/>
        <v>2125GCAG</v>
      </c>
      <c r="P395">
        <f>IFERROR(VLOOKUP(L395,Hoja8!$E$1:$F$6088,2,0),0)</f>
        <v>0</v>
      </c>
      <c r="Q395">
        <f t="shared" si="13"/>
        <v>4</v>
      </c>
    </row>
    <row r="396" spans="1:17" x14ac:dyDescent="0.25">
      <c r="A396" t="s">
        <v>7780</v>
      </c>
      <c r="B396" t="s">
        <v>7829</v>
      </c>
      <c r="C396" t="s">
        <v>1552</v>
      </c>
      <c r="D396" t="s">
        <v>1553</v>
      </c>
      <c r="E396">
        <v>2</v>
      </c>
      <c r="F396" s="1">
        <v>46181</v>
      </c>
      <c r="I396" s="4" t="s">
        <v>468</v>
      </c>
      <c r="J396" s="5">
        <v>2</v>
      </c>
      <c r="L396" s="4" t="s">
        <v>7803</v>
      </c>
      <c r="M396" s="5">
        <v>7</v>
      </c>
      <c r="O396" t="str">
        <f t="shared" si="12"/>
        <v>2125GCAM</v>
      </c>
      <c r="P396">
        <f>IFERROR(VLOOKUP(L396,Hoja8!$E$1:$F$6088,2,0),0)</f>
        <v>0</v>
      </c>
      <c r="Q396">
        <f t="shared" si="13"/>
        <v>7</v>
      </c>
    </row>
    <row r="397" spans="1:17" x14ac:dyDescent="0.25">
      <c r="A397" t="s">
        <v>7780</v>
      </c>
      <c r="B397" t="s">
        <v>7830</v>
      </c>
      <c r="C397" t="s">
        <v>385</v>
      </c>
      <c r="D397" t="s">
        <v>387</v>
      </c>
      <c r="E397">
        <v>5</v>
      </c>
      <c r="F397" s="1">
        <v>46181</v>
      </c>
      <c r="I397" s="4" t="s">
        <v>470</v>
      </c>
      <c r="J397" s="5">
        <v>42</v>
      </c>
      <c r="L397" s="4" t="s">
        <v>7805</v>
      </c>
      <c r="M397" s="5">
        <v>3</v>
      </c>
      <c r="O397" t="str">
        <f t="shared" si="12"/>
        <v>2125GCAXG</v>
      </c>
      <c r="P397">
        <f>IFERROR(VLOOKUP(L397,Hoja8!$E$1:$F$6088,2,0),0)</f>
        <v>0</v>
      </c>
      <c r="Q397">
        <f t="shared" si="13"/>
        <v>3</v>
      </c>
    </row>
    <row r="398" spans="1:17" x14ac:dyDescent="0.25">
      <c r="A398" t="s">
        <v>7780</v>
      </c>
      <c r="B398" t="s">
        <v>7831</v>
      </c>
      <c r="C398" t="s">
        <v>390</v>
      </c>
      <c r="D398" t="s">
        <v>391</v>
      </c>
      <c r="E398">
        <v>8</v>
      </c>
      <c r="F398" s="1">
        <v>46181</v>
      </c>
      <c r="I398" s="4" t="s">
        <v>472</v>
      </c>
      <c r="J398" s="5">
        <v>24</v>
      </c>
      <c r="L398" s="4" t="s">
        <v>7785</v>
      </c>
      <c r="M398" s="5">
        <v>4</v>
      </c>
      <c r="O398" t="str">
        <f t="shared" si="12"/>
        <v>2458GRO2XG</v>
      </c>
      <c r="P398">
        <f>IFERROR(VLOOKUP(L398,Hoja8!$E$1:$F$6088,2,0),0)</f>
        <v>0</v>
      </c>
      <c r="Q398">
        <f t="shared" si="13"/>
        <v>4</v>
      </c>
    </row>
    <row r="399" spans="1:17" x14ac:dyDescent="0.25">
      <c r="A399" t="s">
        <v>7780</v>
      </c>
      <c r="B399" t="s">
        <v>7832</v>
      </c>
      <c r="C399" t="s">
        <v>388</v>
      </c>
      <c r="D399" t="s">
        <v>389</v>
      </c>
      <c r="E399">
        <v>4</v>
      </c>
      <c r="F399" s="1">
        <v>46181</v>
      </c>
      <c r="I399" s="4" t="s">
        <v>474</v>
      </c>
      <c r="J399" s="5">
        <v>34</v>
      </c>
      <c r="L399" s="4" t="s">
        <v>7781</v>
      </c>
      <c r="M399" s="5">
        <v>27</v>
      </c>
      <c r="O399" t="str">
        <f t="shared" si="12"/>
        <v>2458GROCH</v>
      </c>
      <c r="P399">
        <f>IFERROR(VLOOKUP(L399,Hoja8!$E$1:$F$6088,2,0),0)</f>
        <v>0</v>
      </c>
      <c r="Q399">
        <f t="shared" si="13"/>
        <v>27</v>
      </c>
    </row>
    <row r="400" spans="1:17" x14ac:dyDescent="0.25">
      <c r="A400" t="s">
        <v>7780</v>
      </c>
      <c r="B400" t="s">
        <v>7833</v>
      </c>
      <c r="C400" t="s">
        <v>394</v>
      </c>
      <c r="D400" t="s">
        <v>395</v>
      </c>
      <c r="E400">
        <v>2</v>
      </c>
      <c r="F400" s="1">
        <v>46181</v>
      </c>
      <c r="I400" s="4" t="s">
        <v>476</v>
      </c>
      <c r="J400" s="5">
        <v>12</v>
      </c>
      <c r="L400" s="4" t="s">
        <v>7783</v>
      </c>
      <c r="M400" s="5">
        <v>8</v>
      </c>
      <c r="O400" t="str">
        <f t="shared" si="12"/>
        <v>2458GROG</v>
      </c>
      <c r="P400">
        <f>IFERROR(VLOOKUP(L400,Hoja8!$E$1:$F$6088,2,0),0)</f>
        <v>0</v>
      </c>
      <c r="Q400">
        <f t="shared" si="13"/>
        <v>8</v>
      </c>
    </row>
    <row r="401" spans="1:17" x14ac:dyDescent="0.25">
      <c r="A401" t="s">
        <v>7780</v>
      </c>
      <c r="B401" t="s">
        <v>7834</v>
      </c>
      <c r="C401" t="s">
        <v>709</v>
      </c>
      <c r="D401" t="s">
        <v>710</v>
      </c>
      <c r="E401">
        <v>2</v>
      </c>
      <c r="F401" s="1">
        <v>46181</v>
      </c>
      <c r="I401" s="4" t="s">
        <v>478</v>
      </c>
      <c r="J401" s="5">
        <v>8</v>
      </c>
      <c r="L401" s="4" t="s">
        <v>7782</v>
      </c>
      <c r="M401" s="5">
        <v>6</v>
      </c>
      <c r="O401" t="str">
        <f t="shared" si="12"/>
        <v>2458GROM</v>
      </c>
      <c r="P401">
        <f>IFERROR(VLOOKUP(L401,Hoja8!$E$1:$F$6088,2,0),0)</f>
        <v>0</v>
      </c>
      <c r="Q401">
        <f t="shared" si="13"/>
        <v>6</v>
      </c>
    </row>
    <row r="402" spans="1:17" x14ac:dyDescent="0.25">
      <c r="A402" t="s">
        <v>7780</v>
      </c>
      <c r="B402" t="s">
        <v>7835</v>
      </c>
      <c r="C402" t="s">
        <v>3030</v>
      </c>
      <c r="D402" t="s">
        <v>3031</v>
      </c>
      <c r="E402">
        <v>1</v>
      </c>
      <c r="F402" s="1">
        <v>46181</v>
      </c>
      <c r="I402" s="4" t="s">
        <v>882</v>
      </c>
      <c r="J402" s="5">
        <v>16</v>
      </c>
      <c r="L402" s="4" t="s">
        <v>7784</v>
      </c>
      <c r="M402" s="5">
        <v>4</v>
      </c>
      <c r="O402" t="str">
        <f t="shared" si="12"/>
        <v>2458GROXG</v>
      </c>
      <c r="P402">
        <f>IFERROR(VLOOKUP(L402,Hoja8!$E$1:$F$6088,2,0),0)</f>
        <v>0</v>
      </c>
      <c r="Q402">
        <f t="shared" si="13"/>
        <v>4</v>
      </c>
    </row>
    <row r="403" spans="1:17" x14ac:dyDescent="0.25">
      <c r="A403" t="s">
        <v>7780</v>
      </c>
      <c r="B403" t="s">
        <v>7836</v>
      </c>
      <c r="C403" t="s">
        <v>2824</v>
      </c>
      <c r="D403" t="s">
        <v>2826</v>
      </c>
      <c r="E403">
        <v>2</v>
      </c>
      <c r="F403" s="1">
        <v>46181</v>
      </c>
      <c r="I403" s="4" t="s">
        <v>437</v>
      </c>
      <c r="J403" s="5">
        <v>17</v>
      </c>
      <c r="L403" s="4" t="s">
        <v>7856</v>
      </c>
      <c r="M403" s="5">
        <v>4</v>
      </c>
      <c r="O403" t="str">
        <f t="shared" si="12"/>
        <v>0602NEGXCH</v>
      </c>
      <c r="P403">
        <f>IFERROR(VLOOKUP(L403,Hoja8!$E$1:$F$6088,2,0),0)</f>
        <v>0</v>
      </c>
      <c r="Q403">
        <f t="shared" si="13"/>
        <v>4</v>
      </c>
    </row>
    <row r="404" spans="1:17" x14ac:dyDescent="0.25">
      <c r="A404" t="s">
        <v>7780</v>
      </c>
      <c r="B404" t="s">
        <v>7837</v>
      </c>
      <c r="C404" t="s">
        <v>3026</v>
      </c>
      <c r="D404" t="s">
        <v>3027</v>
      </c>
      <c r="E404">
        <v>1</v>
      </c>
      <c r="F404" s="1">
        <v>46181</v>
      </c>
      <c r="I404" s="4" t="s">
        <v>440</v>
      </c>
      <c r="J404" s="5">
        <v>23</v>
      </c>
      <c r="L404" s="4" t="s">
        <v>7858</v>
      </c>
      <c r="M404" s="5">
        <v>1</v>
      </c>
      <c r="O404" t="str">
        <f t="shared" si="12"/>
        <v>1461REYCH</v>
      </c>
      <c r="P404">
        <f>IFERROR(VLOOKUP(L404,Hoja8!$E$1:$F$6088,2,0),0)</f>
        <v>0</v>
      </c>
      <c r="Q404">
        <f t="shared" si="13"/>
        <v>1</v>
      </c>
    </row>
    <row r="405" spans="1:17" x14ac:dyDescent="0.25">
      <c r="A405" t="s">
        <v>7780</v>
      </c>
      <c r="B405" t="s">
        <v>7838</v>
      </c>
      <c r="C405" t="s">
        <v>3066</v>
      </c>
      <c r="D405" t="s">
        <v>3067</v>
      </c>
      <c r="E405">
        <v>1</v>
      </c>
      <c r="F405" s="1">
        <v>46181</v>
      </c>
      <c r="I405" s="4" t="s">
        <v>442</v>
      </c>
      <c r="J405" s="5">
        <v>79</v>
      </c>
      <c r="L405" s="4" t="s">
        <v>7859</v>
      </c>
      <c r="M405" s="5">
        <v>1</v>
      </c>
      <c r="O405" t="str">
        <f t="shared" si="12"/>
        <v>1461REYM</v>
      </c>
      <c r="P405">
        <f>IFERROR(VLOOKUP(L405,Hoja8!$E$1:$F$6088,2,0),0)</f>
        <v>0</v>
      </c>
      <c r="Q405">
        <f t="shared" si="13"/>
        <v>1</v>
      </c>
    </row>
    <row r="406" spans="1:17" x14ac:dyDescent="0.25">
      <c r="A406" t="s">
        <v>7780</v>
      </c>
      <c r="B406" t="s">
        <v>7839</v>
      </c>
      <c r="C406" t="s">
        <v>3062</v>
      </c>
      <c r="D406" t="s">
        <v>3063</v>
      </c>
      <c r="E406">
        <v>1</v>
      </c>
      <c r="F406" s="1">
        <v>46181</v>
      </c>
      <c r="I406" s="4" t="s">
        <v>444</v>
      </c>
      <c r="J406" s="5">
        <v>97</v>
      </c>
      <c r="L406" s="4" t="s">
        <v>7865</v>
      </c>
      <c r="M406" s="5">
        <v>35</v>
      </c>
      <c r="O406" t="str">
        <f t="shared" si="12"/>
        <v>0391MAR2XG</v>
      </c>
      <c r="P406">
        <f>IFERROR(VLOOKUP(L406,Hoja8!$E$1:$F$6088,2,0),0)</f>
        <v>-35</v>
      </c>
      <c r="Q406">
        <f t="shared" si="13"/>
        <v>0</v>
      </c>
    </row>
    <row r="407" spans="1:17" x14ac:dyDescent="0.25">
      <c r="A407" t="s">
        <v>7780</v>
      </c>
      <c r="B407" t="s">
        <v>7840</v>
      </c>
      <c r="C407" t="s">
        <v>2830</v>
      </c>
      <c r="D407" t="s">
        <v>2832</v>
      </c>
      <c r="E407">
        <v>1</v>
      </c>
      <c r="F407" s="1">
        <v>46181</v>
      </c>
      <c r="I407" s="4" t="s">
        <v>446</v>
      </c>
      <c r="J407" s="5">
        <v>100</v>
      </c>
      <c r="L407" s="4" t="s">
        <v>7861</v>
      </c>
      <c r="M407" s="5">
        <v>35</v>
      </c>
      <c r="O407" t="str">
        <f t="shared" si="12"/>
        <v>0391MARCH</v>
      </c>
      <c r="P407">
        <f>IFERROR(VLOOKUP(L407,Hoja8!$E$1:$F$6088,2,0),0)</f>
        <v>-35</v>
      </c>
      <c r="Q407">
        <f t="shared" si="13"/>
        <v>0</v>
      </c>
    </row>
    <row r="408" spans="1:17" x14ac:dyDescent="0.25">
      <c r="A408" t="s">
        <v>7780</v>
      </c>
      <c r="B408" t="s">
        <v>7841</v>
      </c>
      <c r="C408" t="s">
        <v>506</v>
      </c>
      <c r="D408" t="s">
        <v>507</v>
      </c>
      <c r="E408">
        <v>2</v>
      </c>
      <c r="F408" s="1">
        <v>46181</v>
      </c>
      <c r="I408" s="4" t="s">
        <v>448</v>
      </c>
      <c r="J408" s="5">
        <v>19</v>
      </c>
      <c r="L408" s="4" t="s">
        <v>7863</v>
      </c>
      <c r="M408" s="5">
        <v>50</v>
      </c>
      <c r="O408" t="str">
        <f t="shared" si="12"/>
        <v>0391MARG</v>
      </c>
      <c r="P408">
        <f>IFERROR(VLOOKUP(L408,Hoja8!$E$1:$F$6088,2,0),0)</f>
        <v>-50</v>
      </c>
      <c r="Q408">
        <f t="shared" si="13"/>
        <v>0</v>
      </c>
    </row>
    <row r="409" spans="1:17" x14ac:dyDescent="0.25">
      <c r="A409" t="s">
        <v>7780</v>
      </c>
      <c r="B409" t="s">
        <v>7842</v>
      </c>
      <c r="C409" t="s">
        <v>500</v>
      </c>
      <c r="D409" t="s">
        <v>501</v>
      </c>
      <c r="E409">
        <v>2</v>
      </c>
      <c r="F409" s="1">
        <v>46181</v>
      </c>
      <c r="I409" s="4" t="s">
        <v>450</v>
      </c>
      <c r="J409" s="5">
        <v>44</v>
      </c>
      <c r="L409" s="4" t="s">
        <v>7862</v>
      </c>
      <c r="M409" s="5">
        <v>40</v>
      </c>
      <c r="O409" t="str">
        <f t="shared" si="12"/>
        <v>0391MARM</v>
      </c>
      <c r="P409">
        <f>IFERROR(VLOOKUP(L409,Hoja8!$E$1:$F$6088,2,0),0)</f>
        <v>-40</v>
      </c>
      <c r="Q409">
        <f t="shared" si="13"/>
        <v>0</v>
      </c>
    </row>
    <row r="410" spans="1:17" x14ac:dyDescent="0.25">
      <c r="A410" t="s">
        <v>7780</v>
      </c>
      <c r="B410" t="s">
        <v>7843</v>
      </c>
      <c r="C410" t="s">
        <v>502</v>
      </c>
      <c r="D410" t="s">
        <v>503</v>
      </c>
      <c r="E410">
        <v>2</v>
      </c>
      <c r="F410" s="1">
        <v>46181</v>
      </c>
      <c r="I410" s="4" t="s">
        <v>480</v>
      </c>
      <c r="J410" s="5">
        <v>1</v>
      </c>
      <c r="L410" s="4" t="s">
        <v>7864</v>
      </c>
      <c r="M410" s="5">
        <v>50</v>
      </c>
      <c r="O410" t="str">
        <f t="shared" si="12"/>
        <v>0391MARXG</v>
      </c>
      <c r="P410">
        <f>IFERROR(VLOOKUP(L410,Hoja8!$E$1:$F$6088,2,0),0)</f>
        <v>-50</v>
      </c>
      <c r="Q410">
        <f t="shared" si="13"/>
        <v>0</v>
      </c>
    </row>
    <row r="411" spans="1:17" x14ac:dyDescent="0.25">
      <c r="A411" t="s">
        <v>7780</v>
      </c>
      <c r="B411" t="s">
        <v>7844</v>
      </c>
      <c r="C411" t="s">
        <v>1542</v>
      </c>
      <c r="D411" t="s">
        <v>1543</v>
      </c>
      <c r="E411">
        <v>2</v>
      </c>
      <c r="F411" s="1">
        <v>46181</v>
      </c>
      <c r="I411" s="4" t="s">
        <v>483</v>
      </c>
      <c r="J411" s="5">
        <v>2</v>
      </c>
      <c r="L411" s="4" t="s">
        <v>7870</v>
      </c>
      <c r="M411" s="5">
        <v>30</v>
      </c>
      <c r="O411" t="str">
        <f t="shared" si="12"/>
        <v>0392MAR2XG</v>
      </c>
      <c r="P411">
        <f>IFERROR(VLOOKUP(L411,Hoja8!$E$1:$F$6088,2,0),0)</f>
        <v>-30</v>
      </c>
      <c r="Q411">
        <f t="shared" si="13"/>
        <v>0</v>
      </c>
    </row>
    <row r="412" spans="1:17" x14ac:dyDescent="0.25">
      <c r="A412" t="s">
        <v>7780</v>
      </c>
      <c r="B412" t="s">
        <v>7845</v>
      </c>
      <c r="C412" t="s">
        <v>461</v>
      </c>
      <c r="D412" t="s">
        <v>462</v>
      </c>
      <c r="E412">
        <v>2</v>
      </c>
      <c r="F412" s="1">
        <v>46181</v>
      </c>
      <c r="I412" s="4" t="s">
        <v>485</v>
      </c>
      <c r="J412" s="5">
        <v>8</v>
      </c>
      <c r="L412" s="4" t="s">
        <v>7866</v>
      </c>
      <c r="M412" s="5">
        <v>30</v>
      </c>
      <c r="O412" t="str">
        <f t="shared" si="12"/>
        <v>0392MARCH</v>
      </c>
      <c r="P412">
        <f>IFERROR(VLOOKUP(L412,Hoja8!$E$1:$F$6088,2,0),0)</f>
        <v>-30</v>
      </c>
      <c r="Q412">
        <f t="shared" si="13"/>
        <v>0</v>
      </c>
    </row>
    <row r="413" spans="1:17" x14ac:dyDescent="0.25">
      <c r="A413" t="s">
        <v>7780</v>
      </c>
      <c r="B413" t="s">
        <v>7846</v>
      </c>
      <c r="C413" t="s">
        <v>455</v>
      </c>
      <c r="D413" t="s">
        <v>456</v>
      </c>
      <c r="E413">
        <v>2</v>
      </c>
      <c r="F413" s="1">
        <v>46181</v>
      </c>
      <c r="I413" s="4" t="s">
        <v>487</v>
      </c>
      <c r="J413" s="5">
        <v>7</v>
      </c>
      <c r="L413" s="4" t="s">
        <v>7868</v>
      </c>
      <c r="M413" s="5">
        <v>50</v>
      </c>
      <c r="O413" t="str">
        <f t="shared" si="12"/>
        <v>0392MARG</v>
      </c>
      <c r="P413">
        <f>IFERROR(VLOOKUP(L413,Hoja8!$E$1:$F$6088,2,0),0)</f>
        <v>-50</v>
      </c>
      <c r="Q413">
        <f t="shared" si="13"/>
        <v>0</v>
      </c>
    </row>
    <row r="414" spans="1:17" x14ac:dyDescent="0.25">
      <c r="A414" t="s">
        <v>7780</v>
      </c>
      <c r="B414" t="s">
        <v>7847</v>
      </c>
      <c r="C414" t="s">
        <v>457</v>
      </c>
      <c r="D414" t="s">
        <v>458</v>
      </c>
      <c r="E414">
        <v>2</v>
      </c>
      <c r="F414" s="1">
        <v>46181</v>
      </c>
      <c r="I414" s="4" t="s">
        <v>489</v>
      </c>
      <c r="J414" s="5">
        <v>12</v>
      </c>
      <c r="L414" s="4" t="s">
        <v>7867</v>
      </c>
      <c r="M414" s="5">
        <v>50</v>
      </c>
      <c r="O414" t="str">
        <f t="shared" si="12"/>
        <v>0392MARM</v>
      </c>
      <c r="P414">
        <f>IFERROR(VLOOKUP(L414,Hoja8!$E$1:$F$6088,2,0),0)</f>
        <v>-50</v>
      </c>
      <c r="Q414">
        <f t="shared" si="13"/>
        <v>0</v>
      </c>
    </row>
    <row r="415" spans="1:17" x14ac:dyDescent="0.25">
      <c r="A415" t="s">
        <v>7780</v>
      </c>
      <c r="B415" t="s">
        <v>7848</v>
      </c>
      <c r="C415" t="s">
        <v>2694</v>
      </c>
      <c r="D415" t="s">
        <v>2695</v>
      </c>
      <c r="E415">
        <v>2</v>
      </c>
      <c r="F415" s="1">
        <v>46181</v>
      </c>
      <c r="I415" s="4" t="s">
        <v>491</v>
      </c>
      <c r="J415" s="5">
        <v>4</v>
      </c>
      <c r="L415" s="4" t="s">
        <v>7869</v>
      </c>
      <c r="M415" s="5">
        <v>35</v>
      </c>
      <c r="O415" t="str">
        <f t="shared" si="12"/>
        <v>0392MARXG</v>
      </c>
      <c r="P415">
        <f>IFERROR(VLOOKUP(L415,Hoja8!$E$1:$F$6088,2,0),0)</f>
        <v>-35</v>
      </c>
      <c r="Q415">
        <f t="shared" si="13"/>
        <v>0</v>
      </c>
    </row>
    <row r="416" spans="1:17" x14ac:dyDescent="0.25">
      <c r="A416" t="s">
        <v>7780</v>
      </c>
      <c r="B416" t="s">
        <v>7849</v>
      </c>
      <c r="C416" t="s">
        <v>2568</v>
      </c>
      <c r="D416" t="s">
        <v>2569</v>
      </c>
      <c r="E416">
        <v>2</v>
      </c>
      <c r="F416" s="1">
        <v>46181</v>
      </c>
      <c r="I416" s="4" t="s">
        <v>493</v>
      </c>
      <c r="J416" s="5">
        <v>9</v>
      </c>
      <c r="L416" s="4" t="s">
        <v>7872</v>
      </c>
      <c r="M416" s="5">
        <v>6</v>
      </c>
      <c r="O416" t="str">
        <f t="shared" si="12"/>
        <v>2458MARCH</v>
      </c>
      <c r="P416">
        <f>IFERROR(VLOOKUP(L416,Hoja8!$E$1:$F$6088,2,0),0)</f>
        <v>0</v>
      </c>
      <c r="Q416">
        <f t="shared" si="13"/>
        <v>6</v>
      </c>
    </row>
    <row r="417" spans="1:17" x14ac:dyDescent="0.25">
      <c r="A417" t="s">
        <v>7780</v>
      </c>
      <c r="B417" t="s">
        <v>7850</v>
      </c>
      <c r="C417" t="s">
        <v>717</v>
      </c>
      <c r="D417" t="s">
        <v>718</v>
      </c>
      <c r="E417">
        <v>1</v>
      </c>
      <c r="F417" s="1">
        <v>46181</v>
      </c>
      <c r="I417" s="4" t="s">
        <v>726</v>
      </c>
      <c r="J417" s="5">
        <v>3</v>
      </c>
      <c r="L417" s="4" t="s">
        <v>7874</v>
      </c>
      <c r="M417" s="5">
        <v>19</v>
      </c>
      <c r="O417" t="str">
        <f t="shared" si="12"/>
        <v>2695MARCH</v>
      </c>
      <c r="P417">
        <f>IFERROR(VLOOKUP(L417,Hoja8!$E$1:$F$6088,2,0),0)</f>
        <v>0</v>
      </c>
      <c r="Q417">
        <f t="shared" si="13"/>
        <v>19</v>
      </c>
    </row>
    <row r="418" spans="1:17" x14ac:dyDescent="0.25">
      <c r="A418" t="s">
        <v>7780</v>
      </c>
      <c r="B418" t="s">
        <v>7851</v>
      </c>
      <c r="C418" t="s">
        <v>713</v>
      </c>
      <c r="D418" t="s">
        <v>714</v>
      </c>
      <c r="E418">
        <v>3</v>
      </c>
      <c r="F418" s="1">
        <v>46181</v>
      </c>
      <c r="I418" s="4" t="s">
        <v>452</v>
      </c>
      <c r="J418" s="5">
        <v>2</v>
      </c>
      <c r="L418" s="4" t="s">
        <v>7875</v>
      </c>
      <c r="M418" s="5">
        <v>35</v>
      </c>
      <c r="O418" t="str">
        <f t="shared" si="12"/>
        <v>2696MAR34</v>
      </c>
      <c r="P418">
        <f>IFERROR(VLOOKUP(L418,Hoja8!$E$1:$F$6088,2,0),0)</f>
        <v>0</v>
      </c>
      <c r="Q418">
        <f t="shared" si="13"/>
        <v>35</v>
      </c>
    </row>
    <row r="419" spans="1:17" x14ac:dyDescent="0.25">
      <c r="A419" t="s">
        <v>7780</v>
      </c>
      <c r="B419" t="s">
        <v>7852</v>
      </c>
      <c r="C419" t="s">
        <v>715</v>
      </c>
      <c r="D419" t="s">
        <v>716</v>
      </c>
      <c r="E419">
        <v>2</v>
      </c>
      <c r="F419" s="1">
        <v>46181</v>
      </c>
      <c r="I419" s="4" t="s">
        <v>455</v>
      </c>
      <c r="J419" s="5">
        <v>28</v>
      </c>
      <c r="L419" s="4" t="s">
        <v>7892</v>
      </c>
      <c r="M419" s="5">
        <v>4</v>
      </c>
      <c r="O419" t="str">
        <f t="shared" si="12"/>
        <v>0037BLACH</v>
      </c>
      <c r="P419">
        <f>IFERROR(VLOOKUP(L419,Hoja8!$E$1:$F$6088,2,0),0)</f>
        <v>-4</v>
      </c>
      <c r="Q419">
        <f t="shared" si="13"/>
        <v>0</v>
      </c>
    </row>
    <row r="420" spans="1:17" x14ac:dyDescent="0.25">
      <c r="A420" t="s">
        <v>7780</v>
      </c>
      <c r="B420" t="s">
        <v>7853</v>
      </c>
      <c r="C420" t="s">
        <v>1321</v>
      </c>
      <c r="D420" t="s">
        <v>1322</v>
      </c>
      <c r="E420">
        <v>2</v>
      </c>
      <c r="F420" s="1">
        <v>46181</v>
      </c>
      <c r="I420" s="4" t="s">
        <v>457</v>
      </c>
      <c r="J420" s="5">
        <v>22</v>
      </c>
      <c r="L420" s="4" t="s">
        <v>7893</v>
      </c>
      <c r="M420" s="5">
        <v>2</v>
      </c>
      <c r="O420" t="str">
        <f t="shared" si="12"/>
        <v>0037BLAM</v>
      </c>
      <c r="P420">
        <f>IFERROR(VLOOKUP(L420,Hoja8!$E$1:$F$6088,2,0),0)</f>
        <v>-2</v>
      </c>
      <c r="Q420">
        <f t="shared" si="13"/>
        <v>0</v>
      </c>
    </row>
    <row r="421" spans="1:17" x14ac:dyDescent="0.25">
      <c r="A421" t="s">
        <v>7780</v>
      </c>
      <c r="B421" t="s">
        <v>7854</v>
      </c>
      <c r="C421" t="s">
        <v>1323</v>
      </c>
      <c r="D421" t="s">
        <v>1324</v>
      </c>
      <c r="E421">
        <v>1</v>
      </c>
      <c r="F421" s="1">
        <v>46181</v>
      </c>
      <c r="I421" s="4" t="s">
        <v>459</v>
      </c>
      <c r="J421" s="5">
        <v>11</v>
      </c>
      <c r="L421" s="4" t="s">
        <v>7890</v>
      </c>
      <c r="M421" s="5">
        <v>11</v>
      </c>
      <c r="O421" t="str">
        <f t="shared" si="12"/>
        <v>0245MARUNI</v>
      </c>
      <c r="P421">
        <f>IFERROR(VLOOKUP(L421,Hoja8!$E$1:$F$6088,2,0),0)</f>
        <v>-11</v>
      </c>
      <c r="Q421">
        <f t="shared" si="13"/>
        <v>0</v>
      </c>
    </row>
    <row r="422" spans="1:17" x14ac:dyDescent="0.25">
      <c r="A422" t="s">
        <v>7855</v>
      </c>
      <c r="B422" t="s">
        <v>7856</v>
      </c>
      <c r="C422" t="s">
        <v>4710</v>
      </c>
      <c r="D422" t="s">
        <v>4711</v>
      </c>
      <c r="E422">
        <v>4</v>
      </c>
      <c r="F422" s="1">
        <v>46175</v>
      </c>
      <c r="I422" s="4" t="s">
        <v>461</v>
      </c>
      <c r="J422" s="5">
        <v>2</v>
      </c>
      <c r="L422" s="4" t="s">
        <v>7891</v>
      </c>
      <c r="M422" s="5">
        <v>13</v>
      </c>
      <c r="O422" t="str">
        <f t="shared" si="12"/>
        <v>0245NEGUNI</v>
      </c>
      <c r="P422">
        <f>IFERROR(VLOOKUP(L422,Hoja8!$E$1:$F$6088,2,0),0)</f>
        <v>-13</v>
      </c>
      <c r="Q422">
        <f t="shared" si="13"/>
        <v>0</v>
      </c>
    </row>
    <row r="423" spans="1:17" x14ac:dyDescent="0.25">
      <c r="A423" t="s">
        <v>7857</v>
      </c>
      <c r="B423" t="s">
        <v>7858</v>
      </c>
      <c r="C423" t="s">
        <v>2152</v>
      </c>
      <c r="D423" t="s">
        <v>2153</v>
      </c>
      <c r="E423">
        <v>1</v>
      </c>
      <c r="F423" s="1">
        <v>46170</v>
      </c>
      <c r="I423" s="4" t="s">
        <v>463</v>
      </c>
      <c r="J423" s="5">
        <v>11</v>
      </c>
      <c r="L423" s="4" t="s">
        <v>7885</v>
      </c>
      <c r="M423" s="5">
        <v>34</v>
      </c>
      <c r="O423" t="str">
        <f t="shared" si="12"/>
        <v>0283NEGUNI</v>
      </c>
      <c r="P423">
        <f>IFERROR(VLOOKUP(L423,Hoja8!$E$1:$F$6088,2,0),0)</f>
        <v>-34</v>
      </c>
      <c r="Q423">
        <f t="shared" si="13"/>
        <v>0</v>
      </c>
    </row>
    <row r="424" spans="1:17" x14ac:dyDescent="0.25">
      <c r="A424" t="s">
        <v>7857</v>
      </c>
      <c r="B424" t="s">
        <v>7859</v>
      </c>
      <c r="C424" t="s">
        <v>2156</v>
      </c>
      <c r="D424" t="s">
        <v>2157</v>
      </c>
      <c r="E424">
        <v>1</v>
      </c>
      <c r="F424" s="1">
        <v>46170</v>
      </c>
      <c r="I424" s="4" t="s">
        <v>2226</v>
      </c>
      <c r="J424" s="5">
        <v>1</v>
      </c>
      <c r="L424" s="4" t="s">
        <v>7889</v>
      </c>
      <c r="M424" s="5">
        <v>2</v>
      </c>
      <c r="O424" t="str">
        <f t="shared" si="12"/>
        <v>1256BLA3XG</v>
      </c>
      <c r="P424">
        <f>IFERROR(VLOOKUP(L424,Hoja8!$E$1:$F$6088,2,0),0)</f>
        <v>-2</v>
      </c>
      <c r="Q424">
        <f t="shared" si="13"/>
        <v>0</v>
      </c>
    </row>
    <row r="425" spans="1:17" x14ac:dyDescent="0.25">
      <c r="A425" t="s">
        <v>7860</v>
      </c>
      <c r="B425" t="s">
        <v>7861</v>
      </c>
      <c r="C425" t="s">
        <v>510</v>
      </c>
      <c r="D425" t="s">
        <v>512</v>
      </c>
      <c r="E425">
        <v>35</v>
      </c>
      <c r="F425" s="1">
        <v>46181</v>
      </c>
      <c r="I425" s="4" t="s">
        <v>2218</v>
      </c>
      <c r="J425" s="5">
        <v>6</v>
      </c>
      <c r="L425" s="4" t="s">
        <v>7887</v>
      </c>
      <c r="M425" s="5">
        <v>8</v>
      </c>
      <c r="O425" t="str">
        <f t="shared" si="12"/>
        <v>1256BLAG</v>
      </c>
      <c r="P425">
        <f>IFERROR(VLOOKUP(L425,Hoja8!$E$1:$F$6088,2,0),0)</f>
        <v>-8</v>
      </c>
      <c r="Q425">
        <f t="shared" si="13"/>
        <v>0</v>
      </c>
    </row>
    <row r="426" spans="1:17" x14ac:dyDescent="0.25">
      <c r="A426" t="s">
        <v>7860</v>
      </c>
      <c r="B426" t="s">
        <v>7862</v>
      </c>
      <c r="C426" t="s">
        <v>515</v>
      </c>
      <c r="D426" t="s">
        <v>516</v>
      </c>
      <c r="E426">
        <v>40</v>
      </c>
      <c r="F426" s="1">
        <v>46181</v>
      </c>
      <c r="I426" s="4" t="s">
        <v>2222</v>
      </c>
      <c r="J426" s="5">
        <v>10</v>
      </c>
      <c r="L426" s="4" t="s">
        <v>7886</v>
      </c>
      <c r="M426" s="5">
        <v>8</v>
      </c>
      <c r="O426" t="str">
        <f t="shared" si="12"/>
        <v>1256BLAM</v>
      </c>
      <c r="P426">
        <f>IFERROR(VLOOKUP(L426,Hoja8!$E$1:$F$6088,2,0),0)</f>
        <v>-8</v>
      </c>
      <c r="Q426">
        <f t="shared" si="13"/>
        <v>0</v>
      </c>
    </row>
    <row r="427" spans="1:17" x14ac:dyDescent="0.25">
      <c r="A427" t="s">
        <v>7860</v>
      </c>
      <c r="B427" t="s">
        <v>7863</v>
      </c>
      <c r="C427" t="s">
        <v>513</v>
      </c>
      <c r="D427" t="s">
        <v>514</v>
      </c>
      <c r="E427">
        <v>50</v>
      </c>
      <c r="F427" s="1">
        <v>46181</v>
      </c>
      <c r="I427" s="4" t="s">
        <v>2220</v>
      </c>
      <c r="J427" s="5">
        <v>11</v>
      </c>
      <c r="L427" s="4" t="s">
        <v>7888</v>
      </c>
      <c r="M427" s="5">
        <v>2</v>
      </c>
      <c r="O427" t="str">
        <f t="shared" si="12"/>
        <v>1256BLAXG</v>
      </c>
      <c r="P427">
        <f>IFERROR(VLOOKUP(L427,Hoja8!$E$1:$F$6088,2,0),0)</f>
        <v>-2</v>
      </c>
      <c r="Q427">
        <f t="shared" si="13"/>
        <v>0</v>
      </c>
    </row>
    <row r="428" spans="1:17" x14ac:dyDescent="0.25">
      <c r="A428" t="s">
        <v>7860</v>
      </c>
      <c r="B428" t="s">
        <v>7864</v>
      </c>
      <c r="C428" t="s">
        <v>519</v>
      </c>
      <c r="D428" t="s">
        <v>520</v>
      </c>
      <c r="E428">
        <v>50</v>
      </c>
      <c r="F428" s="1">
        <v>46181</v>
      </c>
      <c r="I428" s="4" t="s">
        <v>2224</v>
      </c>
      <c r="J428" s="5">
        <v>2</v>
      </c>
      <c r="L428" s="4" t="s">
        <v>7877</v>
      </c>
      <c r="M428" s="5">
        <v>2</v>
      </c>
      <c r="O428" t="str">
        <f t="shared" si="12"/>
        <v>2457MARCH</v>
      </c>
      <c r="P428">
        <f>IFERROR(VLOOKUP(L428,Hoja8!$E$1:$F$6088,2,0),0)</f>
        <v>-2</v>
      </c>
      <c r="Q428">
        <f t="shared" si="13"/>
        <v>0</v>
      </c>
    </row>
    <row r="429" spans="1:17" x14ac:dyDescent="0.25">
      <c r="A429" t="s">
        <v>7860</v>
      </c>
      <c r="B429" t="s">
        <v>7865</v>
      </c>
      <c r="C429" t="s">
        <v>655</v>
      </c>
      <c r="D429" t="s">
        <v>656</v>
      </c>
      <c r="E429">
        <v>35</v>
      </c>
      <c r="F429" s="1">
        <v>46181</v>
      </c>
      <c r="I429" s="4" t="s">
        <v>358</v>
      </c>
      <c r="J429" s="5">
        <v>6</v>
      </c>
      <c r="L429" s="4" t="s">
        <v>7879</v>
      </c>
      <c r="M429" s="5">
        <v>7</v>
      </c>
      <c r="O429" t="str">
        <f t="shared" si="12"/>
        <v>2457MARG</v>
      </c>
      <c r="P429">
        <f>IFERROR(VLOOKUP(L429,Hoja8!$E$1:$F$6088,2,0),0)</f>
        <v>-7</v>
      </c>
      <c r="Q429">
        <f t="shared" si="13"/>
        <v>0</v>
      </c>
    </row>
    <row r="430" spans="1:17" x14ac:dyDescent="0.25">
      <c r="A430" t="s">
        <v>7860</v>
      </c>
      <c r="B430" t="s">
        <v>7866</v>
      </c>
      <c r="C430" t="s">
        <v>801</v>
      </c>
      <c r="D430" t="s">
        <v>802</v>
      </c>
      <c r="E430">
        <v>30</v>
      </c>
      <c r="F430" s="1">
        <v>46181</v>
      </c>
      <c r="I430" s="4" t="s">
        <v>4702</v>
      </c>
      <c r="J430" s="5">
        <v>0</v>
      </c>
      <c r="L430" s="4" t="s">
        <v>7878</v>
      </c>
      <c r="M430" s="5">
        <v>7</v>
      </c>
      <c r="O430" t="str">
        <f t="shared" si="12"/>
        <v>2457MARM</v>
      </c>
      <c r="P430">
        <f>IFERROR(VLOOKUP(L430,Hoja8!$E$1:$F$6088,2,0),0)</f>
        <v>-7</v>
      </c>
      <c r="Q430">
        <f t="shared" si="13"/>
        <v>0</v>
      </c>
    </row>
    <row r="431" spans="1:17" x14ac:dyDescent="0.25">
      <c r="A431" t="s">
        <v>7860</v>
      </c>
      <c r="B431" t="s">
        <v>7867</v>
      </c>
      <c r="C431" t="s">
        <v>805</v>
      </c>
      <c r="D431" t="s">
        <v>806</v>
      </c>
      <c r="E431">
        <v>50</v>
      </c>
      <c r="F431" s="1">
        <v>46181</v>
      </c>
      <c r="I431" s="4" t="s">
        <v>361</v>
      </c>
      <c r="J431" s="5">
        <v>7</v>
      </c>
      <c r="L431" s="4" t="s">
        <v>7880</v>
      </c>
      <c r="M431" s="5">
        <v>4</v>
      </c>
      <c r="O431" t="str">
        <f t="shared" si="12"/>
        <v>2457MARXG</v>
      </c>
      <c r="P431">
        <f>IFERROR(VLOOKUP(L431,Hoja8!$E$1:$F$6088,2,0),0)</f>
        <v>-4</v>
      </c>
      <c r="Q431">
        <f t="shared" si="13"/>
        <v>0</v>
      </c>
    </row>
    <row r="432" spans="1:17" x14ac:dyDescent="0.25">
      <c r="A432" t="s">
        <v>7860</v>
      </c>
      <c r="B432" t="s">
        <v>7868</v>
      </c>
      <c r="C432" t="s">
        <v>803</v>
      </c>
      <c r="D432" t="s">
        <v>804</v>
      </c>
      <c r="E432">
        <v>50</v>
      </c>
      <c r="F432" s="1">
        <v>46181</v>
      </c>
      <c r="I432" s="4" t="s">
        <v>363</v>
      </c>
      <c r="J432" s="5">
        <v>10</v>
      </c>
      <c r="L432" s="4" t="s">
        <v>7881</v>
      </c>
      <c r="M432" s="5">
        <v>2</v>
      </c>
      <c r="O432" t="str">
        <f t="shared" si="12"/>
        <v>2457ROJCH</v>
      </c>
      <c r="P432">
        <f>IFERROR(VLOOKUP(L432,Hoja8!$E$1:$F$6088,2,0),0)</f>
        <v>-2</v>
      </c>
      <c r="Q432">
        <f t="shared" si="13"/>
        <v>0</v>
      </c>
    </row>
    <row r="433" spans="1:17" x14ac:dyDescent="0.25">
      <c r="A433" t="s">
        <v>7860</v>
      </c>
      <c r="B433" t="s">
        <v>7869</v>
      </c>
      <c r="C433" t="s">
        <v>809</v>
      </c>
      <c r="D433" t="s">
        <v>810</v>
      </c>
      <c r="E433">
        <v>35</v>
      </c>
      <c r="F433" s="1">
        <v>46181</v>
      </c>
      <c r="I433" s="4" t="s">
        <v>365</v>
      </c>
      <c r="J433" s="5">
        <v>30</v>
      </c>
      <c r="L433" s="4" t="s">
        <v>7883</v>
      </c>
      <c r="M433" s="5">
        <v>7</v>
      </c>
      <c r="O433" t="str">
        <f t="shared" si="12"/>
        <v>2457ROJG</v>
      </c>
      <c r="P433">
        <f>IFERROR(VLOOKUP(L433,Hoja8!$E$1:$F$6088,2,0),0)</f>
        <v>-7</v>
      </c>
      <c r="Q433">
        <f t="shared" si="13"/>
        <v>0</v>
      </c>
    </row>
    <row r="434" spans="1:17" x14ac:dyDescent="0.25">
      <c r="A434" t="s">
        <v>7860</v>
      </c>
      <c r="B434" t="s">
        <v>7870</v>
      </c>
      <c r="C434" t="s">
        <v>796</v>
      </c>
      <c r="D434" t="s">
        <v>798</v>
      </c>
      <c r="E434">
        <v>30</v>
      </c>
      <c r="F434" s="1">
        <v>46181</v>
      </c>
      <c r="I434" s="4" t="s">
        <v>624</v>
      </c>
      <c r="J434" s="5">
        <v>0</v>
      </c>
      <c r="L434" s="4" t="s">
        <v>7882</v>
      </c>
      <c r="M434" s="5">
        <v>7</v>
      </c>
      <c r="O434" t="str">
        <f t="shared" si="12"/>
        <v>2457ROJM</v>
      </c>
      <c r="P434">
        <f>IFERROR(VLOOKUP(L434,Hoja8!$E$1:$F$6088,2,0),0)</f>
        <v>-7</v>
      </c>
      <c r="Q434">
        <f t="shared" si="13"/>
        <v>0</v>
      </c>
    </row>
    <row r="435" spans="1:17" x14ac:dyDescent="0.25">
      <c r="A435" t="s">
        <v>7871</v>
      </c>
      <c r="B435" t="s">
        <v>7872</v>
      </c>
      <c r="C435" t="s">
        <v>3754</v>
      </c>
      <c r="D435" t="s">
        <v>3755</v>
      </c>
      <c r="E435">
        <v>6</v>
      </c>
      <c r="F435" s="1">
        <v>46178</v>
      </c>
      <c r="I435" s="4" t="s">
        <v>367</v>
      </c>
      <c r="J435" s="5">
        <v>20</v>
      </c>
      <c r="L435" s="4" t="s">
        <v>7884</v>
      </c>
      <c r="M435" s="5">
        <v>4</v>
      </c>
      <c r="O435" t="str">
        <f t="shared" si="12"/>
        <v>2457ROJXG</v>
      </c>
      <c r="P435">
        <f>IFERROR(VLOOKUP(L435,Hoja8!$E$1:$F$6088,2,0),0)</f>
        <v>-4</v>
      </c>
      <c r="Q435">
        <f t="shared" si="13"/>
        <v>0</v>
      </c>
    </row>
    <row r="436" spans="1:17" x14ac:dyDescent="0.25">
      <c r="A436" t="s">
        <v>7873</v>
      </c>
      <c r="B436" t="s">
        <v>7874</v>
      </c>
      <c r="C436" t="s">
        <v>4632</v>
      </c>
      <c r="D436" t="s">
        <v>4633</v>
      </c>
      <c r="E436">
        <v>19</v>
      </c>
      <c r="F436" s="1">
        <v>46175</v>
      </c>
      <c r="I436" s="4" t="s">
        <v>655</v>
      </c>
      <c r="J436" s="5">
        <v>0</v>
      </c>
      <c r="L436" s="4" t="s">
        <v>7895</v>
      </c>
      <c r="M436" s="5">
        <v>14</v>
      </c>
      <c r="O436" t="str">
        <f t="shared" si="12"/>
        <v>2045GRO32</v>
      </c>
      <c r="P436">
        <f>IFERROR(VLOOKUP(L436,Hoja8!$E$1:$F$6088,2,0),0)</f>
        <v>0</v>
      </c>
      <c r="Q436">
        <f t="shared" si="13"/>
        <v>14</v>
      </c>
    </row>
    <row r="437" spans="1:17" x14ac:dyDescent="0.25">
      <c r="A437" t="s">
        <v>7873</v>
      </c>
      <c r="B437" t="s">
        <v>7875</v>
      </c>
      <c r="C437" t="s">
        <v>4662</v>
      </c>
      <c r="D437" t="s">
        <v>4663</v>
      </c>
      <c r="E437">
        <v>35</v>
      </c>
      <c r="F437" s="1">
        <v>46175</v>
      </c>
      <c r="I437" s="4" t="s">
        <v>510</v>
      </c>
      <c r="J437" s="5">
        <v>0</v>
      </c>
      <c r="L437" s="4" t="s">
        <v>7896</v>
      </c>
      <c r="M437" s="5">
        <v>14</v>
      </c>
      <c r="O437" t="str">
        <f t="shared" si="12"/>
        <v>2045GRO34</v>
      </c>
      <c r="P437">
        <f>IFERROR(VLOOKUP(L437,Hoja8!$E$1:$F$6088,2,0),0)</f>
        <v>0</v>
      </c>
      <c r="Q437">
        <f t="shared" si="13"/>
        <v>14</v>
      </c>
    </row>
    <row r="438" spans="1:17" x14ac:dyDescent="0.25">
      <c r="A438" t="s">
        <v>7876</v>
      </c>
      <c r="B438" t="s">
        <v>7877</v>
      </c>
      <c r="C438" t="s">
        <v>3707</v>
      </c>
      <c r="D438" t="s">
        <v>3706</v>
      </c>
      <c r="E438">
        <v>2</v>
      </c>
      <c r="F438" s="1">
        <v>46168</v>
      </c>
      <c r="I438" s="4" t="s">
        <v>513</v>
      </c>
      <c r="J438" s="5">
        <v>0</v>
      </c>
      <c r="L438" s="4" t="s">
        <v>7897</v>
      </c>
      <c r="M438" s="5">
        <v>8</v>
      </c>
      <c r="O438" t="str">
        <f t="shared" si="12"/>
        <v>2045GRO36</v>
      </c>
      <c r="P438">
        <f>IFERROR(VLOOKUP(L438,Hoja8!$E$1:$F$6088,2,0),0)</f>
        <v>0</v>
      </c>
      <c r="Q438">
        <f t="shared" si="13"/>
        <v>8</v>
      </c>
    </row>
    <row r="439" spans="1:17" x14ac:dyDescent="0.25">
      <c r="A439" t="s">
        <v>7876</v>
      </c>
      <c r="B439" t="s">
        <v>7878</v>
      </c>
      <c r="C439" t="s">
        <v>3709</v>
      </c>
      <c r="D439" t="s">
        <v>3706</v>
      </c>
      <c r="E439">
        <v>7</v>
      </c>
      <c r="F439" s="1">
        <v>46168</v>
      </c>
      <c r="I439" s="4" t="s">
        <v>515</v>
      </c>
      <c r="J439" s="5">
        <v>1</v>
      </c>
      <c r="L439" s="4" t="s">
        <v>7898</v>
      </c>
      <c r="M439" s="5">
        <v>13</v>
      </c>
      <c r="O439" t="str">
        <f t="shared" si="12"/>
        <v>2045GRO38</v>
      </c>
      <c r="P439">
        <f>IFERROR(VLOOKUP(L439,Hoja8!$E$1:$F$6088,2,0),0)</f>
        <v>0</v>
      </c>
      <c r="Q439">
        <f t="shared" si="13"/>
        <v>13</v>
      </c>
    </row>
    <row r="440" spans="1:17" x14ac:dyDescent="0.25">
      <c r="A440" t="s">
        <v>7876</v>
      </c>
      <c r="B440" t="s">
        <v>7879</v>
      </c>
      <c r="C440" t="s">
        <v>3711</v>
      </c>
      <c r="D440" t="s">
        <v>3706</v>
      </c>
      <c r="E440">
        <v>7</v>
      </c>
      <c r="F440" s="1">
        <v>46168</v>
      </c>
      <c r="I440" s="4" t="s">
        <v>517</v>
      </c>
      <c r="J440" s="5">
        <v>1</v>
      </c>
      <c r="L440" s="4" t="s">
        <v>7899</v>
      </c>
      <c r="M440" s="5">
        <v>14</v>
      </c>
      <c r="O440" t="str">
        <f t="shared" si="12"/>
        <v>2045GRO40</v>
      </c>
      <c r="P440">
        <f>IFERROR(VLOOKUP(L440,Hoja8!$E$1:$F$6088,2,0),0)</f>
        <v>0</v>
      </c>
      <c r="Q440">
        <f t="shared" si="13"/>
        <v>14</v>
      </c>
    </row>
    <row r="441" spans="1:17" x14ac:dyDescent="0.25">
      <c r="A441" t="s">
        <v>7876</v>
      </c>
      <c r="B441" t="s">
        <v>7880</v>
      </c>
      <c r="C441" t="s">
        <v>3713</v>
      </c>
      <c r="D441" t="s">
        <v>3706</v>
      </c>
      <c r="E441">
        <v>4</v>
      </c>
      <c r="F441" s="1">
        <v>46168</v>
      </c>
      <c r="I441" s="4" t="s">
        <v>519</v>
      </c>
      <c r="J441" s="5">
        <v>3</v>
      </c>
      <c r="L441" s="4" t="s">
        <v>7900</v>
      </c>
      <c r="M441" s="5">
        <v>22</v>
      </c>
      <c r="O441" t="str">
        <f t="shared" si="12"/>
        <v>2045GRO42</v>
      </c>
      <c r="P441">
        <f>IFERROR(VLOOKUP(L441,Hoja8!$E$1:$F$6088,2,0),0)</f>
        <v>0</v>
      </c>
      <c r="Q441">
        <f t="shared" si="13"/>
        <v>22</v>
      </c>
    </row>
    <row r="442" spans="1:17" x14ac:dyDescent="0.25">
      <c r="A442" t="s">
        <v>7876</v>
      </c>
      <c r="B442" t="s">
        <v>7881</v>
      </c>
      <c r="C442" t="s">
        <v>4024</v>
      </c>
      <c r="D442" t="s">
        <v>4025</v>
      </c>
      <c r="E442">
        <v>2</v>
      </c>
      <c r="F442" s="1">
        <v>46168</v>
      </c>
      <c r="I442" s="4" t="s">
        <v>1135</v>
      </c>
      <c r="J442" s="5">
        <v>2</v>
      </c>
      <c r="L442" s="4" t="s">
        <v>7901</v>
      </c>
      <c r="M442" s="5">
        <v>10</v>
      </c>
      <c r="O442" t="str">
        <f t="shared" si="12"/>
        <v>2045GRO44</v>
      </c>
      <c r="P442">
        <f>IFERROR(VLOOKUP(L442,Hoja8!$E$1:$F$6088,2,0),0)</f>
        <v>0</v>
      </c>
      <c r="Q442">
        <f t="shared" si="13"/>
        <v>10</v>
      </c>
    </row>
    <row r="443" spans="1:17" x14ac:dyDescent="0.25">
      <c r="A443" t="s">
        <v>7876</v>
      </c>
      <c r="B443" t="s">
        <v>7882</v>
      </c>
      <c r="C443" t="s">
        <v>4026</v>
      </c>
      <c r="D443" t="s">
        <v>4027</v>
      </c>
      <c r="E443">
        <v>7</v>
      </c>
      <c r="F443" s="1">
        <v>46168</v>
      </c>
      <c r="I443" s="4" t="s">
        <v>4704</v>
      </c>
      <c r="J443" s="5">
        <v>0</v>
      </c>
      <c r="L443" s="4" t="s">
        <v>7902</v>
      </c>
      <c r="M443" s="5">
        <v>6</v>
      </c>
      <c r="O443" t="str">
        <f t="shared" si="12"/>
        <v>2045GRO46</v>
      </c>
      <c r="P443">
        <f>IFERROR(VLOOKUP(L443,Hoja8!$E$1:$F$6088,2,0),0)</f>
        <v>0</v>
      </c>
      <c r="Q443">
        <f t="shared" si="13"/>
        <v>6</v>
      </c>
    </row>
    <row r="444" spans="1:17" x14ac:dyDescent="0.25">
      <c r="A444" t="s">
        <v>7876</v>
      </c>
      <c r="B444" t="s">
        <v>7883</v>
      </c>
      <c r="C444" t="s">
        <v>4028</v>
      </c>
      <c r="D444" t="s">
        <v>4029</v>
      </c>
      <c r="E444">
        <v>7</v>
      </c>
      <c r="F444" s="1">
        <v>46168</v>
      </c>
      <c r="I444" s="4" t="s">
        <v>697</v>
      </c>
      <c r="J444" s="5">
        <v>2</v>
      </c>
      <c r="L444" s="4" t="s">
        <v>7903</v>
      </c>
      <c r="M444" s="5">
        <v>6</v>
      </c>
      <c r="O444" t="str">
        <f t="shared" si="12"/>
        <v>2045GRO48</v>
      </c>
      <c r="P444">
        <f>IFERROR(VLOOKUP(L444,Hoja8!$E$1:$F$6088,2,0),0)</f>
        <v>0</v>
      </c>
      <c r="Q444">
        <f t="shared" si="13"/>
        <v>6</v>
      </c>
    </row>
    <row r="445" spans="1:17" x14ac:dyDescent="0.25">
      <c r="A445" t="s">
        <v>7876</v>
      </c>
      <c r="B445" t="s">
        <v>7884</v>
      </c>
      <c r="C445" t="s">
        <v>4030</v>
      </c>
      <c r="D445" t="s">
        <v>4031</v>
      </c>
      <c r="E445">
        <v>4</v>
      </c>
      <c r="F445" s="1">
        <v>46168</v>
      </c>
      <c r="I445" s="4" t="s">
        <v>701</v>
      </c>
      <c r="J445" s="5">
        <v>6</v>
      </c>
      <c r="L445" s="4" t="s">
        <v>7905</v>
      </c>
      <c r="M445" s="5">
        <v>8</v>
      </c>
      <c r="O445" t="str">
        <f t="shared" si="12"/>
        <v>2045GRO32</v>
      </c>
      <c r="P445">
        <f>IFERROR(VLOOKUP(L445,Hoja8!$E$1:$F$6088,2,0),0)</f>
        <v>0</v>
      </c>
      <c r="Q445">
        <f t="shared" si="13"/>
        <v>8</v>
      </c>
    </row>
    <row r="446" spans="1:17" x14ac:dyDescent="0.25">
      <c r="A446" t="s">
        <v>7876</v>
      </c>
      <c r="B446" t="s">
        <v>7885</v>
      </c>
      <c r="C446" t="s">
        <v>648</v>
      </c>
      <c r="D446" t="s">
        <v>650</v>
      </c>
      <c r="E446">
        <v>34</v>
      </c>
      <c r="F446" s="1">
        <v>46168</v>
      </c>
      <c r="I446" s="4" t="s">
        <v>699</v>
      </c>
      <c r="J446" s="5">
        <v>5</v>
      </c>
      <c r="L446" s="4" t="s">
        <v>7906</v>
      </c>
      <c r="M446" s="5">
        <v>8</v>
      </c>
      <c r="O446" t="str">
        <f t="shared" si="12"/>
        <v>2045GRO34</v>
      </c>
      <c r="P446">
        <f>IFERROR(VLOOKUP(L446,Hoja8!$E$1:$F$6088,2,0),0)</f>
        <v>0</v>
      </c>
      <c r="Q446">
        <f t="shared" si="13"/>
        <v>8</v>
      </c>
    </row>
    <row r="447" spans="1:17" x14ac:dyDescent="0.25">
      <c r="A447" t="s">
        <v>7876</v>
      </c>
      <c r="B447" t="s">
        <v>7886</v>
      </c>
      <c r="C447" t="s">
        <v>1424</v>
      </c>
      <c r="D447" t="s">
        <v>1425</v>
      </c>
      <c r="E447">
        <v>8</v>
      </c>
      <c r="F447" s="1">
        <v>46168</v>
      </c>
      <c r="I447" s="4" t="s">
        <v>703</v>
      </c>
      <c r="J447" s="5">
        <v>1</v>
      </c>
      <c r="L447" s="4" t="s">
        <v>7907</v>
      </c>
      <c r="M447" s="5">
        <v>4</v>
      </c>
      <c r="O447" t="str">
        <f t="shared" si="12"/>
        <v>2045GRO36</v>
      </c>
      <c r="P447">
        <f>IFERROR(VLOOKUP(L447,Hoja8!$E$1:$F$6088,2,0),0)</f>
        <v>0</v>
      </c>
      <c r="Q447">
        <f t="shared" si="13"/>
        <v>4</v>
      </c>
    </row>
    <row r="448" spans="1:17" x14ac:dyDescent="0.25">
      <c r="A448" t="s">
        <v>7876</v>
      </c>
      <c r="B448" t="s">
        <v>7887</v>
      </c>
      <c r="C448" t="s">
        <v>1414</v>
      </c>
      <c r="D448" t="s">
        <v>1415</v>
      </c>
      <c r="E448">
        <v>8</v>
      </c>
      <c r="F448" s="1">
        <v>46168</v>
      </c>
      <c r="I448" s="4" t="s">
        <v>796</v>
      </c>
      <c r="J448" s="5">
        <v>0</v>
      </c>
      <c r="L448" s="4" t="s">
        <v>7908</v>
      </c>
      <c r="M448" s="5">
        <v>14</v>
      </c>
      <c r="O448" t="str">
        <f t="shared" si="12"/>
        <v>2045GRO38</v>
      </c>
      <c r="P448">
        <f>IFERROR(VLOOKUP(L448,Hoja8!$E$1:$F$6088,2,0),0)</f>
        <v>0</v>
      </c>
      <c r="Q448">
        <f t="shared" si="13"/>
        <v>14</v>
      </c>
    </row>
    <row r="449" spans="1:17" x14ac:dyDescent="0.25">
      <c r="A449" t="s">
        <v>7876</v>
      </c>
      <c r="B449" t="s">
        <v>7888</v>
      </c>
      <c r="C449" t="s">
        <v>1478</v>
      </c>
      <c r="D449" t="s">
        <v>1479</v>
      </c>
      <c r="E449">
        <v>2</v>
      </c>
      <c r="F449" s="1">
        <v>46168</v>
      </c>
      <c r="I449" s="4" t="s">
        <v>801</v>
      </c>
      <c r="J449" s="5">
        <v>0</v>
      </c>
      <c r="L449" s="4" t="s">
        <v>7909</v>
      </c>
      <c r="M449" s="5">
        <v>6</v>
      </c>
      <c r="O449" t="str">
        <f t="shared" si="12"/>
        <v>2045GRO40</v>
      </c>
      <c r="P449">
        <f>IFERROR(VLOOKUP(L449,Hoja8!$E$1:$F$6088,2,0),0)</f>
        <v>0</v>
      </c>
      <c r="Q449">
        <f t="shared" si="13"/>
        <v>6</v>
      </c>
    </row>
    <row r="450" spans="1:17" x14ac:dyDescent="0.25">
      <c r="A450" t="s">
        <v>7876</v>
      </c>
      <c r="B450" t="s">
        <v>7889</v>
      </c>
      <c r="C450" t="s">
        <v>1373</v>
      </c>
      <c r="D450" t="s">
        <v>1374</v>
      </c>
      <c r="E450">
        <v>2</v>
      </c>
      <c r="F450" s="1">
        <v>46168</v>
      </c>
      <c r="I450" s="4" t="s">
        <v>803</v>
      </c>
      <c r="J450" s="5">
        <v>0</v>
      </c>
      <c r="L450" s="4" t="s">
        <v>7911</v>
      </c>
      <c r="M450" s="5">
        <v>2</v>
      </c>
      <c r="O450" t="str">
        <f t="shared" si="12"/>
        <v>2045GRO32</v>
      </c>
      <c r="P450">
        <f>IFERROR(VLOOKUP(L450,Hoja8!$E$1:$F$6088,2,0),0)</f>
        <v>0</v>
      </c>
      <c r="Q450">
        <f t="shared" si="13"/>
        <v>2</v>
      </c>
    </row>
    <row r="451" spans="1:17" x14ac:dyDescent="0.25">
      <c r="A451" t="s">
        <v>7876</v>
      </c>
      <c r="B451" t="s">
        <v>7890</v>
      </c>
      <c r="C451" t="s">
        <v>1460</v>
      </c>
      <c r="D451" t="s">
        <v>1462</v>
      </c>
      <c r="E451">
        <v>11</v>
      </c>
      <c r="F451" s="1">
        <v>46168</v>
      </c>
      <c r="I451" s="4" t="s">
        <v>805</v>
      </c>
      <c r="J451" s="5">
        <v>0</v>
      </c>
      <c r="L451" s="4" t="s">
        <v>7912</v>
      </c>
      <c r="M451" s="5">
        <v>2</v>
      </c>
      <c r="O451" t="str">
        <f t="shared" ref="O451:O514" si="14">MID(L451,LEN(IF(MID(L451,2,1)="1",MID(L451,1,7),MID(L451,1,6)))+1,10)</f>
        <v>2045GRO34</v>
      </c>
      <c r="P451">
        <f>IFERROR(VLOOKUP(L451,Hoja8!$E$1:$F$6088,2,0),0)</f>
        <v>0</v>
      </c>
      <c r="Q451">
        <f t="shared" ref="Q451:Q514" si="15">M451+P451</f>
        <v>2</v>
      </c>
    </row>
    <row r="452" spans="1:17" x14ac:dyDescent="0.25">
      <c r="A452" t="s">
        <v>7876</v>
      </c>
      <c r="B452" t="s">
        <v>7891</v>
      </c>
      <c r="C452" t="s">
        <v>1463</v>
      </c>
      <c r="D452" t="s">
        <v>1465</v>
      </c>
      <c r="E452">
        <v>13</v>
      </c>
      <c r="F452" s="1">
        <v>46168</v>
      </c>
      <c r="I452" s="4" t="s">
        <v>809</v>
      </c>
      <c r="J452" s="5">
        <v>0</v>
      </c>
      <c r="L452" s="4" t="s">
        <v>7913</v>
      </c>
      <c r="M452" s="5">
        <v>2</v>
      </c>
      <c r="O452" t="str">
        <f t="shared" si="14"/>
        <v>2045GRO36</v>
      </c>
      <c r="P452">
        <f>IFERROR(VLOOKUP(L452,Hoja8!$E$1:$F$6088,2,0),0)</f>
        <v>0</v>
      </c>
      <c r="Q452">
        <f t="shared" si="15"/>
        <v>2</v>
      </c>
    </row>
    <row r="453" spans="1:17" x14ac:dyDescent="0.25">
      <c r="A453" t="s">
        <v>7876</v>
      </c>
      <c r="B453" t="s">
        <v>7892</v>
      </c>
      <c r="C453" t="s">
        <v>713</v>
      </c>
      <c r="D453" t="s">
        <v>714</v>
      </c>
      <c r="E453">
        <v>4</v>
      </c>
      <c r="F453" s="1">
        <v>46168</v>
      </c>
      <c r="I453" s="4" t="s">
        <v>1321</v>
      </c>
      <c r="J453" s="5">
        <v>2</v>
      </c>
      <c r="L453" s="4" t="s">
        <v>7915</v>
      </c>
      <c r="M453" s="5">
        <v>4</v>
      </c>
      <c r="O453" t="str">
        <f t="shared" si="14"/>
        <v>2045GRO34</v>
      </c>
      <c r="P453">
        <f>IFERROR(VLOOKUP(L453,Hoja8!$E$1:$F$6088,2,0),0)</f>
        <v>0</v>
      </c>
      <c r="Q453">
        <f t="shared" si="15"/>
        <v>4</v>
      </c>
    </row>
    <row r="454" spans="1:17" x14ac:dyDescent="0.25">
      <c r="A454" t="s">
        <v>7876</v>
      </c>
      <c r="B454" t="s">
        <v>7893</v>
      </c>
      <c r="C454" t="s">
        <v>687</v>
      </c>
      <c r="D454" t="s">
        <v>689</v>
      </c>
      <c r="E454">
        <v>2</v>
      </c>
      <c r="F454" s="1">
        <v>46168</v>
      </c>
      <c r="I454" s="4" t="s">
        <v>1323</v>
      </c>
      <c r="J454" s="5">
        <v>1</v>
      </c>
      <c r="L454" s="4" t="s">
        <v>7916</v>
      </c>
      <c r="M454" s="5">
        <v>2</v>
      </c>
      <c r="O454" t="str">
        <f t="shared" si="14"/>
        <v>2045GRO36</v>
      </c>
      <c r="P454">
        <f>IFERROR(VLOOKUP(L454,Hoja8!$E$1:$F$6088,2,0),0)</f>
        <v>0</v>
      </c>
      <c r="Q454">
        <f t="shared" si="15"/>
        <v>2</v>
      </c>
    </row>
    <row r="455" spans="1:17" x14ac:dyDescent="0.25">
      <c r="A455" t="s">
        <v>7894</v>
      </c>
      <c r="B455" t="s">
        <v>7895</v>
      </c>
      <c r="C455" t="s">
        <v>3155</v>
      </c>
      <c r="D455" t="s">
        <v>3156</v>
      </c>
      <c r="E455">
        <v>14</v>
      </c>
      <c r="F455" s="1">
        <v>46189</v>
      </c>
      <c r="I455" s="4" t="s">
        <v>1325</v>
      </c>
      <c r="J455" s="5">
        <v>0</v>
      </c>
      <c r="L455" s="4" t="s">
        <v>7918</v>
      </c>
      <c r="M455" s="5">
        <v>2</v>
      </c>
      <c r="O455" t="str">
        <f t="shared" si="14"/>
        <v>2045GRO30</v>
      </c>
      <c r="P455">
        <f>IFERROR(VLOOKUP(L455,Hoja8!$E$1:$F$6088,2,0),0)</f>
        <v>0</v>
      </c>
      <c r="Q455">
        <f t="shared" si="15"/>
        <v>2</v>
      </c>
    </row>
    <row r="456" spans="1:17" x14ac:dyDescent="0.25">
      <c r="A456" t="s">
        <v>7894</v>
      </c>
      <c r="B456" t="s">
        <v>7896</v>
      </c>
      <c r="C456" t="s">
        <v>3157</v>
      </c>
      <c r="D456" t="s">
        <v>3158</v>
      </c>
      <c r="E456">
        <v>14</v>
      </c>
      <c r="F456" s="1">
        <v>46189</v>
      </c>
      <c r="I456" s="4" t="s">
        <v>1327</v>
      </c>
      <c r="J456" s="5">
        <v>0</v>
      </c>
      <c r="L456" s="4" t="s">
        <v>7919</v>
      </c>
      <c r="M456" s="5">
        <v>4</v>
      </c>
      <c r="O456" t="str">
        <f t="shared" si="14"/>
        <v>2045GRO32</v>
      </c>
      <c r="P456">
        <f>IFERROR(VLOOKUP(L456,Hoja8!$E$1:$F$6088,2,0),0)</f>
        <v>0</v>
      </c>
      <c r="Q456">
        <f t="shared" si="15"/>
        <v>4</v>
      </c>
    </row>
    <row r="457" spans="1:17" x14ac:dyDescent="0.25">
      <c r="A457" t="s">
        <v>7894</v>
      </c>
      <c r="B457" t="s">
        <v>7897</v>
      </c>
      <c r="C457" t="s">
        <v>3159</v>
      </c>
      <c r="D457" t="s">
        <v>3160</v>
      </c>
      <c r="E457">
        <v>8</v>
      </c>
      <c r="F457" s="1">
        <v>46189</v>
      </c>
      <c r="I457" s="4" t="s">
        <v>1329</v>
      </c>
      <c r="J457" s="5">
        <v>0</v>
      </c>
      <c r="L457" s="4" t="s">
        <v>7920</v>
      </c>
      <c r="M457" s="5">
        <v>4</v>
      </c>
      <c r="O457" t="str">
        <f t="shared" si="14"/>
        <v>2045GRO38</v>
      </c>
      <c r="P457">
        <f>IFERROR(VLOOKUP(L457,Hoja8!$E$1:$F$6088,2,0),0)</f>
        <v>0</v>
      </c>
      <c r="Q457">
        <f t="shared" si="15"/>
        <v>4</v>
      </c>
    </row>
    <row r="458" spans="1:17" x14ac:dyDescent="0.25">
      <c r="A458" t="s">
        <v>7894</v>
      </c>
      <c r="B458" t="s">
        <v>7898</v>
      </c>
      <c r="C458" t="s">
        <v>3161</v>
      </c>
      <c r="D458" t="s">
        <v>3162</v>
      </c>
      <c r="E458">
        <v>13</v>
      </c>
      <c r="F458" s="1">
        <v>46189</v>
      </c>
      <c r="I458" s="4" t="s">
        <v>957</v>
      </c>
      <c r="J458" s="5">
        <v>4</v>
      </c>
      <c r="L458" s="4" t="s">
        <v>7922</v>
      </c>
      <c r="M458" s="5">
        <v>2</v>
      </c>
      <c r="O458" t="str">
        <f t="shared" si="14"/>
        <v>2045GRO32</v>
      </c>
      <c r="P458">
        <f>IFERROR(VLOOKUP(L458,Hoja8!$E$1:$F$6088,2,0),0)</f>
        <v>0</v>
      </c>
      <c r="Q458">
        <f t="shared" si="15"/>
        <v>2</v>
      </c>
    </row>
    <row r="459" spans="1:17" x14ac:dyDescent="0.25">
      <c r="A459" t="s">
        <v>7894</v>
      </c>
      <c r="B459" t="s">
        <v>7899</v>
      </c>
      <c r="C459" t="s">
        <v>3163</v>
      </c>
      <c r="D459" t="s">
        <v>3164</v>
      </c>
      <c r="E459">
        <v>14</v>
      </c>
      <c r="F459" s="1">
        <v>46189</v>
      </c>
      <c r="I459" s="4" t="s">
        <v>962</v>
      </c>
      <c r="J459" s="5">
        <v>5</v>
      </c>
      <c r="L459" s="4" t="s">
        <v>7923</v>
      </c>
      <c r="M459" s="5">
        <v>2</v>
      </c>
      <c r="O459" t="str">
        <f t="shared" si="14"/>
        <v>2045GRO36</v>
      </c>
      <c r="P459">
        <f>IFERROR(VLOOKUP(L459,Hoja8!$E$1:$F$6088,2,0),0)</f>
        <v>0</v>
      </c>
      <c r="Q459">
        <f t="shared" si="15"/>
        <v>2</v>
      </c>
    </row>
    <row r="460" spans="1:17" x14ac:dyDescent="0.25">
      <c r="A460" t="s">
        <v>7894</v>
      </c>
      <c r="B460" t="s">
        <v>7900</v>
      </c>
      <c r="C460" t="s">
        <v>3165</v>
      </c>
      <c r="D460" t="s">
        <v>3166</v>
      </c>
      <c r="E460">
        <v>22</v>
      </c>
      <c r="F460" s="1">
        <v>46189</v>
      </c>
      <c r="I460" s="4" t="s">
        <v>960</v>
      </c>
      <c r="J460" s="5">
        <v>8</v>
      </c>
      <c r="L460" s="4" t="s">
        <v>7925</v>
      </c>
      <c r="M460" s="5">
        <v>8</v>
      </c>
      <c r="O460" t="str">
        <f t="shared" si="14"/>
        <v>2045GRO34</v>
      </c>
      <c r="P460">
        <f>IFERROR(VLOOKUP(L460,Hoja8!$E$1:$F$6088,2,0),0)</f>
        <v>0</v>
      </c>
      <c r="Q460">
        <f t="shared" si="15"/>
        <v>8</v>
      </c>
    </row>
    <row r="461" spans="1:17" x14ac:dyDescent="0.25">
      <c r="A461" t="s">
        <v>7894</v>
      </c>
      <c r="B461" t="s">
        <v>7901</v>
      </c>
      <c r="C461" t="s">
        <v>3167</v>
      </c>
      <c r="D461" t="s">
        <v>3168</v>
      </c>
      <c r="E461">
        <v>10</v>
      </c>
      <c r="F461" s="1">
        <v>46189</v>
      </c>
      <c r="I461" s="4" t="s">
        <v>4706</v>
      </c>
      <c r="J461" s="5">
        <v>1</v>
      </c>
      <c r="L461" s="4" t="s">
        <v>7926</v>
      </c>
      <c r="M461" s="5">
        <v>4</v>
      </c>
      <c r="O461" t="str">
        <f t="shared" si="14"/>
        <v>2045GRO36</v>
      </c>
      <c r="P461">
        <f>IFERROR(VLOOKUP(L461,Hoja8!$E$1:$F$6088,2,0),0)</f>
        <v>0</v>
      </c>
      <c r="Q461">
        <f t="shared" si="15"/>
        <v>4</v>
      </c>
    </row>
    <row r="462" spans="1:17" x14ac:dyDescent="0.25">
      <c r="A462" t="s">
        <v>7894</v>
      </c>
      <c r="B462" t="s">
        <v>7902</v>
      </c>
      <c r="C462" t="s">
        <v>3169</v>
      </c>
      <c r="D462" t="s">
        <v>3170</v>
      </c>
      <c r="E462">
        <v>6</v>
      </c>
      <c r="F462" s="1">
        <v>46189</v>
      </c>
      <c r="I462" s="4" t="s">
        <v>964</v>
      </c>
      <c r="J462" s="5">
        <v>1</v>
      </c>
      <c r="L462" s="4" t="s">
        <v>7929</v>
      </c>
      <c r="M462" s="5">
        <v>2</v>
      </c>
      <c r="O462" t="str">
        <f t="shared" si="14"/>
        <v>0037BLU2XC</v>
      </c>
      <c r="P462">
        <f>IFERROR(VLOOKUP(L462,Hoja8!$E$1:$F$6088,2,0),0)</f>
        <v>-2</v>
      </c>
      <c r="Q462">
        <f t="shared" si="15"/>
        <v>0</v>
      </c>
    </row>
    <row r="463" spans="1:17" x14ac:dyDescent="0.25">
      <c r="A463" t="s">
        <v>7894</v>
      </c>
      <c r="B463" t="s">
        <v>7903</v>
      </c>
      <c r="C463" t="s">
        <v>3171</v>
      </c>
      <c r="D463" t="s">
        <v>3172</v>
      </c>
      <c r="E463">
        <v>6</v>
      </c>
      <c r="F463" s="1">
        <v>46189</v>
      </c>
      <c r="I463" s="4" t="s">
        <v>985</v>
      </c>
      <c r="J463" s="5">
        <v>8</v>
      </c>
      <c r="L463" s="4" t="s">
        <v>7930</v>
      </c>
      <c r="M463" s="5">
        <v>2</v>
      </c>
      <c r="O463" t="str">
        <f t="shared" si="14"/>
        <v>0037BLUM</v>
      </c>
      <c r="P463">
        <f>IFERROR(VLOOKUP(L463,Hoja8!$E$1:$F$6088,2,0),0)</f>
        <v>-2</v>
      </c>
      <c r="Q463">
        <f t="shared" si="15"/>
        <v>0</v>
      </c>
    </row>
    <row r="464" spans="1:17" x14ac:dyDescent="0.25">
      <c r="A464" t="s">
        <v>7904</v>
      </c>
      <c r="B464" t="s">
        <v>7905</v>
      </c>
      <c r="C464" t="s">
        <v>3155</v>
      </c>
      <c r="D464" t="s">
        <v>3156</v>
      </c>
      <c r="E464">
        <v>8</v>
      </c>
      <c r="F464" s="1">
        <v>46170</v>
      </c>
      <c r="I464" s="4" t="s">
        <v>999</v>
      </c>
      <c r="J464" s="5">
        <v>0</v>
      </c>
      <c r="L464" s="4" t="s">
        <v>7928</v>
      </c>
      <c r="M464" s="5">
        <v>4</v>
      </c>
      <c r="O464" t="str">
        <f t="shared" si="14"/>
        <v>0082BLUM</v>
      </c>
      <c r="P464">
        <f>IFERROR(VLOOKUP(L464,Hoja8!$E$1:$F$6088,2,0),0)</f>
        <v>-4</v>
      </c>
      <c r="Q464">
        <f t="shared" si="15"/>
        <v>0</v>
      </c>
    </row>
    <row r="465" spans="1:17" x14ac:dyDescent="0.25">
      <c r="A465" t="s">
        <v>7904</v>
      </c>
      <c r="B465" t="s">
        <v>7906</v>
      </c>
      <c r="C465" t="s">
        <v>3157</v>
      </c>
      <c r="D465" t="s">
        <v>3158</v>
      </c>
      <c r="E465">
        <v>8</v>
      </c>
      <c r="F465" s="1">
        <v>46170</v>
      </c>
      <c r="I465" s="4" t="s">
        <v>1001</v>
      </c>
      <c r="J465" s="5">
        <v>0</v>
      </c>
      <c r="L465" s="4" t="s">
        <v>7931</v>
      </c>
      <c r="M465" s="5">
        <v>4</v>
      </c>
      <c r="O465" t="str">
        <f t="shared" si="14"/>
        <v>2382MARM</v>
      </c>
      <c r="P465">
        <f>IFERROR(VLOOKUP(L465,Hoja8!$E$1:$F$6088,2,0),0)</f>
        <v>-4</v>
      </c>
      <c r="Q465">
        <f t="shared" si="15"/>
        <v>0</v>
      </c>
    </row>
    <row r="466" spans="1:17" x14ac:dyDescent="0.25">
      <c r="A466" t="s">
        <v>7904</v>
      </c>
      <c r="B466" t="s">
        <v>7907</v>
      </c>
      <c r="C466" t="s">
        <v>3159</v>
      </c>
      <c r="D466" t="s">
        <v>3160</v>
      </c>
      <c r="E466">
        <v>4</v>
      </c>
      <c r="F466" s="1">
        <v>46170</v>
      </c>
      <c r="I466" s="4" t="s">
        <v>1019</v>
      </c>
      <c r="J466" s="5">
        <v>0</v>
      </c>
      <c r="L466" s="4" t="s">
        <v>7933</v>
      </c>
      <c r="M466" s="5">
        <v>5</v>
      </c>
      <c r="O466" t="str">
        <f t="shared" si="14"/>
        <v>1978AZUXG</v>
      </c>
      <c r="P466">
        <f>IFERROR(VLOOKUP(L466,Hoja8!$E$1:$F$6088,2,0),0)</f>
        <v>0</v>
      </c>
      <c r="Q466">
        <f t="shared" si="15"/>
        <v>5</v>
      </c>
    </row>
    <row r="467" spans="1:17" x14ac:dyDescent="0.25">
      <c r="A467" t="s">
        <v>7904</v>
      </c>
      <c r="B467" t="s">
        <v>7908</v>
      </c>
      <c r="C467" t="s">
        <v>3161</v>
      </c>
      <c r="D467" t="s">
        <v>3162</v>
      </c>
      <c r="E467">
        <v>14</v>
      </c>
      <c r="F467" s="1">
        <v>46170</v>
      </c>
      <c r="I467" s="4" t="s">
        <v>1071</v>
      </c>
      <c r="J467" s="5">
        <v>0</v>
      </c>
      <c r="L467" s="4" t="s">
        <v>7936</v>
      </c>
      <c r="M467" s="5">
        <v>10</v>
      </c>
      <c r="O467" t="str">
        <f t="shared" si="14"/>
        <v>1461MARM</v>
      </c>
      <c r="P467">
        <f>IFERROR(VLOOKUP(L467,Hoja8!$E$1:$F$6088,2,0),0)</f>
        <v>-20</v>
      </c>
      <c r="Q467">
        <f t="shared" si="15"/>
        <v>-10</v>
      </c>
    </row>
    <row r="468" spans="1:17" x14ac:dyDescent="0.25">
      <c r="A468" t="s">
        <v>7904</v>
      </c>
      <c r="B468" t="s">
        <v>7909</v>
      </c>
      <c r="C468" t="s">
        <v>3163</v>
      </c>
      <c r="D468" t="s">
        <v>3164</v>
      </c>
      <c r="E468">
        <v>6</v>
      </c>
      <c r="F468" s="1">
        <v>46170</v>
      </c>
      <c r="I468" s="4" t="s">
        <v>1076</v>
      </c>
      <c r="J468" s="5">
        <v>6</v>
      </c>
      <c r="L468" s="4" t="s">
        <v>7939</v>
      </c>
      <c r="M468" s="5">
        <v>2</v>
      </c>
      <c r="O468" t="str">
        <f t="shared" si="14"/>
        <v>1462MAR2XG</v>
      </c>
      <c r="P468">
        <f>IFERROR(VLOOKUP(L468,Hoja8!$E$1:$F$6088,2,0),0)</f>
        <v>-2</v>
      </c>
      <c r="Q468">
        <f t="shared" si="15"/>
        <v>0</v>
      </c>
    </row>
    <row r="469" spans="1:17" x14ac:dyDescent="0.25">
      <c r="A469" t="s">
        <v>7910</v>
      </c>
      <c r="B469" t="s">
        <v>7911</v>
      </c>
      <c r="C469" t="s">
        <v>3155</v>
      </c>
      <c r="D469" t="s">
        <v>3156</v>
      </c>
      <c r="E469">
        <v>2</v>
      </c>
      <c r="F469" s="1">
        <v>46170</v>
      </c>
      <c r="I469" s="4" t="s">
        <v>1078</v>
      </c>
      <c r="J469" s="5">
        <v>0</v>
      </c>
      <c r="L469" s="4" t="s">
        <v>7938</v>
      </c>
      <c r="M469" s="5">
        <v>2</v>
      </c>
      <c r="O469" t="str">
        <f t="shared" si="14"/>
        <v>1462MARCH</v>
      </c>
      <c r="P469">
        <f>IFERROR(VLOOKUP(L469,Hoja8!$E$1:$F$6088,2,0),0)</f>
        <v>-2</v>
      </c>
      <c r="Q469">
        <f t="shared" si="15"/>
        <v>0</v>
      </c>
    </row>
    <row r="470" spans="1:17" x14ac:dyDescent="0.25">
      <c r="A470" t="s">
        <v>7910</v>
      </c>
      <c r="B470" t="s">
        <v>7912</v>
      </c>
      <c r="C470" t="s">
        <v>3157</v>
      </c>
      <c r="D470" t="s">
        <v>3158</v>
      </c>
      <c r="E470">
        <v>2</v>
      </c>
      <c r="F470" s="1">
        <v>46170</v>
      </c>
      <c r="I470" s="4" t="s">
        <v>1080</v>
      </c>
      <c r="J470" s="5">
        <v>0</v>
      </c>
      <c r="L470" s="4" t="s">
        <v>7937</v>
      </c>
      <c r="M470" s="5">
        <v>1</v>
      </c>
      <c r="O470" t="str">
        <f t="shared" si="14"/>
        <v>2045GRO36</v>
      </c>
      <c r="P470">
        <f>IFERROR(VLOOKUP(L470,Hoja8!$E$1:$F$6088,2,0),0)</f>
        <v>0</v>
      </c>
      <c r="Q470">
        <f t="shared" si="15"/>
        <v>1</v>
      </c>
    </row>
    <row r="471" spans="1:17" x14ac:dyDescent="0.25">
      <c r="A471" t="s">
        <v>7910</v>
      </c>
      <c r="B471" t="s">
        <v>7913</v>
      </c>
      <c r="C471" t="s">
        <v>3159</v>
      </c>
      <c r="D471" t="s">
        <v>3160</v>
      </c>
      <c r="E471">
        <v>2</v>
      </c>
      <c r="F471" s="1">
        <v>46170</v>
      </c>
      <c r="I471" s="4" t="s">
        <v>1082</v>
      </c>
      <c r="J471" s="5">
        <v>0</v>
      </c>
      <c r="L471" s="4" t="s">
        <v>7935</v>
      </c>
      <c r="M471" s="5">
        <v>2</v>
      </c>
      <c r="O471" t="str">
        <f t="shared" si="14"/>
        <v>2125CIEXG</v>
      </c>
      <c r="P471">
        <f>IFERROR(VLOOKUP(L471,Hoja8!$E$1:$F$6088,2,0),0)</f>
        <v>-2</v>
      </c>
      <c r="Q471">
        <f t="shared" si="15"/>
        <v>0</v>
      </c>
    </row>
    <row r="472" spans="1:17" x14ac:dyDescent="0.25">
      <c r="A472" t="s">
        <v>7914</v>
      </c>
      <c r="B472" t="s">
        <v>7915</v>
      </c>
      <c r="C472" t="s">
        <v>3157</v>
      </c>
      <c r="D472" t="s">
        <v>3158</v>
      </c>
      <c r="E472">
        <v>4</v>
      </c>
      <c r="F472" s="1">
        <v>46170</v>
      </c>
      <c r="I472" s="4" t="s">
        <v>1084</v>
      </c>
      <c r="J472" s="5">
        <v>0</v>
      </c>
      <c r="L472" s="4" t="s">
        <v>7946</v>
      </c>
      <c r="M472" s="5">
        <v>5</v>
      </c>
      <c r="O472" t="str">
        <f t="shared" si="14"/>
        <v>0300NEG32</v>
      </c>
      <c r="P472">
        <f>IFERROR(VLOOKUP(L472,Hoja8!$E$1:$F$6088,2,0),0)</f>
        <v>-5</v>
      </c>
      <c r="Q472">
        <f t="shared" si="15"/>
        <v>0</v>
      </c>
    </row>
    <row r="473" spans="1:17" x14ac:dyDescent="0.25">
      <c r="A473" t="s">
        <v>7914</v>
      </c>
      <c r="B473" t="s">
        <v>7916</v>
      </c>
      <c r="C473" t="s">
        <v>3159</v>
      </c>
      <c r="D473" t="s">
        <v>3160</v>
      </c>
      <c r="E473">
        <v>2</v>
      </c>
      <c r="F473" s="1">
        <v>46170</v>
      </c>
      <c r="I473" s="4" t="s">
        <v>1035</v>
      </c>
      <c r="J473" s="5">
        <v>4</v>
      </c>
      <c r="L473" s="4" t="s">
        <v>7947</v>
      </c>
      <c r="M473" s="5">
        <v>5</v>
      </c>
      <c r="O473" t="str">
        <f t="shared" si="14"/>
        <v>0300NEG34</v>
      </c>
      <c r="P473">
        <f>IFERROR(VLOOKUP(L473,Hoja8!$E$1:$F$6088,2,0),0)</f>
        <v>-5</v>
      </c>
      <c r="Q473">
        <f t="shared" si="15"/>
        <v>0</v>
      </c>
    </row>
    <row r="474" spans="1:17" x14ac:dyDescent="0.25">
      <c r="A474" t="s">
        <v>7917</v>
      </c>
      <c r="B474" t="s">
        <v>7918</v>
      </c>
      <c r="C474" t="s">
        <v>3153</v>
      </c>
      <c r="D474" t="s">
        <v>3154</v>
      </c>
      <c r="E474">
        <v>2</v>
      </c>
      <c r="F474" s="1">
        <v>46170</v>
      </c>
      <c r="I474" s="4" t="s">
        <v>1037</v>
      </c>
      <c r="J474" s="5">
        <v>0</v>
      </c>
      <c r="L474" s="4" t="s">
        <v>7941</v>
      </c>
      <c r="M474" s="5">
        <v>8</v>
      </c>
      <c r="O474" t="str">
        <f t="shared" si="14"/>
        <v>1955MARM</v>
      </c>
      <c r="P474">
        <f>IFERROR(VLOOKUP(L474,Hoja8!$E$1:$F$6088,2,0),0)</f>
        <v>0</v>
      </c>
      <c r="Q474">
        <f t="shared" si="15"/>
        <v>8</v>
      </c>
    </row>
    <row r="475" spans="1:17" x14ac:dyDescent="0.25">
      <c r="A475" t="s">
        <v>7917</v>
      </c>
      <c r="B475" t="s">
        <v>7919</v>
      </c>
      <c r="C475" t="s">
        <v>3155</v>
      </c>
      <c r="D475" t="s">
        <v>3156</v>
      </c>
      <c r="E475">
        <v>4</v>
      </c>
      <c r="F475" s="1">
        <v>46170</v>
      </c>
      <c r="I475" s="4" t="s">
        <v>1039</v>
      </c>
      <c r="J475" s="5">
        <v>0</v>
      </c>
      <c r="L475" s="4" t="s">
        <v>7942</v>
      </c>
      <c r="M475" s="5">
        <v>9</v>
      </c>
      <c r="O475" t="str">
        <f t="shared" si="14"/>
        <v>2101GRIG</v>
      </c>
      <c r="P475">
        <f>IFERROR(VLOOKUP(L475,Hoja8!$E$1:$F$6088,2,0),0)</f>
        <v>0</v>
      </c>
      <c r="Q475">
        <f t="shared" si="15"/>
        <v>9</v>
      </c>
    </row>
    <row r="476" spans="1:17" x14ac:dyDescent="0.25">
      <c r="A476" t="s">
        <v>7917</v>
      </c>
      <c r="B476" t="s">
        <v>7920</v>
      </c>
      <c r="C476" t="s">
        <v>3161</v>
      </c>
      <c r="D476" t="s">
        <v>3162</v>
      </c>
      <c r="E476">
        <v>4</v>
      </c>
      <c r="F476" s="1">
        <v>46170</v>
      </c>
      <c r="I476" s="4" t="s">
        <v>4708</v>
      </c>
      <c r="J476" s="5">
        <v>5</v>
      </c>
      <c r="L476" s="4" t="s">
        <v>7943</v>
      </c>
      <c r="M476" s="5">
        <v>2</v>
      </c>
      <c r="O476" t="str">
        <f t="shared" si="14"/>
        <v>2101GRIXG</v>
      </c>
      <c r="P476">
        <f>IFERROR(VLOOKUP(L476,Hoja8!$E$1:$F$6088,2,0),0)</f>
        <v>0</v>
      </c>
      <c r="Q476">
        <f t="shared" si="15"/>
        <v>2</v>
      </c>
    </row>
    <row r="477" spans="1:17" x14ac:dyDescent="0.25">
      <c r="A477" t="s">
        <v>7921</v>
      </c>
      <c r="B477" t="s">
        <v>7922</v>
      </c>
      <c r="C477" t="s">
        <v>3155</v>
      </c>
      <c r="D477" t="s">
        <v>3156</v>
      </c>
      <c r="E477">
        <v>2</v>
      </c>
      <c r="F477" s="1">
        <v>46170</v>
      </c>
      <c r="I477" s="4" t="s">
        <v>1089</v>
      </c>
      <c r="J477" s="5">
        <v>0</v>
      </c>
      <c r="L477" s="4" t="s">
        <v>7944</v>
      </c>
      <c r="M477" s="5">
        <v>15</v>
      </c>
      <c r="O477" t="str">
        <f t="shared" si="14"/>
        <v>2101MARG</v>
      </c>
      <c r="P477">
        <f>IFERROR(VLOOKUP(L477,Hoja8!$E$1:$F$6088,2,0),0)</f>
        <v>0</v>
      </c>
      <c r="Q477">
        <f t="shared" si="15"/>
        <v>15</v>
      </c>
    </row>
    <row r="478" spans="1:17" x14ac:dyDescent="0.25">
      <c r="A478" t="s">
        <v>7921</v>
      </c>
      <c r="B478" t="s">
        <v>7923</v>
      </c>
      <c r="C478" t="s">
        <v>3159</v>
      </c>
      <c r="D478" t="s">
        <v>3160</v>
      </c>
      <c r="E478">
        <v>2</v>
      </c>
      <c r="F478" s="1">
        <v>46170</v>
      </c>
      <c r="I478" s="4" t="s">
        <v>1091</v>
      </c>
      <c r="J478" s="5">
        <v>0</v>
      </c>
      <c r="L478" s="4" t="s">
        <v>7945</v>
      </c>
      <c r="M478" s="5">
        <v>3</v>
      </c>
      <c r="O478" t="str">
        <f t="shared" si="14"/>
        <v>2101MARXG</v>
      </c>
      <c r="P478">
        <f>IFERROR(VLOOKUP(L478,Hoja8!$E$1:$F$6088,2,0),0)</f>
        <v>0</v>
      </c>
      <c r="Q478">
        <f t="shared" si="15"/>
        <v>3</v>
      </c>
    </row>
    <row r="479" spans="1:17" x14ac:dyDescent="0.25">
      <c r="A479" t="s">
        <v>7924</v>
      </c>
      <c r="B479" t="s">
        <v>7925</v>
      </c>
      <c r="C479" t="s">
        <v>3157</v>
      </c>
      <c r="D479" t="s">
        <v>3158</v>
      </c>
      <c r="E479">
        <v>8</v>
      </c>
      <c r="F479" s="1">
        <v>46170</v>
      </c>
      <c r="I479" s="4" t="s">
        <v>1093</v>
      </c>
      <c r="J479" s="5">
        <v>3</v>
      </c>
      <c r="L479" s="4" t="s">
        <v>7949</v>
      </c>
      <c r="M479" s="5">
        <v>2</v>
      </c>
      <c r="O479" t="str">
        <f t="shared" si="14"/>
        <v>1461REYCH</v>
      </c>
      <c r="P479">
        <f>IFERROR(VLOOKUP(L479,Hoja8!$E$1:$F$6088,2,0),0)</f>
        <v>-2</v>
      </c>
      <c r="Q479">
        <f t="shared" si="15"/>
        <v>0</v>
      </c>
    </row>
    <row r="480" spans="1:17" x14ac:dyDescent="0.25">
      <c r="A480" t="s">
        <v>7924</v>
      </c>
      <c r="B480" t="s">
        <v>7926</v>
      </c>
      <c r="C480" t="s">
        <v>3159</v>
      </c>
      <c r="D480" t="s">
        <v>3160</v>
      </c>
      <c r="E480">
        <v>4</v>
      </c>
      <c r="F480" s="1">
        <v>46170</v>
      </c>
      <c r="I480" s="4" t="s">
        <v>1095</v>
      </c>
      <c r="J480" s="5">
        <v>2</v>
      </c>
      <c r="L480" s="4" t="s">
        <v>7950</v>
      </c>
      <c r="M480" s="5">
        <v>4</v>
      </c>
      <c r="O480" t="str">
        <f t="shared" si="14"/>
        <v>1461REYG</v>
      </c>
      <c r="P480">
        <f>IFERROR(VLOOKUP(L480,Hoja8!$E$1:$F$6088,2,0),0)</f>
        <v>-4</v>
      </c>
      <c r="Q480">
        <f t="shared" si="15"/>
        <v>0</v>
      </c>
    </row>
    <row r="481" spans="1:17" x14ac:dyDescent="0.25">
      <c r="A481" t="s">
        <v>7927</v>
      </c>
      <c r="B481" t="s">
        <v>7928</v>
      </c>
      <c r="C481" t="s">
        <v>83</v>
      </c>
      <c r="D481" t="s">
        <v>84</v>
      </c>
      <c r="E481">
        <v>4</v>
      </c>
      <c r="F481" s="1">
        <v>46171</v>
      </c>
      <c r="I481" s="4" t="s">
        <v>1097</v>
      </c>
      <c r="J481" s="5">
        <v>0</v>
      </c>
      <c r="L481" s="4" t="s">
        <v>7951</v>
      </c>
      <c r="M481" s="5">
        <v>2</v>
      </c>
      <c r="O481" t="str">
        <f t="shared" si="14"/>
        <v>1461REYXG</v>
      </c>
      <c r="P481">
        <f>IFERROR(VLOOKUP(L481,Hoja8!$E$1:$F$6088,2,0),0)</f>
        <v>-2</v>
      </c>
      <c r="Q481">
        <f t="shared" si="15"/>
        <v>0</v>
      </c>
    </row>
    <row r="482" spans="1:17" x14ac:dyDescent="0.25">
      <c r="A482" t="s">
        <v>7927</v>
      </c>
      <c r="B482" t="s">
        <v>7929</v>
      </c>
      <c r="C482" t="s">
        <v>659</v>
      </c>
      <c r="D482" t="s">
        <v>660</v>
      </c>
      <c r="E482">
        <v>2</v>
      </c>
      <c r="F482" s="1">
        <v>46171</v>
      </c>
      <c r="I482" s="4" t="s">
        <v>4710</v>
      </c>
      <c r="J482" s="5">
        <v>18</v>
      </c>
      <c r="L482" s="4" t="s">
        <v>7960</v>
      </c>
      <c r="M482" s="5">
        <v>4</v>
      </c>
      <c r="O482" t="str">
        <f t="shared" si="14"/>
        <v>0353MAR3XG</v>
      </c>
      <c r="P482">
        <f>IFERROR(VLOOKUP(L482,Hoja8!$E$1:$F$6088,2,0),0)</f>
        <v>-4</v>
      </c>
      <c r="Q482">
        <f t="shared" si="15"/>
        <v>0</v>
      </c>
    </row>
    <row r="483" spans="1:17" x14ac:dyDescent="0.25">
      <c r="A483" t="s">
        <v>7927</v>
      </c>
      <c r="B483" t="s">
        <v>7930</v>
      </c>
      <c r="C483" t="s">
        <v>48</v>
      </c>
      <c r="D483" t="s">
        <v>49</v>
      </c>
      <c r="E483">
        <v>2</v>
      </c>
      <c r="F483" s="1">
        <v>46171</v>
      </c>
      <c r="I483" s="4" t="s">
        <v>1099</v>
      </c>
      <c r="J483" s="5">
        <v>0</v>
      </c>
      <c r="L483" s="4" t="s">
        <v>7957</v>
      </c>
      <c r="M483" s="5">
        <v>8</v>
      </c>
      <c r="O483" t="str">
        <f t="shared" si="14"/>
        <v>0353MARCH</v>
      </c>
      <c r="P483">
        <f>IFERROR(VLOOKUP(L483,Hoja8!$E$1:$F$6088,2,0),0)</f>
        <v>-8</v>
      </c>
      <c r="Q483">
        <f t="shared" si="15"/>
        <v>0</v>
      </c>
    </row>
    <row r="484" spans="1:17" x14ac:dyDescent="0.25">
      <c r="A484" t="s">
        <v>7927</v>
      </c>
      <c r="B484" t="s">
        <v>7931</v>
      </c>
      <c r="C484" t="s">
        <v>3638</v>
      </c>
      <c r="D484" t="s">
        <v>3639</v>
      </c>
      <c r="E484">
        <v>4</v>
      </c>
      <c r="F484" s="1">
        <v>46171</v>
      </c>
      <c r="I484" s="4" t="s">
        <v>1601</v>
      </c>
      <c r="J484" s="5">
        <v>4</v>
      </c>
      <c r="L484" s="4" t="s">
        <v>7959</v>
      </c>
      <c r="M484" s="5">
        <v>13</v>
      </c>
      <c r="O484" t="str">
        <f t="shared" si="14"/>
        <v>0353MARG</v>
      </c>
      <c r="P484">
        <f>IFERROR(VLOOKUP(L484,Hoja8!$E$1:$F$6088,2,0),0)</f>
        <v>-13</v>
      </c>
      <c r="Q484">
        <f t="shared" si="15"/>
        <v>0</v>
      </c>
    </row>
    <row r="485" spans="1:17" x14ac:dyDescent="0.25">
      <c r="A485" t="s">
        <v>7932</v>
      </c>
      <c r="B485" t="s">
        <v>7933</v>
      </c>
      <c r="C485" t="s">
        <v>2262</v>
      </c>
      <c r="D485" t="s">
        <v>2263</v>
      </c>
      <c r="E485">
        <v>5</v>
      </c>
      <c r="F485" s="1">
        <v>46175</v>
      </c>
      <c r="I485" s="4" t="s">
        <v>1026</v>
      </c>
      <c r="J485" s="5">
        <v>0</v>
      </c>
      <c r="L485" s="4" t="s">
        <v>7958</v>
      </c>
      <c r="M485" s="5">
        <v>40</v>
      </c>
      <c r="O485" t="str">
        <f t="shared" si="14"/>
        <v>0353MARM</v>
      </c>
      <c r="P485">
        <f>IFERROR(VLOOKUP(L485,Hoja8!$E$1:$F$6088,2,0),0)</f>
        <v>-40</v>
      </c>
      <c r="Q485">
        <f t="shared" si="15"/>
        <v>0</v>
      </c>
    </row>
    <row r="486" spans="1:17" x14ac:dyDescent="0.25">
      <c r="A486" t="s">
        <v>7934</v>
      </c>
      <c r="B486" t="s">
        <v>7935</v>
      </c>
      <c r="C486" t="s">
        <v>2726</v>
      </c>
      <c r="D486" t="s">
        <v>4782</v>
      </c>
      <c r="E486">
        <v>2</v>
      </c>
      <c r="F486" s="1">
        <v>46188</v>
      </c>
      <c r="I486" s="4" t="s">
        <v>1377</v>
      </c>
      <c r="J486" s="5">
        <v>7</v>
      </c>
      <c r="L486" s="4" t="s">
        <v>7961</v>
      </c>
      <c r="M486" s="5">
        <v>4</v>
      </c>
      <c r="O486" t="str">
        <f t="shared" si="14"/>
        <v>0839AZU30</v>
      </c>
      <c r="P486">
        <f>IFERROR(VLOOKUP(L486,Hoja8!$E$1:$F$6088,2,0),0)</f>
        <v>0</v>
      </c>
      <c r="Q486">
        <f t="shared" si="15"/>
        <v>4</v>
      </c>
    </row>
    <row r="487" spans="1:17" x14ac:dyDescent="0.25">
      <c r="A487" t="s">
        <v>7934</v>
      </c>
      <c r="B487" t="s">
        <v>7936</v>
      </c>
      <c r="C487" t="s">
        <v>1685</v>
      </c>
      <c r="D487" t="s">
        <v>1686</v>
      </c>
      <c r="E487">
        <v>10</v>
      </c>
      <c r="F487" s="1">
        <v>46188</v>
      </c>
      <c r="I487" s="4" t="s">
        <v>983</v>
      </c>
      <c r="J487" s="5">
        <v>11</v>
      </c>
      <c r="L487" s="4" t="s">
        <v>7962</v>
      </c>
      <c r="M487" s="5">
        <v>16</v>
      </c>
      <c r="O487" t="str">
        <f t="shared" si="14"/>
        <v>0839AZU32</v>
      </c>
      <c r="P487">
        <f>IFERROR(VLOOKUP(L487,Hoja8!$E$1:$F$6088,2,0),0)</f>
        <v>0</v>
      </c>
      <c r="Q487">
        <f t="shared" si="15"/>
        <v>16</v>
      </c>
    </row>
    <row r="488" spans="1:17" x14ac:dyDescent="0.25">
      <c r="A488" t="s">
        <v>7934</v>
      </c>
      <c r="B488" t="s">
        <v>7937</v>
      </c>
      <c r="C488" t="s">
        <v>3159</v>
      </c>
      <c r="D488" t="s">
        <v>3160</v>
      </c>
      <c r="E488">
        <v>1</v>
      </c>
      <c r="F488" s="1">
        <v>46188</v>
      </c>
      <c r="I488" s="4" t="s">
        <v>980</v>
      </c>
      <c r="J488" s="5">
        <v>19</v>
      </c>
      <c r="L488" s="4" t="s">
        <v>7963</v>
      </c>
      <c r="M488" s="5">
        <v>16</v>
      </c>
      <c r="O488" t="str">
        <f t="shared" si="14"/>
        <v>0839AZU34</v>
      </c>
      <c r="P488">
        <f>IFERROR(VLOOKUP(L488,Hoja8!$E$1:$F$6088,2,0),0)</f>
        <v>0</v>
      </c>
      <c r="Q488">
        <f t="shared" si="15"/>
        <v>16</v>
      </c>
    </row>
    <row r="489" spans="1:17" x14ac:dyDescent="0.25">
      <c r="A489" t="s">
        <v>7934</v>
      </c>
      <c r="B489" t="s">
        <v>7938</v>
      </c>
      <c r="C489" t="s">
        <v>1660</v>
      </c>
      <c r="D489" t="s">
        <v>1661</v>
      </c>
      <c r="E489">
        <v>2</v>
      </c>
      <c r="F489" s="1">
        <v>46188</v>
      </c>
      <c r="I489" s="4" t="s">
        <v>1381</v>
      </c>
      <c r="J489" s="5">
        <v>13</v>
      </c>
      <c r="L489" s="4" t="s">
        <v>7964</v>
      </c>
      <c r="M489" s="5">
        <v>5</v>
      </c>
      <c r="O489" t="str">
        <f t="shared" si="14"/>
        <v>0839AZU36</v>
      </c>
      <c r="P489">
        <f>IFERROR(VLOOKUP(L489,Hoja8!$E$1:$F$6088,2,0),0)</f>
        <v>0</v>
      </c>
      <c r="Q489">
        <f t="shared" si="15"/>
        <v>5</v>
      </c>
    </row>
    <row r="490" spans="1:17" x14ac:dyDescent="0.25">
      <c r="A490" t="s">
        <v>7934</v>
      </c>
      <c r="B490" t="s">
        <v>7939</v>
      </c>
      <c r="C490" t="s">
        <v>1655</v>
      </c>
      <c r="D490" t="s">
        <v>1657</v>
      </c>
      <c r="E490">
        <v>2</v>
      </c>
      <c r="F490" s="1">
        <v>46188</v>
      </c>
      <c r="I490" s="4" t="s">
        <v>1024</v>
      </c>
      <c r="J490" s="5">
        <v>3</v>
      </c>
      <c r="L490" s="4" t="s">
        <v>7965</v>
      </c>
      <c r="M490" s="5">
        <v>10</v>
      </c>
      <c r="O490" t="str">
        <f t="shared" si="14"/>
        <v>0839AZU38</v>
      </c>
      <c r="P490">
        <f>IFERROR(VLOOKUP(L490,Hoja8!$E$1:$F$6088,2,0),0)</f>
        <v>0</v>
      </c>
      <c r="Q490">
        <f t="shared" si="15"/>
        <v>10</v>
      </c>
    </row>
    <row r="491" spans="1:17" x14ac:dyDescent="0.25">
      <c r="A491" t="s">
        <v>7940</v>
      </c>
      <c r="B491" t="s">
        <v>7941</v>
      </c>
      <c r="C491" t="s">
        <v>2807</v>
      </c>
      <c r="D491" t="s">
        <v>2809</v>
      </c>
      <c r="E491">
        <v>8</v>
      </c>
      <c r="F491" s="1">
        <v>46184</v>
      </c>
      <c r="I491" s="4" t="s">
        <v>1103</v>
      </c>
      <c r="J491" s="5">
        <v>0</v>
      </c>
      <c r="L491" s="4" t="s">
        <v>7966</v>
      </c>
      <c r="M491" s="5">
        <v>5</v>
      </c>
      <c r="O491" t="str">
        <f t="shared" si="14"/>
        <v>0839AZU40</v>
      </c>
      <c r="P491">
        <f>IFERROR(VLOOKUP(L491,Hoja8!$E$1:$F$6088,2,0),0)</f>
        <v>0</v>
      </c>
      <c r="Q491">
        <f t="shared" si="15"/>
        <v>5</v>
      </c>
    </row>
    <row r="492" spans="1:17" x14ac:dyDescent="0.25">
      <c r="A492" t="s">
        <v>7940</v>
      </c>
      <c r="B492" t="s">
        <v>7942</v>
      </c>
      <c r="C492" t="s">
        <v>3517</v>
      </c>
      <c r="D492" t="s">
        <v>4765</v>
      </c>
      <c r="E492">
        <v>9</v>
      </c>
      <c r="F492" s="1">
        <v>46184</v>
      </c>
      <c r="I492" s="4" t="s">
        <v>4712</v>
      </c>
      <c r="J492" s="5">
        <v>0</v>
      </c>
      <c r="L492" s="4" t="s">
        <v>7967</v>
      </c>
      <c r="M492" s="5">
        <v>2</v>
      </c>
      <c r="O492" t="str">
        <f t="shared" si="14"/>
        <v>0839AZU44</v>
      </c>
      <c r="P492">
        <f>IFERROR(VLOOKUP(L492,Hoja8!$E$1:$F$6088,2,0),0)</f>
        <v>0</v>
      </c>
      <c r="Q492">
        <f t="shared" si="15"/>
        <v>2</v>
      </c>
    </row>
    <row r="493" spans="1:17" x14ac:dyDescent="0.25">
      <c r="A493" t="s">
        <v>7940</v>
      </c>
      <c r="B493" t="s">
        <v>7943</v>
      </c>
      <c r="C493" t="s">
        <v>4768</v>
      </c>
      <c r="D493" t="s">
        <v>4769</v>
      </c>
      <c r="E493">
        <v>2</v>
      </c>
      <c r="F493" s="1">
        <v>46184</v>
      </c>
      <c r="I493" s="4" t="s">
        <v>1106</v>
      </c>
      <c r="J493" s="5">
        <v>0</v>
      </c>
      <c r="L493" s="4" t="s">
        <v>7969</v>
      </c>
      <c r="M493" s="5">
        <v>2</v>
      </c>
      <c r="O493" t="str">
        <f t="shared" si="14"/>
        <v>1462MARG</v>
      </c>
      <c r="P493">
        <f>IFERROR(VLOOKUP(L493,Hoja8!$E$1:$F$6088,2,0),0)</f>
        <v>-2</v>
      </c>
      <c r="Q493">
        <f t="shared" si="15"/>
        <v>0</v>
      </c>
    </row>
    <row r="494" spans="1:17" x14ac:dyDescent="0.25">
      <c r="A494" t="s">
        <v>7940</v>
      </c>
      <c r="B494" t="s">
        <v>7944</v>
      </c>
      <c r="C494" t="s">
        <v>3203</v>
      </c>
      <c r="D494" t="s">
        <v>4774</v>
      </c>
      <c r="E494">
        <v>15</v>
      </c>
      <c r="F494" s="1">
        <v>46184</v>
      </c>
      <c r="I494" s="4" t="s">
        <v>1108</v>
      </c>
      <c r="J494" s="5">
        <v>5</v>
      </c>
      <c r="L494" s="4" t="s">
        <v>7968</v>
      </c>
      <c r="M494" s="5">
        <v>2</v>
      </c>
      <c r="O494" t="str">
        <f t="shared" si="14"/>
        <v>1462MARM</v>
      </c>
      <c r="P494">
        <f>IFERROR(VLOOKUP(L494,Hoja8!$E$1:$F$6088,2,0),0)</f>
        <v>-2</v>
      </c>
      <c r="Q494">
        <f t="shared" si="15"/>
        <v>0</v>
      </c>
    </row>
    <row r="495" spans="1:17" x14ac:dyDescent="0.25">
      <c r="A495" t="s">
        <v>7940</v>
      </c>
      <c r="B495" t="s">
        <v>7945</v>
      </c>
      <c r="C495" t="s">
        <v>3352</v>
      </c>
      <c r="D495" t="s">
        <v>4777</v>
      </c>
      <c r="E495">
        <v>3</v>
      </c>
      <c r="F495" s="1">
        <v>46184</v>
      </c>
      <c r="I495" s="4" t="s">
        <v>4714</v>
      </c>
      <c r="J495" s="5">
        <v>0</v>
      </c>
      <c r="L495" s="4" t="s">
        <v>7971</v>
      </c>
      <c r="M495" s="5">
        <v>2</v>
      </c>
      <c r="O495" t="str">
        <f t="shared" si="14"/>
        <v>1495AZU13</v>
      </c>
      <c r="P495">
        <f>IFERROR(VLOOKUP(L495,Hoja8!$E$1:$F$6088,2,0),0)</f>
        <v>0</v>
      </c>
      <c r="Q495">
        <f t="shared" si="15"/>
        <v>2</v>
      </c>
    </row>
    <row r="496" spans="1:17" x14ac:dyDescent="0.25">
      <c r="A496" t="s">
        <v>7940</v>
      </c>
      <c r="B496" t="s">
        <v>7946</v>
      </c>
      <c r="C496" t="s">
        <v>533</v>
      </c>
      <c r="D496" t="s">
        <v>534</v>
      </c>
      <c r="E496">
        <v>5</v>
      </c>
      <c r="F496" s="1">
        <v>46184</v>
      </c>
      <c r="I496" s="4" t="s">
        <v>1119</v>
      </c>
      <c r="J496" s="5">
        <v>0</v>
      </c>
      <c r="L496" s="4" t="s">
        <v>7970</v>
      </c>
      <c r="M496" s="5">
        <v>2</v>
      </c>
      <c r="O496" t="str">
        <f t="shared" si="14"/>
        <v>1495AZU9</v>
      </c>
      <c r="P496">
        <f>IFERROR(VLOOKUP(L496,Hoja8!$E$1:$F$6088,2,0),0)</f>
        <v>0</v>
      </c>
      <c r="Q496">
        <f t="shared" si="15"/>
        <v>2</v>
      </c>
    </row>
    <row r="497" spans="1:17" x14ac:dyDescent="0.25">
      <c r="A497" t="s">
        <v>7940</v>
      </c>
      <c r="B497" t="s">
        <v>7947</v>
      </c>
      <c r="C497" t="s">
        <v>535</v>
      </c>
      <c r="D497" t="s">
        <v>536</v>
      </c>
      <c r="E497">
        <v>5</v>
      </c>
      <c r="F497" s="1">
        <v>46184</v>
      </c>
      <c r="I497" s="4" t="s">
        <v>1122</v>
      </c>
      <c r="J497" s="5">
        <v>0</v>
      </c>
      <c r="L497" s="4" t="s">
        <v>7954</v>
      </c>
      <c r="M497" s="5">
        <v>2</v>
      </c>
      <c r="O497" t="str">
        <f t="shared" si="14"/>
        <v>2458MARCH</v>
      </c>
      <c r="P497">
        <f>IFERROR(VLOOKUP(L497,Hoja8!$E$1:$F$6088,2,0),0)</f>
        <v>0</v>
      </c>
      <c r="Q497">
        <f t="shared" si="15"/>
        <v>2</v>
      </c>
    </row>
    <row r="498" spans="1:17" x14ac:dyDescent="0.25">
      <c r="A498" t="s">
        <v>7948</v>
      </c>
      <c r="B498" t="s">
        <v>7949</v>
      </c>
      <c r="C498" t="s">
        <v>2152</v>
      </c>
      <c r="D498" t="s">
        <v>2153</v>
      </c>
      <c r="E498">
        <v>2</v>
      </c>
      <c r="F498" s="1">
        <v>46175</v>
      </c>
      <c r="I498" s="4" t="s">
        <v>1125</v>
      </c>
      <c r="J498" s="5">
        <v>0</v>
      </c>
      <c r="L498" s="4" t="s">
        <v>7956</v>
      </c>
      <c r="M498" s="5">
        <v>6</v>
      </c>
      <c r="O498" t="str">
        <f t="shared" si="14"/>
        <v>2458MARG</v>
      </c>
      <c r="P498">
        <f>IFERROR(VLOOKUP(L498,Hoja8!$E$1:$F$6088,2,0),0)</f>
        <v>-6</v>
      </c>
      <c r="Q498">
        <f t="shared" si="15"/>
        <v>0</v>
      </c>
    </row>
    <row r="499" spans="1:17" x14ac:dyDescent="0.25">
      <c r="A499" t="s">
        <v>7948</v>
      </c>
      <c r="B499" t="s">
        <v>7950</v>
      </c>
      <c r="C499" t="s">
        <v>2154</v>
      </c>
      <c r="D499" t="s">
        <v>2155</v>
      </c>
      <c r="E499">
        <v>4</v>
      </c>
      <c r="F499" s="1">
        <v>46175</v>
      </c>
      <c r="I499" s="4" t="s">
        <v>1126</v>
      </c>
      <c r="J499" s="5">
        <v>0</v>
      </c>
      <c r="L499" s="4" t="s">
        <v>7955</v>
      </c>
      <c r="M499" s="5">
        <v>14</v>
      </c>
      <c r="O499" t="str">
        <f t="shared" si="14"/>
        <v>2458MARM</v>
      </c>
      <c r="P499">
        <f>IFERROR(VLOOKUP(L499,Hoja8!$E$1:$F$6088,2,0),0)</f>
        <v>-14</v>
      </c>
      <c r="Q499">
        <f t="shared" si="15"/>
        <v>0</v>
      </c>
    </row>
    <row r="500" spans="1:17" x14ac:dyDescent="0.25">
      <c r="A500" t="s">
        <v>7948</v>
      </c>
      <c r="B500" t="s">
        <v>7951</v>
      </c>
      <c r="C500" t="s">
        <v>2160</v>
      </c>
      <c r="D500" t="s">
        <v>2161</v>
      </c>
      <c r="E500">
        <v>2</v>
      </c>
      <c r="F500" s="1">
        <v>46175</v>
      </c>
      <c r="I500" s="4" t="s">
        <v>1127</v>
      </c>
      <c r="J500" s="5">
        <v>30</v>
      </c>
      <c r="L500" s="4" t="s">
        <v>7953</v>
      </c>
      <c r="M500" s="5">
        <v>2</v>
      </c>
      <c r="O500" t="str">
        <f t="shared" si="14"/>
        <v>2458MARXCH</v>
      </c>
      <c r="P500">
        <f>IFERROR(VLOOKUP(L500,Hoja8!$E$1:$F$6088,2,0),0)</f>
        <v>-2</v>
      </c>
      <c r="Q500">
        <f t="shared" si="15"/>
        <v>0</v>
      </c>
    </row>
    <row r="501" spans="1:17" x14ac:dyDescent="0.25">
      <c r="A501" t="s">
        <v>7952</v>
      </c>
      <c r="B501" t="s">
        <v>7953</v>
      </c>
      <c r="C501" t="s">
        <v>3751</v>
      </c>
      <c r="D501" t="s">
        <v>4876</v>
      </c>
      <c r="E501">
        <v>2</v>
      </c>
      <c r="F501" s="1">
        <v>46182</v>
      </c>
      <c r="I501" s="4" t="s">
        <v>1244</v>
      </c>
      <c r="J501" s="5">
        <v>4</v>
      </c>
      <c r="L501" s="4" t="s">
        <v>7991</v>
      </c>
      <c r="M501" s="5">
        <v>1</v>
      </c>
      <c r="O501" t="str">
        <f t="shared" si="14"/>
        <v>0602BLACH</v>
      </c>
      <c r="P501">
        <f>IFERROR(VLOOKUP(L501,Hoja8!$E$1:$F$6088,2,0),0)</f>
        <v>-1</v>
      </c>
      <c r="Q501">
        <f t="shared" si="15"/>
        <v>0</v>
      </c>
    </row>
    <row r="502" spans="1:17" x14ac:dyDescent="0.25">
      <c r="A502" t="s">
        <v>7952</v>
      </c>
      <c r="B502" t="s">
        <v>7954</v>
      </c>
      <c r="C502" t="s">
        <v>3754</v>
      </c>
      <c r="D502" t="s">
        <v>4876</v>
      </c>
      <c r="E502">
        <v>2</v>
      </c>
      <c r="F502" s="1">
        <v>46182</v>
      </c>
      <c r="I502" s="4" t="s">
        <v>1142</v>
      </c>
      <c r="J502" s="5">
        <v>39</v>
      </c>
      <c r="L502" s="4" t="s">
        <v>7993</v>
      </c>
      <c r="M502" s="5">
        <v>2</v>
      </c>
      <c r="O502" t="str">
        <f t="shared" si="14"/>
        <v>0602BLAG</v>
      </c>
      <c r="P502">
        <f>IFERROR(VLOOKUP(L502,Hoja8!$E$1:$F$6088,2,0),0)</f>
        <v>-2</v>
      </c>
      <c r="Q502">
        <f t="shared" si="15"/>
        <v>0</v>
      </c>
    </row>
    <row r="503" spans="1:17" x14ac:dyDescent="0.25">
      <c r="A503" t="s">
        <v>7952</v>
      </c>
      <c r="B503" t="s">
        <v>7955</v>
      </c>
      <c r="C503" t="s">
        <v>3756</v>
      </c>
      <c r="D503" t="s">
        <v>4876</v>
      </c>
      <c r="E503">
        <v>14</v>
      </c>
      <c r="F503" s="1">
        <v>46182</v>
      </c>
      <c r="I503" s="4" t="s">
        <v>1145</v>
      </c>
      <c r="J503" s="5">
        <v>53</v>
      </c>
      <c r="L503" s="4" t="s">
        <v>7992</v>
      </c>
      <c r="M503" s="5">
        <v>1</v>
      </c>
      <c r="O503" t="str">
        <f t="shared" si="14"/>
        <v>0602BLAM</v>
      </c>
      <c r="P503">
        <f>IFERROR(VLOOKUP(L503,Hoja8!$E$1:$F$6088,2,0),0)</f>
        <v>-1</v>
      </c>
      <c r="Q503">
        <f t="shared" si="15"/>
        <v>0</v>
      </c>
    </row>
    <row r="504" spans="1:17" x14ac:dyDescent="0.25">
      <c r="A504" t="s">
        <v>7952</v>
      </c>
      <c r="B504" t="s">
        <v>7956</v>
      </c>
      <c r="C504" t="s">
        <v>3758</v>
      </c>
      <c r="D504" t="s">
        <v>4876</v>
      </c>
      <c r="E504">
        <v>6</v>
      </c>
      <c r="F504" s="1">
        <v>46182</v>
      </c>
      <c r="I504" s="4" t="s">
        <v>1147</v>
      </c>
      <c r="J504" s="5">
        <v>36</v>
      </c>
      <c r="L504" s="4" t="s">
        <v>7994</v>
      </c>
      <c r="M504" s="5">
        <v>1</v>
      </c>
      <c r="O504" t="str">
        <f t="shared" si="14"/>
        <v>0602NEGCH</v>
      </c>
      <c r="P504">
        <f>IFERROR(VLOOKUP(L504,Hoja8!$E$1:$F$6088,2,0),0)</f>
        <v>-1</v>
      </c>
      <c r="Q504">
        <f t="shared" si="15"/>
        <v>0</v>
      </c>
    </row>
    <row r="505" spans="1:17" x14ac:dyDescent="0.25">
      <c r="A505" t="s">
        <v>7952</v>
      </c>
      <c r="B505" t="s">
        <v>7957</v>
      </c>
      <c r="C505" t="s">
        <v>377</v>
      </c>
      <c r="D505" t="s">
        <v>378</v>
      </c>
      <c r="E505">
        <v>8</v>
      </c>
      <c r="F505" s="1">
        <v>46182</v>
      </c>
      <c r="I505" s="4" t="s">
        <v>1149</v>
      </c>
      <c r="J505" s="5">
        <v>22</v>
      </c>
      <c r="L505" s="4" t="s">
        <v>7996</v>
      </c>
      <c r="M505" s="5">
        <v>2</v>
      </c>
      <c r="O505" t="str">
        <f t="shared" si="14"/>
        <v>0602NEGG</v>
      </c>
      <c r="P505">
        <f>IFERROR(VLOOKUP(L505,Hoja8!$E$1:$F$6088,2,0),0)</f>
        <v>-2</v>
      </c>
      <c r="Q505">
        <f t="shared" si="15"/>
        <v>0</v>
      </c>
    </row>
    <row r="506" spans="1:17" x14ac:dyDescent="0.25">
      <c r="A506" t="s">
        <v>7952</v>
      </c>
      <c r="B506" t="s">
        <v>7958</v>
      </c>
      <c r="C506" t="s">
        <v>381</v>
      </c>
      <c r="D506" t="s">
        <v>382</v>
      </c>
      <c r="E506">
        <v>40</v>
      </c>
      <c r="F506" s="1">
        <v>46182</v>
      </c>
      <c r="I506" s="4" t="s">
        <v>1246</v>
      </c>
      <c r="J506" s="5">
        <v>5</v>
      </c>
      <c r="L506" s="4" t="s">
        <v>7995</v>
      </c>
      <c r="M506" s="5">
        <v>1</v>
      </c>
      <c r="O506" t="str">
        <f t="shared" si="14"/>
        <v>0602NEGM</v>
      </c>
      <c r="P506">
        <f>IFERROR(VLOOKUP(L506,Hoja8!$E$1:$F$6088,2,0),0)</f>
        <v>-1</v>
      </c>
      <c r="Q506">
        <f t="shared" si="15"/>
        <v>0</v>
      </c>
    </row>
    <row r="507" spans="1:17" x14ac:dyDescent="0.25">
      <c r="A507" t="s">
        <v>7952</v>
      </c>
      <c r="B507" t="s">
        <v>7959</v>
      </c>
      <c r="C507" t="s">
        <v>379</v>
      </c>
      <c r="D507" t="s">
        <v>380</v>
      </c>
      <c r="E507">
        <v>13</v>
      </c>
      <c r="F507" s="1">
        <v>46182</v>
      </c>
      <c r="I507" s="4" t="s">
        <v>1248</v>
      </c>
      <c r="J507" s="5">
        <v>10</v>
      </c>
      <c r="L507" s="4" t="s">
        <v>7998</v>
      </c>
      <c r="M507" s="5">
        <v>1</v>
      </c>
      <c r="O507" t="str">
        <f t="shared" si="14"/>
        <v>1256BLAG</v>
      </c>
      <c r="P507">
        <f>IFERROR(VLOOKUP(L507,Hoja8!$E$1:$F$6088,2,0),0)</f>
        <v>-1</v>
      </c>
      <c r="Q507">
        <f t="shared" si="15"/>
        <v>0</v>
      </c>
    </row>
    <row r="508" spans="1:17" x14ac:dyDescent="0.25">
      <c r="A508" t="s">
        <v>7952</v>
      </c>
      <c r="B508" t="s">
        <v>7960</v>
      </c>
      <c r="C508" t="s">
        <v>375</v>
      </c>
      <c r="D508" t="s">
        <v>376</v>
      </c>
      <c r="E508">
        <v>4</v>
      </c>
      <c r="F508" s="1">
        <v>46182</v>
      </c>
      <c r="I508" s="4" t="s">
        <v>1250</v>
      </c>
      <c r="J508" s="5">
        <v>2</v>
      </c>
      <c r="L508" s="4" t="s">
        <v>7977</v>
      </c>
      <c r="M508" s="5">
        <v>1</v>
      </c>
      <c r="O508" t="str">
        <f t="shared" si="14"/>
        <v>1955GRO2XG</v>
      </c>
      <c r="P508">
        <f>IFERROR(VLOOKUP(L508,Hoja8!$E$1:$F$6088,2,0),0)</f>
        <v>-1</v>
      </c>
      <c r="Q508">
        <f t="shared" si="15"/>
        <v>0</v>
      </c>
    </row>
    <row r="509" spans="1:17" x14ac:dyDescent="0.25">
      <c r="A509" t="s">
        <v>7952</v>
      </c>
      <c r="B509" t="s">
        <v>7961</v>
      </c>
      <c r="C509" t="s">
        <v>1244</v>
      </c>
      <c r="D509" t="s">
        <v>1245</v>
      </c>
      <c r="E509">
        <v>4</v>
      </c>
      <c r="F509" s="1">
        <v>46182</v>
      </c>
      <c r="I509" s="4" t="s">
        <v>1189</v>
      </c>
      <c r="J509" s="5">
        <v>2</v>
      </c>
      <c r="L509" s="4" t="s">
        <v>7990</v>
      </c>
      <c r="M509" s="5">
        <v>1</v>
      </c>
      <c r="O509" t="str">
        <f t="shared" si="14"/>
        <v>1955GRO3XG</v>
      </c>
      <c r="P509">
        <f>IFERROR(VLOOKUP(L509,Hoja8!$E$1:$F$6088,2,0),0)</f>
        <v>-1</v>
      </c>
      <c r="Q509">
        <f t="shared" si="15"/>
        <v>0</v>
      </c>
    </row>
    <row r="510" spans="1:17" x14ac:dyDescent="0.25">
      <c r="A510" t="s">
        <v>7952</v>
      </c>
      <c r="B510" t="s">
        <v>7962</v>
      </c>
      <c r="C510" t="s">
        <v>1142</v>
      </c>
      <c r="D510" t="s">
        <v>1144</v>
      </c>
      <c r="E510">
        <v>16</v>
      </c>
      <c r="F510" s="1">
        <v>46182</v>
      </c>
      <c r="I510" s="4" t="s">
        <v>1191</v>
      </c>
      <c r="J510" s="5">
        <v>0</v>
      </c>
      <c r="L510" s="4" t="s">
        <v>7973</v>
      </c>
      <c r="M510" s="5">
        <v>4</v>
      </c>
      <c r="O510" t="str">
        <f t="shared" si="14"/>
        <v>1955GROCH</v>
      </c>
      <c r="P510">
        <f>IFERROR(VLOOKUP(L510,Hoja8!$E$1:$F$6088,2,0),0)</f>
        <v>-4</v>
      </c>
      <c r="Q510">
        <f t="shared" si="15"/>
        <v>0</v>
      </c>
    </row>
    <row r="511" spans="1:17" x14ac:dyDescent="0.25">
      <c r="A511" t="s">
        <v>7952</v>
      </c>
      <c r="B511" t="s">
        <v>7963</v>
      </c>
      <c r="C511" t="s">
        <v>1145</v>
      </c>
      <c r="D511" t="s">
        <v>1146</v>
      </c>
      <c r="E511">
        <v>16</v>
      </c>
      <c r="F511" s="1">
        <v>46182</v>
      </c>
      <c r="I511" s="4" t="s">
        <v>1183</v>
      </c>
      <c r="J511" s="5">
        <v>0</v>
      </c>
      <c r="L511" s="4" t="s">
        <v>7975</v>
      </c>
      <c r="M511" s="5">
        <v>21</v>
      </c>
      <c r="O511" t="str">
        <f t="shared" si="14"/>
        <v>1955GROG</v>
      </c>
      <c r="P511">
        <f>IFERROR(VLOOKUP(L511,Hoja8!$E$1:$F$6088,2,0),0)</f>
        <v>-21</v>
      </c>
      <c r="Q511">
        <f t="shared" si="15"/>
        <v>0</v>
      </c>
    </row>
    <row r="512" spans="1:17" x14ac:dyDescent="0.25">
      <c r="A512" t="s">
        <v>7952</v>
      </c>
      <c r="B512" t="s">
        <v>7964</v>
      </c>
      <c r="C512" t="s">
        <v>1147</v>
      </c>
      <c r="D512" t="s">
        <v>1148</v>
      </c>
      <c r="E512">
        <v>5</v>
      </c>
      <c r="F512" s="1">
        <v>46182</v>
      </c>
      <c r="I512" s="4" t="s">
        <v>1185</v>
      </c>
      <c r="J512" s="5">
        <v>0</v>
      </c>
      <c r="L512" s="4" t="s">
        <v>7974</v>
      </c>
      <c r="M512" s="5">
        <v>6</v>
      </c>
      <c r="O512" t="str">
        <f t="shared" si="14"/>
        <v>1955GROM</v>
      </c>
      <c r="P512">
        <f>IFERROR(VLOOKUP(L512,Hoja8!$E$1:$F$6088,2,0),0)</f>
        <v>-6</v>
      </c>
      <c r="Q512">
        <f t="shared" si="15"/>
        <v>0</v>
      </c>
    </row>
    <row r="513" spans="1:17" x14ac:dyDescent="0.25">
      <c r="A513" t="s">
        <v>7952</v>
      </c>
      <c r="B513" t="s">
        <v>7965</v>
      </c>
      <c r="C513" t="s">
        <v>1149</v>
      </c>
      <c r="D513" t="s">
        <v>1150</v>
      </c>
      <c r="E513">
        <v>10</v>
      </c>
      <c r="F513" s="1">
        <v>46182</v>
      </c>
      <c r="I513" s="4" t="s">
        <v>1175</v>
      </c>
      <c r="J513" s="5">
        <v>0</v>
      </c>
      <c r="L513" s="4" t="s">
        <v>7976</v>
      </c>
      <c r="M513" s="5">
        <v>5</v>
      </c>
      <c r="O513" t="str">
        <f t="shared" si="14"/>
        <v>1955GROXG</v>
      </c>
      <c r="P513">
        <f>IFERROR(VLOOKUP(L513,Hoja8!$E$1:$F$6088,2,0),0)</f>
        <v>-5</v>
      </c>
      <c r="Q513">
        <f t="shared" si="15"/>
        <v>0</v>
      </c>
    </row>
    <row r="514" spans="1:17" x14ac:dyDescent="0.25">
      <c r="A514" t="s">
        <v>7952</v>
      </c>
      <c r="B514" t="s">
        <v>7966</v>
      </c>
      <c r="C514" t="s">
        <v>1246</v>
      </c>
      <c r="D514" t="s">
        <v>1247</v>
      </c>
      <c r="E514">
        <v>5</v>
      </c>
      <c r="F514" s="1">
        <v>46182</v>
      </c>
      <c r="I514" s="4" t="s">
        <v>1187</v>
      </c>
      <c r="J514" s="5">
        <v>0</v>
      </c>
      <c r="L514" s="4" t="s">
        <v>7982</v>
      </c>
      <c r="M514" s="5">
        <v>1</v>
      </c>
      <c r="O514" t="str">
        <f t="shared" si="14"/>
        <v>1955MAR2XG</v>
      </c>
      <c r="P514">
        <f>IFERROR(VLOOKUP(L514,Hoja8!$E$1:$F$6088,2,0),0)</f>
        <v>-1</v>
      </c>
      <c r="Q514">
        <f t="shared" si="15"/>
        <v>0</v>
      </c>
    </row>
    <row r="515" spans="1:17" x14ac:dyDescent="0.25">
      <c r="A515" t="s">
        <v>7952</v>
      </c>
      <c r="B515" t="s">
        <v>7967</v>
      </c>
      <c r="C515" t="s">
        <v>1250</v>
      </c>
      <c r="D515" t="s">
        <v>1251</v>
      </c>
      <c r="E515">
        <v>2</v>
      </c>
      <c r="F515" s="1">
        <v>46182</v>
      </c>
      <c r="I515" s="4" t="s">
        <v>1222</v>
      </c>
      <c r="J515" s="5">
        <v>0</v>
      </c>
      <c r="L515" s="4" t="s">
        <v>7988</v>
      </c>
      <c r="M515" s="5">
        <v>1</v>
      </c>
      <c r="O515" t="str">
        <f t="shared" ref="O515:O578" si="16">MID(L515,LEN(IF(MID(L515,2,1)="1",MID(L515,1,7),MID(L515,1,6)))+1,10)</f>
        <v>1955MAR3XG</v>
      </c>
      <c r="P515">
        <f>IFERROR(VLOOKUP(L515,Hoja8!$E$1:$F$6088,2,0),0)</f>
        <v>-1</v>
      </c>
      <c r="Q515">
        <f t="shared" ref="Q515:Q578" si="17">M515+P515</f>
        <v>0</v>
      </c>
    </row>
    <row r="516" spans="1:17" x14ac:dyDescent="0.25">
      <c r="A516" t="s">
        <v>7952</v>
      </c>
      <c r="B516" t="s">
        <v>7968</v>
      </c>
      <c r="C516" t="s">
        <v>1664</v>
      </c>
      <c r="D516" t="s">
        <v>1665</v>
      </c>
      <c r="E516">
        <v>2</v>
      </c>
      <c r="F516" s="1">
        <v>46182</v>
      </c>
      <c r="I516" s="4" t="s">
        <v>1224</v>
      </c>
      <c r="J516" s="5">
        <v>0</v>
      </c>
      <c r="L516" s="4" t="s">
        <v>7978</v>
      </c>
      <c r="M516" s="5">
        <v>4</v>
      </c>
      <c r="O516" t="str">
        <f t="shared" si="16"/>
        <v>1955MARCH</v>
      </c>
      <c r="P516">
        <f>IFERROR(VLOOKUP(L516,Hoja8!$E$1:$F$6088,2,0),0)</f>
        <v>-4</v>
      </c>
      <c r="Q516">
        <f t="shared" si="17"/>
        <v>0</v>
      </c>
    </row>
    <row r="517" spans="1:17" x14ac:dyDescent="0.25">
      <c r="A517" t="s">
        <v>7952</v>
      </c>
      <c r="B517" t="s">
        <v>7969</v>
      </c>
      <c r="C517" t="s">
        <v>1662</v>
      </c>
      <c r="D517" t="s">
        <v>1663</v>
      </c>
      <c r="E517">
        <v>2</v>
      </c>
      <c r="F517" s="1">
        <v>46182</v>
      </c>
      <c r="I517" s="4" t="s">
        <v>1208</v>
      </c>
      <c r="J517" s="5">
        <v>0</v>
      </c>
      <c r="L517" s="4" t="s">
        <v>7980</v>
      </c>
      <c r="M517" s="5">
        <v>21</v>
      </c>
      <c r="O517" t="str">
        <f t="shared" si="16"/>
        <v>1955MARG</v>
      </c>
      <c r="P517">
        <f>IFERROR(VLOOKUP(L517,Hoja8!$E$1:$F$6088,2,0),0)</f>
        <v>-21</v>
      </c>
      <c r="Q517">
        <f t="shared" si="17"/>
        <v>0</v>
      </c>
    </row>
    <row r="518" spans="1:17" x14ac:dyDescent="0.25">
      <c r="A518" t="s">
        <v>7952</v>
      </c>
      <c r="B518" t="s">
        <v>7970</v>
      </c>
      <c r="C518" t="s">
        <v>1614</v>
      </c>
      <c r="D518" t="s">
        <v>1615</v>
      </c>
      <c r="E518">
        <v>2</v>
      </c>
      <c r="F518" s="1">
        <v>46182</v>
      </c>
      <c r="I518" s="4" t="s">
        <v>1210</v>
      </c>
      <c r="J518" s="5">
        <v>0</v>
      </c>
      <c r="L518" s="4" t="s">
        <v>7979</v>
      </c>
      <c r="M518" s="5">
        <v>6</v>
      </c>
      <c r="O518" t="str">
        <f t="shared" si="16"/>
        <v>1955MARM</v>
      </c>
      <c r="P518">
        <f>IFERROR(VLOOKUP(L518,Hoja8!$E$1:$F$6088,2,0),0)</f>
        <v>0</v>
      </c>
      <c r="Q518">
        <f t="shared" si="17"/>
        <v>6</v>
      </c>
    </row>
    <row r="519" spans="1:17" x14ac:dyDescent="0.25">
      <c r="A519" t="s">
        <v>7952</v>
      </c>
      <c r="B519" t="s">
        <v>7971</v>
      </c>
      <c r="C519" t="s">
        <v>1618</v>
      </c>
      <c r="D519" t="s">
        <v>1619</v>
      </c>
      <c r="E519">
        <v>2</v>
      </c>
      <c r="F519" s="1">
        <v>46182</v>
      </c>
      <c r="I519" s="4" t="s">
        <v>1178</v>
      </c>
      <c r="J519" s="5">
        <v>0</v>
      </c>
      <c r="L519" s="4" t="s">
        <v>7981</v>
      </c>
      <c r="M519" s="5">
        <v>5</v>
      </c>
      <c r="O519" t="str">
        <f t="shared" si="16"/>
        <v>1955MARXG</v>
      </c>
      <c r="P519">
        <f>IFERROR(VLOOKUP(L519,Hoja8!$E$1:$F$6088,2,0),0)</f>
        <v>-5</v>
      </c>
      <c r="Q519">
        <f t="shared" si="17"/>
        <v>0</v>
      </c>
    </row>
    <row r="520" spans="1:17" x14ac:dyDescent="0.25">
      <c r="A520" t="s">
        <v>7972</v>
      </c>
      <c r="B520" t="s">
        <v>7973</v>
      </c>
      <c r="C520" t="s">
        <v>2804</v>
      </c>
      <c r="D520" t="s">
        <v>2806</v>
      </c>
      <c r="E520">
        <v>4</v>
      </c>
      <c r="F520" s="1">
        <v>46177</v>
      </c>
      <c r="I520" s="4" t="s">
        <v>1256</v>
      </c>
      <c r="J520" s="5">
        <v>1</v>
      </c>
      <c r="L520" s="4" t="s">
        <v>7987</v>
      </c>
      <c r="M520" s="5">
        <v>1</v>
      </c>
      <c r="O520" t="str">
        <f t="shared" si="16"/>
        <v>1955VBO2XG</v>
      </c>
      <c r="P520">
        <f>IFERROR(VLOOKUP(L520,Hoja8!$E$1:$F$6088,2,0),0)</f>
        <v>-1</v>
      </c>
      <c r="Q520">
        <f t="shared" si="17"/>
        <v>0</v>
      </c>
    </row>
    <row r="521" spans="1:17" x14ac:dyDescent="0.25">
      <c r="A521" t="s">
        <v>7972</v>
      </c>
      <c r="B521" t="s">
        <v>7974</v>
      </c>
      <c r="C521" t="s">
        <v>2936</v>
      </c>
      <c r="D521" t="s">
        <v>2806</v>
      </c>
      <c r="E521">
        <v>6</v>
      </c>
      <c r="F521" s="1">
        <v>46177</v>
      </c>
      <c r="I521" s="4" t="s">
        <v>1258</v>
      </c>
      <c r="J521" s="5">
        <v>2</v>
      </c>
      <c r="L521" s="4" t="s">
        <v>7989</v>
      </c>
      <c r="M521" s="5">
        <v>1</v>
      </c>
      <c r="O521" t="str">
        <f t="shared" si="16"/>
        <v>1955VBO3XG</v>
      </c>
      <c r="P521">
        <f>IFERROR(VLOOKUP(L521,Hoja8!$E$1:$F$6088,2,0),0)</f>
        <v>-1</v>
      </c>
      <c r="Q521">
        <f t="shared" si="17"/>
        <v>0</v>
      </c>
    </row>
    <row r="522" spans="1:17" x14ac:dyDescent="0.25">
      <c r="A522" t="s">
        <v>7972</v>
      </c>
      <c r="B522" t="s">
        <v>7975</v>
      </c>
      <c r="C522" t="s">
        <v>2935</v>
      </c>
      <c r="D522" t="s">
        <v>2806</v>
      </c>
      <c r="E522">
        <v>21</v>
      </c>
      <c r="F522" s="1">
        <v>46177</v>
      </c>
      <c r="I522" s="4" t="s">
        <v>1216</v>
      </c>
      <c r="J522" s="5">
        <v>8</v>
      </c>
      <c r="L522" s="4" t="s">
        <v>7983</v>
      </c>
      <c r="M522" s="5">
        <v>4</v>
      </c>
      <c r="O522" t="str">
        <f t="shared" si="16"/>
        <v>1955VBOCH</v>
      </c>
      <c r="P522">
        <f>IFERROR(VLOOKUP(L522,Hoja8!$E$1:$F$6088,2,0),0)</f>
        <v>-4</v>
      </c>
      <c r="Q522">
        <f t="shared" si="17"/>
        <v>0</v>
      </c>
    </row>
    <row r="523" spans="1:17" x14ac:dyDescent="0.25">
      <c r="A523" t="s">
        <v>7972</v>
      </c>
      <c r="B523" t="s">
        <v>7976</v>
      </c>
      <c r="C523" t="s">
        <v>2938</v>
      </c>
      <c r="D523" t="s">
        <v>2806</v>
      </c>
      <c r="E523">
        <v>5</v>
      </c>
      <c r="F523" s="1">
        <v>46177</v>
      </c>
      <c r="I523" s="4" t="s">
        <v>1228</v>
      </c>
      <c r="J523" s="5">
        <v>4</v>
      </c>
      <c r="L523" s="4" t="s">
        <v>7985</v>
      </c>
      <c r="M523" s="5">
        <v>21</v>
      </c>
      <c r="O523" t="str">
        <f t="shared" si="16"/>
        <v>1955VBOG</v>
      </c>
      <c r="P523">
        <f>IFERROR(VLOOKUP(L523,Hoja8!$E$1:$F$6088,2,0),0)</f>
        <v>0</v>
      </c>
      <c r="Q523">
        <f t="shared" si="17"/>
        <v>21</v>
      </c>
    </row>
    <row r="524" spans="1:17" x14ac:dyDescent="0.25">
      <c r="A524" t="s">
        <v>7972</v>
      </c>
      <c r="B524" t="s">
        <v>7977</v>
      </c>
      <c r="C524" t="s">
        <v>2933</v>
      </c>
      <c r="D524" t="s">
        <v>2806</v>
      </c>
      <c r="E524">
        <v>1</v>
      </c>
      <c r="F524" s="1">
        <v>46177</v>
      </c>
      <c r="I524" s="4" t="s">
        <v>1260</v>
      </c>
      <c r="J524" s="5">
        <v>1</v>
      </c>
      <c r="L524" s="4" t="s">
        <v>7984</v>
      </c>
      <c r="M524" s="5">
        <v>6</v>
      </c>
      <c r="O524" t="str">
        <f t="shared" si="16"/>
        <v>1955VBOM</v>
      </c>
      <c r="P524">
        <f>IFERROR(VLOOKUP(L524,Hoja8!$E$1:$F$6088,2,0),0)</f>
        <v>0</v>
      </c>
      <c r="Q524">
        <f t="shared" si="17"/>
        <v>6</v>
      </c>
    </row>
    <row r="525" spans="1:17" x14ac:dyDescent="0.25">
      <c r="A525" t="s">
        <v>7972</v>
      </c>
      <c r="B525" t="s">
        <v>7978</v>
      </c>
      <c r="C525" t="s">
        <v>3076</v>
      </c>
      <c r="D525" t="s">
        <v>3077</v>
      </c>
      <c r="E525">
        <v>4</v>
      </c>
      <c r="F525" s="1">
        <v>46177</v>
      </c>
      <c r="I525" s="4" t="s">
        <v>1236</v>
      </c>
      <c r="J525" s="5">
        <v>1</v>
      </c>
      <c r="L525" s="4" t="s">
        <v>7986</v>
      </c>
      <c r="M525" s="5">
        <v>5</v>
      </c>
      <c r="O525" t="str">
        <f t="shared" si="16"/>
        <v>1955VBOXG</v>
      </c>
      <c r="P525">
        <f>IFERROR(VLOOKUP(L525,Hoja8!$E$1:$F$6088,2,0),0)</f>
        <v>-5</v>
      </c>
      <c r="Q525">
        <f t="shared" si="17"/>
        <v>0</v>
      </c>
    </row>
    <row r="526" spans="1:17" x14ac:dyDescent="0.25">
      <c r="A526" t="s">
        <v>7972</v>
      </c>
      <c r="B526" t="s">
        <v>7979</v>
      </c>
      <c r="C526" t="s">
        <v>2807</v>
      </c>
      <c r="D526" t="s">
        <v>2809</v>
      </c>
      <c r="E526">
        <v>6</v>
      </c>
      <c r="F526" s="1">
        <v>46177</v>
      </c>
      <c r="I526" s="4" t="s">
        <v>1219</v>
      </c>
      <c r="J526" s="5">
        <v>3</v>
      </c>
      <c r="L526" s="4" t="s">
        <v>7997</v>
      </c>
      <c r="M526" s="5">
        <v>1</v>
      </c>
      <c r="O526" t="str">
        <f t="shared" si="16"/>
        <v>2193BLAG</v>
      </c>
      <c r="P526">
        <f>IFERROR(VLOOKUP(L526,Hoja8!$E$1:$F$6088,2,0),0)</f>
        <v>-1</v>
      </c>
      <c r="Q526">
        <f t="shared" si="17"/>
        <v>0</v>
      </c>
    </row>
    <row r="527" spans="1:17" x14ac:dyDescent="0.25">
      <c r="A527" t="s">
        <v>7972</v>
      </c>
      <c r="B527" t="s">
        <v>7980</v>
      </c>
      <c r="C527" t="s">
        <v>3078</v>
      </c>
      <c r="D527" t="s">
        <v>3079</v>
      </c>
      <c r="E527">
        <v>21</v>
      </c>
      <c r="F527" s="1">
        <v>46177</v>
      </c>
      <c r="I527" s="4" t="s">
        <v>1240</v>
      </c>
      <c r="J527" s="5">
        <v>1</v>
      </c>
      <c r="L527" s="4" t="s">
        <v>7999</v>
      </c>
      <c r="M527" s="5">
        <v>17</v>
      </c>
      <c r="O527" t="str">
        <f t="shared" si="16"/>
        <v>2515AZUUNI</v>
      </c>
      <c r="P527">
        <f>IFERROR(VLOOKUP(L527,Hoja8!$E$1:$F$6088,2,0),0)</f>
        <v>-17</v>
      </c>
      <c r="Q527">
        <f t="shared" si="17"/>
        <v>0</v>
      </c>
    </row>
    <row r="528" spans="1:17" x14ac:dyDescent="0.25">
      <c r="A528" t="s">
        <v>7972</v>
      </c>
      <c r="B528" t="s">
        <v>7981</v>
      </c>
      <c r="C528" t="s">
        <v>3082</v>
      </c>
      <c r="D528" t="s">
        <v>3083</v>
      </c>
      <c r="E528">
        <v>5</v>
      </c>
      <c r="F528" s="1">
        <v>46177</v>
      </c>
      <c r="I528" s="4" t="s">
        <v>1262</v>
      </c>
      <c r="J528" s="5">
        <v>3</v>
      </c>
      <c r="L528" s="4" t="s">
        <v>8001</v>
      </c>
      <c r="M528" s="5">
        <v>1</v>
      </c>
      <c r="O528" t="str">
        <f t="shared" si="16"/>
        <v>2383NEG2XG</v>
      </c>
      <c r="P528">
        <f>IFERROR(VLOOKUP(L528,Hoja8!$E$1:$F$6088,2,0),0)</f>
        <v>0</v>
      </c>
      <c r="Q528">
        <f t="shared" si="17"/>
        <v>1</v>
      </c>
    </row>
    <row r="529" spans="1:17" x14ac:dyDescent="0.25">
      <c r="A529" t="s">
        <v>7972</v>
      </c>
      <c r="B529" t="s">
        <v>7982</v>
      </c>
      <c r="C529" t="s">
        <v>3072</v>
      </c>
      <c r="D529" t="s">
        <v>3073</v>
      </c>
      <c r="E529">
        <v>1</v>
      </c>
      <c r="F529" s="1">
        <v>46177</v>
      </c>
      <c r="I529" s="4" t="s">
        <v>1163</v>
      </c>
      <c r="J529" s="5">
        <v>2</v>
      </c>
      <c r="L529" s="4" t="s">
        <v>8042</v>
      </c>
      <c r="M529" s="5">
        <v>1</v>
      </c>
      <c r="O529" t="str">
        <f t="shared" si="16"/>
        <v>0037TUR2XG</v>
      </c>
      <c r="P529">
        <f>IFERROR(VLOOKUP(L529,Hoja8!$E$1:$F$6088,2,0),0)</f>
        <v>-1</v>
      </c>
      <c r="Q529">
        <f t="shared" si="17"/>
        <v>0</v>
      </c>
    </row>
    <row r="530" spans="1:17" x14ac:dyDescent="0.25">
      <c r="A530" t="s">
        <v>7972</v>
      </c>
      <c r="B530" t="s">
        <v>7983</v>
      </c>
      <c r="C530" t="s">
        <v>2997</v>
      </c>
      <c r="D530" t="s">
        <v>2815</v>
      </c>
      <c r="E530">
        <v>4</v>
      </c>
      <c r="F530" s="1">
        <v>46177</v>
      </c>
      <c r="I530" s="4" t="s">
        <v>1156</v>
      </c>
      <c r="J530" s="5">
        <v>7</v>
      </c>
      <c r="L530" s="4" t="s">
        <v>8026</v>
      </c>
      <c r="M530" s="5">
        <v>52</v>
      </c>
      <c r="O530" t="str">
        <f t="shared" si="16"/>
        <v>0258NEGUNI</v>
      </c>
      <c r="P530">
        <f>IFERROR(VLOOKUP(L530,Hoja8!$E$1:$F$6088,2,0),0)</f>
        <v>-52</v>
      </c>
      <c r="Q530">
        <f t="shared" si="17"/>
        <v>0</v>
      </c>
    </row>
    <row r="531" spans="1:17" x14ac:dyDescent="0.25">
      <c r="A531" t="s">
        <v>7972</v>
      </c>
      <c r="B531" t="s">
        <v>7984</v>
      </c>
      <c r="C531" t="s">
        <v>2999</v>
      </c>
      <c r="D531" t="s">
        <v>2815</v>
      </c>
      <c r="E531">
        <v>6</v>
      </c>
      <c r="F531" s="1">
        <v>46177</v>
      </c>
      <c r="I531" s="4" t="s">
        <v>1159</v>
      </c>
      <c r="J531" s="5">
        <v>7</v>
      </c>
      <c r="L531" s="4" t="s">
        <v>8003</v>
      </c>
      <c r="M531" s="5">
        <v>31</v>
      </c>
      <c r="O531" t="str">
        <f t="shared" si="16"/>
        <v>0282NEGUNI</v>
      </c>
      <c r="P531">
        <f>IFERROR(VLOOKUP(L531,Hoja8!$E$1:$F$6088,2,0),0)</f>
        <v>-31</v>
      </c>
      <c r="Q531">
        <f t="shared" si="17"/>
        <v>0</v>
      </c>
    </row>
    <row r="532" spans="1:17" x14ac:dyDescent="0.25">
      <c r="A532" t="s">
        <v>7972</v>
      </c>
      <c r="B532" t="s">
        <v>7985</v>
      </c>
      <c r="C532" t="s">
        <v>2998</v>
      </c>
      <c r="D532" t="s">
        <v>2815</v>
      </c>
      <c r="E532">
        <v>21</v>
      </c>
      <c r="F532" s="1">
        <v>46177</v>
      </c>
      <c r="I532" s="4" t="s">
        <v>1167</v>
      </c>
      <c r="J532" s="5">
        <v>11</v>
      </c>
      <c r="L532" s="4" t="s">
        <v>8031</v>
      </c>
      <c r="M532" s="5">
        <v>6</v>
      </c>
      <c r="O532" t="str">
        <f t="shared" si="16"/>
        <v>0300NEG28</v>
      </c>
      <c r="P532">
        <f>IFERROR(VLOOKUP(L532,Hoja8!$E$1:$F$6088,2,0),0)</f>
        <v>0</v>
      </c>
      <c r="Q532">
        <f t="shared" si="17"/>
        <v>6</v>
      </c>
    </row>
    <row r="533" spans="1:17" x14ac:dyDescent="0.25">
      <c r="A533" t="s">
        <v>7972</v>
      </c>
      <c r="B533" t="s">
        <v>7986</v>
      </c>
      <c r="C533" t="s">
        <v>2813</v>
      </c>
      <c r="D533" t="s">
        <v>2815</v>
      </c>
      <c r="E533">
        <v>5</v>
      </c>
      <c r="F533" s="1">
        <v>46177</v>
      </c>
      <c r="I533" s="4" t="s">
        <v>1161</v>
      </c>
      <c r="J533" s="5">
        <v>2</v>
      </c>
      <c r="L533" s="4" t="s">
        <v>8032</v>
      </c>
      <c r="M533" s="5">
        <v>9</v>
      </c>
      <c r="O533" t="str">
        <f t="shared" si="16"/>
        <v>0300NEG30</v>
      </c>
      <c r="P533">
        <f>IFERROR(VLOOKUP(L533,Hoja8!$E$1:$F$6088,2,0),0)</f>
        <v>0</v>
      </c>
      <c r="Q533">
        <f t="shared" si="17"/>
        <v>9</v>
      </c>
    </row>
    <row r="534" spans="1:17" x14ac:dyDescent="0.25">
      <c r="A534" t="s">
        <v>7972</v>
      </c>
      <c r="B534" t="s">
        <v>7987</v>
      </c>
      <c r="C534" t="s">
        <v>2816</v>
      </c>
      <c r="D534" t="s">
        <v>2815</v>
      </c>
      <c r="E534">
        <v>1</v>
      </c>
      <c r="F534" s="1">
        <v>46177</v>
      </c>
      <c r="I534" s="4" t="s">
        <v>1689</v>
      </c>
      <c r="J534" s="5">
        <v>0</v>
      </c>
      <c r="L534" s="4" t="s">
        <v>8033</v>
      </c>
      <c r="M534" s="5">
        <v>3</v>
      </c>
      <c r="O534" t="str">
        <f t="shared" si="16"/>
        <v>0300NEG32</v>
      </c>
      <c r="P534">
        <f>IFERROR(VLOOKUP(L534,Hoja8!$E$1:$F$6088,2,0),0)</f>
        <v>0</v>
      </c>
      <c r="Q534">
        <f t="shared" si="17"/>
        <v>3</v>
      </c>
    </row>
    <row r="535" spans="1:17" x14ac:dyDescent="0.25">
      <c r="A535" t="s">
        <v>7972</v>
      </c>
      <c r="B535" t="s">
        <v>7988</v>
      </c>
      <c r="C535" t="s">
        <v>3074</v>
      </c>
      <c r="D535" t="s">
        <v>3075</v>
      </c>
      <c r="E535">
        <v>1</v>
      </c>
      <c r="F535" s="1">
        <v>46177</v>
      </c>
      <c r="I535" s="4" t="s">
        <v>1694</v>
      </c>
      <c r="J535" s="5">
        <v>9</v>
      </c>
      <c r="L535" s="4" t="s">
        <v>8034</v>
      </c>
      <c r="M535" s="5">
        <v>8</v>
      </c>
      <c r="O535" t="str">
        <f t="shared" si="16"/>
        <v>0300NEG34</v>
      </c>
      <c r="P535">
        <f>IFERROR(VLOOKUP(L535,Hoja8!$E$1:$F$6088,2,0),0)</f>
        <v>0</v>
      </c>
      <c r="Q535">
        <f t="shared" si="17"/>
        <v>8</v>
      </c>
    </row>
    <row r="536" spans="1:17" x14ac:dyDescent="0.25">
      <c r="A536" t="s">
        <v>7972</v>
      </c>
      <c r="B536" t="s">
        <v>7989</v>
      </c>
      <c r="C536" t="s">
        <v>2996</v>
      </c>
      <c r="D536" t="s">
        <v>2815</v>
      </c>
      <c r="E536">
        <v>1</v>
      </c>
      <c r="F536" s="1">
        <v>46177</v>
      </c>
      <c r="I536" s="4" t="s">
        <v>1696</v>
      </c>
      <c r="J536" s="5">
        <v>0</v>
      </c>
      <c r="L536" s="4" t="s">
        <v>8035</v>
      </c>
      <c r="M536" s="5">
        <v>7</v>
      </c>
      <c r="O536" t="str">
        <f t="shared" si="16"/>
        <v>0300NEG36</v>
      </c>
      <c r="P536">
        <f>IFERROR(VLOOKUP(L536,Hoja8!$E$1:$F$6088,2,0),0)</f>
        <v>0</v>
      </c>
      <c r="Q536">
        <f t="shared" si="17"/>
        <v>7</v>
      </c>
    </row>
    <row r="537" spans="1:17" x14ac:dyDescent="0.25">
      <c r="A537" t="s">
        <v>7972</v>
      </c>
      <c r="B537" t="s">
        <v>7990</v>
      </c>
      <c r="C537" t="s">
        <v>2934</v>
      </c>
      <c r="D537" t="s">
        <v>2806</v>
      </c>
      <c r="E537">
        <v>1</v>
      </c>
      <c r="F537" s="1">
        <v>46177</v>
      </c>
      <c r="I537" s="4" t="s">
        <v>1698</v>
      </c>
      <c r="J537" s="5">
        <v>7</v>
      </c>
      <c r="L537" s="4" t="s">
        <v>8036</v>
      </c>
      <c r="M537" s="5">
        <v>6</v>
      </c>
      <c r="O537" t="str">
        <f t="shared" si="16"/>
        <v>0300NEG38</v>
      </c>
      <c r="P537">
        <f>IFERROR(VLOOKUP(L537,Hoja8!$E$1:$F$6088,2,0),0)</f>
        <v>0</v>
      </c>
      <c r="Q537">
        <f t="shared" si="17"/>
        <v>6</v>
      </c>
    </row>
    <row r="538" spans="1:17" x14ac:dyDescent="0.25">
      <c r="A538" t="s">
        <v>7972</v>
      </c>
      <c r="B538" t="s">
        <v>7991</v>
      </c>
      <c r="C538" t="s">
        <v>1035</v>
      </c>
      <c r="D538" t="s">
        <v>1036</v>
      </c>
      <c r="E538">
        <v>1</v>
      </c>
      <c r="F538" s="1">
        <v>46177</v>
      </c>
      <c r="I538" s="4" t="s">
        <v>1700</v>
      </c>
      <c r="J538" s="5">
        <v>4</v>
      </c>
      <c r="L538" s="4" t="s">
        <v>8037</v>
      </c>
      <c r="M538" s="5">
        <v>6</v>
      </c>
      <c r="O538" t="str">
        <f t="shared" si="16"/>
        <v>0300NEG40</v>
      </c>
      <c r="P538">
        <f>IFERROR(VLOOKUP(L538,Hoja8!$E$1:$F$6088,2,0),0)</f>
        <v>0</v>
      </c>
      <c r="Q538">
        <f t="shared" si="17"/>
        <v>6</v>
      </c>
    </row>
    <row r="539" spans="1:17" x14ac:dyDescent="0.25">
      <c r="A539" t="s">
        <v>7972</v>
      </c>
      <c r="B539" t="s">
        <v>7992</v>
      </c>
      <c r="C539" t="s">
        <v>1039</v>
      </c>
      <c r="D539" t="s">
        <v>1040</v>
      </c>
      <c r="E539">
        <v>1</v>
      </c>
      <c r="F539" s="1">
        <v>46177</v>
      </c>
      <c r="I539" s="4" t="s">
        <v>1702</v>
      </c>
      <c r="J539" s="5">
        <v>1</v>
      </c>
      <c r="L539" s="4" t="s">
        <v>8038</v>
      </c>
      <c r="M539" s="5">
        <v>7</v>
      </c>
      <c r="O539" t="str">
        <f t="shared" si="16"/>
        <v>0300NEG42</v>
      </c>
      <c r="P539">
        <f>IFERROR(VLOOKUP(L539,Hoja8!$E$1:$F$6088,2,0),0)</f>
        <v>0</v>
      </c>
      <c r="Q539">
        <f t="shared" si="17"/>
        <v>7</v>
      </c>
    </row>
    <row r="540" spans="1:17" x14ac:dyDescent="0.25">
      <c r="A540" t="s">
        <v>7972</v>
      </c>
      <c r="B540" t="s">
        <v>7993</v>
      </c>
      <c r="C540" t="s">
        <v>1037</v>
      </c>
      <c r="D540" t="s">
        <v>1038</v>
      </c>
      <c r="E540">
        <v>2</v>
      </c>
      <c r="F540" s="1">
        <v>46177</v>
      </c>
      <c r="I540" s="4" t="s">
        <v>1270</v>
      </c>
      <c r="J540" s="5">
        <v>18</v>
      </c>
      <c r="L540" s="4" t="s">
        <v>8039</v>
      </c>
      <c r="M540" s="5">
        <v>2</v>
      </c>
      <c r="O540" t="str">
        <f t="shared" si="16"/>
        <v>0301AZU36</v>
      </c>
      <c r="P540">
        <f>IFERROR(VLOOKUP(L540,Hoja8!$E$1:$F$6088,2,0),0)</f>
        <v>0</v>
      </c>
      <c r="Q540">
        <f t="shared" si="17"/>
        <v>2</v>
      </c>
    </row>
    <row r="541" spans="1:17" x14ac:dyDescent="0.25">
      <c r="A541" t="s">
        <v>7972</v>
      </c>
      <c r="B541" t="s">
        <v>7994</v>
      </c>
      <c r="C541" t="s">
        <v>1093</v>
      </c>
      <c r="D541" t="s">
        <v>1094</v>
      </c>
      <c r="E541">
        <v>1</v>
      </c>
      <c r="F541" s="1">
        <v>46177</v>
      </c>
      <c r="I541" s="4" t="s">
        <v>1272</v>
      </c>
      <c r="J541" s="5">
        <v>6</v>
      </c>
      <c r="L541" s="4" t="s">
        <v>8024</v>
      </c>
      <c r="M541" s="5">
        <v>1</v>
      </c>
      <c r="O541" t="str">
        <f t="shared" si="16"/>
        <v>0602BLACH</v>
      </c>
      <c r="P541">
        <f>IFERROR(VLOOKUP(L541,Hoja8!$E$1:$F$6088,2,0),0)</f>
        <v>-1</v>
      </c>
      <c r="Q541">
        <f t="shared" si="17"/>
        <v>0</v>
      </c>
    </row>
    <row r="542" spans="1:17" x14ac:dyDescent="0.25">
      <c r="A542" t="s">
        <v>7972</v>
      </c>
      <c r="B542" t="s">
        <v>7995</v>
      </c>
      <c r="C542" t="s">
        <v>1097</v>
      </c>
      <c r="D542" t="s">
        <v>1098</v>
      </c>
      <c r="E542">
        <v>1</v>
      </c>
      <c r="F542" s="1">
        <v>46177</v>
      </c>
      <c r="I542" s="4" t="s">
        <v>1265</v>
      </c>
      <c r="J542" s="5">
        <v>23</v>
      </c>
      <c r="L542" s="4" t="s">
        <v>8025</v>
      </c>
      <c r="M542" s="5">
        <v>1</v>
      </c>
      <c r="O542" t="str">
        <f t="shared" si="16"/>
        <v>0602BLAM</v>
      </c>
      <c r="P542">
        <f>IFERROR(VLOOKUP(L542,Hoja8!$E$1:$F$6088,2,0),0)</f>
        <v>-1</v>
      </c>
      <c r="Q542">
        <f t="shared" si="17"/>
        <v>0</v>
      </c>
    </row>
    <row r="543" spans="1:17" x14ac:dyDescent="0.25">
      <c r="A543" t="s">
        <v>7972</v>
      </c>
      <c r="B543" t="s">
        <v>7996</v>
      </c>
      <c r="C543" t="s">
        <v>1095</v>
      </c>
      <c r="D543" t="s">
        <v>1096</v>
      </c>
      <c r="E543">
        <v>2</v>
      </c>
      <c r="F543" s="1">
        <v>46177</v>
      </c>
      <c r="I543" s="4" t="s">
        <v>1274</v>
      </c>
      <c r="J543" s="5">
        <v>47</v>
      </c>
      <c r="L543" s="4" t="s">
        <v>8007</v>
      </c>
      <c r="M543" s="5">
        <v>1</v>
      </c>
      <c r="O543" t="str">
        <f t="shared" si="16"/>
        <v>0602NEG2XG</v>
      </c>
      <c r="P543">
        <f>IFERROR(VLOOKUP(L543,Hoja8!$E$1:$F$6088,2,0),0)</f>
        <v>-1</v>
      </c>
      <c r="Q543">
        <f t="shared" si="17"/>
        <v>0</v>
      </c>
    </row>
    <row r="544" spans="1:17" x14ac:dyDescent="0.25">
      <c r="A544" t="s">
        <v>7972</v>
      </c>
      <c r="B544" t="s">
        <v>7997</v>
      </c>
      <c r="C544" t="s">
        <v>3191</v>
      </c>
      <c r="D544" t="s">
        <v>3192</v>
      </c>
      <c r="E544">
        <v>1</v>
      </c>
      <c r="F544" s="1">
        <v>46177</v>
      </c>
      <c r="I544" s="4" t="s">
        <v>1276</v>
      </c>
      <c r="J544" s="5">
        <v>17</v>
      </c>
      <c r="L544" s="4" t="s">
        <v>8005</v>
      </c>
      <c r="M544" s="5">
        <v>4</v>
      </c>
      <c r="O544" t="str">
        <f t="shared" si="16"/>
        <v>0602NEGCH</v>
      </c>
      <c r="P544">
        <f>IFERROR(VLOOKUP(L544,Hoja8!$E$1:$F$6088,2,0),0)</f>
        <v>-4</v>
      </c>
      <c r="Q544">
        <f t="shared" si="17"/>
        <v>0</v>
      </c>
    </row>
    <row r="545" spans="1:17" x14ac:dyDescent="0.25">
      <c r="A545" t="s">
        <v>7972</v>
      </c>
      <c r="B545" t="s">
        <v>7998</v>
      </c>
      <c r="C545" t="s">
        <v>1414</v>
      </c>
      <c r="D545" t="s">
        <v>1415</v>
      </c>
      <c r="E545">
        <v>1</v>
      </c>
      <c r="F545" s="1">
        <v>46177</v>
      </c>
      <c r="I545" s="4" t="s">
        <v>1278</v>
      </c>
      <c r="J545" s="5">
        <v>1</v>
      </c>
      <c r="L545" s="4" t="s">
        <v>8006</v>
      </c>
      <c r="M545" s="5">
        <v>1</v>
      </c>
      <c r="O545" t="str">
        <f t="shared" si="16"/>
        <v>0602NEGM</v>
      </c>
      <c r="P545">
        <f>IFERROR(VLOOKUP(L545,Hoja8!$E$1:$F$6088,2,0),0)</f>
        <v>-1</v>
      </c>
      <c r="Q545">
        <f t="shared" si="17"/>
        <v>0</v>
      </c>
    </row>
    <row r="546" spans="1:17" x14ac:dyDescent="0.25">
      <c r="A546" t="s">
        <v>7972</v>
      </c>
      <c r="B546" t="s">
        <v>7999</v>
      </c>
      <c r="C546" t="s">
        <v>4246</v>
      </c>
      <c r="D546" t="s">
        <v>4248</v>
      </c>
      <c r="E546">
        <v>17</v>
      </c>
      <c r="F546" s="1">
        <v>46177</v>
      </c>
      <c r="I546" s="4" t="s">
        <v>1282</v>
      </c>
      <c r="J546" s="5">
        <v>2</v>
      </c>
      <c r="L546" s="4" t="s">
        <v>8004</v>
      </c>
      <c r="M546" s="5">
        <v>2</v>
      </c>
      <c r="O546" t="str">
        <f t="shared" si="16"/>
        <v>0602NEGXCH</v>
      </c>
      <c r="P546">
        <f>IFERROR(VLOOKUP(L546,Hoja8!$E$1:$F$6088,2,0),0)</f>
        <v>-2</v>
      </c>
      <c r="Q546">
        <f t="shared" si="17"/>
        <v>0</v>
      </c>
    </row>
    <row r="547" spans="1:17" x14ac:dyDescent="0.25">
      <c r="A547" t="s">
        <v>8000</v>
      </c>
      <c r="B547" t="s">
        <v>8001</v>
      </c>
      <c r="C547" t="s">
        <v>4017</v>
      </c>
      <c r="D547" t="s">
        <v>4018</v>
      </c>
      <c r="E547">
        <v>1</v>
      </c>
      <c r="F547" s="1">
        <v>46171</v>
      </c>
      <c r="I547" s="4" t="s">
        <v>1295</v>
      </c>
      <c r="J547" s="5">
        <v>9</v>
      </c>
      <c r="L547" s="4" t="s">
        <v>8009</v>
      </c>
      <c r="M547" s="5">
        <v>2</v>
      </c>
      <c r="O547" t="str">
        <f t="shared" si="16"/>
        <v>1461MARG</v>
      </c>
      <c r="P547">
        <f>IFERROR(VLOOKUP(L547,Hoja8!$E$1:$F$6088,2,0),0)</f>
        <v>-2</v>
      </c>
      <c r="Q547">
        <f t="shared" si="17"/>
        <v>0</v>
      </c>
    </row>
    <row r="548" spans="1:17" x14ac:dyDescent="0.25">
      <c r="A548" t="s">
        <v>8002</v>
      </c>
      <c r="B548" t="s">
        <v>8003</v>
      </c>
      <c r="C548" t="s">
        <v>592</v>
      </c>
      <c r="D548" t="s">
        <v>594</v>
      </c>
      <c r="E548">
        <v>31</v>
      </c>
      <c r="F548" s="1">
        <v>46169</v>
      </c>
      <c r="I548" s="4" t="s">
        <v>1297</v>
      </c>
      <c r="J548" s="5">
        <v>5</v>
      </c>
      <c r="L548" s="4" t="s">
        <v>8008</v>
      </c>
      <c r="M548" s="5">
        <v>2</v>
      </c>
      <c r="O548" t="str">
        <f t="shared" si="16"/>
        <v>1461MARM</v>
      </c>
      <c r="P548">
        <f>IFERROR(VLOOKUP(L548,Hoja8!$E$1:$F$6088,2,0),0)</f>
        <v>-2</v>
      </c>
      <c r="Q548">
        <f t="shared" si="17"/>
        <v>0</v>
      </c>
    </row>
    <row r="549" spans="1:17" x14ac:dyDescent="0.25">
      <c r="A549" t="s">
        <v>8002</v>
      </c>
      <c r="B549" t="s">
        <v>8004</v>
      </c>
      <c r="C549" t="s">
        <v>4710</v>
      </c>
      <c r="D549" t="s">
        <v>4711</v>
      </c>
      <c r="E549">
        <v>2</v>
      </c>
      <c r="F549" s="1">
        <v>46169</v>
      </c>
      <c r="I549" s="4" t="s">
        <v>1287</v>
      </c>
      <c r="J549" s="5">
        <v>23</v>
      </c>
      <c r="L549" s="4" t="s">
        <v>8010</v>
      </c>
      <c r="M549" s="5">
        <v>2</v>
      </c>
      <c r="O549" t="str">
        <f t="shared" si="16"/>
        <v>1461MARXG</v>
      </c>
      <c r="P549">
        <f>IFERROR(VLOOKUP(L549,Hoja8!$E$1:$F$6088,2,0),0)</f>
        <v>-1</v>
      </c>
      <c r="Q549">
        <f t="shared" si="17"/>
        <v>1</v>
      </c>
    </row>
    <row r="550" spans="1:17" x14ac:dyDescent="0.25">
      <c r="A550" t="s">
        <v>8002</v>
      </c>
      <c r="B550" t="s">
        <v>8005</v>
      </c>
      <c r="C550" t="s">
        <v>1093</v>
      </c>
      <c r="D550" t="s">
        <v>1094</v>
      </c>
      <c r="E550">
        <v>4</v>
      </c>
      <c r="F550" s="1">
        <v>46169</v>
      </c>
      <c r="I550" s="4" t="s">
        <v>1291</v>
      </c>
      <c r="J550" s="5">
        <v>28</v>
      </c>
      <c r="L550" s="4" t="s">
        <v>8012</v>
      </c>
      <c r="M550" s="5">
        <v>2</v>
      </c>
      <c r="O550" t="str">
        <f t="shared" si="16"/>
        <v>1461REYG</v>
      </c>
      <c r="P550">
        <f>IFERROR(VLOOKUP(L550,Hoja8!$E$1:$F$6088,2,0),0)</f>
        <v>-2</v>
      </c>
      <c r="Q550">
        <f t="shared" si="17"/>
        <v>0</v>
      </c>
    </row>
    <row r="551" spans="1:17" x14ac:dyDescent="0.25">
      <c r="A551" t="s">
        <v>8002</v>
      </c>
      <c r="B551" t="s">
        <v>8006</v>
      </c>
      <c r="C551" t="s">
        <v>1097</v>
      </c>
      <c r="D551" t="s">
        <v>1098</v>
      </c>
      <c r="E551">
        <v>1</v>
      </c>
      <c r="F551" s="1">
        <v>46169</v>
      </c>
      <c r="I551" s="4" t="s">
        <v>1289</v>
      </c>
      <c r="J551" s="5">
        <v>26</v>
      </c>
      <c r="L551" s="4" t="s">
        <v>8011</v>
      </c>
      <c r="M551" s="5">
        <v>1</v>
      </c>
      <c r="O551" t="str">
        <f t="shared" si="16"/>
        <v>1461REYM</v>
      </c>
      <c r="P551">
        <f>IFERROR(VLOOKUP(L551,Hoja8!$E$1:$F$6088,2,0),0)</f>
        <v>0</v>
      </c>
      <c r="Q551">
        <f t="shared" si="17"/>
        <v>1</v>
      </c>
    </row>
    <row r="552" spans="1:17" x14ac:dyDescent="0.25">
      <c r="A552" t="s">
        <v>8002</v>
      </c>
      <c r="B552" t="s">
        <v>8007</v>
      </c>
      <c r="C552" t="s">
        <v>1089</v>
      </c>
      <c r="D552" t="s">
        <v>1090</v>
      </c>
      <c r="E552">
        <v>1</v>
      </c>
      <c r="F552" s="1">
        <v>46169</v>
      </c>
      <c r="I552" s="4" t="s">
        <v>1285</v>
      </c>
      <c r="J552" s="5">
        <v>10</v>
      </c>
      <c r="L552" s="4" t="s">
        <v>8013</v>
      </c>
      <c r="M552" s="5">
        <v>2</v>
      </c>
      <c r="O552" t="str">
        <f t="shared" si="16"/>
        <v>1461REYXG</v>
      </c>
      <c r="P552">
        <f>IFERROR(VLOOKUP(L552,Hoja8!$E$1:$F$6088,2,0),0)</f>
        <v>-2</v>
      </c>
      <c r="Q552">
        <f t="shared" si="17"/>
        <v>0</v>
      </c>
    </row>
    <row r="553" spans="1:17" x14ac:dyDescent="0.25">
      <c r="A553" t="s">
        <v>8002</v>
      </c>
      <c r="B553" t="s">
        <v>8008</v>
      </c>
      <c r="C553" t="s">
        <v>1685</v>
      </c>
      <c r="D553" t="s">
        <v>1686</v>
      </c>
      <c r="E553">
        <v>2</v>
      </c>
      <c r="F553" s="1">
        <v>46169</v>
      </c>
      <c r="I553" s="4" t="s">
        <v>1293</v>
      </c>
      <c r="J553" s="5">
        <v>16</v>
      </c>
      <c r="L553" s="4" t="s">
        <v>8015</v>
      </c>
      <c r="M553" s="5">
        <v>2</v>
      </c>
      <c r="O553" t="str">
        <f t="shared" si="16"/>
        <v>1461ROJG</v>
      </c>
      <c r="P553">
        <f>IFERROR(VLOOKUP(L553,Hoja8!$E$1:$F$6088,2,0),0)</f>
        <v>-2</v>
      </c>
      <c r="Q553">
        <f t="shared" si="17"/>
        <v>0</v>
      </c>
    </row>
    <row r="554" spans="1:17" x14ac:dyDescent="0.25">
      <c r="A554" t="s">
        <v>8002</v>
      </c>
      <c r="B554" t="s">
        <v>8009</v>
      </c>
      <c r="C554" t="s">
        <v>1683</v>
      </c>
      <c r="D554" t="s">
        <v>1684</v>
      </c>
      <c r="E554">
        <v>2</v>
      </c>
      <c r="F554" s="1">
        <v>46169</v>
      </c>
      <c r="I554" s="4" t="s">
        <v>1431</v>
      </c>
      <c r="J554" s="5">
        <v>2</v>
      </c>
      <c r="L554" s="4" t="s">
        <v>8014</v>
      </c>
      <c r="M554" s="5">
        <v>2</v>
      </c>
      <c r="O554" t="str">
        <f t="shared" si="16"/>
        <v>1461ROJM</v>
      </c>
      <c r="P554">
        <f>IFERROR(VLOOKUP(L554,Hoja8!$E$1:$F$6088,2,0),0)</f>
        <v>-2</v>
      </c>
      <c r="Q554">
        <f t="shared" si="17"/>
        <v>0</v>
      </c>
    </row>
    <row r="555" spans="1:17" x14ac:dyDescent="0.25">
      <c r="A555" t="s">
        <v>8002</v>
      </c>
      <c r="B555" t="s">
        <v>8010</v>
      </c>
      <c r="C555" t="s">
        <v>1670</v>
      </c>
      <c r="D555" t="s">
        <v>1672</v>
      </c>
      <c r="E555">
        <v>2</v>
      </c>
      <c r="F555" s="1">
        <v>46169</v>
      </c>
      <c r="I555" s="4" t="s">
        <v>4718</v>
      </c>
      <c r="J555" s="5">
        <v>5</v>
      </c>
      <c r="L555" s="4" t="s">
        <v>8016</v>
      </c>
      <c r="M555" s="5">
        <v>2</v>
      </c>
      <c r="O555" t="str">
        <f t="shared" si="16"/>
        <v>1461ROJXG</v>
      </c>
      <c r="P555">
        <f>IFERROR(VLOOKUP(L555,Hoja8!$E$1:$F$6088,2,0),0)</f>
        <v>-2</v>
      </c>
      <c r="Q555">
        <f t="shared" si="17"/>
        <v>0</v>
      </c>
    </row>
    <row r="556" spans="1:17" x14ac:dyDescent="0.25">
      <c r="A556" t="s">
        <v>8002</v>
      </c>
      <c r="B556" t="s">
        <v>8011</v>
      </c>
      <c r="C556" t="s">
        <v>2156</v>
      </c>
      <c r="D556" t="s">
        <v>2157</v>
      </c>
      <c r="E556">
        <v>1</v>
      </c>
      <c r="F556" s="1">
        <v>46169</v>
      </c>
      <c r="I556" s="4" t="s">
        <v>1435</v>
      </c>
      <c r="J556" s="5">
        <v>4</v>
      </c>
      <c r="L556" s="4" t="s">
        <v>8043</v>
      </c>
      <c r="M556" s="5">
        <v>1</v>
      </c>
      <c r="O556" t="str">
        <f t="shared" si="16"/>
        <v>1462NEG2XG</v>
      </c>
      <c r="P556">
        <f>IFERROR(VLOOKUP(L556,Hoja8!$E$1:$F$6088,2,0),0)</f>
        <v>-1</v>
      </c>
      <c r="Q556">
        <f t="shared" si="17"/>
        <v>0</v>
      </c>
    </row>
    <row r="557" spans="1:17" x14ac:dyDescent="0.25">
      <c r="A557" t="s">
        <v>8002</v>
      </c>
      <c r="B557" t="s">
        <v>8012</v>
      </c>
      <c r="C557" t="s">
        <v>2154</v>
      </c>
      <c r="D557" t="s">
        <v>2155</v>
      </c>
      <c r="E557">
        <v>2</v>
      </c>
      <c r="F557" s="1">
        <v>46169</v>
      </c>
      <c r="I557" s="4" t="s">
        <v>1437</v>
      </c>
      <c r="J557" s="5">
        <v>13</v>
      </c>
      <c r="L557" s="4" t="s">
        <v>8049</v>
      </c>
      <c r="M557" s="5">
        <v>1</v>
      </c>
      <c r="O557" t="str">
        <f t="shared" si="16"/>
        <v>1462ROJCH</v>
      </c>
      <c r="P557">
        <f>IFERROR(VLOOKUP(L557,Hoja8!$E$1:$F$6088,2,0),0)</f>
        <v>0</v>
      </c>
      <c r="Q557">
        <f t="shared" si="17"/>
        <v>1</v>
      </c>
    </row>
    <row r="558" spans="1:17" x14ac:dyDescent="0.25">
      <c r="A558" t="s">
        <v>8002</v>
      </c>
      <c r="B558" t="s">
        <v>8013</v>
      </c>
      <c r="C558" t="s">
        <v>2160</v>
      </c>
      <c r="D558" t="s">
        <v>2161</v>
      </c>
      <c r="E558">
        <v>2</v>
      </c>
      <c r="F558" s="1">
        <v>46169</v>
      </c>
      <c r="I558" s="4" t="s">
        <v>1439</v>
      </c>
      <c r="J558" s="5">
        <v>0</v>
      </c>
      <c r="L558" s="4" t="s">
        <v>8044</v>
      </c>
      <c r="M558" s="5">
        <v>1</v>
      </c>
      <c r="O558" t="str">
        <f t="shared" si="16"/>
        <v>1954BLACH</v>
      </c>
      <c r="P558">
        <f>IFERROR(VLOOKUP(L558,Hoja8!$E$1:$F$6088,2,0),0)</f>
        <v>0</v>
      </c>
      <c r="Q558">
        <f t="shared" si="17"/>
        <v>1</v>
      </c>
    </row>
    <row r="559" spans="1:17" x14ac:dyDescent="0.25">
      <c r="A559" t="s">
        <v>8002</v>
      </c>
      <c r="B559" t="s">
        <v>8014</v>
      </c>
      <c r="C559" t="s">
        <v>1860</v>
      </c>
      <c r="D559" t="s">
        <v>1861</v>
      </c>
      <c r="E559">
        <v>2</v>
      </c>
      <c r="F559" s="1">
        <v>46169</v>
      </c>
      <c r="I559" s="4" t="s">
        <v>1441</v>
      </c>
      <c r="J559" s="5">
        <v>0</v>
      </c>
      <c r="L559" s="4" t="s">
        <v>8045</v>
      </c>
      <c r="M559" s="5">
        <v>1</v>
      </c>
      <c r="O559" t="str">
        <f t="shared" si="16"/>
        <v>1954GROCH</v>
      </c>
      <c r="P559">
        <f>IFERROR(VLOOKUP(L559,Hoja8!$E$1:$F$6088,2,0),0)</f>
        <v>0</v>
      </c>
      <c r="Q559">
        <f t="shared" si="17"/>
        <v>1</v>
      </c>
    </row>
    <row r="560" spans="1:17" x14ac:dyDescent="0.25">
      <c r="A560" t="s">
        <v>8002</v>
      </c>
      <c r="B560" t="s">
        <v>8015</v>
      </c>
      <c r="C560" t="s">
        <v>1858</v>
      </c>
      <c r="D560" t="s">
        <v>1859</v>
      </c>
      <c r="E560">
        <v>2</v>
      </c>
      <c r="F560" s="1">
        <v>46169</v>
      </c>
      <c r="I560" s="4" t="s">
        <v>2199</v>
      </c>
      <c r="J560" s="5">
        <v>1</v>
      </c>
      <c r="L560" s="4" t="s">
        <v>8046</v>
      </c>
      <c r="M560" s="5">
        <v>1</v>
      </c>
      <c r="O560" t="str">
        <f t="shared" si="16"/>
        <v>1954MARCH</v>
      </c>
      <c r="P560">
        <f>IFERROR(VLOOKUP(L560,Hoja8!$E$1:$F$6088,2,0),0)</f>
        <v>0</v>
      </c>
      <c r="Q560">
        <f t="shared" si="17"/>
        <v>1</v>
      </c>
    </row>
    <row r="561" spans="1:17" x14ac:dyDescent="0.25">
      <c r="A561" t="s">
        <v>8002</v>
      </c>
      <c r="B561" t="s">
        <v>8016</v>
      </c>
      <c r="C561" t="s">
        <v>1864</v>
      </c>
      <c r="D561" t="s">
        <v>1865</v>
      </c>
      <c r="E561">
        <v>2</v>
      </c>
      <c r="F561" s="1">
        <v>46169</v>
      </c>
      <c r="I561" s="4" t="s">
        <v>2203</v>
      </c>
      <c r="J561" s="5">
        <v>2</v>
      </c>
      <c r="L561" s="4" t="s">
        <v>8047</v>
      </c>
      <c r="M561" s="5">
        <v>1</v>
      </c>
      <c r="O561" t="str">
        <f t="shared" si="16"/>
        <v>1954NEGCH</v>
      </c>
      <c r="P561">
        <f>IFERROR(VLOOKUP(L561,Hoja8!$E$1:$F$6088,2,0),0)</f>
        <v>0</v>
      </c>
      <c r="Q561">
        <f t="shared" si="17"/>
        <v>1</v>
      </c>
    </row>
    <row r="562" spans="1:17" x14ac:dyDescent="0.25">
      <c r="A562" t="s">
        <v>8002</v>
      </c>
      <c r="B562" t="s">
        <v>8017</v>
      </c>
      <c r="C562" t="s">
        <v>2804</v>
      </c>
      <c r="D562" t="s">
        <v>2806</v>
      </c>
      <c r="E562">
        <v>1</v>
      </c>
      <c r="F562" s="1">
        <v>46169</v>
      </c>
      <c r="I562" s="4" t="s">
        <v>2205</v>
      </c>
      <c r="J562" s="5">
        <v>1</v>
      </c>
      <c r="L562" s="4" t="s">
        <v>8048</v>
      </c>
      <c r="M562" s="5">
        <v>1</v>
      </c>
      <c r="O562" t="str">
        <f t="shared" si="16"/>
        <v>1954VBOCH</v>
      </c>
      <c r="P562">
        <f>IFERROR(VLOOKUP(L562,Hoja8!$E$1:$F$6088,2,0),0)</f>
        <v>0</v>
      </c>
      <c r="Q562">
        <f t="shared" si="17"/>
        <v>1</v>
      </c>
    </row>
    <row r="563" spans="1:17" x14ac:dyDescent="0.25">
      <c r="A563" t="s">
        <v>8002</v>
      </c>
      <c r="B563" t="s">
        <v>8018</v>
      </c>
      <c r="C563" t="s">
        <v>2936</v>
      </c>
      <c r="D563" t="s">
        <v>2806</v>
      </c>
      <c r="E563">
        <v>2</v>
      </c>
      <c r="F563" s="1">
        <v>46169</v>
      </c>
      <c r="I563" s="4" t="s">
        <v>2207</v>
      </c>
      <c r="J563" s="5">
        <v>6</v>
      </c>
      <c r="L563" s="4" t="s">
        <v>8017</v>
      </c>
      <c r="M563" s="5">
        <v>1</v>
      </c>
      <c r="O563" t="str">
        <f t="shared" si="16"/>
        <v>1955GROCH</v>
      </c>
      <c r="P563">
        <f>IFERROR(VLOOKUP(L563,Hoja8!$E$1:$F$6088,2,0),0)</f>
        <v>-1</v>
      </c>
      <c r="Q563">
        <f t="shared" si="17"/>
        <v>0</v>
      </c>
    </row>
    <row r="564" spans="1:17" x14ac:dyDescent="0.25">
      <c r="A564" t="s">
        <v>8002</v>
      </c>
      <c r="B564" t="s">
        <v>8019</v>
      </c>
      <c r="C564" t="s">
        <v>2935</v>
      </c>
      <c r="D564" t="s">
        <v>2806</v>
      </c>
      <c r="E564">
        <v>2</v>
      </c>
      <c r="F564" s="1">
        <v>46169</v>
      </c>
      <c r="I564" s="4" t="s">
        <v>2209</v>
      </c>
      <c r="J564" s="5">
        <v>0</v>
      </c>
      <c r="L564" s="4" t="s">
        <v>8019</v>
      </c>
      <c r="M564" s="5">
        <v>2</v>
      </c>
      <c r="O564" t="str">
        <f t="shared" si="16"/>
        <v>1955GROG</v>
      </c>
      <c r="P564">
        <f>IFERROR(VLOOKUP(L564,Hoja8!$E$1:$F$6088,2,0),0)</f>
        <v>-2</v>
      </c>
      <c r="Q564">
        <f t="shared" si="17"/>
        <v>0</v>
      </c>
    </row>
    <row r="565" spans="1:17" x14ac:dyDescent="0.25">
      <c r="A565" t="s">
        <v>8002</v>
      </c>
      <c r="B565" t="s">
        <v>8020</v>
      </c>
      <c r="C565" t="s">
        <v>2938</v>
      </c>
      <c r="D565" t="s">
        <v>2806</v>
      </c>
      <c r="E565">
        <v>2</v>
      </c>
      <c r="F565" s="1">
        <v>46169</v>
      </c>
      <c r="I565" s="4" t="s">
        <v>2211</v>
      </c>
      <c r="J565" s="5">
        <v>3</v>
      </c>
      <c r="L565" s="4" t="s">
        <v>8018</v>
      </c>
      <c r="M565" s="5">
        <v>2</v>
      </c>
      <c r="O565" t="str">
        <f t="shared" si="16"/>
        <v>1955GROM</v>
      </c>
      <c r="P565">
        <f>IFERROR(VLOOKUP(L565,Hoja8!$E$1:$F$6088,2,0),0)</f>
        <v>-2</v>
      </c>
      <c r="Q565">
        <f t="shared" si="17"/>
        <v>0</v>
      </c>
    </row>
    <row r="566" spans="1:17" x14ac:dyDescent="0.25">
      <c r="A566" t="s">
        <v>8002</v>
      </c>
      <c r="B566" t="s">
        <v>8021</v>
      </c>
      <c r="C566" t="s">
        <v>2997</v>
      </c>
      <c r="D566" t="s">
        <v>2815</v>
      </c>
      <c r="E566">
        <v>2</v>
      </c>
      <c r="F566" s="1">
        <v>46169</v>
      </c>
      <c r="I566" s="4" t="s">
        <v>1443</v>
      </c>
      <c r="J566" s="5">
        <v>0</v>
      </c>
      <c r="L566" s="4" t="s">
        <v>8020</v>
      </c>
      <c r="M566" s="5">
        <v>2</v>
      </c>
      <c r="O566" t="str">
        <f t="shared" si="16"/>
        <v>1955GROXG</v>
      </c>
      <c r="P566">
        <f>IFERROR(VLOOKUP(L566,Hoja8!$E$1:$F$6088,2,0),0)</f>
        <v>-2</v>
      </c>
      <c r="Q566">
        <f t="shared" si="17"/>
        <v>0</v>
      </c>
    </row>
    <row r="567" spans="1:17" x14ac:dyDescent="0.25">
      <c r="A567" t="s">
        <v>8002</v>
      </c>
      <c r="B567" t="s">
        <v>8022</v>
      </c>
      <c r="C567" t="s">
        <v>2998</v>
      </c>
      <c r="D567" t="s">
        <v>2815</v>
      </c>
      <c r="E567">
        <v>2</v>
      </c>
      <c r="F567" s="1">
        <v>46169</v>
      </c>
      <c r="I567" s="4" t="s">
        <v>1446</v>
      </c>
      <c r="J567" s="5">
        <v>8</v>
      </c>
      <c r="L567" s="4" t="s">
        <v>8021</v>
      </c>
      <c r="M567" s="5">
        <v>2</v>
      </c>
      <c r="O567" t="str">
        <f t="shared" si="16"/>
        <v>1955VBOCH</v>
      </c>
      <c r="P567">
        <f>IFERROR(VLOOKUP(L567,Hoja8!$E$1:$F$6088,2,0),0)</f>
        <v>-2</v>
      </c>
      <c r="Q567">
        <f t="shared" si="17"/>
        <v>0</v>
      </c>
    </row>
    <row r="568" spans="1:17" x14ac:dyDescent="0.25">
      <c r="A568" t="s">
        <v>8002</v>
      </c>
      <c r="B568" t="s">
        <v>8023</v>
      </c>
      <c r="C568" t="s">
        <v>2813</v>
      </c>
      <c r="D568" t="s">
        <v>2815</v>
      </c>
      <c r="E568">
        <v>1</v>
      </c>
      <c r="F568" s="1">
        <v>46169</v>
      </c>
      <c r="I568" s="4" t="s">
        <v>1448</v>
      </c>
      <c r="J568" s="5">
        <v>6</v>
      </c>
      <c r="L568" s="4" t="s">
        <v>8022</v>
      </c>
      <c r="M568" s="5">
        <v>2</v>
      </c>
      <c r="O568" t="str">
        <f t="shared" si="16"/>
        <v>1955VBOG</v>
      </c>
      <c r="P568">
        <f>IFERROR(VLOOKUP(L568,Hoja8!$E$1:$F$6088,2,0),0)</f>
        <v>-2</v>
      </c>
      <c r="Q568">
        <f t="shared" si="17"/>
        <v>0</v>
      </c>
    </row>
    <row r="569" spans="1:17" x14ac:dyDescent="0.25">
      <c r="A569" t="s">
        <v>8002</v>
      </c>
      <c r="B569" t="s">
        <v>8024</v>
      </c>
      <c r="C569" t="s">
        <v>1035</v>
      </c>
      <c r="D569" t="s">
        <v>1036</v>
      </c>
      <c r="E569">
        <v>1</v>
      </c>
      <c r="F569" s="1">
        <v>46169</v>
      </c>
      <c r="I569" s="4" t="s">
        <v>1450</v>
      </c>
      <c r="J569" s="5">
        <v>21</v>
      </c>
      <c r="L569" s="4" t="s">
        <v>8023</v>
      </c>
      <c r="M569" s="5">
        <v>1</v>
      </c>
      <c r="O569" t="str">
        <f t="shared" si="16"/>
        <v>1955VBOXG</v>
      </c>
      <c r="P569">
        <f>IFERROR(VLOOKUP(L569,Hoja8!$E$1:$F$6088,2,0),0)</f>
        <v>-1</v>
      </c>
      <c r="Q569">
        <f t="shared" si="17"/>
        <v>0</v>
      </c>
    </row>
    <row r="570" spans="1:17" x14ac:dyDescent="0.25">
      <c r="A570" t="s">
        <v>8002</v>
      </c>
      <c r="B570" t="s">
        <v>8025</v>
      </c>
      <c r="C570" t="s">
        <v>1039</v>
      </c>
      <c r="D570" t="s">
        <v>1040</v>
      </c>
      <c r="E570">
        <v>1</v>
      </c>
      <c r="F570" s="1">
        <v>46169</v>
      </c>
      <c r="I570" s="4" t="s">
        <v>1452</v>
      </c>
      <c r="J570" s="5">
        <v>26</v>
      </c>
      <c r="L570" s="4" t="s">
        <v>8040</v>
      </c>
      <c r="M570" s="5">
        <v>1</v>
      </c>
      <c r="O570" t="str">
        <f t="shared" si="16"/>
        <v>1990GRI2XG</v>
      </c>
      <c r="P570">
        <f>IFERROR(VLOOKUP(L570,Hoja8!$E$1:$F$6088,2,0),0)</f>
        <v>0</v>
      </c>
      <c r="Q570">
        <f t="shared" si="17"/>
        <v>1</v>
      </c>
    </row>
    <row r="571" spans="1:17" x14ac:dyDescent="0.25">
      <c r="A571" t="s">
        <v>8002</v>
      </c>
      <c r="B571" t="s">
        <v>8026</v>
      </c>
      <c r="C571" t="s">
        <v>208</v>
      </c>
      <c r="D571" t="s">
        <v>210</v>
      </c>
      <c r="E571">
        <v>52</v>
      </c>
      <c r="F571" s="1">
        <v>46169</v>
      </c>
      <c r="I571" s="4" t="s">
        <v>1454</v>
      </c>
      <c r="J571" s="5">
        <v>31</v>
      </c>
      <c r="L571" s="4" t="s">
        <v>8041</v>
      </c>
      <c r="M571" s="5">
        <v>1</v>
      </c>
      <c r="O571" t="str">
        <f t="shared" si="16"/>
        <v>1990OLI2XG</v>
      </c>
      <c r="P571">
        <f>IFERROR(VLOOKUP(L571,Hoja8!$E$1:$F$6088,2,0),0)</f>
        <v>-1</v>
      </c>
      <c r="Q571">
        <f t="shared" si="17"/>
        <v>0</v>
      </c>
    </row>
    <row r="572" spans="1:17" x14ac:dyDescent="0.25">
      <c r="A572" t="s">
        <v>8002</v>
      </c>
      <c r="B572" t="s">
        <v>8027</v>
      </c>
      <c r="C572" t="s">
        <v>3707</v>
      </c>
      <c r="D572" t="s">
        <v>3708</v>
      </c>
      <c r="E572">
        <v>1</v>
      </c>
      <c r="F572" s="1">
        <v>46169</v>
      </c>
      <c r="I572" s="4" t="s">
        <v>1456</v>
      </c>
      <c r="J572" s="5">
        <v>8</v>
      </c>
      <c r="L572" s="4" t="s">
        <v>8030</v>
      </c>
      <c r="M572" s="5">
        <v>1</v>
      </c>
      <c r="O572" t="str">
        <f t="shared" si="16"/>
        <v>2457BLACH</v>
      </c>
      <c r="P572">
        <f>IFERROR(VLOOKUP(L572,Hoja8!$E$1:$F$6088,2,0),0)</f>
        <v>0</v>
      </c>
      <c r="Q572">
        <f t="shared" si="17"/>
        <v>1</v>
      </c>
    </row>
    <row r="573" spans="1:17" x14ac:dyDescent="0.25">
      <c r="A573" t="s">
        <v>8002</v>
      </c>
      <c r="B573" t="s">
        <v>8028</v>
      </c>
      <c r="C573" t="s">
        <v>3721</v>
      </c>
      <c r="D573" t="s">
        <v>3722</v>
      </c>
      <c r="E573">
        <v>1</v>
      </c>
      <c r="F573" s="1">
        <v>46169</v>
      </c>
      <c r="I573" s="4" t="s">
        <v>1458</v>
      </c>
      <c r="J573" s="5">
        <v>16</v>
      </c>
      <c r="L573" s="4" t="s">
        <v>8027</v>
      </c>
      <c r="M573" s="5">
        <v>1</v>
      </c>
      <c r="O573" t="str">
        <f t="shared" si="16"/>
        <v>2457MARCH</v>
      </c>
      <c r="P573">
        <f>IFERROR(VLOOKUP(L573,Hoja8!$E$1:$F$6088,2,0),0)</f>
        <v>0</v>
      </c>
      <c r="Q573">
        <f t="shared" si="17"/>
        <v>1</v>
      </c>
    </row>
    <row r="574" spans="1:17" x14ac:dyDescent="0.25">
      <c r="A574" t="s">
        <v>8002</v>
      </c>
      <c r="B574" t="s">
        <v>8029</v>
      </c>
      <c r="C574" t="s">
        <v>4024</v>
      </c>
      <c r="D574" t="s">
        <v>4025</v>
      </c>
      <c r="E574">
        <v>1</v>
      </c>
      <c r="F574" s="1">
        <v>46169</v>
      </c>
      <c r="I574" s="4" t="s">
        <v>1302</v>
      </c>
      <c r="J574" s="5">
        <v>6</v>
      </c>
      <c r="L574" s="4" t="s">
        <v>8028</v>
      </c>
      <c r="M574" s="5">
        <v>1</v>
      </c>
      <c r="O574" t="str">
        <f t="shared" si="16"/>
        <v>2457NEGCH</v>
      </c>
      <c r="P574">
        <f>IFERROR(VLOOKUP(L574,Hoja8!$E$1:$F$6088,2,0),0)</f>
        <v>0</v>
      </c>
      <c r="Q574">
        <f t="shared" si="17"/>
        <v>1</v>
      </c>
    </row>
    <row r="575" spans="1:17" x14ac:dyDescent="0.25">
      <c r="A575" t="s">
        <v>8002</v>
      </c>
      <c r="B575" t="s">
        <v>8030</v>
      </c>
      <c r="C575" t="s">
        <v>3735</v>
      </c>
      <c r="D575" t="s">
        <v>3736</v>
      </c>
      <c r="E575">
        <v>1</v>
      </c>
      <c r="F575" s="1">
        <v>46169</v>
      </c>
      <c r="I575" s="4" t="s">
        <v>1304</v>
      </c>
      <c r="J575" s="5">
        <v>14</v>
      </c>
      <c r="L575" s="4" t="s">
        <v>8029</v>
      </c>
      <c r="M575" s="5">
        <v>1</v>
      </c>
      <c r="O575" t="str">
        <f t="shared" si="16"/>
        <v>2457ROJCH</v>
      </c>
      <c r="P575">
        <f>IFERROR(VLOOKUP(L575,Hoja8!$E$1:$F$6088,2,0),0)</f>
        <v>0</v>
      </c>
      <c r="Q575">
        <f t="shared" si="17"/>
        <v>1</v>
      </c>
    </row>
    <row r="576" spans="1:17" x14ac:dyDescent="0.25">
      <c r="A576" t="s">
        <v>8002</v>
      </c>
      <c r="B576" t="s">
        <v>8031</v>
      </c>
      <c r="C576" t="s">
        <v>528</v>
      </c>
      <c r="D576" t="s">
        <v>530</v>
      </c>
      <c r="E576">
        <v>6</v>
      </c>
      <c r="F576" s="1">
        <v>46169</v>
      </c>
      <c r="I576" s="4" t="s">
        <v>1306</v>
      </c>
      <c r="J576" s="5">
        <v>5</v>
      </c>
      <c r="L576" s="4" t="s">
        <v>8052</v>
      </c>
      <c r="M576" s="5">
        <v>2</v>
      </c>
      <c r="O576" t="str">
        <f t="shared" si="16"/>
        <v>2520MAR13</v>
      </c>
      <c r="P576">
        <f>IFERROR(VLOOKUP(L576,Hoja8!$E$1:$F$6088,2,0),0)</f>
        <v>0</v>
      </c>
      <c r="Q576">
        <f t="shared" si="17"/>
        <v>2</v>
      </c>
    </row>
    <row r="577" spans="1:17" x14ac:dyDescent="0.25">
      <c r="A577" t="s">
        <v>8002</v>
      </c>
      <c r="B577" t="s">
        <v>8032</v>
      </c>
      <c r="C577" t="s">
        <v>531</v>
      </c>
      <c r="D577" t="s">
        <v>532</v>
      </c>
      <c r="E577">
        <v>9</v>
      </c>
      <c r="F577" s="1">
        <v>46169</v>
      </c>
      <c r="I577" s="4" t="s">
        <v>1308</v>
      </c>
      <c r="J577" s="5">
        <v>21</v>
      </c>
      <c r="L577" s="4" t="s">
        <v>8053</v>
      </c>
      <c r="M577" s="5">
        <v>2</v>
      </c>
      <c r="O577" t="str">
        <f t="shared" si="16"/>
        <v>2520MAR17</v>
      </c>
      <c r="P577">
        <f>IFERROR(VLOOKUP(L577,Hoja8!$E$1:$F$6088,2,0),0)</f>
        <v>0</v>
      </c>
      <c r="Q577">
        <f t="shared" si="17"/>
        <v>2</v>
      </c>
    </row>
    <row r="578" spans="1:17" x14ac:dyDescent="0.25">
      <c r="A578" t="s">
        <v>8002</v>
      </c>
      <c r="B578" t="s">
        <v>8033</v>
      </c>
      <c r="C578" t="s">
        <v>533</v>
      </c>
      <c r="D578" t="s">
        <v>534</v>
      </c>
      <c r="E578">
        <v>3</v>
      </c>
      <c r="F578" s="1">
        <v>46169</v>
      </c>
      <c r="I578" s="4" t="s">
        <v>1310</v>
      </c>
      <c r="J578" s="5">
        <v>23</v>
      </c>
      <c r="L578" s="4" t="s">
        <v>8054</v>
      </c>
      <c r="M578" s="5">
        <v>2</v>
      </c>
      <c r="O578" t="str">
        <f t="shared" si="16"/>
        <v>2520MAR19</v>
      </c>
      <c r="P578">
        <f>IFERROR(VLOOKUP(L578,Hoja8!$E$1:$F$6088,2,0),0)</f>
        <v>0</v>
      </c>
      <c r="Q578">
        <f t="shared" si="17"/>
        <v>2</v>
      </c>
    </row>
    <row r="579" spans="1:17" x14ac:dyDescent="0.25">
      <c r="A579" t="s">
        <v>8002</v>
      </c>
      <c r="B579" t="s">
        <v>8034</v>
      </c>
      <c r="C579" t="s">
        <v>535</v>
      </c>
      <c r="D579" t="s">
        <v>536</v>
      </c>
      <c r="E579">
        <v>8</v>
      </c>
      <c r="F579" s="1">
        <v>46169</v>
      </c>
      <c r="I579" s="4" t="s">
        <v>1299</v>
      </c>
      <c r="J579" s="5">
        <v>20</v>
      </c>
      <c r="L579" s="4" t="s">
        <v>8050</v>
      </c>
      <c r="M579" s="5">
        <v>2</v>
      </c>
      <c r="O579" t="str">
        <f t="shared" ref="O579:O642" si="18">MID(L579,LEN(IF(MID(L579,2,1)="1",MID(L579,1,7),MID(L579,1,6)))+1,10)</f>
        <v>2520MAR5</v>
      </c>
      <c r="P579">
        <f>IFERROR(VLOOKUP(L579,Hoja8!$E$1:$F$6088,2,0),0)</f>
        <v>0</v>
      </c>
      <c r="Q579">
        <f t="shared" ref="Q579:Q642" si="19">M579+P579</f>
        <v>2</v>
      </c>
    </row>
    <row r="580" spans="1:17" x14ac:dyDescent="0.25">
      <c r="A580" t="s">
        <v>8002</v>
      </c>
      <c r="B580" t="s">
        <v>8035</v>
      </c>
      <c r="C580" t="s">
        <v>537</v>
      </c>
      <c r="D580" t="s">
        <v>538</v>
      </c>
      <c r="E580">
        <v>7</v>
      </c>
      <c r="F580" s="1">
        <v>46169</v>
      </c>
      <c r="I580" s="4" t="s">
        <v>1312</v>
      </c>
      <c r="J580" s="5">
        <v>8</v>
      </c>
      <c r="L580" s="4" t="s">
        <v>8051</v>
      </c>
      <c r="M580" s="5">
        <v>2</v>
      </c>
      <c r="O580" t="str">
        <f t="shared" si="18"/>
        <v>2520MAR9</v>
      </c>
      <c r="P580">
        <f>IFERROR(VLOOKUP(L580,Hoja8!$E$1:$F$6088,2,0),0)</f>
        <v>0</v>
      </c>
      <c r="Q580">
        <f t="shared" si="19"/>
        <v>2</v>
      </c>
    </row>
    <row r="581" spans="1:17" x14ac:dyDescent="0.25">
      <c r="A581" t="s">
        <v>8002</v>
      </c>
      <c r="B581" t="s">
        <v>8036</v>
      </c>
      <c r="C581" t="s">
        <v>539</v>
      </c>
      <c r="D581" t="s">
        <v>540</v>
      </c>
      <c r="E581">
        <v>6</v>
      </c>
      <c r="F581" s="1">
        <v>46169</v>
      </c>
      <c r="I581" s="4" t="s">
        <v>1314</v>
      </c>
      <c r="J581" s="5">
        <v>17</v>
      </c>
      <c r="L581" s="4" t="s">
        <v>8056</v>
      </c>
      <c r="M581" s="5">
        <v>1</v>
      </c>
      <c r="O581" t="str">
        <f t="shared" si="18"/>
        <v>2612AZU15</v>
      </c>
      <c r="P581">
        <f>IFERROR(VLOOKUP(L581,Hoja8!$E$1:$F$6088,2,0),0)</f>
        <v>0</v>
      </c>
      <c r="Q581">
        <f t="shared" si="19"/>
        <v>1</v>
      </c>
    </row>
    <row r="582" spans="1:17" x14ac:dyDescent="0.25">
      <c r="A582" t="s">
        <v>8002</v>
      </c>
      <c r="B582" t="s">
        <v>8037</v>
      </c>
      <c r="C582" t="s">
        <v>541</v>
      </c>
      <c r="D582" t="s">
        <v>542</v>
      </c>
      <c r="E582">
        <v>6</v>
      </c>
      <c r="F582" s="1">
        <v>46169</v>
      </c>
      <c r="I582" s="4" t="s">
        <v>2143</v>
      </c>
      <c r="J582" s="5">
        <v>4</v>
      </c>
      <c r="L582" s="4" t="s">
        <v>8055</v>
      </c>
      <c r="M582" s="5">
        <v>1</v>
      </c>
      <c r="O582" t="str">
        <f t="shared" si="18"/>
        <v>2612AZU9</v>
      </c>
      <c r="P582">
        <f>IFERROR(VLOOKUP(L582,Hoja8!$E$1:$F$6088,2,0),0)</f>
        <v>0</v>
      </c>
      <c r="Q582">
        <f t="shared" si="19"/>
        <v>1</v>
      </c>
    </row>
    <row r="583" spans="1:17" x14ac:dyDescent="0.25">
      <c r="A583" t="s">
        <v>8002</v>
      </c>
      <c r="B583" t="s">
        <v>8038</v>
      </c>
      <c r="C583" t="s">
        <v>543</v>
      </c>
      <c r="D583" t="s">
        <v>544</v>
      </c>
      <c r="E583">
        <v>7</v>
      </c>
      <c r="F583" s="1">
        <v>46169</v>
      </c>
      <c r="I583" s="4" t="s">
        <v>1870</v>
      </c>
      <c r="J583" s="5">
        <v>54</v>
      </c>
      <c r="L583" s="4" t="s">
        <v>8059</v>
      </c>
      <c r="M583" s="5">
        <v>12</v>
      </c>
      <c r="O583" t="str">
        <f t="shared" si="18"/>
        <v>2045GRO32</v>
      </c>
      <c r="P583">
        <f>IFERROR(VLOOKUP(L583,Hoja8!$E$1:$F$6088,2,0),0)</f>
        <v>0</v>
      </c>
      <c r="Q583">
        <f t="shared" si="19"/>
        <v>12</v>
      </c>
    </row>
    <row r="584" spans="1:17" x14ac:dyDescent="0.25">
      <c r="A584" t="s">
        <v>8002</v>
      </c>
      <c r="B584" t="s">
        <v>8039</v>
      </c>
      <c r="C584" t="s">
        <v>286</v>
      </c>
      <c r="D584" t="s">
        <v>287</v>
      </c>
      <c r="E584">
        <v>2</v>
      </c>
      <c r="F584" s="1">
        <v>46169</v>
      </c>
      <c r="I584" s="4" t="s">
        <v>1872</v>
      </c>
      <c r="J584" s="5">
        <v>2</v>
      </c>
      <c r="L584" s="4" t="s">
        <v>8060</v>
      </c>
      <c r="M584" s="5">
        <v>4</v>
      </c>
      <c r="O584" t="str">
        <f t="shared" si="18"/>
        <v>2045GRO38</v>
      </c>
      <c r="P584">
        <f>IFERROR(VLOOKUP(L584,Hoja8!$E$1:$F$6088,2,0),0)</f>
        <v>0</v>
      </c>
      <c r="Q584">
        <f t="shared" si="19"/>
        <v>4</v>
      </c>
    </row>
    <row r="585" spans="1:17" x14ac:dyDescent="0.25">
      <c r="A585" t="s">
        <v>8002</v>
      </c>
      <c r="B585" t="s">
        <v>8040</v>
      </c>
      <c r="C585" t="s">
        <v>3567</v>
      </c>
      <c r="D585" t="s">
        <v>7505</v>
      </c>
      <c r="E585">
        <v>1</v>
      </c>
      <c r="F585" s="1">
        <v>46169</v>
      </c>
      <c r="I585" s="4" t="s">
        <v>1704</v>
      </c>
      <c r="J585" s="5">
        <v>3</v>
      </c>
      <c r="L585" s="4" t="s">
        <v>8058</v>
      </c>
      <c r="M585" s="5">
        <v>10</v>
      </c>
      <c r="O585" t="str">
        <f t="shared" si="18"/>
        <v>2457MARG</v>
      </c>
      <c r="P585">
        <f>IFERROR(VLOOKUP(L585,Hoja8!$E$1:$F$6088,2,0),0)</f>
        <v>0</v>
      </c>
      <c r="Q585">
        <f t="shared" si="19"/>
        <v>10</v>
      </c>
    </row>
    <row r="586" spans="1:17" x14ac:dyDescent="0.25">
      <c r="A586" t="s">
        <v>8002</v>
      </c>
      <c r="B586" t="s">
        <v>8041</v>
      </c>
      <c r="C586" t="s">
        <v>4178</v>
      </c>
      <c r="D586" t="s">
        <v>4179</v>
      </c>
      <c r="E586">
        <v>1</v>
      </c>
      <c r="F586" s="1">
        <v>46169</v>
      </c>
      <c r="I586" s="4" t="s">
        <v>1466</v>
      </c>
      <c r="J586" s="5">
        <v>3</v>
      </c>
      <c r="L586" s="4" t="s">
        <v>8062</v>
      </c>
      <c r="M586" s="5">
        <v>1</v>
      </c>
      <c r="O586" t="str">
        <f t="shared" si="18"/>
        <v>0348GROG</v>
      </c>
      <c r="P586">
        <f>IFERROR(VLOOKUP(L586,Hoja8!$E$1:$F$6088,2,0),0)</f>
        <v>0</v>
      </c>
      <c r="Q586">
        <f t="shared" si="19"/>
        <v>1</v>
      </c>
    </row>
    <row r="587" spans="1:17" x14ac:dyDescent="0.25">
      <c r="A587" t="s">
        <v>8002</v>
      </c>
      <c r="B587" t="s">
        <v>8042</v>
      </c>
      <c r="C587" t="s">
        <v>4464</v>
      </c>
      <c r="D587" t="s">
        <v>4465</v>
      </c>
      <c r="E587">
        <v>1</v>
      </c>
      <c r="F587" s="1">
        <v>46169</v>
      </c>
      <c r="I587" s="4" t="s">
        <v>1874</v>
      </c>
      <c r="J587" s="5">
        <v>1</v>
      </c>
      <c r="L587" s="4" t="s">
        <v>8063</v>
      </c>
      <c r="M587" s="5">
        <v>2</v>
      </c>
      <c r="O587" t="str">
        <f t="shared" si="18"/>
        <v>0348GROXG</v>
      </c>
      <c r="P587">
        <f>IFERROR(VLOOKUP(L587,Hoja8!$E$1:$F$6088,2,0),0)</f>
        <v>0</v>
      </c>
      <c r="Q587">
        <f t="shared" si="19"/>
        <v>2</v>
      </c>
    </row>
    <row r="588" spans="1:17" x14ac:dyDescent="0.25">
      <c r="A588" t="s">
        <v>8002</v>
      </c>
      <c r="B588" t="s">
        <v>8043</v>
      </c>
      <c r="C588" t="s">
        <v>1585</v>
      </c>
      <c r="D588" t="s">
        <v>1587</v>
      </c>
      <c r="E588">
        <v>1</v>
      </c>
      <c r="F588" s="1">
        <v>46169</v>
      </c>
      <c r="I588" s="4" t="s">
        <v>1777</v>
      </c>
      <c r="J588" s="5">
        <v>1</v>
      </c>
      <c r="L588" s="4" t="s">
        <v>8064</v>
      </c>
      <c r="M588" s="5">
        <v>4</v>
      </c>
      <c r="O588" t="str">
        <f t="shared" si="18"/>
        <v>2045GRO40</v>
      </c>
      <c r="P588">
        <f>IFERROR(VLOOKUP(L588,Hoja8!$E$1:$F$6088,2,0),0)</f>
        <v>0</v>
      </c>
      <c r="Q588">
        <f t="shared" si="19"/>
        <v>4</v>
      </c>
    </row>
    <row r="589" spans="1:17" x14ac:dyDescent="0.25">
      <c r="A589" t="s">
        <v>8002</v>
      </c>
      <c r="B589" t="s">
        <v>8044</v>
      </c>
      <c r="C589" t="s">
        <v>3036</v>
      </c>
      <c r="D589" t="s">
        <v>3037</v>
      </c>
      <c r="E589">
        <v>1</v>
      </c>
      <c r="F589" s="1">
        <v>46169</v>
      </c>
      <c r="I589" s="4" t="s">
        <v>1876</v>
      </c>
      <c r="J589" s="5">
        <v>8</v>
      </c>
      <c r="L589" s="4" t="s">
        <v>8083</v>
      </c>
      <c r="M589" s="5">
        <v>1</v>
      </c>
      <c r="O589" t="str">
        <f t="shared" si="18"/>
        <v>0391NEG2XG</v>
      </c>
      <c r="P589">
        <f>IFERROR(VLOOKUP(L589,Hoja8!$E$1:$F$6088,2,0),0)</f>
        <v>0</v>
      </c>
      <c r="Q589">
        <f t="shared" si="19"/>
        <v>1</v>
      </c>
    </row>
    <row r="590" spans="1:17" x14ac:dyDescent="0.25">
      <c r="A590" t="s">
        <v>8002</v>
      </c>
      <c r="B590" t="s">
        <v>8045</v>
      </c>
      <c r="C590" t="s">
        <v>2824</v>
      </c>
      <c r="D590" t="s">
        <v>2826</v>
      </c>
      <c r="E590">
        <v>1</v>
      </c>
      <c r="F590" s="1">
        <v>46169</v>
      </c>
      <c r="I590" s="4" t="s">
        <v>2127</v>
      </c>
      <c r="J590" s="5">
        <v>4</v>
      </c>
      <c r="L590" s="4" t="s">
        <v>8078</v>
      </c>
      <c r="M590" s="5">
        <v>1</v>
      </c>
      <c r="O590" t="str">
        <f t="shared" si="18"/>
        <v>1134NEGG</v>
      </c>
      <c r="P590">
        <f>IFERROR(VLOOKUP(L590,Hoja8!$E$1:$F$6088,2,0),0)</f>
        <v>0</v>
      </c>
      <c r="Q590">
        <f t="shared" si="19"/>
        <v>1</v>
      </c>
    </row>
    <row r="591" spans="1:17" x14ac:dyDescent="0.25">
      <c r="A591" t="s">
        <v>8002</v>
      </c>
      <c r="B591" t="s">
        <v>8046</v>
      </c>
      <c r="C591" t="s">
        <v>3121</v>
      </c>
      <c r="D591" t="s">
        <v>3122</v>
      </c>
      <c r="E591">
        <v>1</v>
      </c>
      <c r="F591" s="1">
        <v>46169</v>
      </c>
      <c r="I591" s="4" t="s">
        <v>2129</v>
      </c>
      <c r="J591" s="5">
        <v>1</v>
      </c>
      <c r="L591" s="4" t="s">
        <v>8077</v>
      </c>
      <c r="M591" s="5">
        <v>1</v>
      </c>
      <c r="O591" t="str">
        <f t="shared" si="18"/>
        <v>1955GRO3XG</v>
      </c>
      <c r="P591">
        <f>IFERROR(VLOOKUP(L591,Hoja8!$E$1:$F$6088,2,0),0)</f>
        <v>0</v>
      </c>
      <c r="Q591">
        <f t="shared" si="19"/>
        <v>1</v>
      </c>
    </row>
    <row r="592" spans="1:17" x14ac:dyDescent="0.25">
      <c r="A592" t="s">
        <v>8002</v>
      </c>
      <c r="B592" t="s">
        <v>8047</v>
      </c>
      <c r="C592" t="s">
        <v>3062</v>
      </c>
      <c r="D592" t="s">
        <v>3063</v>
      </c>
      <c r="E592">
        <v>1</v>
      </c>
      <c r="F592" s="1">
        <v>46169</v>
      </c>
      <c r="I592" s="4" t="s">
        <v>2131</v>
      </c>
      <c r="J592" s="5">
        <v>3</v>
      </c>
      <c r="L592" s="4" t="s">
        <v>8067</v>
      </c>
      <c r="M592" s="5">
        <v>1</v>
      </c>
      <c r="O592" t="str">
        <f t="shared" si="18"/>
        <v>1955GROG</v>
      </c>
      <c r="P592">
        <f>IFERROR(VLOOKUP(L592,Hoja8!$E$1:$F$6088,2,0),0)</f>
        <v>0</v>
      </c>
      <c r="Q592">
        <f t="shared" si="19"/>
        <v>1</v>
      </c>
    </row>
    <row r="593" spans="1:17" x14ac:dyDescent="0.25">
      <c r="A593" t="s">
        <v>8002</v>
      </c>
      <c r="B593" t="s">
        <v>8048</v>
      </c>
      <c r="C593" t="s">
        <v>3004</v>
      </c>
      <c r="D593" t="s">
        <v>3005</v>
      </c>
      <c r="E593">
        <v>1</v>
      </c>
      <c r="F593" s="1">
        <v>46169</v>
      </c>
      <c r="I593" s="4" t="s">
        <v>2133</v>
      </c>
      <c r="J593" s="5">
        <v>4</v>
      </c>
      <c r="L593" s="4" t="s">
        <v>8066</v>
      </c>
      <c r="M593" s="5">
        <v>2</v>
      </c>
      <c r="O593" t="str">
        <f t="shared" si="18"/>
        <v>1955GROM</v>
      </c>
      <c r="P593">
        <f>IFERROR(VLOOKUP(L593,Hoja8!$E$1:$F$6088,2,0),0)</f>
        <v>0</v>
      </c>
      <c r="Q593">
        <f t="shared" si="19"/>
        <v>2</v>
      </c>
    </row>
    <row r="594" spans="1:17" x14ac:dyDescent="0.25">
      <c r="A594" t="s">
        <v>8002</v>
      </c>
      <c r="B594" t="s">
        <v>8049</v>
      </c>
      <c r="C594" t="s">
        <v>1890</v>
      </c>
      <c r="D594" t="s">
        <v>1891</v>
      </c>
      <c r="E594">
        <v>1</v>
      </c>
      <c r="F594" s="1">
        <v>46169</v>
      </c>
      <c r="I594" s="4" t="s">
        <v>2135</v>
      </c>
      <c r="J594" s="5">
        <v>0</v>
      </c>
      <c r="L594" s="4" t="s">
        <v>8075</v>
      </c>
      <c r="M594" s="5">
        <v>1</v>
      </c>
      <c r="O594" t="str">
        <f t="shared" si="18"/>
        <v>1955MAR3XG</v>
      </c>
      <c r="P594">
        <f>IFERROR(VLOOKUP(L594,Hoja8!$E$1:$F$6088,2,0),0)</f>
        <v>0</v>
      </c>
      <c r="Q594">
        <f t="shared" si="19"/>
        <v>1</v>
      </c>
    </row>
    <row r="595" spans="1:17" x14ac:dyDescent="0.25">
      <c r="A595" t="s">
        <v>8002</v>
      </c>
      <c r="B595" t="s">
        <v>8050</v>
      </c>
      <c r="C595" t="s">
        <v>4353</v>
      </c>
      <c r="D595" t="s">
        <v>4354</v>
      </c>
      <c r="E595">
        <v>2</v>
      </c>
      <c r="F595" s="1">
        <v>46169</v>
      </c>
      <c r="I595" s="4" t="s">
        <v>2137</v>
      </c>
      <c r="J595" s="5">
        <v>1</v>
      </c>
      <c r="L595" s="4" t="s">
        <v>8069</v>
      </c>
      <c r="M595" s="5">
        <v>1</v>
      </c>
      <c r="O595" t="str">
        <f t="shared" si="18"/>
        <v>1955MARG</v>
      </c>
      <c r="P595">
        <f>IFERROR(VLOOKUP(L595,Hoja8!$E$1:$F$6088,2,0),0)</f>
        <v>0</v>
      </c>
      <c r="Q595">
        <f t="shared" si="19"/>
        <v>1</v>
      </c>
    </row>
    <row r="596" spans="1:17" x14ac:dyDescent="0.25">
      <c r="A596" t="s">
        <v>8002</v>
      </c>
      <c r="B596" t="s">
        <v>8051</v>
      </c>
      <c r="C596" t="s">
        <v>4274</v>
      </c>
      <c r="D596" t="s">
        <v>4276</v>
      </c>
      <c r="E596">
        <v>2</v>
      </c>
      <c r="F596" s="1">
        <v>46169</v>
      </c>
      <c r="I596" s="4" t="s">
        <v>2139</v>
      </c>
      <c r="J596" s="5">
        <v>6</v>
      </c>
      <c r="L596" s="4" t="s">
        <v>8068</v>
      </c>
      <c r="M596" s="5">
        <v>2</v>
      </c>
      <c r="O596" t="str">
        <f t="shared" si="18"/>
        <v>1955MARM</v>
      </c>
      <c r="P596">
        <f>IFERROR(VLOOKUP(L596,Hoja8!$E$1:$F$6088,2,0),0)</f>
        <v>0</v>
      </c>
      <c r="Q596">
        <f t="shared" si="19"/>
        <v>2</v>
      </c>
    </row>
    <row r="597" spans="1:17" x14ac:dyDescent="0.25">
      <c r="A597" t="s">
        <v>8002</v>
      </c>
      <c r="B597" t="s">
        <v>8052</v>
      </c>
      <c r="C597" t="s">
        <v>4387</v>
      </c>
      <c r="D597" t="s">
        <v>4388</v>
      </c>
      <c r="E597">
        <v>2</v>
      </c>
      <c r="F597" s="1">
        <v>46169</v>
      </c>
      <c r="I597" s="4" t="s">
        <v>2122</v>
      </c>
      <c r="J597" s="5">
        <v>2</v>
      </c>
      <c r="L597" s="4" t="s">
        <v>8074</v>
      </c>
      <c r="M597" s="5">
        <v>1</v>
      </c>
      <c r="O597" t="str">
        <f t="shared" si="18"/>
        <v>1955NEG3XG</v>
      </c>
      <c r="P597">
        <f>IFERROR(VLOOKUP(L597,Hoja8!$E$1:$F$6088,2,0),0)</f>
        <v>0</v>
      </c>
      <c r="Q597">
        <f t="shared" si="19"/>
        <v>1</v>
      </c>
    </row>
    <row r="598" spans="1:17" x14ac:dyDescent="0.25">
      <c r="A598" t="s">
        <v>8002</v>
      </c>
      <c r="B598" t="s">
        <v>8053</v>
      </c>
      <c r="C598" t="s">
        <v>4424</v>
      </c>
      <c r="D598" t="s">
        <v>4425</v>
      </c>
      <c r="E598">
        <v>2</v>
      </c>
      <c r="F598" s="1">
        <v>46169</v>
      </c>
      <c r="I598" s="4" t="s">
        <v>4720</v>
      </c>
      <c r="J598" s="5">
        <v>18</v>
      </c>
      <c r="L598" s="4" t="s">
        <v>8071</v>
      </c>
      <c r="M598" s="5">
        <v>1</v>
      </c>
      <c r="O598" t="str">
        <f t="shared" si="18"/>
        <v>1955NEGG</v>
      </c>
      <c r="P598">
        <f>IFERROR(VLOOKUP(L598,Hoja8!$E$1:$F$6088,2,0),0)</f>
        <v>0</v>
      </c>
      <c r="Q598">
        <f t="shared" si="19"/>
        <v>1</v>
      </c>
    </row>
    <row r="599" spans="1:17" x14ac:dyDescent="0.25">
      <c r="A599" t="s">
        <v>8002</v>
      </c>
      <c r="B599" t="s">
        <v>8054</v>
      </c>
      <c r="C599" t="s">
        <v>4426</v>
      </c>
      <c r="D599" t="s">
        <v>4427</v>
      </c>
      <c r="E599">
        <v>2</v>
      </c>
      <c r="F599" s="1">
        <v>46169</v>
      </c>
      <c r="I599" s="4" t="s">
        <v>1878</v>
      </c>
      <c r="J599" s="5">
        <v>4</v>
      </c>
      <c r="L599" s="4" t="s">
        <v>8070</v>
      </c>
      <c r="M599" s="5">
        <v>2</v>
      </c>
      <c r="O599" t="str">
        <f t="shared" si="18"/>
        <v>1955NEGM</v>
      </c>
      <c r="P599">
        <f>IFERROR(VLOOKUP(L599,Hoja8!$E$1:$F$6088,2,0),0)</f>
        <v>0</v>
      </c>
      <c r="Q599">
        <f t="shared" si="19"/>
        <v>2</v>
      </c>
    </row>
    <row r="600" spans="1:17" x14ac:dyDescent="0.25">
      <c r="A600" t="s">
        <v>8002</v>
      </c>
      <c r="B600" t="s">
        <v>8055</v>
      </c>
      <c r="C600" t="s">
        <v>4230</v>
      </c>
      <c r="D600" t="s">
        <v>4231</v>
      </c>
      <c r="E600">
        <v>1</v>
      </c>
      <c r="F600" s="1">
        <v>46169</v>
      </c>
      <c r="I600" s="4" t="s">
        <v>1779</v>
      </c>
      <c r="J600" s="5">
        <v>15</v>
      </c>
      <c r="L600" s="4" t="s">
        <v>8076</v>
      </c>
      <c r="M600" s="5">
        <v>1</v>
      </c>
      <c r="O600" t="str">
        <f t="shared" si="18"/>
        <v>1955VBO3XG</v>
      </c>
      <c r="P600">
        <f>IFERROR(VLOOKUP(L600,Hoja8!$E$1:$F$6088,2,0),0)</f>
        <v>0</v>
      </c>
      <c r="Q600">
        <f t="shared" si="19"/>
        <v>1</v>
      </c>
    </row>
    <row r="601" spans="1:17" x14ac:dyDescent="0.25">
      <c r="A601" t="s">
        <v>8002</v>
      </c>
      <c r="B601" t="s">
        <v>8056</v>
      </c>
      <c r="C601" t="s">
        <v>4897</v>
      </c>
      <c r="D601" t="s">
        <v>4898</v>
      </c>
      <c r="E601">
        <v>1</v>
      </c>
      <c r="F601" s="1">
        <v>46169</v>
      </c>
      <c r="I601" s="4" t="s">
        <v>1880</v>
      </c>
      <c r="J601" s="5">
        <v>18</v>
      </c>
      <c r="L601" s="4" t="s">
        <v>8073</v>
      </c>
      <c r="M601" s="5">
        <v>1</v>
      </c>
      <c r="O601" t="str">
        <f t="shared" si="18"/>
        <v>1955VBOG</v>
      </c>
      <c r="P601">
        <f>IFERROR(VLOOKUP(L601,Hoja8!$E$1:$F$6088,2,0),0)</f>
        <v>0</v>
      </c>
      <c r="Q601">
        <f t="shared" si="19"/>
        <v>1</v>
      </c>
    </row>
    <row r="602" spans="1:17" x14ac:dyDescent="0.25">
      <c r="A602" t="s">
        <v>8057</v>
      </c>
      <c r="B602" t="s">
        <v>8058</v>
      </c>
      <c r="C602" t="s">
        <v>3711</v>
      </c>
      <c r="D602" t="s">
        <v>3706</v>
      </c>
      <c r="E602">
        <v>10</v>
      </c>
      <c r="F602" s="1">
        <v>46178</v>
      </c>
      <c r="I602" s="4" t="s">
        <v>1469</v>
      </c>
      <c r="J602" s="5">
        <v>21</v>
      </c>
      <c r="L602" s="4" t="s">
        <v>8072</v>
      </c>
      <c r="M602" s="5">
        <v>2</v>
      </c>
      <c r="O602" t="str">
        <f t="shared" si="18"/>
        <v>1955VBOM</v>
      </c>
      <c r="P602">
        <f>IFERROR(VLOOKUP(L602,Hoja8!$E$1:$F$6088,2,0),0)</f>
        <v>0</v>
      </c>
      <c r="Q602">
        <f t="shared" si="19"/>
        <v>2</v>
      </c>
    </row>
    <row r="603" spans="1:17" x14ac:dyDescent="0.25">
      <c r="A603" t="s">
        <v>8057</v>
      </c>
      <c r="B603" t="s">
        <v>8059</v>
      </c>
      <c r="C603" t="s">
        <v>3155</v>
      </c>
      <c r="D603" t="s">
        <v>3156</v>
      </c>
      <c r="E603">
        <v>12</v>
      </c>
      <c r="F603" s="1">
        <v>46178</v>
      </c>
      <c r="I603" s="4" t="s">
        <v>1882</v>
      </c>
      <c r="J603" s="5">
        <v>8</v>
      </c>
      <c r="L603" s="4" t="s">
        <v>8086</v>
      </c>
      <c r="M603" s="5">
        <v>4</v>
      </c>
      <c r="O603" t="str">
        <f t="shared" si="18"/>
        <v>1963NEG34</v>
      </c>
      <c r="P603">
        <f>IFERROR(VLOOKUP(L603,Hoja8!$E$1:$F$6088,2,0),0)</f>
        <v>0</v>
      </c>
      <c r="Q603">
        <f t="shared" si="19"/>
        <v>4</v>
      </c>
    </row>
    <row r="604" spans="1:17" x14ac:dyDescent="0.25">
      <c r="A604" t="s">
        <v>8057</v>
      </c>
      <c r="B604" t="s">
        <v>8060</v>
      </c>
      <c r="C604" t="s">
        <v>3161</v>
      </c>
      <c r="D604" t="s">
        <v>3162</v>
      </c>
      <c r="E604">
        <v>4</v>
      </c>
      <c r="F604" s="1">
        <v>46178</v>
      </c>
      <c r="I604" s="4" t="s">
        <v>1884</v>
      </c>
      <c r="J604" s="5">
        <v>9</v>
      </c>
      <c r="L604" s="4" t="s">
        <v>8084</v>
      </c>
      <c r="M604" s="5">
        <v>8</v>
      </c>
      <c r="O604" t="str">
        <f t="shared" si="18"/>
        <v>2045GRO34</v>
      </c>
      <c r="P604">
        <f>IFERROR(VLOOKUP(L604,Hoja8!$E$1:$F$6088,2,0),0)</f>
        <v>0</v>
      </c>
      <c r="Q604">
        <f t="shared" si="19"/>
        <v>8</v>
      </c>
    </row>
    <row r="605" spans="1:17" x14ac:dyDescent="0.25">
      <c r="A605" t="s">
        <v>8061</v>
      </c>
      <c r="B605" t="s">
        <v>8062</v>
      </c>
      <c r="C605" t="s">
        <v>761</v>
      </c>
      <c r="D605" t="s">
        <v>762</v>
      </c>
      <c r="E605">
        <v>1</v>
      </c>
      <c r="F605" s="1">
        <v>46189</v>
      </c>
      <c r="I605" s="4" t="s">
        <v>2023</v>
      </c>
      <c r="J605" s="5">
        <v>1</v>
      </c>
      <c r="L605" s="4" t="s">
        <v>8085</v>
      </c>
      <c r="M605" s="5">
        <v>4</v>
      </c>
      <c r="O605" t="str">
        <f t="shared" si="18"/>
        <v>2045GRO36</v>
      </c>
      <c r="P605">
        <f>IFERROR(VLOOKUP(L605,Hoja8!$E$1:$F$6088,2,0),0)</f>
        <v>0</v>
      </c>
      <c r="Q605">
        <f t="shared" si="19"/>
        <v>4</v>
      </c>
    </row>
    <row r="606" spans="1:17" x14ac:dyDescent="0.25">
      <c r="A606" t="s">
        <v>8061</v>
      </c>
      <c r="B606" t="s">
        <v>8063</v>
      </c>
      <c r="C606" t="s">
        <v>723</v>
      </c>
      <c r="D606" t="s">
        <v>725</v>
      </c>
      <c r="E606">
        <v>2</v>
      </c>
      <c r="F606" s="1">
        <v>46189</v>
      </c>
      <c r="I606" s="4" t="s">
        <v>2012</v>
      </c>
      <c r="J606" s="5">
        <v>9</v>
      </c>
      <c r="L606" s="4" t="s">
        <v>8079</v>
      </c>
      <c r="M606" s="5">
        <v>1</v>
      </c>
      <c r="O606" t="str">
        <f t="shared" si="18"/>
        <v>2259MARXG</v>
      </c>
      <c r="P606">
        <f>IFERROR(VLOOKUP(L606,Hoja8!$E$1:$F$6088,2,0),0)</f>
        <v>0</v>
      </c>
      <c r="Q606">
        <f t="shared" si="19"/>
        <v>1</v>
      </c>
    </row>
    <row r="607" spans="1:17" x14ac:dyDescent="0.25">
      <c r="A607" t="s">
        <v>8061</v>
      </c>
      <c r="B607" t="s">
        <v>8064</v>
      </c>
      <c r="C607" t="s">
        <v>3163</v>
      </c>
      <c r="D607" t="s">
        <v>3164</v>
      </c>
      <c r="E607">
        <v>4</v>
      </c>
      <c r="F607" s="1">
        <v>46189</v>
      </c>
      <c r="I607" s="4" t="s">
        <v>2003</v>
      </c>
      <c r="J607" s="5">
        <v>39</v>
      </c>
      <c r="L607" s="4" t="s">
        <v>8081</v>
      </c>
      <c r="M607" s="5">
        <v>1</v>
      </c>
      <c r="O607" t="str">
        <f t="shared" si="18"/>
        <v>2349MAR2XG</v>
      </c>
      <c r="P607">
        <f>IFERROR(VLOOKUP(L607,Hoja8!$E$1:$F$6088,2,0),0)</f>
        <v>0</v>
      </c>
      <c r="Q607">
        <f t="shared" si="19"/>
        <v>1</v>
      </c>
    </row>
    <row r="608" spans="1:17" x14ac:dyDescent="0.25">
      <c r="A608" t="s">
        <v>8065</v>
      </c>
      <c r="B608" t="s">
        <v>8066</v>
      </c>
      <c r="C608" t="s">
        <v>2936</v>
      </c>
      <c r="D608" t="s">
        <v>2806</v>
      </c>
      <c r="E608">
        <v>2</v>
      </c>
      <c r="F608" s="1">
        <v>46178</v>
      </c>
      <c r="I608" s="4" t="s">
        <v>2006</v>
      </c>
      <c r="J608" s="5">
        <v>32</v>
      </c>
      <c r="L608" s="4" t="s">
        <v>8082</v>
      </c>
      <c r="M608" s="5">
        <v>1</v>
      </c>
      <c r="O608" t="str">
        <f t="shared" si="18"/>
        <v>2349MAR3XG</v>
      </c>
      <c r="P608">
        <f>IFERROR(VLOOKUP(L608,Hoja8!$E$1:$F$6088,2,0),0)</f>
        <v>0</v>
      </c>
      <c r="Q608">
        <f t="shared" si="19"/>
        <v>1</v>
      </c>
    </row>
    <row r="609" spans="1:17" x14ac:dyDescent="0.25">
      <c r="A609" t="s">
        <v>8065</v>
      </c>
      <c r="B609" t="s">
        <v>8067</v>
      </c>
      <c r="C609" t="s">
        <v>2935</v>
      </c>
      <c r="D609" t="s">
        <v>2806</v>
      </c>
      <c r="E609">
        <v>1</v>
      </c>
      <c r="F609" s="1">
        <v>46178</v>
      </c>
      <c r="I609" s="4" t="s">
        <v>2014</v>
      </c>
      <c r="J609" s="5">
        <v>18</v>
      </c>
      <c r="L609" s="4" t="s">
        <v>8080</v>
      </c>
      <c r="M609" s="5">
        <v>1</v>
      </c>
      <c r="O609" t="str">
        <f t="shared" si="18"/>
        <v>2349MARM</v>
      </c>
      <c r="P609">
        <f>IFERROR(VLOOKUP(L609,Hoja8!$E$1:$F$6088,2,0),0)</f>
        <v>0</v>
      </c>
      <c r="Q609">
        <f t="shared" si="19"/>
        <v>1</v>
      </c>
    </row>
    <row r="610" spans="1:17" x14ac:dyDescent="0.25">
      <c r="A610" t="s">
        <v>8065</v>
      </c>
      <c r="B610" t="s">
        <v>8068</v>
      </c>
      <c r="C610" t="s">
        <v>2807</v>
      </c>
      <c r="D610" t="s">
        <v>2809</v>
      </c>
      <c r="E610">
        <v>2</v>
      </c>
      <c r="F610" s="1">
        <v>46178</v>
      </c>
      <c r="I610" s="4" t="s">
        <v>1489</v>
      </c>
      <c r="J610" s="5">
        <v>0</v>
      </c>
      <c r="L610" s="4" t="s">
        <v>8088</v>
      </c>
      <c r="M610" s="5">
        <v>2</v>
      </c>
      <c r="O610" t="str">
        <f t="shared" si="18"/>
        <v>0134GROCH</v>
      </c>
      <c r="P610">
        <f>IFERROR(VLOOKUP(L610,Hoja8!$E$1:$F$6088,2,0),0)</f>
        <v>-2</v>
      </c>
      <c r="Q610">
        <f t="shared" si="19"/>
        <v>0</v>
      </c>
    </row>
    <row r="611" spans="1:17" x14ac:dyDescent="0.25">
      <c r="A611" t="s">
        <v>8065</v>
      </c>
      <c r="B611" t="s">
        <v>8069</v>
      </c>
      <c r="C611" t="s">
        <v>3078</v>
      </c>
      <c r="D611" t="s">
        <v>3079</v>
      </c>
      <c r="E611">
        <v>1</v>
      </c>
      <c r="F611" s="1">
        <v>46178</v>
      </c>
      <c r="I611" s="4" t="s">
        <v>1506</v>
      </c>
      <c r="J611" s="5">
        <v>2</v>
      </c>
      <c r="L611" s="4" t="s">
        <v>8090</v>
      </c>
      <c r="M611" s="5">
        <v>4</v>
      </c>
      <c r="O611" t="str">
        <f t="shared" si="18"/>
        <v>0134GROG</v>
      </c>
      <c r="P611">
        <f>IFERROR(VLOOKUP(L611,Hoja8!$E$1:$F$6088,2,0),0)</f>
        <v>-4</v>
      </c>
      <c r="Q611">
        <f t="shared" si="19"/>
        <v>0</v>
      </c>
    </row>
    <row r="612" spans="1:17" x14ac:dyDescent="0.25">
      <c r="A612" t="s">
        <v>8065</v>
      </c>
      <c r="B612" t="s">
        <v>8070</v>
      </c>
      <c r="C612" t="s">
        <v>2867</v>
      </c>
      <c r="D612" t="s">
        <v>2868</v>
      </c>
      <c r="E612">
        <v>2</v>
      </c>
      <c r="F612" s="1">
        <v>46178</v>
      </c>
      <c r="I612" s="4" t="s">
        <v>1492</v>
      </c>
      <c r="J612" s="5">
        <v>0</v>
      </c>
      <c r="L612" s="4" t="s">
        <v>8089</v>
      </c>
      <c r="M612" s="5">
        <v>5</v>
      </c>
      <c r="O612" t="str">
        <f t="shared" si="18"/>
        <v>0134GROM</v>
      </c>
      <c r="P612">
        <f>IFERROR(VLOOKUP(L612,Hoja8!$E$1:$F$6088,2,0),0)</f>
        <v>-5</v>
      </c>
      <c r="Q612">
        <f t="shared" si="19"/>
        <v>0</v>
      </c>
    </row>
    <row r="613" spans="1:17" x14ac:dyDescent="0.25">
      <c r="A613" t="s">
        <v>8065</v>
      </c>
      <c r="B613" t="s">
        <v>8071</v>
      </c>
      <c r="C613" t="s">
        <v>2810</v>
      </c>
      <c r="D613" t="s">
        <v>2812</v>
      </c>
      <c r="E613">
        <v>1</v>
      </c>
      <c r="F613" s="1">
        <v>46178</v>
      </c>
      <c r="I613" s="4" t="s">
        <v>2016</v>
      </c>
      <c r="J613" s="5">
        <v>0</v>
      </c>
      <c r="L613" s="4" t="s">
        <v>8091</v>
      </c>
      <c r="M613" s="5">
        <v>1</v>
      </c>
      <c r="O613" t="str">
        <f t="shared" si="18"/>
        <v>0134GROXG</v>
      </c>
      <c r="P613">
        <f>IFERROR(VLOOKUP(L613,Hoja8!$E$1:$F$6088,2,0),0)</f>
        <v>-1</v>
      </c>
      <c r="Q613">
        <f t="shared" si="19"/>
        <v>0</v>
      </c>
    </row>
    <row r="614" spans="1:17" x14ac:dyDescent="0.25">
      <c r="A614" t="s">
        <v>8065</v>
      </c>
      <c r="B614" t="s">
        <v>8072</v>
      </c>
      <c r="C614" t="s">
        <v>2999</v>
      </c>
      <c r="D614" t="s">
        <v>2815</v>
      </c>
      <c r="E614">
        <v>2</v>
      </c>
      <c r="F614" s="1">
        <v>46178</v>
      </c>
      <c r="I614" s="4" t="s">
        <v>1577</v>
      </c>
      <c r="J614" s="5">
        <v>0</v>
      </c>
      <c r="L614" s="4" t="s">
        <v>8092</v>
      </c>
      <c r="M614" s="5">
        <v>6</v>
      </c>
      <c r="O614" t="str">
        <f t="shared" si="18"/>
        <v>2045GRO36</v>
      </c>
      <c r="P614">
        <f>IFERROR(VLOOKUP(L614,Hoja8!$E$1:$F$6088,2,0),0)</f>
        <v>0</v>
      </c>
      <c r="Q614">
        <f t="shared" si="19"/>
        <v>6</v>
      </c>
    </row>
    <row r="615" spans="1:17" x14ac:dyDescent="0.25">
      <c r="A615" t="s">
        <v>8065</v>
      </c>
      <c r="B615" t="s">
        <v>8073</v>
      </c>
      <c r="C615" t="s">
        <v>2998</v>
      </c>
      <c r="D615" t="s">
        <v>2815</v>
      </c>
      <c r="E615">
        <v>1</v>
      </c>
      <c r="F615" s="1">
        <v>46178</v>
      </c>
      <c r="I615" s="4" t="s">
        <v>1574</v>
      </c>
      <c r="J615" s="5">
        <v>2</v>
      </c>
      <c r="L615" s="4" t="s">
        <v>8093</v>
      </c>
      <c r="M615" s="5">
        <v>4</v>
      </c>
      <c r="O615" t="str">
        <f t="shared" si="18"/>
        <v>2045GRO38</v>
      </c>
      <c r="P615">
        <f>IFERROR(VLOOKUP(L615,Hoja8!$E$1:$F$6088,2,0),0)</f>
        <v>0</v>
      </c>
      <c r="Q615">
        <f t="shared" si="19"/>
        <v>4</v>
      </c>
    </row>
    <row r="616" spans="1:17" x14ac:dyDescent="0.25">
      <c r="A616" t="s">
        <v>8065</v>
      </c>
      <c r="B616" t="s">
        <v>8074</v>
      </c>
      <c r="C616" t="s">
        <v>2863</v>
      </c>
      <c r="D616" t="s">
        <v>2864</v>
      </c>
      <c r="E616">
        <v>1</v>
      </c>
      <c r="F616" s="1">
        <v>46178</v>
      </c>
      <c r="I616" s="4" t="s">
        <v>1476</v>
      </c>
      <c r="J616" s="5">
        <v>8</v>
      </c>
      <c r="L616" s="4" t="s">
        <v>8094</v>
      </c>
      <c r="M616" s="5">
        <v>3</v>
      </c>
      <c r="O616" t="str">
        <f t="shared" si="18"/>
        <v>2045GRO42</v>
      </c>
      <c r="P616">
        <f>IFERROR(VLOOKUP(L616,Hoja8!$E$1:$F$6088,2,0),0)</f>
        <v>0</v>
      </c>
      <c r="Q616">
        <f t="shared" si="19"/>
        <v>3</v>
      </c>
    </row>
    <row r="617" spans="1:17" x14ac:dyDescent="0.25">
      <c r="A617" t="s">
        <v>8065</v>
      </c>
      <c r="B617" t="s">
        <v>8075</v>
      </c>
      <c r="C617" t="s">
        <v>3074</v>
      </c>
      <c r="D617" t="s">
        <v>3075</v>
      </c>
      <c r="E617">
        <v>1</v>
      </c>
      <c r="F617" s="1">
        <v>46178</v>
      </c>
      <c r="I617" s="4" t="s">
        <v>1373</v>
      </c>
      <c r="J617" s="5">
        <v>3</v>
      </c>
      <c r="L617" s="4" t="s">
        <v>8121</v>
      </c>
      <c r="M617" s="5">
        <v>1</v>
      </c>
      <c r="O617" t="str">
        <f t="shared" si="18"/>
        <v>0037GCAG</v>
      </c>
      <c r="P617">
        <f>IFERROR(VLOOKUP(L617,Hoja8!$E$1:$F$6088,2,0),0)</f>
        <v>-1</v>
      </c>
      <c r="Q617">
        <f t="shared" si="19"/>
        <v>0</v>
      </c>
    </row>
    <row r="618" spans="1:17" x14ac:dyDescent="0.25">
      <c r="A618" t="s">
        <v>8065</v>
      </c>
      <c r="B618" t="s">
        <v>8076</v>
      </c>
      <c r="C618" t="s">
        <v>2996</v>
      </c>
      <c r="D618" t="s">
        <v>2815</v>
      </c>
      <c r="E618">
        <v>1</v>
      </c>
      <c r="F618" s="1">
        <v>46178</v>
      </c>
      <c r="I618" s="4" t="s">
        <v>1370</v>
      </c>
      <c r="J618" s="5">
        <v>30</v>
      </c>
      <c r="L618" s="4" t="s">
        <v>8120</v>
      </c>
      <c r="M618" s="5">
        <v>1</v>
      </c>
      <c r="O618" t="str">
        <f t="shared" si="18"/>
        <v>0037GCAM</v>
      </c>
      <c r="P618">
        <f>IFERROR(VLOOKUP(L618,Hoja8!$E$1:$F$6088,2,0),0)</f>
        <v>-1</v>
      </c>
      <c r="Q618">
        <f t="shared" si="19"/>
        <v>0</v>
      </c>
    </row>
    <row r="619" spans="1:17" x14ac:dyDescent="0.25">
      <c r="A619" t="s">
        <v>8065</v>
      </c>
      <c r="B619" t="s">
        <v>8077</v>
      </c>
      <c r="C619" t="s">
        <v>2934</v>
      </c>
      <c r="D619" t="s">
        <v>2806</v>
      </c>
      <c r="E619">
        <v>1</v>
      </c>
      <c r="F619" s="1">
        <v>46178</v>
      </c>
      <c r="I619" s="4" t="s">
        <v>1414</v>
      </c>
      <c r="J619" s="5">
        <v>15</v>
      </c>
      <c r="L619" s="4" t="s">
        <v>8099</v>
      </c>
      <c r="M619" s="5">
        <v>3</v>
      </c>
      <c r="O619" t="str">
        <f t="shared" si="18"/>
        <v>0134MARM</v>
      </c>
      <c r="P619">
        <f>IFERROR(VLOOKUP(L619,Hoja8!$E$1:$F$6088,2,0),0)</f>
        <v>-3</v>
      </c>
      <c r="Q619">
        <f t="shared" si="19"/>
        <v>0</v>
      </c>
    </row>
    <row r="620" spans="1:17" x14ac:dyDescent="0.25">
      <c r="A620" t="s">
        <v>8065</v>
      </c>
      <c r="B620" t="s">
        <v>8078</v>
      </c>
      <c r="C620" t="s">
        <v>1506</v>
      </c>
      <c r="D620" t="s">
        <v>1507</v>
      </c>
      <c r="E620">
        <v>1</v>
      </c>
      <c r="F620" s="1">
        <v>46178</v>
      </c>
      <c r="I620" s="4" t="s">
        <v>1424</v>
      </c>
      <c r="J620" s="5">
        <v>24</v>
      </c>
      <c r="L620" s="4" t="s">
        <v>8123</v>
      </c>
      <c r="M620" s="5">
        <v>1</v>
      </c>
      <c r="O620" t="str">
        <f t="shared" si="18"/>
        <v>0186MARG</v>
      </c>
      <c r="P620">
        <f>IFERROR(VLOOKUP(L620,Hoja8!$E$1:$F$6088,2,0),0)</f>
        <v>-1</v>
      </c>
      <c r="Q620">
        <f t="shared" si="19"/>
        <v>0</v>
      </c>
    </row>
    <row r="621" spans="1:17" x14ac:dyDescent="0.25">
      <c r="A621" t="s">
        <v>8065</v>
      </c>
      <c r="B621" t="s">
        <v>8079</v>
      </c>
      <c r="C621" t="s">
        <v>3882</v>
      </c>
      <c r="D621" t="s">
        <v>3883</v>
      </c>
      <c r="E621">
        <v>1</v>
      </c>
      <c r="F621" s="1">
        <v>46178</v>
      </c>
      <c r="I621" s="4" t="s">
        <v>1391</v>
      </c>
      <c r="J621" s="5">
        <v>33</v>
      </c>
      <c r="L621" s="4" t="s">
        <v>8122</v>
      </c>
      <c r="M621" s="5">
        <v>1</v>
      </c>
      <c r="O621" t="str">
        <f t="shared" si="18"/>
        <v>0186MARM</v>
      </c>
      <c r="P621">
        <f>IFERROR(VLOOKUP(L621,Hoja8!$E$1:$F$6088,2,0),0)</f>
        <v>-1</v>
      </c>
      <c r="Q621">
        <f t="shared" si="19"/>
        <v>0</v>
      </c>
    </row>
    <row r="622" spans="1:17" x14ac:dyDescent="0.25">
      <c r="A622" t="s">
        <v>8065</v>
      </c>
      <c r="B622" t="s">
        <v>8080</v>
      </c>
      <c r="C622" t="s">
        <v>3385</v>
      </c>
      <c r="D622" t="s">
        <v>3386</v>
      </c>
      <c r="E622">
        <v>1</v>
      </c>
      <c r="F622" s="1">
        <v>46178</v>
      </c>
      <c r="I622" s="4" t="s">
        <v>1478</v>
      </c>
      <c r="J622" s="5">
        <v>11</v>
      </c>
      <c r="L622" s="4" t="s">
        <v>8108</v>
      </c>
      <c r="M622" s="5">
        <v>3</v>
      </c>
      <c r="O622" t="str">
        <f t="shared" si="18"/>
        <v>0300MAR34</v>
      </c>
      <c r="P622">
        <f>IFERROR(VLOOKUP(L622,Hoja8!$E$1:$F$6088,2,0),0)</f>
        <v>-3</v>
      </c>
      <c r="Q622">
        <f t="shared" si="19"/>
        <v>0</v>
      </c>
    </row>
    <row r="623" spans="1:17" x14ac:dyDescent="0.25">
      <c r="A623" t="s">
        <v>8065</v>
      </c>
      <c r="B623" t="s">
        <v>8081</v>
      </c>
      <c r="C623" t="s">
        <v>3391</v>
      </c>
      <c r="D623" t="s">
        <v>3392</v>
      </c>
      <c r="E623">
        <v>1</v>
      </c>
      <c r="F623" s="1">
        <v>46178</v>
      </c>
      <c r="I623" s="4" t="s">
        <v>1754</v>
      </c>
      <c r="J623" s="5">
        <v>0</v>
      </c>
      <c r="L623" s="4" t="s">
        <v>8109</v>
      </c>
      <c r="M623" s="5">
        <v>1</v>
      </c>
      <c r="O623" t="str">
        <f t="shared" si="18"/>
        <v>0300MAR36</v>
      </c>
      <c r="P623">
        <f>IFERROR(VLOOKUP(L623,Hoja8!$E$1:$F$6088,2,0),0)</f>
        <v>-1</v>
      </c>
      <c r="Q623">
        <f t="shared" si="19"/>
        <v>0</v>
      </c>
    </row>
    <row r="624" spans="1:17" x14ac:dyDescent="0.25">
      <c r="A624" t="s">
        <v>8065</v>
      </c>
      <c r="B624" t="s">
        <v>8082</v>
      </c>
      <c r="C624" t="s">
        <v>3393</v>
      </c>
      <c r="D624" t="s">
        <v>3394</v>
      </c>
      <c r="E624">
        <v>1</v>
      </c>
      <c r="F624" s="1">
        <v>46178</v>
      </c>
      <c r="I624" s="4" t="s">
        <v>1753</v>
      </c>
      <c r="J624" s="5">
        <v>15</v>
      </c>
      <c r="L624" s="4" t="s">
        <v>8103</v>
      </c>
      <c r="M624" s="5">
        <v>6</v>
      </c>
      <c r="O624" t="str">
        <f t="shared" si="18"/>
        <v>0353MARG</v>
      </c>
      <c r="P624">
        <f>IFERROR(VLOOKUP(L624,Hoja8!$E$1:$F$6088,2,0),0)</f>
        <v>-6</v>
      </c>
      <c r="Q624">
        <f t="shared" si="19"/>
        <v>0</v>
      </c>
    </row>
    <row r="625" spans="1:17" x14ac:dyDescent="0.25">
      <c r="A625" t="s">
        <v>8065</v>
      </c>
      <c r="B625" t="s">
        <v>8083</v>
      </c>
      <c r="C625" t="s">
        <v>1135</v>
      </c>
      <c r="D625" t="s">
        <v>1136</v>
      </c>
      <c r="E625">
        <v>1</v>
      </c>
      <c r="F625" s="1">
        <v>46178</v>
      </c>
      <c r="I625" s="4" t="s">
        <v>1729</v>
      </c>
      <c r="J625" s="5">
        <v>0</v>
      </c>
      <c r="L625" s="4" t="s">
        <v>8102</v>
      </c>
      <c r="M625" s="5">
        <v>4</v>
      </c>
      <c r="O625" t="str">
        <f t="shared" si="18"/>
        <v>0353MARM</v>
      </c>
      <c r="P625">
        <f>IFERROR(VLOOKUP(L625,Hoja8!$E$1:$F$6088,2,0),0)</f>
        <v>-4</v>
      </c>
      <c r="Q625">
        <f t="shared" si="19"/>
        <v>0</v>
      </c>
    </row>
    <row r="626" spans="1:17" x14ac:dyDescent="0.25">
      <c r="A626" t="s">
        <v>8065</v>
      </c>
      <c r="B626" t="s">
        <v>8084</v>
      </c>
      <c r="C626" t="s">
        <v>3157</v>
      </c>
      <c r="D626" t="s">
        <v>3158</v>
      </c>
      <c r="E626">
        <v>8</v>
      </c>
      <c r="F626" s="1">
        <v>46178</v>
      </c>
      <c r="I626" s="4" t="s">
        <v>1513</v>
      </c>
      <c r="J626" s="5">
        <v>1</v>
      </c>
      <c r="L626" s="4" t="s">
        <v>8127</v>
      </c>
      <c r="M626" s="5">
        <v>3</v>
      </c>
      <c r="O626" t="str">
        <f t="shared" si="18"/>
        <v>0378MARM</v>
      </c>
      <c r="P626">
        <f>IFERROR(VLOOKUP(L626,Hoja8!$E$1:$F$6088,2,0),0)</f>
        <v>-3</v>
      </c>
      <c r="Q626">
        <f t="shared" si="19"/>
        <v>0</v>
      </c>
    </row>
    <row r="627" spans="1:17" x14ac:dyDescent="0.25">
      <c r="A627" t="s">
        <v>8065</v>
      </c>
      <c r="B627" t="s">
        <v>8085</v>
      </c>
      <c r="C627" t="s">
        <v>3159</v>
      </c>
      <c r="D627" t="s">
        <v>3160</v>
      </c>
      <c r="E627">
        <v>4</v>
      </c>
      <c r="F627" s="1">
        <v>46178</v>
      </c>
      <c r="I627" s="4" t="s">
        <v>1515</v>
      </c>
      <c r="J627" s="5">
        <v>4</v>
      </c>
      <c r="L627" s="4" t="s">
        <v>8100</v>
      </c>
      <c r="M627" s="5">
        <v>1</v>
      </c>
      <c r="O627" t="str">
        <f t="shared" si="18"/>
        <v>0877MARCH</v>
      </c>
      <c r="P627">
        <f>IFERROR(VLOOKUP(L627,Hoja8!$E$1:$F$6088,2,0),0)</f>
        <v>-1</v>
      </c>
      <c r="Q627">
        <f t="shared" si="19"/>
        <v>0</v>
      </c>
    </row>
    <row r="628" spans="1:17" x14ac:dyDescent="0.25">
      <c r="A628" t="s">
        <v>8065</v>
      </c>
      <c r="B628" t="s">
        <v>8086</v>
      </c>
      <c r="C628" t="s">
        <v>2636</v>
      </c>
      <c r="D628" t="s">
        <v>2637</v>
      </c>
      <c r="E628">
        <v>4</v>
      </c>
      <c r="F628" s="1">
        <v>46178</v>
      </c>
      <c r="I628" s="4" t="s">
        <v>1517</v>
      </c>
      <c r="J628" s="5">
        <v>3</v>
      </c>
      <c r="L628" s="4" t="s">
        <v>8101</v>
      </c>
      <c r="M628" s="5">
        <v>3</v>
      </c>
      <c r="O628" t="str">
        <f t="shared" si="18"/>
        <v>0877MARM</v>
      </c>
      <c r="P628">
        <f>IFERROR(VLOOKUP(L628,Hoja8!$E$1:$F$6088,2,0),0)</f>
        <v>-3</v>
      </c>
      <c r="Q628">
        <f t="shared" si="19"/>
        <v>0</v>
      </c>
    </row>
    <row r="629" spans="1:17" x14ac:dyDescent="0.25">
      <c r="A629" t="s">
        <v>8087</v>
      </c>
      <c r="B629" t="s">
        <v>8088</v>
      </c>
      <c r="C629" t="s">
        <v>2549</v>
      </c>
      <c r="D629" t="s">
        <v>2546</v>
      </c>
      <c r="E629">
        <v>2</v>
      </c>
      <c r="F629" s="1">
        <v>46189</v>
      </c>
      <c r="I629" s="4" t="s">
        <v>1519</v>
      </c>
      <c r="J629" s="5">
        <v>1</v>
      </c>
      <c r="L629" s="4" t="s">
        <v>8126</v>
      </c>
      <c r="M629" s="5">
        <v>1</v>
      </c>
      <c r="O629" t="str">
        <f t="shared" si="18"/>
        <v>0878MARM</v>
      </c>
      <c r="P629">
        <f>IFERROR(VLOOKUP(L629,Hoja8!$E$1:$F$6088,2,0),0)</f>
        <v>-1</v>
      </c>
      <c r="Q629">
        <f t="shared" si="19"/>
        <v>0</v>
      </c>
    </row>
    <row r="630" spans="1:17" x14ac:dyDescent="0.25">
      <c r="A630" t="s">
        <v>8087</v>
      </c>
      <c r="B630" t="s">
        <v>8089</v>
      </c>
      <c r="C630" t="s">
        <v>2551</v>
      </c>
      <c r="D630" t="s">
        <v>2546</v>
      </c>
      <c r="E630">
        <v>5</v>
      </c>
      <c r="F630" s="1">
        <v>46189</v>
      </c>
      <c r="I630" s="4" t="s">
        <v>1521</v>
      </c>
      <c r="J630" s="5">
        <v>1</v>
      </c>
      <c r="L630" s="4" t="s">
        <v>8117</v>
      </c>
      <c r="M630" s="5">
        <v>1</v>
      </c>
      <c r="O630" t="str">
        <f t="shared" si="18"/>
        <v>0970CIEG</v>
      </c>
      <c r="P630">
        <f>IFERROR(VLOOKUP(L630,Hoja8!$E$1:$F$6088,2,0),0)</f>
        <v>-1</v>
      </c>
      <c r="Q630">
        <f t="shared" si="19"/>
        <v>0</v>
      </c>
    </row>
    <row r="631" spans="1:17" x14ac:dyDescent="0.25">
      <c r="A631" t="s">
        <v>8087</v>
      </c>
      <c r="B631" t="s">
        <v>8090</v>
      </c>
      <c r="C631" t="s">
        <v>2550</v>
      </c>
      <c r="D631" t="s">
        <v>2546</v>
      </c>
      <c r="E631">
        <v>4</v>
      </c>
      <c r="F631" s="1">
        <v>46189</v>
      </c>
      <c r="I631" s="4" t="s">
        <v>1564</v>
      </c>
      <c r="J631" s="5">
        <v>8</v>
      </c>
      <c r="L631" s="4" t="s">
        <v>8116</v>
      </c>
      <c r="M631" s="5">
        <v>1</v>
      </c>
      <c r="O631" t="str">
        <f t="shared" si="18"/>
        <v>0970CIEM</v>
      </c>
      <c r="P631">
        <f>IFERROR(VLOOKUP(L631,Hoja8!$E$1:$F$6088,2,0),0)</f>
        <v>-1</v>
      </c>
      <c r="Q631">
        <f t="shared" si="19"/>
        <v>0</v>
      </c>
    </row>
    <row r="632" spans="1:17" x14ac:dyDescent="0.25">
      <c r="A632" t="s">
        <v>8087</v>
      </c>
      <c r="B632" t="s">
        <v>8091</v>
      </c>
      <c r="C632" t="s">
        <v>2553</v>
      </c>
      <c r="D632" t="s">
        <v>2546</v>
      </c>
      <c r="E632">
        <v>1</v>
      </c>
      <c r="F632" s="1">
        <v>46189</v>
      </c>
      <c r="I632" s="4" t="s">
        <v>1480</v>
      </c>
      <c r="J632" s="5">
        <v>6</v>
      </c>
      <c r="L632" s="4" t="s">
        <v>8119</v>
      </c>
      <c r="M632" s="5">
        <v>1</v>
      </c>
      <c r="O632" t="str">
        <f t="shared" si="18"/>
        <v>0970GRIG</v>
      </c>
      <c r="P632">
        <f>IFERROR(VLOOKUP(L632,Hoja8!$E$1:$F$6088,2,0),0)</f>
        <v>-1</v>
      </c>
      <c r="Q632">
        <f t="shared" si="19"/>
        <v>0</v>
      </c>
    </row>
    <row r="633" spans="1:17" x14ac:dyDescent="0.25">
      <c r="A633" t="s">
        <v>8087</v>
      </c>
      <c r="B633" t="s">
        <v>8092</v>
      </c>
      <c r="C633" t="s">
        <v>3159</v>
      </c>
      <c r="D633" t="s">
        <v>3160</v>
      </c>
      <c r="E633">
        <v>6</v>
      </c>
      <c r="F633" s="1">
        <v>46189</v>
      </c>
      <c r="I633" s="4" t="s">
        <v>1494</v>
      </c>
      <c r="J633" s="5">
        <v>12</v>
      </c>
      <c r="L633" s="4" t="s">
        <v>8118</v>
      </c>
      <c r="M633" s="5">
        <v>1</v>
      </c>
      <c r="O633" t="str">
        <f t="shared" si="18"/>
        <v>0970GRIM</v>
      </c>
      <c r="P633">
        <f>IFERROR(VLOOKUP(L633,Hoja8!$E$1:$F$6088,2,0),0)</f>
        <v>-1</v>
      </c>
      <c r="Q633">
        <f t="shared" si="19"/>
        <v>0</v>
      </c>
    </row>
    <row r="634" spans="1:17" x14ac:dyDescent="0.25">
      <c r="A634" t="s">
        <v>8087</v>
      </c>
      <c r="B634" t="s">
        <v>8093</v>
      </c>
      <c r="C634" t="s">
        <v>3161</v>
      </c>
      <c r="D634" t="s">
        <v>3162</v>
      </c>
      <c r="E634">
        <v>4</v>
      </c>
      <c r="F634" s="1">
        <v>46189</v>
      </c>
      <c r="I634" s="4" t="s">
        <v>1483</v>
      </c>
      <c r="J634" s="5">
        <v>18</v>
      </c>
      <c r="L634" s="4" t="s">
        <v>8105</v>
      </c>
      <c r="M634" s="5">
        <v>1</v>
      </c>
      <c r="O634" t="str">
        <f t="shared" si="18"/>
        <v>1194NEGG</v>
      </c>
      <c r="P634">
        <f>IFERROR(VLOOKUP(L634,Hoja8!$E$1:$F$6088,2,0),0)</f>
        <v>-1</v>
      </c>
      <c r="Q634">
        <f t="shared" si="19"/>
        <v>0</v>
      </c>
    </row>
    <row r="635" spans="1:17" x14ac:dyDescent="0.25">
      <c r="A635" t="s">
        <v>8087</v>
      </c>
      <c r="B635" t="s">
        <v>8094</v>
      </c>
      <c r="C635" t="s">
        <v>3165</v>
      </c>
      <c r="D635" t="s">
        <v>3166</v>
      </c>
      <c r="E635">
        <v>3</v>
      </c>
      <c r="F635" s="1">
        <v>46189</v>
      </c>
      <c r="I635" s="4" t="s">
        <v>1485</v>
      </c>
      <c r="J635" s="5">
        <v>10</v>
      </c>
      <c r="L635" s="4" t="s">
        <v>8104</v>
      </c>
      <c r="M635" s="5">
        <v>1</v>
      </c>
      <c r="O635" t="str">
        <f t="shared" si="18"/>
        <v>1194NEGM</v>
      </c>
      <c r="P635">
        <f>IFERROR(VLOOKUP(L635,Hoja8!$E$1:$F$6088,2,0),0)</f>
        <v>-1</v>
      </c>
      <c r="Q635">
        <f t="shared" si="19"/>
        <v>0</v>
      </c>
    </row>
    <row r="636" spans="1:17" x14ac:dyDescent="0.25">
      <c r="A636" t="s">
        <v>8095</v>
      </c>
      <c r="B636" t="s">
        <v>8096</v>
      </c>
      <c r="C636" t="s">
        <v>2679</v>
      </c>
      <c r="D636" t="s">
        <v>2680</v>
      </c>
      <c r="E636">
        <v>1</v>
      </c>
      <c r="F636" s="1">
        <v>46185</v>
      </c>
      <c r="I636" s="4" t="s">
        <v>1496</v>
      </c>
      <c r="J636" s="5">
        <v>2</v>
      </c>
      <c r="L636" s="4" t="s">
        <v>8107</v>
      </c>
      <c r="M636" s="5">
        <v>2</v>
      </c>
      <c r="O636" t="str">
        <f t="shared" si="18"/>
        <v>1966MARG</v>
      </c>
      <c r="P636">
        <f>IFERROR(VLOOKUP(L636,Hoja8!$E$1:$F$6088,2,0),0)</f>
        <v>-2</v>
      </c>
      <c r="Q636">
        <f t="shared" si="19"/>
        <v>0</v>
      </c>
    </row>
    <row r="637" spans="1:17" x14ac:dyDescent="0.25">
      <c r="A637" t="s">
        <v>8095</v>
      </c>
      <c r="B637" t="s">
        <v>8097</v>
      </c>
      <c r="C637" t="s">
        <v>2670</v>
      </c>
      <c r="D637" t="s">
        <v>2672</v>
      </c>
      <c r="E637">
        <v>1</v>
      </c>
      <c r="F637" s="1">
        <v>46185</v>
      </c>
      <c r="I637" s="4" t="s">
        <v>1677</v>
      </c>
      <c r="J637" s="5">
        <v>85</v>
      </c>
      <c r="L637" s="4" t="s">
        <v>8106</v>
      </c>
      <c r="M637" s="5">
        <v>2</v>
      </c>
      <c r="O637" t="str">
        <f t="shared" si="18"/>
        <v>1966MARM</v>
      </c>
      <c r="P637">
        <f>IFERROR(VLOOKUP(L637,Hoja8!$E$1:$F$6088,2,0),0)</f>
        <v>-2</v>
      </c>
      <c r="Q637">
        <f t="shared" si="19"/>
        <v>0</v>
      </c>
    </row>
    <row r="638" spans="1:17" x14ac:dyDescent="0.25">
      <c r="A638" t="s">
        <v>8095</v>
      </c>
      <c r="B638" t="s">
        <v>8098</v>
      </c>
      <c r="C638" t="s">
        <v>2704</v>
      </c>
      <c r="D638" t="s">
        <v>2705</v>
      </c>
      <c r="E638">
        <v>2</v>
      </c>
      <c r="F638" s="1">
        <v>46185</v>
      </c>
      <c r="I638" s="4" t="s">
        <v>1679</v>
      </c>
      <c r="J638" s="5">
        <v>4</v>
      </c>
      <c r="L638" s="4" t="s">
        <v>8098</v>
      </c>
      <c r="M638" s="5">
        <v>2</v>
      </c>
      <c r="O638" t="str">
        <f t="shared" si="18"/>
        <v>2026NEGG</v>
      </c>
      <c r="P638">
        <f>IFERROR(VLOOKUP(L638,Hoja8!$E$1:$F$6088,2,0),0)</f>
        <v>-2</v>
      </c>
      <c r="Q638">
        <f t="shared" si="19"/>
        <v>0</v>
      </c>
    </row>
    <row r="639" spans="1:17" x14ac:dyDescent="0.25">
      <c r="A639" t="s">
        <v>8095</v>
      </c>
      <c r="B639" t="s">
        <v>8099</v>
      </c>
      <c r="C639" t="s">
        <v>782</v>
      </c>
      <c r="D639" t="s">
        <v>783</v>
      </c>
      <c r="E639">
        <v>3</v>
      </c>
      <c r="F639" s="1">
        <v>46185</v>
      </c>
      <c r="I639" s="4" t="s">
        <v>1681</v>
      </c>
      <c r="J639" s="5">
        <v>42</v>
      </c>
      <c r="L639" s="4" t="s">
        <v>8097</v>
      </c>
      <c r="M639" s="5">
        <v>1</v>
      </c>
      <c r="O639" t="str">
        <f t="shared" si="18"/>
        <v>2026NEGM</v>
      </c>
      <c r="P639">
        <f>IFERROR(VLOOKUP(L639,Hoja8!$E$1:$F$6088,2,0),0)</f>
        <v>-1</v>
      </c>
      <c r="Q639">
        <f t="shared" si="19"/>
        <v>0</v>
      </c>
    </row>
    <row r="640" spans="1:17" x14ac:dyDescent="0.25">
      <c r="A640" t="s">
        <v>8095</v>
      </c>
      <c r="B640" t="s">
        <v>8100</v>
      </c>
      <c r="C640" t="s">
        <v>1258</v>
      </c>
      <c r="D640" t="s">
        <v>1259</v>
      </c>
      <c r="E640">
        <v>1</v>
      </c>
      <c r="F640" s="1">
        <v>46185</v>
      </c>
      <c r="I640" s="4" t="s">
        <v>1683</v>
      </c>
      <c r="J640" s="5">
        <v>37</v>
      </c>
      <c r="L640" s="4" t="s">
        <v>8110</v>
      </c>
      <c r="M640" s="5">
        <v>2</v>
      </c>
      <c r="O640" t="str">
        <f t="shared" si="18"/>
        <v>2045MAR32</v>
      </c>
      <c r="P640">
        <f>IFERROR(VLOOKUP(L640,Hoja8!$E$1:$F$6088,2,0),0)</f>
        <v>0</v>
      </c>
      <c r="Q640">
        <f t="shared" si="19"/>
        <v>2</v>
      </c>
    </row>
    <row r="641" spans="1:17" x14ac:dyDescent="0.25">
      <c r="A641" t="s">
        <v>8095</v>
      </c>
      <c r="B641" t="s">
        <v>8101</v>
      </c>
      <c r="C641" t="s">
        <v>1228</v>
      </c>
      <c r="D641" t="s">
        <v>1229</v>
      </c>
      <c r="E641">
        <v>3</v>
      </c>
      <c r="F641" s="1">
        <v>46185</v>
      </c>
      <c r="I641" s="4" t="s">
        <v>1685</v>
      </c>
      <c r="J641" s="5">
        <v>99</v>
      </c>
      <c r="L641" s="4" t="s">
        <v>8112</v>
      </c>
      <c r="M641" s="5">
        <v>2</v>
      </c>
      <c r="O641" t="str">
        <f t="shared" si="18"/>
        <v>2045MAR34</v>
      </c>
      <c r="P641">
        <f>IFERROR(VLOOKUP(L641,Hoja8!$E$1:$F$6088,2,0),0)</f>
        <v>0</v>
      </c>
      <c r="Q641">
        <f t="shared" si="19"/>
        <v>2</v>
      </c>
    </row>
    <row r="642" spans="1:17" x14ac:dyDescent="0.25">
      <c r="A642" t="s">
        <v>8095</v>
      </c>
      <c r="B642" t="s">
        <v>8102</v>
      </c>
      <c r="C642" t="s">
        <v>381</v>
      </c>
      <c r="D642" t="s">
        <v>382</v>
      </c>
      <c r="E642">
        <v>4</v>
      </c>
      <c r="F642" s="1">
        <v>46185</v>
      </c>
      <c r="I642" s="4" t="s">
        <v>1687</v>
      </c>
      <c r="J642" s="5">
        <v>6</v>
      </c>
      <c r="L642" s="4" t="s">
        <v>8114</v>
      </c>
      <c r="M642" s="5">
        <v>2</v>
      </c>
      <c r="O642" t="str">
        <f t="shared" si="18"/>
        <v>2045MAR36</v>
      </c>
      <c r="P642">
        <f>IFERROR(VLOOKUP(L642,Hoja8!$E$1:$F$6088,2,0),0)</f>
        <v>0</v>
      </c>
      <c r="Q642">
        <f t="shared" si="19"/>
        <v>2</v>
      </c>
    </row>
    <row r="643" spans="1:17" x14ac:dyDescent="0.25">
      <c r="A643" t="s">
        <v>8095</v>
      </c>
      <c r="B643" t="s">
        <v>8103</v>
      </c>
      <c r="C643" t="s">
        <v>379</v>
      </c>
      <c r="D643" t="s">
        <v>380</v>
      </c>
      <c r="E643">
        <v>6</v>
      </c>
      <c r="F643" s="1">
        <v>46185</v>
      </c>
      <c r="I643" s="4" t="s">
        <v>1670</v>
      </c>
      <c r="J643" s="5">
        <v>88</v>
      </c>
      <c r="L643" s="4" t="s">
        <v>8096</v>
      </c>
      <c r="M643" s="5">
        <v>1</v>
      </c>
      <c r="O643" t="str">
        <f t="shared" ref="O643:O706" si="20">MID(L643,LEN(IF(MID(L643,2,1)="1",MID(L643,1,7),MID(L643,1,6)))+1,10)</f>
        <v>2079MARG</v>
      </c>
      <c r="P643">
        <f>IFERROR(VLOOKUP(L643,Hoja8!$E$1:$F$6088,2,0),0)</f>
        <v>-1</v>
      </c>
      <c r="Q643">
        <f t="shared" ref="Q643:Q706" si="21">M643+P643</f>
        <v>0</v>
      </c>
    </row>
    <row r="644" spans="1:17" x14ac:dyDescent="0.25">
      <c r="A644" t="s">
        <v>8095</v>
      </c>
      <c r="B644" t="s">
        <v>8104</v>
      </c>
      <c r="C644" t="s">
        <v>1574</v>
      </c>
      <c r="D644" t="s">
        <v>1576</v>
      </c>
      <c r="E644">
        <v>1</v>
      </c>
      <c r="F644" s="1">
        <v>46185</v>
      </c>
      <c r="I644" s="4" t="s">
        <v>2778</v>
      </c>
      <c r="J644" s="5">
        <v>0</v>
      </c>
      <c r="L644" s="4" t="s">
        <v>8125</v>
      </c>
      <c r="M644" s="5">
        <v>1</v>
      </c>
      <c r="O644" t="str">
        <f t="shared" si="20"/>
        <v>2260MARG</v>
      </c>
      <c r="P644">
        <f>IFERROR(VLOOKUP(L644,Hoja8!$E$1:$F$6088,2,0),0)</f>
        <v>-1</v>
      </c>
      <c r="Q644">
        <f t="shared" si="21"/>
        <v>0</v>
      </c>
    </row>
    <row r="645" spans="1:17" x14ac:dyDescent="0.25">
      <c r="A645" t="s">
        <v>8095</v>
      </c>
      <c r="B645" t="s">
        <v>8105</v>
      </c>
      <c r="C645" t="s">
        <v>1577</v>
      </c>
      <c r="D645" t="s">
        <v>1578</v>
      </c>
      <c r="E645">
        <v>1</v>
      </c>
      <c r="F645" s="1">
        <v>46185</v>
      </c>
      <c r="I645" s="4" t="s">
        <v>1628</v>
      </c>
      <c r="J645" s="5">
        <v>5</v>
      </c>
      <c r="L645" s="4" t="s">
        <v>8124</v>
      </c>
      <c r="M645" s="5">
        <v>1</v>
      </c>
      <c r="O645" t="str">
        <f t="shared" si="20"/>
        <v>2260MARM</v>
      </c>
      <c r="P645">
        <f>IFERROR(VLOOKUP(L645,Hoja8!$E$1:$F$6088,2,0),0)</f>
        <v>-1</v>
      </c>
      <c r="Q645">
        <f t="shared" si="21"/>
        <v>0</v>
      </c>
    </row>
    <row r="646" spans="1:17" x14ac:dyDescent="0.25">
      <c r="A646" t="s">
        <v>8095</v>
      </c>
      <c r="B646" t="s">
        <v>8106</v>
      </c>
      <c r="C646" t="s">
        <v>2434</v>
      </c>
      <c r="D646" t="s">
        <v>2435</v>
      </c>
      <c r="E646">
        <v>2</v>
      </c>
      <c r="F646" s="1">
        <v>46185</v>
      </c>
      <c r="I646" s="4" t="s">
        <v>1641</v>
      </c>
      <c r="J646" s="5">
        <v>1</v>
      </c>
      <c r="L646" s="4" t="s">
        <v>8130</v>
      </c>
      <c r="M646" s="5">
        <v>3</v>
      </c>
      <c r="O646" t="str">
        <f t="shared" si="20"/>
        <v>2550NEG25</v>
      </c>
      <c r="P646">
        <f>IFERROR(VLOOKUP(L646,Hoja8!$E$1:$F$6088,2,0),0)</f>
        <v>0</v>
      </c>
      <c r="Q646">
        <f t="shared" si="21"/>
        <v>3</v>
      </c>
    </row>
    <row r="647" spans="1:17" x14ac:dyDescent="0.25">
      <c r="A647" t="s">
        <v>8095</v>
      </c>
      <c r="B647" t="s">
        <v>8107</v>
      </c>
      <c r="C647" t="s">
        <v>2436</v>
      </c>
      <c r="D647" t="s">
        <v>2437</v>
      </c>
      <c r="E647">
        <v>2</v>
      </c>
      <c r="F647" s="1">
        <v>46185</v>
      </c>
      <c r="I647" s="4" t="s">
        <v>1631</v>
      </c>
      <c r="J647" s="5">
        <v>15</v>
      </c>
      <c r="L647" s="4" t="s">
        <v>8131</v>
      </c>
      <c r="M647" s="5">
        <v>1</v>
      </c>
      <c r="O647" t="str">
        <f t="shared" si="20"/>
        <v>2550NEG27</v>
      </c>
      <c r="P647">
        <f>IFERROR(VLOOKUP(L647,Hoja8!$E$1:$F$6088,2,0),0)</f>
        <v>0</v>
      </c>
      <c r="Q647">
        <f t="shared" si="21"/>
        <v>1</v>
      </c>
    </row>
    <row r="648" spans="1:17" x14ac:dyDescent="0.25">
      <c r="A648" t="s">
        <v>8095</v>
      </c>
      <c r="B648" t="s">
        <v>8108</v>
      </c>
      <c r="C648" t="s">
        <v>233</v>
      </c>
      <c r="D648" t="s">
        <v>235</v>
      </c>
      <c r="E648">
        <v>3</v>
      </c>
      <c r="F648" s="1">
        <v>46185</v>
      </c>
      <c r="I648" s="4" t="s">
        <v>1633</v>
      </c>
      <c r="J648" s="5">
        <v>20</v>
      </c>
      <c r="L648" s="4" t="s">
        <v>8132</v>
      </c>
      <c r="M648" s="5">
        <v>1</v>
      </c>
      <c r="O648" t="str">
        <f t="shared" si="20"/>
        <v>2550NEG28</v>
      </c>
      <c r="P648">
        <f>IFERROR(VLOOKUP(L648,Hoja8!$E$1:$F$6088,2,0),0)</f>
        <v>0</v>
      </c>
      <c r="Q648">
        <f t="shared" si="21"/>
        <v>1</v>
      </c>
    </row>
    <row r="649" spans="1:17" x14ac:dyDescent="0.25">
      <c r="A649" t="s">
        <v>8095</v>
      </c>
      <c r="B649" t="s">
        <v>8109</v>
      </c>
      <c r="C649" t="s">
        <v>236</v>
      </c>
      <c r="D649" t="s">
        <v>238</v>
      </c>
      <c r="E649">
        <v>1</v>
      </c>
      <c r="F649" s="1">
        <v>46185</v>
      </c>
      <c r="I649" s="4" t="s">
        <v>1635</v>
      </c>
      <c r="J649" s="5">
        <v>54</v>
      </c>
      <c r="L649" s="4" t="s">
        <v>8128</v>
      </c>
      <c r="M649" s="5">
        <v>1</v>
      </c>
      <c r="O649" t="str">
        <f t="shared" si="20"/>
        <v>2591MAR7</v>
      </c>
      <c r="P649">
        <f>IFERROR(VLOOKUP(L649,Hoja8!$E$1:$F$6088,2,0),0)</f>
        <v>0</v>
      </c>
      <c r="Q649">
        <f t="shared" si="21"/>
        <v>1</v>
      </c>
    </row>
    <row r="650" spans="1:17" x14ac:dyDescent="0.25">
      <c r="A650" t="s">
        <v>8095</v>
      </c>
      <c r="B650" t="s">
        <v>8110</v>
      </c>
      <c r="C650" t="s">
        <v>3173</v>
      </c>
      <c r="D650" t="s">
        <v>8111</v>
      </c>
      <c r="E650">
        <v>2</v>
      </c>
      <c r="F650" s="1">
        <v>46185</v>
      </c>
      <c r="I650" s="4" t="s">
        <v>1637</v>
      </c>
      <c r="J650" s="5">
        <v>1</v>
      </c>
      <c r="L650" s="4" t="s">
        <v>8129</v>
      </c>
      <c r="M650" s="5">
        <v>1</v>
      </c>
      <c r="O650" t="str">
        <f t="shared" si="20"/>
        <v>2591MAR9</v>
      </c>
      <c r="P650">
        <f>IFERROR(VLOOKUP(L650,Hoja8!$E$1:$F$6088,2,0),0)</f>
        <v>0</v>
      </c>
      <c r="Q650">
        <f t="shared" si="21"/>
        <v>1</v>
      </c>
    </row>
    <row r="651" spans="1:17" x14ac:dyDescent="0.25">
      <c r="A651" t="s">
        <v>8095</v>
      </c>
      <c r="B651" t="s">
        <v>8112</v>
      </c>
      <c r="C651" t="s">
        <v>3214</v>
      </c>
      <c r="D651" t="s">
        <v>8113</v>
      </c>
      <c r="E651">
        <v>2</v>
      </c>
      <c r="F651" s="1">
        <v>46185</v>
      </c>
      <c r="I651" s="4" t="s">
        <v>1639</v>
      </c>
      <c r="J651" s="5">
        <v>5</v>
      </c>
      <c r="L651" s="4" t="s">
        <v>8168</v>
      </c>
      <c r="M651" s="5">
        <v>1</v>
      </c>
      <c r="O651" t="str">
        <f t="shared" si="20"/>
        <v>0134CAQ3XG</v>
      </c>
      <c r="P651">
        <f>IFERROR(VLOOKUP(L651,Hoja8!$E$1:$F$6088,2,0),0)</f>
        <v>-1</v>
      </c>
      <c r="Q651">
        <f t="shared" si="21"/>
        <v>0</v>
      </c>
    </row>
    <row r="652" spans="1:17" x14ac:dyDescent="0.25">
      <c r="A652" t="s">
        <v>8095</v>
      </c>
      <c r="B652" t="s">
        <v>8114</v>
      </c>
      <c r="C652" t="s">
        <v>3180</v>
      </c>
      <c r="D652" t="s">
        <v>8115</v>
      </c>
      <c r="E652">
        <v>2</v>
      </c>
      <c r="F652" s="1">
        <v>46185</v>
      </c>
      <c r="I652" s="4" t="s">
        <v>2145</v>
      </c>
      <c r="J652" s="5">
        <v>0</v>
      </c>
      <c r="L652" s="4" t="s">
        <v>8162</v>
      </c>
      <c r="M652" s="5">
        <v>3</v>
      </c>
      <c r="O652" t="str">
        <f t="shared" si="20"/>
        <v>0134CAQG</v>
      </c>
      <c r="P652">
        <f>IFERROR(VLOOKUP(L652,Hoja8!$E$1:$F$6088,2,0),0)</f>
        <v>-3</v>
      </c>
      <c r="Q652">
        <f t="shared" si="21"/>
        <v>0</v>
      </c>
    </row>
    <row r="653" spans="1:17" x14ac:dyDescent="0.25">
      <c r="A653" t="s">
        <v>8095</v>
      </c>
      <c r="B653" t="s">
        <v>8116</v>
      </c>
      <c r="C653" t="s">
        <v>1874</v>
      </c>
      <c r="D653" t="s">
        <v>1875</v>
      </c>
      <c r="E653">
        <v>1</v>
      </c>
      <c r="F653" s="1">
        <v>46185</v>
      </c>
      <c r="I653" s="4" t="s">
        <v>2148</v>
      </c>
      <c r="J653" s="5">
        <v>10</v>
      </c>
      <c r="L653" s="4" t="s">
        <v>8163</v>
      </c>
      <c r="M653" s="5">
        <v>3</v>
      </c>
      <c r="O653" t="str">
        <f t="shared" si="20"/>
        <v>0134CAQXG</v>
      </c>
      <c r="P653">
        <f>IFERROR(VLOOKUP(L653,Hoja8!$E$1:$F$6088,2,0),0)</f>
        <v>-3</v>
      </c>
      <c r="Q653">
        <f t="shared" si="21"/>
        <v>0</v>
      </c>
    </row>
    <row r="654" spans="1:17" x14ac:dyDescent="0.25">
      <c r="A654" t="s">
        <v>8095</v>
      </c>
      <c r="B654" t="s">
        <v>8117</v>
      </c>
      <c r="C654" t="s">
        <v>1466</v>
      </c>
      <c r="D654" t="s">
        <v>1468</v>
      </c>
      <c r="E654">
        <v>1</v>
      </c>
      <c r="F654" s="1">
        <v>46185</v>
      </c>
      <c r="I654" s="4" t="s">
        <v>2150</v>
      </c>
      <c r="J654" s="5">
        <v>0</v>
      </c>
      <c r="L654" s="4" t="s">
        <v>8170</v>
      </c>
      <c r="M654" s="5">
        <v>1</v>
      </c>
      <c r="O654" t="str">
        <f t="shared" si="20"/>
        <v>0134GRO3XG</v>
      </c>
      <c r="P654">
        <f>IFERROR(VLOOKUP(L654,Hoja8!$E$1:$F$6088,2,0),0)</f>
        <v>-1</v>
      </c>
      <c r="Q654">
        <f t="shared" si="21"/>
        <v>0</v>
      </c>
    </row>
    <row r="655" spans="1:17" x14ac:dyDescent="0.25">
      <c r="A655" t="s">
        <v>8095</v>
      </c>
      <c r="B655" t="s">
        <v>8118</v>
      </c>
      <c r="C655" t="s">
        <v>2135</v>
      </c>
      <c r="D655" t="s">
        <v>2136</v>
      </c>
      <c r="E655">
        <v>1</v>
      </c>
      <c r="F655" s="1">
        <v>46185</v>
      </c>
      <c r="I655" s="4" t="s">
        <v>2152</v>
      </c>
      <c r="J655" s="5">
        <v>36</v>
      </c>
      <c r="L655" s="4" t="s">
        <v>8166</v>
      </c>
      <c r="M655" s="5">
        <v>3</v>
      </c>
      <c r="O655" t="str">
        <f t="shared" si="20"/>
        <v>0134GROG</v>
      </c>
      <c r="P655">
        <f>IFERROR(VLOOKUP(L655,Hoja8!$E$1:$F$6088,2,0),0)</f>
        <v>-3</v>
      </c>
      <c r="Q655">
        <f t="shared" si="21"/>
        <v>0</v>
      </c>
    </row>
    <row r="656" spans="1:17" x14ac:dyDescent="0.25">
      <c r="A656" t="s">
        <v>8095</v>
      </c>
      <c r="B656" t="s">
        <v>8119</v>
      </c>
      <c r="C656" t="s">
        <v>2133</v>
      </c>
      <c r="D656" t="s">
        <v>2134</v>
      </c>
      <c r="E656">
        <v>1</v>
      </c>
      <c r="F656" s="1">
        <v>46185</v>
      </c>
      <c r="I656" s="4" t="s">
        <v>2154</v>
      </c>
      <c r="J656" s="5">
        <v>47</v>
      </c>
      <c r="L656" s="4" t="s">
        <v>8167</v>
      </c>
      <c r="M656" s="5">
        <v>3</v>
      </c>
      <c r="O656" t="str">
        <f t="shared" si="20"/>
        <v>0134GROXG</v>
      </c>
      <c r="P656">
        <f>IFERROR(VLOOKUP(L656,Hoja8!$E$1:$F$6088,2,0),0)</f>
        <v>-3</v>
      </c>
      <c r="Q656">
        <f t="shared" si="21"/>
        <v>0</v>
      </c>
    </row>
    <row r="657" spans="1:17" x14ac:dyDescent="0.25">
      <c r="A657" t="s">
        <v>8095</v>
      </c>
      <c r="B657" t="s">
        <v>8120</v>
      </c>
      <c r="C657" t="s">
        <v>2570</v>
      </c>
      <c r="D657" t="s">
        <v>2571</v>
      </c>
      <c r="E657">
        <v>1</v>
      </c>
      <c r="F657" s="1">
        <v>46185</v>
      </c>
      <c r="I657" s="4" t="s">
        <v>2156</v>
      </c>
      <c r="J657" s="5">
        <v>75</v>
      </c>
      <c r="L657" s="4" t="s">
        <v>8169</v>
      </c>
      <c r="M657" s="5">
        <v>1</v>
      </c>
      <c r="O657" t="str">
        <f t="shared" si="20"/>
        <v>0134MAR3XG</v>
      </c>
      <c r="P657">
        <f>IFERROR(VLOOKUP(L657,Hoja8!$E$1:$F$6088,2,0),0)</f>
        <v>-1</v>
      </c>
      <c r="Q657">
        <f t="shared" si="21"/>
        <v>0</v>
      </c>
    </row>
    <row r="658" spans="1:17" x14ac:dyDescent="0.25">
      <c r="A658" t="s">
        <v>8095</v>
      </c>
      <c r="B658" t="s">
        <v>8121</v>
      </c>
      <c r="C658" t="s">
        <v>2568</v>
      </c>
      <c r="D658" t="s">
        <v>2569</v>
      </c>
      <c r="E658">
        <v>1</v>
      </c>
      <c r="F658" s="1">
        <v>46185</v>
      </c>
      <c r="I658" s="4" t="s">
        <v>2160</v>
      </c>
      <c r="J658" s="5">
        <v>23</v>
      </c>
      <c r="L658" s="4" t="s">
        <v>8164</v>
      </c>
      <c r="M658" s="5">
        <v>3</v>
      </c>
      <c r="O658" t="str">
        <f t="shared" si="20"/>
        <v>0134MARG</v>
      </c>
      <c r="P658">
        <f>IFERROR(VLOOKUP(L658,Hoja8!$E$1:$F$6088,2,0),0)</f>
        <v>-3</v>
      </c>
      <c r="Q658">
        <f t="shared" si="21"/>
        <v>0</v>
      </c>
    </row>
    <row r="659" spans="1:17" x14ac:dyDescent="0.25">
      <c r="A659" t="s">
        <v>8095</v>
      </c>
      <c r="B659" t="s">
        <v>8122</v>
      </c>
      <c r="C659" t="s">
        <v>910</v>
      </c>
      <c r="D659" t="s">
        <v>911</v>
      </c>
      <c r="E659">
        <v>1</v>
      </c>
      <c r="F659" s="1">
        <v>46185</v>
      </c>
      <c r="I659" s="4" t="s">
        <v>4722</v>
      </c>
      <c r="J659" s="5">
        <v>0</v>
      </c>
      <c r="L659" s="4" t="s">
        <v>8165</v>
      </c>
      <c r="M659" s="5">
        <v>3</v>
      </c>
      <c r="O659" t="str">
        <f t="shared" si="20"/>
        <v>0134MARXG</v>
      </c>
      <c r="P659">
        <f>IFERROR(VLOOKUP(L659,Hoja8!$E$1:$F$6088,2,0),0)</f>
        <v>-3</v>
      </c>
      <c r="Q659">
        <f t="shared" si="21"/>
        <v>0</v>
      </c>
    </row>
    <row r="660" spans="1:17" x14ac:dyDescent="0.25">
      <c r="A660" t="s">
        <v>8095</v>
      </c>
      <c r="B660" t="s">
        <v>8123</v>
      </c>
      <c r="C660" t="s">
        <v>904</v>
      </c>
      <c r="D660" t="s">
        <v>905</v>
      </c>
      <c r="E660">
        <v>1</v>
      </c>
      <c r="F660" s="1">
        <v>46185</v>
      </c>
      <c r="I660" s="4" t="s">
        <v>1853</v>
      </c>
      <c r="J660" s="5">
        <v>0</v>
      </c>
      <c r="L660" s="4" t="s">
        <v>8171</v>
      </c>
      <c r="M660" s="5">
        <v>1</v>
      </c>
      <c r="O660" t="str">
        <f t="shared" si="20"/>
        <v>0300MAR36</v>
      </c>
      <c r="P660">
        <f>IFERROR(VLOOKUP(L660,Hoja8!$E$1:$F$6088,2,0),0)</f>
        <v>0</v>
      </c>
      <c r="Q660">
        <f t="shared" si="21"/>
        <v>1</v>
      </c>
    </row>
    <row r="661" spans="1:17" x14ac:dyDescent="0.25">
      <c r="A661" t="s">
        <v>8095</v>
      </c>
      <c r="B661" t="s">
        <v>8124</v>
      </c>
      <c r="C661" t="s">
        <v>3597</v>
      </c>
      <c r="D661" t="s">
        <v>4815</v>
      </c>
      <c r="E661">
        <v>1</v>
      </c>
      <c r="F661" s="1">
        <v>46185</v>
      </c>
      <c r="I661" s="4" t="s">
        <v>1856</v>
      </c>
      <c r="J661" s="5">
        <v>1</v>
      </c>
      <c r="L661" s="4" t="s">
        <v>8172</v>
      </c>
      <c r="M661" s="5">
        <v>1</v>
      </c>
      <c r="O661" t="str">
        <f t="shared" si="20"/>
        <v>0300MAR38</v>
      </c>
      <c r="P661">
        <f>IFERROR(VLOOKUP(L661,Hoja8!$E$1:$F$6088,2,0),0)</f>
        <v>0</v>
      </c>
      <c r="Q661">
        <f t="shared" si="21"/>
        <v>1</v>
      </c>
    </row>
    <row r="662" spans="1:17" x14ac:dyDescent="0.25">
      <c r="A662" t="s">
        <v>8095</v>
      </c>
      <c r="B662" t="s">
        <v>8125</v>
      </c>
      <c r="C662" t="s">
        <v>3595</v>
      </c>
      <c r="D662" t="s">
        <v>4814</v>
      </c>
      <c r="E662">
        <v>1</v>
      </c>
      <c r="F662" s="1">
        <v>46185</v>
      </c>
      <c r="I662" s="4" t="s">
        <v>1858</v>
      </c>
      <c r="J662" s="5">
        <v>5</v>
      </c>
      <c r="L662" s="4" t="s">
        <v>8173</v>
      </c>
      <c r="M662" s="5">
        <v>2</v>
      </c>
      <c r="O662" t="str">
        <f t="shared" si="20"/>
        <v>0300NEG36</v>
      </c>
      <c r="P662">
        <f>IFERROR(VLOOKUP(L662,Hoja8!$E$1:$F$6088,2,0),0)</f>
        <v>0</v>
      </c>
      <c r="Q662">
        <f t="shared" si="21"/>
        <v>2</v>
      </c>
    </row>
    <row r="663" spans="1:17" x14ac:dyDescent="0.25">
      <c r="A663" t="s">
        <v>8095</v>
      </c>
      <c r="B663" t="s">
        <v>8126</v>
      </c>
      <c r="C663" t="s">
        <v>1219</v>
      </c>
      <c r="D663" t="s">
        <v>1221</v>
      </c>
      <c r="E663">
        <v>1</v>
      </c>
      <c r="F663" s="1">
        <v>46185</v>
      </c>
      <c r="I663" s="4" t="s">
        <v>1860</v>
      </c>
      <c r="J663" s="5">
        <v>15</v>
      </c>
      <c r="L663" s="4" t="s">
        <v>8174</v>
      </c>
      <c r="M663" s="5">
        <v>1</v>
      </c>
      <c r="O663" t="str">
        <f t="shared" si="20"/>
        <v>0300NEG38</v>
      </c>
      <c r="P663">
        <f>IFERROR(VLOOKUP(L663,Hoja8!$E$1:$F$6088,2,0),0)</f>
        <v>0</v>
      </c>
      <c r="Q663">
        <f t="shared" si="21"/>
        <v>1</v>
      </c>
    </row>
    <row r="664" spans="1:17" x14ac:dyDescent="0.25">
      <c r="A664" t="s">
        <v>8095</v>
      </c>
      <c r="B664" t="s">
        <v>8127</v>
      </c>
      <c r="C664" t="s">
        <v>446</v>
      </c>
      <c r="D664" t="s">
        <v>447</v>
      </c>
      <c r="E664">
        <v>3</v>
      </c>
      <c r="F664" s="1">
        <v>46185</v>
      </c>
      <c r="I664" s="4" t="s">
        <v>1862</v>
      </c>
      <c r="J664" s="5">
        <v>0</v>
      </c>
      <c r="L664" s="4" t="s">
        <v>8175</v>
      </c>
      <c r="M664" s="5">
        <v>6</v>
      </c>
      <c r="O664" t="str">
        <f t="shared" si="20"/>
        <v>0301AZU34</v>
      </c>
      <c r="P664">
        <f>IFERROR(VLOOKUP(L664,Hoja8!$E$1:$F$6088,2,0),0)</f>
        <v>0</v>
      </c>
      <c r="Q664">
        <f t="shared" si="21"/>
        <v>6</v>
      </c>
    </row>
    <row r="665" spans="1:17" x14ac:dyDescent="0.25">
      <c r="A665" t="s">
        <v>8095</v>
      </c>
      <c r="B665" t="s">
        <v>8128</v>
      </c>
      <c r="C665" t="s">
        <v>4272</v>
      </c>
      <c r="D665" t="s">
        <v>4273</v>
      </c>
      <c r="E665">
        <v>1</v>
      </c>
      <c r="F665" s="1">
        <v>46185</v>
      </c>
      <c r="I665" s="4" t="s">
        <v>1864</v>
      </c>
      <c r="J665" s="5">
        <v>2</v>
      </c>
      <c r="L665" s="4" t="s">
        <v>8176</v>
      </c>
      <c r="M665" s="5">
        <v>4</v>
      </c>
      <c r="O665" t="str">
        <f t="shared" si="20"/>
        <v>0301AZU36</v>
      </c>
      <c r="P665">
        <f>IFERROR(VLOOKUP(L665,Hoja8!$E$1:$F$6088,2,0),0)</f>
        <v>0</v>
      </c>
      <c r="Q665">
        <f t="shared" si="21"/>
        <v>4</v>
      </c>
    </row>
    <row r="666" spans="1:17" x14ac:dyDescent="0.25">
      <c r="A666" t="s">
        <v>8095</v>
      </c>
      <c r="B666" t="s">
        <v>8129</v>
      </c>
      <c r="C666" t="s">
        <v>4244</v>
      </c>
      <c r="D666" t="s">
        <v>4245</v>
      </c>
      <c r="E666">
        <v>1</v>
      </c>
      <c r="F666" s="1">
        <v>46185</v>
      </c>
      <c r="I666" s="4" t="s">
        <v>1655</v>
      </c>
      <c r="J666" s="5">
        <v>0</v>
      </c>
      <c r="L666" s="4" t="s">
        <v>8177</v>
      </c>
      <c r="M666" s="5">
        <v>2</v>
      </c>
      <c r="O666" t="str">
        <f t="shared" si="20"/>
        <v>0301AZU46</v>
      </c>
      <c r="P666">
        <f>IFERROR(VLOOKUP(L666,Hoja8!$E$1:$F$6088,2,0),0)</f>
        <v>0</v>
      </c>
      <c r="Q666">
        <f t="shared" si="21"/>
        <v>2</v>
      </c>
    </row>
    <row r="667" spans="1:17" x14ac:dyDescent="0.25">
      <c r="A667" t="s">
        <v>8095</v>
      </c>
      <c r="B667" t="s">
        <v>8130</v>
      </c>
      <c r="C667" t="s">
        <v>4081</v>
      </c>
      <c r="D667" t="s">
        <v>4082</v>
      </c>
      <c r="E667">
        <v>3</v>
      </c>
      <c r="F667" s="1">
        <v>46185</v>
      </c>
      <c r="I667" s="4" t="s">
        <v>1658</v>
      </c>
      <c r="J667" s="5">
        <v>4</v>
      </c>
      <c r="L667" s="4" t="s">
        <v>8143</v>
      </c>
      <c r="M667" s="5">
        <v>3</v>
      </c>
      <c r="O667" t="str">
        <f t="shared" si="20"/>
        <v>0353MARG</v>
      </c>
      <c r="P667">
        <f>IFERROR(VLOOKUP(L667,Hoja8!$E$1:$F$6088,2,0),0)</f>
        <v>-3</v>
      </c>
      <c r="Q667">
        <f t="shared" si="21"/>
        <v>0</v>
      </c>
    </row>
    <row r="668" spans="1:17" x14ac:dyDescent="0.25">
      <c r="A668" t="s">
        <v>8095</v>
      </c>
      <c r="B668" t="s">
        <v>8131</v>
      </c>
      <c r="C668" t="s">
        <v>4085</v>
      </c>
      <c r="D668" t="s">
        <v>4086</v>
      </c>
      <c r="E668">
        <v>1</v>
      </c>
      <c r="F668" s="1">
        <v>46185</v>
      </c>
      <c r="I668" s="4" t="s">
        <v>1660</v>
      </c>
      <c r="J668" s="5">
        <v>17</v>
      </c>
      <c r="L668" s="4" t="s">
        <v>8142</v>
      </c>
      <c r="M668" s="5">
        <v>3</v>
      </c>
      <c r="O668" t="str">
        <f t="shared" si="20"/>
        <v>0353MARM</v>
      </c>
      <c r="P668">
        <f>IFERROR(VLOOKUP(L668,Hoja8!$E$1:$F$6088,2,0),0)</f>
        <v>-3</v>
      </c>
      <c r="Q668">
        <f t="shared" si="21"/>
        <v>0</v>
      </c>
    </row>
    <row r="669" spans="1:17" x14ac:dyDescent="0.25">
      <c r="A669" t="s">
        <v>8095</v>
      </c>
      <c r="B669" t="s">
        <v>8132</v>
      </c>
      <c r="C669" t="s">
        <v>4087</v>
      </c>
      <c r="D669" t="s">
        <v>4088</v>
      </c>
      <c r="E669">
        <v>1</v>
      </c>
      <c r="F669" s="1">
        <v>46185</v>
      </c>
      <c r="I669" s="4" t="s">
        <v>1662</v>
      </c>
      <c r="J669" s="5">
        <v>6</v>
      </c>
      <c r="L669" s="4" t="s">
        <v>8141</v>
      </c>
      <c r="M669" s="5">
        <v>3</v>
      </c>
      <c r="O669" t="str">
        <f t="shared" si="20"/>
        <v>0353NEGG</v>
      </c>
      <c r="P669">
        <f>IFERROR(VLOOKUP(L669,Hoja8!$E$1:$F$6088,2,0),0)</f>
        <v>-3</v>
      </c>
      <c r="Q669">
        <f t="shared" si="21"/>
        <v>0</v>
      </c>
    </row>
    <row r="670" spans="1:17" x14ac:dyDescent="0.25">
      <c r="A670" t="s">
        <v>8133</v>
      </c>
      <c r="B670" t="s">
        <v>8134</v>
      </c>
      <c r="C670" t="s">
        <v>1450</v>
      </c>
      <c r="D670" t="s">
        <v>1451</v>
      </c>
      <c r="E670">
        <v>1</v>
      </c>
      <c r="F670" s="1">
        <v>46188</v>
      </c>
      <c r="I670" s="4" t="s">
        <v>1664</v>
      </c>
      <c r="J670" s="5">
        <v>20</v>
      </c>
      <c r="L670" s="4" t="s">
        <v>8140</v>
      </c>
      <c r="M670" s="5">
        <v>3</v>
      </c>
      <c r="O670" t="str">
        <f t="shared" si="20"/>
        <v>0353NEGM</v>
      </c>
      <c r="P670">
        <f>IFERROR(VLOOKUP(L670,Hoja8!$E$1:$F$6088,2,0),0)</f>
        <v>-3</v>
      </c>
      <c r="Q670">
        <f t="shared" si="21"/>
        <v>0</v>
      </c>
    </row>
    <row r="671" spans="1:17" x14ac:dyDescent="0.25">
      <c r="A671" t="s">
        <v>8133</v>
      </c>
      <c r="B671" t="s">
        <v>8135</v>
      </c>
      <c r="C671" t="s">
        <v>1454</v>
      </c>
      <c r="D671" t="s">
        <v>1455</v>
      </c>
      <c r="E671">
        <v>1</v>
      </c>
      <c r="F671" s="1">
        <v>46188</v>
      </c>
      <c r="I671" s="4" t="s">
        <v>1666</v>
      </c>
      <c r="J671" s="5">
        <v>1</v>
      </c>
      <c r="L671" s="4" t="s">
        <v>8145</v>
      </c>
      <c r="M671" s="5">
        <v>3</v>
      </c>
      <c r="O671" t="str">
        <f t="shared" si="20"/>
        <v>0353ROJG</v>
      </c>
      <c r="P671">
        <f>IFERROR(VLOOKUP(L671,Hoja8!$E$1:$F$6088,2,0),0)</f>
        <v>-3</v>
      </c>
      <c r="Q671">
        <f t="shared" si="21"/>
        <v>0</v>
      </c>
    </row>
    <row r="672" spans="1:17" x14ac:dyDescent="0.25">
      <c r="A672" t="s">
        <v>8133</v>
      </c>
      <c r="B672" t="s">
        <v>8136</v>
      </c>
      <c r="C672" t="s">
        <v>1452</v>
      </c>
      <c r="D672" t="s">
        <v>1453</v>
      </c>
      <c r="E672">
        <v>1</v>
      </c>
      <c r="F672" s="1">
        <v>46188</v>
      </c>
      <c r="I672" s="4" t="s">
        <v>1668</v>
      </c>
      <c r="J672" s="5">
        <v>3</v>
      </c>
      <c r="L672" s="4" t="s">
        <v>8144</v>
      </c>
      <c r="M672" s="5">
        <v>3</v>
      </c>
      <c r="O672" t="str">
        <f t="shared" si="20"/>
        <v>0353ROJM</v>
      </c>
      <c r="P672">
        <f>IFERROR(VLOOKUP(L672,Hoja8!$E$1:$F$6088,2,0),0)</f>
        <v>-3</v>
      </c>
      <c r="Q672">
        <f t="shared" si="21"/>
        <v>0</v>
      </c>
    </row>
    <row r="673" spans="1:17" x14ac:dyDescent="0.25">
      <c r="A673" t="s">
        <v>8133</v>
      </c>
      <c r="B673" t="s">
        <v>8137</v>
      </c>
      <c r="C673" t="s">
        <v>2203</v>
      </c>
      <c r="D673" t="s">
        <v>2204</v>
      </c>
      <c r="E673">
        <v>1</v>
      </c>
      <c r="F673" s="1">
        <v>46188</v>
      </c>
      <c r="I673" s="4" t="s">
        <v>4724</v>
      </c>
      <c r="J673" s="5">
        <v>0</v>
      </c>
      <c r="L673" s="4" t="s">
        <v>8161</v>
      </c>
      <c r="M673" s="5">
        <v>1</v>
      </c>
      <c r="O673" t="str">
        <f t="shared" si="20"/>
        <v>0363MAN2XG</v>
      </c>
      <c r="P673">
        <f>IFERROR(VLOOKUP(L673,Hoja8!$E$1:$F$6088,2,0),0)</f>
        <v>0</v>
      </c>
      <c r="Q673">
        <f t="shared" si="21"/>
        <v>1</v>
      </c>
    </row>
    <row r="674" spans="1:17" x14ac:dyDescent="0.25">
      <c r="A674" t="s">
        <v>8133</v>
      </c>
      <c r="B674" t="s">
        <v>8138</v>
      </c>
      <c r="C674" t="s">
        <v>2207</v>
      </c>
      <c r="D674" t="s">
        <v>2208</v>
      </c>
      <c r="E674">
        <v>1</v>
      </c>
      <c r="F674" s="1">
        <v>46188</v>
      </c>
      <c r="I674" s="4" t="s">
        <v>1585</v>
      </c>
      <c r="J674" s="5">
        <v>2</v>
      </c>
      <c r="L674" s="4" t="s">
        <v>8159</v>
      </c>
      <c r="M674" s="5">
        <v>3</v>
      </c>
      <c r="O674" t="str">
        <f t="shared" si="20"/>
        <v>0363MANG</v>
      </c>
      <c r="P674">
        <f>IFERROR(VLOOKUP(L674,Hoja8!$E$1:$F$6088,2,0),0)</f>
        <v>0</v>
      </c>
      <c r="Q674">
        <f t="shared" si="21"/>
        <v>3</v>
      </c>
    </row>
    <row r="675" spans="1:17" x14ac:dyDescent="0.25">
      <c r="A675" t="s">
        <v>8133</v>
      </c>
      <c r="B675" t="s">
        <v>8139</v>
      </c>
      <c r="C675" t="s">
        <v>2205</v>
      </c>
      <c r="D675" t="s">
        <v>2206</v>
      </c>
      <c r="E675">
        <v>1</v>
      </c>
      <c r="F675" s="1">
        <v>46188</v>
      </c>
      <c r="I675" s="4" t="s">
        <v>1588</v>
      </c>
      <c r="J675" s="5">
        <v>2</v>
      </c>
      <c r="L675" s="4" t="s">
        <v>8160</v>
      </c>
      <c r="M675" s="5">
        <v>3</v>
      </c>
      <c r="O675" t="str">
        <f t="shared" si="20"/>
        <v>0363MANXG</v>
      </c>
      <c r="P675">
        <f>IFERROR(VLOOKUP(L675,Hoja8!$E$1:$F$6088,2,0),0)</f>
        <v>0</v>
      </c>
      <c r="Q675">
        <f t="shared" si="21"/>
        <v>3</v>
      </c>
    </row>
    <row r="676" spans="1:17" x14ac:dyDescent="0.25">
      <c r="A676" t="s">
        <v>8133</v>
      </c>
      <c r="B676" t="s">
        <v>8140</v>
      </c>
      <c r="C676" t="s">
        <v>420</v>
      </c>
      <c r="D676" t="s">
        <v>421</v>
      </c>
      <c r="E676">
        <v>3</v>
      </c>
      <c r="F676" s="1">
        <v>46188</v>
      </c>
      <c r="I676" s="4" t="s">
        <v>1590</v>
      </c>
      <c r="J676" s="5">
        <v>12</v>
      </c>
      <c r="L676" s="4" t="s">
        <v>8158</v>
      </c>
      <c r="M676" s="5">
        <v>2</v>
      </c>
      <c r="O676" t="str">
        <f t="shared" si="20"/>
        <v>0727GRO2XG</v>
      </c>
      <c r="P676">
        <f>IFERROR(VLOOKUP(L676,Hoja8!$E$1:$F$6088,2,0),0)</f>
        <v>-2</v>
      </c>
      <c r="Q676">
        <f t="shared" si="21"/>
        <v>0</v>
      </c>
    </row>
    <row r="677" spans="1:17" x14ac:dyDescent="0.25">
      <c r="A677" t="s">
        <v>8133</v>
      </c>
      <c r="B677" t="s">
        <v>8141</v>
      </c>
      <c r="C677" t="s">
        <v>418</v>
      </c>
      <c r="D677" t="s">
        <v>419</v>
      </c>
      <c r="E677">
        <v>3</v>
      </c>
      <c r="F677" s="1">
        <v>46188</v>
      </c>
      <c r="I677" s="4" t="s">
        <v>1592</v>
      </c>
      <c r="J677" s="5">
        <v>4</v>
      </c>
      <c r="L677" s="4" t="s">
        <v>8156</v>
      </c>
      <c r="M677" s="5">
        <v>4</v>
      </c>
      <c r="O677" t="str">
        <f t="shared" si="20"/>
        <v>0727GROG</v>
      </c>
      <c r="P677">
        <f>IFERROR(VLOOKUP(L677,Hoja8!$E$1:$F$6088,2,0),0)</f>
        <v>-4</v>
      </c>
      <c r="Q677">
        <f t="shared" si="21"/>
        <v>0</v>
      </c>
    </row>
    <row r="678" spans="1:17" x14ac:dyDescent="0.25">
      <c r="A678" t="s">
        <v>8133</v>
      </c>
      <c r="B678" t="s">
        <v>8142</v>
      </c>
      <c r="C678" t="s">
        <v>381</v>
      </c>
      <c r="D678" t="s">
        <v>382</v>
      </c>
      <c r="E678">
        <v>3</v>
      </c>
      <c r="F678" s="1">
        <v>46188</v>
      </c>
      <c r="I678" s="4" t="s">
        <v>1594</v>
      </c>
      <c r="J678" s="5">
        <v>6</v>
      </c>
      <c r="L678" s="4" t="s">
        <v>8155</v>
      </c>
      <c r="M678" s="5">
        <v>4</v>
      </c>
      <c r="O678" t="str">
        <f t="shared" si="20"/>
        <v>0727GROM</v>
      </c>
      <c r="P678">
        <f>IFERROR(VLOOKUP(L678,Hoja8!$E$1:$F$6088,2,0),0)</f>
        <v>-4</v>
      </c>
      <c r="Q678">
        <f t="shared" si="21"/>
        <v>0</v>
      </c>
    </row>
    <row r="679" spans="1:17" x14ac:dyDescent="0.25">
      <c r="A679" t="s">
        <v>8133</v>
      </c>
      <c r="B679" t="s">
        <v>8143</v>
      </c>
      <c r="C679" t="s">
        <v>379</v>
      </c>
      <c r="D679" t="s">
        <v>380</v>
      </c>
      <c r="E679">
        <v>3</v>
      </c>
      <c r="F679" s="1">
        <v>46188</v>
      </c>
      <c r="I679" s="4" t="s">
        <v>1596</v>
      </c>
      <c r="J679" s="5">
        <v>0</v>
      </c>
      <c r="L679" s="4" t="s">
        <v>8154</v>
      </c>
      <c r="M679" s="5">
        <v>2</v>
      </c>
      <c r="O679" t="str">
        <f t="shared" si="20"/>
        <v>0727GROXCH</v>
      </c>
      <c r="P679">
        <f>IFERROR(VLOOKUP(L679,Hoja8!$E$1:$F$6088,2,0),0)</f>
        <v>-2</v>
      </c>
      <c r="Q679">
        <f t="shared" si="21"/>
        <v>0</v>
      </c>
    </row>
    <row r="680" spans="1:17" x14ac:dyDescent="0.25">
      <c r="A680" t="s">
        <v>8133</v>
      </c>
      <c r="B680" t="s">
        <v>8144</v>
      </c>
      <c r="C680" t="s">
        <v>390</v>
      </c>
      <c r="D680" t="s">
        <v>391</v>
      </c>
      <c r="E680">
        <v>3</v>
      </c>
      <c r="F680" s="1">
        <v>46188</v>
      </c>
      <c r="I680" s="4" t="s">
        <v>1598</v>
      </c>
      <c r="J680" s="5">
        <v>4</v>
      </c>
      <c r="L680" s="4" t="s">
        <v>8157</v>
      </c>
      <c r="M680" s="5">
        <v>2</v>
      </c>
      <c r="O680" t="str">
        <f t="shared" si="20"/>
        <v>0727GROXG</v>
      </c>
      <c r="P680">
        <f>IFERROR(VLOOKUP(L680,Hoja8!$E$1:$F$6088,2,0),0)</f>
        <v>-2</v>
      </c>
      <c r="Q680">
        <f t="shared" si="21"/>
        <v>0</v>
      </c>
    </row>
    <row r="681" spans="1:17" x14ac:dyDescent="0.25">
      <c r="A681" t="s">
        <v>8133</v>
      </c>
      <c r="B681" t="s">
        <v>8145</v>
      </c>
      <c r="C681" t="s">
        <v>388</v>
      </c>
      <c r="D681" t="s">
        <v>389</v>
      </c>
      <c r="E681">
        <v>3</v>
      </c>
      <c r="F681" s="1">
        <v>46188</v>
      </c>
      <c r="I681" s="4" t="s">
        <v>2105</v>
      </c>
      <c r="J681" s="5">
        <v>33</v>
      </c>
      <c r="L681" s="4" t="s">
        <v>8137</v>
      </c>
      <c r="M681" s="5">
        <v>1</v>
      </c>
      <c r="O681" t="str">
        <f t="shared" si="20"/>
        <v>0969GRICH</v>
      </c>
      <c r="P681">
        <f>IFERROR(VLOOKUP(L681,Hoja8!$E$1:$F$6088,2,0),0)</f>
        <v>-1</v>
      </c>
      <c r="Q681">
        <f t="shared" si="21"/>
        <v>0</v>
      </c>
    </row>
    <row r="682" spans="1:17" x14ac:dyDescent="0.25">
      <c r="A682" t="s">
        <v>8133</v>
      </c>
      <c r="B682" t="s">
        <v>8146</v>
      </c>
      <c r="C682" t="s">
        <v>3709</v>
      </c>
      <c r="D682" t="s">
        <v>3706</v>
      </c>
      <c r="E682">
        <v>3</v>
      </c>
      <c r="F682" s="1">
        <v>46188</v>
      </c>
      <c r="I682" s="4" t="s">
        <v>2108</v>
      </c>
      <c r="J682" s="5">
        <v>2</v>
      </c>
      <c r="L682" s="4" t="s">
        <v>8139</v>
      </c>
      <c r="M682" s="5">
        <v>1</v>
      </c>
      <c r="O682" t="str">
        <f t="shared" si="20"/>
        <v>0969GRIG</v>
      </c>
      <c r="P682">
        <f>IFERROR(VLOOKUP(L682,Hoja8!$E$1:$F$6088,2,0),0)</f>
        <v>-1</v>
      </c>
      <c r="Q682">
        <f t="shared" si="21"/>
        <v>0</v>
      </c>
    </row>
    <row r="683" spans="1:17" x14ac:dyDescent="0.25">
      <c r="A683" t="s">
        <v>8133</v>
      </c>
      <c r="B683" t="s">
        <v>8147</v>
      </c>
      <c r="C683" t="s">
        <v>3711</v>
      </c>
      <c r="D683" t="s">
        <v>3706</v>
      </c>
      <c r="E683">
        <v>5</v>
      </c>
      <c r="F683" s="1">
        <v>46188</v>
      </c>
      <c r="I683" s="4" t="s">
        <v>2110</v>
      </c>
      <c r="J683" s="5">
        <v>4</v>
      </c>
      <c r="L683" s="4" t="s">
        <v>8138</v>
      </c>
      <c r="M683" s="5">
        <v>1</v>
      </c>
      <c r="O683" t="str">
        <f t="shared" si="20"/>
        <v>0969GRIM</v>
      </c>
      <c r="P683">
        <f>IFERROR(VLOOKUP(L683,Hoja8!$E$1:$F$6088,2,0),0)</f>
        <v>-1</v>
      </c>
      <c r="Q683">
        <f t="shared" si="21"/>
        <v>0</v>
      </c>
    </row>
    <row r="684" spans="1:17" x14ac:dyDescent="0.25">
      <c r="A684" t="s">
        <v>8133</v>
      </c>
      <c r="B684" t="s">
        <v>8148</v>
      </c>
      <c r="C684" t="s">
        <v>3713</v>
      </c>
      <c r="D684" t="s">
        <v>3706</v>
      </c>
      <c r="E684">
        <v>2</v>
      </c>
      <c r="F684" s="1">
        <v>46188</v>
      </c>
      <c r="I684" s="4" t="s">
        <v>2112</v>
      </c>
      <c r="J684" s="5">
        <v>45</v>
      </c>
      <c r="L684" s="4" t="s">
        <v>8134</v>
      </c>
      <c r="M684" s="5">
        <v>1</v>
      </c>
      <c r="O684" t="str">
        <f t="shared" si="20"/>
        <v>0969VINCH</v>
      </c>
      <c r="P684">
        <f>IFERROR(VLOOKUP(L684,Hoja8!$E$1:$F$6088,2,0),0)</f>
        <v>-1</v>
      </c>
      <c r="Q684">
        <f t="shared" si="21"/>
        <v>0</v>
      </c>
    </row>
    <row r="685" spans="1:17" x14ac:dyDescent="0.25">
      <c r="A685" t="s">
        <v>8133</v>
      </c>
      <c r="B685" t="s">
        <v>8149</v>
      </c>
      <c r="C685" t="s">
        <v>3714</v>
      </c>
      <c r="D685" t="s">
        <v>3706</v>
      </c>
      <c r="E685">
        <v>1</v>
      </c>
      <c r="F685" s="1">
        <v>46188</v>
      </c>
      <c r="I685" s="4" t="s">
        <v>2114</v>
      </c>
      <c r="J685" s="5">
        <v>4</v>
      </c>
      <c r="L685" s="4" t="s">
        <v>8136</v>
      </c>
      <c r="M685" s="5">
        <v>1</v>
      </c>
      <c r="O685" t="str">
        <f t="shared" si="20"/>
        <v>0969VING</v>
      </c>
      <c r="P685">
        <f>IFERROR(VLOOKUP(L685,Hoja8!$E$1:$F$6088,2,0),0)</f>
        <v>-1</v>
      </c>
      <c r="Q685">
        <f t="shared" si="21"/>
        <v>0</v>
      </c>
    </row>
    <row r="686" spans="1:17" x14ac:dyDescent="0.25">
      <c r="A686" t="s">
        <v>8133</v>
      </c>
      <c r="B686" t="s">
        <v>8150</v>
      </c>
      <c r="C686" t="s">
        <v>3723</v>
      </c>
      <c r="D686" t="s">
        <v>4870</v>
      </c>
      <c r="E686">
        <v>3</v>
      </c>
      <c r="F686" s="1">
        <v>46188</v>
      </c>
      <c r="I686" s="4" t="s">
        <v>2116</v>
      </c>
      <c r="J686" s="5">
        <v>33</v>
      </c>
      <c r="L686" s="4" t="s">
        <v>8135</v>
      </c>
      <c r="M686" s="5">
        <v>1</v>
      </c>
      <c r="O686" t="str">
        <f t="shared" si="20"/>
        <v>0969VINM</v>
      </c>
      <c r="P686">
        <f>IFERROR(VLOOKUP(L686,Hoja8!$E$1:$F$6088,2,0),0)</f>
        <v>-1</v>
      </c>
      <c r="Q686">
        <f t="shared" si="21"/>
        <v>0</v>
      </c>
    </row>
    <row r="687" spans="1:17" x14ac:dyDescent="0.25">
      <c r="A687" t="s">
        <v>8133</v>
      </c>
      <c r="B687" t="s">
        <v>8151</v>
      </c>
      <c r="C687" t="s">
        <v>3725</v>
      </c>
      <c r="D687" t="s">
        <v>4869</v>
      </c>
      <c r="E687">
        <v>5</v>
      </c>
      <c r="F687" s="1">
        <v>46188</v>
      </c>
      <c r="I687" s="4" t="s">
        <v>2118</v>
      </c>
      <c r="J687" s="5">
        <v>41</v>
      </c>
      <c r="L687" s="4" t="s">
        <v>8178</v>
      </c>
      <c r="M687" s="5">
        <v>3</v>
      </c>
      <c r="O687" t="str">
        <f t="shared" si="20"/>
        <v>2045GRO34</v>
      </c>
      <c r="P687">
        <f>IFERROR(VLOOKUP(L687,Hoja8!$E$1:$F$6088,2,0),0)</f>
        <v>0</v>
      </c>
      <c r="Q687">
        <f t="shared" si="21"/>
        <v>3</v>
      </c>
    </row>
    <row r="688" spans="1:17" x14ac:dyDescent="0.25">
      <c r="A688" t="s">
        <v>8133</v>
      </c>
      <c r="B688" t="s">
        <v>8152</v>
      </c>
      <c r="C688" t="s">
        <v>3727</v>
      </c>
      <c r="D688" t="s">
        <v>4872</v>
      </c>
      <c r="E688">
        <v>2</v>
      </c>
      <c r="F688" s="1">
        <v>46188</v>
      </c>
      <c r="I688" s="4" t="s">
        <v>2120</v>
      </c>
      <c r="J688" s="5">
        <v>6</v>
      </c>
      <c r="L688" s="4" t="s">
        <v>8179</v>
      </c>
      <c r="M688" s="5">
        <v>3</v>
      </c>
      <c r="O688" t="str">
        <f t="shared" si="20"/>
        <v>2045GRO36</v>
      </c>
      <c r="P688">
        <f>IFERROR(VLOOKUP(L688,Hoja8!$E$1:$F$6088,2,0),0)</f>
        <v>0</v>
      </c>
      <c r="Q688">
        <f t="shared" si="21"/>
        <v>3</v>
      </c>
    </row>
    <row r="689" spans="1:17" x14ac:dyDescent="0.25">
      <c r="A689" t="s">
        <v>8133</v>
      </c>
      <c r="B689" t="s">
        <v>8153</v>
      </c>
      <c r="C689" t="s">
        <v>3728</v>
      </c>
      <c r="D689" t="s">
        <v>4867</v>
      </c>
      <c r="E689">
        <v>1</v>
      </c>
      <c r="F689" s="1">
        <v>46188</v>
      </c>
      <c r="I689" s="4" t="s">
        <v>1888</v>
      </c>
      <c r="J689" s="5">
        <v>0</v>
      </c>
      <c r="L689" s="4" t="s">
        <v>8182</v>
      </c>
      <c r="M689" s="5">
        <v>1</v>
      </c>
      <c r="O689" t="str">
        <f t="shared" si="20"/>
        <v>2045GRO46</v>
      </c>
      <c r="P689">
        <f>IFERROR(VLOOKUP(L689,Hoja8!$E$1:$F$6088,2,0),0)</f>
        <v>0</v>
      </c>
      <c r="Q689">
        <f t="shared" si="21"/>
        <v>1</v>
      </c>
    </row>
    <row r="690" spans="1:17" x14ac:dyDescent="0.25">
      <c r="A690" t="s">
        <v>8133</v>
      </c>
      <c r="B690" t="s">
        <v>8154</v>
      </c>
      <c r="C690" t="s">
        <v>1381</v>
      </c>
      <c r="D690" t="s">
        <v>1382</v>
      </c>
      <c r="E690">
        <v>2</v>
      </c>
      <c r="F690" s="1">
        <v>46188</v>
      </c>
      <c r="I690" s="4" t="s">
        <v>1890</v>
      </c>
      <c r="J690" s="5">
        <v>6</v>
      </c>
      <c r="L690" s="4" t="s">
        <v>8180</v>
      </c>
      <c r="M690" s="5">
        <v>3</v>
      </c>
      <c r="O690" t="str">
        <f t="shared" si="20"/>
        <v>2045MAR34</v>
      </c>
      <c r="P690">
        <f>IFERROR(VLOOKUP(L690,Hoja8!$E$1:$F$6088,2,0),0)</f>
        <v>0</v>
      </c>
      <c r="Q690">
        <f t="shared" si="21"/>
        <v>3</v>
      </c>
    </row>
    <row r="691" spans="1:17" x14ac:dyDescent="0.25">
      <c r="A691" t="s">
        <v>8133</v>
      </c>
      <c r="B691" t="s">
        <v>8155</v>
      </c>
      <c r="C691" t="s">
        <v>980</v>
      </c>
      <c r="D691" t="s">
        <v>982</v>
      </c>
      <c r="E691">
        <v>4</v>
      </c>
      <c r="F691" s="1">
        <v>46188</v>
      </c>
      <c r="I691" s="4" t="s">
        <v>1892</v>
      </c>
      <c r="J691" s="5">
        <v>4</v>
      </c>
      <c r="L691" s="4" t="s">
        <v>8181</v>
      </c>
      <c r="M691" s="5">
        <v>3</v>
      </c>
      <c r="O691" t="str">
        <f t="shared" si="20"/>
        <v>2045MAR36</v>
      </c>
      <c r="P691">
        <f>IFERROR(VLOOKUP(L691,Hoja8!$E$1:$F$6088,2,0),0)</f>
        <v>0</v>
      </c>
      <c r="Q691">
        <f t="shared" si="21"/>
        <v>3</v>
      </c>
    </row>
    <row r="692" spans="1:17" x14ac:dyDescent="0.25">
      <c r="A692" t="s">
        <v>8133</v>
      </c>
      <c r="B692" t="s">
        <v>8156</v>
      </c>
      <c r="C692" t="s">
        <v>983</v>
      </c>
      <c r="D692" t="s">
        <v>984</v>
      </c>
      <c r="E692">
        <v>4</v>
      </c>
      <c r="F692" s="1">
        <v>46188</v>
      </c>
      <c r="I692" s="4" t="s">
        <v>1894</v>
      </c>
      <c r="J692" s="5">
        <v>6</v>
      </c>
      <c r="L692" s="4" t="s">
        <v>8183</v>
      </c>
      <c r="M692" s="5">
        <v>1</v>
      </c>
      <c r="O692" t="str">
        <f t="shared" si="20"/>
        <v>2045MAR46</v>
      </c>
      <c r="P692">
        <f>IFERROR(VLOOKUP(L692,Hoja8!$E$1:$F$6088,2,0),0)</f>
        <v>0</v>
      </c>
      <c r="Q692">
        <f t="shared" si="21"/>
        <v>1</v>
      </c>
    </row>
    <row r="693" spans="1:17" x14ac:dyDescent="0.25">
      <c r="A693" t="s">
        <v>8133</v>
      </c>
      <c r="B693" t="s">
        <v>8157</v>
      </c>
      <c r="C693" t="s">
        <v>1024</v>
      </c>
      <c r="D693" t="s">
        <v>1025</v>
      </c>
      <c r="E693">
        <v>2</v>
      </c>
      <c r="F693" s="1">
        <v>46188</v>
      </c>
      <c r="I693" s="4" t="s">
        <v>1824</v>
      </c>
      <c r="J693" s="5">
        <v>1</v>
      </c>
      <c r="L693" s="4" t="s">
        <v>8149</v>
      </c>
      <c r="M693" s="5">
        <v>1</v>
      </c>
      <c r="O693" t="str">
        <f t="shared" si="20"/>
        <v>2457MAR2XG</v>
      </c>
      <c r="P693">
        <f>IFERROR(VLOOKUP(L693,Hoja8!$E$1:$F$6088,2,0),0)</f>
        <v>-1</v>
      </c>
      <c r="Q693">
        <f t="shared" si="21"/>
        <v>0</v>
      </c>
    </row>
    <row r="694" spans="1:17" x14ac:dyDescent="0.25">
      <c r="A694" t="s">
        <v>8133</v>
      </c>
      <c r="B694" t="s">
        <v>8158</v>
      </c>
      <c r="C694" t="s">
        <v>1026</v>
      </c>
      <c r="D694" t="s">
        <v>1027</v>
      </c>
      <c r="E694">
        <v>2</v>
      </c>
      <c r="F694" s="1">
        <v>46188</v>
      </c>
      <c r="I694" s="4" t="s">
        <v>1896</v>
      </c>
      <c r="J694" s="5">
        <v>1</v>
      </c>
      <c r="L694" s="4" t="s">
        <v>8147</v>
      </c>
      <c r="M694" s="5">
        <v>5</v>
      </c>
      <c r="O694" t="str">
        <f t="shared" si="20"/>
        <v>2457MARG</v>
      </c>
      <c r="P694">
        <f>IFERROR(VLOOKUP(L694,Hoja8!$E$1:$F$6088,2,0),0)</f>
        <v>-5</v>
      </c>
      <c r="Q694">
        <f t="shared" si="21"/>
        <v>0</v>
      </c>
    </row>
    <row r="695" spans="1:17" x14ac:dyDescent="0.25">
      <c r="A695" t="s">
        <v>8133</v>
      </c>
      <c r="B695" t="s">
        <v>8159</v>
      </c>
      <c r="C695" t="s">
        <v>4697</v>
      </c>
      <c r="D695" t="s">
        <v>4698</v>
      </c>
      <c r="E695">
        <v>3</v>
      </c>
      <c r="F695" s="1">
        <v>46188</v>
      </c>
      <c r="I695" s="4" t="s">
        <v>1794</v>
      </c>
      <c r="J695" s="5">
        <v>10</v>
      </c>
      <c r="L695" s="4" t="s">
        <v>8146</v>
      </c>
      <c r="M695" s="5">
        <v>3</v>
      </c>
      <c r="O695" t="str">
        <f t="shared" si="20"/>
        <v>2457MARM</v>
      </c>
      <c r="P695">
        <f>IFERROR(VLOOKUP(L695,Hoja8!$E$1:$F$6088,2,0),0)</f>
        <v>-3</v>
      </c>
      <c r="Q695">
        <f t="shared" si="21"/>
        <v>0</v>
      </c>
    </row>
    <row r="696" spans="1:17" x14ac:dyDescent="0.25">
      <c r="A696" t="s">
        <v>8133</v>
      </c>
      <c r="B696" t="s">
        <v>8160</v>
      </c>
      <c r="C696" t="s">
        <v>4699</v>
      </c>
      <c r="D696" t="s">
        <v>4700</v>
      </c>
      <c r="E696">
        <v>3</v>
      </c>
      <c r="F696" s="1">
        <v>46188</v>
      </c>
      <c r="I696" s="4" t="s">
        <v>1798</v>
      </c>
      <c r="J696" s="5">
        <v>31</v>
      </c>
      <c r="L696" s="4" t="s">
        <v>8148</v>
      </c>
      <c r="M696" s="5">
        <v>2</v>
      </c>
      <c r="O696" t="str">
        <f t="shared" si="20"/>
        <v>2457MARXG</v>
      </c>
      <c r="P696">
        <f>IFERROR(VLOOKUP(L696,Hoja8!$E$1:$F$6088,2,0),0)</f>
        <v>-2</v>
      </c>
      <c r="Q696">
        <f t="shared" si="21"/>
        <v>0</v>
      </c>
    </row>
    <row r="697" spans="1:17" x14ac:dyDescent="0.25">
      <c r="A697" t="s">
        <v>8133</v>
      </c>
      <c r="B697" t="s">
        <v>8161</v>
      </c>
      <c r="C697" t="s">
        <v>4695</v>
      </c>
      <c r="D697" t="s">
        <v>4696</v>
      </c>
      <c r="E697">
        <v>1</v>
      </c>
      <c r="F697" s="1">
        <v>46188</v>
      </c>
      <c r="I697" s="4" t="s">
        <v>1791</v>
      </c>
      <c r="J697" s="5">
        <v>40</v>
      </c>
      <c r="L697" s="4" t="s">
        <v>8153</v>
      </c>
      <c r="M697" s="5">
        <v>1</v>
      </c>
      <c r="O697" t="str">
        <f t="shared" si="20"/>
        <v>2457NEG2XG</v>
      </c>
      <c r="P697">
        <f>IFERROR(VLOOKUP(L697,Hoja8!$E$1:$F$6088,2,0),0)</f>
        <v>-1</v>
      </c>
      <c r="Q697">
        <f t="shared" si="21"/>
        <v>0</v>
      </c>
    </row>
    <row r="698" spans="1:17" x14ac:dyDescent="0.25">
      <c r="A698" t="s">
        <v>8133</v>
      </c>
      <c r="B698" t="s">
        <v>8162</v>
      </c>
      <c r="C698" t="s">
        <v>111</v>
      </c>
      <c r="D698" t="s">
        <v>112</v>
      </c>
      <c r="E698">
        <v>3</v>
      </c>
      <c r="F698" s="1">
        <v>46188</v>
      </c>
      <c r="I698" s="4" t="s">
        <v>1800</v>
      </c>
      <c r="J698" s="5">
        <v>75</v>
      </c>
      <c r="L698" s="4" t="s">
        <v>8151</v>
      </c>
      <c r="M698" s="5">
        <v>5</v>
      </c>
      <c r="O698" t="str">
        <f t="shared" si="20"/>
        <v>2457NEGG</v>
      </c>
      <c r="P698">
        <f>IFERROR(VLOOKUP(L698,Hoja8!$E$1:$F$6088,2,0),0)</f>
        <v>-5</v>
      </c>
      <c r="Q698">
        <f t="shared" si="21"/>
        <v>0</v>
      </c>
    </row>
    <row r="699" spans="1:17" x14ac:dyDescent="0.25">
      <c r="A699" t="s">
        <v>8133</v>
      </c>
      <c r="B699" t="s">
        <v>8163</v>
      </c>
      <c r="C699" t="s">
        <v>117</v>
      </c>
      <c r="D699" t="s">
        <v>118</v>
      </c>
      <c r="E699">
        <v>3</v>
      </c>
      <c r="F699" s="1">
        <v>46188</v>
      </c>
      <c r="I699" s="4" t="s">
        <v>1802</v>
      </c>
      <c r="J699" s="5">
        <v>0</v>
      </c>
      <c r="L699" s="4" t="s">
        <v>8150</v>
      </c>
      <c r="M699" s="5">
        <v>3</v>
      </c>
      <c r="O699" t="str">
        <f t="shared" si="20"/>
        <v>2457NEGM</v>
      </c>
      <c r="P699">
        <f>IFERROR(VLOOKUP(L699,Hoja8!$E$1:$F$6088,2,0),0)</f>
        <v>-3</v>
      </c>
      <c r="Q699">
        <f t="shared" si="21"/>
        <v>0</v>
      </c>
    </row>
    <row r="700" spans="1:17" x14ac:dyDescent="0.25">
      <c r="A700" t="s">
        <v>8133</v>
      </c>
      <c r="B700" t="s">
        <v>8164</v>
      </c>
      <c r="C700" t="s">
        <v>784</v>
      </c>
      <c r="D700" t="s">
        <v>4685</v>
      </c>
      <c r="E700">
        <v>3</v>
      </c>
      <c r="F700" s="1">
        <v>46188</v>
      </c>
      <c r="I700" s="4" t="s">
        <v>1804</v>
      </c>
      <c r="J700" s="5">
        <v>25</v>
      </c>
      <c r="L700" s="4" t="s">
        <v>8152</v>
      </c>
      <c r="M700" s="5">
        <v>2</v>
      </c>
      <c r="O700" t="str">
        <f t="shared" si="20"/>
        <v>2457NEGXG</v>
      </c>
      <c r="P700">
        <f>IFERROR(VLOOKUP(L700,Hoja8!$E$1:$F$6088,2,0),0)</f>
        <v>-2</v>
      </c>
      <c r="Q700">
        <f t="shared" si="21"/>
        <v>0</v>
      </c>
    </row>
    <row r="701" spans="1:17" x14ac:dyDescent="0.25">
      <c r="A701" t="s">
        <v>8133</v>
      </c>
      <c r="B701" t="s">
        <v>8165</v>
      </c>
      <c r="C701" t="s">
        <v>786</v>
      </c>
      <c r="D701" t="s">
        <v>787</v>
      </c>
      <c r="E701">
        <v>3</v>
      </c>
      <c r="F701" s="1">
        <v>46188</v>
      </c>
      <c r="I701" s="4" t="s">
        <v>1730</v>
      </c>
      <c r="J701" s="5">
        <v>0</v>
      </c>
      <c r="L701" s="4" t="s">
        <v>8268</v>
      </c>
      <c r="M701" s="5">
        <v>1</v>
      </c>
      <c r="O701" t="str">
        <f t="shared" si="20"/>
        <v>0037BLACH</v>
      </c>
      <c r="P701">
        <f>IFERROR(VLOOKUP(L701,Hoja8!$E$1:$F$6088,2,0),0)</f>
        <v>0</v>
      </c>
      <c r="Q701">
        <f t="shared" si="21"/>
        <v>1</v>
      </c>
    </row>
    <row r="702" spans="1:17" x14ac:dyDescent="0.25">
      <c r="A702" t="s">
        <v>8133</v>
      </c>
      <c r="B702" t="s">
        <v>8166</v>
      </c>
      <c r="C702" t="s">
        <v>2550</v>
      </c>
      <c r="D702" t="s">
        <v>2546</v>
      </c>
      <c r="E702">
        <v>3</v>
      </c>
      <c r="F702" s="1">
        <v>46188</v>
      </c>
      <c r="I702" s="4" t="s">
        <v>1732</v>
      </c>
      <c r="J702" s="5">
        <v>1</v>
      </c>
      <c r="L702" s="4" t="s">
        <v>8269</v>
      </c>
      <c r="M702" s="5">
        <v>1</v>
      </c>
      <c r="O702" t="str">
        <f t="shared" si="20"/>
        <v>0037BLAG</v>
      </c>
      <c r="P702">
        <f>IFERROR(VLOOKUP(L702,Hoja8!$E$1:$F$6088,2,0),0)</f>
        <v>0</v>
      </c>
      <c r="Q702">
        <f t="shared" si="21"/>
        <v>1</v>
      </c>
    </row>
    <row r="703" spans="1:17" x14ac:dyDescent="0.25">
      <c r="A703" t="s">
        <v>8133</v>
      </c>
      <c r="B703" t="s">
        <v>8167</v>
      </c>
      <c r="C703" t="s">
        <v>2553</v>
      </c>
      <c r="D703" t="s">
        <v>2546</v>
      </c>
      <c r="E703">
        <v>3</v>
      </c>
      <c r="F703" s="1">
        <v>46188</v>
      </c>
      <c r="I703" s="4" t="s">
        <v>1710</v>
      </c>
      <c r="J703" s="5">
        <v>5</v>
      </c>
      <c r="L703" s="4" t="s">
        <v>8263</v>
      </c>
      <c r="M703" s="5">
        <v>2</v>
      </c>
      <c r="O703" t="str">
        <f t="shared" si="20"/>
        <v>0037BLAM</v>
      </c>
      <c r="P703">
        <f>IFERROR(VLOOKUP(L703,Hoja8!$E$1:$F$6088,2,0),0)</f>
        <v>0</v>
      </c>
      <c r="Q703">
        <f t="shared" si="21"/>
        <v>2</v>
      </c>
    </row>
    <row r="704" spans="1:17" x14ac:dyDescent="0.25">
      <c r="A704" t="s">
        <v>8133</v>
      </c>
      <c r="B704" t="s">
        <v>8168</v>
      </c>
      <c r="C704" t="s">
        <v>107</v>
      </c>
      <c r="D704" t="s">
        <v>108</v>
      </c>
      <c r="E704">
        <v>1</v>
      </c>
      <c r="F704" s="1">
        <v>46188</v>
      </c>
      <c r="I704" s="4" t="s">
        <v>1715</v>
      </c>
      <c r="J704" s="5">
        <v>20</v>
      </c>
      <c r="L704" s="4" t="s">
        <v>8262</v>
      </c>
      <c r="M704" s="5">
        <v>1</v>
      </c>
      <c r="O704" t="str">
        <f t="shared" si="20"/>
        <v>0037BLAXCH</v>
      </c>
      <c r="P704">
        <f>IFERROR(VLOOKUP(L704,Hoja8!$E$1:$F$6088,2,0),0)</f>
        <v>0</v>
      </c>
      <c r="Q704">
        <f t="shared" si="21"/>
        <v>1</v>
      </c>
    </row>
    <row r="705" spans="1:17" x14ac:dyDescent="0.25">
      <c r="A705" t="s">
        <v>8133</v>
      </c>
      <c r="B705" t="s">
        <v>8169</v>
      </c>
      <c r="C705" t="s">
        <v>951</v>
      </c>
      <c r="D705" t="s">
        <v>4684</v>
      </c>
      <c r="E705">
        <v>1</v>
      </c>
      <c r="F705" s="1">
        <v>46188</v>
      </c>
      <c r="I705" s="4" t="s">
        <v>1713</v>
      </c>
      <c r="J705" s="5">
        <v>13</v>
      </c>
      <c r="L705" s="4" t="s">
        <v>8227</v>
      </c>
      <c r="M705" s="5">
        <v>1</v>
      </c>
      <c r="O705" t="str">
        <f t="shared" si="20"/>
        <v>0134CAQCH</v>
      </c>
      <c r="P705">
        <f>IFERROR(VLOOKUP(L705,Hoja8!$E$1:$F$6088,2,0),0)</f>
        <v>0</v>
      </c>
      <c r="Q705">
        <f t="shared" si="21"/>
        <v>1</v>
      </c>
    </row>
    <row r="706" spans="1:17" x14ac:dyDescent="0.25">
      <c r="A706" t="s">
        <v>8133</v>
      </c>
      <c r="B706" t="s">
        <v>8170</v>
      </c>
      <c r="C706" t="s">
        <v>2548</v>
      </c>
      <c r="D706" t="s">
        <v>2546</v>
      </c>
      <c r="E706">
        <v>1</v>
      </c>
      <c r="F706" s="1">
        <v>46188</v>
      </c>
      <c r="I706" s="4" t="s">
        <v>1717</v>
      </c>
      <c r="J706" s="5">
        <v>10</v>
      </c>
      <c r="L706" s="4" t="s">
        <v>8226</v>
      </c>
      <c r="M706" s="5">
        <v>1</v>
      </c>
      <c r="O706" t="str">
        <f t="shared" si="20"/>
        <v>0134GROG</v>
      </c>
      <c r="P706">
        <f>IFERROR(VLOOKUP(L706,Hoja8!$E$1:$F$6088,2,0),0)</f>
        <v>0</v>
      </c>
      <c r="Q706">
        <f t="shared" si="21"/>
        <v>1</v>
      </c>
    </row>
    <row r="707" spans="1:17" x14ac:dyDescent="0.25">
      <c r="A707" t="s">
        <v>8133</v>
      </c>
      <c r="B707" t="s">
        <v>8171</v>
      </c>
      <c r="C707" t="s">
        <v>236</v>
      </c>
      <c r="D707" t="s">
        <v>238</v>
      </c>
      <c r="E707">
        <v>1</v>
      </c>
      <c r="F707" s="1">
        <v>46188</v>
      </c>
      <c r="I707" s="4" t="s">
        <v>1758</v>
      </c>
      <c r="J707" s="5">
        <v>2</v>
      </c>
      <c r="L707" s="4" t="s">
        <v>8225</v>
      </c>
      <c r="M707" s="5">
        <v>1</v>
      </c>
      <c r="O707" t="str">
        <f t="shared" ref="O707:O770" si="22">MID(L707,LEN(IF(MID(L707,2,1)="1",MID(L707,1,7),MID(L707,1,6)))+1,10)</f>
        <v>0134MARM</v>
      </c>
      <c r="P707">
        <f>IFERROR(VLOOKUP(L707,Hoja8!$E$1:$F$6088,2,0),0)</f>
        <v>0</v>
      </c>
      <c r="Q707">
        <f t="shared" ref="Q707:Q770" si="23">M707+P707</f>
        <v>1</v>
      </c>
    </row>
    <row r="708" spans="1:17" x14ac:dyDescent="0.25">
      <c r="A708" t="s">
        <v>8133</v>
      </c>
      <c r="B708" t="s">
        <v>8172</v>
      </c>
      <c r="C708" t="s">
        <v>239</v>
      </c>
      <c r="D708" t="s">
        <v>241</v>
      </c>
      <c r="E708">
        <v>1</v>
      </c>
      <c r="F708" s="1">
        <v>46188</v>
      </c>
      <c r="I708" s="4" t="s">
        <v>1755</v>
      </c>
      <c r="J708" s="5">
        <v>1</v>
      </c>
      <c r="L708" s="4" t="s">
        <v>8211</v>
      </c>
      <c r="M708" s="5">
        <v>5</v>
      </c>
      <c r="O708" t="str">
        <f t="shared" si="22"/>
        <v>0353GRI2XG</v>
      </c>
      <c r="P708">
        <f>IFERROR(VLOOKUP(L708,Hoja8!$E$1:$F$6088,2,0),0)</f>
        <v>0</v>
      </c>
      <c r="Q708">
        <f t="shared" si="23"/>
        <v>5</v>
      </c>
    </row>
    <row r="709" spans="1:17" x14ac:dyDescent="0.25">
      <c r="A709" t="s">
        <v>8133</v>
      </c>
      <c r="B709" t="s">
        <v>8173</v>
      </c>
      <c r="C709" t="s">
        <v>537</v>
      </c>
      <c r="D709" t="s">
        <v>538</v>
      </c>
      <c r="E709">
        <v>2</v>
      </c>
      <c r="F709" s="1">
        <v>46188</v>
      </c>
      <c r="I709" s="4" t="s">
        <v>1760</v>
      </c>
      <c r="J709" s="5">
        <v>3</v>
      </c>
      <c r="L709" s="4" t="s">
        <v>8212</v>
      </c>
      <c r="M709" s="5">
        <v>1</v>
      </c>
      <c r="O709" t="str">
        <f t="shared" si="22"/>
        <v>0353GRI3XG</v>
      </c>
      <c r="P709">
        <f>IFERROR(VLOOKUP(L709,Hoja8!$E$1:$F$6088,2,0),0)</f>
        <v>0</v>
      </c>
      <c r="Q709">
        <f t="shared" si="23"/>
        <v>1</v>
      </c>
    </row>
    <row r="710" spans="1:17" x14ac:dyDescent="0.25">
      <c r="A710" t="s">
        <v>8133</v>
      </c>
      <c r="B710" t="s">
        <v>8174</v>
      </c>
      <c r="C710" t="s">
        <v>539</v>
      </c>
      <c r="D710" t="s">
        <v>540</v>
      </c>
      <c r="E710">
        <v>1</v>
      </c>
      <c r="F710" s="1">
        <v>46188</v>
      </c>
      <c r="I710" s="4" t="s">
        <v>1762</v>
      </c>
      <c r="J710" s="5">
        <v>23</v>
      </c>
      <c r="L710" s="4" t="s">
        <v>8207</v>
      </c>
      <c r="M710" s="5">
        <v>13</v>
      </c>
      <c r="O710" t="str">
        <f t="shared" si="22"/>
        <v>0353GRICH</v>
      </c>
      <c r="P710">
        <f>IFERROR(VLOOKUP(L710,Hoja8!$E$1:$F$6088,2,0),0)</f>
        <v>0</v>
      </c>
      <c r="Q710">
        <f t="shared" si="23"/>
        <v>13</v>
      </c>
    </row>
    <row r="711" spans="1:17" x14ac:dyDescent="0.25">
      <c r="A711" t="s">
        <v>8133</v>
      </c>
      <c r="B711" t="s">
        <v>8175</v>
      </c>
      <c r="C711" t="s">
        <v>284</v>
      </c>
      <c r="D711" t="s">
        <v>285</v>
      </c>
      <c r="E711">
        <v>6</v>
      </c>
      <c r="F711" s="1">
        <v>46188</v>
      </c>
      <c r="I711" s="4" t="s">
        <v>1764</v>
      </c>
      <c r="J711" s="5">
        <v>20</v>
      </c>
      <c r="L711" s="4" t="s">
        <v>8209</v>
      </c>
      <c r="M711" s="5">
        <v>18</v>
      </c>
      <c r="O711" t="str">
        <f t="shared" si="22"/>
        <v>0353GRIG</v>
      </c>
      <c r="P711">
        <f>IFERROR(VLOOKUP(L711,Hoja8!$E$1:$F$6088,2,0),0)</f>
        <v>0</v>
      </c>
      <c r="Q711">
        <f t="shared" si="23"/>
        <v>18</v>
      </c>
    </row>
    <row r="712" spans="1:17" x14ac:dyDescent="0.25">
      <c r="A712" t="s">
        <v>8133</v>
      </c>
      <c r="B712" t="s">
        <v>8176</v>
      </c>
      <c r="C712" t="s">
        <v>286</v>
      </c>
      <c r="D712" t="s">
        <v>287</v>
      </c>
      <c r="E712">
        <v>4</v>
      </c>
      <c r="F712" s="1">
        <v>46188</v>
      </c>
      <c r="I712" s="4" t="s">
        <v>1766</v>
      </c>
      <c r="J712" s="5">
        <v>0</v>
      </c>
      <c r="L712" s="4" t="s">
        <v>8208</v>
      </c>
      <c r="M712" s="5">
        <v>17</v>
      </c>
      <c r="O712" t="str">
        <f t="shared" si="22"/>
        <v>0353GRIM</v>
      </c>
      <c r="P712">
        <f>IFERROR(VLOOKUP(L712,Hoja8!$E$1:$F$6088,2,0),0)</f>
        <v>0</v>
      </c>
      <c r="Q712">
        <f t="shared" si="23"/>
        <v>17</v>
      </c>
    </row>
    <row r="713" spans="1:17" x14ac:dyDescent="0.25">
      <c r="A713" t="s">
        <v>8133</v>
      </c>
      <c r="B713" t="s">
        <v>8177</v>
      </c>
      <c r="C713" t="s">
        <v>296</v>
      </c>
      <c r="D713" t="s">
        <v>297</v>
      </c>
      <c r="E713">
        <v>2</v>
      </c>
      <c r="F713" s="1">
        <v>46188</v>
      </c>
      <c r="I713" s="4" t="s">
        <v>1768</v>
      </c>
      <c r="J713" s="5">
        <v>7</v>
      </c>
      <c r="L713" s="4" t="s">
        <v>8206</v>
      </c>
      <c r="M713" s="5">
        <v>2</v>
      </c>
      <c r="O713" t="str">
        <f t="shared" si="22"/>
        <v>0353GRIXCH</v>
      </c>
      <c r="P713">
        <f>IFERROR(VLOOKUP(L713,Hoja8!$E$1:$F$6088,2,0),0)</f>
        <v>0</v>
      </c>
      <c r="Q713">
        <f t="shared" si="23"/>
        <v>2</v>
      </c>
    </row>
    <row r="714" spans="1:17" x14ac:dyDescent="0.25">
      <c r="A714" t="s">
        <v>8133</v>
      </c>
      <c r="B714" t="s">
        <v>8178</v>
      </c>
      <c r="C714" t="s">
        <v>3157</v>
      </c>
      <c r="D714" t="s">
        <v>3158</v>
      </c>
      <c r="E714">
        <v>3</v>
      </c>
      <c r="F714" s="1">
        <v>46188</v>
      </c>
      <c r="I714" s="4" t="s">
        <v>1809</v>
      </c>
      <c r="J714" s="5">
        <v>1</v>
      </c>
      <c r="L714" s="4" t="s">
        <v>8210</v>
      </c>
      <c r="M714" s="5">
        <v>7</v>
      </c>
      <c r="O714" t="str">
        <f t="shared" si="22"/>
        <v>0353GRIXG</v>
      </c>
      <c r="P714">
        <f>IFERROR(VLOOKUP(L714,Hoja8!$E$1:$F$6088,2,0),0)</f>
        <v>0</v>
      </c>
      <c r="Q714">
        <f t="shared" si="23"/>
        <v>7</v>
      </c>
    </row>
    <row r="715" spans="1:17" x14ac:dyDescent="0.25">
      <c r="A715" t="s">
        <v>8133</v>
      </c>
      <c r="B715" t="s">
        <v>8179</v>
      </c>
      <c r="C715" t="s">
        <v>3159</v>
      </c>
      <c r="D715" t="s">
        <v>3160</v>
      </c>
      <c r="E715">
        <v>3</v>
      </c>
      <c r="F715" s="1">
        <v>46188</v>
      </c>
      <c r="I715" s="4" t="s">
        <v>1811</v>
      </c>
      <c r="J715" s="5">
        <v>0</v>
      </c>
      <c r="L715" s="4" t="s">
        <v>8217</v>
      </c>
      <c r="M715" s="5">
        <v>5</v>
      </c>
      <c r="O715" t="str">
        <f t="shared" si="22"/>
        <v>0363MAR2XG</v>
      </c>
      <c r="P715">
        <f>IFERROR(VLOOKUP(L715,Hoja8!$E$1:$F$6088,2,0),0)</f>
        <v>0</v>
      </c>
      <c r="Q715">
        <f t="shared" si="23"/>
        <v>5</v>
      </c>
    </row>
    <row r="716" spans="1:17" x14ac:dyDescent="0.25">
      <c r="A716" t="s">
        <v>8133</v>
      </c>
      <c r="B716" t="s">
        <v>8180</v>
      </c>
      <c r="C716" t="s">
        <v>3214</v>
      </c>
      <c r="D716" t="s">
        <v>3215</v>
      </c>
      <c r="E716">
        <v>3</v>
      </c>
      <c r="F716" s="1">
        <v>46188</v>
      </c>
      <c r="I716" s="4" t="s">
        <v>1813</v>
      </c>
      <c r="J716" s="5">
        <v>20</v>
      </c>
      <c r="L716" s="4" t="s">
        <v>8213</v>
      </c>
      <c r="M716" s="5">
        <v>5</v>
      </c>
      <c r="O716" t="str">
        <f t="shared" si="22"/>
        <v>0363MARCH</v>
      </c>
      <c r="P716">
        <f>IFERROR(VLOOKUP(L716,Hoja8!$E$1:$F$6088,2,0),0)</f>
        <v>0</v>
      </c>
      <c r="Q716">
        <f t="shared" si="23"/>
        <v>5</v>
      </c>
    </row>
    <row r="717" spans="1:17" x14ac:dyDescent="0.25">
      <c r="A717" t="s">
        <v>8133</v>
      </c>
      <c r="B717" t="s">
        <v>8181</v>
      </c>
      <c r="C717" t="s">
        <v>3180</v>
      </c>
      <c r="D717" t="s">
        <v>3181</v>
      </c>
      <c r="E717">
        <v>3</v>
      </c>
      <c r="F717" s="1">
        <v>46188</v>
      </c>
      <c r="I717" s="4" t="s">
        <v>1806</v>
      </c>
      <c r="J717" s="5">
        <v>30</v>
      </c>
      <c r="L717" s="4" t="s">
        <v>8215</v>
      </c>
      <c r="M717" s="5">
        <v>41</v>
      </c>
      <c r="O717" t="str">
        <f t="shared" si="22"/>
        <v>0363MARG</v>
      </c>
      <c r="P717">
        <f>IFERROR(VLOOKUP(L717,Hoja8!$E$1:$F$6088,2,0),0)</f>
        <v>0</v>
      </c>
      <c r="Q717">
        <f t="shared" si="23"/>
        <v>41</v>
      </c>
    </row>
    <row r="718" spans="1:17" x14ac:dyDescent="0.25">
      <c r="A718" t="s">
        <v>8133</v>
      </c>
      <c r="B718" t="s">
        <v>8182</v>
      </c>
      <c r="C718" t="s">
        <v>3169</v>
      </c>
      <c r="D718" t="s">
        <v>3170</v>
      </c>
      <c r="E718">
        <v>1</v>
      </c>
      <c r="F718" s="1">
        <v>46188</v>
      </c>
      <c r="I718" s="4" t="s">
        <v>1815</v>
      </c>
      <c r="J718" s="5">
        <v>10</v>
      </c>
      <c r="L718" s="4" t="s">
        <v>8214</v>
      </c>
      <c r="M718" s="5">
        <v>26</v>
      </c>
      <c r="O718" t="str">
        <f t="shared" si="22"/>
        <v>0363MARM</v>
      </c>
      <c r="P718">
        <f>IFERROR(VLOOKUP(L718,Hoja8!$E$1:$F$6088,2,0),0)</f>
        <v>0</v>
      </c>
      <c r="Q718">
        <f t="shared" si="23"/>
        <v>26</v>
      </c>
    </row>
    <row r="719" spans="1:17" x14ac:dyDescent="0.25">
      <c r="A719" t="s">
        <v>8133</v>
      </c>
      <c r="B719" t="s">
        <v>8183</v>
      </c>
      <c r="C719" t="s">
        <v>3248</v>
      </c>
      <c r="D719" t="s">
        <v>3249</v>
      </c>
      <c r="E719">
        <v>1</v>
      </c>
      <c r="F719" s="1">
        <v>46188</v>
      </c>
      <c r="I719" s="4" t="s">
        <v>1817</v>
      </c>
      <c r="J719" s="5">
        <v>6</v>
      </c>
      <c r="L719" s="4" t="s">
        <v>8216</v>
      </c>
      <c r="M719" s="5">
        <v>5</v>
      </c>
      <c r="O719" t="str">
        <f t="shared" si="22"/>
        <v>0363MARXG</v>
      </c>
      <c r="P719">
        <f>IFERROR(VLOOKUP(L719,Hoja8!$E$1:$F$6088,2,0),0)</f>
        <v>0</v>
      </c>
      <c r="Q719">
        <f t="shared" si="23"/>
        <v>5</v>
      </c>
    </row>
    <row r="720" spans="1:17" x14ac:dyDescent="0.25">
      <c r="A720" t="s">
        <v>8184</v>
      </c>
      <c r="B720" t="s">
        <v>8185</v>
      </c>
      <c r="C720" t="s">
        <v>2799</v>
      </c>
      <c r="D720" t="s">
        <v>2801</v>
      </c>
      <c r="E720">
        <v>2</v>
      </c>
      <c r="F720" s="1">
        <v>46183</v>
      </c>
      <c r="I720" s="4" t="s">
        <v>1819</v>
      </c>
      <c r="J720" s="5">
        <v>8</v>
      </c>
      <c r="L720" s="4" t="s">
        <v>8260</v>
      </c>
      <c r="M720" s="5">
        <v>2</v>
      </c>
      <c r="O720" t="str">
        <f t="shared" si="22"/>
        <v>0378GRI2XG</v>
      </c>
      <c r="P720">
        <f>IFERROR(VLOOKUP(L720,Hoja8!$E$1:$F$6088,2,0),0)</f>
        <v>0</v>
      </c>
      <c r="Q720">
        <f t="shared" si="23"/>
        <v>2</v>
      </c>
    </row>
    <row r="721" spans="1:17" x14ac:dyDescent="0.25">
      <c r="A721" t="s">
        <v>8184</v>
      </c>
      <c r="B721" t="s">
        <v>8186</v>
      </c>
      <c r="C721" t="s">
        <v>3048</v>
      </c>
      <c r="D721" t="s">
        <v>3049</v>
      </c>
      <c r="E721">
        <v>13</v>
      </c>
      <c r="F721" s="1">
        <v>46183</v>
      </c>
      <c r="I721" s="4" t="s">
        <v>1738</v>
      </c>
      <c r="J721" s="5">
        <v>3</v>
      </c>
      <c r="L721" s="4" t="s">
        <v>8261</v>
      </c>
      <c r="M721" s="5">
        <v>1</v>
      </c>
      <c r="O721" t="str">
        <f t="shared" si="22"/>
        <v>0378GRI3XG</v>
      </c>
      <c r="P721">
        <f>IFERROR(VLOOKUP(L721,Hoja8!$E$1:$F$6088,2,0),0)</f>
        <v>0</v>
      </c>
      <c r="Q721">
        <f t="shared" si="23"/>
        <v>1</v>
      </c>
    </row>
    <row r="722" spans="1:17" x14ac:dyDescent="0.25">
      <c r="A722" t="s">
        <v>8184</v>
      </c>
      <c r="B722" t="s">
        <v>8187</v>
      </c>
      <c r="C722" t="s">
        <v>3052</v>
      </c>
      <c r="D722" t="s">
        <v>3053</v>
      </c>
      <c r="E722">
        <v>17</v>
      </c>
      <c r="F722" s="1">
        <v>46183</v>
      </c>
      <c r="I722" s="4" t="s">
        <v>1743</v>
      </c>
      <c r="J722" s="5">
        <v>9</v>
      </c>
      <c r="L722" s="4" t="s">
        <v>8256</v>
      </c>
      <c r="M722" s="5">
        <v>25</v>
      </c>
      <c r="O722" t="str">
        <f t="shared" si="22"/>
        <v>0378GRICH</v>
      </c>
      <c r="P722">
        <f>IFERROR(VLOOKUP(L722,Hoja8!$E$1:$F$6088,2,0),0)</f>
        <v>0</v>
      </c>
      <c r="Q722">
        <f t="shared" si="23"/>
        <v>25</v>
      </c>
    </row>
    <row r="723" spans="1:17" x14ac:dyDescent="0.25">
      <c r="A723" t="s">
        <v>8184</v>
      </c>
      <c r="B723" t="s">
        <v>8188</v>
      </c>
      <c r="C723" t="s">
        <v>3050</v>
      </c>
      <c r="D723" t="s">
        <v>3051</v>
      </c>
      <c r="E723">
        <v>18</v>
      </c>
      <c r="F723" s="1">
        <v>46183</v>
      </c>
      <c r="I723" s="4" t="s">
        <v>1745</v>
      </c>
      <c r="J723" s="5">
        <v>15</v>
      </c>
      <c r="L723" s="4" t="s">
        <v>8258</v>
      </c>
      <c r="M723" s="5">
        <v>23</v>
      </c>
      <c r="O723" t="str">
        <f t="shared" si="22"/>
        <v>0378GRIG</v>
      </c>
      <c r="P723">
        <f>IFERROR(VLOOKUP(L723,Hoja8!$E$1:$F$6088,2,0),0)</f>
        <v>0</v>
      </c>
      <c r="Q723">
        <f t="shared" si="23"/>
        <v>23</v>
      </c>
    </row>
    <row r="724" spans="1:17" x14ac:dyDescent="0.25">
      <c r="A724" t="s">
        <v>8184</v>
      </c>
      <c r="B724" t="s">
        <v>8189</v>
      </c>
      <c r="C724" t="s">
        <v>3054</v>
      </c>
      <c r="D724" t="s">
        <v>3055</v>
      </c>
      <c r="E724">
        <v>7</v>
      </c>
      <c r="F724" s="1">
        <v>46183</v>
      </c>
      <c r="I724" s="4" t="s">
        <v>1747</v>
      </c>
      <c r="J724" s="5">
        <v>15</v>
      </c>
      <c r="L724" s="4" t="s">
        <v>8257</v>
      </c>
      <c r="M724" s="5">
        <v>30</v>
      </c>
      <c r="O724" t="str">
        <f t="shared" si="22"/>
        <v>0378GRIM</v>
      </c>
      <c r="P724">
        <f>IFERROR(VLOOKUP(L724,Hoja8!$E$1:$F$6088,2,0),0)</f>
        <v>0</v>
      </c>
      <c r="Q724">
        <f t="shared" si="23"/>
        <v>30</v>
      </c>
    </row>
    <row r="725" spans="1:17" x14ac:dyDescent="0.25">
      <c r="A725" t="s">
        <v>8184</v>
      </c>
      <c r="B725" t="s">
        <v>8190</v>
      </c>
      <c r="C725" t="s">
        <v>3046</v>
      </c>
      <c r="D725" t="s">
        <v>3047</v>
      </c>
      <c r="E725">
        <v>5</v>
      </c>
      <c r="F725" s="1">
        <v>46183</v>
      </c>
      <c r="I725" s="4" t="s">
        <v>1749</v>
      </c>
      <c r="J725" s="5">
        <v>1</v>
      </c>
      <c r="L725" s="4" t="s">
        <v>8255</v>
      </c>
      <c r="M725" s="5">
        <v>12</v>
      </c>
      <c r="O725" t="str">
        <f t="shared" si="22"/>
        <v>0378GRIXCH</v>
      </c>
      <c r="P725">
        <f>IFERROR(VLOOKUP(L725,Hoja8!$E$1:$F$6088,2,0),0)</f>
        <v>0</v>
      </c>
      <c r="Q725">
        <f t="shared" si="23"/>
        <v>12</v>
      </c>
    </row>
    <row r="726" spans="1:17" x14ac:dyDescent="0.25">
      <c r="A726" t="s">
        <v>8184</v>
      </c>
      <c r="B726" t="s">
        <v>8191</v>
      </c>
      <c r="C726" t="s">
        <v>2802</v>
      </c>
      <c r="D726" t="s">
        <v>2803</v>
      </c>
      <c r="E726">
        <v>1</v>
      </c>
      <c r="F726" s="1">
        <v>46183</v>
      </c>
      <c r="I726" s="4" t="s">
        <v>1751</v>
      </c>
      <c r="J726" s="5">
        <v>5</v>
      </c>
      <c r="L726" s="4" t="s">
        <v>8259</v>
      </c>
      <c r="M726" s="5">
        <v>5</v>
      </c>
      <c r="O726" t="str">
        <f t="shared" si="22"/>
        <v>0378GRIXG</v>
      </c>
      <c r="P726">
        <f>IFERROR(VLOOKUP(L726,Hoja8!$E$1:$F$6088,2,0),0)</f>
        <v>0</v>
      </c>
      <c r="Q726">
        <f t="shared" si="23"/>
        <v>5</v>
      </c>
    </row>
    <row r="727" spans="1:17" x14ac:dyDescent="0.25">
      <c r="A727" t="s">
        <v>8184</v>
      </c>
      <c r="B727" t="s">
        <v>8192</v>
      </c>
      <c r="C727" t="s">
        <v>3080</v>
      </c>
      <c r="D727" t="s">
        <v>3081</v>
      </c>
      <c r="E727">
        <v>2</v>
      </c>
      <c r="F727" s="1">
        <v>46183</v>
      </c>
      <c r="I727" s="4" t="s">
        <v>1775</v>
      </c>
      <c r="J727" s="5">
        <v>0</v>
      </c>
      <c r="L727" s="4" t="s">
        <v>8267</v>
      </c>
      <c r="M727" s="5">
        <v>1</v>
      </c>
      <c r="O727" t="str">
        <f t="shared" si="22"/>
        <v>0382MARG</v>
      </c>
      <c r="P727">
        <f>IFERROR(VLOOKUP(L727,Hoja8!$E$1:$F$6088,2,0),0)</f>
        <v>0</v>
      </c>
      <c r="Q727">
        <f t="shared" si="23"/>
        <v>1</v>
      </c>
    </row>
    <row r="728" spans="1:17" x14ac:dyDescent="0.25">
      <c r="A728" t="s">
        <v>8184</v>
      </c>
      <c r="B728" t="s">
        <v>8193</v>
      </c>
      <c r="C728" t="s">
        <v>3076</v>
      </c>
      <c r="D728" t="s">
        <v>3077</v>
      </c>
      <c r="E728">
        <v>13</v>
      </c>
      <c r="F728" s="1">
        <v>46183</v>
      </c>
      <c r="I728" s="4" t="s">
        <v>1770</v>
      </c>
      <c r="J728" s="5">
        <v>2</v>
      </c>
      <c r="L728" s="4" t="s">
        <v>8266</v>
      </c>
      <c r="M728" s="5">
        <v>1</v>
      </c>
      <c r="O728" t="str">
        <f t="shared" si="22"/>
        <v>0382MARM</v>
      </c>
      <c r="P728">
        <f>IFERROR(VLOOKUP(L728,Hoja8!$E$1:$F$6088,2,0),0)</f>
        <v>0</v>
      </c>
      <c r="Q728">
        <f t="shared" si="23"/>
        <v>1</v>
      </c>
    </row>
    <row r="729" spans="1:17" x14ac:dyDescent="0.25">
      <c r="A729" t="s">
        <v>8184</v>
      </c>
      <c r="B729" t="s">
        <v>8194</v>
      </c>
      <c r="C729" t="s">
        <v>2807</v>
      </c>
      <c r="D729" t="s">
        <v>2809</v>
      </c>
      <c r="E729">
        <v>17</v>
      </c>
      <c r="F729" s="1">
        <v>46183</v>
      </c>
      <c r="I729" s="4" t="s">
        <v>1773</v>
      </c>
      <c r="J729" s="5">
        <v>4</v>
      </c>
      <c r="L729" s="4" t="s">
        <v>8223</v>
      </c>
      <c r="M729" s="5">
        <v>1</v>
      </c>
      <c r="O729" t="str">
        <f t="shared" si="22"/>
        <v>0391MARM</v>
      </c>
      <c r="P729">
        <f>IFERROR(VLOOKUP(L729,Hoja8!$E$1:$F$6088,2,0),0)</f>
        <v>0</v>
      </c>
      <c r="Q729">
        <f t="shared" si="23"/>
        <v>1</v>
      </c>
    </row>
    <row r="730" spans="1:17" x14ac:dyDescent="0.25">
      <c r="A730" t="s">
        <v>8184</v>
      </c>
      <c r="B730" t="s">
        <v>8195</v>
      </c>
      <c r="C730" t="s">
        <v>3078</v>
      </c>
      <c r="D730" t="s">
        <v>3079</v>
      </c>
      <c r="E730">
        <v>18</v>
      </c>
      <c r="F730" s="1">
        <v>46183</v>
      </c>
      <c r="I730" s="4" t="s">
        <v>1783</v>
      </c>
      <c r="J730" s="5">
        <v>4</v>
      </c>
      <c r="L730" s="4" t="s">
        <v>8229</v>
      </c>
      <c r="M730" s="5">
        <v>1</v>
      </c>
      <c r="O730" t="str">
        <f t="shared" si="22"/>
        <v>1427NEGG</v>
      </c>
      <c r="P730">
        <f>IFERROR(VLOOKUP(L730,Hoja8!$E$1:$F$6088,2,0),0)</f>
        <v>0</v>
      </c>
      <c r="Q730">
        <f t="shared" si="23"/>
        <v>1</v>
      </c>
    </row>
    <row r="731" spans="1:17" x14ac:dyDescent="0.25">
      <c r="A731" t="s">
        <v>8184</v>
      </c>
      <c r="B731" t="s">
        <v>8196</v>
      </c>
      <c r="C731" t="s">
        <v>3082</v>
      </c>
      <c r="D731" t="s">
        <v>3083</v>
      </c>
      <c r="E731">
        <v>7</v>
      </c>
      <c r="F731" s="1">
        <v>46183</v>
      </c>
      <c r="I731" s="4" t="s">
        <v>1785</v>
      </c>
      <c r="J731" s="5">
        <v>0</v>
      </c>
      <c r="L731" s="4" t="s">
        <v>8228</v>
      </c>
      <c r="M731" s="5">
        <v>1</v>
      </c>
      <c r="O731" t="str">
        <f t="shared" si="22"/>
        <v>1427NEGM</v>
      </c>
      <c r="P731">
        <f>IFERROR(VLOOKUP(L731,Hoja8!$E$1:$F$6088,2,0),0)</f>
        <v>0</v>
      </c>
      <c r="Q731">
        <f t="shared" si="23"/>
        <v>1</v>
      </c>
    </row>
    <row r="732" spans="1:17" x14ac:dyDescent="0.25">
      <c r="A732" t="s">
        <v>8184</v>
      </c>
      <c r="B732" t="s">
        <v>8197</v>
      </c>
      <c r="C732" t="s">
        <v>3072</v>
      </c>
      <c r="D732" t="s">
        <v>3073</v>
      </c>
      <c r="E732">
        <v>5</v>
      </c>
      <c r="F732" s="1">
        <v>46183</v>
      </c>
      <c r="I732" s="4" t="s">
        <v>1787</v>
      </c>
      <c r="J732" s="5">
        <v>2</v>
      </c>
      <c r="L732" s="4" t="s">
        <v>8239</v>
      </c>
      <c r="M732" s="5">
        <v>3</v>
      </c>
      <c r="O732" t="str">
        <f t="shared" si="22"/>
        <v>1954BLA2XG</v>
      </c>
      <c r="P732">
        <f>IFERROR(VLOOKUP(L732,Hoja8!$E$1:$F$6088,2,0),0)</f>
        <v>0</v>
      </c>
      <c r="Q732">
        <f t="shared" si="23"/>
        <v>3</v>
      </c>
    </row>
    <row r="733" spans="1:17" x14ac:dyDescent="0.25">
      <c r="A733" t="s">
        <v>8184</v>
      </c>
      <c r="B733" t="s">
        <v>8198</v>
      </c>
      <c r="C733" t="s">
        <v>3074</v>
      </c>
      <c r="D733" t="s">
        <v>3075</v>
      </c>
      <c r="E733">
        <v>1</v>
      </c>
      <c r="F733" s="1">
        <v>46183</v>
      </c>
      <c r="I733" s="4" t="s">
        <v>1646</v>
      </c>
      <c r="J733" s="5">
        <v>5</v>
      </c>
      <c r="L733" s="4" t="s">
        <v>8240</v>
      </c>
      <c r="M733" s="5">
        <v>1</v>
      </c>
      <c r="O733" t="str">
        <f t="shared" si="22"/>
        <v>1954BLA3XG</v>
      </c>
      <c r="P733">
        <f>IFERROR(VLOOKUP(L733,Hoja8!$E$1:$F$6088,2,0),0)</f>
        <v>0</v>
      </c>
      <c r="Q733">
        <f t="shared" si="23"/>
        <v>1</v>
      </c>
    </row>
    <row r="734" spans="1:17" x14ac:dyDescent="0.25">
      <c r="A734" t="s">
        <v>8184</v>
      </c>
      <c r="B734" t="s">
        <v>8199</v>
      </c>
      <c r="C734" t="s">
        <v>2869</v>
      </c>
      <c r="D734" t="s">
        <v>2870</v>
      </c>
      <c r="E734">
        <v>2</v>
      </c>
      <c r="F734" s="1">
        <v>46183</v>
      </c>
      <c r="I734" s="4" t="s">
        <v>1647</v>
      </c>
      <c r="J734" s="5">
        <v>0</v>
      </c>
      <c r="L734" s="4" t="s">
        <v>8235</v>
      </c>
      <c r="M734" s="5">
        <v>25</v>
      </c>
      <c r="O734" t="str">
        <f t="shared" si="22"/>
        <v>1954BLACH</v>
      </c>
      <c r="P734">
        <f>IFERROR(VLOOKUP(L734,Hoja8!$E$1:$F$6088,2,0),0)</f>
        <v>0</v>
      </c>
      <c r="Q734">
        <f t="shared" si="23"/>
        <v>25</v>
      </c>
    </row>
    <row r="735" spans="1:17" x14ac:dyDescent="0.25">
      <c r="A735" t="s">
        <v>8184</v>
      </c>
      <c r="B735" t="s">
        <v>8200</v>
      </c>
      <c r="C735" t="s">
        <v>2865</v>
      </c>
      <c r="D735" t="s">
        <v>2866</v>
      </c>
      <c r="E735">
        <v>13</v>
      </c>
      <c r="F735" s="1">
        <v>46183</v>
      </c>
      <c r="I735" s="4" t="s">
        <v>1648</v>
      </c>
      <c r="J735" s="5">
        <v>1</v>
      </c>
      <c r="L735" s="4" t="s">
        <v>8237</v>
      </c>
      <c r="M735" s="5">
        <v>23</v>
      </c>
      <c r="O735" t="str">
        <f t="shared" si="22"/>
        <v>1954BLAG</v>
      </c>
      <c r="P735">
        <f>IFERROR(VLOOKUP(L735,Hoja8!$E$1:$F$6088,2,0),0)</f>
        <v>0</v>
      </c>
      <c r="Q735">
        <f t="shared" si="23"/>
        <v>23</v>
      </c>
    </row>
    <row r="736" spans="1:17" x14ac:dyDescent="0.25">
      <c r="A736" t="s">
        <v>8184</v>
      </c>
      <c r="B736" t="s">
        <v>8201</v>
      </c>
      <c r="C736" t="s">
        <v>2867</v>
      </c>
      <c r="D736" t="s">
        <v>2868</v>
      </c>
      <c r="E736">
        <v>17</v>
      </c>
      <c r="F736" s="1">
        <v>46183</v>
      </c>
      <c r="I736" s="4" t="s">
        <v>1649</v>
      </c>
      <c r="J736" s="5">
        <v>10</v>
      </c>
      <c r="L736" s="4" t="s">
        <v>8236</v>
      </c>
      <c r="M736" s="5">
        <v>30</v>
      </c>
      <c r="O736" t="str">
        <f t="shared" si="22"/>
        <v>1954BLAM</v>
      </c>
      <c r="P736">
        <f>IFERROR(VLOOKUP(L736,Hoja8!$E$1:$F$6088,2,0),0)</f>
        <v>0</v>
      </c>
      <c r="Q736">
        <f t="shared" si="23"/>
        <v>30</v>
      </c>
    </row>
    <row r="737" spans="1:17" x14ac:dyDescent="0.25">
      <c r="A737" t="s">
        <v>8184</v>
      </c>
      <c r="B737" t="s">
        <v>8202</v>
      </c>
      <c r="C737" t="s">
        <v>2810</v>
      </c>
      <c r="D737" t="s">
        <v>2812</v>
      </c>
      <c r="E737">
        <v>18</v>
      </c>
      <c r="F737" s="1">
        <v>46183</v>
      </c>
      <c r="I737" s="4" t="s">
        <v>1650</v>
      </c>
      <c r="J737" s="5">
        <v>5</v>
      </c>
      <c r="L737" s="4" t="s">
        <v>8234</v>
      </c>
      <c r="M737" s="5">
        <v>12</v>
      </c>
      <c r="O737" t="str">
        <f t="shared" si="22"/>
        <v>1954BLAXCH</v>
      </c>
      <c r="P737">
        <f>IFERROR(VLOOKUP(L737,Hoja8!$E$1:$F$6088,2,0),0)</f>
        <v>0</v>
      </c>
      <c r="Q737">
        <f t="shared" si="23"/>
        <v>12</v>
      </c>
    </row>
    <row r="738" spans="1:17" x14ac:dyDescent="0.25">
      <c r="A738" t="s">
        <v>8184</v>
      </c>
      <c r="B738" t="s">
        <v>8203</v>
      </c>
      <c r="C738" t="s">
        <v>2871</v>
      </c>
      <c r="D738" t="s">
        <v>2872</v>
      </c>
      <c r="E738">
        <v>7</v>
      </c>
      <c r="F738" s="1">
        <v>46183</v>
      </c>
      <c r="I738" s="4" t="s">
        <v>1652</v>
      </c>
      <c r="J738" s="5">
        <v>10</v>
      </c>
      <c r="L738" s="4" t="s">
        <v>8238</v>
      </c>
      <c r="M738" s="5">
        <v>5</v>
      </c>
      <c r="O738" t="str">
        <f t="shared" si="22"/>
        <v>1954BLAXG</v>
      </c>
      <c r="P738">
        <f>IFERROR(VLOOKUP(L738,Hoja8!$E$1:$F$6088,2,0),0)</f>
        <v>0</v>
      </c>
      <c r="Q738">
        <f t="shared" si="23"/>
        <v>5</v>
      </c>
    </row>
    <row r="739" spans="1:17" x14ac:dyDescent="0.25">
      <c r="A739" t="s">
        <v>8184</v>
      </c>
      <c r="B739" t="s">
        <v>8204</v>
      </c>
      <c r="C739" t="s">
        <v>2861</v>
      </c>
      <c r="D739" t="s">
        <v>2862</v>
      </c>
      <c r="E739">
        <v>5</v>
      </c>
      <c r="F739" s="1">
        <v>46183</v>
      </c>
      <c r="I739" s="4" t="s">
        <v>1616</v>
      </c>
      <c r="J739" s="5">
        <v>3</v>
      </c>
      <c r="L739" s="4" t="s">
        <v>8264</v>
      </c>
      <c r="M739" s="5">
        <v>1</v>
      </c>
      <c r="O739" t="str">
        <f t="shared" si="22"/>
        <v>1954GROG</v>
      </c>
      <c r="P739">
        <f>IFERROR(VLOOKUP(L739,Hoja8!$E$1:$F$6088,2,0),0)</f>
        <v>0</v>
      </c>
      <c r="Q739">
        <f t="shared" si="23"/>
        <v>1</v>
      </c>
    </row>
    <row r="740" spans="1:17" x14ac:dyDescent="0.25">
      <c r="A740" t="s">
        <v>8184</v>
      </c>
      <c r="B740" t="s">
        <v>8205</v>
      </c>
      <c r="C740" t="s">
        <v>2863</v>
      </c>
      <c r="D740" t="s">
        <v>2864</v>
      </c>
      <c r="E740">
        <v>1</v>
      </c>
      <c r="F740" s="1">
        <v>46183</v>
      </c>
      <c r="I740" s="4" t="s">
        <v>1618</v>
      </c>
      <c r="J740" s="5">
        <v>7</v>
      </c>
      <c r="L740" s="4" t="s">
        <v>8246</v>
      </c>
      <c r="M740" s="5">
        <v>2</v>
      </c>
      <c r="O740" t="str">
        <f t="shared" si="22"/>
        <v>1954MAR2XG</v>
      </c>
      <c r="P740">
        <f>IFERROR(VLOOKUP(L740,Hoja8!$E$1:$F$6088,2,0),0)</f>
        <v>0</v>
      </c>
      <c r="Q740">
        <f t="shared" si="23"/>
        <v>2</v>
      </c>
    </row>
    <row r="741" spans="1:17" x14ac:dyDescent="0.25">
      <c r="A741" t="s">
        <v>8184</v>
      </c>
      <c r="B741" t="s">
        <v>8206</v>
      </c>
      <c r="C741" t="s">
        <v>407</v>
      </c>
      <c r="D741" t="s">
        <v>408</v>
      </c>
      <c r="E741">
        <v>2</v>
      </c>
      <c r="F741" s="1">
        <v>46183</v>
      </c>
      <c r="I741" s="4" t="s">
        <v>1620</v>
      </c>
      <c r="J741" s="5">
        <v>10</v>
      </c>
      <c r="L741" s="4" t="s">
        <v>8247</v>
      </c>
      <c r="M741" s="5">
        <v>1</v>
      </c>
      <c r="O741" t="str">
        <f t="shared" si="22"/>
        <v>1954MAR3XG</v>
      </c>
      <c r="P741">
        <f>IFERROR(VLOOKUP(L741,Hoja8!$E$1:$F$6088,2,0),0)</f>
        <v>0</v>
      </c>
      <c r="Q741">
        <f t="shared" si="23"/>
        <v>1</v>
      </c>
    </row>
    <row r="742" spans="1:17" x14ac:dyDescent="0.25">
      <c r="A742" t="s">
        <v>8184</v>
      </c>
      <c r="B742" t="s">
        <v>8207</v>
      </c>
      <c r="C742" t="s">
        <v>401</v>
      </c>
      <c r="D742" t="s">
        <v>402</v>
      </c>
      <c r="E742">
        <v>13</v>
      </c>
      <c r="F742" s="1">
        <v>46183</v>
      </c>
      <c r="I742" s="4" t="s">
        <v>1607</v>
      </c>
      <c r="J742" s="5">
        <v>0</v>
      </c>
      <c r="L742" s="4" t="s">
        <v>8242</v>
      </c>
      <c r="M742" s="5">
        <v>25</v>
      </c>
      <c r="O742" t="str">
        <f t="shared" si="22"/>
        <v>1954MARCH</v>
      </c>
      <c r="P742">
        <f>IFERROR(VLOOKUP(L742,Hoja8!$E$1:$F$6088,2,0),0)</f>
        <v>0</v>
      </c>
      <c r="Q742">
        <f t="shared" si="23"/>
        <v>25</v>
      </c>
    </row>
    <row r="743" spans="1:17" x14ac:dyDescent="0.25">
      <c r="A743" t="s">
        <v>8184</v>
      </c>
      <c r="B743" t="s">
        <v>8208</v>
      </c>
      <c r="C743" t="s">
        <v>405</v>
      </c>
      <c r="D743" t="s">
        <v>406</v>
      </c>
      <c r="E743">
        <v>17</v>
      </c>
      <c r="F743" s="1">
        <v>46183</v>
      </c>
      <c r="I743" s="4" t="s">
        <v>1610</v>
      </c>
      <c r="J743" s="5">
        <v>3</v>
      </c>
      <c r="L743" s="4" t="s">
        <v>8244</v>
      </c>
      <c r="M743" s="5">
        <v>23</v>
      </c>
      <c r="O743" t="str">
        <f t="shared" si="22"/>
        <v>1954MARG</v>
      </c>
      <c r="P743">
        <f>IFERROR(VLOOKUP(L743,Hoja8!$E$1:$F$6088,2,0),0)</f>
        <v>0</v>
      </c>
      <c r="Q743">
        <f t="shared" si="23"/>
        <v>23</v>
      </c>
    </row>
    <row r="744" spans="1:17" x14ac:dyDescent="0.25">
      <c r="A744" t="s">
        <v>8184</v>
      </c>
      <c r="B744" t="s">
        <v>8209</v>
      </c>
      <c r="C744" t="s">
        <v>403</v>
      </c>
      <c r="D744" t="s">
        <v>404</v>
      </c>
      <c r="E744">
        <v>18</v>
      </c>
      <c r="F744" s="1">
        <v>46183</v>
      </c>
      <c r="I744" s="4" t="s">
        <v>1612</v>
      </c>
      <c r="J744" s="5">
        <v>3</v>
      </c>
      <c r="L744" s="4" t="s">
        <v>8243</v>
      </c>
      <c r="M744" s="5">
        <v>30</v>
      </c>
      <c r="O744" t="str">
        <f t="shared" si="22"/>
        <v>1954MARM</v>
      </c>
      <c r="P744">
        <f>IFERROR(VLOOKUP(L744,Hoja8!$E$1:$F$6088,2,0),0)</f>
        <v>0</v>
      </c>
      <c r="Q744">
        <f t="shared" si="23"/>
        <v>30</v>
      </c>
    </row>
    <row r="745" spans="1:17" x14ac:dyDescent="0.25">
      <c r="A745" t="s">
        <v>8184</v>
      </c>
      <c r="B745" t="s">
        <v>8210</v>
      </c>
      <c r="C745" t="s">
        <v>409</v>
      </c>
      <c r="D745" t="s">
        <v>410</v>
      </c>
      <c r="E745">
        <v>7</v>
      </c>
      <c r="F745" s="1">
        <v>46183</v>
      </c>
      <c r="I745" s="4" t="s">
        <v>1614</v>
      </c>
      <c r="J745" s="5">
        <v>2</v>
      </c>
      <c r="L745" s="4" t="s">
        <v>8241</v>
      </c>
      <c r="M745" s="5">
        <v>12</v>
      </c>
      <c r="O745" t="str">
        <f t="shared" si="22"/>
        <v>1954MARXCH</v>
      </c>
      <c r="P745">
        <f>IFERROR(VLOOKUP(L745,Hoja8!$E$1:$F$6088,2,0),0)</f>
        <v>0</v>
      </c>
      <c r="Q745">
        <f t="shared" si="23"/>
        <v>12</v>
      </c>
    </row>
    <row r="746" spans="1:17" x14ac:dyDescent="0.25">
      <c r="A746" t="s">
        <v>8184</v>
      </c>
      <c r="B746" t="s">
        <v>8211</v>
      </c>
      <c r="C746" t="s">
        <v>396</v>
      </c>
      <c r="D746" t="s">
        <v>398</v>
      </c>
      <c r="E746">
        <v>5</v>
      </c>
      <c r="F746" s="1">
        <v>46183</v>
      </c>
      <c r="I746" s="4" t="s">
        <v>1827</v>
      </c>
      <c r="J746" s="5">
        <v>1</v>
      </c>
      <c r="L746" s="4" t="s">
        <v>8245</v>
      </c>
      <c r="M746" s="5">
        <v>6</v>
      </c>
      <c r="O746" t="str">
        <f t="shared" si="22"/>
        <v>1954MARXG</v>
      </c>
      <c r="P746">
        <f>IFERROR(VLOOKUP(L746,Hoja8!$E$1:$F$6088,2,0),0)</f>
        <v>0</v>
      </c>
      <c r="Q746">
        <f t="shared" si="23"/>
        <v>6</v>
      </c>
    </row>
    <row r="747" spans="1:17" x14ac:dyDescent="0.25">
      <c r="A747" t="s">
        <v>8184</v>
      </c>
      <c r="B747" t="s">
        <v>8212</v>
      </c>
      <c r="C747" t="s">
        <v>399</v>
      </c>
      <c r="D747" t="s">
        <v>400</v>
      </c>
      <c r="E747">
        <v>1</v>
      </c>
      <c r="F747" s="1">
        <v>46183</v>
      </c>
      <c r="I747" s="4" t="s">
        <v>1829</v>
      </c>
      <c r="J747" s="5">
        <v>1</v>
      </c>
      <c r="L747" s="4" t="s">
        <v>8253</v>
      </c>
      <c r="M747" s="5">
        <v>2</v>
      </c>
      <c r="O747" t="str">
        <f t="shared" si="22"/>
        <v>1954NEG2XG</v>
      </c>
      <c r="P747">
        <f>IFERROR(VLOOKUP(L747,Hoja8!$E$1:$F$6088,2,0),0)</f>
        <v>0</v>
      </c>
      <c r="Q747">
        <f t="shared" si="23"/>
        <v>2</v>
      </c>
    </row>
    <row r="748" spans="1:17" x14ac:dyDescent="0.25">
      <c r="A748" t="s">
        <v>8184</v>
      </c>
      <c r="B748" t="s">
        <v>8213</v>
      </c>
      <c r="C748" t="s">
        <v>613</v>
      </c>
      <c r="D748" t="s">
        <v>615</v>
      </c>
      <c r="E748">
        <v>5</v>
      </c>
      <c r="F748" s="1">
        <v>46183</v>
      </c>
      <c r="I748" s="4" t="s">
        <v>1821</v>
      </c>
      <c r="J748" s="5">
        <v>3</v>
      </c>
      <c r="L748" s="4" t="s">
        <v>8254</v>
      </c>
      <c r="M748" s="5">
        <v>2</v>
      </c>
      <c r="O748" t="str">
        <f t="shared" si="22"/>
        <v>1954NEG3XG</v>
      </c>
      <c r="P748">
        <f>IFERROR(VLOOKUP(L748,Hoja8!$E$1:$F$6088,2,0),0)</f>
        <v>0</v>
      </c>
      <c r="Q748">
        <f t="shared" si="23"/>
        <v>2</v>
      </c>
    </row>
    <row r="749" spans="1:17" x14ac:dyDescent="0.25">
      <c r="A749" t="s">
        <v>8184</v>
      </c>
      <c r="B749" t="s">
        <v>8214</v>
      </c>
      <c r="C749" t="s">
        <v>616</v>
      </c>
      <c r="D749" t="s">
        <v>617</v>
      </c>
      <c r="E749">
        <v>25</v>
      </c>
      <c r="F749" s="1">
        <v>46183</v>
      </c>
      <c r="I749" s="4" t="s">
        <v>1844</v>
      </c>
      <c r="J749" s="5">
        <v>2</v>
      </c>
      <c r="L749" s="4" t="s">
        <v>8249</v>
      </c>
      <c r="M749" s="5">
        <v>26</v>
      </c>
      <c r="O749" t="str">
        <f t="shared" si="22"/>
        <v>1954NEGCH</v>
      </c>
      <c r="P749">
        <f>IFERROR(VLOOKUP(L749,Hoja8!$E$1:$F$6088,2,0),0)</f>
        <v>0</v>
      </c>
      <c r="Q749">
        <f t="shared" si="23"/>
        <v>26</v>
      </c>
    </row>
    <row r="750" spans="1:17" x14ac:dyDescent="0.25">
      <c r="A750" t="s">
        <v>8184</v>
      </c>
      <c r="B750" t="s">
        <v>8215</v>
      </c>
      <c r="C750" t="s">
        <v>618</v>
      </c>
      <c r="D750" t="s">
        <v>619</v>
      </c>
      <c r="E750">
        <v>40</v>
      </c>
      <c r="F750" s="1">
        <v>46183</v>
      </c>
      <c r="I750" s="4" t="s">
        <v>1831</v>
      </c>
      <c r="J750" s="5">
        <v>3</v>
      </c>
      <c r="L750" s="4" t="s">
        <v>8251</v>
      </c>
      <c r="M750" s="5">
        <v>23</v>
      </c>
      <c r="O750" t="str">
        <f t="shared" si="22"/>
        <v>1954NEGG</v>
      </c>
      <c r="P750">
        <f>IFERROR(VLOOKUP(L750,Hoja8!$E$1:$F$6088,2,0),0)</f>
        <v>0</v>
      </c>
      <c r="Q750">
        <f t="shared" si="23"/>
        <v>23</v>
      </c>
    </row>
    <row r="751" spans="1:17" x14ac:dyDescent="0.25">
      <c r="A751" t="s">
        <v>8184</v>
      </c>
      <c r="B751" t="s">
        <v>8216</v>
      </c>
      <c r="C751" t="s">
        <v>620</v>
      </c>
      <c r="D751" t="s">
        <v>621</v>
      </c>
      <c r="E751">
        <v>5</v>
      </c>
      <c r="F751" s="1">
        <v>46183</v>
      </c>
      <c r="I751" s="4" t="s">
        <v>1833</v>
      </c>
      <c r="J751" s="5">
        <v>3</v>
      </c>
      <c r="L751" s="4" t="s">
        <v>8250</v>
      </c>
      <c r="M751" s="5">
        <v>30</v>
      </c>
      <c r="O751" t="str">
        <f t="shared" si="22"/>
        <v>1954NEGM</v>
      </c>
      <c r="P751">
        <f>IFERROR(VLOOKUP(L751,Hoja8!$E$1:$F$6088,2,0),0)</f>
        <v>0</v>
      </c>
      <c r="Q751">
        <f t="shared" si="23"/>
        <v>30</v>
      </c>
    </row>
    <row r="752" spans="1:17" x14ac:dyDescent="0.25">
      <c r="A752" t="s">
        <v>8184</v>
      </c>
      <c r="B752" t="s">
        <v>8217</v>
      </c>
      <c r="C752" t="s">
        <v>1422</v>
      </c>
      <c r="D752" t="s">
        <v>1423</v>
      </c>
      <c r="E752">
        <v>5</v>
      </c>
      <c r="F752" s="1">
        <v>46183</v>
      </c>
      <c r="I752" s="4" t="s">
        <v>1907</v>
      </c>
      <c r="J752" s="5">
        <v>2</v>
      </c>
      <c r="L752" s="4" t="s">
        <v>8248</v>
      </c>
      <c r="M752" s="5">
        <v>12</v>
      </c>
      <c r="O752" t="str">
        <f t="shared" si="22"/>
        <v>1954NEGXCH</v>
      </c>
      <c r="P752">
        <f>IFERROR(VLOOKUP(L752,Hoja8!$E$1:$F$6088,2,0),0)</f>
        <v>0</v>
      </c>
      <c r="Q752">
        <f t="shared" si="23"/>
        <v>12</v>
      </c>
    </row>
    <row r="753" spans="1:17" x14ac:dyDescent="0.25">
      <c r="A753" t="s">
        <v>8184</v>
      </c>
      <c r="B753" t="s">
        <v>8218</v>
      </c>
      <c r="C753" t="s">
        <v>2722</v>
      </c>
      <c r="D753" t="s">
        <v>2723</v>
      </c>
      <c r="E753">
        <v>1</v>
      </c>
      <c r="F753" s="1">
        <v>46183</v>
      </c>
      <c r="I753" s="4" t="s">
        <v>1909</v>
      </c>
      <c r="J753" s="5">
        <v>10</v>
      </c>
      <c r="L753" s="4" t="s">
        <v>8252</v>
      </c>
      <c r="M753" s="5">
        <v>5</v>
      </c>
      <c r="O753" t="str">
        <f t="shared" si="22"/>
        <v>1954NEGXG</v>
      </c>
      <c r="P753">
        <f>IFERROR(VLOOKUP(L753,Hoja8!$E$1:$F$6088,2,0),0)</f>
        <v>0</v>
      </c>
      <c r="Q753">
        <f t="shared" si="23"/>
        <v>5</v>
      </c>
    </row>
    <row r="754" spans="1:17" x14ac:dyDescent="0.25">
      <c r="A754" t="s">
        <v>8184</v>
      </c>
      <c r="B754" t="s">
        <v>8219</v>
      </c>
      <c r="C754" t="s">
        <v>2377</v>
      </c>
      <c r="D754" t="s">
        <v>2378</v>
      </c>
      <c r="E754">
        <v>1</v>
      </c>
      <c r="F754" s="1">
        <v>46183</v>
      </c>
      <c r="I754" s="4" t="s">
        <v>1910</v>
      </c>
      <c r="J754" s="5">
        <v>3</v>
      </c>
      <c r="L754" s="4" t="s">
        <v>8265</v>
      </c>
      <c r="M754" s="5">
        <v>1</v>
      </c>
      <c r="O754" t="str">
        <f t="shared" si="22"/>
        <v>1954VBOM</v>
      </c>
      <c r="P754">
        <f>IFERROR(VLOOKUP(L754,Hoja8!$E$1:$F$6088,2,0),0)</f>
        <v>0</v>
      </c>
      <c r="Q754">
        <f t="shared" si="23"/>
        <v>1</v>
      </c>
    </row>
    <row r="755" spans="1:17" x14ac:dyDescent="0.25">
      <c r="A755" t="s">
        <v>8184</v>
      </c>
      <c r="B755" t="s">
        <v>8188</v>
      </c>
      <c r="C755" t="s">
        <v>3050</v>
      </c>
      <c r="D755" t="s">
        <v>3051</v>
      </c>
      <c r="E755">
        <v>1</v>
      </c>
      <c r="F755" s="1">
        <v>46183</v>
      </c>
      <c r="I755" s="4" t="s">
        <v>1912</v>
      </c>
      <c r="J755" s="5">
        <v>13</v>
      </c>
      <c r="L755" s="4" t="s">
        <v>8190</v>
      </c>
      <c r="M755" s="5">
        <v>5</v>
      </c>
      <c r="O755" t="str">
        <f t="shared" si="22"/>
        <v>1955BLA2XG</v>
      </c>
      <c r="P755">
        <f>IFERROR(VLOOKUP(L755,Hoja8!$E$1:$F$6088,2,0),0)</f>
        <v>0</v>
      </c>
      <c r="Q755">
        <f t="shared" si="23"/>
        <v>5</v>
      </c>
    </row>
    <row r="756" spans="1:17" x14ac:dyDescent="0.25">
      <c r="A756" t="s">
        <v>8184</v>
      </c>
      <c r="B756" t="s">
        <v>8191</v>
      </c>
      <c r="C756" t="s">
        <v>2802</v>
      </c>
      <c r="D756" t="s">
        <v>2803</v>
      </c>
      <c r="E756">
        <v>1</v>
      </c>
      <c r="F756" s="1">
        <v>46183</v>
      </c>
      <c r="I756" s="4" t="s">
        <v>1904</v>
      </c>
      <c r="J756" s="5">
        <v>11</v>
      </c>
      <c r="L756" s="4" t="s">
        <v>8191</v>
      </c>
      <c r="M756" s="5">
        <v>2</v>
      </c>
      <c r="O756" t="str">
        <f t="shared" si="22"/>
        <v>1955BLA3XG</v>
      </c>
      <c r="P756">
        <f>IFERROR(VLOOKUP(L756,Hoja8!$E$1:$F$6088,2,0),0)</f>
        <v>0</v>
      </c>
      <c r="Q756">
        <f t="shared" si="23"/>
        <v>2</v>
      </c>
    </row>
    <row r="757" spans="1:17" x14ac:dyDescent="0.25">
      <c r="A757" t="s">
        <v>8184</v>
      </c>
      <c r="B757" t="s">
        <v>8220</v>
      </c>
      <c r="C757" t="s">
        <v>2938</v>
      </c>
      <c r="D757" t="s">
        <v>2806</v>
      </c>
      <c r="E757">
        <v>1</v>
      </c>
      <c r="F757" s="1">
        <v>46183</v>
      </c>
      <c r="I757" s="4" t="s">
        <v>1914</v>
      </c>
      <c r="J757" s="5">
        <v>24</v>
      </c>
      <c r="L757" s="4" t="s">
        <v>8186</v>
      </c>
      <c r="M757" s="5">
        <v>13</v>
      </c>
      <c r="O757" t="str">
        <f t="shared" si="22"/>
        <v>1955BLACH</v>
      </c>
      <c r="P757">
        <f>IFERROR(VLOOKUP(L757,Hoja8!$E$1:$F$6088,2,0),0)</f>
        <v>0</v>
      </c>
      <c r="Q757">
        <f t="shared" si="23"/>
        <v>13</v>
      </c>
    </row>
    <row r="758" spans="1:17" x14ac:dyDescent="0.25">
      <c r="A758" t="s">
        <v>8184</v>
      </c>
      <c r="B758" t="s">
        <v>8193</v>
      </c>
      <c r="C758" t="s">
        <v>3076</v>
      </c>
      <c r="D758" t="s">
        <v>3077</v>
      </c>
      <c r="E758">
        <v>1</v>
      </c>
      <c r="F758" s="1">
        <v>46183</v>
      </c>
      <c r="I758" s="4" t="s">
        <v>1916</v>
      </c>
      <c r="J758" s="5">
        <v>12</v>
      </c>
      <c r="L758" s="4" t="s">
        <v>8188</v>
      </c>
      <c r="M758" s="5">
        <v>19</v>
      </c>
      <c r="O758" t="str">
        <f t="shared" si="22"/>
        <v>1955BLAG</v>
      </c>
      <c r="P758">
        <f>IFERROR(VLOOKUP(L758,Hoja8!$E$1:$F$6088,2,0),0)</f>
        <v>0</v>
      </c>
      <c r="Q758">
        <f t="shared" si="23"/>
        <v>19</v>
      </c>
    </row>
    <row r="759" spans="1:17" x14ac:dyDescent="0.25">
      <c r="A759" t="s">
        <v>8184</v>
      </c>
      <c r="B759" t="s">
        <v>8199</v>
      </c>
      <c r="C759" t="s">
        <v>2869</v>
      </c>
      <c r="D759" t="s">
        <v>2870</v>
      </c>
      <c r="E759">
        <v>1</v>
      </c>
      <c r="F759" s="1">
        <v>46183</v>
      </c>
      <c r="I759" s="4" t="s">
        <v>1918</v>
      </c>
      <c r="J759" s="5">
        <v>9</v>
      </c>
      <c r="L759" s="4" t="s">
        <v>8187</v>
      </c>
      <c r="M759" s="5">
        <v>17</v>
      </c>
      <c r="O759" t="str">
        <f t="shared" si="22"/>
        <v>1955BLAM</v>
      </c>
      <c r="P759">
        <f>IFERROR(VLOOKUP(L759,Hoja8!$E$1:$F$6088,2,0),0)</f>
        <v>0</v>
      </c>
      <c r="Q759">
        <f t="shared" si="23"/>
        <v>17</v>
      </c>
    </row>
    <row r="760" spans="1:17" x14ac:dyDescent="0.25">
      <c r="A760" t="s">
        <v>8184</v>
      </c>
      <c r="B760" t="s">
        <v>8204</v>
      </c>
      <c r="C760" t="s">
        <v>2861</v>
      </c>
      <c r="D760" t="s">
        <v>2862</v>
      </c>
      <c r="E760">
        <v>1</v>
      </c>
      <c r="F760" s="1">
        <v>46183</v>
      </c>
      <c r="I760" s="4" t="s">
        <v>1923</v>
      </c>
      <c r="J760" s="5">
        <v>2</v>
      </c>
      <c r="L760" s="4" t="s">
        <v>8185</v>
      </c>
      <c r="M760" s="5">
        <v>2</v>
      </c>
      <c r="O760" t="str">
        <f t="shared" si="22"/>
        <v>1955BLAXCH</v>
      </c>
      <c r="P760">
        <f>IFERROR(VLOOKUP(L760,Hoja8!$E$1:$F$6088,2,0),0)</f>
        <v>0</v>
      </c>
      <c r="Q760">
        <f t="shared" si="23"/>
        <v>2</v>
      </c>
    </row>
    <row r="761" spans="1:17" x14ac:dyDescent="0.25">
      <c r="A761" t="s">
        <v>8184</v>
      </c>
      <c r="B761" t="s">
        <v>8221</v>
      </c>
      <c r="C761" t="s">
        <v>2999</v>
      </c>
      <c r="D761" t="s">
        <v>2815</v>
      </c>
      <c r="E761">
        <v>1</v>
      </c>
      <c r="F761" s="1">
        <v>46183</v>
      </c>
      <c r="I761" s="4" t="s">
        <v>1921</v>
      </c>
      <c r="J761" s="5">
        <v>1</v>
      </c>
      <c r="L761" s="4" t="s">
        <v>8189</v>
      </c>
      <c r="M761" s="5">
        <v>7</v>
      </c>
      <c r="O761" t="str">
        <f t="shared" si="22"/>
        <v>1955BLAXG</v>
      </c>
      <c r="P761">
        <f>IFERROR(VLOOKUP(L761,Hoja8!$E$1:$F$6088,2,0),0)</f>
        <v>0</v>
      </c>
      <c r="Q761">
        <f t="shared" si="23"/>
        <v>7</v>
      </c>
    </row>
    <row r="762" spans="1:17" x14ac:dyDescent="0.25">
      <c r="A762" t="s">
        <v>8184</v>
      </c>
      <c r="B762" t="s">
        <v>8222</v>
      </c>
      <c r="C762" t="s">
        <v>3880</v>
      </c>
      <c r="D762" t="s">
        <v>3881</v>
      </c>
      <c r="E762">
        <v>1</v>
      </c>
      <c r="F762" s="1">
        <v>46183</v>
      </c>
      <c r="I762" s="4" t="s">
        <v>1924</v>
      </c>
      <c r="J762" s="5">
        <v>9</v>
      </c>
      <c r="L762" s="4" t="s">
        <v>8220</v>
      </c>
      <c r="M762" s="5">
        <v>1</v>
      </c>
      <c r="O762" t="str">
        <f t="shared" si="22"/>
        <v>1955GROXG</v>
      </c>
      <c r="P762">
        <f>IFERROR(VLOOKUP(L762,Hoja8!$E$1:$F$6088,2,0),0)</f>
        <v>0</v>
      </c>
      <c r="Q762">
        <f t="shared" si="23"/>
        <v>1</v>
      </c>
    </row>
    <row r="763" spans="1:17" x14ac:dyDescent="0.25">
      <c r="A763" t="s">
        <v>8184</v>
      </c>
      <c r="B763" t="s">
        <v>8223</v>
      </c>
      <c r="C763" t="s">
        <v>515</v>
      </c>
      <c r="D763" t="s">
        <v>516</v>
      </c>
      <c r="E763">
        <v>1</v>
      </c>
      <c r="F763" s="1">
        <v>46183</v>
      </c>
      <c r="I763" s="4" t="s">
        <v>1903</v>
      </c>
      <c r="J763" s="5">
        <v>22</v>
      </c>
      <c r="L763" s="4" t="s">
        <v>8197</v>
      </c>
      <c r="M763" s="5">
        <v>5</v>
      </c>
      <c r="O763" t="str">
        <f t="shared" si="22"/>
        <v>1955MAR2XG</v>
      </c>
      <c r="P763">
        <f>IFERROR(VLOOKUP(L763,Hoja8!$E$1:$F$6088,2,0),0)</f>
        <v>0</v>
      </c>
      <c r="Q763">
        <f t="shared" si="23"/>
        <v>5</v>
      </c>
    </row>
    <row r="764" spans="1:17" x14ac:dyDescent="0.25">
      <c r="A764" t="s">
        <v>8184</v>
      </c>
      <c r="B764" t="s">
        <v>8224</v>
      </c>
      <c r="C764" t="s">
        <v>2523</v>
      </c>
      <c r="D764" t="s">
        <v>2524</v>
      </c>
      <c r="E764">
        <v>1</v>
      </c>
      <c r="F764" s="1">
        <v>46183</v>
      </c>
      <c r="I764" s="4" t="s">
        <v>1898</v>
      </c>
      <c r="J764" s="5">
        <v>29</v>
      </c>
      <c r="L764" s="4" t="s">
        <v>8198</v>
      </c>
      <c r="M764" s="5">
        <v>1</v>
      </c>
      <c r="O764" t="str">
        <f t="shared" si="22"/>
        <v>1955MAR3XG</v>
      </c>
      <c r="P764">
        <f>IFERROR(VLOOKUP(L764,Hoja8!$E$1:$F$6088,2,0),0)</f>
        <v>0</v>
      </c>
      <c r="Q764">
        <f t="shared" si="23"/>
        <v>1</v>
      </c>
    </row>
    <row r="765" spans="1:17" x14ac:dyDescent="0.25">
      <c r="A765" t="s">
        <v>8184</v>
      </c>
      <c r="B765" t="s">
        <v>8225</v>
      </c>
      <c r="C765" t="s">
        <v>782</v>
      </c>
      <c r="D765" t="s">
        <v>783</v>
      </c>
      <c r="E765">
        <v>1</v>
      </c>
      <c r="F765" s="1">
        <v>46183</v>
      </c>
      <c r="I765" s="4" t="s">
        <v>1925</v>
      </c>
      <c r="J765" s="5">
        <v>5</v>
      </c>
      <c r="L765" s="4" t="s">
        <v>8193</v>
      </c>
      <c r="M765" s="5">
        <v>14</v>
      </c>
      <c r="O765" t="str">
        <f t="shared" si="22"/>
        <v>1955MARCH</v>
      </c>
      <c r="P765">
        <f>IFERROR(VLOOKUP(L765,Hoja8!$E$1:$F$6088,2,0),0)</f>
        <v>0</v>
      </c>
      <c r="Q765">
        <f t="shared" si="23"/>
        <v>14</v>
      </c>
    </row>
    <row r="766" spans="1:17" x14ac:dyDescent="0.25">
      <c r="A766" t="s">
        <v>8184</v>
      </c>
      <c r="B766" t="s">
        <v>8226</v>
      </c>
      <c r="C766" t="s">
        <v>2550</v>
      </c>
      <c r="D766" t="s">
        <v>2546</v>
      </c>
      <c r="E766">
        <v>1</v>
      </c>
      <c r="F766" s="1">
        <v>46183</v>
      </c>
      <c r="I766" s="4" t="s">
        <v>1920</v>
      </c>
      <c r="J766" s="5">
        <v>14</v>
      </c>
      <c r="L766" s="4" t="s">
        <v>8195</v>
      </c>
      <c r="M766" s="5">
        <v>18</v>
      </c>
      <c r="O766" t="str">
        <f t="shared" si="22"/>
        <v>1955MARG</v>
      </c>
      <c r="P766">
        <f>IFERROR(VLOOKUP(L766,Hoja8!$E$1:$F$6088,2,0),0)</f>
        <v>0</v>
      </c>
      <c r="Q766">
        <f t="shared" si="23"/>
        <v>18</v>
      </c>
    </row>
    <row r="767" spans="1:17" x14ac:dyDescent="0.25">
      <c r="A767" t="s">
        <v>8184</v>
      </c>
      <c r="B767" t="s">
        <v>8227</v>
      </c>
      <c r="C767" t="s">
        <v>109</v>
      </c>
      <c r="D767" t="s">
        <v>110</v>
      </c>
      <c r="E767">
        <v>1</v>
      </c>
      <c r="F767" s="1">
        <v>46183</v>
      </c>
      <c r="I767" s="4" t="s">
        <v>1999</v>
      </c>
      <c r="J767" s="5">
        <v>1</v>
      </c>
      <c r="L767" s="4" t="s">
        <v>8194</v>
      </c>
      <c r="M767" s="5">
        <v>17</v>
      </c>
      <c r="O767" t="str">
        <f t="shared" si="22"/>
        <v>1955MARM</v>
      </c>
      <c r="P767">
        <f>IFERROR(VLOOKUP(L767,Hoja8!$E$1:$F$6088,2,0),0)</f>
        <v>0</v>
      </c>
      <c r="Q767">
        <f t="shared" si="23"/>
        <v>17</v>
      </c>
    </row>
    <row r="768" spans="1:17" x14ac:dyDescent="0.25">
      <c r="A768" t="s">
        <v>8184</v>
      </c>
      <c r="B768" t="s">
        <v>8228</v>
      </c>
      <c r="C768" t="s">
        <v>1517</v>
      </c>
      <c r="D768" t="s">
        <v>1518</v>
      </c>
      <c r="E768">
        <v>1</v>
      </c>
      <c r="F768" s="1">
        <v>46183</v>
      </c>
      <c r="I768" s="4" t="s">
        <v>2001</v>
      </c>
      <c r="J768" s="5">
        <v>0</v>
      </c>
      <c r="L768" s="4" t="s">
        <v>8192</v>
      </c>
      <c r="M768" s="5">
        <v>2</v>
      </c>
      <c r="O768" t="str">
        <f t="shared" si="22"/>
        <v>1955MARXCH</v>
      </c>
      <c r="P768">
        <f>IFERROR(VLOOKUP(L768,Hoja8!$E$1:$F$6088,2,0),0)</f>
        <v>0</v>
      </c>
      <c r="Q768">
        <f t="shared" si="23"/>
        <v>2</v>
      </c>
    </row>
    <row r="769" spans="1:17" x14ac:dyDescent="0.25">
      <c r="A769" t="s">
        <v>8184</v>
      </c>
      <c r="B769" t="s">
        <v>8229</v>
      </c>
      <c r="C769" t="s">
        <v>1515</v>
      </c>
      <c r="D769" t="s">
        <v>1516</v>
      </c>
      <c r="E769">
        <v>1</v>
      </c>
      <c r="F769" s="1">
        <v>46183</v>
      </c>
      <c r="I769" s="4" t="s">
        <v>1968</v>
      </c>
      <c r="J769" s="5">
        <v>1</v>
      </c>
      <c r="L769" s="4" t="s">
        <v>8196</v>
      </c>
      <c r="M769" s="5">
        <v>7</v>
      </c>
      <c r="O769" t="str">
        <f t="shared" si="22"/>
        <v>1955MARXG</v>
      </c>
      <c r="P769">
        <f>IFERROR(VLOOKUP(L769,Hoja8!$E$1:$F$6088,2,0),0)</f>
        <v>0</v>
      </c>
      <c r="Q769">
        <f t="shared" si="23"/>
        <v>7</v>
      </c>
    </row>
    <row r="770" spans="1:17" x14ac:dyDescent="0.25">
      <c r="A770" t="s">
        <v>8184</v>
      </c>
      <c r="B770" t="s">
        <v>8230</v>
      </c>
      <c r="C770" t="s">
        <v>3372</v>
      </c>
      <c r="D770" t="s">
        <v>3373</v>
      </c>
      <c r="E770">
        <v>1</v>
      </c>
      <c r="F770" s="1">
        <v>46183</v>
      </c>
      <c r="I770" s="4" t="s">
        <v>1971</v>
      </c>
      <c r="J770" s="5">
        <v>3</v>
      </c>
      <c r="L770" s="4" t="s">
        <v>8204</v>
      </c>
      <c r="M770" s="5">
        <v>6</v>
      </c>
      <c r="O770" t="str">
        <f t="shared" si="22"/>
        <v>1955NEG2XG</v>
      </c>
      <c r="P770">
        <f>IFERROR(VLOOKUP(L770,Hoja8!$E$1:$F$6088,2,0),0)</f>
        <v>0</v>
      </c>
      <c r="Q770">
        <f t="shared" si="23"/>
        <v>6</v>
      </c>
    </row>
    <row r="771" spans="1:17" x14ac:dyDescent="0.25">
      <c r="A771" t="s">
        <v>8184</v>
      </c>
      <c r="B771" t="s">
        <v>8231</v>
      </c>
      <c r="C771" t="s">
        <v>3370</v>
      </c>
      <c r="D771" t="s">
        <v>3371</v>
      </c>
      <c r="E771">
        <v>1</v>
      </c>
      <c r="F771" s="1">
        <v>46183</v>
      </c>
      <c r="I771" s="4" t="s">
        <v>1973</v>
      </c>
      <c r="J771" s="5">
        <v>4</v>
      </c>
      <c r="L771" s="4" t="s">
        <v>8205</v>
      </c>
      <c r="M771" s="5">
        <v>1</v>
      </c>
      <c r="O771" t="str">
        <f t="shared" ref="O771:O834" si="24">MID(L771,LEN(IF(MID(L771,2,1)="1",MID(L771,1,7),MID(L771,1,6)))+1,10)</f>
        <v>1955NEG3XG</v>
      </c>
      <c r="P771">
        <f>IFERROR(VLOOKUP(L771,Hoja8!$E$1:$F$6088,2,0),0)</f>
        <v>0</v>
      </c>
      <c r="Q771">
        <f t="shared" ref="Q771:Q834" si="25">M771+P771</f>
        <v>1</v>
      </c>
    </row>
    <row r="772" spans="1:17" x14ac:dyDescent="0.25">
      <c r="A772" t="s">
        <v>8184</v>
      </c>
      <c r="B772" t="s">
        <v>8214</v>
      </c>
      <c r="C772" t="s">
        <v>616</v>
      </c>
      <c r="D772" t="s">
        <v>617</v>
      </c>
      <c r="E772">
        <v>1</v>
      </c>
      <c r="F772" s="1">
        <v>46183</v>
      </c>
      <c r="I772" s="4" t="s">
        <v>1975</v>
      </c>
      <c r="J772" s="5">
        <v>1</v>
      </c>
      <c r="L772" s="4" t="s">
        <v>8200</v>
      </c>
      <c r="M772" s="5">
        <v>13</v>
      </c>
      <c r="O772" t="str">
        <f t="shared" si="24"/>
        <v>1955NEGCH</v>
      </c>
      <c r="P772">
        <f>IFERROR(VLOOKUP(L772,Hoja8!$E$1:$F$6088,2,0),0)</f>
        <v>0</v>
      </c>
      <c r="Q772">
        <f t="shared" si="25"/>
        <v>13</v>
      </c>
    </row>
    <row r="773" spans="1:17" x14ac:dyDescent="0.25">
      <c r="A773" t="s">
        <v>8184</v>
      </c>
      <c r="B773" t="s">
        <v>8215</v>
      </c>
      <c r="C773" t="s">
        <v>618</v>
      </c>
      <c r="D773" t="s">
        <v>619</v>
      </c>
      <c r="E773">
        <v>1</v>
      </c>
      <c r="F773" s="1">
        <v>46183</v>
      </c>
      <c r="I773" s="4" t="s">
        <v>3523</v>
      </c>
      <c r="J773" s="5">
        <v>0</v>
      </c>
      <c r="L773" s="4" t="s">
        <v>8202</v>
      </c>
      <c r="M773" s="5">
        <v>18</v>
      </c>
      <c r="O773" t="str">
        <f t="shared" si="24"/>
        <v>1955NEGG</v>
      </c>
      <c r="P773">
        <f>IFERROR(VLOOKUP(L773,Hoja8!$E$1:$F$6088,2,0),0)</f>
        <v>0</v>
      </c>
      <c r="Q773">
        <f t="shared" si="25"/>
        <v>18</v>
      </c>
    </row>
    <row r="774" spans="1:17" x14ac:dyDescent="0.25">
      <c r="A774" t="s">
        <v>8184</v>
      </c>
      <c r="B774" t="s">
        <v>8232</v>
      </c>
      <c r="C774" t="s">
        <v>2719</v>
      </c>
      <c r="D774" t="s">
        <v>2721</v>
      </c>
      <c r="E774">
        <v>1</v>
      </c>
      <c r="F774" s="1">
        <v>46183</v>
      </c>
      <c r="I774" s="4" t="s">
        <v>3528</v>
      </c>
      <c r="J774" s="5">
        <v>0</v>
      </c>
      <c r="L774" s="4" t="s">
        <v>8201</v>
      </c>
      <c r="M774" s="5">
        <v>17</v>
      </c>
      <c r="O774" t="str">
        <f t="shared" si="24"/>
        <v>1955NEGM</v>
      </c>
      <c r="P774">
        <f>IFERROR(VLOOKUP(L774,Hoja8!$E$1:$F$6088,2,0),0)</f>
        <v>0</v>
      </c>
      <c r="Q774">
        <f t="shared" si="25"/>
        <v>17</v>
      </c>
    </row>
    <row r="775" spans="1:17" x14ac:dyDescent="0.25">
      <c r="A775" t="s">
        <v>8184</v>
      </c>
      <c r="B775" t="s">
        <v>8233</v>
      </c>
      <c r="C775" t="s">
        <v>2726</v>
      </c>
      <c r="D775" t="s">
        <v>2727</v>
      </c>
      <c r="E775">
        <v>1</v>
      </c>
      <c r="F775" s="1">
        <v>46183</v>
      </c>
      <c r="I775" s="4" t="s">
        <v>1948</v>
      </c>
      <c r="J775" s="5">
        <v>5</v>
      </c>
      <c r="L775" s="4" t="s">
        <v>8199</v>
      </c>
      <c r="M775" s="5">
        <v>3</v>
      </c>
      <c r="O775" t="str">
        <f t="shared" si="24"/>
        <v>1955NEGXCH</v>
      </c>
      <c r="P775">
        <f>IFERROR(VLOOKUP(L775,Hoja8!$E$1:$F$6088,2,0),0)</f>
        <v>0</v>
      </c>
      <c r="Q775">
        <f t="shared" si="25"/>
        <v>3</v>
      </c>
    </row>
    <row r="776" spans="1:17" x14ac:dyDescent="0.25">
      <c r="A776" t="s">
        <v>8184</v>
      </c>
      <c r="B776" t="s">
        <v>8234</v>
      </c>
      <c r="C776" t="s">
        <v>2820</v>
      </c>
      <c r="D776" t="s">
        <v>2821</v>
      </c>
      <c r="E776">
        <v>12</v>
      </c>
      <c r="F776" s="1">
        <v>46183</v>
      </c>
      <c r="I776" s="4" t="s">
        <v>1952</v>
      </c>
      <c r="J776" s="5">
        <v>4</v>
      </c>
      <c r="L776" s="4" t="s">
        <v>8203</v>
      </c>
      <c r="M776" s="5">
        <v>7</v>
      </c>
      <c r="O776" t="str">
        <f t="shared" si="24"/>
        <v>1955NEGXG</v>
      </c>
      <c r="P776">
        <f>IFERROR(VLOOKUP(L776,Hoja8!$E$1:$F$6088,2,0),0)</f>
        <v>0</v>
      </c>
      <c r="Q776">
        <f t="shared" si="25"/>
        <v>7</v>
      </c>
    </row>
    <row r="777" spans="1:17" x14ac:dyDescent="0.25">
      <c r="A777" t="s">
        <v>8184</v>
      </c>
      <c r="B777" t="s">
        <v>8235</v>
      </c>
      <c r="C777" t="s">
        <v>3036</v>
      </c>
      <c r="D777" t="s">
        <v>3037</v>
      </c>
      <c r="E777">
        <v>25</v>
      </c>
      <c r="F777" s="1">
        <v>46183</v>
      </c>
      <c r="I777" s="4" t="s">
        <v>1950</v>
      </c>
      <c r="J777" s="5">
        <v>5</v>
      </c>
      <c r="L777" s="4" t="s">
        <v>8221</v>
      </c>
      <c r="M777" s="5">
        <v>1</v>
      </c>
      <c r="O777" t="str">
        <f t="shared" si="24"/>
        <v>1955VBOM</v>
      </c>
      <c r="P777">
        <f>IFERROR(VLOOKUP(L777,Hoja8!$E$1:$F$6088,2,0),0)</f>
        <v>0</v>
      </c>
      <c r="Q777">
        <f t="shared" si="25"/>
        <v>1</v>
      </c>
    </row>
    <row r="778" spans="1:17" x14ac:dyDescent="0.25">
      <c r="A778" t="s">
        <v>8184</v>
      </c>
      <c r="B778" t="s">
        <v>8236</v>
      </c>
      <c r="C778" t="s">
        <v>3040</v>
      </c>
      <c r="D778" t="s">
        <v>3041</v>
      </c>
      <c r="E778">
        <v>30</v>
      </c>
      <c r="F778" s="1">
        <v>46183</v>
      </c>
      <c r="I778" s="4" t="s">
        <v>1954</v>
      </c>
      <c r="J778" s="5">
        <v>1</v>
      </c>
      <c r="L778" s="4" t="s">
        <v>8219</v>
      </c>
      <c r="M778" s="5">
        <v>1</v>
      </c>
      <c r="O778" t="str">
        <f t="shared" si="24"/>
        <v>1966CIEG</v>
      </c>
      <c r="P778">
        <f>IFERROR(VLOOKUP(L778,Hoja8!$E$1:$F$6088,2,0),0)</f>
        <v>0</v>
      </c>
      <c r="Q778">
        <f t="shared" si="25"/>
        <v>1</v>
      </c>
    </row>
    <row r="779" spans="1:17" x14ac:dyDescent="0.25">
      <c r="A779" t="s">
        <v>8184</v>
      </c>
      <c r="B779" t="s">
        <v>8237</v>
      </c>
      <c r="C779" t="s">
        <v>3038</v>
      </c>
      <c r="D779" t="s">
        <v>3039</v>
      </c>
      <c r="E779">
        <v>23</v>
      </c>
      <c r="F779" s="1">
        <v>46183</v>
      </c>
      <c r="I779" s="4" t="s">
        <v>1931</v>
      </c>
      <c r="J779" s="5">
        <v>1</v>
      </c>
      <c r="L779" s="4" t="s">
        <v>8224</v>
      </c>
      <c r="M779" s="5">
        <v>1</v>
      </c>
      <c r="O779" t="str">
        <f t="shared" si="24"/>
        <v>2012NEGXCH</v>
      </c>
      <c r="P779">
        <f>IFERROR(VLOOKUP(L779,Hoja8!$E$1:$F$6088,2,0),0)</f>
        <v>0</v>
      </c>
      <c r="Q779">
        <f t="shared" si="25"/>
        <v>1</v>
      </c>
    </row>
    <row r="780" spans="1:17" x14ac:dyDescent="0.25">
      <c r="A780" t="s">
        <v>8184</v>
      </c>
      <c r="B780" t="s">
        <v>8238</v>
      </c>
      <c r="C780" t="s">
        <v>3042</v>
      </c>
      <c r="D780" t="s">
        <v>3043</v>
      </c>
      <c r="E780">
        <v>5</v>
      </c>
      <c r="F780" s="1">
        <v>46183</v>
      </c>
      <c r="I780" s="4" t="s">
        <v>1935</v>
      </c>
      <c r="J780" s="5">
        <v>2</v>
      </c>
      <c r="L780" s="4" t="s">
        <v>8232</v>
      </c>
      <c r="M780" s="5">
        <v>1</v>
      </c>
      <c r="O780" t="str">
        <f t="shared" si="24"/>
        <v>2125CIECH</v>
      </c>
      <c r="P780">
        <f>IFERROR(VLOOKUP(L780,Hoja8!$E$1:$F$6088,2,0),0)</f>
        <v>0</v>
      </c>
      <c r="Q780">
        <f t="shared" si="25"/>
        <v>1</v>
      </c>
    </row>
    <row r="781" spans="1:17" x14ac:dyDescent="0.25">
      <c r="A781" t="s">
        <v>8184</v>
      </c>
      <c r="B781" t="s">
        <v>8239</v>
      </c>
      <c r="C781" t="s">
        <v>3034</v>
      </c>
      <c r="D781" t="s">
        <v>3035</v>
      </c>
      <c r="E781">
        <v>2</v>
      </c>
      <c r="F781" s="1">
        <v>46183</v>
      </c>
      <c r="I781" s="4" t="s">
        <v>1933</v>
      </c>
      <c r="J781" s="5">
        <v>8</v>
      </c>
      <c r="L781" s="4" t="s">
        <v>8218</v>
      </c>
      <c r="M781" s="5">
        <v>1</v>
      </c>
      <c r="O781" t="str">
        <f t="shared" si="24"/>
        <v>2125CIEM</v>
      </c>
      <c r="P781">
        <f>IFERROR(VLOOKUP(L781,Hoja8!$E$1:$F$6088,2,0),0)</f>
        <v>0</v>
      </c>
      <c r="Q781">
        <f t="shared" si="25"/>
        <v>1</v>
      </c>
    </row>
    <row r="782" spans="1:17" x14ac:dyDescent="0.25">
      <c r="A782" t="s">
        <v>8184</v>
      </c>
      <c r="B782" t="s">
        <v>8240</v>
      </c>
      <c r="C782" t="s">
        <v>2822</v>
      </c>
      <c r="D782" t="s">
        <v>2823</v>
      </c>
      <c r="E782">
        <v>1</v>
      </c>
      <c r="F782" s="1">
        <v>46183</v>
      </c>
      <c r="I782" s="4" t="s">
        <v>1937</v>
      </c>
      <c r="J782" s="5">
        <v>3</v>
      </c>
      <c r="L782" s="4" t="s">
        <v>8233</v>
      </c>
      <c r="M782" s="5">
        <v>1</v>
      </c>
      <c r="O782" t="str">
        <f t="shared" si="24"/>
        <v>2125CIEXG</v>
      </c>
      <c r="P782">
        <f>IFERROR(VLOOKUP(L782,Hoja8!$E$1:$F$6088,2,0),0)</f>
        <v>0</v>
      </c>
      <c r="Q782">
        <f t="shared" si="25"/>
        <v>1</v>
      </c>
    </row>
    <row r="783" spans="1:17" x14ac:dyDescent="0.25">
      <c r="A783" t="s">
        <v>8184</v>
      </c>
      <c r="B783" t="s">
        <v>8241</v>
      </c>
      <c r="C783" t="s">
        <v>3125</v>
      </c>
      <c r="D783" t="s">
        <v>3126</v>
      </c>
      <c r="E783">
        <v>12</v>
      </c>
      <c r="F783" s="1">
        <v>46183</v>
      </c>
      <c r="I783" s="4" t="s">
        <v>2817</v>
      </c>
      <c r="J783" s="5">
        <v>2</v>
      </c>
      <c r="L783" s="4" t="s">
        <v>8231</v>
      </c>
      <c r="M783" s="5">
        <v>1</v>
      </c>
      <c r="O783" t="str">
        <f t="shared" si="24"/>
        <v>2237BLAG</v>
      </c>
      <c r="P783">
        <f>IFERROR(VLOOKUP(L783,Hoja8!$E$1:$F$6088,2,0),0)</f>
        <v>0</v>
      </c>
      <c r="Q783">
        <f t="shared" si="25"/>
        <v>1</v>
      </c>
    </row>
    <row r="784" spans="1:17" x14ac:dyDescent="0.25">
      <c r="A784" t="s">
        <v>8184</v>
      </c>
      <c r="B784" t="s">
        <v>8242</v>
      </c>
      <c r="C784" t="s">
        <v>3121</v>
      </c>
      <c r="D784" t="s">
        <v>3122</v>
      </c>
      <c r="E784">
        <v>25</v>
      </c>
      <c r="F784" s="1">
        <v>46183</v>
      </c>
      <c r="I784" s="4" t="s">
        <v>3034</v>
      </c>
      <c r="J784" s="5">
        <v>8</v>
      </c>
      <c r="L784" s="4" t="s">
        <v>8230</v>
      </c>
      <c r="M784" s="5">
        <v>1</v>
      </c>
      <c r="O784" t="str">
        <f t="shared" si="24"/>
        <v>2237BLAM</v>
      </c>
      <c r="P784">
        <f>IFERROR(VLOOKUP(L784,Hoja8!$E$1:$F$6088,2,0),0)</f>
        <v>0</v>
      </c>
      <c r="Q784">
        <f t="shared" si="25"/>
        <v>1</v>
      </c>
    </row>
    <row r="785" spans="1:17" x14ac:dyDescent="0.25">
      <c r="A785" t="s">
        <v>8184</v>
      </c>
      <c r="B785" t="s">
        <v>8243</v>
      </c>
      <c r="C785" t="s">
        <v>2827</v>
      </c>
      <c r="D785" t="s">
        <v>2829</v>
      </c>
      <c r="E785">
        <v>30</v>
      </c>
      <c r="F785" s="1">
        <v>46183</v>
      </c>
      <c r="I785" s="4" t="s">
        <v>2822</v>
      </c>
      <c r="J785" s="5">
        <v>3</v>
      </c>
      <c r="L785" s="4" t="s">
        <v>8222</v>
      </c>
      <c r="M785" s="5">
        <v>1</v>
      </c>
      <c r="O785" t="str">
        <f t="shared" si="24"/>
        <v>2259MARM</v>
      </c>
      <c r="P785">
        <f>IFERROR(VLOOKUP(L785,Hoja8!$E$1:$F$6088,2,0),0)</f>
        <v>0</v>
      </c>
      <c r="Q785">
        <f t="shared" si="25"/>
        <v>1</v>
      </c>
    </row>
    <row r="786" spans="1:17" x14ac:dyDescent="0.25">
      <c r="A786" t="s">
        <v>8184</v>
      </c>
      <c r="B786" t="s">
        <v>8244</v>
      </c>
      <c r="C786" t="s">
        <v>3123</v>
      </c>
      <c r="D786" t="s">
        <v>3124</v>
      </c>
      <c r="E786">
        <v>23</v>
      </c>
      <c r="F786" s="1">
        <v>46183</v>
      </c>
      <c r="I786" s="4" t="s">
        <v>3036</v>
      </c>
      <c r="J786" s="5">
        <v>34</v>
      </c>
      <c r="L786" s="4" t="s">
        <v>8278</v>
      </c>
      <c r="M786" s="5">
        <v>1</v>
      </c>
      <c r="O786" t="str">
        <f t="shared" si="24"/>
        <v>0353GRIG</v>
      </c>
      <c r="P786">
        <f>IFERROR(VLOOKUP(L786,Hoja8!$E$1:$F$6088,2,0),0)</f>
        <v>0</v>
      </c>
      <c r="Q786">
        <f t="shared" si="25"/>
        <v>1</v>
      </c>
    </row>
    <row r="787" spans="1:17" x14ac:dyDescent="0.25">
      <c r="A787" t="s">
        <v>8184</v>
      </c>
      <c r="B787" t="s">
        <v>8245</v>
      </c>
      <c r="C787" t="s">
        <v>3127</v>
      </c>
      <c r="D787" t="s">
        <v>3128</v>
      </c>
      <c r="E787">
        <v>5</v>
      </c>
      <c r="F787" s="1">
        <v>46183</v>
      </c>
      <c r="I787" s="4" t="s">
        <v>3038</v>
      </c>
      <c r="J787" s="5">
        <v>35</v>
      </c>
      <c r="L787" s="4" t="s">
        <v>8277</v>
      </c>
      <c r="M787" s="5">
        <v>1</v>
      </c>
      <c r="O787" t="str">
        <f t="shared" si="24"/>
        <v>0353GRIM</v>
      </c>
      <c r="P787">
        <f>IFERROR(VLOOKUP(L787,Hoja8!$E$1:$F$6088,2,0),0)</f>
        <v>0</v>
      </c>
      <c r="Q787">
        <f t="shared" si="25"/>
        <v>1</v>
      </c>
    </row>
    <row r="788" spans="1:17" x14ac:dyDescent="0.25">
      <c r="A788" t="s">
        <v>8184</v>
      </c>
      <c r="B788" t="s">
        <v>8246</v>
      </c>
      <c r="C788" t="s">
        <v>3117</v>
      </c>
      <c r="D788" t="s">
        <v>3118</v>
      </c>
      <c r="E788">
        <v>2</v>
      </c>
      <c r="F788" s="1">
        <v>46183</v>
      </c>
      <c r="I788" s="4" t="s">
        <v>3040</v>
      </c>
      <c r="J788" s="5">
        <v>74</v>
      </c>
      <c r="L788" s="4" t="s">
        <v>8301</v>
      </c>
      <c r="M788" s="5">
        <v>1</v>
      </c>
      <c r="O788" t="str">
        <f t="shared" si="24"/>
        <v>0378GRI2XG</v>
      </c>
      <c r="P788">
        <f>IFERROR(VLOOKUP(L788,Hoja8!$E$1:$F$6088,2,0),0)</f>
        <v>0</v>
      </c>
      <c r="Q788">
        <f t="shared" si="25"/>
        <v>1</v>
      </c>
    </row>
    <row r="789" spans="1:17" x14ac:dyDescent="0.25">
      <c r="A789" t="s">
        <v>8184</v>
      </c>
      <c r="B789" t="s">
        <v>8247</v>
      </c>
      <c r="C789" t="s">
        <v>3119</v>
      </c>
      <c r="D789" t="s">
        <v>3120</v>
      </c>
      <c r="E789">
        <v>1</v>
      </c>
      <c r="F789" s="1">
        <v>46183</v>
      </c>
      <c r="I789" s="4" t="s">
        <v>2820</v>
      </c>
      <c r="J789" s="5">
        <v>14</v>
      </c>
      <c r="L789" s="4" t="s">
        <v>8302</v>
      </c>
      <c r="M789" s="5">
        <v>1</v>
      </c>
      <c r="O789" t="str">
        <f t="shared" si="24"/>
        <v>0378GRI3XG</v>
      </c>
      <c r="P789">
        <f>IFERROR(VLOOKUP(L789,Hoja8!$E$1:$F$6088,2,0),0)</f>
        <v>0</v>
      </c>
      <c r="Q789">
        <f t="shared" si="25"/>
        <v>1</v>
      </c>
    </row>
    <row r="790" spans="1:17" x14ac:dyDescent="0.25">
      <c r="A790" t="s">
        <v>8184</v>
      </c>
      <c r="B790" t="s">
        <v>8248</v>
      </c>
      <c r="C790" t="s">
        <v>3066</v>
      </c>
      <c r="D790" t="s">
        <v>3067</v>
      </c>
      <c r="E790">
        <v>12</v>
      </c>
      <c r="F790" s="1">
        <v>46183</v>
      </c>
      <c r="I790" s="4" t="s">
        <v>3042</v>
      </c>
      <c r="J790" s="5">
        <v>9</v>
      </c>
      <c r="L790" s="4" t="s">
        <v>8297</v>
      </c>
      <c r="M790" s="5">
        <v>2</v>
      </c>
      <c r="O790" t="str">
        <f t="shared" si="24"/>
        <v>0378GRICH</v>
      </c>
      <c r="P790">
        <f>IFERROR(VLOOKUP(L790,Hoja8!$E$1:$F$6088,2,0),0)</f>
        <v>0</v>
      </c>
      <c r="Q790">
        <f t="shared" si="25"/>
        <v>2</v>
      </c>
    </row>
    <row r="791" spans="1:17" x14ac:dyDescent="0.25">
      <c r="A791" t="s">
        <v>8184</v>
      </c>
      <c r="B791" t="s">
        <v>8249</v>
      </c>
      <c r="C791" t="s">
        <v>3062</v>
      </c>
      <c r="D791" t="s">
        <v>3063</v>
      </c>
      <c r="E791">
        <v>25</v>
      </c>
      <c r="F791" s="1">
        <v>46183</v>
      </c>
      <c r="I791" s="4" t="s">
        <v>3020</v>
      </c>
      <c r="J791" s="5">
        <v>2</v>
      </c>
      <c r="L791" s="4" t="s">
        <v>8299</v>
      </c>
      <c r="M791" s="5">
        <v>1</v>
      </c>
      <c r="O791" t="str">
        <f t="shared" si="24"/>
        <v>0378GRIG</v>
      </c>
      <c r="P791">
        <f>IFERROR(VLOOKUP(L791,Hoja8!$E$1:$F$6088,2,0),0)</f>
        <v>0</v>
      </c>
      <c r="Q791">
        <f t="shared" si="25"/>
        <v>1</v>
      </c>
    </row>
    <row r="792" spans="1:17" x14ac:dyDescent="0.25">
      <c r="A792" t="s">
        <v>8184</v>
      </c>
      <c r="B792" t="s">
        <v>8250</v>
      </c>
      <c r="C792" t="s">
        <v>3064</v>
      </c>
      <c r="D792" t="s">
        <v>3065</v>
      </c>
      <c r="E792">
        <v>30</v>
      </c>
      <c r="F792" s="1">
        <v>46183</v>
      </c>
      <c r="I792" s="4" t="s">
        <v>3022</v>
      </c>
      <c r="J792" s="5">
        <v>1</v>
      </c>
      <c r="L792" s="4" t="s">
        <v>8298</v>
      </c>
      <c r="M792" s="5">
        <v>2</v>
      </c>
      <c r="O792" t="str">
        <f t="shared" si="24"/>
        <v>0378GRIM</v>
      </c>
      <c r="P792">
        <f>IFERROR(VLOOKUP(L792,Hoja8!$E$1:$F$6088,2,0),0)</f>
        <v>0</v>
      </c>
      <c r="Q792">
        <f t="shared" si="25"/>
        <v>2</v>
      </c>
    </row>
    <row r="793" spans="1:17" x14ac:dyDescent="0.25">
      <c r="A793" t="s">
        <v>8184</v>
      </c>
      <c r="B793" t="s">
        <v>8251</v>
      </c>
      <c r="C793" t="s">
        <v>2830</v>
      </c>
      <c r="D793" t="s">
        <v>2832</v>
      </c>
      <c r="E793">
        <v>23</v>
      </c>
      <c r="F793" s="1">
        <v>46183</v>
      </c>
      <c r="I793" s="4" t="s">
        <v>2824</v>
      </c>
      <c r="J793" s="5">
        <v>11</v>
      </c>
      <c r="L793" s="4" t="s">
        <v>8300</v>
      </c>
      <c r="M793" s="5">
        <v>1</v>
      </c>
      <c r="O793" t="str">
        <f t="shared" si="24"/>
        <v>0378GRIXG</v>
      </c>
      <c r="P793">
        <f>IFERROR(VLOOKUP(L793,Hoja8!$E$1:$F$6088,2,0),0)</f>
        <v>0</v>
      </c>
      <c r="Q793">
        <f t="shared" si="25"/>
        <v>1</v>
      </c>
    </row>
    <row r="794" spans="1:17" x14ac:dyDescent="0.25">
      <c r="A794" t="s">
        <v>8184</v>
      </c>
      <c r="B794" t="s">
        <v>8252</v>
      </c>
      <c r="C794" t="s">
        <v>3068</v>
      </c>
      <c r="D794" t="s">
        <v>3069</v>
      </c>
      <c r="E794">
        <v>5</v>
      </c>
      <c r="F794" s="1">
        <v>46183</v>
      </c>
      <c r="I794" s="4" t="s">
        <v>3026</v>
      </c>
      <c r="J794" s="5">
        <v>10</v>
      </c>
      <c r="L794" s="4" t="s">
        <v>8283</v>
      </c>
      <c r="M794" s="5">
        <v>1</v>
      </c>
      <c r="O794" t="str">
        <f t="shared" si="24"/>
        <v>1954BLA2XG</v>
      </c>
      <c r="P794">
        <f>IFERROR(VLOOKUP(L794,Hoja8!$E$1:$F$6088,2,0),0)</f>
        <v>0</v>
      </c>
      <c r="Q794">
        <f t="shared" si="25"/>
        <v>1</v>
      </c>
    </row>
    <row r="795" spans="1:17" x14ac:dyDescent="0.25">
      <c r="A795" t="s">
        <v>8184</v>
      </c>
      <c r="B795" t="s">
        <v>8253</v>
      </c>
      <c r="C795" t="s">
        <v>3058</v>
      </c>
      <c r="D795" t="s">
        <v>3059</v>
      </c>
      <c r="E795">
        <v>2</v>
      </c>
      <c r="F795" s="1">
        <v>46183</v>
      </c>
      <c r="I795" s="4" t="s">
        <v>3028</v>
      </c>
      <c r="J795" s="5">
        <v>11</v>
      </c>
      <c r="L795" s="4" t="s">
        <v>8284</v>
      </c>
      <c r="M795" s="5">
        <v>1</v>
      </c>
      <c r="O795" t="str">
        <f t="shared" si="24"/>
        <v>1954BLA3XG</v>
      </c>
      <c r="P795">
        <f>IFERROR(VLOOKUP(L795,Hoja8!$E$1:$F$6088,2,0),0)</f>
        <v>0</v>
      </c>
      <c r="Q795">
        <f t="shared" si="25"/>
        <v>1</v>
      </c>
    </row>
    <row r="796" spans="1:17" x14ac:dyDescent="0.25">
      <c r="A796" t="s">
        <v>8184</v>
      </c>
      <c r="B796" t="s">
        <v>8254</v>
      </c>
      <c r="C796" t="s">
        <v>3060</v>
      </c>
      <c r="D796" t="s">
        <v>3061</v>
      </c>
      <c r="E796">
        <v>1</v>
      </c>
      <c r="F796" s="1">
        <v>46183</v>
      </c>
      <c r="I796" s="4" t="s">
        <v>3030</v>
      </c>
      <c r="J796" s="5">
        <v>3</v>
      </c>
      <c r="L796" s="4" t="s">
        <v>8279</v>
      </c>
      <c r="M796" s="5">
        <v>2</v>
      </c>
      <c r="O796" t="str">
        <f t="shared" si="24"/>
        <v>1954BLACH</v>
      </c>
      <c r="P796">
        <f>IFERROR(VLOOKUP(L796,Hoja8!$E$1:$F$6088,2,0),0)</f>
        <v>0</v>
      </c>
      <c r="Q796">
        <f t="shared" si="25"/>
        <v>2</v>
      </c>
    </row>
    <row r="797" spans="1:17" x14ac:dyDescent="0.25">
      <c r="A797" t="s">
        <v>8184</v>
      </c>
      <c r="B797" t="s">
        <v>8255</v>
      </c>
      <c r="C797" t="s">
        <v>476</v>
      </c>
      <c r="D797" t="s">
        <v>477</v>
      </c>
      <c r="E797">
        <v>12</v>
      </c>
      <c r="F797" s="1">
        <v>46183</v>
      </c>
      <c r="I797" s="4" t="s">
        <v>3032</v>
      </c>
      <c r="J797" s="5">
        <v>1</v>
      </c>
      <c r="L797" s="4" t="s">
        <v>8281</v>
      </c>
      <c r="M797" s="5">
        <v>1</v>
      </c>
      <c r="O797" t="str">
        <f t="shared" si="24"/>
        <v>1954BLAG</v>
      </c>
      <c r="P797">
        <f>IFERROR(VLOOKUP(L797,Hoja8!$E$1:$F$6088,2,0),0)</f>
        <v>0</v>
      </c>
      <c r="Q797">
        <f t="shared" si="25"/>
        <v>1</v>
      </c>
    </row>
    <row r="798" spans="1:17" x14ac:dyDescent="0.25">
      <c r="A798" t="s">
        <v>8184</v>
      </c>
      <c r="B798" t="s">
        <v>8256</v>
      </c>
      <c r="C798" t="s">
        <v>470</v>
      </c>
      <c r="D798" t="s">
        <v>471</v>
      </c>
      <c r="E798">
        <v>25</v>
      </c>
      <c r="F798" s="1">
        <v>46183</v>
      </c>
      <c r="I798" s="4" t="s">
        <v>3117</v>
      </c>
      <c r="J798" s="5">
        <v>4</v>
      </c>
      <c r="L798" s="4" t="s">
        <v>8280</v>
      </c>
      <c r="M798" s="5">
        <v>2</v>
      </c>
      <c r="O798" t="str">
        <f t="shared" si="24"/>
        <v>1954BLAM</v>
      </c>
      <c r="P798">
        <f>IFERROR(VLOOKUP(L798,Hoja8!$E$1:$F$6088,2,0),0)</f>
        <v>0</v>
      </c>
      <c r="Q798">
        <f t="shared" si="25"/>
        <v>2</v>
      </c>
    </row>
    <row r="799" spans="1:17" x14ac:dyDescent="0.25">
      <c r="A799" t="s">
        <v>8184</v>
      </c>
      <c r="B799" t="s">
        <v>8257</v>
      </c>
      <c r="C799" t="s">
        <v>474</v>
      </c>
      <c r="D799" t="s">
        <v>475</v>
      </c>
      <c r="E799">
        <v>30</v>
      </c>
      <c r="F799" s="1">
        <v>46183</v>
      </c>
      <c r="I799" s="4" t="s">
        <v>3119</v>
      </c>
      <c r="J799" s="5">
        <v>2</v>
      </c>
      <c r="L799" s="4" t="s">
        <v>8282</v>
      </c>
      <c r="M799" s="5">
        <v>1</v>
      </c>
      <c r="O799" t="str">
        <f t="shared" si="24"/>
        <v>1954BLAXG</v>
      </c>
      <c r="P799">
        <f>IFERROR(VLOOKUP(L799,Hoja8!$E$1:$F$6088,2,0),0)</f>
        <v>0</v>
      </c>
      <c r="Q799">
        <f t="shared" si="25"/>
        <v>1</v>
      </c>
    </row>
    <row r="800" spans="1:17" x14ac:dyDescent="0.25">
      <c r="A800" t="s">
        <v>8184</v>
      </c>
      <c r="B800" t="s">
        <v>8258</v>
      </c>
      <c r="C800" t="s">
        <v>472</v>
      </c>
      <c r="D800" t="s">
        <v>473</v>
      </c>
      <c r="E800">
        <v>23</v>
      </c>
      <c r="F800" s="1">
        <v>46183</v>
      </c>
      <c r="I800" s="4" t="s">
        <v>3121</v>
      </c>
      <c r="J800" s="5">
        <v>28</v>
      </c>
      <c r="L800" s="4" t="s">
        <v>8289</v>
      </c>
      <c r="M800" s="5">
        <v>1</v>
      </c>
      <c r="O800" t="str">
        <f t="shared" si="24"/>
        <v>1954MAR2XG</v>
      </c>
      <c r="P800">
        <f>IFERROR(VLOOKUP(L800,Hoja8!$E$1:$F$6088,2,0),0)</f>
        <v>0</v>
      </c>
      <c r="Q800">
        <f t="shared" si="25"/>
        <v>1</v>
      </c>
    </row>
    <row r="801" spans="1:17" x14ac:dyDescent="0.25">
      <c r="A801" t="s">
        <v>8184</v>
      </c>
      <c r="B801" t="s">
        <v>8259</v>
      </c>
      <c r="C801" t="s">
        <v>478</v>
      </c>
      <c r="D801" t="s">
        <v>479</v>
      </c>
      <c r="E801">
        <v>5</v>
      </c>
      <c r="F801" s="1">
        <v>46183</v>
      </c>
      <c r="I801" s="4" t="s">
        <v>3123</v>
      </c>
      <c r="J801" s="5">
        <v>25</v>
      </c>
      <c r="L801" s="4" t="s">
        <v>8290</v>
      </c>
      <c r="M801" s="5">
        <v>1</v>
      </c>
      <c r="O801" t="str">
        <f t="shared" si="24"/>
        <v>1954MAR3XG</v>
      </c>
      <c r="P801">
        <f>IFERROR(VLOOKUP(L801,Hoja8!$E$1:$F$6088,2,0),0)</f>
        <v>0</v>
      </c>
      <c r="Q801">
        <f t="shared" si="25"/>
        <v>1</v>
      </c>
    </row>
    <row r="802" spans="1:17" x14ac:dyDescent="0.25">
      <c r="A802" t="s">
        <v>8184</v>
      </c>
      <c r="B802" t="s">
        <v>8260</v>
      </c>
      <c r="C802" t="s">
        <v>465</v>
      </c>
      <c r="D802" t="s">
        <v>467</v>
      </c>
      <c r="E802">
        <v>2</v>
      </c>
      <c r="F802" s="1">
        <v>46183</v>
      </c>
      <c r="I802" s="4" t="s">
        <v>2827</v>
      </c>
      <c r="J802" s="5">
        <v>40</v>
      </c>
      <c r="L802" s="4" t="s">
        <v>8285</v>
      </c>
      <c r="M802" s="5">
        <v>2</v>
      </c>
      <c r="O802" t="str">
        <f t="shared" si="24"/>
        <v>1954MARCH</v>
      </c>
      <c r="P802">
        <f>IFERROR(VLOOKUP(L802,Hoja8!$E$1:$F$6088,2,0),0)</f>
        <v>0</v>
      </c>
      <c r="Q802">
        <f t="shared" si="25"/>
        <v>2</v>
      </c>
    </row>
    <row r="803" spans="1:17" x14ac:dyDescent="0.25">
      <c r="A803" t="s">
        <v>8184</v>
      </c>
      <c r="B803" t="s">
        <v>8261</v>
      </c>
      <c r="C803" t="s">
        <v>468</v>
      </c>
      <c r="D803" t="s">
        <v>469</v>
      </c>
      <c r="E803">
        <v>1</v>
      </c>
      <c r="F803" s="1">
        <v>46183</v>
      </c>
      <c r="I803" s="4" t="s">
        <v>3125</v>
      </c>
      <c r="J803" s="5">
        <v>12</v>
      </c>
      <c r="L803" s="4" t="s">
        <v>8287</v>
      </c>
      <c r="M803" s="5">
        <v>1</v>
      </c>
      <c r="O803" t="str">
        <f t="shared" si="24"/>
        <v>1954MARG</v>
      </c>
      <c r="P803">
        <f>IFERROR(VLOOKUP(L803,Hoja8!$E$1:$F$6088,2,0),0)</f>
        <v>0</v>
      </c>
      <c r="Q803">
        <f t="shared" si="25"/>
        <v>1</v>
      </c>
    </row>
    <row r="804" spans="1:17" x14ac:dyDescent="0.25">
      <c r="A804" t="s">
        <v>8184</v>
      </c>
      <c r="B804" t="s">
        <v>8262</v>
      </c>
      <c r="C804" t="s">
        <v>717</v>
      </c>
      <c r="D804" t="s">
        <v>718</v>
      </c>
      <c r="E804">
        <v>1</v>
      </c>
      <c r="F804" s="1">
        <v>46183</v>
      </c>
      <c r="I804" s="4" t="s">
        <v>3127</v>
      </c>
      <c r="J804" s="5">
        <v>7</v>
      </c>
      <c r="L804" s="4" t="s">
        <v>8286</v>
      </c>
      <c r="M804" s="5">
        <v>2</v>
      </c>
      <c r="O804" t="str">
        <f t="shared" si="24"/>
        <v>1954MARM</v>
      </c>
      <c r="P804">
        <f>IFERROR(VLOOKUP(L804,Hoja8!$E$1:$F$6088,2,0),0)</f>
        <v>0</v>
      </c>
      <c r="Q804">
        <f t="shared" si="25"/>
        <v>2</v>
      </c>
    </row>
    <row r="805" spans="1:17" x14ac:dyDescent="0.25">
      <c r="A805" t="s">
        <v>8184</v>
      </c>
      <c r="B805" t="s">
        <v>8263</v>
      </c>
      <c r="C805" t="s">
        <v>687</v>
      </c>
      <c r="D805" t="s">
        <v>689</v>
      </c>
      <c r="E805">
        <v>1</v>
      </c>
      <c r="F805" s="1">
        <v>46183</v>
      </c>
      <c r="I805" s="4" t="s">
        <v>3056</v>
      </c>
      <c r="J805" s="5">
        <v>2</v>
      </c>
      <c r="L805" s="4" t="s">
        <v>8288</v>
      </c>
      <c r="M805" s="5">
        <v>1</v>
      </c>
      <c r="O805" t="str">
        <f t="shared" si="24"/>
        <v>1954MARXG</v>
      </c>
      <c r="P805">
        <f>IFERROR(VLOOKUP(L805,Hoja8!$E$1:$F$6088,2,0),0)</f>
        <v>0</v>
      </c>
      <c r="Q805">
        <f t="shared" si="25"/>
        <v>1</v>
      </c>
    </row>
    <row r="806" spans="1:17" x14ac:dyDescent="0.25">
      <c r="A806" t="s">
        <v>8184</v>
      </c>
      <c r="B806" t="s">
        <v>8239</v>
      </c>
      <c r="C806" t="s">
        <v>3034</v>
      </c>
      <c r="D806" t="s">
        <v>3035</v>
      </c>
      <c r="E806">
        <v>1</v>
      </c>
      <c r="F806" s="1">
        <v>46183</v>
      </c>
      <c r="I806" s="4" t="s">
        <v>3058</v>
      </c>
      <c r="J806" s="5">
        <v>10</v>
      </c>
      <c r="L806" s="4" t="s">
        <v>8295</v>
      </c>
      <c r="M806" s="5">
        <v>1</v>
      </c>
      <c r="O806" t="str">
        <f t="shared" si="24"/>
        <v>1954NEG2XG</v>
      </c>
      <c r="P806">
        <f>IFERROR(VLOOKUP(L806,Hoja8!$E$1:$F$6088,2,0),0)</f>
        <v>0</v>
      </c>
      <c r="Q806">
        <f t="shared" si="25"/>
        <v>1</v>
      </c>
    </row>
    <row r="807" spans="1:17" x14ac:dyDescent="0.25">
      <c r="A807" t="s">
        <v>8184</v>
      </c>
      <c r="B807" t="s">
        <v>8264</v>
      </c>
      <c r="C807" t="s">
        <v>3026</v>
      </c>
      <c r="D807" t="s">
        <v>3027</v>
      </c>
      <c r="E807">
        <v>1</v>
      </c>
      <c r="F807" s="1">
        <v>46183</v>
      </c>
      <c r="I807" s="4" t="s">
        <v>3060</v>
      </c>
      <c r="J807" s="5">
        <v>4</v>
      </c>
      <c r="L807" s="4" t="s">
        <v>8296</v>
      </c>
      <c r="M807" s="5">
        <v>1</v>
      </c>
      <c r="O807" t="str">
        <f t="shared" si="24"/>
        <v>1954NEG3XG</v>
      </c>
      <c r="P807">
        <f>IFERROR(VLOOKUP(L807,Hoja8!$E$1:$F$6088,2,0),0)</f>
        <v>0</v>
      </c>
      <c r="Q807">
        <f t="shared" si="25"/>
        <v>1</v>
      </c>
    </row>
    <row r="808" spans="1:17" x14ac:dyDescent="0.25">
      <c r="A808" t="s">
        <v>8184</v>
      </c>
      <c r="B808" t="s">
        <v>8249</v>
      </c>
      <c r="C808" t="s">
        <v>3062</v>
      </c>
      <c r="D808" t="s">
        <v>3063</v>
      </c>
      <c r="E808">
        <v>1</v>
      </c>
      <c r="F808" s="1">
        <v>46183</v>
      </c>
      <c r="I808" s="4" t="s">
        <v>3062</v>
      </c>
      <c r="J808" s="5">
        <v>80</v>
      </c>
      <c r="L808" s="4" t="s">
        <v>8291</v>
      </c>
      <c r="M808" s="5">
        <v>2</v>
      </c>
      <c r="O808" t="str">
        <f t="shared" si="24"/>
        <v>1954NEGCH</v>
      </c>
      <c r="P808">
        <f>IFERROR(VLOOKUP(L808,Hoja8!$E$1:$F$6088,2,0),0)</f>
        <v>0</v>
      </c>
      <c r="Q808">
        <f t="shared" si="25"/>
        <v>2</v>
      </c>
    </row>
    <row r="809" spans="1:17" x14ac:dyDescent="0.25">
      <c r="A809" t="s">
        <v>8184</v>
      </c>
      <c r="B809" t="s">
        <v>8245</v>
      </c>
      <c r="C809" t="s">
        <v>3127</v>
      </c>
      <c r="D809" t="s">
        <v>3128</v>
      </c>
      <c r="E809">
        <v>1</v>
      </c>
      <c r="F809" s="1">
        <v>46183</v>
      </c>
      <c r="I809" s="4" t="s">
        <v>2830</v>
      </c>
      <c r="J809" s="5">
        <v>60</v>
      </c>
      <c r="L809" s="4" t="s">
        <v>8293</v>
      </c>
      <c r="M809" s="5">
        <v>1</v>
      </c>
      <c r="O809" t="str">
        <f t="shared" si="24"/>
        <v>1954NEGG</v>
      </c>
      <c r="P809">
        <f>IFERROR(VLOOKUP(L809,Hoja8!$E$1:$F$6088,2,0),0)</f>
        <v>0</v>
      </c>
      <c r="Q809">
        <f t="shared" si="25"/>
        <v>1</v>
      </c>
    </row>
    <row r="810" spans="1:17" x14ac:dyDescent="0.25">
      <c r="A810" t="s">
        <v>8184</v>
      </c>
      <c r="B810" t="s">
        <v>8254</v>
      </c>
      <c r="C810" t="s">
        <v>3060</v>
      </c>
      <c r="D810" t="s">
        <v>3061</v>
      </c>
      <c r="E810">
        <v>1</v>
      </c>
      <c r="F810" s="1">
        <v>46183</v>
      </c>
      <c r="I810" s="4" t="s">
        <v>3064</v>
      </c>
      <c r="J810" s="5">
        <v>69</v>
      </c>
      <c r="L810" s="4" t="s">
        <v>8292</v>
      </c>
      <c r="M810" s="5">
        <v>2</v>
      </c>
      <c r="O810" t="str">
        <f t="shared" si="24"/>
        <v>1954NEGM</v>
      </c>
      <c r="P810">
        <f>IFERROR(VLOOKUP(L810,Hoja8!$E$1:$F$6088,2,0),0)</f>
        <v>0</v>
      </c>
      <c r="Q810">
        <f t="shared" si="25"/>
        <v>2</v>
      </c>
    </row>
    <row r="811" spans="1:17" x14ac:dyDescent="0.25">
      <c r="A811" t="s">
        <v>8184</v>
      </c>
      <c r="B811" t="s">
        <v>8265</v>
      </c>
      <c r="C811" t="s">
        <v>3008</v>
      </c>
      <c r="D811" t="s">
        <v>3009</v>
      </c>
      <c r="E811">
        <v>1</v>
      </c>
      <c r="F811" s="1">
        <v>46183</v>
      </c>
      <c r="I811" s="4" t="s">
        <v>3066</v>
      </c>
      <c r="J811" s="5">
        <v>29</v>
      </c>
      <c r="L811" s="4" t="s">
        <v>8294</v>
      </c>
      <c r="M811" s="5">
        <v>1</v>
      </c>
      <c r="O811" t="str">
        <f t="shared" si="24"/>
        <v>1954NEGXG</v>
      </c>
      <c r="P811">
        <f>IFERROR(VLOOKUP(L811,Hoja8!$E$1:$F$6088,2,0),0)</f>
        <v>0</v>
      </c>
      <c r="Q811">
        <f t="shared" si="25"/>
        <v>1</v>
      </c>
    </row>
    <row r="812" spans="1:17" x14ac:dyDescent="0.25">
      <c r="A812" t="s">
        <v>8184</v>
      </c>
      <c r="B812" t="s">
        <v>8266</v>
      </c>
      <c r="C812" t="s">
        <v>2220</v>
      </c>
      <c r="D812" t="s">
        <v>2221</v>
      </c>
      <c r="E812">
        <v>1</v>
      </c>
      <c r="F812" s="1">
        <v>46183</v>
      </c>
      <c r="I812" s="4" t="s">
        <v>3068</v>
      </c>
      <c r="J812" s="5">
        <v>16</v>
      </c>
      <c r="L812" s="4" t="s">
        <v>8272</v>
      </c>
      <c r="M812" s="5">
        <v>1</v>
      </c>
      <c r="O812" t="str">
        <f t="shared" si="24"/>
        <v>1955BLAG</v>
      </c>
      <c r="P812">
        <f>IFERROR(VLOOKUP(L812,Hoja8!$E$1:$F$6088,2,0),0)</f>
        <v>0</v>
      </c>
      <c r="Q812">
        <f t="shared" si="25"/>
        <v>1</v>
      </c>
    </row>
    <row r="813" spans="1:17" x14ac:dyDescent="0.25">
      <c r="A813" t="s">
        <v>8184</v>
      </c>
      <c r="B813" t="s">
        <v>8267</v>
      </c>
      <c r="C813" t="s">
        <v>2222</v>
      </c>
      <c r="D813" t="s">
        <v>2223</v>
      </c>
      <c r="E813">
        <v>1</v>
      </c>
      <c r="F813" s="1">
        <v>46183</v>
      </c>
      <c r="I813" s="4" t="s">
        <v>3001</v>
      </c>
      <c r="J813" s="5">
        <v>0</v>
      </c>
      <c r="L813" s="4" t="s">
        <v>8271</v>
      </c>
      <c r="M813" s="5">
        <v>1</v>
      </c>
      <c r="O813" t="str">
        <f t="shared" si="24"/>
        <v>1955BLAM</v>
      </c>
      <c r="P813">
        <f>IFERROR(VLOOKUP(L813,Hoja8!$E$1:$F$6088,2,0),0)</f>
        <v>0</v>
      </c>
      <c r="Q813">
        <f t="shared" si="25"/>
        <v>1</v>
      </c>
    </row>
    <row r="814" spans="1:17" x14ac:dyDescent="0.25">
      <c r="A814" t="s">
        <v>8184</v>
      </c>
      <c r="B814" t="s">
        <v>8268</v>
      </c>
      <c r="C814" t="s">
        <v>713</v>
      </c>
      <c r="D814" t="s">
        <v>714</v>
      </c>
      <c r="E814">
        <v>1</v>
      </c>
      <c r="F814" s="1">
        <v>46183</v>
      </c>
      <c r="I814" s="4" t="s">
        <v>2836</v>
      </c>
      <c r="J814" s="5">
        <v>1</v>
      </c>
      <c r="L814" s="4" t="s">
        <v>8274</v>
      </c>
      <c r="M814" s="5">
        <v>1</v>
      </c>
      <c r="O814" t="str">
        <f t="shared" si="24"/>
        <v>1955MARG</v>
      </c>
      <c r="P814">
        <f>IFERROR(VLOOKUP(L814,Hoja8!$E$1:$F$6088,2,0),0)</f>
        <v>0</v>
      </c>
      <c r="Q814">
        <f t="shared" si="25"/>
        <v>1</v>
      </c>
    </row>
    <row r="815" spans="1:17" x14ac:dyDescent="0.25">
      <c r="A815" t="s">
        <v>8184</v>
      </c>
      <c r="B815" t="s">
        <v>8263</v>
      </c>
      <c r="C815" t="s">
        <v>687</v>
      </c>
      <c r="D815" t="s">
        <v>689</v>
      </c>
      <c r="E815">
        <v>1</v>
      </c>
      <c r="F815" s="1">
        <v>46183</v>
      </c>
      <c r="I815" s="4" t="s">
        <v>3004</v>
      </c>
      <c r="J815" s="5">
        <v>6</v>
      </c>
      <c r="L815" s="4" t="s">
        <v>8273</v>
      </c>
      <c r="M815" s="5">
        <v>1</v>
      </c>
      <c r="O815" t="str">
        <f t="shared" si="24"/>
        <v>1955MARM</v>
      </c>
      <c r="P815">
        <f>IFERROR(VLOOKUP(L815,Hoja8!$E$1:$F$6088,2,0),0)</f>
        <v>0</v>
      </c>
      <c r="Q815">
        <f t="shared" si="25"/>
        <v>1</v>
      </c>
    </row>
    <row r="816" spans="1:17" x14ac:dyDescent="0.25">
      <c r="A816" t="s">
        <v>8184</v>
      </c>
      <c r="B816" t="s">
        <v>8269</v>
      </c>
      <c r="C816" t="s">
        <v>715</v>
      </c>
      <c r="D816" t="s">
        <v>716</v>
      </c>
      <c r="E816">
        <v>1</v>
      </c>
      <c r="F816" s="1">
        <v>46183</v>
      </c>
      <c r="I816" s="4" t="s">
        <v>3006</v>
      </c>
      <c r="J816" s="5">
        <v>4</v>
      </c>
      <c r="L816" s="4" t="s">
        <v>8276</v>
      </c>
      <c r="M816" s="5">
        <v>1</v>
      </c>
      <c r="O816" t="str">
        <f t="shared" si="24"/>
        <v>1955NEGG</v>
      </c>
      <c r="P816">
        <f>IFERROR(VLOOKUP(L816,Hoja8!$E$1:$F$6088,2,0),0)</f>
        <v>0</v>
      </c>
      <c r="Q816">
        <f t="shared" si="25"/>
        <v>1</v>
      </c>
    </row>
    <row r="817" spans="1:17" x14ac:dyDescent="0.25">
      <c r="A817" t="s">
        <v>8270</v>
      </c>
      <c r="B817" t="s">
        <v>8271</v>
      </c>
      <c r="C817" t="s">
        <v>3052</v>
      </c>
      <c r="D817" t="s">
        <v>3053</v>
      </c>
      <c r="E817">
        <v>1</v>
      </c>
      <c r="F817" s="1">
        <v>46176</v>
      </c>
      <c r="I817" s="4" t="s">
        <v>3008</v>
      </c>
      <c r="J817" s="5">
        <v>9</v>
      </c>
      <c r="L817" s="4" t="s">
        <v>8275</v>
      </c>
      <c r="M817" s="5">
        <v>1</v>
      </c>
      <c r="O817" t="str">
        <f t="shared" si="24"/>
        <v>1955NEGM</v>
      </c>
      <c r="P817">
        <f>IFERROR(VLOOKUP(L817,Hoja8!$E$1:$F$6088,2,0),0)</f>
        <v>0</v>
      </c>
      <c r="Q817">
        <f t="shared" si="25"/>
        <v>1</v>
      </c>
    </row>
    <row r="818" spans="1:17" x14ac:dyDescent="0.25">
      <c r="A818" t="s">
        <v>8270</v>
      </c>
      <c r="B818" t="s">
        <v>8272</v>
      </c>
      <c r="C818" t="s">
        <v>3050</v>
      </c>
      <c r="D818" t="s">
        <v>3051</v>
      </c>
      <c r="E818">
        <v>1</v>
      </c>
      <c r="F818" s="1">
        <v>46176</v>
      </c>
      <c r="I818" s="4" t="s">
        <v>3010</v>
      </c>
      <c r="J818" s="5">
        <v>0</v>
      </c>
      <c r="L818" s="4" t="s">
        <v>8313</v>
      </c>
      <c r="M818" s="5">
        <v>1</v>
      </c>
      <c r="O818" t="str">
        <f t="shared" si="24"/>
        <v>0007MARM</v>
      </c>
      <c r="P818">
        <f>IFERROR(VLOOKUP(L818,Hoja8!$E$1:$F$6088,2,0),0)</f>
        <v>0</v>
      </c>
      <c r="Q818">
        <f t="shared" si="25"/>
        <v>1</v>
      </c>
    </row>
    <row r="819" spans="1:17" x14ac:dyDescent="0.25">
      <c r="A819" t="s">
        <v>8270</v>
      </c>
      <c r="B819" t="s">
        <v>8273</v>
      </c>
      <c r="C819" t="s">
        <v>2807</v>
      </c>
      <c r="D819" t="s">
        <v>2809</v>
      </c>
      <c r="E819">
        <v>1</v>
      </c>
      <c r="F819" s="1">
        <v>46176</v>
      </c>
      <c r="I819" s="4" t="s">
        <v>2833</v>
      </c>
      <c r="J819" s="5">
        <v>0</v>
      </c>
      <c r="L819" s="4" t="s">
        <v>8316</v>
      </c>
      <c r="M819" s="5">
        <v>3</v>
      </c>
      <c r="O819" t="str">
        <f t="shared" si="24"/>
        <v>0037GCAM</v>
      </c>
      <c r="P819">
        <f>IFERROR(VLOOKUP(L819,Hoja8!$E$1:$F$6088,2,0),0)</f>
        <v>0</v>
      </c>
      <c r="Q819">
        <f t="shared" si="25"/>
        <v>3</v>
      </c>
    </row>
    <row r="820" spans="1:17" x14ac:dyDescent="0.25">
      <c r="A820" t="s">
        <v>8270</v>
      </c>
      <c r="B820" t="s">
        <v>8274</v>
      </c>
      <c r="C820" t="s">
        <v>3078</v>
      </c>
      <c r="D820" t="s">
        <v>3079</v>
      </c>
      <c r="E820">
        <v>1</v>
      </c>
      <c r="F820" s="1">
        <v>46176</v>
      </c>
      <c r="I820" s="4" t="s">
        <v>3046</v>
      </c>
      <c r="J820" s="5">
        <v>6</v>
      </c>
      <c r="L820" s="4" t="s">
        <v>8304</v>
      </c>
      <c r="M820" s="5">
        <v>2</v>
      </c>
      <c r="O820" t="str">
        <f t="shared" si="24"/>
        <v>0082BLACH</v>
      </c>
      <c r="P820">
        <f>IFERROR(VLOOKUP(L820,Hoja8!$E$1:$F$6088,2,0),0)</f>
        <v>0</v>
      </c>
      <c r="Q820">
        <f t="shared" si="25"/>
        <v>2</v>
      </c>
    </row>
    <row r="821" spans="1:17" x14ac:dyDescent="0.25">
      <c r="A821" t="s">
        <v>8270</v>
      </c>
      <c r="B821" t="s">
        <v>8275</v>
      </c>
      <c r="C821" t="s">
        <v>2867</v>
      </c>
      <c r="D821" t="s">
        <v>2868</v>
      </c>
      <c r="E821">
        <v>1</v>
      </c>
      <c r="F821" s="1">
        <v>46176</v>
      </c>
      <c r="I821" s="4" t="s">
        <v>2802</v>
      </c>
      <c r="J821" s="5">
        <v>3</v>
      </c>
      <c r="L821" s="4" t="s">
        <v>8305</v>
      </c>
      <c r="M821" s="5">
        <v>6</v>
      </c>
      <c r="O821" t="str">
        <f t="shared" si="24"/>
        <v>0082BLAM</v>
      </c>
      <c r="P821">
        <f>IFERROR(VLOOKUP(L821,Hoja8!$E$1:$F$6088,2,0),0)</f>
        <v>0</v>
      </c>
      <c r="Q821">
        <f t="shared" si="25"/>
        <v>6</v>
      </c>
    </row>
    <row r="822" spans="1:17" x14ac:dyDescent="0.25">
      <c r="A822" t="s">
        <v>8270</v>
      </c>
      <c r="B822" t="s">
        <v>8276</v>
      </c>
      <c r="C822" t="s">
        <v>2810</v>
      </c>
      <c r="D822" t="s">
        <v>2812</v>
      </c>
      <c r="E822">
        <v>1</v>
      </c>
      <c r="F822" s="1">
        <v>46176</v>
      </c>
      <c r="I822" s="4" t="s">
        <v>3048</v>
      </c>
      <c r="J822" s="5">
        <v>30</v>
      </c>
      <c r="L822" s="4" t="s">
        <v>8311</v>
      </c>
      <c r="M822" s="5">
        <v>5</v>
      </c>
      <c r="O822" t="str">
        <f t="shared" si="24"/>
        <v>0134GROM</v>
      </c>
      <c r="P822">
        <f>IFERROR(VLOOKUP(L822,Hoja8!$E$1:$F$6088,2,0),0)</f>
        <v>0</v>
      </c>
      <c r="Q822">
        <f t="shared" si="25"/>
        <v>5</v>
      </c>
    </row>
    <row r="823" spans="1:17" x14ac:dyDescent="0.25">
      <c r="A823" t="s">
        <v>8270</v>
      </c>
      <c r="B823" t="s">
        <v>8277</v>
      </c>
      <c r="C823" t="s">
        <v>405</v>
      </c>
      <c r="D823" t="s">
        <v>406</v>
      </c>
      <c r="E823">
        <v>1</v>
      </c>
      <c r="F823" s="1">
        <v>46176</v>
      </c>
      <c r="I823" s="4" t="s">
        <v>3050</v>
      </c>
      <c r="J823" s="5">
        <v>45</v>
      </c>
      <c r="L823" s="4" t="s">
        <v>8312</v>
      </c>
      <c r="M823" s="5">
        <v>1</v>
      </c>
      <c r="O823" t="str">
        <f t="shared" si="24"/>
        <v>0134GROXG</v>
      </c>
      <c r="P823">
        <f>IFERROR(VLOOKUP(L823,Hoja8!$E$1:$F$6088,2,0),0)</f>
        <v>0</v>
      </c>
      <c r="Q823">
        <f t="shared" si="25"/>
        <v>1</v>
      </c>
    </row>
    <row r="824" spans="1:17" x14ac:dyDescent="0.25">
      <c r="A824" t="s">
        <v>8270</v>
      </c>
      <c r="B824" t="s">
        <v>8278</v>
      </c>
      <c r="C824" t="s">
        <v>403</v>
      </c>
      <c r="D824" t="s">
        <v>404</v>
      </c>
      <c r="E824">
        <v>1</v>
      </c>
      <c r="F824" s="1">
        <v>46176</v>
      </c>
      <c r="I824" s="4" t="s">
        <v>3052</v>
      </c>
      <c r="J824" s="5">
        <v>46</v>
      </c>
      <c r="L824" s="4" t="s">
        <v>8309</v>
      </c>
      <c r="M824" s="5">
        <v>4</v>
      </c>
      <c r="O824" t="str">
        <f t="shared" si="24"/>
        <v>0353GCAM</v>
      </c>
      <c r="P824">
        <f>IFERROR(VLOOKUP(L824,Hoja8!$E$1:$F$6088,2,0),0)</f>
        <v>0</v>
      </c>
      <c r="Q824">
        <f t="shared" si="25"/>
        <v>4</v>
      </c>
    </row>
    <row r="825" spans="1:17" x14ac:dyDescent="0.25">
      <c r="A825" t="s">
        <v>8270</v>
      </c>
      <c r="B825" t="s">
        <v>8279</v>
      </c>
      <c r="C825" t="s">
        <v>3036</v>
      </c>
      <c r="D825" t="s">
        <v>3037</v>
      </c>
      <c r="E825">
        <v>2</v>
      </c>
      <c r="F825" s="1">
        <v>46176</v>
      </c>
      <c r="I825" s="4" t="s">
        <v>2799</v>
      </c>
      <c r="J825" s="5">
        <v>3</v>
      </c>
      <c r="L825" s="4" t="s">
        <v>8310</v>
      </c>
      <c r="M825" s="5">
        <v>1</v>
      </c>
      <c r="O825" t="str">
        <f t="shared" si="24"/>
        <v>0353GCAXG</v>
      </c>
      <c r="P825">
        <f>IFERROR(VLOOKUP(L825,Hoja8!$E$1:$F$6088,2,0),0)</f>
        <v>0</v>
      </c>
      <c r="Q825">
        <f t="shared" si="25"/>
        <v>1</v>
      </c>
    </row>
    <row r="826" spans="1:17" x14ac:dyDescent="0.25">
      <c r="A826" t="s">
        <v>8270</v>
      </c>
      <c r="B826" t="s">
        <v>8280</v>
      </c>
      <c r="C826" t="s">
        <v>3040</v>
      </c>
      <c r="D826" t="s">
        <v>3041</v>
      </c>
      <c r="E826">
        <v>2</v>
      </c>
      <c r="F826" s="1">
        <v>46176</v>
      </c>
      <c r="I826" s="4" t="s">
        <v>3054</v>
      </c>
      <c r="J826" s="5">
        <v>20</v>
      </c>
      <c r="L826" s="4" t="s">
        <v>8314</v>
      </c>
      <c r="M826" s="5">
        <v>5</v>
      </c>
      <c r="O826" t="str">
        <f t="shared" si="24"/>
        <v>2045GRO32</v>
      </c>
      <c r="P826">
        <f>IFERROR(VLOOKUP(L826,Hoja8!$E$1:$F$6088,2,0),0)</f>
        <v>0</v>
      </c>
      <c r="Q826">
        <f t="shared" si="25"/>
        <v>5</v>
      </c>
    </row>
    <row r="827" spans="1:17" x14ac:dyDescent="0.25">
      <c r="A827" t="s">
        <v>8270</v>
      </c>
      <c r="B827" t="s">
        <v>8281</v>
      </c>
      <c r="C827" t="s">
        <v>3038</v>
      </c>
      <c r="D827" t="s">
        <v>3039</v>
      </c>
      <c r="E827">
        <v>1</v>
      </c>
      <c r="F827" s="1">
        <v>46176</v>
      </c>
      <c r="I827" s="4" t="s">
        <v>2933</v>
      </c>
      <c r="J827" s="5">
        <v>2</v>
      </c>
      <c r="L827" s="4" t="s">
        <v>8315</v>
      </c>
      <c r="M827" s="5">
        <v>1</v>
      </c>
      <c r="O827" t="str">
        <f t="shared" si="24"/>
        <v>2045GRO36</v>
      </c>
      <c r="P827">
        <f>IFERROR(VLOOKUP(L827,Hoja8!$E$1:$F$6088,2,0),0)</f>
        <v>0</v>
      </c>
      <c r="Q827">
        <f t="shared" si="25"/>
        <v>1</v>
      </c>
    </row>
    <row r="828" spans="1:17" x14ac:dyDescent="0.25">
      <c r="A828" t="s">
        <v>8270</v>
      </c>
      <c r="B828" t="s">
        <v>8282</v>
      </c>
      <c r="C828" t="s">
        <v>3042</v>
      </c>
      <c r="D828" t="s">
        <v>3043</v>
      </c>
      <c r="E828">
        <v>1</v>
      </c>
      <c r="F828" s="1">
        <v>46176</v>
      </c>
      <c r="I828" s="4" t="s">
        <v>2934</v>
      </c>
      <c r="J828" s="5">
        <v>1</v>
      </c>
      <c r="L828" s="4" t="s">
        <v>8306</v>
      </c>
      <c r="M828" s="5">
        <v>1</v>
      </c>
      <c r="O828" t="str">
        <f t="shared" si="24"/>
        <v>2125GCACH</v>
      </c>
      <c r="P828">
        <f>IFERROR(VLOOKUP(L828,Hoja8!$E$1:$F$6088,2,0),0)</f>
        <v>0</v>
      </c>
      <c r="Q828">
        <f t="shared" si="25"/>
        <v>1</v>
      </c>
    </row>
    <row r="829" spans="1:17" x14ac:dyDescent="0.25">
      <c r="A829" t="s">
        <v>8270</v>
      </c>
      <c r="B829" t="s">
        <v>8283</v>
      </c>
      <c r="C829" t="s">
        <v>3034</v>
      </c>
      <c r="D829" t="s">
        <v>3035</v>
      </c>
      <c r="E829">
        <v>1</v>
      </c>
      <c r="F829" s="1">
        <v>46176</v>
      </c>
      <c r="I829" s="4" t="s">
        <v>2804</v>
      </c>
      <c r="J829" s="5">
        <v>20</v>
      </c>
      <c r="L829" s="4" t="s">
        <v>8307</v>
      </c>
      <c r="M829" s="5">
        <v>4</v>
      </c>
      <c r="O829" t="str">
        <f t="shared" si="24"/>
        <v>2125GCAM</v>
      </c>
      <c r="P829">
        <f>IFERROR(VLOOKUP(L829,Hoja8!$E$1:$F$6088,2,0),0)</f>
        <v>0</v>
      </c>
      <c r="Q829">
        <f t="shared" si="25"/>
        <v>4</v>
      </c>
    </row>
    <row r="830" spans="1:17" x14ac:dyDescent="0.25">
      <c r="A830" t="s">
        <v>8270</v>
      </c>
      <c r="B830" t="s">
        <v>8284</v>
      </c>
      <c r="C830" t="s">
        <v>2822</v>
      </c>
      <c r="D830" t="s">
        <v>2823</v>
      </c>
      <c r="E830">
        <v>1</v>
      </c>
      <c r="F830" s="1">
        <v>46176</v>
      </c>
      <c r="I830" s="4" t="s">
        <v>2935</v>
      </c>
      <c r="J830" s="5">
        <v>15</v>
      </c>
      <c r="L830" s="4" t="s">
        <v>8308</v>
      </c>
      <c r="M830" s="5">
        <v>2</v>
      </c>
      <c r="O830" t="str">
        <f t="shared" si="24"/>
        <v>2125GCAXG</v>
      </c>
      <c r="P830">
        <f>IFERROR(VLOOKUP(L830,Hoja8!$E$1:$F$6088,2,0),0)</f>
        <v>0</v>
      </c>
      <c r="Q830">
        <f t="shared" si="25"/>
        <v>2</v>
      </c>
    </row>
    <row r="831" spans="1:17" x14ac:dyDescent="0.25">
      <c r="A831" t="s">
        <v>8270</v>
      </c>
      <c r="B831" t="s">
        <v>8285</v>
      </c>
      <c r="C831" t="s">
        <v>3121</v>
      </c>
      <c r="D831" t="s">
        <v>3122</v>
      </c>
      <c r="E831">
        <v>2</v>
      </c>
      <c r="F831" s="1">
        <v>46176</v>
      </c>
      <c r="I831" s="4" t="s">
        <v>2936</v>
      </c>
      <c r="J831" s="5">
        <v>23</v>
      </c>
      <c r="L831" s="4" t="s">
        <v>8353</v>
      </c>
      <c r="M831" s="5">
        <v>4</v>
      </c>
      <c r="O831" t="str">
        <f t="shared" si="24"/>
        <v>0037GRI2XG</v>
      </c>
      <c r="P831">
        <f>IFERROR(VLOOKUP(L831,Hoja8!$E$1:$F$6088,2,0),0)</f>
        <v>-4</v>
      </c>
      <c r="Q831">
        <f t="shared" si="25"/>
        <v>0</v>
      </c>
    </row>
    <row r="832" spans="1:17" x14ac:dyDescent="0.25">
      <c r="A832" t="s">
        <v>8270</v>
      </c>
      <c r="B832" t="s">
        <v>8286</v>
      </c>
      <c r="C832" t="s">
        <v>2827</v>
      </c>
      <c r="D832" t="s">
        <v>2829</v>
      </c>
      <c r="E832">
        <v>2</v>
      </c>
      <c r="F832" s="1">
        <v>46176</v>
      </c>
      <c r="I832" s="4" t="s">
        <v>2937</v>
      </c>
      <c r="J832" s="5">
        <v>3</v>
      </c>
      <c r="L832" s="4" t="s">
        <v>8354</v>
      </c>
      <c r="M832" s="5">
        <v>1</v>
      </c>
      <c r="O832" t="str">
        <f t="shared" si="24"/>
        <v>0037GRI3XG</v>
      </c>
      <c r="P832">
        <f>IFERROR(VLOOKUP(L832,Hoja8!$E$1:$F$6088,2,0),0)</f>
        <v>-1</v>
      </c>
      <c r="Q832">
        <f t="shared" si="25"/>
        <v>0</v>
      </c>
    </row>
    <row r="833" spans="1:17" x14ac:dyDescent="0.25">
      <c r="A833" t="s">
        <v>8270</v>
      </c>
      <c r="B833" t="s">
        <v>8287</v>
      </c>
      <c r="C833" t="s">
        <v>3123</v>
      </c>
      <c r="D833" t="s">
        <v>3124</v>
      </c>
      <c r="E833">
        <v>1</v>
      </c>
      <c r="F833" s="1">
        <v>46176</v>
      </c>
      <c r="I833" s="4" t="s">
        <v>2938</v>
      </c>
      <c r="J833" s="5">
        <v>9</v>
      </c>
      <c r="L833" s="4" t="s">
        <v>8349</v>
      </c>
      <c r="M833" s="5">
        <v>2</v>
      </c>
      <c r="O833" t="str">
        <f t="shared" si="24"/>
        <v>0037GRICH</v>
      </c>
      <c r="P833">
        <f>IFERROR(VLOOKUP(L833,Hoja8!$E$1:$F$6088,2,0),0)</f>
        <v>-2</v>
      </c>
      <c r="Q833">
        <f t="shared" si="25"/>
        <v>0</v>
      </c>
    </row>
    <row r="834" spans="1:17" x14ac:dyDescent="0.25">
      <c r="A834" t="s">
        <v>8270</v>
      </c>
      <c r="B834" t="s">
        <v>8288</v>
      </c>
      <c r="C834" t="s">
        <v>3127</v>
      </c>
      <c r="D834" t="s">
        <v>3128</v>
      </c>
      <c r="E834">
        <v>1</v>
      </c>
      <c r="F834" s="1">
        <v>46176</v>
      </c>
      <c r="I834" s="4" t="s">
        <v>3072</v>
      </c>
      <c r="J834" s="5">
        <v>6</v>
      </c>
      <c r="L834" s="4" t="s">
        <v>8351</v>
      </c>
      <c r="M834" s="5">
        <v>3</v>
      </c>
      <c r="O834" t="str">
        <f t="shared" si="24"/>
        <v>0037GRIG</v>
      </c>
      <c r="P834">
        <f>IFERROR(VLOOKUP(L834,Hoja8!$E$1:$F$6088,2,0),0)</f>
        <v>-3</v>
      </c>
      <c r="Q834">
        <f t="shared" si="25"/>
        <v>0</v>
      </c>
    </row>
    <row r="835" spans="1:17" x14ac:dyDescent="0.25">
      <c r="A835" t="s">
        <v>8270</v>
      </c>
      <c r="B835" t="s">
        <v>8289</v>
      </c>
      <c r="C835" t="s">
        <v>3117</v>
      </c>
      <c r="D835" t="s">
        <v>3118</v>
      </c>
      <c r="E835">
        <v>1</v>
      </c>
      <c r="F835" s="1">
        <v>46176</v>
      </c>
      <c r="I835" s="4" t="s">
        <v>3074</v>
      </c>
      <c r="J835" s="5">
        <v>7</v>
      </c>
      <c r="L835" s="4" t="s">
        <v>8350</v>
      </c>
      <c r="M835" s="5">
        <v>2</v>
      </c>
      <c r="O835" t="str">
        <f t="shared" ref="O835:O898" si="26">MID(L835,LEN(IF(MID(L835,2,1)="1",MID(L835,1,7),MID(L835,1,6)))+1,10)</f>
        <v>0037GRIM</v>
      </c>
      <c r="P835">
        <f>IFERROR(VLOOKUP(L835,Hoja8!$E$1:$F$6088,2,0),0)</f>
        <v>-2</v>
      </c>
      <c r="Q835">
        <f t="shared" ref="Q835:Q898" si="27">M835+P835</f>
        <v>0</v>
      </c>
    </row>
    <row r="836" spans="1:17" x14ac:dyDescent="0.25">
      <c r="A836" t="s">
        <v>8270</v>
      </c>
      <c r="B836" t="s">
        <v>8290</v>
      </c>
      <c r="C836" t="s">
        <v>3119</v>
      </c>
      <c r="D836" t="s">
        <v>3120</v>
      </c>
      <c r="E836">
        <v>1</v>
      </c>
      <c r="F836" s="1">
        <v>46176</v>
      </c>
      <c r="I836" s="4" t="s">
        <v>3076</v>
      </c>
      <c r="J836" s="5">
        <v>43</v>
      </c>
      <c r="L836" s="4" t="s">
        <v>8348</v>
      </c>
      <c r="M836" s="5">
        <v>1</v>
      </c>
      <c r="O836" t="str">
        <f t="shared" si="26"/>
        <v>0037GRIXCH</v>
      </c>
      <c r="P836">
        <f>IFERROR(VLOOKUP(L836,Hoja8!$E$1:$F$6088,2,0),0)</f>
        <v>-1</v>
      </c>
      <c r="Q836">
        <f t="shared" si="27"/>
        <v>0</v>
      </c>
    </row>
    <row r="837" spans="1:17" x14ac:dyDescent="0.25">
      <c r="A837" t="s">
        <v>8270</v>
      </c>
      <c r="B837" t="s">
        <v>8291</v>
      </c>
      <c r="C837" t="s">
        <v>3062</v>
      </c>
      <c r="D837" t="s">
        <v>3063</v>
      </c>
      <c r="E837">
        <v>2</v>
      </c>
      <c r="F837" s="1">
        <v>46176</v>
      </c>
      <c r="I837" s="4" t="s">
        <v>3078</v>
      </c>
      <c r="J837" s="5">
        <v>81</v>
      </c>
      <c r="L837" s="4" t="s">
        <v>8352</v>
      </c>
      <c r="M837" s="5">
        <v>1</v>
      </c>
      <c r="O837" t="str">
        <f t="shared" si="26"/>
        <v>0037GRIXG</v>
      </c>
      <c r="P837">
        <f>IFERROR(VLOOKUP(L837,Hoja8!$E$1:$F$6088,2,0),0)</f>
        <v>-1</v>
      </c>
      <c r="Q837">
        <f t="shared" si="27"/>
        <v>0</v>
      </c>
    </row>
    <row r="838" spans="1:17" x14ac:dyDescent="0.25">
      <c r="A838" t="s">
        <v>8270</v>
      </c>
      <c r="B838" t="s">
        <v>8292</v>
      </c>
      <c r="C838" t="s">
        <v>3064</v>
      </c>
      <c r="D838" t="s">
        <v>3065</v>
      </c>
      <c r="E838">
        <v>2</v>
      </c>
      <c r="F838" s="1">
        <v>46176</v>
      </c>
      <c r="I838" s="4" t="s">
        <v>2807</v>
      </c>
      <c r="J838" s="5">
        <v>143</v>
      </c>
      <c r="L838" s="4" t="s">
        <v>8332</v>
      </c>
      <c r="M838" s="5">
        <v>1</v>
      </c>
      <c r="O838" t="str">
        <f t="shared" si="26"/>
        <v>0082GRI2XG</v>
      </c>
      <c r="P838">
        <f>IFERROR(VLOOKUP(L838,Hoja8!$E$1:$F$6088,2,0),0)</f>
        <v>-1</v>
      </c>
      <c r="Q838">
        <f t="shared" si="27"/>
        <v>0</v>
      </c>
    </row>
    <row r="839" spans="1:17" x14ac:dyDescent="0.25">
      <c r="A839" t="s">
        <v>8270</v>
      </c>
      <c r="B839" t="s">
        <v>8293</v>
      </c>
      <c r="C839" t="s">
        <v>2830</v>
      </c>
      <c r="D839" t="s">
        <v>2832</v>
      </c>
      <c r="E839">
        <v>1</v>
      </c>
      <c r="F839" s="1">
        <v>46176</v>
      </c>
      <c r="I839" s="4" t="s">
        <v>3080</v>
      </c>
      <c r="J839" s="5">
        <v>3</v>
      </c>
      <c r="L839" s="4" t="s">
        <v>8328</v>
      </c>
      <c r="M839" s="5">
        <v>4</v>
      </c>
      <c r="O839" t="str">
        <f t="shared" si="26"/>
        <v>0082GRICH</v>
      </c>
      <c r="P839">
        <f>IFERROR(VLOOKUP(L839,Hoja8!$E$1:$F$6088,2,0),0)</f>
        <v>-4</v>
      </c>
      <c r="Q839">
        <f t="shared" si="27"/>
        <v>0</v>
      </c>
    </row>
    <row r="840" spans="1:17" x14ac:dyDescent="0.25">
      <c r="A840" t="s">
        <v>8270</v>
      </c>
      <c r="B840" t="s">
        <v>8294</v>
      </c>
      <c r="C840" t="s">
        <v>3068</v>
      </c>
      <c r="D840" t="s">
        <v>3069</v>
      </c>
      <c r="E840">
        <v>1</v>
      </c>
      <c r="F840" s="1">
        <v>46176</v>
      </c>
      <c r="I840" s="4" t="s">
        <v>3082</v>
      </c>
      <c r="J840" s="5">
        <v>40</v>
      </c>
      <c r="L840" s="4" t="s">
        <v>8330</v>
      </c>
      <c r="M840" s="5">
        <v>1</v>
      </c>
      <c r="O840" t="str">
        <f t="shared" si="26"/>
        <v>0082GRIG</v>
      </c>
      <c r="P840">
        <f>IFERROR(VLOOKUP(L840,Hoja8!$E$1:$F$6088,2,0),0)</f>
        <v>-1</v>
      </c>
      <c r="Q840">
        <f t="shared" si="27"/>
        <v>0</v>
      </c>
    </row>
    <row r="841" spans="1:17" x14ac:dyDescent="0.25">
      <c r="A841" t="s">
        <v>8270</v>
      </c>
      <c r="B841" t="s">
        <v>8295</v>
      </c>
      <c r="C841" t="s">
        <v>3058</v>
      </c>
      <c r="D841" t="s">
        <v>3059</v>
      </c>
      <c r="E841">
        <v>1</v>
      </c>
      <c r="F841" s="1">
        <v>46176</v>
      </c>
      <c r="I841" s="4" t="s">
        <v>2861</v>
      </c>
      <c r="J841" s="5">
        <v>19</v>
      </c>
      <c r="L841" s="4" t="s">
        <v>8329</v>
      </c>
      <c r="M841" s="5">
        <v>2</v>
      </c>
      <c r="O841" t="str">
        <f t="shared" si="26"/>
        <v>0082GRIM</v>
      </c>
      <c r="P841">
        <f>IFERROR(VLOOKUP(L841,Hoja8!$E$1:$F$6088,2,0),0)</f>
        <v>-2</v>
      </c>
      <c r="Q841">
        <f t="shared" si="27"/>
        <v>0</v>
      </c>
    </row>
    <row r="842" spans="1:17" x14ac:dyDescent="0.25">
      <c r="A842" t="s">
        <v>8270</v>
      </c>
      <c r="B842" t="s">
        <v>8296</v>
      </c>
      <c r="C842" t="s">
        <v>3060</v>
      </c>
      <c r="D842" t="s">
        <v>3061</v>
      </c>
      <c r="E842">
        <v>1</v>
      </c>
      <c r="F842" s="1">
        <v>46176</v>
      </c>
      <c r="I842" s="4" t="s">
        <v>2863</v>
      </c>
      <c r="J842" s="5">
        <v>2</v>
      </c>
      <c r="L842" s="4" t="s">
        <v>8331</v>
      </c>
      <c r="M842" s="5">
        <v>4</v>
      </c>
      <c r="O842" t="str">
        <f t="shared" si="26"/>
        <v>0082GRIXG</v>
      </c>
      <c r="P842">
        <f>IFERROR(VLOOKUP(L842,Hoja8!$E$1:$F$6088,2,0),0)</f>
        <v>-4</v>
      </c>
      <c r="Q842">
        <f t="shared" si="27"/>
        <v>0</v>
      </c>
    </row>
    <row r="843" spans="1:17" x14ac:dyDescent="0.25">
      <c r="A843" t="s">
        <v>8270</v>
      </c>
      <c r="B843" t="s">
        <v>8297</v>
      </c>
      <c r="C843" t="s">
        <v>470</v>
      </c>
      <c r="D843" t="s">
        <v>471</v>
      </c>
      <c r="E843">
        <v>2</v>
      </c>
      <c r="F843" s="1">
        <v>46176</v>
      </c>
      <c r="I843" s="4" t="s">
        <v>2865</v>
      </c>
      <c r="J843" s="5">
        <v>54</v>
      </c>
      <c r="L843" s="4" t="s">
        <v>8322</v>
      </c>
      <c r="M843" s="5">
        <v>1</v>
      </c>
      <c r="O843" t="str">
        <f t="shared" si="26"/>
        <v>1461REY2XG</v>
      </c>
      <c r="P843">
        <f>IFERROR(VLOOKUP(L843,Hoja8!$E$1:$F$6088,2,0),0)</f>
        <v>-1</v>
      </c>
      <c r="Q843">
        <f t="shared" si="27"/>
        <v>0</v>
      </c>
    </row>
    <row r="844" spans="1:17" x14ac:dyDescent="0.25">
      <c r="A844" t="s">
        <v>8270</v>
      </c>
      <c r="B844" t="s">
        <v>8298</v>
      </c>
      <c r="C844" t="s">
        <v>474</v>
      </c>
      <c r="D844" t="s">
        <v>475</v>
      </c>
      <c r="E844">
        <v>2</v>
      </c>
      <c r="F844" s="1">
        <v>46176</v>
      </c>
      <c r="I844" s="4" t="s">
        <v>2810</v>
      </c>
      <c r="J844" s="5">
        <v>71</v>
      </c>
      <c r="L844" s="4" t="s">
        <v>8318</v>
      </c>
      <c r="M844" s="5">
        <v>2</v>
      </c>
      <c r="O844" t="str">
        <f t="shared" si="26"/>
        <v>1461REYCH</v>
      </c>
      <c r="P844">
        <f>IFERROR(VLOOKUP(L844,Hoja8!$E$1:$F$6088,2,0),0)</f>
        <v>0</v>
      </c>
      <c r="Q844">
        <f t="shared" si="27"/>
        <v>2</v>
      </c>
    </row>
    <row r="845" spans="1:17" x14ac:dyDescent="0.25">
      <c r="A845" t="s">
        <v>8270</v>
      </c>
      <c r="B845" t="s">
        <v>8299</v>
      </c>
      <c r="C845" t="s">
        <v>472</v>
      </c>
      <c r="D845" t="s">
        <v>473</v>
      </c>
      <c r="E845">
        <v>1</v>
      </c>
      <c r="F845" s="1">
        <v>46176</v>
      </c>
      <c r="I845" s="4" t="s">
        <v>2867</v>
      </c>
      <c r="J845" s="5">
        <v>90</v>
      </c>
      <c r="L845" s="4" t="s">
        <v>8320</v>
      </c>
      <c r="M845" s="5">
        <v>2</v>
      </c>
      <c r="O845" t="str">
        <f t="shared" si="26"/>
        <v>1461REYG</v>
      </c>
      <c r="P845">
        <f>IFERROR(VLOOKUP(L845,Hoja8!$E$1:$F$6088,2,0),0)</f>
        <v>-2</v>
      </c>
      <c r="Q845">
        <f t="shared" si="27"/>
        <v>0</v>
      </c>
    </row>
    <row r="846" spans="1:17" x14ac:dyDescent="0.25">
      <c r="A846" t="s">
        <v>8270</v>
      </c>
      <c r="B846" t="s">
        <v>8300</v>
      </c>
      <c r="C846" t="s">
        <v>478</v>
      </c>
      <c r="D846" t="s">
        <v>479</v>
      </c>
      <c r="E846">
        <v>1</v>
      </c>
      <c r="F846" s="1">
        <v>46176</v>
      </c>
      <c r="I846" s="4" t="s">
        <v>2869</v>
      </c>
      <c r="J846" s="5">
        <v>7</v>
      </c>
      <c r="L846" s="4" t="s">
        <v>8319</v>
      </c>
      <c r="M846" s="5">
        <v>4</v>
      </c>
      <c r="O846" t="str">
        <f t="shared" si="26"/>
        <v>1461REYM</v>
      </c>
      <c r="P846">
        <f>IFERROR(VLOOKUP(L846,Hoja8!$E$1:$F$6088,2,0),0)</f>
        <v>0</v>
      </c>
      <c r="Q846">
        <f t="shared" si="27"/>
        <v>4</v>
      </c>
    </row>
    <row r="847" spans="1:17" x14ac:dyDescent="0.25">
      <c r="A847" t="s">
        <v>8270</v>
      </c>
      <c r="B847" t="s">
        <v>8301</v>
      </c>
      <c r="C847" t="s">
        <v>465</v>
      </c>
      <c r="D847" t="s">
        <v>467</v>
      </c>
      <c r="E847">
        <v>1</v>
      </c>
      <c r="F847" s="1">
        <v>46176</v>
      </c>
      <c r="I847" s="4" t="s">
        <v>2871</v>
      </c>
      <c r="J847" s="5">
        <v>45</v>
      </c>
      <c r="L847" s="4" t="s">
        <v>8321</v>
      </c>
      <c r="M847" s="5">
        <v>4</v>
      </c>
      <c r="O847" t="str">
        <f t="shared" si="26"/>
        <v>1461REYXG</v>
      </c>
      <c r="P847">
        <f>IFERROR(VLOOKUP(L847,Hoja8!$E$1:$F$6088,2,0),0)</f>
        <v>-4</v>
      </c>
      <c r="Q847">
        <f t="shared" si="27"/>
        <v>0</v>
      </c>
    </row>
    <row r="848" spans="1:17" x14ac:dyDescent="0.25">
      <c r="A848" t="s">
        <v>8270</v>
      </c>
      <c r="B848" t="s">
        <v>8302</v>
      </c>
      <c r="C848" t="s">
        <v>468</v>
      </c>
      <c r="D848" t="s">
        <v>469</v>
      </c>
      <c r="E848">
        <v>1</v>
      </c>
      <c r="F848" s="1">
        <v>46176</v>
      </c>
      <c r="I848" s="4" t="s">
        <v>2816</v>
      </c>
      <c r="J848" s="5">
        <v>1</v>
      </c>
      <c r="L848" s="4" t="s">
        <v>8341</v>
      </c>
      <c r="M848" s="5">
        <v>1</v>
      </c>
      <c r="O848" t="str">
        <f t="shared" si="26"/>
        <v>1462REY2XG</v>
      </c>
      <c r="P848">
        <f>IFERROR(VLOOKUP(L848,Hoja8!$E$1:$F$6088,2,0),0)</f>
        <v>-1</v>
      </c>
      <c r="Q848">
        <f t="shared" si="27"/>
        <v>0</v>
      </c>
    </row>
    <row r="849" spans="1:17" x14ac:dyDescent="0.25">
      <c r="A849" t="s">
        <v>8303</v>
      </c>
      <c r="B849" t="s">
        <v>8304</v>
      </c>
      <c r="C849" t="s">
        <v>633</v>
      </c>
      <c r="D849" t="s">
        <v>634</v>
      </c>
      <c r="E849">
        <v>2</v>
      </c>
      <c r="F849" s="1">
        <v>46178</v>
      </c>
      <c r="I849" s="4" t="s">
        <v>2996</v>
      </c>
      <c r="J849" s="5">
        <v>1</v>
      </c>
      <c r="L849" s="4" t="s">
        <v>8337</v>
      </c>
      <c r="M849" s="5">
        <v>2</v>
      </c>
      <c r="O849" t="str">
        <f t="shared" si="26"/>
        <v>1462REYCH</v>
      </c>
      <c r="P849">
        <f>IFERROR(VLOOKUP(L849,Hoja8!$E$1:$F$6088,2,0),0)</f>
        <v>-2</v>
      </c>
      <c r="Q849">
        <f t="shared" si="27"/>
        <v>0</v>
      </c>
    </row>
    <row r="850" spans="1:17" x14ac:dyDescent="0.25">
      <c r="A850" t="s">
        <v>8303</v>
      </c>
      <c r="B850" t="s">
        <v>8305</v>
      </c>
      <c r="C850" t="s">
        <v>635</v>
      </c>
      <c r="D850" t="s">
        <v>636</v>
      </c>
      <c r="E850">
        <v>6</v>
      </c>
      <c r="F850" s="1">
        <v>46178</v>
      </c>
      <c r="I850" s="4" t="s">
        <v>2997</v>
      </c>
      <c r="J850" s="5">
        <v>1</v>
      </c>
      <c r="L850" s="4" t="s">
        <v>8339</v>
      </c>
      <c r="M850" s="5">
        <v>3</v>
      </c>
      <c r="O850" t="str">
        <f t="shared" si="26"/>
        <v>1462REYG</v>
      </c>
      <c r="P850">
        <f>IFERROR(VLOOKUP(L850,Hoja8!$E$1:$F$6088,2,0),0)</f>
        <v>-3</v>
      </c>
      <c r="Q850">
        <f t="shared" si="27"/>
        <v>0</v>
      </c>
    </row>
    <row r="851" spans="1:17" x14ac:dyDescent="0.25">
      <c r="A851" t="s">
        <v>8303</v>
      </c>
      <c r="B851" t="s">
        <v>8306</v>
      </c>
      <c r="C851" t="s">
        <v>2739</v>
      </c>
      <c r="D851" t="s">
        <v>2740</v>
      </c>
      <c r="E851">
        <v>1</v>
      </c>
      <c r="F851" s="1">
        <v>46178</v>
      </c>
      <c r="I851" s="4" t="s">
        <v>2998</v>
      </c>
      <c r="J851" s="5">
        <v>29</v>
      </c>
      <c r="L851" s="4" t="s">
        <v>8338</v>
      </c>
      <c r="M851" s="5">
        <v>2</v>
      </c>
      <c r="O851" t="str">
        <f t="shared" si="26"/>
        <v>1462REYM</v>
      </c>
      <c r="P851">
        <f>IFERROR(VLOOKUP(L851,Hoja8!$E$1:$F$6088,2,0),0)</f>
        <v>-2</v>
      </c>
      <c r="Q851">
        <f t="shared" si="27"/>
        <v>0</v>
      </c>
    </row>
    <row r="852" spans="1:17" x14ac:dyDescent="0.25">
      <c r="A852" t="s">
        <v>8303</v>
      </c>
      <c r="B852" t="s">
        <v>8307</v>
      </c>
      <c r="C852" t="s">
        <v>2743</v>
      </c>
      <c r="D852" t="s">
        <v>4783</v>
      </c>
      <c r="E852">
        <v>4</v>
      </c>
      <c r="F852" s="1">
        <v>46178</v>
      </c>
      <c r="I852" s="4" t="s">
        <v>2999</v>
      </c>
      <c r="J852" s="5">
        <v>23</v>
      </c>
      <c r="L852" s="4" t="s">
        <v>8336</v>
      </c>
      <c r="M852" s="5">
        <v>1</v>
      </c>
      <c r="O852" t="str">
        <f t="shared" si="26"/>
        <v>1462REYXCH</v>
      </c>
      <c r="P852">
        <f>IFERROR(VLOOKUP(L852,Hoja8!$E$1:$F$6088,2,0),0)</f>
        <v>-1</v>
      </c>
      <c r="Q852">
        <f t="shared" si="27"/>
        <v>0</v>
      </c>
    </row>
    <row r="853" spans="1:17" x14ac:dyDescent="0.25">
      <c r="A853" t="s">
        <v>8303</v>
      </c>
      <c r="B853" t="s">
        <v>8308</v>
      </c>
      <c r="C853" t="s">
        <v>2747</v>
      </c>
      <c r="D853" t="s">
        <v>2748</v>
      </c>
      <c r="E853">
        <v>2</v>
      </c>
      <c r="F853" s="1">
        <v>46178</v>
      </c>
      <c r="I853" s="4" t="s">
        <v>3000</v>
      </c>
      <c r="J853" s="5">
        <v>0</v>
      </c>
      <c r="L853" s="4" t="s">
        <v>8340</v>
      </c>
      <c r="M853" s="5">
        <v>5</v>
      </c>
      <c r="O853" t="str">
        <f t="shared" si="26"/>
        <v>1462REYXG</v>
      </c>
      <c r="P853">
        <f>IFERROR(VLOOKUP(L853,Hoja8!$E$1:$F$6088,2,0),0)</f>
        <v>-5</v>
      </c>
      <c r="Q853">
        <f t="shared" si="27"/>
        <v>0</v>
      </c>
    </row>
    <row r="854" spans="1:17" x14ac:dyDescent="0.25">
      <c r="A854" t="s">
        <v>8303</v>
      </c>
      <c r="B854" t="s">
        <v>8309</v>
      </c>
      <c r="C854" t="s">
        <v>1530</v>
      </c>
      <c r="D854" t="s">
        <v>1531</v>
      </c>
      <c r="E854">
        <v>4</v>
      </c>
      <c r="F854" s="1">
        <v>46178</v>
      </c>
      <c r="I854" s="4" t="s">
        <v>2813</v>
      </c>
      <c r="J854" s="5">
        <v>3</v>
      </c>
      <c r="L854" s="4" t="s">
        <v>8327</v>
      </c>
      <c r="M854" s="5">
        <v>1</v>
      </c>
      <c r="O854" t="str">
        <f t="shared" si="26"/>
        <v>1470MAR2XG</v>
      </c>
      <c r="P854">
        <f>IFERROR(VLOOKUP(L854,Hoja8!$E$1:$F$6088,2,0),0)</f>
        <v>-1</v>
      </c>
      <c r="Q854">
        <f t="shared" si="27"/>
        <v>0</v>
      </c>
    </row>
    <row r="855" spans="1:17" x14ac:dyDescent="0.25">
      <c r="A855" t="s">
        <v>8303</v>
      </c>
      <c r="B855" t="s">
        <v>8310</v>
      </c>
      <c r="C855" t="s">
        <v>1534</v>
      </c>
      <c r="D855" t="s">
        <v>1535</v>
      </c>
      <c r="E855">
        <v>1</v>
      </c>
      <c r="F855" s="1">
        <v>46178</v>
      </c>
      <c r="I855" s="4" t="s">
        <v>2668</v>
      </c>
      <c r="J855" s="5">
        <v>15</v>
      </c>
      <c r="L855" s="4" t="s">
        <v>8323</v>
      </c>
      <c r="M855" s="5">
        <v>2</v>
      </c>
      <c r="O855" t="str">
        <f t="shared" si="26"/>
        <v>1470MARCH</v>
      </c>
      <c r="P855">
        <f>IFERROR(VLOOKUP(L855,Hoja8!$E$1:$F$6088,2,0),0)</f>
        <v>-2</v>
      </c>
      <c r="Q855">
        <f t="shared" si="27"/>
        <v>0</v>
      </c>
    </row>
    <row r="856" spans="1:17" x14ac:dyDescent="0.25">
      <c r="A856" t="s">
        <v>8303</v>
      </c>
      <c r="B856" t="s">
        <v>8311</v>
      </c>
      <c r="C856" t="s">
        <v>2551</v>
      </c>
      <c r="D856" t="s">
        <v>2546</v>
      </c>
      <c r="E856">
        <v>5</v>
      </c>
      <c r="F856" s="1">
        <v>46178</v>
      </c>
      <c r="I856" s="4" t="s">
        <v>2755</v>
      </c>
      <c r="J856" s="5">
        <v>3</v>
      </c>
      <c r="L856" s="4" t="s">
        <v>8325</v>
      </c>
      <c r="M856" s="5">
        <v>2</v>
      </c>
      <c r="O856" t="str">
        <f t="shared" si="26"/>
        <v>1470MARG</v>
      </c>
      <c r="P856">
        <f>IFERROR(VLOOKUP(L856,Hoja8!$E$1:$F$6088,2,0),0)</f>
        <v>-2</v>
      </c>
      <c r="Q856">
        <f t="shared" si="27"/>
        <v>0</v>
      </c>
    </row>
    <row r="857" spans="1:17" x14ac:dyDescent="0.25">
      <c r="A857" t="s">
        <v>8303</v>
      </c>
      <c r="B857" t="s">
        <v>8312</v>
      </c>
      <c r="C857" t="s">
        <v>2553</v>
      </c>
      <c r="D857" t="s">
        <v>2546</v>
      </c>
      <c r="E857">
        <v>1</v>
      </c>
      <c r="F857" s="1">
        <v>46178</v>
      </c>
      <c r="I857" s="4" t="s">
        <v>2758</v>
      </c>
      <c r="J857" s="5">
        <v>4</v>
      </c>
      <c r="L857" s="4" t="s">
        <v>8324</v>
      </c>
      <c r="M857" s="5">
        <v>4</v>
      </c>
      <c r="O857" t="str">
        <f t="shared" si="26"/>
        <v>1470MARM</v>
      </c>
      <c r="P857">
        <f>IFERROR(VLOOKUP(L857,Hoja8!$E$1:$F$6088,2,0),0)</f>
        <v>-4</v>
      </c>
      <c r="Q857">
        <f t="shared" si="27"/>
        <v>0</v>
      </c>
    </row>
    <row r="858" spans="1:17" x14ac:dyDescent="0.25">
      <c r="A858" t="s">
        <v>8303</v>
      </c>
      <c r="B858" t="s">
        <v>8313</v>
      </c>
      <c r="C858" t="s">
        <v>13</v>
      </c>
      <c r="D858" t="s">
        <v>15</v>
      </c>
      <c r="E858">
        <v>1</v>
      </c>
      <c r="F858" s="1">
        <v>46178</v>
      </c>
      <c r="I858" s="4" t="s">
        <v>2760</v>
      </c>
      <c r="J858" s="5">
        <v>32</v>
      </c>
      <c r="L858" s="4" t="s">
        <v>8326</v>
      </c>
      <c r="M858" s="5">
        <v>4</v>
      </c>
      <c r="O858" t="str">
        <f t="shared" si="26"/>
        <v>1470MARXG</v>
      </c>
      <c r="P858">
        <f>IFERROR(VLOOKUP(L858,Hoja8!$E$1:$F$6088,2,0),0)</f>
        <v>-4</v>
      </c>
      <c r="Q858">
        <f t="shared" si="27"/>
        <v>0</v>
      </c>
    </row>
    <row r="859" spans="1:17" x14ac:dyDescent="0.25">
      <c r="A859" t="s">
        <v>8303</v>
      </c>
      <c r="B859" t="s">
        <v>8314</v>
      </c>
      <c r="C859" t="s">
        <v>3155</v>
      </c>
      <c r="D859" t="s">
        <v>3156</v>
      </c>
      <c r="E859">
        <v>5</v>
      </c>
      <c r="F859" s="1">
        <v>46178</v>
      </c>
      <c r="I859" s="4" t="s">
        <v>2762</v>
      </c>
      <c r="J859" s="5">
        <v>23</v>
      </c>
      <c r="L859" s="4" t="s">
        <v>8347</v>
      </c>
      <c r="M859" s="5">
        <v>1</v>
      </c>
      <c r="O859" t="str">
        <f t="shared" si="26"/>
        <v>1471MAR2XG</v>
      </c>
      <c r="P859">
        <f>IFERROR(VLOOKUP(L859,Hoja8!$E$1:$F$6088,2,0),0)</f>
        <v>-1</v>
      </c>
      <c r="Q859">
        <f t="shared" si="27"/>
        <v>0</v>
      </c>
    </row>
    <row r="860" spans="1:17" x14ac:dyDescent="0.25">
      <c r="A860" t="s">
        <v>8303</v>
      </c>
      <c r="B860" t="s">
        <v>8315</v>
      </c>
      <c r="C860" t="s">
        <v>3159</v>
      </c>
      <c r="D860" t="s">
        <v>3160</v>
      </c>
      <c r="E860">
        <v>1</v>
      </c>
      <c r="F860" s="1">
        <v>46178</v>
      </c>
      <c r="I860" s="4" t="s">
        <v>2764</v>
      </c>
      <c r="J860" s="5">
        <v>7</v>
      </c>
      <c r="L860" s="4" t="s">
        <v>8343</v>
      </c>
      <c r="M860" s="5">
        <v>2</v>
      </c>
      <c r="O860" t="str">
        <f t="shared" si="26"/>
        <v>1471MARCH</v>
      </c>
      <c r="P860">
        <f>IFERROR(VLOOKUP(L860,Hoja8!$E$1:$F$6088,2,0),0)</f>
        <v>-2</v>
      </c>
      <c r="Q860">
        <f t="shared" si="27"/>
        <v>0</v>
      </c>
    </row>
    <row r="861" spans="1:17" x14ac:dyDescent="0.25">
      <c r="A861" t="s">
        <v>8303</v>
      </c>
      <c r="B861" t="s">
        <v>8316</v>
      </c>
      <c r="C861" t="s">
        <v>2570</v>
      </c>
      <c r="D861" t="s">
        <v>2571</v>
      </c>
      <c r="E861">
        <v>3</v>
      </c>
      <c r="F861" s="1">
        <v>46178</v>
      </c>
      <c r="I861" s="4" t="s">
        <v>2766</v>
      </c>
      <c r="J861" s="5">
        <v>9</v>
      </c>
      <c r="L861" s="4" t="s">
        <v>8345</v>
      </c>
      <c r="M861" s="5">
        <v>3</v>
      </c>
      <c r="O861" t="str">
        <f t="shared" si="26"/>
        <v>1471MARG</v>
      </c>
      <c r="P861">
        <f>IFERROR(VLOOKUP(L861,Hoja8!$E$1:$F$6088,2,0),0)</f>
        <v>-3</v>
      </c>
      <c r="Q861">
        <f t="shared" si="27"/>
        <v>0</v>
      </c>
    </row>
    <row r="862" spans="1:17" x14ac:dyDescent="0.25">
      <c r="A862" t="s">
        <v>8317</v>
      </c>
      <c r="B862" t="s">
        <v>8318</v>
      </c>
      <c r="C862" t="s">
        <v>2152</v>
      </c>
      <c r="D862" t="s">
        <v>2153</v>
      </c>
      <c r="E862">
        <v>2</v>
      </c>
      <c r="F862" s="1">
        <v>46181</v>
      </c>
      <c r="I862" s="4" t="s">
        <v>2768</v>
      </c>
      <c r="J862" s="5">
        <v>3</v>
      </c>
      <c r="L862" s="4" t="s">
        <v>8344</v>
      </c>
      <c r="M862" s="5">
        <v>2</v>
      </c>
      <c r="O862" t="str">
        <f t="shared" si="26"/>
        <v>1471MARM</v>
      </c>
      <c r="P862">
        <f>IFERROR(VLOOKUP(L862,Hoja8!$E$1:$F$6088,2,0),0)</f>
        <v>-2</v>
      </c>
      <c r="Q862">
        <f t="shared" si="27"/>
        <v>0</v>
      </c>
    </row>
    <row r="863" spans="1:17" x14ac:dyDescent="0.25">
      <c r="A863" t="s">
        <v>8317</v>
      </c>
      <c r="B863" t="s">
        <v>8319</v>
      </c>
      <c r="C863" t="s">
        <v>2156</v>
      </c>
      <c r="D863" t="s">
        <v>2157</v>
      </c>
      <c r="E863">
        <v>4</v>
      </c>
      <c r="F863" s="1">
        <v>46181</v>
      </c>
      <c r="I863" s="4" t="s">
        <v>2598</v>
      </c>
      <c r="J863" s="5">
        <v>28</v>
      </c>
      <c r="L863" s="4" t="s">
        <v>8342</v>
      </c>
      <c r="M863" s="5">
        <v>1</v>
      </c>
      <c r="O863" t="str">
        <f t="shared" si="26"/>
        <v>1471MARXCH</v>
      </c>
      <c r="P863">
        <f>IFERROR(VLOOKUP(L863,Hoja8!$E$1:$F$6088,2,0),0)</f>
        <v>-1</v>
      </c>
      <c r="Q863">
        <f t="shared" si="27"/>
        <v>0</v>
      </c>
    </row>
    <row r="864" spans="1:17" x14ac:dyDescent="0.25">
      <c r="A864" t="s">
        <v>8317</v>
      </c>
      <c r="B864" t="s">
        <v>8320</v>
      </c>
      <c r="C864" t="s">
        <v>2154</v>
      </c>
      <c r="D864" t="s">
        <v>2155</v>
      </c>
      <c r="E864">
        <v>2</v>
      </c>
      <c r="F864" s="1">
        <v>46181</v>
      </c>
      <c r="I864" s="4" t="s">
        <v>2601</v>
      </c>
      <c r="J864" s="5">
        <v>36</v>
      </c>
      <c r="L864" s="4" t="s">
        <v>8346</v>
      </c>
      <c r="M864" s="5">
        <v>5</v>
      </c>
      <c r="O864" t="str">
        <f t="shared" si="26"/>
        <v>1471MARXG</v>
      </c>
      <c r="P864">
        <f>IFERROR(VLOOKUP(L864,Hoja8!$E$1:$F$6088,2,0),0)</f>
        <v>-5</v>
      </c>
      <c r="Q864">
        <f t="shared" si="27"/>
        <v>0</v>
      </c>
    </row>
    <row r="865" spans="1:17" x14ac:dyDescent="0.25">
      <c r="A865" t="s">
        <v>8317</v>
      </c>
      <c r="B865" t="s">
        <v>8321</v>
      </c>
      <c r="C865" t="s">
        <v>2160</v>
      </c>
      <c r="D865" t="s">
        <v>2161</v>
      </c>
      <c r="E865">
        <v>4</v>
      </c>
      <c r="F865" s="1">
        <v>46181</v>
      </c>
      <c r="I865" s="4" t="s">
        <v>2603</v>
      </c>
      <c r="J865" s="5">
        <v>31</v>
      </c>
      <c r="L865" s="4" t="s">
        <v>8335</v>
      </c>
      <c r="M865" s="5">
        <v>3</v>
      </c>
      <c r="O865" t="str">
        <f t="shared" si="26"/>
        <v>2457MAR2XG</v>
      </c>
      <c r="P865">
        <f>IFERROR(VLOOKUP(L865,Hoja8!$E$1:$F$6088,2,0),0)</f>
        <v>-3</v>
      </c>
      <c r="Q865">
        <f t="shared" si="27"/>
        <v>0</v>
      </c>
    </row>
    <row r="866" spans="1:17" x14ac:dyDescent="0.25">
      <c r="A866" t="s">
        <v>8317</v>
      </c>
      <c r="B866" t="s">
        <v>8322</v>
      </c>
      <c r="C866" t="s">
        <v>2148</v>
      </c>
      <c r="D866" t="s">
        <v>2149</v>
      </c>
      <c r="E866">
        <v>1</v>
      </c>
      <c r="F866" s="1">
        <v>46181</v>
      </c>
      <c r="I866" s="4" t="s">
        <v>2605</v>
      </c>
      <c r="J866" s="5">
        <v>44</v>
      </c>
      <c r="L866" s="4" t="s">
        <v>8334</v>
      </c>
      <c r="M866" s="5">
        <v>3</v>
      </c>
      <c r="O866" t="str">
        <f t="shared" si="26"/>
        <v>2457MARG</v>
      </c>
      <c r="P866">
        <f>IFERROR(VLOOKUP(L866,Hoja8!$E$1:$F$6088,2,0),0)</f>
        <v>-3</v>
      </c>
      <c r="Q866">
        <f t="shared" si="27"/>
        <v>0</v>
      </c>
    </row>
    <row r="867" spans="1:17" x14ac:dyDescent="0.25">
      <c r="A867" t="s">
        <v>8317</v>
      </c>
      <c r="B867" t="s">
        <v>8323</v>
      </c>
      <c r="C867" t="s">
        <v>1710</v>
      </c>
      <c r="D867" t="s">
        <v>1712</v>
      </c>
      <c r="E867">
        <v>2</v>
      </c>
      <c r="F867" s="1">
        <v>46181</v>
      </c>
      <c r="I867" s="4" t="s">
        <v>2607</v>
      </c>
      <c r="J867" s="5">
        <v>49</v>
      </c>
      <c r="L867" s="4" t="s">
        <v>8333</v>
      </c>
      <c r="M867" s="5">
        <v>4</v>
      </c>
      <c r="O867" t="str">
        <f t="shared" si="26"/>
        <v>2457MARM</v>
      </c>
      <c r="P867">
        <f>IFERROR(VLOOKUP(L867,Hoja8!$E$1:$F$6088,2,0),0)</f>
        <v>-4</v>
      </c>
      <c r="Q867">
        <f t="shared" si="27"/>
        <v>0</v>
      </c>
    </row>
    <row r="868" spans="1:17" x14ac:dyDescent="0.25">
      <c r="A868" t="s">
        <v>8317</v>
      </c>
      <c r="B868" t="s">
        <v>8324</v>
      </c>
      <c r="C868" t="s">
        <v>1713</v>
      </c>
      <c r="D868" t="s">
        <v>1714</v>
      </c>
      <c r="E868">
        <v>4</v>
      </c>
      <c r="F868" s="1">
        <v>46181</v>
      </c>
      <c r="I868" s="4" t="s">
        <v>2609</v>
      </c>
      <c r="J868" s="5">
        <v>27</v>
      </c>
      <c r="L868" s="4" t="s">
        <v>8356</v>
      </c>
      <c r="M868" s="5">
        <v>1</v>
      </c>
      <c r="O868" t="str">
        <f t="shared" si="26"/>
        <v>0082GRIM</v>
      </c>
      <c r="P868">
        <f>IFERROR(VLOOKUP(L868,Hoja8!$E$1:$F$6088,2,0),0)</f>
        <v>-1</v>
      </c>
      <c r="Q868">
        <f t="shared" si="27"/>
        <v>0</v>
      </c>
    </row>
    <row r="869" spans="1:17" x14ac:dyDescent="0.25">
      <c r="A869" t="s">
        <v>8317</v>
      </c>
      <c r="B869" t="s">
        <v>8325</v>
      </c>
      <c r="C869" t="s">
        <v>1715</v>
      </c>
      <c r="D869" t="s">
        <v>1716</v>
      </c>
      <c r="E869">
        <v>2</v>
      </c>
      <c r="F869" s="1">
        <v>46181</v>
      </c>
      <c r="I869" s="4" t="s">
        <v>2611</v>
      </c>
      <c r="J869" s="5">
        <v>28</v>
      </c>
      <c r="L869" s="4" t="s">
        <v>8357</v>
      </c>
      <c r="M869" s="5">
        <v>1</v>
      </c>
      <c r="O869" t="str">
        <f t="shared" si="26"/>
        <v>1471MARXG</v>
      </c>
      <c r="P869">
        <f>IFERROR(VLOOKUP(L869,Hoja8!$E$1:$F$6088,2,0),0)</f>
        <v>-1</v>
      </c>
      <c r="Q869">
        <f t="shared" si="27"/>
        <v>0</v>
      </c>
    </row>
    <row r="870" spans="1:17" x14ac:dyDescent="0.25">
      <c r="A870" t="s">
        <v>8317</v>
      </c>
      <c r="B870" t="s">
        <v>8326</v>
      </c>
      <c r="C870" t="s">
        <v>1717</v>
      </c>
      <c r="D870" t="s">
        <v>1718</v>
      </c>
      <c r="E870">
        <v>4</v>
      </c>
      <c r="F870" s="1">
        <v>46181</v>
      </c>
      <c r="I870" s="4" t="s">
        <v>2613</v>
      </c>
      <c r="J870" s="5">
        <v>23</v>
      </c>
      <c r="L870" s="4" t="s">
        <v>8359</v>
      </c>
      <c r="M870" s="5">
        <v>2</v>
      </c>
      <c r="O870" t="str">
        <f t="shared" si="26"/>
        <v>2045GRO30</v>
      </c>
      <c r="P870">
        <f>IFERROR(VLOOKUP(L870,Hoja8!$E$1:$F$6088,2,0),0)</f>
        <v>0</v>
      </c>
      <c r="Q870">
        <f t="shared" si="27"/>
        <v>2</v>
      </c>
    </row>
    <row r="871" spans="1:17" x14ac:dyDescent="0.25">
      <c r="A871" t="s">
        <v>8317</v>
      </c>
      <c r="B871" t="s">
        <v>8327</v>
      </c>
      <c r="C871" t="s">
        <v>1730</v>
      </c>
      <c r="D871" t="s">
        <v>1731</v>
      </c>
      <c r="E871">
        <v>1</v>
      </c>
      <c r="F871" s="1">
        <v>46181</v>
      </c>
      <c r="I871" s="4" t="s">
        <v>2615</v>
      </c>
      <c r="J871" s="5">
        <v>20</v>
      </c>
      <c r="L871" s="4" t="s">
        <v>8360</v>
      </c>
      <c r="M871" s="5">
        <v>3</v>
      </c>
      <c r="O871" t="str">
        <f t="shared" si="26"/>
        <v>2045GRO34</v>
      </c>
      <c r="P871">
        <f>IFERROR(VLOOKUP(L871,Hoja8!$E$1:$F$6088,2,0),0)</f>
        <v>0</v>
      </c>
      <c r="Q871">
        <f t="shared" si="27"/>
        <v>3</v>
      </c>
    </row>
    <row r="872" spans="1:17" x14ac:dyDescent="0.25">
      <c r="A872" t="s">
        <v>8317</v>
      </c>
      <c r="B872" t="s">
        <v>8328</v>
      </c>
      <c r="C872" t="s">
        <v>94</v>
      </c>
      <c r="D872" t="s">
        <v>95</v>
      </c>
      <c r="E872">
        <v>4</v>
      </c>
      <c r="F872" s="1">
        <v>46181</v>
      </c>
      <c r="I872" s="4" t="s">
        <v>2617</v>
      </c>
      <c r="J872" s="5">
        <v>1</v>
      </c>
      <c r="L872" s="4" t="s">
        <v>8361</v>
      </c>
      <c r="M872" s="5">
        <v>3</v>
      </c>
      <c r="O872" t="str">
        <f t="shared" si="26"/>
        <v>2045GRO38</v>
      </c>
      <c r="P872">
        <f>IFERROR(VLOOKUP(L872,Hoja8!$E$1:$F$6088,2,0),0)</f>
        <v>0</v>
      </c>
      <c r="Q872">
        <f t="shared" si="27"/>
        <v>3</v>
      </c>
    </row>
    <row r="873" spans="1:17" x14ac:dyDescent="0.25">
      <c r="A873" t="s">
        <v>8317</v>
      </c>
      <c r="B873" t="s">
        <v>8329</v>
      </c>
      <c r="C873" t="s">
        <v>98</v>
      </c>
      <c r="D873" t="s">
        <v>99</v>
      </c>
      <c r="E873">
        <v>2</v>
      </c>
      <c r="F873" s="1">
        <v>46181</v>
      </c>
      <c r="I873" s="4" t="s">
        <v>2621</v>
      </c>
      <c r="J873" s="5">
        <v>2</v>
      </c>
      <c r="L873" s="4" t="s">
        <v>8362</v>
      </c>
      <c r="M873" s="5">
        <v>2</v>
      </c>
      <c r="O873" t="str">
        <f t="shared" si="26"/>
        <v>2045GRO40</v>
      </c>
      <c r="P873">
        <f>IFERROR(VLOOKUP(L873,Hoja8!$E$1:$F$6088,2,0),0)</f>
        <v>0</v>
      </c>
      <c r="Q873">
        <f t="shared" si="27"/>
        <v>2</v>
      </c>
    </row>
    <row r="874" spans="1:17" x14ac:dyDescent="0.25">
      <c r="A874" t="s">
        <v>8317</v>
      </c>
      <c r="B874" t="s">
        <v>8330</v>
      </c>
      <c r="C874" t="s">
        <v>96</v>
      </c>
      <c r="D874" t="s">
        <v>97</v>
      </c>
      <c r="E874">
        <v>1</v>
      </c>
      <c r="F874" s="1">
        <v>46181</v>
      </c>
      <c r="I874" s="4" t="s">
        <v>2525</v>
      </c>
      <c r="J874" s="5">
        <v>7</v>
      </c>
      <c r="L874" s="4" t="s">
        <v>8372</v>
      </c>
      <c r="M874" s="5">
        <v>3</v>
      </c>
      <c r="O874" t="str">
        <f t="shared" si="26"/>
        <v>0134CAQ2XG</v>
      </c>
      <c r="P874">
        <f>IFERROR(VLOOKUP(L874,Hoja8!$E$1:$F$6088,2,0),0)</f>
        <v>-3</v>
      </c>
      <c r="Q874">
        <f t="shared" si="27"/>
        <v>0</v>
      </c>
    </row>
    <row r="875" spans="1:17" x14ac:dyDescent="0.25">
      <c r="A875" t="s">
        <v>8317</v>
      </c>
      <c r="B875" t="s">
        <v>8331</v>
      </c>
      <c r="C875" t="s">
        <v>102</v>
      </c>
      <c r="D875" t="s">
        <v>103</v>
      </c>
      <c r="E875">
        <v>4</v>
      </c>
      <c r="F875" s="1">
        <v>46181</v>
      </c>
      <c r="I875" s="4" t="s">
        <v>2528</v>
      </c>
      <c r="J875" s="5">
        <v>24</v>
      </c>
      <c r="L875" s="4" t="s">
        <v>8369</v>
      </c>
      <c r="M875" s="5">
        <v>3</v>
      </c>
      <c r="O875" t="str">
        <f t="shared" si="26"/>
        <v>0134CAQCH</v>
      </c>
      <c r="P875">
        <f>IFERROR(VLOOKUP(L875,Hoja8!$E$1:$F$6088,2,0),0)</f>
        <v>-3</v>
      </c>
      <c r="Q875">
        <f t="shared" si="27"/>
        <v>0</v>
      </c>
    </row>
    <row r="876" spans="1:17" x14ac:dyDescent="0.25">
      <c r="A876" t="s">
        <v>8317</v>
      </c>
      <c r="B876" t="s">
        <v>8332</v>
      </c>
      <c r="C876" t="s">
        <v>89</v>
      </c>
      <c r="D876" t="s">
        <v>91</v>
      </c>
      <c r="E876">
        <v>1</v>
      </c>
      <c r="F876" s="1">
        <v>46181</v>
      </c>
      <c r="I876" s="4" t="s">
        <v>2530</v>
      </c>
      <c r="J876" s="5">
        <v>34</v>
      </c>
      <c r="L876" s="4" t="s">
        <v>8370</v>
      </c>
      <c r="M876" s="5">
        <v>6</v>
      </c>
      <c r="O876" t="str">
        <f t="shared" si="26"/>
        <v>0134CAQM</v>
      </c>
      <c r="P876">
        <f>IFERROR(VLOOKUP(L876,Hoja8!$E$1:$F$6088,2,0),0)</f>
        <v>-6</v>
      </c>
      <c r="Q876">
        <f t="shared" si="27"/>
        <v>0</v>
      </c>
    </row>
    <row r="877" spans="1:17" x14ac:dyDescent="0.25">
      <c r="A877" t="s">
        <v>8317</v>
      </c>
      <c r="B877" t="s">
        <v>8333</v>
      </c>
      <c r="C877" t="s">
        <v>3709</v>
      </c>
      <c r="D877" t="s">
        <v>3706</v>
      </c>
      <c r="E877">
        <v>4</v>
      </c>
      <c r="F877" s="1">
        <v>46181</v>
      </c>
      <c r="I877" s="4" t="s">
        <v>2532</v>
      </c>
      <c r="J877" s="5">
        <v>21</v>
      </c>
      <c r="L877" s="4" t="s">
        <v>8368</v>
      </c>
      <c r="M877" s="5">
        <v>3</v>
      </c>
      <c r="O877" t="str">
        <f t="shared" si="26"/>
        <v>0134CAQXCH</v>
      </c>
      <c r="P877">
        <f>IFERROR(VLOOKUP(L877,Hoja8!$E$1:$F$6088,2,0),0)</f>
        <v>-3</v>
      </c>
      <c r="Q877">
        <f t="shared" si="27"/>
        <v>0</v>
      </c>
    </row>
    <row r="878" spans="1:17" x14ac:dyDescent="0.25">
      <c r="A878" t="s">
        <v>8317</v>
      </c>
      <c r="B878" t="s">
        <v>8334</v>
      </c>
      <c r="C878" t="s">
        <v>3711</v>
      </c>
      <c r="D878" t="s">
        <v>3706</v>
      </c>
      <c r="E878">
        <v>3</v>
      </c>
      <c r="F878" s="1">
        <v>46181</v>
      </c>
      <c r="I878" s="4" t="s">
        <v>2534</v>
      </c>
      <c r="J878" s="5">
        <v>10</v>
      </c>
      <c r="L878" s="4" t="s">
        <v>8371</v>
      </c>
      <c r="M878" s="5">
        <v>6</v>
      </c>
      <c r="O878" t="str">
        <f t="shared" si="26"/>
        <v>0134CAQXG</v>
      </c>
      <c r="P878">
        <f>IFERROR(VLOOKUP(L878,Hoja8!$E$1:$F$6088,2,0),0)</f>
        <v>-6</v>
      </c>
      <c r="Q878">
        <f t="shared" si="27"/>
        <v>0</v>
      </c>
    </row>
    <row r="879" spans="1:17" x14ac:dyDescent="0.25">
      <c r="A879" t="s">
        <v>8317</v>
      </c>
      <c r="B879" t="s">
        <v>8335</v>
      </c>
      <c r="C879" t="s">
        <v>3714</v>
      </c>
      <c r="D879" t="s">
        <v>3706</v>
      </c>
      <c r="E879">
        <v>3</v>
      </c>
      <c r="F879" s="1">
        <v>46181</v>
      </c>
      <c r="I879" s="4" t="s">
        <v>2623</v>
      </c>
      <c r="J879" s="5">
        <v>2</v>
      </c>
      <c r="L879" s="4" t="s">
        <v>8364</v>
      </c>
      <c r="M879" s="5">
        <v>3</v>
      </c>
      <c r="O879" t="str">
        <f t="shared" si="26"/>
        <v>0134GROCH</v>
      </c>
      <c r="P879">
        <f>IFERROR(VLOOKUP(L879,Hoja8!$E$1:$F$6088,2,0),0)</f>
        <v>-3</v>
      </c>
      <c r="Q879">
        <f t="shared" si="27"/>
        <v>0</v>
      </c>
    </row>
    <row r="880" spans="1:17" x14ac:dyDescent="0.25">
      <c r="A880" t="s">
        <v>8317</v>
      </c>
      <c r="B880" t="s">
        <v>8336</v>
      </c>
      <c r="C880" t="s">
        <v>2118</v>
      </c>
      <c r="D880" t="s">
        <v>2119</v>
      </c>
      <c r="E880">
        <v>1</v>
      </c>
      <c r="F880" s="1">
        <v>46181</v>
      </c>
      <c r="I880" s="4" t="s">
        <v>2536</v>
      </c>
      <c r="J880" s="5">
        <v>1</v>
      </c>
      <c r="L880" s="4" t="s">
        <v>8366</v>
      </c>
      <c r="M880" s="5">
        <v>3</v>
      </c>
      <c r="O880" t="str">
        <f t="shared" si="26"/>
        <v>0134GROG</v>
      </c>
      <c r="P880">
        <f>IFERROR(VLOOKUP(L880,Hoja8!$E$1:$F$6088,2,0),0)</f>
        <v>-3</v>
      </c>
      <c r="Q880">
        <f t="shared" si="27"/>
        <v>0</v>
      </c>
    </row>
    <row r="881" spans="1:17" x14ac:dyDescent="0.25">
      <c r="A881" t="s">
        <v>8317</v>
      </c>
      <c r="B881" t="s">
        <v>8337</v>
      </c>
      <c r="C881" t="s">
        <v>2112</v>
      </c>
      <c r="D881" t="s">
        <v>2113</v>
      </c>
      <c r="E881">
        <v>2</v>
      </c>
      <c r="F881" s="1">
        <v>46181</v>
      </c>
      <c r="I881" s="4" t="s">
        <v>2538</v>
      </c>
      <c r="J881" s="5">
        <v>1</v>
      </c>
      <c r="L881" s="4" t="s">
        <v>8365</v>
      </c>
      <c r="M881" s="5">
        <v>6</v>
      </c>
      <c r="O881" t="str">
        <f t="shared" si="26"/>
        <v>0134GROM</v>
      </c>
      <c r="P881">
        <f>IFERROR(VLOOKUP(L881,Hoja8!$E$1:$F$6088,2,0),0)</f>
        <v>-6</v>
      </c>
      <c r="Q881">
        <f t="shared" si="27"/>
        <v>0</v>
      </c>
    </row>
    <row r="882" spans="1:17" x14ac:dyDescent="0.25">
      <c r="A882" t="s">
        <v>8317</v>
      </c>
      <c r="B882" t="s">
        <v>8338</v>
      </c>
      <c r="C882" t="s">
        <v>2116</v>
      </c>
      <c r="D882" t="s">
        <v>2117</v>
      </c>
      <c r="E882">
        <v>2</v>
      </c>
      <c r="F882" s="1">
        <v>46181</v>
      </c>
      <c r="I882" s="4" t="s">
        <v>2629</v>
      </c>
      <c r="J882" s="5">
        <v>6</v>
      </c>
      <c r="L882" s="4" t="s">
        <v>8367</v>
      </c>
      <c r="M882" s="5">
        <v>3</v>
      </c>
      <c r="O882" t="str">
        <f t="shared" si="26"/>
        <v>0134GROXG</v>
      </c>
      <c r="P882">
        <f>IFERROR(VLOOKUP(L882,Hoja8!$E$1:$F$6088,2,0),0)</f>
        <v>-3</v>
      </c>
      <c r="Q882">
        <f t="shared" si="27"/>
        <v>0</v>
      </c>
    </row>
    <row r="883" spans="1:17" x14ac:dyDescent="0.25">
      <c r="A883" t="s">
        <v>8317</v>
      </c>
      <c r="B883" t="s">
        <v>8339</v>
      </c>
      <c r="C883" t="s">
        <v>2114</v>
      </c>
      <c r="D883" t="s">
        <v>2115</v>
      </c>
      <c r="E883">
        <v>3</v>
      </c>
      <c r="F883" s="1">
        <v>46181</v>
      </c>
      <c r="I883" s="4" t="s">
        <v>2632</v>
      </c>
      <c r="J883" s="5">
        <v>13</v>
      </c>
      <c r="L883" s="4" t="s">
        <v>8378</v>
      </c>
      <c r="M883" s="5">
        <v>9</v>
      </c>
      <c r="O883" t="str">
        <f t="shared" si="26"/>
        <v>0300CAQ30</v>
      </c>
      <c r="P883">
        <f>IFERROR(VLOOKUP(L883,Hoja8!$E$1:$F$6088,2,0),0)</f>
        <v>0</v>
      </c>
      <c r="Q883">
        <f t="shared" si="27"/>
        <v>9</v>
      </c>
    </row>
    <row r="884" spans="1:17" x14ac:dyDescent="0.25">
      <c r="A884" t="s">
        <v>8317</v>
      </c>
      <c r="B884" t="s">
        <v>8340</v>
      </c>
      <c r="C884" t="s">
        <v>2120</v>
      </c>
      <c r="D884" t="s">
        <v>2121</v>
      </c>
      <c r="E884">
        <v>5</v>
      </c>
      <c r="F884" s="1">
        <v>46181</v>
      </c>
      <c r="I884" s="4" t="s">
        <v>2634</v>
      </c>
      <c r="J884" s="5">
        <v>40</v>
      </c>
      <c r="L884" s="4" t="s">
        <v>8379</v>
      </c>
      <c r="M884" s="5">
        <v>6</v>
      </c>
      <c r="O884" t="str">
        <f t="shared" si="26"/>
        <v>0300CAQ32</v>
      </c>
      <c r="P884">
        <f>IFERROR(VLOOKUP(L884,Hoja8!$E$1:$F$6088,2,0),0)</f>
        <v>0</v>
      </c>
      <c r="Q884">
        <f t="shared" si="27"/>
        <v>6</v>
      </c>
    </row>
    <row r="885" spans="1:17" x14ac:dyDescent="0.25">
      <c r="A885" t="s">
        <v>8317</v>
      </c>
      <c r="B885" t="s">
        <v>8341</v>
      </c>
      <c r="C885" t="s">
        <v>2108</v>
      </c>
      <c r="D885" t="s">
        <v>2109</v>
      </c>
      <c r="E885">
        <v>1</v>
      </c>
      <c r="F885" s="1">
        <v>46181</v>
      </c>
      <c r="I885" s="4" t="s">
        <v>2636</v>
      </c>
      <c r="J885" s="5">
        <v>59</v>
      </c>
      <c r="L885" s="4" t="s">
        <v>8380</v>
      </c>
      <c r="M885" s="5">
        <v>18</v>
      </c>
      <c r="O885" t="str">
        <f t="shared" si="26"/>
        <v>0300CAQ34</v>
      </c>
      <c r="P885">
        <f>IFERROR(VLOOKUP(L885,Hoja8!$E$1:$F$6088,2,0),0)</f>
        <v>0</v>
      </c>
      <c r="Q885">
        <f t="shared" si="27"/>
        <v>18</v>
      </c>
    </row>
    <row r="886" spans="1:17" x14ac:dyDescent="0.25">
      <c r="A886" t="s">
        <v>8317</v>
      </c>
      <c r="B886" t="s">
        <v>8342</v>
      </c>
      <c r="C886" t="s">
        <v>1749</v>
      </c>
      <c r="D886" t="s">
        <v>1750</v>
      </c>
      <c r="E886">
        <v>1</v>
      </c>
      <c r="F886" s="1">
        <v>46181</v>
      </c>
      <c r="I886" s="4" t="s">
        <v>2638</v>
      </c>
      <c r="J886" s="5">
        <v>30</v>
      </c>
      <c r="L886" s="4" t="s">
        <v>8381</v>
      </c>
      <c r="M886" s="5">
        <v>12</v>
      </c>
      <c r="O886" t="str">
        <f t="shared" si="26"/>
        <v>0300CAQ38</v>
      </c>
      <c r="P886">
        <f>IFERROR(VLOOKUP(L886,Hoja8!$E$1:$F$6088,2,0),0)</f>
        <v>0</v>
      </c>
      <c r="Q886">
        <f t="shared" si="27"/>
        <v>12</v>
      </c>
    </row>
    <row r="887" spans="1:17" x14ac:dyDescent="0.25">
      <c r="A887" t="s">
        <v>8317</v>
      </c>
      <c r="B887" t="s">
        <v>8343</v>
      </c>
      <c r="C887" t="s">
        <v>1743</v>
      </c>
      <c r="D887" t="s">
        <v>1744</v>
      </c>
      <c r="E887">
        <v>2</v>
      </c>
      <c r="F887" s="1">
        <v>46181</v>
      </c>
      <c r="I887" s="4" t="s">
        <v>2640</v>
      </c>
      <c r="J887" s="5">
        <v>18</v>
      </c>
      <c r="L887" s="4" t="s">
        <v>8382</v>
      </c>
      <c r="M887" s="5">
        <v>6</v>
      </c>
      <c r="O887" t="str">
        <f t="shared" si="26"/>
        <v>0300CAQ40</v>
      </c>
      <c r="P887">
        <f>IFERROR(VLOOKUP(L887,Hoja8!$E$1:$F$6088,2,0),0)</f>
        <v>0</v>
      </c>
      <c r="Q887">
        <f t="shared" si="27"/>
        <v>6</v>
      </c>
    </row>
    <row r="888" spans="1:17" x14ac:dyDescent="0.25">
      <c r="A888" t="s">
        <v>8317</v>
      </c>
      <c r="B888" t="s">
        <v>8344</v>
      </c>
      <c r="C888" t="s">
        <v>1747</v>
      </c>
      <c r="D888" t="s">
        <v>1748</v>
      </c>
      <c r="E888">
        <v>2</v>
      </c>
      <c r="F888" s="1">
        <v>46181</v>
      </c>
      <c r="I888" s="4" t="s">
        <v>2642</v>
      </c>
      <c r="J888" s="5">
        <v>11</v>
      </c>
      <c r="L888" s="4" t="s">
        <v>8383</v>
      </c>
      <c r="M888" s="5">
        <v>9</v>
      </c>
      <c r="O888" t="str">
        <f t="shared" si="26"/>
        <v>0300CAQ42</v>
      </c>
      <c r="P888">
        <f>IFERROR(VLOOKUP(L888,Hoja8!$E$1:$F$6088,2,0),0)</f>
        <v>0</v>
      </c>
      <c r="Q888">
        <f t="shared" si="27"/>
        <v>9</v>
      </c>
    </row>
    <row r="889" spans="1:17" x14ac:dyDescent="0.25">
      <c r="A889" t="s">
        <v>8317</v>
      </c>
      <c r="B889" t="s">
        <v>8345</v>
      </c>
      <c r="C889" t="s">
        <v>1745</v>
      </c>
      <c r="D889" t="s">
        <v>1746</v>
      </c>
      <c r="E889">
        <v>3</v>
      </c>
      <c r="F889" s="1">
        <v>46181</v>
      </c>
      <c r="I889" s="4" t="s">
        <v>2644</v>
      </c>
      <c r="J889" s="5">
        <v>4</v>
      </c>
      <c r="L889" s="4" t="s">
        <v>8373</v>
      </c>
      <c r="M889" s="5">
        <v>3</v>
      </c>
      <c r="O889" t="str">
        <f t="shared" si="26"/>
        <v>2045GRO30</v>
      </c>
      <c r="P889">
        <f>IFERROR(VLOOKUP(L889,Hoja8!$E$1:$F$6088,2,0),0)</f>
        <v>0</v>
      </c>
      <c r="Q889">
        <f t="shared" si="27"/>
        <v>3</v>
      </c>
    </row>
    <row r="890" spans="1:17" x14ac:dyDescent="0.25">
      <c r="A890" t="s">
        <v>8317</v>
      </c>
      <c r="B890" t="s">
        <v>8346</v>
      </c>
      <c r="C890" t="s">
        <v>1751</v>
      </c>
      <c r="D890" t="s">
        <v>1752</v>
      </c>
      <c r="E890">
        <v>5</v>
      </c>
      <c r="F890" s="1">
        <v>46181</v>
      </c>
      <c r="I890" s="4" t="s">
        <v>2646</v>
      </c>
      <c r="J890" s="5">
        <v>2</v>
      </c>
      <c r="L890" s="4" t="s">
        <v>8374</v>
      </c>
      <c r="M890" s="5">
        <v>9</v>
      </c>
      <c r="O890" t="str">
        <f t="shared" si="26"/>
        <v>2045GRO32</v>
      </c>
      <c r="P890">
        <f>IFERROR(VLOOKUP(L890,Hoja8!$E$1:$F$6088,2,0),0)</f>
        <v>0</v>
      </c>
      <c r="Q890">
        <f t="shared" si="27"/>
        <v>9</v>
      </c>
    </row>
    <row r="891" spans="1:17" x14ac:dyDescent="0.25">
      <c r="A891" t="s">
        <v>8317</v>
      </c>
      <c r="B891" t="s">
        <v>8347</v>
      </c>
      <c r="C891" t="s">
        <v>1738</v>
      </c>
      <c r="D891" t="s">
        <v>1740</v>
      </c>
      <c r="E891">
        <v>1</v>
      </c>
      <c r="F891" s="1">
        <v>46181</v>
      </c>
      <c r="I891" s="4" t="s">
        <v>2648</v>
      </c>
      <c r="J891" s="5">
        <v>1</v>
      </c>
      <c r="L891" s="4" t="s">
        <v>8375</v>
      </c>
      <c r="M891" s="5">
        <v>6</v>
      </c>
      <c r="O891" t="str">
        <f t="shared" si="26"/>
        <v>2045GRO34</v>
      </c>
      <c r="P891">
        <f>IFERROR(VLOOKUP(L891,Hoja8!$E$1:$F$6088,2,0),0)</f>
        <v>0</v>
      </c>
      <c r="Q891">
        <f t="shared" si="27"/>
        <v>6</v>
      </c>
    </row>
    <row r="892" spans="1:17" x14ac:dyDescent="0.25">
      <c r="A892" t="s">
        <v>8317</v>
      </c>
      <c r="B892" t="s">
        <v>8348</v>
      </c>
      <c r="C892" t="s">
        <v>63</v>
      </c>
      <c r="D892" t="s">
        <v>64</v>
      </c>
      <c r="E892">
        <v>1</v>
      </c>
      <c r="F892" s="1">
        <v>46181</v>
      </c>
      <c r="I892" s="4" t="s">
        <v>2053</v>
      </c>
      <c r="J892" s="5">
        <v>4</v>
      </c>
      <c r="L892" s="4" t="s">
        <v>8376</v>
      </c>
      <c r="M892" s="5">
        <v>3</v>
      </c>
      <c r="O892" t="str">
        <f t="shared" si="26"/>
        <v>2045GRO36</v>
      </c>
      <c r="P892">
        <f>IFERROR(VLOOKUP(L892,Hoja8!$E$1:$F$6088,2,0),0)</f>
        <v>0</v>
      </c>
      <c r="Q892">
        <f t="shared" si="27"/>
        <v>3</v>
      </c>
    </row>
    <row r="893" spans="1:17" x14ac:dyDescent="0.25">
      <c r="A893" t="s">
        <v>8317</v>
      </c>
      <c r="B893" t="s">
        <v>8349</v>
      </c>
      <c r="C893" t="s">
        <v>1474</v>
      </c>
      <c r="D893" t="s">
        <v>1475</v>
      </c>
      <c r="E893">
        <v>2</v>
      </c>
      <c r="F893" s="1">
        <v>46181</v>
      </c>
      <c r="I893" s="4" t="s">
        <v>2056</v>
      </c>
      <c r="J893" s="5">
        <v>4</v>
      </c>
      <c r="L893" s="4" t="s">
        <v>8377</v>
      </c>
      <c r="M893" s="5">
        <v>3</v>
      </c>
      <c r="O893" t="str">
        <f t="shared" si="26"/>
        <v>2045GRO40</v>
      </c>
      <c r="P893">
        <f>IFERROR(VLOOKUP(L893,Hoja8!$E$1:$F$6088,2,0),0)</f>
        <v>0</v>
      </c>
      <c r="Q893">
        <f t="shared" si="27"/>
        <v>3</v>
      </c>
    </row>
    <row r="894" spans="1:17" x14ac:dyDescent="0.25">
      <c r="A894" t="s">
        <v>8317</v>
      </c>
      <c r="B894" t="s">
        <v>8350</v>
      </c>
      <c r="C894" t="s">
        <v>61</v>
      </c>
      <c r="D894" t="s">
        <v>62</v>
      </c>
      <c r="E894">
        <v>2</v>
      </c>
      <c r="F894" s="1">
        <v>46181</v>
      </c>
      <c r="I894" s="4" t="s">
        <v>2058</v>
      </c>
      <c r="J894" s="5">
        <v>40</v>
      </c>
      <c r="L894" s="4" t="s">
        <v>8385</v>
      </c>
      <c r="M894" s="5">
        <v>6</v>
      </c>
      <c r="O894" t="str">
        <f t="shared" si="26"/>
        <v>0300CAQ28</v>
      </c>
      <c r="P894">
        <f>IFERROR(VLOOKUP(L894,Hoja8!$E$1:$F$6088,2,0),0)</f>
        <v>0</v>
      </c>
      <c r="Q894">
        <f t="shared" si="27"/>
        <v>6</v>
      </c>
    </row>
    <row r="895" spans="1:17" x14ac:dyDescent="0.25">
      <c r="A895" t="s">
        <v>8317</v>
      </c>
      <c r="B895" t="s">
        <v>8351</v>
      </c>
      <c r="C895" t="s">
        <v>59</v>
      </c>
      <c r="D895" t="s">
        <v>60</v>
      </c>
      <c r="E895">
        <v>3</v>
      </c>
      <c r="F895" s="1">
        <v>46181</v>
      </c>
      <c r="I895" s="4" t="s">
        <v>2060</v>
      </c>
      <c r="J895" s="5">
        <v>24</v>
      </c>
      <c r="L895" s="4" t="s">
        <v>8386</v>
      </c>
      <c r="M895" s="5">
        <v>3</v>
      </c>
      <c r="O895" t="str">
        <f t="shared" si="26"/>
        <v>0300CAQ30</v>
      </c>
      <c r="P895">
        <f>IFERROR(VLOOKUP(L895,Hoja8!$E$1:$F$6088,2,0),0)</f>
        <v>0</v>
      </c>
      <c r="Q895">
        <f t="shared" si="27"/>
        <v>3</v>
      </c>
    </row>
    <row r="896" spans="1:17" x14ac:dyDescent="0.25">
      <c r="A896" t="s">
        <v>8317</v>
      </c>
      <c r="B896" t="s">
        <v>8352</v>
      </c>
      <c r="C896" t="s">
        <v>65</v>
      </c>
      <c r="D896" t="s">
        <v>66</v>
      </c>
      <c r="E896">
        <v>1</v>
      </c>
      <c r="F896" s="1">
        <v>46181</v>
      </c>
      <c r="I896" s="4" t="s">
        <v>2062</v>
      </c>
      <c r="J896" s="5">
        <v>8</v>
      </c>
      <c r="L896" s="4" t="s">
        <v>8387</v>
      </c>
      <c r="M896" s="5">
        <v>36</v>
      </c>
      <c r="O896" t="str">
        <f t="shared" si="26"/>
        <v>0300CAQ32</v>
      </c>
      <c r="P896">
        <f>IFERROR(VLOOKUP(L896,Hoja8!$E$1:$F$6088,2,0),0)</f>
        <v>0</v>
      </c>
      <c r="Q896">
        <f t="shared" si="27"/>
        <v>36</v>
      </c>
    </row>
    <row r="897" spans="1:17" x14ac:dyDescent="0.25">
      <c r="A897" t="s">
        <v>8317</v>
      </c>
      <c r="B897" t="s">
        <v>8353</v>
      </c>
      <c r="C897" t="s">
        <v>54</v>
      </c>
      <c r="D897" t="s">
        <v>56</v>
      </c>
      <c r="E897">
        <v>4</v>
      </c>
      <c r="F897" s="1">
        <v>46181</v>
      </c>
      <c r="I897" s="4" t="s">
        <v>4731</v>
      </c>
      <c r="J897" s="5">
        <v>8</v>
      </c>
      <c r="L897" s="4" t="s">
        <v>8388</v>
      </c>
      <c r="M897" s="5">
        <v>33</v>
      </c>
      <c r="O897" t="str">
        <f t="shared" si="26"/>
        <v>0300CAQ34</v>
      </c>
      <c r="P897">
        <f>IFERROR(VLOOKUP(L897,Hoja8!$E$1:$F$6088,2,0),0)</f>
        <v>0</v>
      </c>
      <c r="Q897">
        <f t="shared" si="27"/>
        <v>33</v>
      </c>
    </row>
    <row r="898" spans="1:17" x14ac:dyDescent="0.25">
      <c r="A898" t="s">
        <v>8317</v>
      </c>
      <c r="B898" t="s">
        <v>8354</v>
      </c>
      <c r="C898" t="s">
        <v>57</v>
      </c>
      <c r="D898" t="s">
        <v>58</v>
      </c>
      <c r="E898">
        <v>1</v>
      </c>
      <c r="F898" s="1">
        <v>46181</v>
      </c>
      <c r="I898" s="4" t="s">
        <v>2064</v>
      </c>
      <c r="J898" s="5">
        <v>8</v>
      </c>
      <c r="L898" s="4" t="s">
        <v>8389</v>
      </c>
      <c r="M898" s="5">
        <v>12</v>
      </c>
      <c r="O898" t="str">
        <f t="shared" si="26"/>
        <v>0300CAQ36</v>
      </c>
      <c r="P898">
        <f>IFERROR(VLOOKUP(L898,Hoja8!$E$1:$F$6088,2,0),0)</f>
        <v>0</v>
      </c>
      <c r="Q898">
        <f t="shared" si="27"/>
        <v>12</v>
      </c>
    </row>
    <row r="899" spans="1:17" x14ac:dyDescent="0.25">
      <c r="A899" t="s">
        <v>8355</v>
      </c>
      <c r="B899" t="s">
        <v>8356</v>
      </c>
      <c r="C899" t="s">
        <v>98</v>
      </c>
      <c r="D899" t="s">
        <v>99</v>
      </c>
      <c r="E899">
        <v>1</v>
      </c>
      <c r="F899" s="1">
        <v>46162</v>
      </c>
      <c r="I899" s="4" t="s">
        <v>2068</v>
      </c>
      <c r="J899" s="5">
        <v>12</v>
      </c>
      <c r="L899" s="4" t="s">
        <v>8390</v>
      </c>
      <c r="M899" s="5">
        <v>6</v>
      </c>
      <c r="O899" t="str">
        <f t="shared" ref="O899:O962" si="28">MID(L899,LEN(IF(MID(L899,2,1)="1",MID(L899,1,7),MID(L899,1,6)))+1,10)</f>
        <v>0300CAQ38</v>
      </c>
      <c r="P899">
        <f>IFERROR(VLOOKUP(L899,Hoja8!$E$1:$F$6088,2,0),0)</f>
        <v>0</v>
      </c>
      <c r="Q899">
        <f t="shared" ref="Q899:Q962" si="29">M899+P899</f>
        <v>6</v>
      </c>
    </row>
    <row r="900" spans="1:17" x14ac:dyDescent="0.25">
      <c r="A900" t="s">
        <v>8355</v>
      </c>
      <c r="B900" t="s">
        <v>8357</v>
      </c>
      <c r="C900" t="s">
        <v>1751</v>
      </c>
      <c r="D900" t="s">
        <v>1752</v>
      </c>
      <c r="E900">
        <v>1</v>
      </c>
      <c r="F900" s="1">
        <v>46162</v>
      </c>
      <c r="I900" s="4" t="s">
        <v>2083</v>
      </c>
      <c r="J900" s="5">
        <v>1</v>
      </c>
      <c r="L900" s="4" t="s">
        <v>8391</v>
      </c>
      <c r="M900" s="5">
        <v>3</v>
      </c>
      <c r="O900" t="str">
        <f t="shared" si="28"/>
        <v>0300CAQ40</v>
      </c>
      <c r="P900">
        <f>IFERROR(VLOOKUP(L900,Hoja8!$E$1:$F$6088,2,0),0)</f>
        <v>0</v>
      </c>
      <c r="Q900">
        <f t="shared" si="29"/>
        <v>3</v>
      </c>
    </row>
    <row r="901" spans="1:17" x14ac:dyDescent="0.25">
      <c r="A901" t="s">
        <v>8358</v>
      </c>
      <c r="B901" t="s">
        <v>8359</v>
      </c>
      <c r="C901" t="s">
        <v>3153</v>
      </c>
      <c r="D901" t="s">
        <v>3154</v>
      </c>
      <c r="E901">
        <v>2</v>
      </c>
      <c r="F901" s="1">
        <v>46176</v>
      </c>
      <c r="I901" s="4" t="s">
        <v>2085</v>
      </c>
      <c r="J901" s="5">
        <v>10</v>
      </c>
      <c r="L901" s="4" t="s">
        <v>8392</v>
      </c>
      <c r="M901" s="5">
        <v>9</v>
      </c>
      <c r="O901" t="str">
        <f t="shared" si="28"/>
        <v>0300CAQ44</v>
      </c>
      <c r="P901">
        <f>IFERROR(VLOOKUP(L901,Hoja8!$E$1:$F$6088,2,0),0)</f>
        <v>0</v>
      </c>
      <c r="Q901">
        <f t="shared" si="29"/>
        <v>9</v>
      </c>
    </row>
    <row r="902" spans="1:17" x14ac:dyDescent="0.25">
      <c r="A902" t="s">
        <v>8358</v>
      </c>
      <c r="B902" t="s">
        <v>8360</v>
      </c>
      <c r="C902" t="s">
        <v>3157</v>
      </c>
      <c r="D902" t="s">
        <v>3158</v>
      </c>
      <c r="E902">
        <v>3</v>
      </c>
      <c r="F902" s="1">
        <v>46176</v>
      </c>
      <c r="I902" s="4" t="s">
        <v>2087</v>
      </c>
      <c r="J902" s="5">
        <v>10</v>
      </c>
      <c r="L902" s="4" t="s">
        <v>8393</v>
      </c>
      <c r="M902" s="5">
        <v>3</v>
      </c>
      <c r="O902" t="str">
        <f t="shared" si="28"/>
        <v>1963CAQ32</v>
      </c>
      <c r="P902">
        <f>IFERROR(VLOOKUP(L902,Hoja8!$E$1:$F$6088,2,0),0)</f>
        <v>0</v>
      </c>
      <c r="Q902">
        <f t="shared" si="29"/>
        <v>3</v>
      </c>
    </row>
    <row r="903" spans="1:17" x14ac:dyDescent="0.25">
      <c r="A903" t="s">
        <v>8358</v>
      </c>
      <c r="B903" t="s">
        <v>8361</v>
      </c>
      <c r="C903" t="s">
        <v>3161</v>
      </c>
      <c r="D903" t="s">
        <v>3162</v>
      </c>
      <c r="E903">
        <v>3</v>
      </c>
      <c r="F903" s="1">
        <v>46176</v>
      </c>
      <c r="I903" s="4" t="s">
        <v>2091</v>
      </c>
      <c r="J903" s="5">
        <v>6</v>
      </c>
      <c r="L903" s="4" t="s">
        <v>8395</v>
      </c>
      <c r="M903" s="5">
        <v>6</v>
      </c>
      <c r="O903" t="str">
        <f t="shared" si="28"/>
        <v>2591CAQ11</v>
      </c>
      <c r="P903">
        <f>IFERROR(VLOOKUP(L903,Hoja8!$E$1:$F$6088,2,0),0)</f>
        <v>0</v>
      </c>
      <c r="Q903">
        <f t="shared" si="29"/>
        <v>6</v>
      </c>
    </row>
    <row r="904" spans="1:17" x14ac:dyDescent="0.25">
      <c r="A904" t="s">
        <v>8358</v>
      </c>
      <c r="B904" t="s">
        <v>8362</v>
      </c>
      <c r="C904" t="s">
        <v>3163</v>
      </c>
      <c r="D904" t="s">
        <v>3164</v>
      </c>
      <c r="E904">
        <v>2</v>
      </c>
      <c r="F904" s="1">
        <v>46176</v>
      </c>
      <c r="I904" s="4" t="s">
        <v>2072</v>
      </c>
      <c r="J904" s="5">
        <v>4</v>
      </c>
      <c r="L904" s="4" t="s">
        <v>8396</v>
      </c>
      <c r="M904" s="5">
        <v>3</v>
      </c>
      <c r="O904" t="str">
        <f t="shared" si="28"/>
        <v>2591CAQ15</v>
      </c>
      <c r="P904">
        <f>IFERROR(VLOOKUP(L904,Hoja8!$E$1:$F$6088,2,0),0)</f>
        <v>0</v>
      </c>
      <c r="Q904">
        <f t="shared" si="29"/>
        <v>3</v>
      </c>
    </row>
    <row r="905" spans="1:17" x14ac:dyDescent="0.25">
      <c r="A905" t="s">
        <v>8363</v>
      </c>
      <c r="B905" t="s">
        <v>8364</v>
      </c>
      <c r="C905" t="s">
        <v>2549</v>
      </c>
      <c r="D905" t="s">
        <v>2546</v>
      </c>
      <c r="E905">
        <v>3</v>
      </c>
      <c r="F905" s="1">
        <v>46168</v>
      </c>
      <c r="I905" s="4" t="s">
        <v>2075</v>
      </c>
      <c r="J905" s="5">
        <v>3</v>
      </c>
      <c r="L905" s="4" t="s">
        <v>8397</v>
      </c>
      <c r="M905" s="5">
        <v>3</v>
      </c>
      <c r="O905" t="str">
        <f t="shared" si="28"/>
        <v>2591CAQ21</v>
      </c>
      <c r="P905">
        <f>IFERROR(VLOOKUP(L905,Hoja8!$E$1:$F$6088,2,0),0)</f>
        <v>0</v>
      </c>
      <c r="Q905">
        <f t="shared" si="29"/>
        <v>3</v>
      </c>
    </row>
    <row r="906" spans="1:17" x14ac:dyDescent="0.25">
      <c r="A906" t="s">
        <v>8363</v>
      </c>
      <c r="B906" t="s">
        <v>8365</v>
      </c>
      <c r="C906" t="s">
        <v>2551</v>
      </c>
      <c r="D906" t="s">
        <v>2546</v>
      </c>
      <c r="E906">
        <v>6</v>
      </c>
      <c r="F906" s="1">
        <v>46168</v>
      </c>
      <c r="I906" s="4" t="s">
        <v>2077</v>
      </c>
      <c r="J906" s="5">
        <v>6</v>
      </c>
      <c r="L906" s="4" t="s">
        <v>8394</v>
      </c>
      <c r="M906" s="5">
        <v>3</v>
      </c>
      <c r="O906" t="str">
        <f t="shared" si="28"/>
        <v>2591CAQ5</v>
      </c>
      <c r="P906">
        <f>IFERROR(VLOOKUP(L906,Hoja8!$E$1:$F$6088,2,0),0)</f>
        <v>0</v>
      </c>
      <c r="Q906">
        <f t="shared" si="29"/>
        <v>3</v>
      </c>
    </row>
    <row r="907" spans="1:17" x14ac:dyDescent="0.25">
      <c r="A907" t="s">
        <v>8363</v>
      </c>
      <c r="B907" t="s">
        <v>8366</v>
      </c>
      <c r="C907" t="s">
        <v>2550</v>
      </c>
      <c r="D907" t="s">
        <v>2546</v>
      </c>
      <c r="E907">
        <v>3</v>
      </c>
      <c r="F907" s="1">
        <v>46168</v>
      </c>
      <c r="I907" s="4" t="s">
        <v>2079</v>
      </c>
      <c r="J907" s="5">
        <v>12</v>
      </c>
      <c r="L907" s="4" t="s">
        <v>8399</v>
      </c>
      <c r="M907" s="5">
        <v>3</v>
      </c>
      <c r="O907" t="str">
        <f t="shared" si="28"/>
        <v>1963CAQ28</v>
      </c>
      <c r="P907">
        <f>IFERROR(VLOOKUP(L907,Hoja8!$E$1:$F$6088,2,0),0)</f>
        <v>0</v>
      </c>
      <c r="Q907">
        <f t="shared" si="29"/>
        <v>3</v>
      </c>
    </row>
    <row r="908" spans="1:17" x14ac:dyDescent="0.25">
      <c r="A908" t="s">
        <v>8363</v>
      </c>
      <c r="B908" t="s">
        <v>8367</v>
      </c>
      <c r="C908" t="s">
        <v>2553</v>
      </c>
      <c r="D908" t="s">
        <v>2546</v>
      </c>
      <c r="E908">
        <v>3</v>
      </c>
      <c r="F908" s="1">
        <v>46168</v>
      </c>
      <c r="I908" s="4" t="s">
        <v>2371</v>
      </c>
      <c r="J908" s="5">
        <v>4</v>
      </c>
      <c r="L908" s="4" t="s">
        <v>8400</v>
      </c>
      <c r="M908" s="5">
        <v>3</v>
      </c>
      <c r="O908" t="str">
        <f t="shared" si="28"/>
        <v>1963CAQ30</v>
      </c>
      <c r="P908">
        <f>IFERROR(VLOOKUP(L908,Hoja8!$E$1:$F$6088,2,0),0)</f>
        <v>0</v>
      </c>
      <c r="Q908">
        <f t="shared" si="29"/>
        <v>3</v>
      </c>
    </row>
    <row r="909" spans="1:17" x14ac:dyDescent="0.25">
      <c r="A909" t="s">
        <v>8363</v>
      </c>
      <c r="B909" t="s">
        <v>8368</v>
      </c>
      <c r="C909" t="s">
        <v>115</v>
      </c>
      <c r="D909" t="s">
        <v>116</v>
      </c>
      <c r="E909">
        <v>3</v>
      </c>
      <c r="F909" s="1">
        <v>46168</v>
      </c>
      <c r="I909" s="4" t="s">
        <v>2373</v>
      </c>
      <c r="J909" s="5">
        <v>4</v>
      </c>
      <c r="L909" s="4" t="s">
        <v>8401</v>
      </c>
      <c r="M909" s="5">
        <v>27</v>
      </c>
      <c r="O909" t="str">
        <f t="shared" si="28"/>
        <v>1963CAQ32</v>
      </c>
      <c r="P909">
        <f>IFERROR(VLOOKUP(L909,Hoja8!$E$1:$F$6088,2,0),0)</f>
        <v>0</v>
      </c>
      <c r="Q909">
        <f t="shared" si="29"/>
        <v>27</v>
      </c>
    </row>
    <row r="910" spans="1:17" x14ac:dyDescent="0.25">
      <c r="A910" t="s">
        <v>8363</v>
      </c>
      <c r="B910" t="s">
        <v>8369</v>
      </c>
      <c r="C910" t="s">
        <v>109</v>
      </c>
      <c r="D910" t="s">
        <v>110</v>
      </c>
      <c r="E910">
        <v>3</v>
      </c>
      <c r="F910" s="1">
        <v>46168</v>
      </c>
      <c r="I910" s="4" t="s">
        <v>2375</v>
      </c>
      <c r="J910" s="5">
        <v>14</v>
      </c>
      <c r="L910" s="4" t="s">
        <v>8402</v>
      </c>
      <c r="M910" s="5">
        <v>21</v>
      </c>
      <c r="O910" t="str">
        <f t="shared" si="28"/>
        <v>1963CAQ34</v>
      </c>
      <c r="P910">
        <f>IFERROR(VLOOKUP(L910,Hoja8!$E$1:$F$6088,2,0),0)</f>
        <v>0</v>
      </c>
      <c r="Q910">
        <f t="shared" si="29"/>
        <v>21</v>
      </c>
    </row>
    <row r="911" spans="1:17" x14ac:dyDescent="0.25">
      <c r="A911" t="s">
        <v>8363</v>
      </c>
      <c r="B911" t="s">
        <v>8370</v>
      </c>
      <c r="C911" t="s">
        <v>113</v>
      </c>
      <c r="D911" t="s">
        <v>114</v>
      </c>
      <c r="E911">
        <v>6</v>
      </c>
      <c r="F911" s="1">
        <v>46168</v>
      </c>
      <c r="I911" s="4" t="s">
        <v>2377</v>
      </c>
      <c r="J911" s="5">
        <v>31</v>
      </c>
      <c r="L911" s="4" t="s">
        <v>8403</v>
      </c>
      <c r="M911" s="5">
        <v>3</v>
      </c>
      <c r="O911" t="str">
        <f t="shared" si="28"/>
        <v>1963CAQ36</v>
      </c>
      <c r="P911">
        <f>IFERROR(VLOOKUP(L911,Hoja8!$E$1:$F$6088,2,0),0)</f>
        <v>0</v>
      </c>
      <c r="Q911">
        <f t="shared" si="29"/>
        <v>3</v>
      </c>
    </row>
    <row r="912" spans="1:17" x14ac:dyDescent="0.25">
      <c r="A912" t="s">
        <v>8363</v>
      </c>
      <c r="B912" t="s">
        <v>8371</v>
      </c>
      <c r="C912" t="s">
        <v>117</v>
      </c>
      <c r="D912" t="s">
        <v>118</v>
      </c>
      <c r="E912">
        <v>6</v>
      </c>
      <c r="F912" s="1">
        <v>46168</v>
      </c>
      <c r="I912" s="4" t="s">
        <v>2379</v>
      </c>
      <c r="J912" s="5">
        <v>46</v>
      </c>
      <c r="L912" s="4" t="s">
        <v>8404</v>
      </c>
      <c r="M912" s="5">
        <v>6</v>
      </c>
      <c r="O912" t="str">
        <f t="shared" si="28"/>
        <v>1963CAQ38</v>
      </c>
      <c r="P912">
        <f>IFERROR(VLOOKUP(L912,Hoja8!$E$1:$F$6088,2,0),0)</f>
        <v>0</v>
      </c>
      <c r="Q912">
        <f t="shared" si="29"/>
        <v>6</v>
      </c>
    </row>
    <row r="913" spans="1:17" x14ac:dyDescent="0.25">
      <c r="A913" t="s">
        <v>8363</v>
      </c>
      <c r="B913" t="s">
        <v>8372</v>
      </c>
      <c r="C913" t="s">
        <v>104</v>
      </c>
      <c r="D913" t="s">
        <v>106</v>
      </c>
      <c r="E913">
        <v>3</v>
      </c>
      <c r="F913" s="1">
        <v>46168</v>
      </c>
      <c r="I913" s="4" t="s">
        <v>2381</v>
      </c>
      <c r="J913" s="5">
        <v>2</v>
      </c>
      <c r="L913" s="4" t="s">
        <v>8405</v>
      </c>
      <c r="M913" s="5">
        <v>3</v>
      </c>
      <c r="O913" t="str">
        <f t="shared" si="28"/>
        <v>1963CAQ40</v>
      </c>
      <c r="P913">
        <f>IFERROR(VLOOKUP(L913,Hoja8!$E$1:$F$6088,2,0),0)</f>
        <v>0</v>
      </c>
      <c r="Q913">
        <f t="shared" si="29"/>
        <v>3</v>
      </c>
    </row>
    <row r="914" spans="1:17" x14ac:dyDescent="0.25">
      <c r="A914" t="s">
        <v>8363</v>
      </c>
      <c r="B914" t="s">
        <v>8373</v>
      </c>
      <c r="C914" t="s">
        <v>3153</v>
      </c>
      <c r="D914" t="s">
        <v>3154</v>
      </c>
      <c r="E914">
        <v>3</v>
      </c>
      <c r="F914" s="1">
        <v>46168</v>
      </c>
      <c r="I914" s="4" t="s">
        <v>2383</v>
      </c>
      <c r="J914" s="5">
        <v>10</v>
      </c>
      <c r="L914" s="4" t="s">
        <v>8408</v>
      </c>
      <c r="M914" s="5">
        <v>6</v>
      </c>
      <c r="O914" t="str">
        <f t="shared" si="28"/>
        <v>2591CAQ11</v>
      </c>
      <c r="P914">
        <f>IFERROR(VLOOKUP(L914,Hoja8!$E$1:$F$6088,2,0),0)</f>
        <v>0</v>
      </c>
      <c r="Q914">
        <f t="shared" si="29"/>
        <v>6</v>
      </c>
    </row>
    <row r="915" spans="1:17" x14ac:dyDescent="0.25">
      <c r="A915" t="s">
        <v>8363</v>
      </c>
      <c r="B915" t="s">
        <v>8374</v>
      </c>
      <c r="C915" t="s">
        <v>3155</v>
      </c>
      <c r="D915" t="s">
        <v>3156</v>
      </c>
      <c r="E915">
        <v>9</v>
      </c>
      <c r="F915" s="1">
        <v>46168</v>
      </c>
      <c r="I915" s="4" t="s">
        <v>2492</v>
      </c>
      <c r="J915" s="5">
        <v>3</v>
      </c>
      <c r="L915" s="4" t="s">
        <v>8406</v>
      </c>
      <c r="M915" s="5">
        <v>9</v>
      </c>
      <c r="O915" t="str">
        <f t="shared" si="28"/>
        <v>2591CAQ7</v>
      </c>
      <c r="P915">
        <f>IFERROR(VLOOKUP(L915,Hoja8!$E$1:$F$6088,2,0),0)</f>
        <v>0</v>
      </c>
      <c r="Q915">
        <f t="shared" si="29"/>
        <v>9</v>
      </c>
    </row>
    <row r="916" spans="1:17" x14ac:dyDescent="0.25">
      <c r="A916" t="s">
        <v>8363</v>
      </c>
      <c r="B916" t="s">
        <v>8375</v>
      </c>
      <c r="C916" t="s">
        <v>3157</v>
      </c>
      <c r="D916" t="s">
        <v>3158</v>
      </c>
      <c r="E916">
        <v>6</v>
      </c>
      <c r="F916" s="1">
        <v>46168</v>
      </c>
      <c r="I916" s="4" t="s">
        <v>2494</v>
      </c>
      <c r="J916" s="5">
        <v>0</v>
      </c>
      <c r="L916" s="4" t="s">
        <v>8407</v>
      </c>
      <c r="M916" s="5">
        <v>6</v>
      </c>
      <c r="O916" t="str">
        <f t="shared" si="28"/>
        <v>2591CAQ9</v>
      </c>
      <c r="P916">
        <f>IFERROR(VLOOKUP(L916,Hoja8!$E$1:$F$6088,2,0),0)</f>
        <v>0</v>
      </c>
      <c r="Q916">
        <f t="shared" si="29"/>
        <v>6</v>
      </c>
    </row>
    <row r="917" spans="1:17" x14ac:dyDescent="0.25">
      <c r="A917" t="s">
        <v>8363</v>
      </c>
      <c r="B917" t="s">
        <v>8376</v>
      </c>
      <c r="C917" t="s">
        <v>3159</v>
      </c>
      <c r="D917" t="s">
        <v>3160</v>
      </c>
      <c r="E917">
        <v>3</v>
      </c>
      <c r="F917" s="1">
        <v>46168</v>
      </c>
      <c r="I917" s="4" t="s">
        <v>2431</v>
      </c>
      <c r="J917" s="5">
        <v>0</v>
      </c>
      <c r="L917" s="4" t="s">
        <v>8410</v>
      </c>
      <c r="M917" s="5">
        <v>2</v>
      </c>
      <c r="O917" t="str">
        <f t="shared" si="28"/>
        <v>1461MARCH</v>
      </c>
      <c r="P917">
        <f>IFERROR(VLOOKUP(L917,Hoja8!$E$1:$F$6088,2,0),0)</f>
        <v>-2</v>
      </c>
      <c r="Q917">
        <f t="shared" si="29"/>
        <v>0</v>
      </c>
    </row>
    <row r="918" spans="1:17" x14ac:dyDescent="0.25">
      <c r="A918" t="s">
        <v>8363</v>
      </c>
      <c r="B918" t="s">
        <v>8377</v>
      </c>
      <c r="C918" t="s">
        <v>3163</v>
      </c>
      <c r="D918" t="s">
        <v>3164</v>
      </c>
      <c r="E918">
        <v>3</v>
      </c>
      <c r="F918" s="1">
        <v>46168</v>
      </c>
      <c r="I918" s="4" t="s">
        <v>2436</v>
      </c>
      <c r="J918" s="5">
        <v>3</v>
      </c>
      <c r="L918" s="4" t="s">
        <v>8412</v>
      </c>
      <c r="M918" s="5">
        <v>2</v>
      </c>
      <c r="O918" t="str">
        <f t="shared" si="28"/>
        <v>1461MARG</v>
      </c>
      <c r="P918">
        <f>IFERROR(VLOOKUP(L918,Hoja8!$E$1:$F$6088,2,0),0)</f>
        <v>-2</v>
      </c>
      <c r="Q918">
        <f t="shared" si="29"/>
        <v>0</v>
      </c>
    </row>
    <row r="919" spans="1:17" x14ac:dyDescent="0.25">
      <c r="A919" t="s">
        <v>8363</v>
      </c>
      <c r="B919" t="s">
        <v>8378</v>
      </c>
      <c r="C919" t="s">
        <v>261</v>
      </c>
      <c r="D919" t="s">
        <v>262</v>
      </c>
      <c r="E919">
        <v>9</v>
      </c>
      <c r="F919" s="1">
        <v>46168</v>
      </c>
      <c r="I919" s="4" t="s">
        <v>2434</v>
      </c>
      <c r="J919" s="5">
        <v>0</v>
      </c>
      <c r="L919" s="4" t="s">
        <v>8411</v>
      </c>
      <c r="M919" s="5">
        <v>3</v>
      </c>
      <c r="O919" t="str">
        <f t="shared" si="28"/>
        <v>1461MARM</v>
      </c>
      <c r="P919">
        <f>IFERROR(VLOOKUP(L919,Hoja8!$E$1:$F$6088,2,0),0)</f>
        <v>-3</v>
      </c>
      <c r="Q919">
        <f t="shared" si="29"/>
        <v>0</v>
      </c>
    </row>
    <row r="920" spans="1:17" x14ac:dyDescent="0.25">
      <c r="A920" t="s">
        <v>8363</v>
      </c>
      <c r="B920" t="s">
        <v>8379</v>
      </c>
      <c r="C920" t="s">
        <v>263</v>
      </c>
      <c r="D920" t="s">
        <v>264</v>
      </c>
      <c r="E920">
        <v>6</v>
      </c>
      <c r="F920" s="1">
        <v>46168</v>
      </c>
      <c r="I920" s="4" t="s">
        <v>2496</v>
      </c>
      <c r="J920" s="5">
        <v>0</v>
      </c>
      <c r="L920" s="4" t="s">
        <v>8413</v>
      </c>
      <c r="M920" s="5">
        <v>2</v>
      </c>
      <c r="O920" t="str">
        <f t="shared" si="28"/>
        <v>1461REYCH</v>
      </c>
      <c r="P920">
        <f>IFERROR(VLOOKUP(L920,Hoja8!$E$1:$F$6088,2,0),0)</f>
        <v>0</v>
      </c>
      <c r="Q920">
        <f t="shared" si="29"/>
        <v>2</v>
      </c>
    </row>
    <row r="921" spans="1:17" x14ac:dyDescent="0.25">
      <c r="A921" t="s">
        <v>8363</v>
      </c>
      <c r="B921" t="s">
        <v>8380</v>
      </c>
      <c r="C921" t="s">
        <v>265</v>
      </c>
      <c r="D921" t="s">
        <v>266</v>
      </c>
      <c r="E921">
        <v>18</v>
      </c>
      <c r="F921" s="1">
        <v>46168</v>
      </c>
      <c r="I921" s="4" t="s">
        <v>2438</v>
      </c>
      <c r="J921" s="5">
        <v>1</v>
      </c>
      <c r="L921" s="4" t="s">
        <v>8415</v>
      </c>
      <c r="M921" s="5">
        <v>2</v>
      </c>
      <c r="O921" t="str">
        <f t="shared" si="28"/>
        <v>1461REYG</v>
      </c>
      <c r="P921">
        <f>IFERROR(VLOOKUP(L921,Hoja8!$E$1:$F$6088,2,0),0)</f>
        <v>-2</v>
      </c>
      <c r="Q921">
        <f t="shared" si="29"/>
        <v>0</v>
      </c>
    </row>
    <row r="922" spans="1:17" x14ac:dyDescent="0.25">
      <c r="A922" t="s">
        <v>8363</v>
      </c>
      <c r="B922" t="s">
        <v>8381</v>
      </c>
      <c r="C922" t="s">
        <v>269</v>
      </c>
      <c r="D922" t="s">
        <v>270</v>
      </c>
      <c r="E922">
        <v>12</v>
      </c>
      <c r="F922" s="1">
        <v>46168</v>
      </c>
      <c r="I922" s="4" t="s">
        <v>2390</v>
      </c>
      <c r="J922" s="5">
        <v>0</v>
      </c>
      <c r="L922" s="4" t="s">
        <v>8414</v>
      </c>
      <c r="M922" s="5">
        <v>3</v>
      </c>
      <c r="O922" t="str">
        <f t="shared" si="28"/>
        <v>1461REYM</v>
      </c>
      <c r="P922">
        <f>IFERROR(VLOOKUP(L922,Hoja8!$E$1:$F$6088,2,0),0)</f>
        <v>0</v>
      </c>
      <c r="Q922">
        <f t="shared" si="29"/>
        <v>3</v>
      </c>
    </row>
    <row r="923" spans="1:17" x14ac:dyDescent="0.25">
      <c r="A923" t="s">
        <v>8363</v>
      </c>
      <c r="B923" t="s">
        <v>8382</v>
      </c>
      <c r="C923" t="s">
        <v>271</v>
      </c>
      <c r="D923" t="s">
        <v>272</v>
      </c>
      <c r="E923">
        <v>6</v>
      </c>
      <c r="F923" s="1">
        <v>46168</v>
      </c>
      <c r="I923" s="4" t="s">
        <v>2392</v>
      </c>
      <c r="J923" s="5">
        <v>0</v>
      </c>
      <c r="L923" s="4" t="s">
        <v>8416</v>
      </c>
      <c r="M923" s="5">
        <v>2</v>
      </c>
      <c r="O923" t="str">
        <f t="shared" si="28"/>
        <v>1461ROJCH</v>
      </c>
      <c r="P923">
        <f>IFERROR(VLOOKUP(L923,Hoja8!$E$1:$F$6088,2,0),0)</f>
        <v>-2</v>
      </c>
      <c r="Q923">
        <f t="shared" si="29"/>
        <v>0</v>
      </c>
    </row>
    <row r="924" spans="1:17" x14ac:dyDescent="0.25">
      <c r="A924" t="s">
        <v>8363</v>
      </c>
      <c r="B924" t="s">
        <v>8383</v>
      </c>
      <c r="C924" t="s">
        <v>1393</v>
      </c>
      <c r="D924" t="s">
        <v>1394</v>
      </c>
      <c r="E924">
        <v>9</v>
      </c>
      <c r="F924" s="1">
        <v>46168</v>
      </c>
      <c r="I924" s="4" t="s">
        <v>2394</v>
      </c>
      <c r="J924" s="5">
        <v>2</v>
      </c>
      <c r="L924" s="4" t="s">
        <v>8418</v>
      </c>
      <c r="M924" s="5">
        <v>2</v>
      </c>
      <c r="O924" t="str">
        <f t="shared" si="28"/>
        <v>1461ROJG</v>
      </c>
      <c r="P924">
        <f>IFERROR(VLOOKUP(L924,Hoja8!$E$1:$F$6088,2,0),0)</f>
        <v>-2</v>
      </c>
      <c r="Q924">
        <f t="shared" si="29"/>
        <v>0</v>
      </c>
    </row>
    <row r="925" spans="1:17" x14ac:dyDescent="0.25">
      <c r="A925" t="s">
        <v>8384</v>
      </c>
      <c r="B925" t="s">
        <v>8385</v>
      </c>
      <c r="C925" t="s">
        <v>257</v>
      </c>
      <c r="D925" t="s">
        <v>260</v>
      </c>
      <c r="E925">
        <v>6</v>
      </c>
      <c r="F925" s="1">
        <v>46181</v>
      </c>
      <c r="I925" s="4" t="s">
        <v>2396</v>
      </c>
      <c r="J925" s="5">
        <v>2</v>
      </c>
      <c r="L925" s="4" t="s">
        <v>8417</v>
      </c>
      <c r="M925" s="5">
        <v>3</v>
      </c>
      <c r="O925" t="str">
        <f t="shared" si="28"/>
        <v>1461ROJM</v>
      </c>
      <c r="P925">
        <f>IFERROR(VLOOKUP(L925,Hoja8!$E$1:$F$6088,2,0),0)</f>
        <v>-3</v>
      </c>
      <c r="Q925">
        <f t="shared" si="29"/>
        <v>0</v>
      </c>
    </row>
    <row r="926" spans="1:17" x14ac:dyDescent="0.25">
      <c r="A926" t="s">
        <v>8384</v>
      </c>
      <c r="B926" t="s">
        <v>8386</v>
      </c>
      <c r="C926" t="s">
        <v>261</v>
      </c>
      <c r="D926" t="s">
        <v>262</v>
      </c>
      <c r="E926">
        <v>3</v>
      </c>
      <c r="F926" s="1">
        <v>46181</v>
      </c>
      <c r="I926" s="4" t="s">
        <v>2398</v>
      </c>
      <c r="J926" s="5">
        <v>4</v>
      </c>
      <c r="L926" s="4" t="s">
        <v>8419</v>
      </c>
      <c r="M926" s="5">
        <v>4</v>
      </c>
      <c r="O926" t="str">
        <f t="shared" si="28"/>
        <v>1462MARCH</v>
      </c>
      <c r="P926">
        <f>IFERROR(VLOOKUP(L926,Hoja8!$E$1:$F$6088,2,0),0)</f>
        <v>-4</v>
      </c>
      <c r="Q926">
        <f t="shared" si="29"/>
        <v>0</v>
      </c>
    </row>
    <row r="927" spans="1:17" x14ac:dyDescent="0.25">
      <c r="A927" t="s">
        <v>8384</v>
      </c>
      <c r="B927" t="s">
        <v>8387</v>
      </c>
      <c r="C927" t="s">
        <v>263</v>
      </c>
      <c r="D927" t="s">
        <v>264</v>
      </c>
      <c r="E927">
        <v>36</v>
      </c>
      <c r="F927" s="1">
        <v>46181</v>
      </c>
      <c r="I927" s="4" t="s">
        <v>2400</v>
      </c>
      <c r="J927" s="5">
        <v>2</v>
      </c>
      <c r="L927" s="4" t="s">
        <v>8421</v>
      </c>
      <c r="M927" s="5">
        <v>1</v>
      </c>
      <c r="O927" t="str">
        <f t="shared" si="28"/>
        <v>1462MARG</v>
      </c>
      <c r="P927">
        <f>IFERROR(VLOOKUP(L927,Hoja8!$E$1:$F$6088,2,0),0)</f>
        <v>-1</v>
      </c>
      <c r="Q927">
        <f t="shared" si="29"/>
        <v>0</v>
      </c>
    </row>
    <row r="928" spans="1:17" x14ac:dyDescent="0.25">
      <c r="A928" t="s">
        <v>8384</v>
      </c>
      <c r="B928" t="s">
        <v>8388</v>
      </c>
      <c r="C928" t="s">
        <v>265</v>
      </c>
      <c r="D928" t="s">
        <v>266</v>
      </c>
      <c r="E928">
        <v>33</v>
      </c>
      <c r="F928" s="1">
        <v>46181</v>
      </c>
      <c r="I928" s="4" t="s">
        <v>4433</v>
      </c>
      <c r="J928" s="5">
        <v>3</v>
      </c>
      <c r="L928" s="4" t="s">
        <v>8420</v>
      </c>
      <c r="M928" s="5">
        <v>2</v>
      </c>
      <c r="O928" t="str">
        <f t="shared" si="28"/>
        <v>1462MARM</v>
      </c>
      <c r="P928">
        <f>IFERROR(VLOOKUP(L928,Hoja8!$E$1:$F$6088,2,0),0)</f>
        <v>-2</v>
      </c>
      <c r="Q928">
        <f t="shared" si="29"/>
        <v>0</v>
      </c>
    </row>
    <row r="929" spans="1:17" x14ac:dyDescent="0.25">
      <c r="A929" t="s">
        <v>8384</v>
      </c>
      <c r="B929" t="s">
        <v>8389</v>
      </c>
      <c r="C929" t="s">
        <v>267</v>
      </c>
      <c r="D929" t="s">
        <v>268</v>
      </c>
      <c r="E929">
        <v>12</v>
      </c>
      <c r="F929" s="1">
        <v>46181</v>
      </c>
      <c r="I929" s="4" t="s">
        <v>4496</v>
      </c>
      <c r="J929" s="5">
        <v>0</v>
      </c>
      <c r="L929" s="4" t="s">
        <v>8422</v>
      </c>
      <c r="M929" s="5">
        <v>4</v>
      </c>
      <c r="O929" t="str">
        <f t="shared" si="28"/>
        <v>1462REYCH</v>
      </c>
      <c r="P929">
        <f>IFERROR(VLOOKUP(L929,Hoja8!$E$1:$F$6088,2,0),0)</f>
        <v>-4</v>
      </c>
      <c r="Q929">
        <f t="shared" si="29"/>
        <v>0</v>
      </c>
    </row>
    <row r="930" spans="1:17" x14ac:dyDescent="0.25">
      <c r="A930" t="s">
        <v>8384</v>
      </c>
      <c r="B930" t="s">
        <v>8390</v>
      </c>
      <c r="C930" t="s">
        <v>269</v>
      </c>
      <c r="D930" t="s">
        <v>270</v>
      </c>
      <c r="E930">
        <v>6</v>
      </c>
      <c r="F930" s="1">
        <v>46181</v>
      </c>
      <c r="I930" s="4" t="s">
        <v>4444</v>
      </c>
      <c r="J930" s="5">
        <v>3</v>
      </c>
      <c r="L930" s="4" t="s">
        <v>8424</v>
      </c>
      <c r="M930" s="5">
        <v>1</v>
      </c>
      <c r="O930" t="str">
        <f t="shared" si="28"/>
        <v>1462REYG</v>
      </c>
      <c r="P930">
        <f>IFERROR(VLOOKUP(L930,Hoja8!$E$1:$F$6088,2,0),0)</f>
        <v>-1</v>
      </c>
      <c r="Q930">
        <f t="shared" si="29"/>
        <v>0</v>
      </c>
    </row>
    <row r="931" spans="1:17" x14ac:dyDescent="0.25">
      <c r="A931" t="s">
        <v>8384</v>
      </c>
      <c r="B931" t="s">
        <v>8391</v>
      </c>
      <c r="C931" t="s">
        <v>271</v>
      </c>
      <c r="D931" t="s">
        <v>272</v>
      </c>
      <c r="E931">
        <v>3</v>
      </c>
      <c r="F931" s="1">
        <v>46181</v>
      </c>
      <c r="I931" s="4" t="s">
        <v>4442</v>
      </c>
      <c r="J931" s="5">
        <v>0</v>
      </c>
      <c r="L931" s="4" t="s">
        <v>8423</v>
      </c>
      <c r="M931" s="5">
        <v>2</v>
      </c>
      <c r="O931" t="str">
        <f t="shared" si="28"/>
        <v>1462REYM</v>
      </c>
      <c r="P931">
        <f>IFERROR(VLOOKUP(L931,Hoja8!$E$1:$F$6088,2,0),0)</f>
        <v>-2</v>
      </c>
      <c r="Q931">
        <f t="shared" si="29"/>
        <v>0</v>
      </c>
    </row>
    <row r="932" spans="1:17" x14ac:dyDescent="0.25">
      <c r="A932" t="s">
        <v>8384</v>
      </c>
      <c r="B932" t="s">
        <v>8392</v>
      </c>
      <c r="C932" t="s">
        <v>273</v>
      </c>
      <c r="D932" t="s">
        <v>274</v>
      </c>
      <c r="E932">
        <v>9</v>
      </c>
      <c r="F932" s="1">
        <v>46181</v>
      </c>
      <c r="I932" s="4" t="s">
        <v>4498</v>
      </c>
      <c r="J932" s="5">
        <v>0</v>
      </c>
      <c r="L932" s="4" t="s">
        <v>8425</v>
      </c>
      <c r="M932" s="5">
        <v>4</v>
      </c>
      <c r="O932" t="str">
        <f t="shared" si="28"/>
        <v>1462ROJCH</v>
      </c>
      <c r="P932">
        <f>IFERROR(VLOOKUP(L932,Hoja8!$E$1:$F$6088,2,0),0)</f>
        <v>-4</v>
      </c>
      <c r="Q932">
        <f t="shared" si="29"/>
        <v>0</v>
      </c>
    </row>
    <row r="933" spans="1:17" x14ac:dyDescent="0.25">
      <c r="A933" t="s">
        <v>8384</v>
      </c>
      <c r="B933" t="s">
        <v>8393</v>
      </c>
      <c r="C933" t="s">
        <v>2760</v>
      </c>
      <c r="D933" t="s">
        <v>2761</v>
      </c>
      <c r="E933">
        <v>3</v>
      </c>
      <c r="F933" s="1">
        <v>46181</v>
      </c>
      <c r="I933" s="4" t="s">
        <v>4430</v>
      </c>
      <c r="J933" s="5">
        <v>1</v>
      </c>
      <c r="L933" s="4" t="s">
        <v>8427</v>
      </c>
      <c r="M933" s="5">
        <v>1</v>
      </c>
      <c r="O933" t="str">
        <f t="shared" si="28"/>
        <v>1462ROJG</v>
      </c>
      <c r="P933">
        <f>IFERROR(VLOOKUP(L933,Hoja8!$E$1:$F$6088,2,0),0)</f>
        <v>-1</v>
      </c>
      <c r="Q933">
        <f t="shared" si="29"/>
        <v>0</v>
      </c>
    </row>
    <row r="934" spans="1:17" x14ac:dyDescent="0.25">
      <c r="A934" t="s">
        <v>8384</v>
      </c>
      <c r="B934" t="s">
        <v>8394</v>
      </c>
      <c r="C934" t="s">
        <v>4345</v>
      </c>
      <c r="D934" t="s">
        <v>4346</v>
      </c>
      <c r="E934">
        <v>3</v>
      </c>
      <c r="F934" s="1">
        <v>46181</v>
      </c>
      <c r="I934" s="4" t="s">
        <v>2405</v>
      </c>
      <c r="J934" s="5">
        <v>3</v>
      </c>
      <c r="L934" s="4" t="s">
        <v>8426</v>
      </c>
      <c r="M934" s="5">
        <v>2</v>
      </c>
      <c r="O934" t="str">
        <f t="shared" si="28"/>
        <v>1462ROJM</v>
      </c>
      <c r="P934">
        <f>IFERROR(VLOOKUP(L934,Hoja8!$E$1:$F$6088,2,0),0)</f>
        <v>-2</v>
      </c>
      <c r="Q934">
        <f t="shared" si="29"/>
        <v>0</v>
      </c>
    </row>
    <row r="935" spans="1:17" x14ac:dyDescent="0.25">
      <c r="A935" t="s">
        <v>8384</v>
      </c>
      <c r="B935" t="s">
        <v>8395</v>
      </c>
      <c r="C935" t="s">
        <v>4335</v>
      </c>
      <c r="D935" t="s">
        <v>4336</v>
      </c>
      <c r="E935">
        <v>6</v>
      </c>
      <c r="F935" s="1">
        <v>46181</v>
      </c>
      <c r="I935" s="4" t="s">
        <v>2407</v>
      </c>
      <c r="J935" s="5">
        <v>3</v>
      </c>
      <c r="L935" s="4" t="s">
        <v>8430</v>
      </c>
      <c r="M935" s="5">
        <v>8</v>
      </c>
      <c r="O935" t="str">
        <f t="shared" si="28"/>
        <v>0066MARG</v>
      </c>
      <c r="P935">
        <f>IFERROR(VLOOKUP(L935,Hoja8!$E$1:$F$6088,2,0),0)</f>
        <v>0</v>
      </c>
      <c r="Q935">
        <f t="shared" si="29"/>
        <v>8</v>
      </c>
    </row>
    <row r="936" spans="1:17" x14ac:dyDescent="0.25">
      <c r="A936" t="s">
        <v>8384</v>
      </c>
      <c r="B936" t="s">
        <v>8396</v>
      </c>
      <c r="C936" t="s">
        <v>4339</v>
      </c>
      <c r="D936" t="s">
        <v>4340</v>
      </c>
      <c r="E936">
        <v>3</v>
      </c>
      <c r="F936" s="1">
        <v>46181</v>
      </c>
      <c r="I936" s="4" t="s">
        <v>2409</v>
      </c>
      <c r="J936" s="5">
        <v>24</v>
      </c>
      <c r="L936" s="4" t="s">
        <v>8429</v>
      </c>
      <c r="M936" s="5">
        <v>4</v>
      </c>
      <c r="O936" t="str">
        <f t="shared" si="28"/>
        <v>0066MARM</v>
      </c>
      <c r="P936">
        <f>IFERROR(VLOOKUP(L936,Hoja8!$E$1:$F$6088,2,0),0)</f>
        <v>0</v>
      </c>
      <c r="Q936">
        <f t="shared" si="29"/>
        <v>4</v>
      </c>
    </row>
    <row r="937" spans="1:17" x14ac:dyDescent="0.25">
      <c r="A937" t="s">
        <v>8384</v>
      </c>
      <c r="B937" t="s">
        <v>8397</v>
      </c>
      <c r="C937" t="s">
        <v>4655</v>
      </c>
      <c r="D937" t="s">
        <v>4656</v>
      </c>
      <c r="E937">
        <v>3</v>
      </c>
      <c r="F937" s="1">
        <v>46181</v>
      </c>
      <c r="I937" s="4" t="s">
        <v>2411</v>
      </c>
      <c r="J937" s="5">
        <v>4</v>
      </c>
      <c r="L937" s="4" t="s">
        <v>8431</v>
      </c>
      <c r="M937" s="5">
        <v>4</v>
      </c>
      <c r="O937" t="str">
        <f t="shared" si="28"/>
        <v>0066MARXG</v>
      </c>
      <c r="P937">
        <f>IFERROR(VLOOKUP(L937,Hoja8!$E$1:$F$6088,2,0),0)</f>
        <v>0</v>
      </c>
      <c r="Q937">
        <f t="shared" si="29"/>
        <v>4</v>
      </c>
    </row>
    <row r="938" spans="1:17" x14ac:dyDescent="0.25">
      <c r="A938" t="s">
        <v>8398</v>
      </c>
      <c r="B938" t="s">
        <v>8399</v>
      </c>
      <c r="C938" t="s">
        <v>2755</v>
      </c>
      <c r="D938" t="s">
        <v>2757</v>
      </c>
      <c r="E938">
        <v>3</v>
      </c>
      <c r="F938" s="1">
        <v>46181</v>
      </c>
      <c r="I938" s="4" t="s">
        <v>2413</v>
      </c>
      <c r="J938" s="5">
        <v>46</v>
      </c>
      <c r="L938" s="4" t="s">
        <v>8437</v>
      </c>
      <c r="M938" s="5">
        <v>4</v>
      </c>
      <c r="O938" t="str">
        <f t="shared" si="28"/>
        <v>0311MAR32</v>
      </c>
      <c r="P938">
        <f>IFERROR(VLOOKUP(L938,Hoja8!$E$1:$F$6088,2,0),0)</f>
        <v>0</v>
      </c>
      <c r="Q938">
        <f t="shared" si="29"/>
        <v>4</v>
      </c>
    </row>
    <row r="939" spans="1:17" x14ac:dyDescent="0.25">
      <c r="A939" t="s">
        <v>8398</v>
      </c>
      <c r="B939" t="s">
        <v>8400</v>
      </c>
      <c r="C939" t="s">
        <v>2758</v>
      </c>
      <c r="D939" t="s">
        <v>2759</v>
      </c>
      <c r="E939">
        <v>3</v>
      </c>
      <c r="F939" s="1">
        <v>46181</v>
      </c>
      <c r="I939" s="4" t="s">
        <v>2415</v>
      </c>
      <c r="J939" s="5">
        <v>2</v>
      </c>
      <c r="L939" s="4" t="s">
        <v>8438</v>
      </c>
      <c r="M939" s="5">
        <v>8</v>
      </c>
      <c r="O939" t="str">
        <f t="shared" si="28"/>
        <v>0311MAR36</v>
      </c>
      <c r="P939">
        <f>IFERROR(VLOOKUP(L939,Hoja8!$E$1:$F$6088,2,0),0)</f>
        <v>0</v>
      </c>
      <c r="Q939">
        <f t="shared" si="29"/>
        <v>8</v>
      </c>
    </row>
    <row r="940" spans="1:17" x14ac:dyDescent="0.25">
      <c r="A940" t="s">
        <v>8398</v>
      </c>
      <c r="B940" t="s">
        <v>8401</v>
      </c>
      <c r="C940" t="s">
        <v>2760</v>
      </c>
      <c r="D940" t="s">
        <v>2761</v>
      </c>
      <c r="E940">
        <v>27</v>
      </c>
      <c r="F940" s="1">
        <v>46181</v>
      </c>
      <c r="I940" s="4" t="s">
        <v>2417</v>
      </c>
      <c r="J940" s="5">
        <v>15</v>
      </c>
      <c r="L940" s="4" t="s">
        <v>8439</v>
      </c>
      <c r="M940" s="5">
        <v>4</v>
      </c>
      <c r="O940" t="str">
        <f t="shared" si="28"/>
        <v>0311MAR38</v>
      </c>
      <c r="P940">
        <f>IFERROR(VLOOKUP(L940,Hoja8!$E$1:$F$6088,2,0),0)</f>
        <v>0</v>
      </c>
      <c r="Q940">
        <f t="shared" si="29"/>
        <v>4</v>
      </c>
    </row>
    <row r="941" spans="1:17" x14ac:dyDescent="0.25">
      <c r="A941" t="s">
        <v>8398</v>
      </c>
      <c r="B941" t="s">
        <v>8402</v>
      </c>
      <c r="C941" t="s">
        <v>2762</v>
      </c>
      <c r="D941" t="s">
        <v>2763</v>
      </c>
      <c r="E941">
        <v>21</v>
      </c>
      <c r="F941" s="1">
        <v>46181</v>
      </c>
      <c r="I941" s="4" t="s">
        <v>2504</v>
      </c>
      <c r="J941" s="5">
        <v>3</v>
      </c>
      <c r="L941" s="4" t="s">
        <v>8440</v>
      </c>
      <c r="M941" s="5">
        <v>10</v>
      </c>
      <c r="O941" t="str">
        <f t="shared" si="28"/>
        <v>0311NEG28</v>
      </c>
      <c r="P941">
        <f>IFERROR(VLOOKUP(L941,Hoja8!$E$1:$F$6088,2,0),0)</f>
        <v>0</v>
      </c>
      <c r="Q941">
        <f t="shared" si="29"/>
        <v>10</v>
      </c>
    </row>
    <row r="942" spans="1:17" x14ac:dyDescent="0.25">
      <c r="A942" t="s">
        <v>8398</v>
      </c>
      <c r="B942" t="s">
        <v>8403</v>
      </c>
      <c r="C942" t="s">
        <v>2764</v>
      </c>
      <c r="D942" t="s">
        <v>2765</v>
      </c>
      <c r="E942">
        <v>3</v>
      </c>
      <c r="F942" s="1">
        <v>46181</v>
      </c>
      <c r="I942" s="4" t="s">
        <v>2506</v>
      </c>
      <c r="J942" s="5">
        <v>4</v>
      </c>
      <c r="L942" s="4" t="s">
        <v>8441</v>
      </c>
      <c r="M942" s="5">
        <v>22</v>
      </c>
      <c r="O942" t="str">
        <f t="shared" si="28"/>
        <v>0311NEG30</v>
      </c>
      <c r="P942">
        <f>IFERROR(VLOOKUP(L942,Hoja8!$E$1:$F$6088,2,0),0)</f>
        <v>0</v>
      </c>
      <c r="Q942">
        <f t="shared" si="29"/>
        <v>22</v>
      </c>
    </row>
    <row r="943" spans="1:17" x14ac:dyDescent="0.25">
      <c r="A943" t="s">
        <v>8398</v>
      </c>
      <c r="B943" t="s">
        <v>8404</v>
      </c>
      <c r="C943" t="s">
        <v>2766</v>
      </c>
      <c r="D943" t="s">
        <v>2767</v>
      </c>
      <c r="E943">
        <v>6</v>
      </c>
      <c r="F943" s="1">
        <v>46181</v>
      </c>
      <c r="I943" s="4" t="s">
        <v>2510</v>
      </c>
      <c r="J943" s="5">
        <v>2</v>
      </c>
      <c r="L943" s="4" t="s">
        <v>8442</v>
      </c>
      <c r="M943" s="5">
        <v>48</v>
      </c>
      <c r="O943" t="str">
        <f t="shared" si="28"/>
        <v>0311NEG32</v>
      </c>
      <c r="P943">
        <f>IFERROR(VLOOKUP(L943,Hoja8!$E$1:$F$6088,2,0),0)</f>
        <v>0</v>
      </c>
      <c r="Q943">
        <f t="shared" si="29"/>
        <v>48</v>
      </c>
    </row>
    <row r="944" spans="1:17" x14ac:dyDescent="0.25">
      <c r="A944" t="s">
        <v>8398</v>
      </c>
      <c r="B944" t="s">
        <v>8405</v>
      </c>
      <c r="C944" t="s">
        <v>2768</v>
      </c>
      <c r="D944" t="s">
        <v>2769</v>
      </c>
      <c r="E944">
        <v>3</v>
      </c>
      <c r="F944" s="1">
        <v>46181</v>
      </c>
      <c r="I944" s="4" t="s">
        <v>2451</v>
      </c>
      <c r="J944" s="5">
        <v>0</v>
      </c>
      <c r="L944" s="4" t="s">
        <v>8443</v>
      </c>
      <c r="M944" s="5">
        <v>40</v>
      </c>
      <c r="O944" t="str">
        <f t="shared" si="28"/>
        <v>0311NEG34</v>
      </c>
      <c r="P944">
        <f>IFERROR(VLOOKUP(L944,Hoja8!$E$1:$F$6088,2,0),0)</f>
        <v>0</v>
      </c>
      <c r="Q944">
        <f t="shared" si="29"/>
        <v>40</v>
      </c>
    </row>
    <row r="945" spans="1:17" x14ac:dyDescent="0.25">
      <c r="A945" t="s">
        <v>8398</v>
      </c>
      <c r="B945" t="s">
        <v>8406</v>
      </c>
      <c r="C945" t="s">
        <v>4347</v>
      </c>
      <c r="D945" t="s">
        <v>4348</v>
      </c>
      <c r="E945">
        <v>9</v>
      </c>
      <c r="F945" s="1">
        <v>46181</v>
      </c>
      <c r="I945" s="4" t="s">
        <v>2422</v>
      </c>
      <c r="J945" s="5">
        <v>2</v>
      </c>
      <c r="L945" s="4" t="s">
        <v>8444</v>
      </c>
      <c r="M945" s="5">
        <v>19</v>
      </c>
      <c r="O945" t="str">
        <f t="shared" si="28"/>
        <v>0311NEG36</v>
      </c>
      <c r="P945">
        <f>IFERROR(VLOOKUP(L945,Hoja8!$E$1:$F$6088,2,0),0)</f>
        <v>0</v>
      </c>
      <c r="Q945">
        <f t="shared" si="29"/>
        <v>19</v>
      </c>
    </row>
    <row r="946" spans="1:17" x14ac:dyDescent="0.25">
      <c r="A946" t="s">
        <v>8398</v>
      </c>
      <c r="B946" t="s">
        <v>8407</v>
      </c>
      <c r="C946" t="s">
        <v>4349</v>
      </c>
      <c r="D946" t="s">
        <v>4350</v>
      </c>
      <c r="E946">
        <v>6</v>
      </c>
      <c r="F946" s="1">
        <v>46181</v>
      </c>
      <c r="I946" s="4" t="s">
        <v>2447</v>
      </c>
      <c r="J946" s="5">
        <v>4</v>
      </c>
      <c r="L946" s="4" t="s">
        <v>8445</v>
      </c>
      <c r="M946" s="5">
        <v>14</v>
      </c>
      <c r="O946" t="str">
        <f t="shared" si="28"/>
        <v>0311NEG40</v>
      </c>
      <c r="P946">
        <f>IFERROR(VLOOKUP(L946,Hoja8!$E$1:$F$6088,2,0),0)</f>
        <v>0</v>
      </c>
      <c r="Q946">
        <f t="shared" si="29"/>
        <v>14</v>
      </c>
    </row>
    <row r="947" spans="1:17" x14ac:dyDescent="0.25">
      <c r="A947" t="s">
        <v>8398</v>
      </c>
      <c r="B947" t="s">
        <v>8408</v>
      </c>
      <c r="C947" t="s">
        <v>4335</v>
      </c>
      <c r="D947" t="s">
        <v>4336</v>
      </c>
      <c r="E947">
        <v>6</v>
      </c>
      <c r="F947" s="1">
        <v>46181</v>
      </c>
      <c r="I947" s="4" t="s">
        <v>2424</v>
      </c>
      <c r="J947" s="5">
        <v>4</v>
      </c>
      <c r="L947" s="4" t="s">
        <v>8446</v>
      </c>
      <c r="M947" s="5">
        <v>12</v>
      </c>
      <c r="O947" t="str">
        <f t="shared" si="28"/>
        <v>0311NEG42</v>
      </c>
      <c r="P947">
        <f>IFERROR(VLOOKUP(L947,Hoja8!$E$1:$F$6088,2,0),0)</f>
        <v>0</v>
      </c>
      <c r="Q947">
        <f t="shared" si="29"/>
        <v>12</v>
      </c>
    </row>
    <row r="948" spans="1:17" x14ac:dyDescent="0.25">
      <c r="A948" t="s">
        <v>8409</v>
      </c>
      <c r="B948" t="s">
        <v>8410</v>
      </c>
      <c r="C948" t="s">
        <v>1681</v>
      </c>
      <c r="D948" t="s">
        <v>1682</v>
      </c>
      <c r="E948">
        <v>2</v>
      </c>
      <c r="F948" s="1">
        <v>46169</v>
      </c>
      <c r="I948" s="4" t="s">
        <v>2426</v>
      </c>
      <c r="J948" s="5">
        <v>2</v>
      </c>
      <c r="L948" s="4" t="s">
        <v>8436</v>
      </c>
      <c r="M948" s="5">
        <v>4</v>
      </c>
      <c r="O948" t="str">
        <f t="shared" si="28"/>
        <v>2457ROJ3XG</v>
      </c>
      <c r="P948">
        <f>IFERROR(VLOOKUP(L948,Hoja8!$E$1:$F$6088,2,0),0)</f>
        <v>0</v>
      </c>
      <c r="Q948">
        <f t="shared" si="29"/>
        <v>4</v>
      </c>
    </row>
    <row r="949" spans="1:17" x14ac:dyDescent="0.25">
      <c r="A949" t="s">
        <v>8409</v>
      </c>
      <c r="B949" t="s">
        <v>8411</v>
      </c>
      <c r="C949" t="s">
        <v>1685</v>
      </c>
      <c r="D949" t="s">
        <v>1686</v>
      </c>
      <c r="E949">
        <v>3</v>
      </c>
      <c r="F949" s="1">
        <v>46169</v>
      </c>
      <c r="I949" s="4" t="s">
        <v>2449</v>
      </c>
      <c r="J949" s="5">
        <v>4</v>
      </c>
      <c r="L949" s="4" t="s">
        <v>8432</v>
      </c>
      <c r="M949" s="5">
        <v>27</v>
      </c>
      <c r="O949" t="str">
        <f t="shared" si="28"/>
        <v>2457ROJCH</v>
      </c>
      <c r="P949">
        <f>IFERROR(VLOOKUP(L949,Hoja8!$E$1:$F$6088,2,0),0)</f>
        <v>0</v>
      </c>
      <c r="Q949">
        <f t="shared" si="29"/>
        <v>27</v>
      </c>
    </row>
    <row r="950" spans="1:17" x14ac:dyDescent="0.25">
      <c r="A950" t="s">
        <v>8409</v>
      </c>
      <c r="B950" t="s">
        <v>8412</v>
      </c>
      <c r="C950" t="s">
        <v>1683</v>
      </c>
      <c r="D950" t="s">
        <v>1684</v>
      </c>
      <c r="E950">
        <v>2</v>
      </c>
      <c r="F950" s="1">
        <v>46169</v>
      </c>
      <c r="I950" s="4" t="s">
        <v>4484</v>
      </c>
      <c r="J950" s="5">
        <v>0</v>
      </c>
      <c r="L950" s="4" t="s">
        <v>8434</v>
      </c>
      <c r="M950" s="5">
        <v>53</v>
      </c>
      <c r="O950" t="str">
        <f t="shared" si="28"/>
        <v>2457ROJG</v>
      </c>
      <c r="P950">
        <f>IFERROR(VLOOKUP(L950,Hoja8!$E$1:$F$6088,2,0),0)</f>
        <v>0</v>
      </c>
      <c r="Q950">
        <f t="shared" si="29"/>
        <v>53</v>
      </c>
    </row>
    <row r="951" spans="1:17" x14ac:dyDescent="0.25">
      <c r="A951" t="s">
        <v>8409</v>
      </c>
      <c r="B951" t="s">
        <v>8413</v>
      </c>
      <c r="C951" t="s">
        <v>2152</v>
      </c>
      <c r="D951" t="s">
        <v>2153</v>
      </c>
      <c r="E951">
        <v>2</v>
      </c>
      <c r="F951" s="1">
        <v>46169</v>
      </c>
      <c r="I951" s="4" t="s">
        <v>4486</v>
      </c>
      <c r="J951" s="5">
        <v>2</v>
      </c>
      <c r="L951" s="4" t="s">
        <v>8433</v>
      </c>
      <c r="M951" s="5">
        <v>42</v>
      </c>
      <c r="O951" t="str">
        <f t="shared" si="28"/>
        <v>2457ROJM</v>
      </c>
      <c r="P951">
        <f>IFERROR(VLOOKUP(L951,Hoja8!$E$1:$F$6088,2,0),0)</f>
        <v>0</v>
      </c>
      <c r="Q951">
        <f t="shared" si="29"/>
        <v>42</v>
      </c>
    </row>
    <row r="952" spans="1:17" x14ac:dyDescent="0.25">
      <c r="A952" t="s">
        <v>8409</v>
      </c>
      <c r="B952" t="s">
        <v>8414</v>
      </c>
      <c r="C952" t="s">
        <v>2156</v>
      </c>
      <c r="D952" t="s">
        <v>2157</v>
      </c>
      <c r="E952">
        <v>3</v>
      </c>
      <c r="F952" s="1">
        <v>46169</v>
      </c>
      <c r="I952" s="4" t="s">
        <v>4458</v>
      </c>
      <c r="J952" s="5">
        <v>0</v>
      </c>
      <c r="L952" s="4" t="s">
        <v>8435</v>
      </c>
      <c r="M952" s="5">
        <v>21</v>
      </c>
      <c r="O952" t="str">
        <f t="shared" si="28"/>
        <v>2457ROJXG</v>
      </c>
      <c r="P952">
        <f>IFERROR(VLOOKUP(L952,Hoja8!$E$1:$F$6088,2,0),0)</f>
        <v>0</v>
      </c>
      <c r="Q952">
        <f t="shared" si="29"/>
        <v>21</v>
      </c>
    </row>
    <row r="953" spans="1:17" x14ac:dyDescent="0.25">
      <c r="A953" t="s">
        <v>8409</v>
      </c>
      <c r="B953" t="s">
        <v>8415</v>
      </c>
      <c r="C953" t="s">
        <v>2154</v>
      </c>
      <c r="D953" t="s">
        <v>2155</v>
      </c>
      <c r="E953">
        <v>2</v>
      </c>
      <c r="F953" s="1">
        <v>46169</v>
      </c>
      <c r="I953" s="4" t="s">
        <v>4455</v>
      </c>
      <c r="J953" s="5">
        <v>0</v>
      </c>
      <c r="L953" s="4" t="s">
        <v>8448</v>
      </c>
      <c r="M953" s="5">
        <v>60</v>
      </c>
      <c r="O953" t="str">
        <f t="shared" si="28"/>
        <v>2045MAR30</v>
      </c>
      <c r="P953">
        <f>IFERROR(VLOOKUP(L953,Hoja8!$E$1:$F$6088,2,0),0)</f>
        <v>0</v>
      </c>
      <c r="Q953">
        <f t="shared" si="29"/>
        <v>60</v>
      </c>
    </row>
    <row r="954" spans="1:17" x14ac:dyDescent="0.25">
      <c r="A954" t="s">
        <v>8409</v>
      </c>
      <c r="B954" t="s">
        <v>8416</v>
      </c>
      <c r="C954" t="s">
        <v>1856</v>
      </c>
      <c r="D954" t="s">
        <v>1857</v>
      </c>
      <c r="E954">
        <v>2</v>
      </c>
      <c r="F954" s="1">
        <v>46169</v>
      </c>
      <c r="I954" s="4" t="s">
        <v>4460</v>
      </c>
      <c r="J954" s="5">
        <v>1</v>
      </c>
      <c r="L954" s="4" t="s">
        <v>8449</v>
      </c>
      <c r="M954" s="5">
        <v>60</v>
      </c>
      <c r="O954" t="str">
        <f t="shared" si="28"/>
        <v>2045MAR40</v>
      </c>
      <c r="P954">
        <f>IFERROR(VLOOKUP(L954,Hoja8!$E$1:$F$6088,2,0),0)</f>
        <v>0</v>
      </c>
      <c r="Q954">
        <f t="shared" si="29"/>
        <v>60</v>
      </c>
    </row>
    <row r="955" spans="1:17" x14ac:dyDescent="0.25">
      <c r="A955" t="s">
        <v>8409</v>
      </c>
      <c r="B955" t="s">
        <v>8417</v>
      </c>
      <c r="C955" t="s">
        <v>1860</v>
      </c>
      <c r="D955" t="s">
        <v>1861</v>
      </c>
      <c r="E955">
        <v>3</v>
      </c>
      <c r="F955" s="1">
        <v>46169</v>
      </c>
      <c r="I955" s="4" t="s">
        <v>2230</v>
      </c>
      <c r="J955" s="5">
        <v>5</v>
      </c>
      <c r="L955" s="4" t="s">
        <v>8450</v>
      </c>
      <c r="M955" s="5">
        <v>10</v>
      </c>
      <c r="O955" t="str">
        <f t="shared" si="28"/>
        <v>2140MAR7</v>
      </c>
      <c r="P955">
        <f>IFERROR(VLOOKUP(L955,Hoja8!$E$1:$F$6088,2,0),0)</f>
        <v>0</v>
      </c>
      <c r="Q955">
        <f t="shared" si="29"/>
        <v>10</v>
      </c>
    </row>
    <row r="956" spans="1:17" x14ac:dyDescent="0.25">
      <c r="A956" t="s">
        <v>8409</v>
      </c>
      <c r="B956" t="s">
        <v>8418</v>
      </c>
      <c r="C956" t="s">
        <v>1858</v>
      </c>
      <c r="D956" t="s">
        <v>1859</v>
      </c>
      <c r="E956">
        <v>2</v>
      </c>
      <c r="F956" s="1">
        <v>46169</v>
      </c>
      <c r="I956" s="4" t="s">
        <v>2233</v>
      </c>
      <c r="J956" s="5">
        <v>5</v>
      </c>
      <c r="L956" s="4" t="s">
        <v>8494</v>
      </c>
      <c r="M956" s="5">
        <v>14</v>
      </c>
      <c r="O956" t="str">
        <f t="shared" si="28"/>
        <v>0037BLU2XG</v>
      </c>
      <c r="P956">
        <f>IFERROR(VLOOKUP(L956,Hoja8!$E$1:$F$6088,2,0),0)</f>
        <v>-14</v>
      </c>
      <c r="Q956">
        <f t="shared" si="29"/>
        <v>0</v>
      </c>
    </row>
    <row r="957" spans="1:17" x14ac:dyDescent="0.25">
      <c r="A957" t="s">
        <v>8409</v>
      </c>
      <c r="B957" t="s">
        <v>8419</v>
      </c>
      <c r="C957" t="s">
        <v>1660</v>
      </c>
      <c r="D957" t="s">
        <v>1661</v>
      </c>
      <c r="E957">
        <v>4</v>
      </c>
      <c r="F957" s="1">
        <v>46169</v>
      </c>
      <c r="I957" s="4" t="s">
        <v>2235</v>
      </c>
      <c r="J957" s="5">
        <v>0</v>
      </c>
      <c r="L957" s="4" t="s">
        <v>8490</v>
      </c>
      <c r="M957" s="5">
        <v>15</v>
      </c>
      <c r="O957" t="str">
        <f t="shared" si="28"/>
        <v>0037BLUCH</v>
      </c>
      <c r="P957">
        <f>IFERROR(VLOOKUP(L957,Hoja8!$E$1:$F$6088,2,0),0)</f>
        <v>-15</v>
      </c>
      <c r="Q957">
        <f t="shared" si="29"/>
        <v>0</v>
      </c>
    </row>
    <row r="958" spans="1:17" x14ac:dyDescent="0.25">
      <c r="A958" t="s">
        <v>8409</v>
      </c>
      <c r="B958" t="s">
        <v>8420</v>
      </c>
      <c r="C958" t="s">
        <v>1664</v>
      </c>
      <c r="D958" t="s">
        <v>1665</v>
      </c>
      <c r="E958">
        <v>2</v>
      </c>
      <c r="F958" s="1">
        <v>46169</v>
      </c>
      <c r="I958" s="4" t="s">
        <v>2237</v>
      </c>
      <c r="J958" s="5">
        <v>21</v>
      </c>
      <c r="L958" s="4" t="s">
        <v>8492</v>
      </c>
      <c r="M958" s="5">
        <v>8</v>
      </c>
      <c r="O958" t="str">
        <f t="shared" si="28"/>
        <v>0037BLUG</v>
      </c>
      <c r="P958">
        <f>IFERROR(VLOOKUP(L958,Hoja8!$E$1:$F$6088,2,0),0)</f>
        <v>-8</v>
      </c>
      <c r="Q958">
        <f t="shared" si="29"/>
        <v>0</v>
      </c>
    </row>
    <row r="959" spans="1:17" x14ac:dyDescent="0.25">
      <c r="A959" t="s">
        <v>8409</v>
      </c>
      <c r="B959" t="s">
        <v>8421</v>
      </c>
      <c r="C959" t="s">
        <v>1662</v>
      </c>
      <c r="D959" t="s">
        <v>1663</v>
      </c>
      <c r="E959">
        <v>1</v>
      </c>
      <c r="F959" s="1">
        <v>46169</v>
      </c>
      <c r="I959" s="4" t="s">
        <v>2239</v>
      </c>
      <c r="J959" s="5">
        <v>15</v>
      </c>
      <c r="L959" s="4" t="s">
        <v>8491</v>
      </c>
      <c r="M959" s="5">
        <v>18</v>
      </c>
      <c r="O959" t="str">
        <f t="shared" si="28"/>
        <v>0037BLUM</v>
      </c>
      <c r="P959">
        <f>IFERROR(VLOOKUP(L959,Hoja8!$E$1:$F$6088,2,0),0)</f>
        <v>-18</v>
      </c>
      <c r="Q959">
        <f t="shared" si="29"/>
        <v>0</v>
      </c>
    </row>
    <row r="960" spans="1:17" x14ac:dyDescent="0.25">
      <c r="A960" t="s">
        <v>8409</v>
      </c>
      <c r="B960" t="s">
        <v>8422</v>
      </c>
      <c r="C960" t="s">
        <v>2112</v>
      </c>
      <c r="D960" t="s">
        <v>2113</v>
      </c>
      <c r="E960">
        <v>4</v>
      </c>
      <c r="F960" s="1">
        <v>46169</v>
      </c>
      <c r="I960" s="4" t="s">
        <v>2241</v>
      </c>
      <c r="J960" s="5">
        <v>30</v>
      </c>
      <c r="L960" s="4" t="s">
        <v>8489</v>
      </c>
      <c r="M960" s="5">
        <v>12</v>
      </c>
      <c r="O960" t="str">
        <f t="shared" si="28"/>
        <v>0037BLUXCH</v>
      </c>
      <c r="P960">
        <f>IFERROR(VLOOKUP(L960,Hoja8!$E$1:$F$6088,2,0),0)</f>
        <v>-12</v>
      </c>
      <c r="Q960">
        <f t="shared" si="29"/>
        <v>0</v>
      </c>
    </row>
    <row r="961" spans="1:17" x14ac:dyDescent="0.25">
      <c r="A961" t="s">
        <v>8409</v>
      </c>
      <c r="B961" t="s">
        <v>8423</v>
      </c>
      <c r="C961" t="s">
        <v>2116</v>
      </c>
      <c r="D961" t="s">
        <v>2117</v>
      </c>
      <c r="E961">
        <v>2</v>
      </c>
      <c r="F961" s="1">
        <v>46169</v>
      </c>
      <c r="I961" s="4" t="s">
        <v>2243</v>
      </c>
      <c r="J961" s="5">
        <v>25</v>
      </c>
      <c r="L961" s="4" t="s">
        <v>8493</v>
      </c>
      <c r="M961" s="5">
        <v>12</v>
      </c>
      <c r="O961" t="str">
        <f t="shared" si="28"/>
        <v>0037BLUXG</v>
      </c>
      <c r="P961">
        <f>IFERROR(VLOOKUP(L961,Hoja8!$E$1:$F$6088,2,0),0)</f>
        <v>-12</v>
      </c>
      <c r="Q961">
        <f t="shared" si="29"/>
        <v>0</v>
      </c>
    </row>
    <row r="962" spans="1:17" x14ac:dyDescent="0.25">
      <c r="A962" t="s">
        <v>8409</v>
      </c>
      <c r="B962" t="s">
        <v>8424</v>
      </c>
      <c r="C962" t="s">
        <v>2114</v>
      </c>
      <c r="D962" t="s">
        <v>2115</v>
      </c>
      <c r="E962">
        <v>1</v>
      </c>
      <c r="F962" s="1">
        <v>46169</v>
      </c>
      <c r="I962" s="4" t="s">
        <v>2245</v>
      </c>
      <c r="J962" s="5">
        <v>5</v>
      </c>
      <c r="L962" s="4" t="s">
        <v>8500</v>
      </c>
      <c r="M962" s="5">
        <v>6</v>
      </c>
      <c r="O962" t="str">
        <f t="shared" si="28"/>
        <v>0037VER2XG</v>
      </c>
      <c r="P962">
        <f>IFERROR(VLOOKUP(L962,Hoja8!$E$1:$F$6088,2,0),0)</f>
        <v>-6</v>
      </c>
      <c r="Q962">
        <f t="shared" si="29"/>
        <v>0</v>
      </c>
    </row>
    <row r="963" spans="1:17" x14ac:dyDescent="0.25">
      <c r="A963" t="s">
        <v>8409</v>
      </c>
      <c r="B963" t="s">
        <v>8425</v>
      </c>
      <c r="C963" t="s">
        <v>1890</v>
      </c>
      <c r="D963" t="s">
        <v>1891</v>
      </c>
      <c r="E963">
        <v>4</v>
      </c>
      <c r="F963" s="1">
        <v>46169</v>
      </c>
      <c r="I963" s="4" t="s">
        <v>2254</v>
      </c>
      <c r="J963" s="5">
        <v>2</v>
      </c>
      <c r="L963" s="4" t="s">
        <v>8496</v>
      </c>
      <c r="M963" s="5">
        <v>8</v>
      </c>
      <c r="O963" t="str">
        <f t="shared" ref="O963:O1026" si="30">MID(L963,LEN(IF(MID(L963,2,1)="1",MID(L963,1,7),MID(L963,1,6)))+1,10)</f>
        <v>0037VERCH</v>
      </c>
      <c r="P963">
        <f>IFERROR(VLOOKUP(L963,Hoja8!$E$1:$F$6088,2,0),0)</f>
        <v>-8</v>
      </c>
      <c r="Q963">
        <f t="shared" ref="Q963:Q1026" si="31">M963+P963</f>
        <v>0</v>
      </c>
    </row>
    <row r="964" spans="1:17" x14ac:dyDescent="0.25">
      <c r="A964" t="s">
        <v>8409</v>
      </c>
      <c r="B964" t="s">
        <v>8426</v>
      </c>
      <c r="C964" t="s">
        <v>1894</v>
      </c>
      <c r="D964" t="s">
        <v>1895</v>
      </c>
      <c r="E964">
        <v>2</v>
      </c>
      <c r="F964" s="1">
        <v>46169</v>
      </c>
      <c r="I964" s="4" t="s">
        <v>2256</v>
      </c>
      <c r="J964" s="5">
        <v>14</v>
      </c>
      <c r="L964" s="4" t="s">
        <v>8498</v>
      </c>
      <c r="M964" s="5">
        <v>6</v>
      </c>
      <c r="O964" t="str">
        <f t="shared" si="30"/>
        <v>0037VERG</v>
      </c>
      <c r="P964">
        <f>IFERROR(VLOOKUP(L964,Hoja8!$E$1:$F$6088,2,0),0)</f>
        <v>-6</v>
      </c>
      <c r="Q964">
        <f t="shared" si="31"/>
        <v>0</v>
      </c>
    </row>
    <row r="965" spans="1:17" x14ac:dyDescent="0.25">
      <c r="A965" t="s">
        <v>8409</v>
      </c>
      <c r="B965" t="s">
        <v>8427</v>
      </c>
      <c r="C965" t="s">
        <v>1892</v>
      </c>
      <c r="D965" t="s">
        <v>1893</v>
      </c>
      <c r="E965">
        <v>1</v>
      </c>
      <c r="F965" s="1">
        <v>46169</v>
      </c>
      <c r="I965" s="4" t="s">
        <v>2258</v>
      </c>
      <c r="J965" s="5">
        <v>8</v>
      </c>
      <c r="L965" s="4" t="s">
        <v>8497</v>
      </c>
      <c r="M965" s="5">
        <v>11</v>
      </c>
      <c r="O965" t="str">
        <f t="shared" si="30"/>
        <v>0037VERM</v>
      </c>
      <c r="P965">
        <f>IFERROR(VLOOKUP(L965,Hoja8!$E$1:$F$6088,2,0),0)</f>
        <v>-11</v>
      </c>
      <c r="Q965">
        <f t="shared" si="31"/>
        <v>0</v>
      </c>
    </row>
    <row r="966" spans="1:17" x14ac:dyDescent="0.25">
      <c r="A966" t="s">
        <v>8428</v>
      </c>
      <c r="B966" t="s">
        <v>8429</v>
      </c>
      <c r="C966" t="s">
        <v>932</v>
      </c>
      <c r="D966" t="s">
        <v>933</v>
      </c>
      <c r="E966">
        <v>4</v>
      </c>
      <c r="F966" s="1">
        <v>46175</v>
      </c>
      <c r="I966" s="4" t="s">
        <v>2262</v>
      </c>
      <c r="J966" s="5">
        <v>17</v>
      </c>
      <c r="L966" s="4" t="s">
        <v>8495</v>
      </c>
      <c r="M966" s="5">
        <v>9</v>
      </c>
      <c r="O966" t="str">
        <f t="shared" si="30"/>
        <v>0037VERXCH</v>
      </c>
      <c r="P966">
        <f>IFERROR(VLOOKUP(L966,Hoja8!$E$1:$F$6088,2,0),0)</f>
        <v>-9</v>
      </c>
      <c r="Q966">
        <f t="shared" si="31"/>
        <v>0</v>
      </c>
    </row>
    <row r="967" spans="1:17" x14ac:dyDescent="0.25">
      <c r="A967" t="s">
        <v>8428</v>
      </c>
      <c r="B967" t="s">
        <v>8430</v>
      </c>
      <c r="C967" t="s">
        <v>930</v>
      </c>
      <c r="D967" t="s">
        <v>931</v>
      </c>
      <c r="E967">
        <v>8</v>
      </c>
      <c r="F967" s="1">
        <v>46175</v>
      </c>
      <c r="I967" s="4" t="s">
        <v>3343</v>
      </c>
      <c r="J967" s="5">
        <v>1</v>
      </c>
      <c r="L967" s="4" t="s">
        <v>8499</v>
      </c>
      <c r="M967" s="5">
        <v>11</v>
      </c>
      <c r="O967" t="str">
        <f t="shared" si="30"/>
        <v>0037VERXG</v>
      </c>
      <c r="P967">
        <f>IFERROR(VLOOKUP(L967,Hoja8!$E$1:$F$6088,2,0),0)</f>
        <v>-11</v>
      </c>
      <c r="Q967">
        <f t="shared" si="31"/>
        <v>0</v>
      </c>
    </row>
    <row r="968" spans="1:17" x14ac:dyDescent="0.25">
      <c r="A968" t="s">
        <v>8428</v>
      </c>
      <c r="B968" t="s">
        <v>8431</v>
      </c>
      <c r="C968" t="s">
        <v>940</v>
      </c>
      <c r="D968" t="s">
        <v>941</v>
      </c>
      <c r="E968">
        <v>4</v>
      </c>
      <c r="F968" s="1">
        <v>46175</v>
      </c>
      <c r="I968" s="4" t="s">
        <v>3204</v>
      </c>
      <c r="J968" s="5">
        <v>0</v>
      </c>
      <c r="L968" s="4" t="s">
        <v>8457</v>
      </c>
      <c r="M968" s="5">
        <v>6</v>
      </c>
      <c r="O968" t="str">
        <f t="shared" si="30"/>
        <v>0082BLU2XG</v>
      </c>
      <c r="P968">
        <f>IFERROR(VLOOKUP(L968,Hoja8!$E$1:$F$6088,2,0),0)</f>
        <v>-6</v>
      </c>
      <c r="Q968">
        <f t="shared" si="31"/>
        <v>0</v>
      </c>
    </row>
    <row r="969" spans="1:17" x14ac:dyDescent="0.25">
      <c r="A969" t="s">
        <v>8428</v>
      </c>
      <c r="B969" t="s">
        <v>8432</v>
      </c>
      <c r="C969" t="s">
        <v>4024</v>
      </c>
      <c r="D969" t="s">
        <v>4025</v>
      </c>
      <c r="E969">
        <v>27</v>
      </c>
      <c r="F969" s="1">
        <v>46175</v>
      </c>
      <c r="I969" s="4" t="s">
        <v>3207</v>
      </c>
      <c r="J969" s="5">
        <v>5</v>
      </c>
      <c r="L969" s="4" t="s">
        <v>8453</v>
      </c>
      <c r="M969" s="5">
        <v>14</v>
      </c>
      <c r="O969" t="str">
        <f t="shared" si="30"/>
        <v>0082BLUCH</v>
      </c>
      <c r="P969">
        <f>IFERROR(VLOOKUP(L969,Hoja8!$E$1:$F$6088,2,0),0)</f>
        <v>-14</v>
      </c>
      <c r="Q969">
        <f t="shared" si="31"/>
        <v>0</v>
      </c>
    </row>
    <row r="970" spans="1:17" x14ac:dyDescent="0.25">
      <c r="A970" t="s">
        <v>8428</v>
      </c>
      <c r="B970" t="s">
        <v>8433</v>
      </c>
      <c r="C970" t="s">
        <v>4026</v>
      </c>
      <c r="D970" t="s">
        <v>4027</v>
      </c>
      <c r="E970">
        <v>42</v>
      </c>
      <c r="F970" s="1">
        <v>46175</v>
      </c>
      <c r="I970" s="4" t="s">
        <v>3346</v>
      </c>
      <c r="J970" s="5">
        <v>2</v>
      </c>
      <c r="L970" s="4" t="s">
        <v>8455</v>
      </c>
      <c r="M970" s="5">
        <v>9</v>
      </c>
      <c r="O970" t="str">
        <f t="shared" si="30"/>
        <v>0082BLUG</v>
      </c>
      <c r="P970">
        <f>IFERROR(VLOOKUP(L970,Hoja8!$E$1:$F$6088,2,0),0)</f>
        <v>-9</v>
      </c>
      <c r="Q970">
        <f t="shared" si="31"/>
        <v>0</v>
      </c>
    </row>
    <row r="971" spans="1:17" x14ac:dyDescent="0.25">
      <c r="A971" t="s">
        <v>8428</v>
      </c>
      <c r="B971" t="s">
        <v>8434</v>
      </c>
      <c r="C971" t="s">
        <v>4028</v>
      </c>
      <c r="D971" t="s">
        <v>4029</v>
      </c>
      <c r="E971">
        <v>53</v>
      </c>
      <c r="F971" s="1">
        <v>46175</v>
      </c>
      <c r="I971" s="4" t="s">
        <v>3347</v>
      </c>
      <c r="J971" s="5">
        <v>2</v>
      </c>
      <c r="L971" s="4" t="s">
        <v>8454</v>
      </c>
      <c r="M971" s="5">
        <v>20</v>
      </c>
      <c r="O971" t="str">
        <f t="shared" si="30"/>
        <v>0082BLUM</v>
      </c>
      <c r="P971">
        <f>IFERROR(VLOOKUP(L971,Hoja8!$E$1:$F$6088,2,0),0)</f>
        <v>-20</v>
      </c>
      <c r="Q971">
        <f t="shared" si="31"/>
        <v>0</v>
      </c>
    </row>
    <row r="972" spans="1:17" x14ac:dyDescent="0.25">
      <c r="A972" t="s">
        <v>8428</v>
      </c>
      <c r="B972" t="s">
        <v>8435</v>
      </c>
      <c r="C972" t="s">
        <v>4030</v>
      </c>
      <c r="D972" t="s">
        <v>4031</v>
      </c>
      <c r="E972">
        <v>21</v>
      </c>
      <c r="F972" s="1">
        <v>46175</v>
      </c>
      <c r="I972" s="4" t="s">
        <v>3564</v>
      </c>
      <c r="J972" s="5">
        <v>0</v>
      </c>
      <c r="L972" s="4" t="s">
        <v>8452</v>
      </c>
      <c r="M972" s="5">
        <v>26</v>
      </c>
      <c r="O972" t="str">
        <f t="shared" si="30"/>
        <v>0082BLUXCH</v>
      </c>
      <c r="P972">
        <f>IFERROR(VLOOKUP(L972,Hoja8!$E$1:$F$6088,2,0),0)</f>
        <v>-26</v>
      </c>
      <c r="Q972">
        <f t="shared" si="31"/>
        <v>0</v>
      </c>
    </row>
    <row r="973" spans="1:17" x14ac:dyDescent="0.25">
      <c r="A973" t="s">
        <v>8428</v>
      </c>
      <c r="B973" t="s">
        <v>8436</v>
      </c>
      <c r="C973" t="s">
        <v>4034</v>
      </c>
      <c r="D973" t="s">
        <v>4035</v>
      </c>
      <c r="E973">
        <v>4</v>
      </c>
      <c r="F973" s="1">
        <v>46175</v>
      </c>
      <c r="I973" s="4" t="s">
        <v>3567</v>
      </c>
      <c r="J973" s="5">
        <v>3</v>
      </c>
      <c r="L973" s="4" t="s">
        <v>8456</v>
      </c>
      <c r="M973" s="5">
        <v>8</v>
      </c>
      <c r="O973" t="str">
        <f t="shared" si="30"/>
        <v>0082BLUXG</v>
      </c>
      <c r="P973">
        <f>IFERROR(VLOOKUP(L973,Hoja8!$E$1:$F$6088,2,0),0)</f>
        <v>-8</v>
      </c>
      <c r="Q973">
        <f t="shared" si="31"/>
        <v>0</v>
      </c>
    </row>
    <row r="974" spans="1:17" x14ac:dyDescent="0.25">
      <c r="A974" t="s">
        <v>8428</v>
      </c>
      <c r="B974" t="s">
        <v>8437</v>
      </c>
      <c r="C974" t="s">
        <v>861</v>
      </c>
      <c r="D974" t="s">
        <v>862</v>
      </c>
      <c r="E974">
        <v>4</v>
      </c>
      <c r="F974" s="1">
        <v>46175</v>
      </c>
      <c r="I974" s="4" t="s">
        <v>3571</v>
      </c>
      <c r="J974" s="5">
        <v>0</v>
      </c>
      <c r="L974" s="4" t="s">
        <v>8459</v>
      </c>
      <c r="M974" s="5">
        <v>5</v>
      </c>
      <c r="O974" t="str">
        <f t="shared" si="30"/>
        <v>0082VERCH</v>
      </c>
      <c r="P974">
        <f>IFERROR(VLOOKUP(L974,Hoja8!$E$1:$F$6088,2,0),0)</f>
        <v>-5</v>
      </c>
      <c r="Q974">
        <f t="shared" si="31"/>
        <v>0</v>
      </c>
    </row>
    <row r="975" spans="1:17" x14ac:dyDescent="0.25">
      <c r="A975" t="s">
        <v>8428</v>
      </c>
      <c r="B975" t="s">
        <v>8438</v>
      </c>
      <c r="C975" t="s">
        <v>865</v>
      </c>
      <c r="D975" t="s">
        <v>866</v>
      </c>
      <c r="E975">
        <v>8</v>
      </c>
      <c r="F975" s="1">
        <v>46175</v>
      </c>
      <c r="I975" s="4" t="s">
        <v>3573</v>
      </c>
      <c r="J975" s="5">
        <v>4</v>
      </c>
      <c r="L975" s="4" t="s">
        <v>8461</v>
      </c>
      <c r="M975" s="5">
        <v>2</v>
      </c>
      <c r="O975" t="str">
        <f t="shared" si="30"/>
        <v>0082VERG</v>
      </c>
      <c r="P975">
        <f>IFERROR(VLOOKUP(L975,Hoja8!$E$1:$F$6088,2,0),0)</f>
        <v>-2</v>
      </c>
      <c r="Q975">
        <f t="shared" si="31"/>
        <v>0</v>
      </c>
    </row>
    <row r="976" spans="1:17" x14ac:dyDescent="0.25">
      <c r="A976" t="s">
        <v>8428</v>
      </c>
      <c r="B976" t="s">
        <v>8439</v>
      </c>
      <c r="C976" t="s">
        <v>867</v>
      </c>
      <c r="D976" t="s">
        <v>868</v>
      </c>
      <c r="E976">
        <v>4</v>
      </c>
      <c r="F976" s="1">
        <v>46175</v>
      </c>
      <c r="I976" s="4" t="s">
        <v>3575</v>
      </c>
      <c r="J976" s="5">
        <v>3</v>
      </c>
      <c r="L976" s="4" t="s">
        <v>8460</v>
      </c>
      <c r="M976" s="5">
        <v>3</v>
      </c>
      <c r="O976" t="str">
        <f t="shared" si="30"/>
        <v>0082VERM</v>
      </c>
      <c r="P976">
        <f>IFERROR(VLOOKUP(L976,Hoja8!$E$1:$F$6088,2,0),0)</f>
        <v>-3</v>
      </c>
      <c r="Q976">
        <f t="shared" si="31"/>
        <v>0</v>
      </c>
    </row>
    <row r="977" spans="1:17" x14ac:dyDescent="0.25">
      <c r="A977" t="s">
        <v>8428</v>
      </c>
      <c r="B977" t="s">
        <v>8440</v>
      </c>
      <c r="C977" t="s">
        <v>878</v>
      </c>
      <c r="D977" t="s">
        <v>879</v>
      </c>
      <c r="E977">
        <v>10</v>
      </c>
      <c r="F977" s="1">
        <v>46175</v>
      </c>
      <c r="I977" s="4" t="s">
        <v>3577</v>
      </c>
      <c r="J977" s="5">
        <v>0</v>
      </c>
      <c r="L977" s="4" t="s">
        <v>8458</v>
      </c>
      <c r="M977" s="5">
        <v>9</v>
      </c>
      <c r="O977" t="str">
        <f t="shared" si="30"/>
        <v>0082VERXCH</v>
      </c>
      <c r="P977">
        <f>IFERROR(VLOOKUP(L977,Hoja8!$E$1:$F$6088,2,0),0)</f>
        <v>-9</v>
      </c>
      <c r="Q977">
        <f t="shared" si="31"/>
        <v>0</v>
      </c>
    </row>
    <row r="978" spans="1:17" x14ac:dyDescent="0.25">
      <c r="A978" t="s">
        <v>8428</v>
      </c>
      <c r="B978" t="s">
        <v>8441</v>
      </c>
      <c r="C978" t="s">
        <v>690</v>
      </c>
      <c r="D978" t="s">
        <v>692</v>
      </c>
      <c r="E978">
        <v>22</v>
      </c>
      <c r="F978" s="1">
        <v>46175</v>
      </c>
      <c r="I978" s="4" t="s">
        <v>3579</v>
      </c>
      <c r="J978" s="5">
        <v>2</v>
      </c>
      <c r="L978" s="4" t="s">
        <v>8476</v>
      </c>
      <c r="M978" s="5">
        <v>6</v>
      </c>
      <c r="O978" t="str">
        <f t="shared" si="30"/>
        <v>0353GRI2XG</v>
      </c>
      <c r="P978">
        <f>IFERROR(VLOOKUP(L978,Hoja8!$E$1:$F$6088,2,0),0)</f>
        <v>-6</v>
      </c>
      <c r="Q978">
        <f t="shared" si="31"/>
        <v>0</v>
      </c>
    </row>
    <row r="979" spans="1:17" x14ac:dyDescent="0.25">
      <c r="A979" t="s">
        <v>8428</v>
      </c>
      <c r="B979" t="s">
        <v>8442</v>
      </c>
      <c r="C979" t="s">
        <v>835</v>
      </c>
      <c r="D979" t="s">
        <v>836</v>
      </c>
      <c r="E979">
        <v>48</v>
      </c>
      <c r="F979" s="1">
        <v>46175</v>
      </c>
      <c r="I979" s="4" t="s">
        <v>3250</v>
      </c>
      <c r="J979" s="5">
        <v>0</v>
      </c>
      <c r="L979" s="4" t="s">
        <v>8472</v>
      </c>
      <c r="M979" s="5">
        <v>17</v>
      </c>
      <c r="O979" t="str">
        <f t="shared" si="30"/>
        <v>0353GRICH</v>
      </c>
      <c r="P979">
        <f>IFERROR(VLOOKUP(L979,Hoja8!$E$1:$F$6088,2,0),0)</f>
        <v>-17</v>
      </c>
      <c r="Q979">
        <f t="shared" si="31"/>
        <v>0</v>
      </c>
    </row>
    <row r="980" spans="1:17" x14ac:dyDescent="0.25">
      <c r="A980" t="s">
        <v>8428</v>
      </c>
      <c r="B980" t="s">
        <v>8443</v>
      </c>
      <c r="C980" t="s">
        <v>767</v>
      </c>
      <c r="D980" t="s">
        <v>768</v>
      </c>
      <c r="E980">
        <v>40</v>
      </c>
      <c r="F980" s="1">
        <v>46175</v>
      </c>
      <c r="I980" s="4" t="s">
        <v>3255</v>
      </c>
      <c r="J980" s="5">
        <v>1</v>
      </c>
      <c r="L980" s="4" t="s">
        <v>8474</v>
      </c>
      <c r="M980" s="5">
        <v>9</v>
      </c>
      <c r="O980" t="str">
        <f t="shared" si="30"/>
        <v>0353GRIG</v>
      </c>
      <c r="P980">
        <f>IFERROR(VLOOKUP(L980,Hoja8!$E$1:$F$6088,2,0),0)</f>
        <v>-9</v>
      </c>
      <c r="Q980">
        <f t="shared" si="31"/>
        <v>0</v>
      </c>
    </row>
    <row r="981" spans="1:17" x14ac:dyDescent="0.25">
      <c r="A981" t="s">
        <v>8428</v>
      </c>
      <c r="B981" t="s">
        <v>8444</v>
      </c>
      <c r="C981" t="s">
        <v>769</v>
      </c>
      <c r="D981" t="s">
        <v>770</v>
      </c>
      <c r="E981">
        <v>19</v>
      </c>
      <c r="F981" s="1">
        <v>46175</v>
      </c>
      <c r="I981" s="4" t="s">
        <v>3256</v>
      </c>
      <c r="J981" s="5">
        <v>1</v>
      </c>
      <c r="L981" s="4" t="s">
        <v>8473</v>
      </c>
      <c r="M981" s="5">
        <v>15</v>
      </c>
      <c r="O981" t="str">
        <f t="shared" si="30"/>
        <v>0353GRIM</v>
      </c>
      <c r="P981">
        <f>IFERROR(VLOOKUP(L981,Hoja8!$E$1:$F$6088,2,0),0)</f>
        <v>-15</v>
      </c>
      <c r="Q981">
        <f t="shared" si="31"/>
        <v>0</v>
      </c>
    </row>
    <row r="982" spans="1:17" x14ac:dyDescent="0.25">
      <c r="A982" t="s">
        <v>8428</v>
      </c>
      <c r="B982" t="s">
        <v>8445</v>
      </c>
      <c r="C982" t="s">
        <v>1387</v>
      </c>
      <c r="D982" t="s">
        <v>1388</v>
      </c>
      <c r="E982">
        <v>14</v>
      </c>
      <c r="F982" s="1">
        <v>46175</v>
      </c>
      <c r="I982" s="4" t="s">
        <v>3208</v>
      </c>
      <c r="J982" s="5">
        <v>3</v>
      </c>
      <c r="L982" s="4" t="s">
        <v>8471</v>
      </c>
      <c r="M982" s="5">
        <v>6</v>
      </c>
      <c r="O982" t="str">
        <f t="shared" si="30"/>
        <v>0353GRIXCH</v>
      </c>
      <c r="P982">
        <f>IFERROR(VLOOKUP(L982,Hoja8!$E$1:$F$6088,2,0),0)</f>
        <v>-6</v>
      </c>
      <c r="Q982">
        <f t="shared" si="31"/>
        <v>0</v>
      </c>
    </row>
    <row r="983" spans="1:17" x14ac:dyDescent="0.25">
      <c r="A983" t="s">
        <v>8428</v>
      </c>
      <c r="B983" t="s">
        <v>8446</v>
      </c>
      <c r="C983" t="s">
        <v>880</v>
      </c>
      <c r="D983" t="s">
        <v>881</v>
      </c>
      <c r="E983">
        <v>12</v>
      </c>
      <c r="F983" s="1">
        <v>46175</v>
      </c>
      <c r="I983" s="4" t="s">
        <v>3251</v>
      </c>
      <c r="J983" s="5">
        <v>1</v>
      </c>
      <c r="L983" s="4" t="s">
        <v>8475</v>
      </c>
      <c r="M983" s="5">
        <v>10</v>
      </c>
      <c r="O983" t="str">
        <f t="shared" si="30"/>
        <v>0353GRIXG</v>
      </c>
      <c r="P983">
        <f>IFERROR(VLOOKUP(L983,Hoja8!$E$1:$F$6088,2,0),0)</f>
        <v>-10</v>
      </c>
      <c r="Q983">
        <f t="shared" si="31"/>
        <v>0</v>
      </c>
    </row>
    <row r="984" spans="1:17" x14ac:dyDescent="0.25">
      <c r="A984" t="s">
        <v>8447</v>
      </c>
      <c r="B984" t="s">
        <v>8448</v>
      </c>
      <c r="C984" t="s">
        <v>3212</v>
      </c>
      <c r="D984" t="s">
        <v>3213</v>
      </c>
      <c r="E984">
        <v>60</v>
      </c>
      <c r="F984" s="1">
        <v>46181</v>
      </c>
      <c r="I984" s="4" t="s">
        <v>3211</v>
      </c>
      <c r="J984" s="5">
        <v>9</v>
      </c>
      <c r="L984" s="4" t="s">
        <v>8482</v>
      </c>
      <c r="M984" s="5">
        <v>6</v>
      </c>
      <c r="O984" t="str">
        <f t="shared" si="30"/>
        <v>0353MAR2XG</v>
      </c>
      <c r="P984">
        <f>IFERROR(VLOOKUP(L984,Hoja8!$E$1:$F$6088,2,0),0)</f>
        <v>-6</v>
      </c>
      <c r="Q984">
        <f t="shared" si="31"/>
        <v>0</v>
      </c>
    </row>
    <row r="985" spans="1:17" x14ac:dyDescent="0.25">
      <c r="A985" t="s">
        <v>8447</v>
      </c>
      <c r="B985" t="s">
        <v>8449</v>
      </c>
      <c r="C985" t="s">
        <v>3176</v>
      </c>
      <c r="D985" t="s">
        <v>3177</v>
      </c>
      <c r="E985">
        <v>60</v>
      </c>
      <c r="F985" s="1">
        <v>46181</v>
      </c>
      <c r="I985" s="4" t="s">
        <v>3257</v>
      </c>
      <c r="J985" s="5">
        <v>3</v>
      </c>
      <c r="L985" s="4" t="s">
        <v>8478</v>
      </c>
      <c r="M985" s="5">
        <v>15</v>
      </c>
      <c r="O985" t="str">
        <f t="shared" si="30"/>
        <v>0353MARCH</v>
      </c>
      <c r="P985">
        <f>IFERROR(VLOOKUP(L985,Hoja8!$E$1:$F$6088,2,0),0)</f>
        <v>-15</v>
      </c>
      <c r="Q985">
        <f t="shared" si="31"/>
        <v>0</v>
      </c>
    </row>
    <row r="986" spans="1:17" x14ac:dyDescent="0.25">
      <c r="A986" t="s">
        <v>8447</v>
      </c>
      <c r="B986" t="s">
        <v>8450</v>
      </c>
      <c r="C986" t="s">
        <v>3537</v>
      </c>
      <c r="D986" t="s">
        <v>3538</v>
      </c>
      <c r="E986">
        <v>3</v>
      </c>
      <c r="F986" s="1">
        <v>46181</v>
      </c>
      <c r="I986" s="4" t="s">
        <v>3252</v>
      </c>
      <c r="J986" s="5">
        <v>3</v>
      </c>
      <c r="L986" s="4" t="s">
        <v>8480</v>
      </c>
      <c r="M986" s="5">
        <v>9</v>
      </c>
      <c r="O986" t="str">
        <f t="shared" si="30"/>
        <v>0353MARG</v>
      </c>
      <c r="P986">
        <f>IFERROR(VLOOKUP(L986,Hoja8!$E$1:$F$6088,2,0),0)</f>
        <v>-9</v>
      </c>
      <c r="Q986">
        <f t="shared" si="31"/>
        <v>0</v>
      </c>
    </row>
    <row r="987" spans="1:17" x14ac:dyDescent="0.25">
      <c r="A987" t="s">
        <v>8447</v>
      </c>
      <c r="B987" t="s">
        <v>8450</v>
      </c>
      <c r="C987" t="s">
        <v>3537</v>
      </c>
      <c r="D987" t="s">
        <v>3538</v>
      </c>
      <c r="E987">
        <v>7</v>
      </c>
      <c r="F987" s="1">
        <v>46181</v>
      </c>
      <c r="I987" s="4" t="s">
        <v>4175</v>
      </c>
      <c r="J987" s="5">
        <v>0</v>
      </c>
      <c r="L987" s="4" t="s">
        <v>8479</v>
      </c>
      <c r="M987" s="5">
        <v>15</v>
      </c>
      <c r="O987" t="str">
        <f t="shared" si="30"/>
        <v>0353MARM</v>
      </c>
      <c r="P987">
        <f>IFERROR(VLOOKUP(L987,Hoja8!$E$1:$F$6088,2,0),0)</f>
        <v>-15</v>
      </c>
      <c r="Q987">
        <f t="shared" si="31"/>
        <v>0</v>
      </c>
    </row>
    <row r="988" spans="1:17" x14ac:dyDescent="0.25">
      <c r="A988" t="s">
        <v>8451</v>
      </c>
      <c r="B988" t="s">
        <v>8452</v>
      </c>
      <c r="C988" t="s">
        <v>85</v>
      </c>
      <c r="D988" t="s">
        <v>86</v>
      </c>
      <c r="E988">
        <v>26</v>
      </c>
      <c r="F988" s="1">
        <v>46184</v>
      </c>
      <c r="I988" s="4" t="s">
        <v>4178</v>
      </c>
      <c r="J988" s="5">
        <v>0</v>
      </c>
      <c r="L988" s="4" t="s">
        <v>8477</v>
      </c>
      <c r="M988" s="5">
        <v>6</v>
      </c>
      <c r="O988" t="str">
        <f t="shared" si="30"/>
        <v>0353MARXCH</v>
      </c>
      <c r="P988">
        <f>IFERROR(VLOOKUP(L988,Hoja8!$E$1:$F$6088,2,0),0)</f>
        <v>-6</v>
      </c>
      <c r="Q988">
        <f t="shared" si="31"/>
        <v>0</v>
      </c>
    </row>
    <row r="989" spans="1:17" x14ac:dyDescent="0.25">
      <c r="A989" t="s">
        <v>8451</v>
      </c>
      <c r="B989" t="s">
        <v>8453</v>
      </c>
      <c r="C989" t="s">
        <v>79</v>
      </c>
      <c r="D989" t="s">
        <v>80</v>
      </c>
      <c r="E989">
        <v>14</v>
      </c>
      <c r="F989" s="1">
        <v>46184</v>
      </c>
      <c r="I989" s="4" t="s">
        <v>4180</v>
      </c>
      <c r="J989" s="5">
        <v>1</v>
      </c>
      <c r="L989" s="4" t="s">
        <v>8481</v>
      </c>
      <c r="M989" s="5">
        <v>8</v>
      </c>
      <c r="O989" t="str">
        <f t="shared" si="30"/>
        <v>0353MARXG</v>
      </c>
      <c r="P989">
        <f>IFERROR(VLOOKUP(L989,Hoja8!$E$1:$F$6088,2,0),0)</f>
        <v>-8</v>
      </c>
      <c r="Q989">
        <f t="shared" si="31"/>
        <v>0</v>
      </c>
    </row>
    <row r="990" spans="1:17" x14ac:dyDescent="0.25">
      <c r="A990" t="s">
        <v>8451</v>
      </c>
      <c r="B990" t="s">
        <v>8454</v>
      </c>
      <c r="C990" t="s">
        <v>83</v>
      </c>
      <c r="D990" t="s">
        <v>84</v>
      </c>
      <c r="E990">
        <v>20</v>
      </c>
      <c r="F990" s="1">
        <v>46184</v>
      </c>
      <c r="I990" s="4" t="s">
        <v>4182</v>
      </c>
      <c r="J990" s="5">
        <v>0</v>
      </c>
      <c r="L990" s="4" t="s">
        <v>8535</v>
      </c>
      <c r="M990" s="5">
        <v>6</v>
      </c>
      <c r="O990" t="str">
        <f t="shared" si="30"/>
        <v>0369MAR2XG</v>
      </c>
      <c r="P990">
        <f>IFERROR(VLOOKUP(L990,Hoja8!$E$1:$F$6088,2,0),0)</f>
        <v>-6</v>
      </c>
      <c r="Q990">
        <f t="shared" si="31"/>
        <v>0</v>
      </c>
    </row>
    <row r="991" spans="1:17" x14ac:dyDescent="0.25">
      <c r="A991" t="s">
        <v>8451</v>
      </c>
      <c r="B991" t="s">
        <v>8455</v>
      </c>
      <c r="C991" t="s">
        <v>81</v>
      </c>
      <c r="D991" t="s">
        <v>82</v>
      </c>
      <c r="E991">
        <v>9</v>
      </c>
      <c r="F991" s="1">
        <v>46184</v>
      </c>
      <c r="I991" s="4" t="s">
        <v>4186</v>
      </c>
      <c r="J991" s="5">
        <v>3</v>
      </c>
      <c r="L991" s="4" t="s">
        <v>8531</v>
      </c>
      <c r="M991" s="5">
        <v>20</v>
      </c>
      <c r="O991" t="str">
        <f t="shared" si="30"/>
        <v>0369MARCH</v>
      </c>
      <c r="P991">
        <f>IFERROR(VLOOKUP(L991,Hoja8!$E$1:$F$6088,2,0),0)</f>
        <v>-20</v>
      </c>
      <c r="Q991">
        <f t="shared" si="31"/>
        <v>0</v>
      </c>
    </row>
    <row r="992" spans="1:17" x14ac:dyDescent="0.25">
      <c r="A992" t="s">
        <v>8451</v>
      </c>
      <c r="B992" t="s">
        <v>8456</v>
      </c>
      <c r="C992" t="s">
        <v>87</v>
      </c>
      <c r="D992" t="s">
        <v>88</v>
      </c>
      <c r="E992">
        <v>8</v>
      </c>
      <c r="F992" s="1">
        <v>46184</v>
      </c>
      <c r="I992" s="4" t="s">
        <v>4190</v>
      </c>
      <c r="J992" s="5">
        <v>2</v>
      </c>
      <c r="L992" s="4" t="s">
        <v>8533</v>
      </c>
      <c r="M992" s="5">
        <v>11</v>
      </c>
      <c r="O992" t="str">
        <f t="shared" si="30"/>
        <v>0369MARG</v>
      </c>
      <c r="P992">
        <f>IFERROR(VLOOKUP(L992,Hoja8!$E$1:$F$6088,2,0),0)</f>
        <v>0</v>
      </c>
      <c r="Q992">
        <f t="shared" si="31"/>
        <v>11</v>
      </c>
    </row>
    <row r="993" spans="1:17" x14ac:dyDescent="0.25">
      <c r="A993" t="s">
        <v>8451</v>
      </c>
      <c r="B993" t="s">
        <v>8457</v>
      </c>
      <c r="C993" t="s">
        <v>76</v>
      </c>
      <c r="D993" t="s">
        <v>78</v>
      </c>
      <c r="E993">
        <v>6</v>
      </c>
      <c r="F993" s="1">
        <v>46184</v>
      </c>
      <c r="I993" s="4" t="s">
        <v>2579</v>
      </c>
      <c r="J993" s="5">
        <v>0</v>
      </c>
      <c r="L993" s="4" t="s">
        <v>8532</v>
      </c>
      <c r="M993" s="5">
        <v>24</v>
      </c>
      <c r="O993" t="str">
        <f t="shared" si="30"/>
        <v>0369MARM</v>
      </c>
      <c r="P993">
        <f>IFERROR(VLOOKUP(L993,Hoja8!$E$1:$F$6088,2,0),0)</f>
        <v>0</v>
      </c>
      <c r="Q993">
        <f t="shared" si="31"/>
        <v>24</v>
      </c>
    </row>
    <row r="994" spans="1:17" x14ac:dyDescent="0.25">
      <c r="A994" t="s">
        <v>8451</v>
      </c>
      <c r="B994" t="s">
        <v>8458</v>
      </c>
      <c r="C994" t="s">
        <v>2192</v>
      </c>
      <c r="D994" t="s">
        <v>2193</v>
      </c>
      <c r="E994">
        <v>9</v>
      </c>
      <c r="F994" s="1">
        <v>46184</v>
      </c>
      <c r="I994" s="4" t="s">
        <v>2582</v>
      </c>
      <c r="J994" s="5">
        <v>0</v>
      </c>
      <c r="L994" s="4" t="s">
        <v>8530</v>
      </c>
      <c r="M994" s="5">
        <v>11</v>
      </c>
      <c r="O994" t="str">
        <f t="shared" si="30"/>
        <v>0369MARXCH</v>
      </c>
      <c r="P994">
        <f>IFERROR(VLOOKUP(L994,Hoja8!$E$1:$F$6088,2,0),0)</f>
        <v>-11</v>
      </c>
      <c r="Q994">
        <f t="shared" si="31"/>
        <v>0</v>
      </c>
    </row>
    <row r="995" spans="1:17" x14ac:dyDescent="0.25">
      <c r="A995" t="s">
        <v>8451</v>
      </c>
      <c r="B995" t="s">
        <v>8459</v>
      </c>
      <c r="C995" t="s">
        <v>2186</v>
      </c>
      <c r="D995" t="s">
        <v>2187</v>
      </c>
      <c r="E995">
        <v>5</v>
      </c>
      <c r="F995" s="1">
        <v>46184</v>
      </c>
      <c r="I995" s="4" t="s">
        <v>2584</v>
      </c>
      <c r="J995" s="5">
        <v>0</v>
      </c>
      <c r="L995" s="4" t="s">
        <v>8534</v>
      </c>
      <c r="M995" s="5">
        <v>11</v>
      </c>
      <c r="O995" t="str">
        <f t="shared" si="30"/>
        <v>0369MARXG</v>
      </c>
      <c r="P995">
        <f>IFERROR(VLOOKUP(L995,Hoja8!$E$1:$F$6088,2,0),0)</f>
        <v>0</v>
      </c>
      <c r="Q995">
        <f t="shared" si="31"/>
        <v>11</v>
      </c>
    </row>
    <row r="996" spans="1:17" x14ac:dyDescent="0.25">
      <c r="A996" t="s">
        <v>8451</v>
      </c>
      <c r="B996" t="s">
        <v>8460</v>
      </c>
      <c r="C996" t="s">
        <v>2190</v>
      </c>
      <c r="D996" t="s">
        <v>2191</v>
      </c>
      <c r="E996">
        <v>3</v>
      </c>
      <c r="F996" s="1">
        <v>46184</v>
      </c>
      <c r="I996" s="4" t="s">
        <v>2586</v>
      </c>
      <c r="J996" s="5">
        <v>3</v>
      </c>
      <c r="L996" s="4" t="s">
        <v>8518</v>
      </c>
      <c r="M996" s="5">
        <v>2</v>
      </c>
      <c r="O996" t="str">
        <f t="shared" si="30"/>
        <v>0378GRI2XG</v>
      </c>
      <c r="P996">
        <f>IFERROR(VLOOKUP(L996,Hoja8!$E$1:$F$6088,2,0),0)</f>
        <v>-2</v>
      </c>
      <c r="Q996">
        <f t="shared" si="31"/>
        <v>0</v>
      </c>
    </row>
    <row r="997" spans="1:17" x14ac:dyDescent="0.25">
      <c r="A997" t="s">
        <v>8451</v>
      </c>
      <c r="B997" t="s">
        <v>8461</v>
      </c>
      <c r="C997" t="s">
        <v>2188</v>
      </c>
      <c r="D997" t="s">
        <v>2189</v>
      </c>
      <c r="E997">
        <v>2</v>
      </c>
      <c r="F997" s="1">
        <v>46184</v>
      </c>
      <c r="I997" s="4" t="s">
        <v>2588</v>
      </c>
      <c r="J997" s="5">
        <v>16</v>
      </c>
      <c r="L997" s="4" t="s">
        <v>8514</v>
      </c>
      <c r="M997" s="5">
        <v>8</v>
      </c>
      <c r="O997" t="str">
        <f t="shared" si="30"/>
        <v>0378GRICH</v>
      </c>
      <c r="P997">
        <f>IFERROR(VLOOKUP(L997,Hoja8!$E$1:$F$6088,2,0),0)</f>
        <v>0</v>
      </c>
      <c r="Q997">
        <f t="shared" si="31"/>
        <v>8</v>
      </c>
    </row>
    <row r="998" spans="1:17" x14ac:dyDescent="0.25">
      <c r="A998" t="s">
        <v>8451</v>
      </c>
      <c r="B998" t="s">
        <v>8462</v>
      </c>
      <c r="C998" t="s">
        <v>2209</v>
      </c>
      <c r="D998" t="s">
        <v>2210</v>
      </c>
      <c r="E998">
        <v>9</v>
      </c>
      <c r="F998" s="1">
        <v>46184</v>
      </c>
      <c r="I998" s="4" t="s">
        <v>2590</v>
      </c>
      <c r="J998" s="5">
        <v>10</v>
      </c>
      <c r="L998" s="4" t="s">
        <v>8516</v>
      </c>
      <c r="M998" s="5">
        <v>3</v>
      </c>
      <c r="O998" t="str">
        <f t="shared" si="30"/>
        <v>0378GRIG</v>
      </c>
      <c r="P998">
        <f>IFERROR(VLOOKUP(L998,Hoja8!$E$1:$F$6088,2,0),0)</f>
        <v>-3</v>
      </c>
      <c r="Q998">
        <f t="shared" si="31"/>
        <v>0</v>
      </c>
    </row>
    <row r="999" spans="1:17" x14ac:dyDescent="0.25">
      <c r="A999" t="s">
        <v>8451</v>
      </c>
      <c r="B999" t="s">
        <v>8463</v>
      </c>
      <c r="C999" t="s">
        <v>2203</v>
      </c>
      <c r="D999" t="s">
        <v>2204</v>
      </c>
      <c r="E999">
        <v>6</v>
      </c>
      <c r="F999" s="1">
        <v>46184</v>
      </c>
      <c r="I999" s="4" t="s">
        <v>2592</v>
      </c>
      <c r="J999" s="5">
        <v>3</v>
      </c>
      <c r="L999" s="4" t="s">
        <v>8515</v>
      </c>
      <c r="M999" s="5">
        <v>11</v>
      </c>
      <c r="O999" t="str">
        <f t="shared" si="30"/>
        <v>0378GRIM</v>
      </c>
      <c r="P999">
        <f>IFERROR(VLOOKUP(L999,Hoja8!$E$1:$F$6088,2,0),0)</f>
        <v>-11</v>
      </c>
      <c r="Q999">
        <f t="shared" si="31"/>
        <v>0</v>
      </c>
    </row>
    <row r="1000" spans="1:17" x14ac:dyDescent="0.25">
      <c r="A1000" t="s">
        <v>8451</v>
      </c>
      <c r="B1000" t="s">
        <v>8464</v>
      </c>
      <c r="C1000" t="s">
        <v>2207</v>
      </c>
      <c r="D1000" t="s">
        <v>2208</v>
      </c>
      <c r="E1000">
        <v>3</v>
      </c>
      <c r="F1000" s="1">
        <v>46184</v>
      </c>
      <c r="I1000" s="4" t="s">
        <v>2594</v>
      </c>
      <c r="J1000" s="5">
        <v>11</v>
      </c>
      <c r="L1000" s="4" t="s">
        <v>8513</v>
      </c>
      <c r="M1000" s="5">
        <v>3</v>
      </c>
      <c r="O1000" t="str">
        <f t="shared" si="30"/>
        <v>0378GRIXCH</v>
      </c>
      <c r="P1000">
        <f>IFERROR(VLOOKUP(L1000,Hoja8!$E$1:$F$6088,2,0),0)</f>
        <v>-3</v>
      </c>
      <c r="Q1000">
        <f t="shared" si="31"/>
        <v>0</v>
      </c>
    </row>
    <row r="1001" spans="1:17" x14ac:dyDescent="0.25">
      <c r="A1001" t="s">
        <v>8451</v>
      </c>
      <c r="B1001" t="s">
        <v>8465</v>
      </c>
      <c r="C1001" t="s">
        <v>2205</v>
      </c>
      <c r="D1001" t="s">
        <v>2206</v>
      </c>
      <c r="E1001">
        <v>2</v>
      </c>
      <c r="F1001" s="1">
        <v>46184</v>
      </c>
      <c r="I1001" s="4" t="s">
        <v>2469</v>
      </c>
      <c r="J1001" s="5">
        <v>0</v>
      </c>
      <c r="L1001" s="4" t="s">
        <v>8517</v>
      </c>
      <c r="M1001" s="5">
        <v>3</v>
      </c>
      <c r="O1001" t="str">
        <f t="shared" si="30"/>
        <v>0378GRIXG</v>
      </c>
      <c r="P1001">
        <f>IFERROR(VLOOKUP(L1001,Hoja8!$E$1:$F$6088,2,0),0)</f>
        <v>-3</v>
      </c>
      <c r="Q1001">
        <f t="shared" si="31"/>
        <v>0</v>
      </c>
    </row>
    <row r="1002" spans="1:17" x14ac:dyDescent="0.25">
      <c r="A1002" t="s">
        <v>8451</v>
      </c>
      <c r="B1002" t="s">
        <v>8466</v>
      </c>
      <c r="C1002" t="s">
        <v>2211</v>
      </c>
      <c r="D1002" t="s">
        <v>2212</v>
      </c>
      <c r="E1002">
        <v>3</v>
      </c>
      <c r="F1002" s="1">
        <v>46184</v>
      </c>
      <c r="I1002" s="4" t="s">
        <v>2471</v>
      </c>
      <c r="J1002" s="5">
        <v>0</v>
      </c>
      <c r="L1002" s="4" t="s">
        <v>8523</v>
      </c>
      <c r="M1002" s="5">
        <v>2</v>
      </c>
      <c r="O1002" t="str">
        <f t="shared" si="30"/>
        <v>0378MAR2XG</v>
      </c>
      <c r="P1002">
        <f>IFERROR(VLOOKUP(L1002,Hoja8!$E$1:$F$6088,2,0),0)</f>
        <v>-2</v>
      </c>
      <c r="Q1002">
        <f t="shared" si="31"/>
        <v>0</v>
      </c>
    </row>
    <row r="1003" spans="1:17" x14ac:dyDescent="0.25">
      <c r="A1003" t="s">
        <v>8451</v>
      </c>
      <c r="B1003" t="s">
        <v>8467</v>
      </c>
      <c r="C1003" t="s">
        <v>1456</v>
      </c>
      <c r="D1003" t="s">
        <v>1457</v>
      </c>
      <c r="E1003">
        <v>9</v>
      </c>
      <c r="F1003" s="1">
        <v>46184</v>
      </c>
      <c r="I1003" s="4" t="s">
        <v>2473</v>
      </c>
      <c r="J1003" s="5">
        <v>1</v>
      </c>
      <c r="L1003" s="4" t="s">
        <v>8519</v>
      </c>
      <c r="M1003" s="5">
        <v>3</v>
      </c>
      <c r="O1003" t="str">
        <f t="shared" si="30"/>
        <v>0378MARCH</v>
      </c>
      <c r="P1003">
        <f>IFERROR(VLOOKUP(L1003,Hoja8!$E$1:$F$6088,2,0),0)</f>
        <v>-3</v>
      </c>
      <c r="Q1003">
        <f t="shared" si="31"/>
        <v>0</v>
      </c>
    </row>
    <row r="1004" spans="1:17" x14ac:dyDescent="0.25">
      <c r="A1004" t="s">
        <v>8451</v>
      </c>
      <c r="B1004" t="s">
        <v>8468</v>
      </c>
      <c r="C1004" t="s">
        <v>1450</v>
      </c>
      <c r="D1004" t="s">
        <v>1451</v>
      </c>
      <c r="E1004">
        <v>5</v>
      </c>
      <c r="F1004" s="1">
        <v>46184</v>
      </c>
      <c r="I1004" s="4" t="s">
        <v>2521</v>
      </c>
      <c r="J1004" s="5">
        <v>1</v>
      </c>
      <c r="L1004" s="4" t="s">
        <v>8521</v>
      </c>
      <c r="M1004" s="5">
        <v>2</v>
      </c>
      <c r="O1004" t="str">
        <f t="shared" si="30"/>
        <v>0378MARG</v>
      </c>
      <c r="P1004">
        <f>IFERROR(VLOOKUP(L1004,Hoja8!$E$1:$F$6088,2,0),0)</f>
        <v>-2</v>
      </c>
      <c r="Q1004">
        <f t="shared" si="31"/>
        <v>0</v>
      </c>
    </row>
    <row r="1005" spans="1:17" x14ac:dyDescent="0.25">
      <c r="A1005" t="s">
        <v>8451</v>
      </c>
      <c r="B1005" t="s">
        <v>8469</v>
      </c>
      <c r="C1005" t="s">
        <v>1454</v>
      </c>
      <c r="D1005" t="s">
        <v>1455</v>
      </c>
      <c r="E1005">
        <v>3</v>
      </c>
      <c r="F1005" s="1">
        <v>46184</v>
      </c>
      <c r="I1005" s="4" t="s">
        <v>2512</v>
      </c>
      <c r="J1005" s="5">
        <v>3</v>
      </c>
      <c r="L1005" s="4" t="s">
        <v>8520</v>
      </c>
      <c r="M1005" s="5">
        <v>5</v>
      </c>
      <c r="O1005" t="str">
        <f t="shared" si="30"/>
        <v>0378MARM</v>
      </c>
      <c r="P1005">
        <f>IFERROR(VLOOKUP(L1005,Hoja8!$E$1:$F$6088,2,0),0)</f>
        <v>-5</v>
      </c>
      <c r="Q1005">
        <f t="shared" si="31"/>
        <v>0</v>
      </c>
    </row>
    <row r="1006" spans="1:17" x14ac:dyDescent="0.25">
      <c r="A1006" t="s">
        <v>8451</v>
      </c>
      <c r="B1006" t="s">
        <v>8470</v>
      </c>
      <c r="C1006" t="s">
        <v>1452</v>
      </c>
      <c r="D1006" t="s">
        <v>1453</v>
      </c>
      <c r="E1006">
        <v>2</v>
      </c>
      <c r="F1006" s="1">
        <v>46184</v>
      </c>
      <c r="I1006" s="4" t="s">
        <v>2515</v>
      </c>
      <c r="J1006" s="5">
        <v>4</v>
      </c>
      <c r="L1006" s="4" t="s">
        <v>8522</v>
      </c>
      <c r="M1006" s="5">
        <v>2</v>
      </c>
      <c r="O1006" t="str">
        <f t="shared" si="30"/>
        <v>0378MARXG</v>
      </c>
      <c r="P1006">
        <f>IFERROR(VLOOKUP(L1006,Hoja8!$E$1:$F$6088,2,0),0)</f>
        <v>-2</v>
      </c>
      <c r="Q1006">
        <f t="shared" si="31"/>
        <v>0</v>
      </c>
    </row>
    <row r="1007" spans="1:17" x14ac:dyDescent="0.25">
      <c r="A1007" t="s">
        <v>8451</v>
      </c>
      <c r="B1007" t="s">
        <v>8471</v>
      </c>
      <c r="C1007" t="s">
        <v>407</v>
      </c>
      <c r="D1007" t="s">
        <v>408</v>
      </c>
      <c r="E1007">
        <v>6</v>
      </c>
      <c r="F1007" s="1">
        <v>46184</v>
      </c>
      <c r="I1007" s="4" t="s">
        <v>2517</v>
      </c>
      <c r="J1007" s="5">
        <v>4</v>
      </c>
      <c r="L1007" s="4" t="s">
        <v>8541</v>
      </c>
      <c r="M1007" s="5">
        <v>3</v>
      </c>
      <c r="O1007" t="str">
        <f t="shared" si="30"/>
        <v>0386MAR2XG</v>
      </c>
      <c r="P1007">
        <f>IFERROR(VLOOKUP(L1007,Hoja8!$E$1:$F$6088,2,0),0)</f>
        <v>0</v>
      </c>
      <c r="Q1007">
        <f t="shared" si="31"/>
        <v>3</v>
      </c>
    </row>
    <row r="1008" spans="1:17" x14ac:dyDescent="0.25">
      <c r="A1008" t="s">
        <v>8451</v>
      </c>
      <c r="B1008" t="s">
        <v>8472</v>
      </c>
      <c r="C1008" t="s">
        <v>401</v>
      </c>
      <c r="D1008" t="s">
        <v>402</v>
      </c>
      <c r="E1008">
        <v>17</v>
      </c>
      <c r="F1008" s="1">
        <v>46184</v>
      </c>
      <c r="I1008" s="4" t="s">
        <v>2523</v>
      </c>
      <c r="J1008" s="5">
        <v>3</v>
      </c>
      <c r="L1008" s="4" t="s">
        <v>8537</v>
      </c>
      <c r="M1008" s="5">
        <v>14</v>
      </c>
      <c r="O1008" t="str">
        <f t="shared" si="30"/>
        <v>0386MARCH</v>
      </c>
      <c r="P1008">
        <f>IFERROR(VLOOKUP(L1008,Hoja8!$E$1:$F$6088,2,0),0)</f>
        <v>-14</v>
      </c>
      <c r="Q1008">
        <f t="shared" si="31"/>
        <v>0</v>
      </c>
    </row>
    <row r="1009" spans="1:17" x14ac:dyDescent="0.25">
      <c r="A1009" t="s">
        <v>8451</v>
      </c>
      <c r="B1009" t="s">
        <v>8473</v>
      </c>
      <c r="C1009" t="s">
        <v>405</v>
      </c>
      <c r="D1009" t="s">
        <v>406</v>
      </c>
      <c r="E1009">
        <v>15</v>
      </c>
      <c r="F1009" s="1">
        <v>46184</v>
      </c>
      <c r="I1009" s="4" t="s">
        <v>2519</v>
      </c>
      <c r="J1009" s="5">
        <v>1</v>
      </c>
      <c r="L1009" s="4" t="s">
        <v>8539</v>
      </c>
      <c r="M1009" s="5">
        <v>8</v>
      </c>
      <c r="O1009" t="str">
        <f t="shared" si="30"/>
        <v>0386MARG</v>
      </c>
      <c r="P1009">
        <f>IFERROR(VLOOKUP(L1009,Hoja8!$E$1:$F$6088,2,0),0)</f>
        <v>0</v>
      </c>
      <c r="Q1009">
        <f t="shared" si="31"/>
        <v>8</v>
      </c>
    </row>
    <row r="1010" spans="1:17" x14ac:dyDescent="0.25">
      <c r="A1010" t="s">
        <v>8451</v>
      </c>
      <c r="B1010" t="s">
        <v>8474</v>
      </c>
      <c r="C1010" t="s">
        <v>403</v>
      </c>
      <c r="D1010" t="s">
        <v>404</v>
      </c>
      <c r="E1010">
        <v>9</v>
      </c>
      <c r="F1010" s="1">
        <v>46184</v>
      </c>
      <c r="I1010" s="4" t="s">
        <v>2498</v>
      </c>
      <c r="J1010" s="5">
        <v>1</v>
      </c>
      <c r="L1010" s="4" t="s">
        <v>8538</v>
      </c>
      <c r="M1010" s="5">
        <v>26</v>
      </c>
      <c r="O1010" t="str">
        <f t="shared" si="30"/>
        <v>0386MARM</v>
      </c>
      <c r="P1010">
        <f>IFERROR(VLOOKUP(L1010,Hoja8!$E$1:$F$6088,2,0),0)</f>
        <v>0</v>
      </c>
      <c r="Q1010">
        <f t="shared" si="31"/>
        <v>26</v>
      </c>
    </row>
    <row r="1011" spans="1:17" x14ac:dyDescent="0.25">
      <c r="A1011" t="s">
        <v>8451</v>
      </c>
      <c r="B1011" t="s">
        <v>8475</v>
      </c>
      <c r="C1011" t="s">
        <v>409</v>
      </c>
      <c r="D1011" t="s">
        <v>410</v>
      </c>
      <c r="E1011">
        <v>10</v>
      </c>
      <c r="F1011" s="1">
        <v>46184</v>
      </c>
      <c r="I1011" s="4" t="s">
        <v>2500</v>
      </c>
      <c r="J1011" s="5">
        <v>0</v>
      </c>
      <c r="L1011" s="4" t="s">
        <v>8536</v>
      </c>
      <c r="M1011" s="5">
        <v>12</v>
      </c>
      <c r="O1011" t="str">
        <f t="shared" si="30"/>
        <v>0386MARXCH</v>
      </c>
      <c r="P1011">
        <f>IFERROR(VLOOKUP(L1011,Hoja8!$E$1:$F$6088,2,0),0)</f>
        <v>-12</v>
      </c>
      <c r="Q1011">
        <f t="shared" si="31"/>
        <v>0</v>
      </c>
    </row>
    <row r="1012" spans="1:17" x14ac:dyDescent="0.25">
      <c r="A1012" t="s">
        <v>8451</v>
      </c>
      <c r="B1012" t="s">
        <v>8476</v>
      </c>
      <c r="C1012" t="s">
        <v>396</v>
      </c>
      <c r="D1012" t="s">
        <v>398</v>
      </c>
      <c r="E1012">
        <v>6</v>
      </c>
      <c r="F1012" s="1">
        <v>46184</v>
      </c>
      <c r="I1012" s="4" t="s">
        <v>2479</v>
      </c>
      <c r="J1012" s="5">
        <v>3</v>
      </c>
      <c r="L1012" s="4" t="s">
        <v>8540</v>
      </c>
      <c r="M1012" s="5">
        <v>15</v>
      </c>
      <c r="O1012" t="str">
        <f t="shared" si="30"/>
        <v>0386MARXG</v>
      </c>
      <c r="P1012">
        <f>IFERROR(VLOOKUP(L1012,Hoja8!$E$1:$F$6088,2,0),0)</f>
        <v>0</v>
      </c>
      <c r="Q1012">
        <f t="shared" si="31"/>
        <v>15</v>
      </c>
    </row>
    <row r="1013" spans="1:17" x14ac:dyDescent="0.25">
      <c r="A1013" t="s">
        <v>8451</v>
      </c>
      <c r="B1013" t="s">
        <v>8477</v>
      </c>
      <c r="C1013" t="s">
        <v>693</v>
      </c>
      <c r="D1013" t="s">
        <v>694</v>
      </c>
      <c r="E1013">
        <v>6</v>
      </c>
      <c r="F1013" s="1">
        <v>46184</v>
      </c>
      <c r="I1013" s="4" t="s">
        <v>2482</v>
      </c>
      <c r="J1013" s="5">
        <v>1</v>
      </c>
      <c r="L1013" s="4" t="s">
        <v>8463</v>
      </c>
      <c r="M1013" s="5">
        <v>6</v>
      </c>
      <c r="O1013" t="str">
        <f t="shared" si="30"/>
        <v>0969GRICH</v>
      </c>
      <c r="P1013">
        <f>IFERROR(VLOOKUP(L1013,Hoja8!$E$1:$F$6088,2,0),0)</f>
        <v>-6</v>
      </c>
      <c r="Q1013">
        <f t="shared" si="31"/>
        <v>0</v>
      </c>
    </row>
    <row r="1014" spans="1:17" x14ac:dyDescent="0.25">
      <c r="A1014" t="s">
        <v>8451</v>
      </c>
      <c r="B1014" t="s">
        <v>8478</v>
      </c>
      <c r="C1014" t="s">
        <v>377</v>
      </c>
      <c r="D1014" t="s">
        <v>378</v>
      </c>
      <c r="E1014">
        <v>15</v>
      </c>
      <c r="F1014" s="1">
        <v>46184</v>
      </c>
      <c r="I1014" s="4" t="s">
        <v>2484</v>
      </c>
      <c r="J1014" s="5">
        <v>3</v>
      </c>
      <c r="L1014" s="4" t="s">
        <v>8465</v>
      </c>
      <c r="M1014" s="5">
        <v>2</v>
      </c>
      <c r="O1014" t="str">
        <f t="shared" si="30"/>
        <v>0969GRIG</v>
      </c>
      <c r="P1014">
        <f>IFERROR(VLOOKUP(L1014,Hoja8!$E$1:$F$6088,2,0),0)</f>
        <v>-2</v>
      </c>
      <c r="Q1014">
        <f t="shared" si="31"/>
        <v>0</v>
      </c>
    </row>
    <row r="1015" spans="1:17" x14ac:dyDescent="0.25">
      <c r="A1015" t="s">
        <v>8451</v>
      </c>
      <c r="B1015" t="s">
        <v>8479</v>
      </c>
      <c r="C1015" t="s">
        <v>381</v>
      </c>
      <c r="D1015" t="s">
        <v>382</v>
      </c>
      <c r="E1015">
        <v>15</v>
      </c>
      <c r="F1015" s="1">
        <v>46184</v>
      </c>
      <c r="I1015" s="4" t="s">
        <v>2486</v>
      </c>
      <c r="J1015" s="5">
        <v>2</v>
      </c>
      <c r="L1015" s="4" t="s">
        <v>8464</v>
      </c>
      <c r="M1015" s="5">
        <v>3</v>
      </c>
      <c r="O1015" t="str">
        <f t="shared" si="30"/>
        <v>0969GRIM</v>
      </c>
      <c r="P1015">
        <f>IFERROR(VLOOKUP(L1015,Hoja8!$E$1:$F$6088,2,0),0)</f>
        <v>-3</v>
      </c>
      <c r="Q1015">
        <f t="shared" si="31"/>
        <v>0</v>
      </c>
    </row>
    <row r="1016" spans="1:17" x14ac:dyDescent="0.25">
      <c r="A1016" t="s">
        <v>8451</v>
      </c>
      <c r="B1016" t="s">
        <v>8480</v>
      </c>
      <c r="C1016" t="s">
        <v>379</v>
      </c>
      <c r="D1016" t="s">
        <v>380</v>
      </c>
      <c r="E1016">
        <v>9</v>
      </c>
      <c r="F1016" s="1">
        <v>46184</v>
      </c>
      <c r="I1016" s="4" t="s">
        <v>2488</v>
      </c>
      <c r="J1016" s="5">
        <v>0</v>
      </c>
      <c r="L1016" s="4" t="s">
        <v>8462</v>
      </c>
      <c r="M1016" s="5">
        <v>9</v>
      </c>
      <c r="O1016" t="str">
        <f t="shared" si="30"/>
        <v>0969GRIXCH</v>
      </c>
      <c r="P1016">
        <f>IFERROR(VLOOKUP(L1016,Hoja8!$E$1:$F$6088,2,0),0)</f>
        <v>-9</v>
      </c>
      <c r="Q1016">
        <f t="shared" si="31"/>
        <v>0</v>
      </c>
    </row>
    <row r="1017" spans="1:17" x14ac:dyDescent="0.25">
      <c r="A1017" t="s">
        <v>8451</v>
      </c>
      <c r="B1017" t="s">
        <v>8481</v>
      </c>
      <c r="C1017" t="s">
        <v>383</v>
      </c>
      <c r="D1017" t="s">
        <v>384</v>
      </c>
      <c r="E1017">
        <v>8</v>
      </c>
      <c r="F1017" s="1">
        <v>46184</v>
      </c>
      <c r="I1017" s="4" t="s">
        <v>2751</v>
      </c>
      <c r="J1017" s="5">
        <v>1</v>
      </c>
      <c r="L1017" s="4" t="s">
        <v>8466</v>
      </c>
      <c r="M1017" s="5">
        <v>3</v>
      </c>
      <c r="O1017" t="str">
        <f t="shared" si="30"/>
        <v>0969GRIXG</v>
      </c>
      <c r="P1017">
        <f>IFERROR(VLOOKUP(L1017,Hoja8!$E$1:$F$6088,2,0),0)</f>
        <v>-3</v>
      </c>
      <c r="Q1017">
        <f t="shared" si="31"/>
        <v>0</v>
      </c>
    </row>
    <row r="1018" spans="1:17" x14ac:dyDescent="0.25">
      <c r="A1018" t="s">
        <v>8451</v>
      </c>
      <c r="B1018" t="s">
        <v>8482</v>
      </c>
      <c r="C1018" t="s">
        <v>372</v>
      </c>
      <c r="D1018" t="s">
        <v>374</v>
      </c>
      <c r="E1018">
        <v>6</v>
      </c>
      <c r="F1018" s="1">
        <v>46184</v>
      </c>
      <c r="I1018" s="4" t="s">
        <v>2784</v>
      </c>
      <c r="J1018" s="5">
        <v>1</v>
      </c>
      <c r="L1018" s="4" t="s">
        <v>8468</v>
      </c>
      <c r="M1018" s="5">
        <v>5</v>
      </c>
      <c r="O1018" t="str">
        <f t="shared" si="30"/>
        <v>0969VINCH</v>
      </c>
      <c r="P1018">
        <f>IFERROR(VLOOKUP(L1018,Hoja8!$E$1:$F$6088,2,0),0)</f>
        <v>-5</v>
      </c>
      <c r="Q1018">
        <f t="shared" si="31"/>
        <v>0</v>
      </c>
    </row>
    <row r="1019" spans="1:17" x14ac:dyDescent="0.25">
      <c r="A1019" t="s">
        <v>8451</v>
      </c>
      <c r="B1019" t="s">
        <v>8483</v>
      </c>
      <c r="C1019" t="s">
        <v>1925</v>
      </c>
      <c r="D1019" t="s">
        <v>1900</v>
      </c>
      <c r="E1019">
        <v>24</v>
      </c>
      <c r="F1019" s="1">
        <v>46184</v>
      </c>
      <c r="I1019" s="4" t="s">
        <v>2713</v>
      </c>
      <c r="J1019" s="5">
        <v>1</v>
      </c>
      <c r="L1019" s="4" t="s">
        <v>8470</v>
      </c>
      <c r="M1019" s="5">
        <v>2</v>
      </c>
      <c r="O1019" t="str">
        <f t="shared" si="30"/>
        <v>0969VING</v>
      </c>
      <c r="P1019">
        <f>IFERROR(VLOOKUP(L1019,Hoja8!$E$1:$F$6088,2,0),0)</f>
        <v>-2</v>
      </c>
      <c r="Q1019">
        <f t="shared" si="31"/>
        <v>0</v>
      </c>
    </row>
    <row r="1020" spans="1:17" x14ac:dyDescent="0.25">
      <c r="A1020" t="s">
        <v>8451</v>
      </c>
      <c r="B1020" t="s">
        <v>8484</v>
      </c>
      <c r="C1020" t="s">
        <v>1924</v>
      </c>
      <c r="D1020" t="s">
        <v>1900</v>
      </c>
      <c r="E1020">
        <v>12</v>
      </c>
      <c r="F1020" s="1">
        <v>46184</v>
      </c>
      <c r="I1020" s="4" t="s">
        <v>2704</v>
      </c>
      <c r="J1020" s="5">
        <v>1</v>
      </c>
      <c r="L1020" s="4" t="s">
        <v>8469</v>
      </c>
      <c r="M1020" s="5">
        <v>3</v>
      </c>
      <c r="O1020" t="str">
        <f t="shared" si="30"/>
        <v>0969VINM</v>
      </c>
      <c r="P1020">
        <f>IFERROR(VLOOKUP(L1020,Hoja8!$E$1:$F$6088,2,0),0)</f>
        <v>-3</v>
      </c>
      <c r="Q1020">
        <f t="shared" si="31"/>
        <v>0</v>
      </c>
    </row>
    <row r="1021" spans="1:17" x14ac:dyDescent="0.25">
      <c r="A1021" t="s">
        <v>8451</v>
      </c>
      <c r="B1021" t="s">
        <v>8485</v>
      </c>
      <c r="C1021" t="s">
        <v>1898</v>
      </c>
      <c r="D1021" t="s">
        <v>1900</v>
      </c>
      <c r="E1021">
        <v>18</v>
      </c>
      <c r="F1021" s="1">
        <v>46184</v>
      </c>
      <c r="I1021" s="4" t="s">
        <v>2670</v>
      </c>
      <c r="J1021" s="5">
        <v>2</v>
      </c>
      <c r="L1021" s="4" t="s">
        <v>8467</v>
      </c>
      <c r="M1021" s="5">
        <v>9</v>
      </c>
      <c r="O1021" t="str">
        <f t="shared" si="30"/>
        <v>0969VINXCH</v>
      </c>
      <c r="P1021">
        <f>IFERROR(VLOOKUP(L1021,Hoja8!$E$1:$F$6088,2,0),0)</f>
        <v>-9</v>
      </c>
      <c r="Q1021">
        <f t="shared" si="31"/>
        <v>0</v>
      </c>
    </row>
    <row r="1022" spans="1:17" x14ac:dyDescent="0.25">
      <c r="A1022" t="s">
        <v>8451</v>
      </c>
      <c r="B1022" t="s">
        <v>8486</v>
      </c>
      <c r="C1022" t="s">
        <v>1903</v>
      </c>
      <c r="D1022" t="s">
        <v>1900</v>
      </c>
      <c r="E1022">
        <v>9</v>
      </c>
      <c r="F1022" s="1">
        <v>46184</v>
      </c>
      <c r="I1022" s="4" t="s">
        <v>2715</v>
      </c>
      <c r="J1022" s="5">
        <v>5</v>
      </c>
      <c r="L1022" s="4" t="s">
        <v>8506</v>
      </c>
      <c r="M1022" s="5">
        <v>8</v>
      </c>
      <c r="O1022" t="str">
        <f t="shared" si="30"/>
        <v>0970GRI2XG</v>
      </c>
      <c r="P1022">
        <f>IFERROR(VLOOKUP(L1022,Hoja8!$E$1:$F$6088,2,0),0)</f>
        <v>-8</v>
      </c>
      <c r="Q1022">
        <f t="shared" si="31"/>
        <v>0</v>
      </c>
    </row>
    <row r="1023" spans="1:17" x14ac:dyDescent="0.25">
      <c r="A1023" t="s">
        <v>8451</v>
      </c>
      <c r="B1023" t="s">
        <v>8487</v>
      </c>
      <c r="C1023" t="s">
        <v>1920</v>
      </c>
      <c r="D1023" t="s">
        <v>1900</v>
      </c>
      <c r="E1023">
        <v>8</v>
      </c>
      <c r="F1023" s="1">
        <v>46184</v>
      </c>
      <c r="I1023" s="4" t="s">
        <v>2708</v>
      </c>
      <c r="J1023" s="5">
        <v>0</v>
      </c>
      <c r="L1023" s="4" t="s">
        <v>8502</v>
      </c>
      <c r="M1023" s="5">
        <v>12</v>
      </c>
      <c r="O1023" t="str">
        <f t="shared" si="30"/>
        <v>0970GRICH</v>
      </c>
      <c r="P1023">
        <f>IFERROR(VLOOKUP(L1023,Hoja8!$E$1:$F$6088,2,0),0)</f>
        <v>-12</v>
      </c>
      <c r="Q1023">
        <f t="shared" si="31"/>
        <v>0</v>
      </c>
    </row>
    <row r="1024" spans="1:17" x14ac:dyDescent="0.25">
      <c r="A1024" t="s">
        <v>8451</v>
      </c>
      <c r="B1024" t="s">
        <v>8488</v>
      </c>
      <c r="C1024" t="s">
        <v>1921</v>
      </c>
      <c r="D1024" t="s">
        <v>1900</v>
      </c>
      <c r="E1024">
        <v>5</v>
      </c>
      <c r="F1024" s="1">
        <v>46184</v>
      </c>
      <c r="I1024" s="4" t="s">
        <v>2711</v>
      </c>
      <c r="J1024" s="5">
        <v>0</v>
      </c>
      <c r="L1024" s="4" t="s">
        <v>8504</v>
      </c>
      <c r="M1024" s="5">
        <v>8</v>
      </c>
      <c r="O1024" t="str">
        <f t="shared" si="30"/>
        <v>0970GRIG</v>
      </c>
      <c r="P1024">
        <f>IFERROR(VLOOKUP(L1024,Hoja8!$E$1:$F$6088,2,0),0)</f>
        <v>-8</v>
      </c>
      <c r="Q1024">
        <f t="shared" si="31"/>
        <v>0</v>
      </c>
    </row>
    <row r="1025" spans="1:17" x14ac:dyDescent="0.25">
      <c r="A1025" t="s">
        <v>8451</v>
      </c>
      <c r="B1025" t="s">
        <v>8489</v>
      </c>
      <c r="C1025" t="s">
        <v>50</v>
      </c>
      <c r="D1025" t="s">
        <v>51</v>
      </c>
      <c r="E1025">
        <v>12</v>
      </c>
      <c r="F1025" s="1">
        <v>46184</v>
      </c>
      <c r="I1025" s="4" t="s">
        <v>3150</v>
      </c>
      <c r="J1025" s="5">
        <v>50</v>
      </c>
      <c r="L1025" s="4" t="s">
        <v>8503</v>
      </c>
      <c r="M1025" s="5">
        <v>15</v>
      </c>
      <c r="O1025" t="str">
        <f t="shared" si="30"/>
        <v>0970GRIM</v>
      </c>
      <c r="P1025">
        <f>IFERROR(VLOOKUP(L1025,Hoja8!$E$1:$F$6088,2,0),0)</f>
        <v>-15</v>
      </c>
      <c r="Q1025">
        <f t="shared" si="31"/>
        <v>0</v>
      </c>
    </row>
    <row r="1026" spans="1:17" x14ac:dyDescent="0.25">
      <c r="A1026" t="s">
        <v>8451</v>
      </c>
      <c r="B1026" t="s">
        <v>8490</v>
      </c>
      <c r="C1026" t="s">
        <v>44</v>
      </c>
      <c r="D1026" t="s">
        <v>45</v>
      </c>
      <c r="E1026">
        <v>15</v>
      </c>
      <c r="F1026" s="1">
        <v>46184</v>
      </c>
      <c r="I1026" s="4" t="s">
        <v>3153</v>
      </c>
      <c r="J1026" s="5">
        <v>45</v>
      </c>
      <c r="L1026" s="4" t="s">
        <v>8501</v>
      </c>
      <c r="M1026" s="5">
        <v>12</v>
      </c>
      <c r="O1026" t="str">
        <f t="shared" si="30"/>
        <v>0970GRIXCH</v>
      </c>
      <c r="P1026">
        <f>IFERROR(VLOOKUP(L1026,Hoja8!$E$1:$F$6088,2,0),0)</f>
        <v>-12</v>
      </c>
      <c r="Q1026">
        <f t="shared" si="31"/>
        <v>0</v>
      </c>
    </row>
    <row r="1027" spans="1:17" x14ac:dyDescent="0.25">
      <c r="A1027" t="s">
        <v>8451</v>
      </c>
      <c r="B1027" t="s">
        <v>8491</v>
      </c>
      <c r="C1027" t="s">
        <v>48</v>
      </c>
      <c r="D1027" t="s">
        <v>49</v>
      </c>
      <c r="E1027">
        <v>18</v>
      </c>
      <c r="F1027" s="1">
        <v>46184</v>
      </c>
      <c r="I1027" s="4" t="s">
        <v>3155</v>
      </c>
      <c r="J1027" s="5">
        <v>446</v>
      </c>
      <c r="L1027" s="4" t="s">
        <v>8505</v>
      </c>
      <c r="M1027" s="5">
        <v>12</v>
      </c>
      <c r="O1027" t="str">
        <f t="shared" ref="O1027:O1090" si="32">MID(L1027,LEN(IF(MID(L1027,2,1)="1",MID(L1027,1,7),MID(L1027,1,6)))+1,10)</f>
        <v>0970GRIXG</v>
      </c>
      <c r="P1027">
        <f>IFERROR(VLOOKUP(L1027,Hoja8!$E$1:$F$6088,2,0),0)</f>
        <v>-12</v>
      </c>
      <c r="Q1027">
        <f t="shared" ref="Q1027:Q1090" si="33">M1027+P1027</f>
        <v>0</v>
      </c>
    </row>
    <row r="1028" spans="1:17" x14ac:dyDescent="0.25">
      <c r="A1028" t="s">
        <v>8451</v>
      </c>
      <c r="B1028" t="s">
        <v>8492</v>
      </c>
      <c r="C1028" t="s">
        <v>46</v>
      </c>
      <c r="D1028" t="s">
        <v>47</v>
      </c>
      <c r="E1028">
        <v>8</v>
      </c>
      <c r="F1028" s="1">
        <v>46184</v>
      </c>
      <c r="I1028" s="4" t="s">
        <v>4753</v>
      </c>
      <c r="J1028" s="5">
        <v>12</v>
      </c>
      <c r="L1028" s="4" t="s">
        <v>8512</v>
      </c>
      <c r="M1028" s="5">
        <v>6</v>
      </c>
      <c r="O1028" t="str">
        <f t="shared" si="32"/>
        <v>0970VIN2XG</v>
      </c>
      <c r="P1028">
        <f>IFERROR(VLOOKUP(L1028,Hoja8!$E$1:$F$6088,2,0),0)</f>
        <v>-3</v>
      </c>
      <c r="Q1028">
        <f t="shared" si="33"/>
        <v>3</v>
      </c>
    </row>
    <row r="1029" spans="1:17" x14ac:dyDescent="0.25">
      <c r="A1029" t="s">
        <v>8451</v>
      </c>
      <c r="B1029" t="s">
        <v>8493</v>
      </c>
      <c r="C1029" t="s">
        <v>52</v>
      </c>
      <c r="D1029" t="s">
        <v>53</v>
      </c>
      <c r="E1029">
        <v>12</v>
      </c>
      <c r="F1029" s="1">
        <v>46184</v>
      </c>
      <c r="I1029" s="4" t="s">
        <v>3157</v>
      </c>
      <c r="J1029" s="5">
        <v>434</v>
      </c>
      <c r="L1029" s="4" t="s">
        <v>8508</v>
      </c>
      <c r="M1029" s="5">
        <v>8</v>
      </c>
      <c r="O1029" t="str">
        <f t="shared" si="32"/>
        <v>0970VINCH</v>
      </c>
      <c r="P1029">
        <f>IFERROR(VLOOKUP(L1029,Hoja8!$E$1:$F$6088,2,0),0)</f>
        <v>-8</v>
      </c>
      <c r="Q1029">
        <f t="shared" si="33"/>
        <v>0</v>
      </c>
    </row>
    <row r="1030" spans="1:17" x14ac:dyDescent="0.25">
      <c r="A1030" t="s">
        <v>8451</v>
      </c>
      <c r="B1030" t="s">
        <v>8494</v>
      </c>
      <c r="C1030" t="s">
        <v>39</v>
      </c>
      <c r="D1030" t="s">
        <v>41</v>
      </c>
      <c r="E1030">
        <v>14</v>
      </c>
      <c r="F1030" s="1">
        <v>46184</v>
      </c>
      <c r="I1030" s="4" t="s">
        <v>3159</v>
      </c>
      <c r="J1030" s="5">
        <v>329</v>
      </c>
      <c r="L1030" s="4" t="s">
        <v>8510</v>
      </c>
      <c r="M1030" s="5">
        <v>6</v>
      </c>
      <c r="O1030" t="str">
        <f t="shared" si="32"/>
        <v>0970VING</v>
      </c>
      <c r="P1030">
        <f>IFERROR(VLOOKUP(L1030,Hoja8!$E$1:$F$6088,2,0),0)</f>
        <v>-6</v>
      </c>
      <c r="Q1030">
        <f t="shared" si="33"/>
        <v>0</v>
      </c>
    </row>
    <row r="1031" spans="1:17" x14ac:dyDescent="0.25">
      <c r="A1031" t="s">
        <v>8451</v>
      </c>
      <c r="B1031" t="s">
        <v>8495</v>
      </c>
      <c r="C1031" t="s">
        <v>2175</v>
      </c>
      <c r="D1031" t="s">
        <v>2176</v>
      </c>
      <c r="E1031">
        <v>9</v>
      </c>
      <c r="F1031" s="1">
        <v>46184</v>
      </c>
      <c r="I1031" s="4" t="s">
        <v>3161</v>
      </c>
      <c r="J1031" s="5">
        <v>127</v>
      </c>
      <c r="L1031" s="4" t="s">
        <v>8509</v>
      </c>
      <c r="M1031" s="5">
        <v>11</v>
      </c>
      <c r="O1031" t="str">
        <f t="shared" si="32"/>
        <v>0970VINM</v>
      </c>
      <c r="P1031">
        <f>IFERROR(VLOOKUP(L1031,Hoja8!$E$1:$F$6088,2,0),0)</f>
        <v>-11</v>
      </c>
      <c r="Q1031">
        <f t="shared" si="33"/>
        <v>0</v>
      </c>
    </row>
    <row r="1032" spans="1:17" x14ac:dyDescent="0.25">
      <c r="A1032" t="s">
        <v>8451</v>
      </c>
      <c r="B1032" t="s">
        <v>8496</v>
      </c>
      <c r="C1032" t="s">
        <v>2169</v>
      </c>
      <c r="D1032" t="s">
        <v>2170</v>
      </c>
      <c r="E1032">
        <v>8</v>
      </c>
      <c r="F1032" s="1">
        <v>46184</v>
      </c>
      <c r="I1032" s="4" t="s">
        <v>3163</v>
      </c>
      <c r="J1032" s="5">
        <v>170</v>
      </c>
      <c r="L1032" s="4" t="s">
        <v>8507</v>
      </c>
      <c r="M1032" s="5">
        <v>9</v>
      </c>
      <c r="O1032" t="str">
        <f t="shared" si="32"/>
        <v>0970VINXCH</v>
      </c>
      <c r="P1032">
        <f>IFERROR(VLOOKUP(L1032,Hoja8!$E$1:$F$6088,2,0),0)</f>
        <v>-9</v>
      </c>
      <c r="Q1032">
        <f t="shared" si="33"/>
        <v>0</v>
      </c>
    </row>
    <row r="1033" spans="1:17" x14ac:dyDescent="0.25">
      <c r="A1033" t="s">
        <v>8451</v>
      </c>
      <c r="B1033" t="s">
        <v>8497</v>
      </c>
      <c r="C1033" t="s">
        <v>2173</v>
      </c>
      <c r="D1033" t="s">
        <v>2174</v>
      </c>
      <c r="E1033">
        <v>11</v>
      </c>
      <c r="F1033" s="1">
        <v>46184</v>
      </c>
      <c r="I1033" s="4" t="s">
        <v>3165</v>
      </c>
      <c r="J1033" s="5">
        <v>87</v>
      </c>
      <c r="L1033" s="4" t="s">
        <v>8511</v>
      </c>
      <c r="M1033" s="5">
        <v>11</v>
      </c>
      <c r="O1033" t="str">
        <f t="shared" si="32"/>
        <v>0970VINXG</v>
      </c>
      <c r="P1033">
        <f>IFERROR(VLOOKUP(L1033,Hoja8!$E$1:$F$6088,2,0),0)</f>
        <v>-10</v>
      </c>
      <c r="Q1033">
        <f t="shared" si="33"/>
        <v>1</v>
      </c>
    </row>
    <row r="1034" spans="1:17" x14ac:dyDescent="0.25">
      <c r="A1034" t="s">
        <v>8451</v>
      </c>
      <c r="B1034" t="s">
        <v>8498</v>
      </c>
      <c r="C1034" t="s">
        <v>2171</v>
      </c>
      <c r="D1034" t="s">
        <v>2172</v>
      </c>
      <c r="E1034">
        <v>6</v>
      </c>
      <c r="F1034" s="1">
        <v>46184</v>
      </c>
      <c r="I1034" s="4" t="s">
        <v>3167</v>
      </c>
      <c r="J1034" s="5">
        <v>30</v>
      </c>
      <c r="L1034" s="4" t="s">
        <v>8529</v>
      </c>
      <c r="M1034" s="5">
        <v>12</v>
      </c>
      <c r="O1034" t="str">
        <f t="shared" si="32"/>
        <v>1624AZU2XG</v>
      </c>
      <c r="P1034">
        <f>IFERROR(VLOOKUP(L1034,Hoja8!$E$1:$F$6088,2,0),0)</f>
        <v>-12</v>
      </c>
      <c r="Q1034">
        <f t="shared" si="33"/>
        <v>0</v>
      </c>
    </row>
    <row r="1035" spans="1:17" x14ac:dyDescent="0.25">
      <c r="A1035" t="s">
        <v>8451</v>
      </c>
      <c r="B1035" t="s">
        <v>8499</v>
      </c>
      <c r="C1035" t="s">
        <v>2177</v>
      </c>
      <c r="D1035" t="s">
        <v>2178</v>
      </c>
      <c r="E1035">
        <v>11</v>
      </c>
      <c r="F1035" s="1">
        <v>46184</v>
      </c>
      <c r="I1035" s="4" t="s">
        <v>3169</v>
      </c>
      <c r="J1035" s="5">
        <v>8</v>
      </c>
      <c r="L1035" s="4" t="s">
        <v>8525</v>
      </c>
      <c r="M1035" s="5">
        <v>12</v>
      </c>
      <c r="O1035" t="str">
        <f t="shared" si="32"/>
        <v>1624AZUCH</v>
      </c>
      <c r="P1035">
        <f>IFERROR(VLOOKUP(L1035,Hoja8!$E$1:$F$6088,2,0),0)</f>
        <v>-12</v>
      </c>
      <c r="Q1035">
        <f t="shared" si="33"/>
        <v>0</v>
      </c>
    </row>
    <row r="1036" spans="1:17" x14ac:dyDescent="0.25">
      <c r="A1036" t="s">
        <v>8451</v>
      </c>
      <c r="B1036" t="s">
        <v>8500</v>
      </c>
      <c r="C1036" t="s">
        <v>2165</v>
      </c>
      <c r="D1036" t="s">
        <v>2166</v>
      </c>
      <c r="E1036">
        <v>6</v>
      </c>
      <c r="F1036" s="1">
        <v>46184</v>
      </c>
      <c r="I1036" s="4" t="s">
        <v>3171</v>
      </c>
      <c r="J1036" s="5">
        <v>7</v>
      </c>
      <c r="L1036" s="4" t="s">
        <v>8527</v>
      </c>
      <c r="M1036" s="5">
        <v>3</v>
      </c>
      <c r="O1036" t="str">
        <f t="shared" si="32"/>
        <v>1624AZUG</v>
      </c>
      <c r="P1036">
        <f>IFERROR(VLOOKUP(L1036,Hoja8!$E$1:$F$6088,2,0),0)</f>
        <v>-3</v>
      </c>
      <c r="Q1036">
        <f t="shared" si="33"/>
        <v>0</v>
      </c>
    </row>
    <row r="1037" spans="1:17" x14ac:dyDescent="0.25">
      <c r="A1037" t="s">
        <v>8451</v>
      </c>
      <c r="B1037" t="s">
        <v>8501</v>
      </c>
      <c r="C1037" t="s">
        <v>2137</v>
      </c>
      <c r="D1037" t="s">
        <v>2138</v>
      </c>
      <c r="E1037">
        <v>12</v>
      </c>
      <c r="F1037" s="1">
        <v>46184</v>
      </c>
      <c r="I1037" s="4" t="s">
        <v>3242</v>
      </c>
      <c r="J1037" s="5">
        <v>91</v>
      </c>
      <c r="L1037" s="4" t="s">
        <v>8526</v>
      </c>
      <c r="M1037" s="5">
        <v>14</v>
      </c>
      <c r="O1037" t="str">
        <f t="shared" si="32"/>
        <v>1624AZUM</v>
      </c>
      <c r="P1037">
        <f>IFERROR(VLOOKUP(L1037,Hoja8!$E$1:$F$6088,2,0),0)</f>
        <v>-14</v>
      </c>
      <c r="Q1037">
        <f t="shared" si="33"/>
        <v>0</v>
      </c>
    </row>
    <row r="1038" spans="1:17" x14ac:dyDescent="0.25">
      <c r="A1038" t="s">
        <v>8451</v>
      </c>
      <c r="B1038" t="s">
        <v>8502</v>
      </c>
      <c r="C1038" t="s">
        <v>2131</v>
      </c>
      <c r="D1038" t="s">
        <v>2132</v>
      </c>
      <c r="E1038">
        <v>12</v>
      </c>
      <c r="F1038" s="1">
        <v>46184</v>
      </c>
      <c r="I1038" s="4" t="s">
        <v>3212</v>
      </c>
      <c r="J1038" s="5">
        <v>239</v>
      </c>
      <c r="L1038" s="4" t="s">
        <v>8524</v>
      </c>
      <c r="M1038" s="5">
        <v>5</v>
      </c>
      <c r="O1038" t="str">
        <f t="shared" si="32"/>
        <v>1624AZUXCH</v>
      </c>
      <c r="P1038">
        <f>IFERROR(VLOOKUP(L1038,Hoja8!$E$1:$F$6088,2,0),0)</f>
        <v>-5</v>
      </c>
      <c r="Q1038">
        <f t="shared" si="33"/>
        <v>0</v>
      </c>
    </row>
    <row r="1039" spans="1:17" x14ac:dyDescent="0.25">
      <c r="A1039" t="s">
        <v>8451</v>
      </c>
      <c r="B1039" t="s">
        <v>8503</v>
      </c>
      <c r="C1039" t="s">
        <v>2135</v>
      </c>
      <c r="D1039" t="s">
        <v>2136</v>
      </c>
      <c r="E1039">
        <v>15</v>
      </c>
      <c r="F1039" s="1">
        <v>46184</v>
      </c>
      <c r="I1039" s="4" t="s">
        <v>3173</v>
      </c>
      <c r="J1039" s="5">
        <v>389</v>
      </c>
      <c r="L1039" s="4" t="s">
        <v>8528</v>
      </c>
      <c r="M1039" s="5">
        <v>8</v>
      </c>
      <c r="O1039" t="str">
        <f t="shared" si="32"/>
        <v>1624AZUXG</v>
      </c>
      <c r="P1039">
        <f>IFERROR(VLOOKUP(L1039,Hoja8!$E$1:$F$6088,2,0),0)</f>
        <v>-8</v>
      </c>
      <c r="Q1039">
        <f t="shared" si="33"/>
        <v>0</v>
      </c>
    </row>
    <row r="1040" spans="1:17" x14ac:dyDescent="0.25">
      <c r="A1040" t="s">
        <v>8451</v>
      </c>
      <c r="B1040" t="s">
        <v>8504</v>
      </c>
      <c r="C1040" t="s">
        <v>2133</v>
      </c>
      <c r="D1040" t="s">
        <v>2134</v>
      </c>
      <c r="E1040">
        <v>8</v>
      </c>
      <c r="F1040" s="1">
        <v>46184</v>
      </c>
      <c r="I1040" s="4" t="s">
        <v>3214</v>
      </c>
      <c r="J1040" s="5">
        <v>392</v>
      </c>
      <c r="L1040" s="4" t="s">
        <v>8488</v>
      </c>
      <c r="M1040" s="5">
        <v>5</v>
      </c>
      <c r="O1040" t="str">
        <f t="shared" si="32"/>
        <v>1625AZU2XG</v>
      </c>
      <c r="P1040">
        <f>IFERROR(VLOOKUP(L1040,Hoja8!$E$1:$F$6088,2,0),0)</f>
        <v>-5</v>
      </c>
      <c r="Q1040">
        <f t="shared" si="33"/>
        <v>0</v>
      </c>
    </row>
    <row r="1041" spans="1:17" x14ac:dyDescent="0.25">
      <c r="A1041" t="s">
        <v>8451</v>
      </c>
      <c r="B1041" t="s">
        <v>8505</v>
      </c>
      <c r="C1041" t="s">
        <v>2139</v>
      </c>
      <c r="D1041" t="s">
        <v>2140</v>
      </c>
      <c r="E1041">
        <v>12</v>
      </c>
      <c r="F1041" s="1">
        <v>46184</v>
      </c>
      <c r="I1041" s="4" t="s">
        <v>3180</v>
      </c>
      <c r="J1041" s="5">
        <v>229</v>
      </c>
      <c r="L1041" s="4" t="s">
        <v>8484</v>
      </c>
      <c r="M1041" s="5">
        <v>12</v>
      </c>
      <c r="O1041" t="str">
        <f t="shared" si="32"/>
        <v>1625AZUCH</v>
      </c>
      <c r="P1041">
        <f>IFERROR(VLOOKUP(L1041,Hoja8!$E$1:$F$6088,2,0),0)</f>
        <v>-12</v>
      </c>
      <c r="Q1041">
        <f t="shared" si="33"/>
        <v>0</v>
      </c>
    </row>
    <row r="1042" spans="1:17" x14ac:dyDescent="0.25">
      <c r="A1042" t="s">
        <v>8451</v>
      </c>
      <c r="B1042" t="s">
        <v>8506</v>
      </c>
      <c r="C1042" t="s">
        <v>2127</v>
      </c>
      <c r="D1042" t="s">
        <v>2128</v>
      </c>
      <c r="E1042">
        <v>8</v>
      </c>
      <c r="F1042" s="1">
        <v>46184</v>
      </c>
      <c r="I1042" s="4" t="s">
        <v>3244</v>
      </c>
      <c r="J1042" s="5">
        <v>139</v>
      </c>
      <c r="L1042" s="4" t="s">
        <v>8486</v>
      </c>
      <c r="M1042" s="5">
        <v>9</v>
      </c>
      <c r="O1042" t="str">
        <f t="shared" si="32"/>
        <v>1625AZUG</v>
      </c>
      <c r="P1042">
        <f>IFERROR(VLOOKUP(L1042,Hoja8!$E$1:$F$6088,2,0),0)</f>
        <v>-9</v>
      </c>
      <c r="Q1042">
        <f t="shared" si="33"/>
        <v>0</v>
      </c>
    </row>
    <row r="1043" spans="1:17" x14ac:dyDescent="0.25">
      <c r="A1043" t="s">
        <v>8451</v>
      </c>
      <c r="B1043" t="s">
        <v>8507</v>
      </c>
      <c r="C1043" t="s">
        <v>1882</v>
      </c>
      <c r="D1043" t="s">
        <v>1883</v>
      </c>
      <c r="E1043">
        <v>9</v>
      </c>
      <c r="F1043" s="1">
        <v>46184</v>
      </c>
      <c r="I1043" s="4" t="s">
        <v>3176</v>
      </c>
      <c r="J1043" s="5">
        <v>176</v>
      </c>
      <c r="L1043" s="4" t="s">
        <v>8485</v>
      </c>
      <c r="M1043" s="5">
        <v>18</v>
      </c>
      <c r="O1043" t="str">
        <f t="shared" si="32"/>
        <v>1625AZUM</v>
      </c>
      <c r="P1043">
        <f>IFERROR(VLOOKUP(L1043,Hoja8!$E$1:$F$6088,2,0),0)</f>
        <v>-18</v>
      </c>
      <c r="Q1043">
        <f t="shared" si="33"/>
        <v>0</v>
      </c>
    </row>
    <row r="1044" spans="1:17" x14ac:dyDescent="0.25">
      <c r="A1044" t="s">
        <v>8451</v>
      </c>
      <c r="B1044" t="s">
        <v>8508</v>
      </c>
      <c r="C1044" t="s">
        <v>1779</v>
      </c>
      <c r="D1044" t="s">
        <v>1780</v>
      </c>
      <c r="E1044">
        <v>8</v>
      </c>
      <c r="F1044" s="1">
        <v>46184</v>
      </c>
      <c r="I1044" s="4" t="s">
        <v>3178</v>
      </c>
      <c r="J1044" s="5">
        <v>18</v>
      </c>
      <c r="L1044" s="4" t="s">
        <v>8483</v>
      </c>
      <c r="M1044" s="5">
        <v>24</v>
      </c>
      <c r="O1044" t="str">
        <f t="shared" si="32"/>
        <v>1625AZUXCH</v>
      </c>
      <c r="P1044">
        <f>IFERROR(VLOOKUP(L1044,Hoja8!$E$1:$F$6088,2,0),0)</f>
        <v>-24</v>
      </c>
      <c r="Q1044">
        <f t="shared" si="33"/>
        <v>0</v>
      </c>
    </row>
    <row r="1045" spans="1:17" x14ac:dyDescent="0.25">
      <c r="A1045" t="s">
        <v>8451</v>
      </c>
      <c r="B1045" t="s">
        <v>8509</v>
      </c>
      <c r="C1045" t="s">
        <v>1469</v>
      </c>
      <c r="D1045" t="s">
        <v>1471</v>
      </c>
      <c r="E1045">
        <v>11</v>
      </c>
      <c r="F1045" s="1">
        <v>46184</v>
      </c>
      <c r="I1045" s="4" t="s">
        <v>3248</v>
      </c>
      <c r="J1045" s="5">
        <v>28</v>
      </c>
      <c r="L1045" s="4" t="s">
        <v>8487</v>
      </c>
      <c r="M1045" s="5">
        <v>8</v>
      </c>
      <c r="O1045" t="str">
        <f t="shared" si="32"/>
        <v>1625AZUXG</v>
      </c>
      <c r="P1045">
        <f>IFERROR(VLOOKUP(L1045,Hoja8!$E$1:$F$6088,2,0),0)</f>
        <v>-8</v>
      </c>
      <c r="Q1045">
        <f t="shared" si="33"/>
        <v>0</v>
      </c>
    </row>
    <row r="1046" spans="1:17" x14ac:dyDescent="0.25">
      <c r="A1046" t="s">
        <v>8451</v>
      </c>
      <c r="B1046" t="s">
        <v>8510</v>
      </c>
      <c r="C1046" t="s">
        <v>1880</v>
      </c>
      <c r="D1046" t="s">
        <v>1881</v>
      </c>
      <c r="E1046">
        <v>6</v>
      </c>
      <c r="F1046" s="1">
        <v>46184</v>
      </c>
      <c r="I1046" s="4" t="s">
        <v>3447</v>
      </c>
      <c r="J1046" s="5">
        <v>14</v>
      </c>
      <c r="L1046" s="4" t="s">
        <v>8543</v>
      </c>
      <c r="M1046" s="5">
        <v>14</v>
      </c>
      <c r="O1046" t="str">
        <f t="shared" si="32"/>
        <v>2457NEGXCH</v>
      </c>
      <c r="P1046">
        <f>IFERROR(VLOOKUP(L1046,Hoja8!$E$1:$F$6088,2,0),0)</f>
        <v>0</v>
      </c>
      <c r="Q1046">
        <f t="shared" si="33"/>
        <v>14</v>
      </c>
    </row>
    <row r="1047" spans="1:17" x14ac:dyDescent="0.25">
      <c r="A1047" t="s">
        <v>8451</v>
      </c>
      <c r="B1047" t="s">
        <v>8511</v>
      </c>
      <c r="C1047" t="s">
        <v>1884</v>
      </c>
      <c r="D1047" t="s">
        <v>1885</v>
      </c>
      <c r="E1047">
        <v>11</v>
      </c>
      <c r="F1047" s="1">
        <v>46184</v>
      </c>
      <c r="I1047" s="4" t="s">
        <v>2272</v>
      </c>
      <c r="J1047" s="5">
        <v>3</v>
      </c>
      <c r="L1047" s="4" t="s">
        <v>8545</v>
      </c>
      <c r="M1047" s="5">
        <v>2</v>
      </c>
      <c r="O1047" t="str">
        <f t="shared" si="32"/>
        <v>2457NEGXCH</v>
      </c>
      <c r="P1047">
        <f>IFERROR(VLOOKUP(L1047,Hoja8!$E$1:$F$6088,2,0),0)</f>
        <v>0</v>
      </c>
      <c r="Q1047">
        <f t="shared" si="33"/>
        <v>2</v>
      </c>
    </row>
    <row r="1048" spans="1:17" x14ac:dyDescent="0.25">
      <c r="A1048" t="s">
        <v>8451</v>
      </c>
      <c r="B1048" t="s">
        <v>8512</v>
      </c>
      <c r="C1048" t="s">
        <v>4720</v>
      </c>
      <c r="D1048" t="s">
        <v>4721</v>
      </c>
      <c r="E1048">
        <v>6</v>
      </c>
      <c r="F1048" s="1">
        <v>46184</v>
      </c>
      <c r="I1048" s="4" t="s">
        <v>2282</v>
      </c>
      <c r="J1048" s="5">
        <v>3</v>
      </c>
      <c r="L1048" s="4" t="s">
        <v>8547</v>
      </c>
      <c r="M1048" s="5">
        <v>10</v>
      </c>
      <c r="O1048" t="str">
        <f t="shared" si="32"/>
        <v>2457NEGXCH</v>
      </c>
      <c r="P1048">
        <f>IFERROR(VLOOKUP(L1048,Hoja8!$E$1:$F$6088,2,0),0)</f>
        <v>0</v>
      </c>
      <c r="Q1048">
        <f t="shared" si="33"/>
        <v>10</v>
      </c>
    </row>
    <row r="1049" spans="1:17" x14ac:dyDescent="0.25">
      <c r="A1049" t="s">
        <v>8451</v>
      </c>
      <c r="B1049" t="s">
        <v>8513</v>
      </c>
      <c r="C1049" t="s">
        <v>476</v>
      </c>
      <c r="D1049" t="s">
        <v>477</v>
      </c>
      <c r="E1049">
        <v>3</v>
      </c>
      <c r="F1049" s="1">
        <v>46184</v>
      </c>
      <c r="I1049" s="4" t="s">
        <v>2673</v>
      </c>
      <c r="J1049" s="5">
        <v>0</v>
      </c>
      <c r="L1049" s="4" t="s">
        <v>8549</v>
      </c>
      <c r="M1049" s="5">
        <v>1</v>
      </c>
      <c r="O1049" t="str">
        <f t="shared" si="32"/>
        <v>1461MARXG</v>
      </c>
      <c r="P1049">
        <f>IFERROR(VLOOKUP(L1049,Hoja8!$E$1:$F$6088,2,0),0)</f>
        <v>0</v>
      </c>
      <c r="Q1049">
        <f t="shared" si="33"/>
        <v>1</v>
      </c>
    </row>
    <row r="1050" spans="1:17" x14ac:dyDescent="0.25">
      <c r="A1050" t="s">
        <v>8451</v>
      </c>
      <c r="B1050" t="s">
        <v>8514</v>
      </c>
      <c r="C1050" t="s">
        <v>470</v>
      </c>
      <c r="D1050" t="s">
        <v>471</v>
      </c>
      <c r="E1050">
        <v>8</v>
      </c>
      <c r="F1050" s="1">
        <v>46184</v>
      </c>
      <c r="I1050" s="4" t="s">
        <v>2675</v>
      </c>
      <c r="J1050" s="5">
        <v>2</v>
      </c>
      <c r="L1050" s="4" t="s">
        <v>8565</v>
      </c>
      <c r="M1050" s="5">
        <v>2</v>
      </c>
      <c r="O1050" t="str">
        <f t="shared" si="32"/>
        <v>0037BLU2XG</v>
      </c>
      <c r="P1050">
        <f>IFERROR(VLOOKUP(L1050,Hoja8!$E$1:$F$6088,2,0),0)</f>
        <v>-2</v>
      </c>
      <c r="Q1050">
        <f t="shared" si="33"/>
        <v>0</v>
      </c>
    </row>
    <row r="1051" spans="1:17" x14ac:dyDescent="0.25">
      <c r="A1051" t="s">
        <v>8451</v>
      </c>
      <c r="B1051" t="s">
        <v>8515</v>
      </c>
      <c r="C1051" t="s">
        <v>474</v>
      </c>
      <c r="D1051" t="s">
        <v>475</v>
      </c>
      <c r="E1051">
        <v>11</v>
      </c>
      <c r="F1051" s="1">
        <v>46184</v>
      </c>
      <c r="I1051" s="4" t="s">
        <v>2576</v>
      </c>
      <c r="J1051" s="5">
        <v>1</v>
      </c>
      <c r="L1051" s="4" t="s">
        <v>8566</v>
      </c>
      <c r="M1051" s="5">
        <v>2</v>
      </c>
      <c r="O1051" t="str">
        <f t="shared" si="32"/>
        <v>0037BLU3XG</v>
      </c>
      <c r="P1051">
        <f>IFERROR(VLOOKUP(L1051,Hoja8!$E$1:$F$6088,2,0),0)</f>
        <v>-2</v>
      </c>
      <c r="Q1051">
        <f t="shared" si="33"/>
        <v>0</v>
      </c>
    </row>
    <row r="1052" spans="1:17" x14ac:dyDescent="0.25">
      <c r="A1052" t="s">
        <v>8451</v>
      </c>
      <c r="B1052" t="s">
        <v>8516</v>
      </c>
      <c r="C1052" t="s">
        <v>472</v>
      </c>
      <c r="D1052" t="s">
        <v>473</v>
      </c>
      <c r="E1052">
        <v>3</v>
      </c>
      <c r="F1052" s="1">
        <v>46184</v>
      </c>
      <c r="I1052" s="4" t="s">
        <v>2679</v>
      </c>
      <c r="J1052" s="5">
        <v>0</v>
      </c>
      <c r="L1052" s="4" t="s">
        <v>8561</v>
      </c>
      <c r="M1052" s="5">
        <v>2</v>
      </c>
      <c r="O1052" t="str">
        <f t="shared" si="32"/>
        <v>0037BLUCH</v>
      </c>
      <c r="P1052">
        <f>IFERROR(VLOOKUP(L1052,Hoja8!$E$1:$F$6088,2,0),0)</f>
        <v>-2</v>
      </c>
      <c r="Q1052">
        <f t="shared" si="33"/>
        <v>0</v>
      </c>
    </row>
    <row r="1053" spans="1:17" x14ac:dyDescent="0.25">
      <c r="A1053" t="s">
        <v>8451</v>
      </c>
      <c r="B1053" t="s">
        <v>8517</v>
      </c>
      <c r="C1053" t="s">
        <v>478</v>
      </c>
      <c r="D1053" t="s">
        <v>479</v>
      </c>
      <c r="E1053">
        <v>3</v>
      </c>
      <c r="F1053" s="1">
        <v>46184</v>
      </c>
      <c r="I1053" s="4" t="s">
        <v>2702</v>
      </c>
      <c r="J1053" s="5">
        <v>0</v>
      </c>
      <c r="L1053" s="4" t="s">
        <v>8563</v>
      </c>
      <c r="M1053" s="5">
        <v>5</v>
      </c>
      <c r="O1053" t="str">
        <f t="shared" si="32"/>
        <v>0037BLUG</v>
      </c>
      <c r="P1053">
        <f>IFERROR(VLOOKUP(L1053,Hoja8!$E$1:$F$6088,2,0),0)</f>
        <v>-5</v>
      </c>
      <c r="Q1053">
        <f t="shared" si="33"/>
        <v>0</v>
      </c>
    </row>
    <row r="1054" spans="1:17" x14ac:dyDescent="0.25">
      <c r="A1054" t="s">
        <v>8451</v>
      </c>
      <c r="B1054" t="s">
        <v>8518</v>
      </c>
      <c r="C1054" t="s">
        <v>465</v>
      </c>
      <c r="D1054" t="s">
        <v>467</v>
      </c>
      <c r="E1054">
        <v>2</v>
      </c>
      <c r="F1054" s="1">
        <v>46184</v>
      </c>
      <c r="I1054" s="4" t="s">
        <v>2681</v>
      </c>
      <c r="J1054" s="5">
        <v>0</v>
      </c>
      <c r="L1054" s="4" t="s">
        <v>8562</v>
      </c>
      <c r="M1054" s="5">
        <v>2</v>
      </c>
      <c r="O1054" t="str">
        <f t="shared" si="32"/>
        <v>0037BLUM</v>
      </c>
      <c r="P1054">
        <f>IFERROR(VLOOKUP(L1054,Hoja8!$E$1:$F$6088,2,0),0)</f>
        <v>-2</v>
      </c>
      <c r="Q1054">
        <f t="shared" si="33"/>
        <v>0</v>
      </c>
    </row>
    <row r="1055" spans="1:17" x14ac:dyDescent="0.25">
      <c r="A1055" t="s">
        <v>8451</v>
      </c>
      <c r="B1055" t="s">
        <v>8519</v>
      </c>
      <c r="C1055" t="s">
        <v>442</v>
      </c>
      <c r="D1055" t="s">
        <v>443</v>
      </c>
      <c r="E1055">
        <v>3</v>
      </c>
      <c r="F1055" s="1">
        <v>46184</v>
      </c>
      <c r="I1055" s="4" t="s">
        <v>2683</v>
      </c>
      <c r="J1055" s="5">
        <v>1</v>
      </c>
      <c r="L1055" s="4" t="s">
        <v>8564</v>
      </c>
      <c r="M1055" s="5">
        <v>2</v>
      </c>
      <c r="O1055" t="str">
        <f t="shared" si="32"/>
        <v>0037BLUXG</v>
      </c>
      <c r="P1055">
        <f>IFERROR(VLOOKUP(L1055,Hoja8!$E$1:$F$6088,2,0),0)</f>
        <v>-2</v>
      </c>
      <c r="Q1055">
        <f t="shared" si="33"/>
        <v>0</v>
      </c>
    </row>
    <row r="1056" spans="1:17" x14ac:dyDescent="0.25">
      <c r="A1056" t="s">
        <v>8451</v>
      </c>
      <c r="B1056" t="s">
        <v>8520</v>
      </c>
      <c r="C1056" t="s">
        <v>446</v>
      </c>
      <c r="D1056" t="s">
        <v>447</v>
      </c>
      <c r="E1056">
        <v>5</v>
      </c>
      <c r="F1056" s="1">
        <v>46184</v>
      </c>
      <c r="I1056" s="4" t="s">
        <v>2979</v>
      </c>
      <c r="J1056" s="5">
        <v>0</v>
      </c>
      <c r="L1056" s="4" t="s">
        <v>8554</v>
      </c>
      <c r="M1056" s="5">
        <v>2</v>
      </c>
      <c r="O1056" t="str">
        <f t="shared" si="32"/>
        <v>0082BLU2XG</v>
      </c>
      <c r="P1056">
        <f>IFERROR(VLOOKUP(L1056,Hoja8!$E$1:$F$6088,2,0),0)</f>
        <v>-2</v>
      </c>
      <c r="Q1056">
        <f t="shared" si="33"/>
        <v>0</v>
      </c>
    </row>
    <row r="1057" spans="1:17" x14ac:dyDescent="0.25">
      <c r="A1057" t="s">
        <v>8451</v>
      </c>
      <c r="B1057" t="s">
        <v>8521</v>
      </c>
      <c r="C1057" t="s">
        <v>444</v>
      </c>
      <c r="D1057" t="s">
        <v>445</v>
      </c>
      <c r="E1057">
        <v>2</v>
      </c>
      <c r="F1057" s="1">
        <v>46184</v>
      </c>
      <c r="I1057" s="4" t="s">
        <v>2983</v>
      </c>
      <c r="J1057" s="5">
        <v>0</v>
      </c>
      <c r="L1057" s="4" t="s">
        <v>8555</v>
      </c>
      <c r="M1057" s="5">
        <v>2</v>
      </c>
      <c r="O1057" t="str">
        <f t="shared" si="32"/>
        <v>0082BLU3XG</v>
      </c>
      <c r="P1057">
        <f>IFERROR(VLOOKUP(L1057,Hoja8!$E$1:$F$6088,2,0),0)</f>
        <v>-2</v>
      </c>
      <c r="Q1057">
        <f t="shared" si="33"/>
        <v>0</v>
      </c>
    </row>
    <row r="1058" spans="1:17" x14ac:dyDescent="0.25">
      <c r="A1058" t="s">
        <v>8451</v>
      </c>
      <c r="B1058" t="s">
        <v>8522</v>
      </c>
      <c r="C1058" t="s">
        <v>450</v>
      </c>
      <c r="D1058" t="s">
        <v>451</v>
      </c>
      <c r="E1058">
        <v>2</v>
      </c>
      <c r="F1058" s="1">
        <v>46184</v>
      </c>
      <c r="I1058" s="4" t="s">
        <v>2985</v>
      </c>
      <c r="J1058" s="5">
        <v>0</v>
      </c>
      <c r="L1058" s="4" t="s">
        <v>8552</v>
      </c>
      <c r="M1058" s="5">
        <v>4</v>
      </c>
      <c r="O1058" t="str">
        <f t="shared" si="32"/>
        <v>0082BLUG</v>
      </c>
      <c r="P1058">
        <f>IFERROR(VLOOKUP(L1058,Hoja8!$E$1:$F$6088,2,0),0)</f>
        <v>-4</v>
      </c>
      <c r="Q1058">
        <f t="shared" si="33"/>
        <v>0</v>
      </c>
    </row>
    <row r="1059" spans="1:17" x14ac:dyDescent="0.25">
      <c r="A1059" t="s">
        <v>8451</v>
      </c>
      <c r="B1059" t="s">
        <v>8523</v>
      </c>
      <c r="C1059" t="s">
        <v>437</v>
      </c>
      <c r="D1059" t="s">
        <v>439</v>
      </c>
      <c r="E1059">
        <v>2</v>
      </c>
      <c r="F1059" s="1">
        <v>46184</v>
      </c>
      <c r="I1059" s="4" t="s">
        <v>2987</v>
      </c>
      <c r="J1059" s="5">
        <v>0</v>
      </c>
      <c r="L1059" s="4" t="s">
        <v>8551</v>
      </c>
      <c r="M1059" s="5">
        <v>3</v>
      </c>
      <c r="O1059" t="str">
        <f t="shared" si="32"/>
        <v>0082BLUM</v>
      </c>
      <c r="P1059">
        <f>IFERROR(VLOOKUP(L1059,Hoja8!$E$1:$F$6088,2,0),0)</f>
        <v>-3</v>
      </c>
      <c r="Q1059">
        <f t="shared" si="33"/>
        <v>0</v>
      </c>
    </row>
    <row r="1060" spans="1:17" x14ac:dyDescent="0.25">
      <c r="A1060" t="s">
        <v>8451</v>
      </c>
      <c r="B1060" t="s">
        <v>8524</v>
      </c>
      <c r="C1060" t="s">
        <v>1916</v>
      </c>
      <c r="D1060" t="s">
        <v>1917</v>
      </c>
      <c r="E1060">
        <v>5</v>
      </c>
      <c r="F1060" s="1">
        <v>46184</v>
      </c>
      <c r="I1060" s="4" t="s">
        <v>2991</v>
      </c>
      <c r="J1060" s="5">
        <v>0</v>
      </c>
      <c r="L1060" s="4" t="s">
        <v>8553</v>
      </c>
      <c r="M1060" s="5">
        <v>2</v>
      </c>
      <c r="O1060" t="str">
        <f t="shared" si="32"/>
        <v>0082BLUXG</v>
      </c>
      <c r="P1060">
        <f>IFERROR(VLOOKUP(L1060,Hoja8!$E$1:$F$6088,2,0),0)</f>
        <v>-2</v>
      </c>
      <c r="Q1060">
        <f t="shared" si="33"/>
        <v>0</v>
      </c>
    </row>
    <row r="1061" spans="1:17" x14ac:dyDescent="0.25">
      <c r="A1061" t="s">
        <v>8451</v>
      </c>
      <c r="B1061" t="s">
        <v>8525</v>
      </c>
      <c r="C1061" t="s">
        <v>1912</v>
      </c>
      <c r="D1061" t="s">
        <v>1913</v>
      </c>
      <c r="E1061">
        <v>12</v>
      </c>
      <c r="F1061" s="1">
        <v>46184</v>
      </c>
      <c r="I1061" s="4" t="s">
        <v>2904</v>
      </c>
      <c r="J1061" s="5">
        <v>2</v>
      </c>
      <c r="L1061" s="4" t="s">
        <v>8571</v>
      </c>
      <c r="M1061" s="5">
        <v>2</v>
      </c>
      <c r="O1061" t="str">
        <f t="shared" si="32"/>
        <v>1954MAR2XG</v>
      </c>
      <c r="P1061">
        <f>IFERROR(VLOOKUP(L1061,Hoja8!$E$1:$F$6088,2,0),0)</f>
        <v>-2</v>
      </c>
      <c r="Q1061">
        <f t="shared" si="33"/>
        <v>0</v>
      </c>
    </row>
    <row r="1062" spans="1:17" x14ac:dyDescent="0.25">
      <c r="A1062" t="s">
        <v>8451</v>
      </c>
      <c r="B1062" t="s">
        <v>8526</v>
      </c>
      <c r="C1062" t="s">
        <v>1914</v>
      </c>
      <c r="D1062" t="s">
        <v>1915</v>
      </c>
      <c r="E1062">
        <v>14</v>
      </c>
      <c r="F1062" s="1">
        <v>46184</v>
      </c>
      <c r="I1062" s="4" t="s">
        <v>2906</v>
      </c>
      <c r="J1062" s="5">
        <v>0</v>
      </c>
      <c r="L1062" s="4" t="s">
        <v>8572</v>
      </c>
      <c r="M1062" s="5">
        <v>2</v>
      </c>
      <c r="O1062" t="str">
        <f t="shared" si="32"/>
        <v>1954MAR3XG</v>
      </c>
      <c r="P1062">
        <f>IFERROR(VLOOKUP(L1062,Hoja8!$E$1:$F$6088,2,0),0)</f>
        <v>-2</v>
      </c>
      <c r="Q1062">
        <f t="shared" si="33"/>
        <v>0</v>
      </c>
    </row>
    <row r="1063" spans="1:17" x14ac:dyDescent="0.25">
      <c r="A1063" t="s">
        <v>8451</v>
      </c>
      <c r="B1063" t="s">
        <v>8527</v>
      </c>
      <c r="C1063" t="s">
        <v>1904</v>
      </c>
      <c r="D1063" t="s">
        <v>1906</v>
      </c>
      <c r="E1063">
        <v>3</v>
      </c>
      <c r="F1063" s="1">
        <v>46184</v>
      </c>
      <c r="I1063" s="4" t="s">
        <v>2908</v>
      </c>
      <c r="J1063" s="5">
        <v>3</v>
      </c>
      <c r="L1063" s="4" t="s">
        <v>8567</v>
      </c>
      <c r="M1063" s="5">
        <v>2</v>
      </c>
      <c r="O1063" t="str">
        <f t="shared" si="32"/>
        <v>1954MARCH</v>
      </c>
      <c r="P1063">
        <f>IFERROR(VLOOKUP(L1063,Hoja8!$E$1:$F$6088,2,0),0)</f>
        <v>-2</v>
      </c>
      <c r="Q1063">
        <f t="shared" si="33"/>
        <v>0</v>
      </c>
    </row>
    <row r="1064" spans="1:17" x14ac:dyDescent="0.25">
      <c r="A1064" t="s">
        <v>8451</v>
      </c>
      <c r="B1064" t="s">
        <v>8528</v>
      </c>
      <c r="C1064" t="s">
        <v>1918</v>
      </c>
      <c r="D1064" t="s">
        <v>1919</v>
      </c>
      <c r="E1064">
        <v>8</v>
      </c>
      <c r="F1064" s="1">
        <v>46184</v>
      </c>
      <c r="I1064" s="4" t="s">
        <v>2910</v>
      </c>
      <c r="J1064" s="5">
        <v>0</v>
      </c>
      <c r="L1064" s="4" t="s">
        <v>8569</v>
      </c>
      <c r="M1064" s="5">
        <v>5</v>
      </c>
      <c r="O1064" t="str">
        <f t="shared" si="32"/>
        <v>1954MARG</v>
      </c>
      <c r="P1064">
        <f>IFERROR(VLOOKUP(L1064,Hoja8!$E$1:$F$6088,2,0),0)</f>
        <v>-5</v>
      </c>
      <c r="Q1064">
        <f t="shared" si="33"/>
        <v>0</v>
      </c>
    </row>
    <row r="1065" spans="1:17" x14ac:dyDescent="0.25">
      <c r="A1065" t="s">
        <v>8451</v>
      </c>
      <c r="B1065" t="s">
        <v>8529</v>
      </c>
      <c r="C1065" t="s">
        <v>1909</v>
      </c>
      <c r="D1065" t="s">
        <v>1908</v>
      </c>
      <c r="E1065">
        <v>12</v>
      </c>
      <c r="F1065" s="1">
        <v>46184</v>
      </c>
      <c r="I1065" s="4" t="s">
        <v>4602</v>
      </c>
      <c r="J1065" s="5">
        <v>2</v>
      </c>
      <c r="L1065" s="4" t="s">
        <v>8568</v>
      </c>
      <c r="M1065" s="5">
        <v>2</v>
      </c>
      <c r="O1065" t="str">
        <f t="shared" si="32"/>
        <v>1954MARM</v>
      </c>
      <c r="P1065">
        <f>IFERROR(VLOOKUP(L1065,Hoja8!$E$1:$F$6088,2,0),0)</f>
        <v>-2</v>
      </c>
      <c r="Q1065">
        <f t="shared" si="33"/>
        <v>0</v>
      </c>
    </row>
    <row r="1066" spans="1:17" x14ac:dyDescent="0.25">
      <c r="A1066" t="s">
        <v>8451</v>
      </c>
      <c r="B1066" t="s">
        <v>8530</v>
      </c>
      <c r="C1066" t="s">
        <v>622</v>
      </c>
      <c r="D1066" t="s">
        <v>623</v>
      </c>
      <c r="E1066">
        <v>11</v>
      </c>
      <c r="F1066" s="1">
        <v>46184</v>
      </c>
      <c r="I1066" s="4" t="s">
        <v>2968</v>
      </c>
      <c r="J1066" s="5">
        <v>11</v>
      </c>
      <c r="L1066" s="4" t="s">
        <v>8570</v>
      </c>
      <c r="M1066" s="5">
        <v>2</v>
      </c>
      <c r="O1066" t="str">
        <f t="shared" si="32"/>
        <v>1954MARXG</v>
      </c>
      <c r="P1066">
        <f>IFERROR(VLOOKUP(L1066,Hoja8!$E$1:$F$6088,2,0),0)</f>
        <v>-2</v>
      </c>
      <c r="Q1066">
        <f t="shared" si="33"/>
        <v>0</v>
      </c>
    </row>
    <row r="1067" spans="1:17" x14ac:dyDescent="0.25">
      <c r="A1067" t="s">
        <v>8451</v>
      </c>
      <c r="B1067" t="s">
        <v>8531</v>
      </c>
      <c r="C1067" t="s">
        <v>327</v>
      </c>
      <c r="D1067" t="s">
        <v>328</v>
      </c>
      <c r="E1067">
        <v>20</v>
      </c>
      <c r="F1067" s="1">
        <v>46184</v>
      </c>
      <c r="I1067" s="4" t="s">
        <v>2970</v>
      </c>
      <c r="J1067" s="5">
        <v>10</v>
      </c>
      <c r="L1067" s="4" t="s">
        <v>8559</v>
      </c>
      <c r="M1067" s="5">
        <v>2</v>
      </c>
      <c r="O1067" t="str">
        <f t="shared" si="32"/>
        <v>1955MAR2XG</v>
      </c>
      <c r="P1067">
        <f>IFERROR(VLOOKUP(L1067,Hoja8!$E$1:$F$6088,2,0),0)</f>
        <v>-2</v>
      </c>
      <c r="Q1067">
        <f t="shared" si="33"/>
        <v>0</v>
      </c>
    </row>
    <row r="1068" spans="1:17" x14ac:dyDescent="0.25">
      <c r="A1068" t="s">
        <v>8451</v>
      </c>
      <c r="B1068" t="s">
        <v>8532</v>
      </c>
      <c r="C1068" t="s">
        <v>331</v>
      </c>
      <c r="D1068" t="s">
        <v>332</v>
      </c>
      <c r="E1068">
        <v>24</v>
      </c>
      <c r="F1068" s="1">
        <v>46184</v>
      </c>
      <c r="I1068" s="4" t="s">
        <v>2993</v>
      </c>
      <c r="J1068" s="5">
        <v>24</v>
      </c>
      <c r="L1068" s="4" t="s">
        <v>8560</v>
      </c>
      <c r="M1068" s="5">
        <v>2</v>
      </c>
      <c r="O1068" t="str">
        <f t="shared" si="32"/>
        <v>1955MAR3XG</v>
      </c>
      <c r="P1068">
        <f>IFERROR(VLOOKUP(L1068,Hoja8!$E$1:$F$6088,2,0),0)</f>
        <v>0</v>
      </c>
      <c r="Q1068">
        <f t="shared" si="33"/>
        <v>2</v>
      </c>
    </row>
    <row r="1069" spans="1:17" x14ac:dyDescent="0.25">
      <c r="A1069" t="s">
        <v>8451</v>
      </c>
      <c r="B1069" t="s">
        <v>8533</v>
      </c>
      <c r="C1069" t="s">
        <v>329</v>
      </c>
      <c r="D1069" t="s">
        <v>330</v>
      </c>
      <c r="E1069">
        <v>11</v>
      </c>
      <c r="F1069" s="1">
        <v>46184</v>
      </c>
      <c r="I1069" s="4" t="s">
        <v>2972</v>
      </c>
      <c r="J1069" s="5">
        <v>0</v>
      </c>
      <c r="L1069" s="4" t="s">
        <v>8557</v>
      </c>
      <c r="M1069" s="5">
        <v>4</v>
      </c>
      <c r="O1069" t="str">
        <f t="shared" si="32"/>
        <v>1955MARG</v>
      </c>
      <c r="P1069">
        <f>IFERROR(VLOOKUP(L1069,Hoja8!$E$1:$F$6088,2,0),0)</f>
        <v>-4</v>
      </c>
      <c r="Q1069">
        <f t="shared" si="33"/>
        <v>0</v>
      </c>
    </row>
    <row r="1070" spans="1:17" x14ac:dyDescent="0.25">
      <c r="A1070" t="s">
        <v>8451</v>
      </c>
      <c r="B1070" t="s">
        <v>8534</v>
      </c>
      <c r="C1070" t="s">
        <v>333</v>
      </c>
      <c r="D1070" t="s">
        <v>334</v>
      </c>
      <c r="E1070">
        <v>11</v>
      </c>
      <c r="F1070" s="1">
        <v>46184</v>
      </c>
      <c r="I1070" s="4" t="s">
        <v>2974</v>
      </c>
      <c r="J1070" s="5">
        <v>9</v>
      </c>
      <c r="L1070" s="4" t="s">
        <v>8556</v>
      </c>
      <c r="M1070" s="5">
        <v>3</v>
      </c>
      <c r="O1070" t="str">
        <f t="shared" si="32"/>
        <v>1955MARM</v>
      </c>
      <c r="P1070">
        <f>IFERROR(VLOOKUP(L1070,Hoja8!$E$1:$F$6088,2,0),0)</f>
        <v>0</v>
      </c>
      <c r="Q1070">
        <f t="shared" si="33"/>
        <v>3</v>
      </c>
    </row>
    <row r="1071" spans="1:17" x14ac:dyDescent="0.25">
      <c r="A1071" t="s">
        <v>8451</v>
      </c>
      <c r="B1071" t="s">
        <v>8535</v>
      </c>
      <c r="C1071" t="s">
        <v>607</v>
      </c>
      <c r="D1071" t="s">
        <v>608</v>
      </c>
      <c r="E1071">
        <v>6</v>
      </c>
      <c r="F1071" s="1">
        <v>46184</v>
      </c>
      <c r="I1071" s="4" t="s">
        <v>2838</v>
      </c>
      <c r="J1071" s="5">
        <v>2</v>
      </c>
      <c r="L1071" s="4" t="s">
        <v>8558</v>
      </c>
      <c r="M1071" s="5">
        <v>2</v>
      </c>
      <c r="O1071" t="str">
        <f t="shared" si="32"/>
        <v>1955MARXG</v>
      </c>
      <c r="P1071">
        <f>IFERROR(VLOOKUP(L1071,Hoja8!$E$1:$F$6088,2,0),0)</f>
        <v>-2</v>
      </c>
      <c r="Q1071">
        <f t="shared" si="33"/>
        <v>0</v>
      </c>
    </row>
    <row r="1072" spans="1:17" x14ac:dyDescent="0.25">
      <c r="A1072" t="s">
        <v>8451</v>
      </c>
      <c r="B1072" t="s">
        <v>8536</v>
      </c>
      <c r="C1072" t="s">
        <v>624</v>
      </c>
      <c r="D1072" t="s">
        <v>625</v>
      </c>
      <c r="E1072">
        <v>12</v>
      </c>
      <c r="F1072" s="1">
        <v>46184</v>
      </c>
      <c r="I1072" s="4" t="s">
        <v>3094</v>
      </c>
      <c r="J1072" s="5">
        <v>3</v>
      </c>
      <c r="L1072" s="4" t="s">
        <v>8574</v>
      </c>
      <c r="M1072" s="5">
        <v>16</v>
      </c>
      <c r="O1072" t="str">
        <f t="shared" si="32"/>
        <v>2696MAR32</v>
      </c>
      <c r="P1072">
        <f>IFERROR(VLOOKUP(L1072,Hoja8!$E$1:$F$6088,2,0),0)</f>
        <v>0</v>
      </c>
      <c r="Q1072">
        <f t="shared" si="33"/>
        <v>16</v>
      </c>
    </row>
    <row r="1073" spans="1:17" x14ac:dyDescent="0.25">
      <c r="A1073" t="s">
        <v>8451</v>
      </c>
      <c r="B1073" t="s">
        <v>8537</v>
      </c>
      <c r="C1073" t="s">
        <v>361</v>
      </c>
      <c r="D1073" t="s">
        <v>362</v>
      </c>
      <c r="E1073">
        <v>14</v>
      </c>
      <c r="F1073" s="1">
        <v>46184</v>
      </c>
      <c r="I1073" s="4" t="s">
        <v>3199</v>
      </c>
      <c r="J1073" s="5">
        <v>8</v>
      </c>
      <c r="L1073" s="4" t="s">
        <v>8585</v>
      </c>
      <c r="M1073" s="5">
        <v>2</v>
      </c>
      <c r="O1073" t="str">
        <f t="shared" si="32"/>
        <v>0037BLA2XG</v>
      </c>
      <c r="P1073">
        <f>IFERROR(VLOOKUP(L1073,Hoja8!$E$1:$F$6088,2,0),0)</f>
        <v>-2</v>
      </c>
      <c r="Q1073">
        <f t="shared" si="33"/>
        <v>0</v>
      </c>
    </row>
    <row r="1074" spans="1:17" x14ac:dyDescent="0.25">
      <c r="A1074" t="s">
        <v>8451</v>
      </c>
      <c r="B1074" t="s">
        <v>8538</v>
      </c>
      <c r="C1074" t="s">
        <v>365</v>
      </c>
      <c r="D1074" t="s">
        <v>366</v>
      </c>
      <c r="E1074">
        <v>26</v>
      </c>
      <c r="F1074" s="1">
        <v>46184</v>
      </c>
      <c r="I1074" s="4" t="s">
        <v>3092</v>
      </c>
      <c r="J1074" s="5">
        <v>8</v>
      </c>
      <c r="L1074" s="4" t="s">
        <v>8583</v>
      </c>
      <c r="M1074" s="5">
        <v>2</v>
      </c>
      <c r="O1074" t="str">
        <f t="shared" si="32"/>
        <v>0037BLACH</v>
      </c>
      <c r="P1074">
        <f>IFERROR(VLOOKUP(L1074,Hoja8!$E$1:$F$6088,2,0),0)</f>
        <v>-2</v>
      </c>
      <c r="Q1074">
        <f t="shared" si="33"/>
        <v>0</v>
      </c>
    </row>
    <row r="1075" spans="1:17" x14ac:dyDescent="0.25">
      <c r="A1075" t="s">
        <v>8451</v>
      </c>
      <c r="B1075" t="s">
        <v>8539</v>
      </c>
      <c r="C1075" t="s">
        <v>363</v>
      </c>
      <c r="D1075" t="s">
        <v>364</v>
      </c>
      <c r="E1075">
        <v>8</v>
      </c>
      <c r="F1075" s="1">
        <v>46184</v>
      </c>
      <c r="I1075" s="4" t="s">
        <v>3089</v>
      </c>
      <c r="J1075" s="5">
        <v>9</v>
      </c>
      <c r="L1075" s="4" t="s">
        <v>8582</v>
      </c>
      <c r="M1075" s="5">
        <v>1</v>
      </c>
      <c r="O1075" t="str">
        <f t="shared" si="32"/>
        <v>0037BLAXCH</v>
      </c>
      <c r="P1075">
        <f>IFERROR(VLOOKUP(L1075,Hoja8!$E$1:$F$6088,2,0),0)</f>
        <v>-1</v>
      </c>
      <c r="Q1075">
        <f t="shared" si="33"/>
        <v>0</v>
      </c>
    </row>
    <row r="1076" spans="1:17" x14ac:dyDescent="0.25">
      <c r="A1076" t="s">
        <v>8451</v>
      </c>
      <c r="B1076" t="s">
        <v>8540</v>
      </c>
      <c r="C1076" t="s">
        <v>367</v>
      </c>
      <c r="D1076" t="s">
        <v>368</v>
      </c>
      <c r="E1076">
        <v>15</v>
      </c>
      <c r="F1076" s="1">
        <v>46184</v>
      </c>
      <c r="I1076" s="4" t="s">
        <v>3254</v>
      </c>
      <c r="J1076" s="5">
        <v>1</v>
      </c>
      <c r="L1076" s="4" t="s">
        <v>8584</v>
      </c>
      <c r="M1076" s="5">
        <v>1</v>
      </c>
      <c r="O1076" t="str">
        <f t="shared" si="32"/>
        <v>0037BLAXG</v>
      </c>
      <c r="P1076">
        <f>IFERROR(VLOOKUP(L1076,Hoja8!$E$1:$F$6088,2,0),0)</f>
        <v>-1</v>
      </c>
      <c r="Q1076">
        <f t="shared" si="33"/>
        <v>0</v>
      </c>
    </row>
    <row r="1077" spans="1:17" x14ac:dyDescent="0.25">
      <c r="A1077" t="s">
        <v>8451</v>
      </c>
      <c r="B1077" t="s">
        <v>8541</v>
      </c>
      <c r="C1077" t="s">
        <v>358</v>
      </c>
      <c r="D1077" t="s">
        <v>360</v>
      </c>
      <c r="E1077">
        <v>3</v>
      </c>
      <c r="F1077" s="1">
        <v>46184</v>
      </c>
      <c r="I1077" s="4" t="s">
        <v>3093</v>
      </c>
      <c r="J1077" s="5">
        <v>4</v>
      </c>
      <c r="L1077" s="4" t="s">
        <v>8589</v>
      </c>
      <c r="M1077" s="5">
        <v>2</v>
      </c>
      <c r="O1077" t="str">
        <f t="shared" si="32"/>
        <v>0037CIE2XG</v>
      </c>
      <c r="P1077">
        <f>IFERROR(VLOOKUP(L1077,Hoja8!$E$1:$F$6088,2,0),0)</f>
        <v>-2</v>
      </c>
      <c r="Q1077">
        <f t="shared" si="33"/>
        <v>0</v>
      </c>
    </row>
    <row r="1078" spans="1:17" x14ac:dyDescent="0.25">
      <c r="A1078" t="s">
        <v>8542</v>
      </c>
      <c r="B1078" t="s">
        <v>8543</v>
      </c>
      <c r="C1078" t="s">
        <v>3718</v>
      </c>
      <c r="D1078" t="s">
        <v>4871</v>
      </c>
      <c r="E1078">
        <v>14</v>
      </c>
      <c r="F1078" s="1">
        <v>46181</v>
      </c>
      <c r="I1078" s="4" t="s">
        <v>3613</v>
      </c>
      <c r="J1078" s="5">
        <v>0</v>
      </c>
      <c r="L1078" s="4" t="s">
        <v>8587</v>
      </c>
      <c r="M1078" s="5">
        <v>2</v>
      </c>
      <c r="O1078" t="str">
        <f t="shared" si="32"/>
        <v>0037CIECH</v>
      </c>
      <c r="P1078">
        <f>IFERROR(VLOOKUP(L1078,Hoja8!$E$1:$F$6088,2,0),0)</f>
        <v>-2</v>
      </c>
      <c r="Q1078">
        <f t="shared" si="33"/>
        <v>0</v>
      </c>
    </row>
    <row r="1079" spans="1:17" x14ac:dyDescent="0.25">
      <c r="A1079" t="s">
        <v>8544</v>
      </c>
      <c r="B1079" t="s">
        <v>8545</v>
      </c>
      <c r="C1079" t="s">
        <v>3718</v>
      </c>
      <c r="D1079" t="s">
        <v>4871</v>
      </c>
      <c r="E1079">
        <v>2</v>
      </c>
      <c r="F1079" s="1">
        <v>46177</v>
      </c>
      <c r="I1079" s="4" t="s">
        <v>3609</v>
      </c>
      <c r="J1079" s="5">
        <v>9</v>
      </c>
      <c r="L1079" s="4" t="s">
        <v>8586</v>
      </c>
      <c r="M1079" s="5">
        <v>3</v>
      </c>
      <c r="O1079" t="str">
        <f t="shared" si="32"/>
        <v>0037CIEXCH</v>
      </c>
      <c r="P1079">
        <f>IFERROR(VLOOKUP(L1079,Hoja8!$E$1:$F$6088,2,0),0)</f>
        <v>-3</v>
      </c>
      <c r="Q1079">
        <f t="shared" si="33"/>
        <v>0</v>
      </c>
    </row>
    <row r="1080" spans="1:17" x14ac:dyDescent="0.25">
      <c r="A1080" t="s">
        <v>8546</v>
      </c>
      <c r="B1080" t="s">
        <v>8547</v>
      </c>
      <c r="C1080" t="s">
        <v>3718</v>
      </c>
      <c r="D1080" t="s">
        <v>4871</v>
      </c>
      <c r="E1080">
        <v>10</v>
      </c>
      <c r="F1080" s="1">
        <v>46181</v>
      </c>
      <c r="I1080" s="4" t="s">
        <v>3514</v>
      </c>
      <c r="J1080" s="5">
        <v>13</v>
      </c>
      <c r="L1080" s="4" t="s">
        <v>8588</v>
      </c>
      <c r="M1080" s="5">
        <v>3</v>
      </c>
      <c r="O1080" t="str">
        <f t="shared" si="32"/>
        <v>0037CIEXG</v>
      </c>
      <c r="P1080">
        <f>IFERROR(VLOOKUP(L1080,Hoja8!$E$1:$F$6088,2,0),0)</f>
        <v>-3</v>
      </c>
      <c r="Q1080">
        <f t="shared" si="33"/>
        <v>0</v>
      </c>
    </row>
    <row r="1081" spans="1:17" x14ac:dyDescent="0.25">
      <c r="A1081" t="s">
        <v>8548</v>
      </c>
      <c r="B1081" t="s">
        <v>8549</v>
      </c>
      <c r="C1081" t="s">
        <v>1670</v>
      </c>
      <c r="D1081" t="s">
        <v>1672</v>
      </c>
      <c r="E1081">
        <v>1</v>
      </c>
      <c r="F1081" s="1">
        <v>46170</v>
      </c>
      <c r="I1081" s="4" t="s">
        <v>3517</v>
      </c>
      <c r="J1081" s="5">
        <v>70</v>
      </c>
      <c r="L1081" s="4" t="s">
        <v>8578</v>
      </c>
      <c r="M1081" s="5">
        <v>6</v>
      </c>
      <c r="O1081" t="str">
        <f t="shared" si="32"/>
        <v>0082BLACH</v>
      </c>
      <c r="P1081">
        <f>IFERROR(VLOOKUP(L1081,Hoja8!$E$1:$F$6088,2,0),0)</f>
        <v>-6</v>
      </c>
      <c r="Q1081">
        <f t="shared" si="33"/>
        <v>0</v>
      </c>
    </row>
    <row r="1082" spans="1:17" x14ac:dyDescent="0.25">
      <c r="A1082" t="s">
        <v>8550</v>
      </c>
      <c r="B1082" t="s">
        <v>8551</v>
      </c>
      <c r="C1082" t="s">
        <v>83</v>
      </c>
      <c r="D1082" t="s">
        <v>84</v>
      </c>
      <c r="E1082">
        <v>3</v>
      </c>
      <c r="F1082" s="1">
        <v>46171</v>
      </c>
      <c r="I1082" s="4" t="s">
        <v>3519</v>
      </c>
      <c r="J1082" s="5">
        <v>25</v>
      </c>
      <c r="L1082" s="4" t="s">
        <v>8579</v>
      </c>
      <c r="M1082" s="5">
        <v>2</v>
      </c>
      <c r="O1082" t="str">
        <f t="shared" si="32"/>
        <v>0082BLAM</v>
      </c>
      <c r="P1082">
        <f>IFERROR(VLOOKUP(L1082,Hoja8!$E$1:$F$6088,2,0),0)</f>
        <v>-2</v>
      </c>
      <c r="Q1082">
        <f t="shared" si="33"/>
        <v>0</v>
      </c>
    </row>
    <row r="1083" spans="1:17" x14ac:dyDescent="0.25">
      <c r="A1083" t="s">
        <v>8550</v>
      </c>
      <c r="B1083" t="s">
        <v>8552</v>
      </c>
      <c r="C1083" t="s">
        <v>81</v>
      </c>
      <c r="D1083" t="s">
        <v>82</v>
      </c>
      <c r="E1083">
        <v>4</v>
      </c>
      <c r="F1083" s="1">
        <v>46171</v>
      </c>
      <c r="I1083" s="4" t="s">
        <v>3521</v>
      </c>
      <c r="J1083" s="5">
        <v>0</v>
      </c>
      <c r="L1083" s="4" t="s">
        <v>8580</v>
      </c>
      <c r="M1083" s="5">
        <v>1</v>
      </c>
      <c r="O1083" t="str">
        <f t="shared" si="32"/>
        <v>0353MARCH</v>
      </c>
      <c r="P1083">
        <f>IFERROR(VLOOKUP(L1083,Hoja8!$E$1:$F$6088,2,0),0)</f>
        <v>-1</v>
      </c>
      <c r="Q1083">
        <f t="shared" si="33"/>
        <v>0</v>
      </c>
    </row>
    <row r="1084" spans="1:17" x14ac:dyDescent="0.25">
      <c r="A1084" t="s">
        <v>8550</v>
      </c>
      <c r="B1084" t="s">
        <v>8553</v>
      </c>
      <c r="C1084" t="s">
        <v>87</v>
      </c>
      <c r="D1084" t="s">
        <v>88</v>
      </c>
      <c r="E1084">
        <v>2</v>
      </c>
      <c r="F1084" s="1">
        <v>46171</v>
      </c>
      <c r="I1084" s="4" t="s">
        <v>4768</v>
      </c>
      <c r="J1084" s="5">
        <v>16</v>
      </c>
      <c r="L1084" s="4" t="s">
        <v>8581</v>
      </c>
      <c r="M1084" s="5">
        <v>3</v>
      </c>
      <c r="O1084" t="str">
        <f t="shared" si="32"/>
        <v>0353MARM</v>
      </c>
      <c r="P1084">
        <f>IFERROR(VLOOKUP(L1084,Hoja8!$E$1:$F$6088,2,0),0)</f>
        <v>-3</v>
      </c>
      <c r="Q1084">
        <f t="shared" si="33"/>
        <v>0</v>
      </c>
    </row>
    <row r="1085" spans="1:17" x14ac:dyDescent="0.25">
      <c r="A1085" t="s">
        <v>8550</v>
      </c>
      <c r="B1085" t="s">
        <v>8554</v>
      </c>
      <c r="C1085" t="s">
        <v>76</v>
      </c>
      <c r="D1085" t="s">
        <v>78</v>
      </c>
      <c r="E1085">
        <v>2</v>
      </c>
      <c r="F1085" s="1">
        <v>46171</v>
      </c>
      <c r="I1085" s="4" t="s">
        <v>3351</v>
      </c>
      <c r="J1085" s="5">
        <v>0</v>
      </c>
      <c r="L1085" s="4" t="s">
        <v>8592</v>
      </c>
      <c r="M1085" s="5">
        <v>1</v>
      </c>
      <c r="O1085" t="str">
        <f t="shared" si="32"/>
        <v>0378MAR2XG</v>
      </c>
      <c r="P1085">
        <f>IFERROR(VLOOKUP(L1085,Hoja8!$E$1:$F$6088,2,0),0)</f>
        <v>-1</v>
      </c>
      <c r="Q1085">
        <f t="shared" si="33"/>
        <v>0</v>
      </c>
    </row>
    <row r="1086" spans="1:17" x14ac:dyDescent="0.25">
      <c r="A1086" t="s">
        <v>8550</v>
      </c>
      <c r="B1086" t="s">
        <v>8555</v>
      </c>
      <c r="C1086" t="s">
        <v>653</v>
      </c>
      <c r="D1086" t="s">
        <v>654</v>
      </c>
      <c r="E1086">
        <v>2</v>
      </c>
      <c r="F1086" s="1">
        <v>46171</v>
      </c>
      <c r="I1086" s="4" t="s">
        <v>3353</v>
      </c>
      <c r="J1086" s="5">
        <v>6</v>
      </c>
      <c r="L1086" s="4" t="s">
        <v>8590</v>
      </c>
      <c r="M1086" s="5">
        <v>2</v>
      </c>
      <c r="O1086" t="str">
        <f t="shared" si="32"/>
        <v>0378MARCH</v>
      </c>
      <c r="P1086">
        <f>IFERROR(VLOOKUP(L1086,Hoja8!$E$1:$F$6088,2,0),0)</f>
        <v>-2</v>
      </c>
      <c r="Q1086">
        <f t="shared" si="33"/>
        <v>0</v>
      </c>
    </row>
    <row r="1087" spans="1:17" x14ac:dyDescent="0.25">
      <c r="A1087" t="s">
        <v>8550</v>
      </c>
      <c r="B1087" t="s">
        <v>8556</v>
      </c>
      <c r="C1087" t="s">
        <v>2807</v>
      </c>
      <c r="D1087" t="s">
        <v>2809</v>
      </c>
      <c r="E1087">
        <v>3</v>
      </c>
      <c r="F1087" s="1">
        <v>46171</v>
      </c>
      <c r="I1087" s="4" t="s">
        <v>3354</v>
      </c>
      <c r="J1087" s="5">
        <v>0</v>
      </c>
      <c r="L1087" s="4" t="s">
        <v>8591</v>
      </c>
      <c r="M1087" s="5">
        <v>1</v>
      </c>
      <c r="O1087" t="str">
        <f t="shared" si="32"/>
        <v>0378MARG</v>
      </c>
      <c r="P1087">
        <f>IFERROR(VLOOKUP(L1087,Hoja8!$E$1:$F$6088,2,0),0)</f>
        <v>-1</v>
      </c>
      <c r="Q1087">
        <f t="shared" si="33"/>
        <v>0</v>
      </c>
    </row>
    <row r="1088" spans="1:17" x14ac:dyDescent="0.25">
      <c r="A1088" t="s">
        <v>8550</v>
      </c>
      <c r="B1088" t="s">
        <v>8557</v>
      </c>
      <c r="C1088" t="s">
        <v>3078</v>
      </c>
      <c r="D1088" t="s">
        <v>3079</v>
      </c>
      <c r="E1088">
        <v>4</v>
      </c>
      <c r="F1088" s="1">
        <v>46171</v>
      </c>
      <c r="I1088" s="4" t="s">
        <v>3200</v>
      </c>
      <c r="J1088" s="5">
        <v>5</v>
      </c>
      <c r="L1088" s="4" t="s">
        <v>8576</v>
      </c>
      <c r="M1088" s="5">
        <v>6</v>
      </c>
      <c r="O1088" t="str">
        <f t="shared" si="32"/>
        <v>2125CIECH</v>
      </c>
      <c r="P1088">
        <f>IFERROR(VLOOKUP(L1088,Hoja8!$E$1:$F$6088,2,0),0)</f>
        <v>-6</v>
      </c>
      <c r="Q1088">
        <f t="shared" si="33"/>
        <v>0</v>
      </c>
    </row>
    <row r="1089" spans="1:17" x14ac:dyDescent="0.25">
      <c r="A1089" t="s">
        <v>8550</v>
      </c>
      <c r="B1089" t="s">
        <v>8558</v>
      </c>
      <c r="C1089" t="s">
        <v>3082</v>
      </c>
      <c r="D1089" t="s">
        <v>3083</v>
      </c>
      <c r="E1089">
        <v>2</v>
      </c>
      <c r="F1089" s="1">
        <v>46171</v>
      </c>
      <c r="I1089" s="4" t="s">
        <v>3203</v>
      </c>
      <c r="J1089" s="5">
        <v>35</v>
      </c>
      <c r="L1089" s="4" t="s">
        <v>8577</v>
      </c>
      <c r="M1089" s="5">
        <v>2</v>
      </c>
      <c r="O1089" t="str">
        <f t="shared" si="32"/>
        <v>2125CIEM</v>
      </c>
      <c r="P1089">
        <f>IFERROR(VLOOKUP(L1089,Hoja8!$E$1:$F$6088,2,0),0)</f>
        <v>-2</v>
      </c>
      <c r="Q1089">
        <f t="shared" si="33"/>
        <v>0</v>
      </c>
    </row>
    <row r="1090" spans="1:17" x14ac:dyDescent="0.25">
      <c r="A1090" t="s">
        <v>8550</v>
      </c>
      <c r="B1090" t="s">
        <v>8559</v>
      </c>
      <c r="C1090" t="s">
        <v>3072</v>
      </c>
      <c r="D1090" t="s">
        <v>3073</v>
      </c>
      <c r="E1090">
        <v>2</v>
      </c>
      <c r="F1090" s="1">
        <v>46171</v>
      </c>
      <c r="I1090" s="4" t="s">
        <v>3258</v>
      </c>
      <c r="J1090" s="5">
        <v>9</v>
      </c>
      <c r="L1090" s="4" t="s">
        <v>8594</v>
      </c>
      <c r="M1090" s="5">
        <v>2</v>
      </c>
      <c r="O1090" t="str">
        <f t="shared" si="32"/>
        <v>1470MARM</v>
      </c>
      <c r="P1090">
        <f>IFERROR(VLOOKUP(L1090,Hoja8!$E$1:$F$6088,2,0),0)</f>
        <v>-2</v>
      </c>
      <c r="Q1090">
        <f t="shared" si="33"/>
        <v>0</v>
      </c>
    </row>
    <row r="1091" spans="1:17" x14ac:dyDescent="0.25">
      <c r="A1091" t="s">
        <v>8550</v>
      </c>
      <c r="B1091" t="s">
        <v>8560</v>
      </c>
      <c r="C1091" t="s">
        <v>3074</v>
      </c>
      <c r="D1091" t="s">
        <v>3075</v>
      </c>
      <c r="E1091">
        <v>2</v>
      </c>
      <c r="F1091" s="1">
        <v>46171</v>
      </c>
      <c r="I1091" s="4" t="s">
        <v>3348</v>
      </c>
      <c r="J1091" s="5">
        <v>1</v>
      </c>
      <c r="L1091" s="4" t="s">
        <v>8595</v>
      </c>
      <c r="M1091" s="5">
        <v>2</v>
      </c>
      <c r="O1091" t="str">
        <f t="shared" ref="O1091:O1154" si="34">MID(L1091,LEN(IF(MID(L1091,2,1)="1",MID(L1091,1,7),MID(L1091,1,6)))+1,10)</f>
        <v>1470MARXG</v>
      </c>
      <c r="P1091">
        <f>IFERROR(VLOOKUP(L1091,Hoja8!$E$1:$F$6088,2,0),0)</f>
        <v>-2</v>
      </c>
      <c r="Q1091">
        <f t="shared" ref="Q1091:Q1154" si="35">M1091+P1091</f>
        <v>0</v>
      </c>
    </row>
    <row r="1092" spans="1:17" x14ac:dyDescent="0.25">
      <c r="A1092" t="s">
        <v>8550</v>
      </c>
      <c r="B1092" t="s">
        <v>8561</v>
      </c>
      <c r="C1092" t="s">
        <v>44</v>
      </c>
      <c r="D1092" t="s">
        <v>45</v>
      </c>
      <c r="E1092">
        <v>2</v>
      </c>
      <c r="F1092" s="1">
        <v>46171</v>
      </c>
      <c r="I1092" s="4" t="s">
        <v>3352</v>
      </c>
      <c r="J1092" s="5">
        <v>14</v>
      </c>
      <c r="L1092" s="4" t="s">
        <v>8596</v>
      </c>
      <c r="M1092" s="5">
        <v>1</v>
      </c>
      <c r="O1092" t="str">
        <f t="shared" si="34"/>
        <v>1470NEGM</v>
      </c>
      <c r="P1092">
        <f>IFERROR(VLOOKUP(L1092,Hoja8!$E$1:$F$6088,2,0),0)</f>
        <v>-1</v>
      </c>
      <c r="Q1092">
        <f t="shared" si="35"/>
        <v>0</v>
      </c>
    </row>
    <row r="1093" spans="1:17" x14ac:dyDescent="0.25">
      <c r="A1093" t="s">
        <v>8550</v>
      </c>
      <c r="B1093" t="s">
        <v>8562</v>
      </c>
      <c r="C1093" t="s">
        <v>48</v>
      </c>
      <c r="D1093" t="s">
        <v>49</v>
      </c>
      <c r="E1093">
        <v>2</v>
      </c>
      <c r="F1093" s="1">
        <v>46171</v>
      </c>
      <c r="I1093" s="4" t="s">
        <v>4158</v>
      </c>
      <c r="J1093" s="5">
        <v>0</v>
      </c>
      <c r="L1093" s="4" t="s">
        <v>8597</v>
      </c>
      <c r="M1093" s="5">
        <v>1</v>
      </c>
      <c r="O1093" t="str">
        <f t="shared" si="34"/>
        <v>1470NEGXG</v>
      </c>
      <c r="P1093">
        <f>IFERROR(VLOOKUP(L1093,Hoja8!$E$1:$F$6088,2,0),0)</f>
        <v>-1</v>
      </c>
      <c r="Q1093">
        <f t="shared" si="35"/>
        <v>0</v>
      </c>
    </row>
    <row r="1094" spans="1:17" x14ac:dyDescent="0.25">
      <c r="A1094" t="s">
        <v>8550</v>
      </c>
      <c r="B1094" t="s">
        <v>8563</v>
      </c>
      <c r="C1094" t="s">
        <v>46</v>
      </c>
      <c r="D1094" t="s">
        <v>47</v>
      </c>
      <c r="E1094">
        <v>5</v>
      </c>
      <c r="F1094" s="1">
        <v>46171</v>
      </c>
      <c r="I1094" s="4" t="s">
        <v>4161</v>
      </c>
      <c r="J1094" s="5">
        <v>2</v>
      </c>
      <c r="L1094" s="4" t="s">
        <v>8603</v>
      </c>
      <c r="M1094" s="5">
        <v>2</v>
      </c>
      <c r="O1094" t="str">
        <f t="shared" si="34"/>
        <v>1471MARCH</v>
      </c>
      <c r="P1094">
        <f>IFERROR(VLOOKUP(L1094,Hoja8!$E$1:$F$6088,2,0),0)</f>
        <v>-2</v>
      </c>
      <c r="Q1094">
        <f t="shared" si="35"/>
        <v>0</v>
      </c>
    </row>
    <row r="1095" spans="1:17" x14ac:dyDescent="0.25">
      <c r="A1095" t="s">
        <v>8550</v>
      </c>
      <c r="B1095" t="s">
        <v>8564</v>
      </c>
      <c r="C1095" t="s">
        <v>52</v>
      </c>
      <c r="D1095" t="s">
        <v>53</v>
      </c>
      <c r="E1095">
        <v>2</v>
      </c>
      <c r="F1095" s="1">
        <v>46171</v>
      </c>
      <c r="I1095" s="4" t="s">
        <v>4165</v>
      </c>
      <c r="J1095" s="5">
        <v>6</v>
      </c>
      <c r="L1095" s="4" t="s">
        <v>8604</v>
      </c>
      <c r="M1095" s="5">
        <v>6</v>
      </c>
      <c r="O1095" t="str">
        <f t="shared" si="34"/>
        <v>1471MARM</v>
      </c>
      <c r="P1095">
        <f>IFERROR(VLOOKUP(L1095,Hoja8!$E$1:$F$6088,2,0),0)</f>
        <v>-6</v>
      </c>
      <c r="Q1095">
        <f t="shared" si="35"/>
        <v>0</v>
      </c>
    </row>
    <row r="1096" spans="1:17" x14ac:dyDescent="0.25">
      <c r="A1096" t="s">
        <v>8550</v>
      </c>
      <c r="B1096" t="s">
        <v>8565</v>
      </c>
      <c r="C1096" t="s">
        <v>39</v>
      </c>
      <c r="D1096" t="s">
        <v>41</v>
      </c>
      <c r="E1096">
        <v>2</v>
      </c>
      <c r="F1096" s="1">
        <v>46171</v>
      </c>
      <c r="I1096" s="4" t="s">
        <v>4167</v>
      </c>
      <c r="J1096" s="5">
        <v>11</v>
      </c>
      <c r="L1096" s="4" t="s">
        <v>8602</v>
      </c>
      <c r="M1096" s="5">
        <v>2</v>
      </c>
      <c r="O1096" t="str">
        <f t="shared" si="34"/>
        <v>1471MARXCH</v>
      </c>
      <c r="P1096">
        <f>IFERROR(VLOOKUP(L1096,Hoja8!$E$1:$F$6088,2,0),0)</f>
        <v>-2</v>
      </c>
      <c r="Q1096">
        <f t="shared" si="35"/>
        <v>0</v>
      </c>
    </row>
    <row r="1097" spans="1:17" x14ac:dyDescent="0.25">
      <c r="A1097" t="s">
        <v>8550</v>
      </c>
      <c r="B1097" t="s">
        <v>8566</v>
      </c>
      <c r="C1097" t="s">
        <v>42</v>
      </c>
      <c r="D1097" t="s">
        <v>43</v>
      </c>
      <c r="E1097">
        <v>2</v>
      </c>
      <c r="F1097" s="1">
        <v>46171</v>
      </c>
      <c r="I1097" s="4" t="s">
        <v>4169</v>
      </c>
      <c r="J1097" s="5">
        <v>20</v>
      </c>
      <c r="L1097" s="4" t="s">
        <v>8605</v>
      </c>
      <c r="M1097" s="5">
        <v>4</v>
      </c>
      <c r="O1097" t="str">
        <f t="shared" si="34"/>
        <v>1471MARXG</v>
      </c>
      <c r="P1097">
        <f>IFERROR(VLOOKUP(L1097,Hoja8!$E$1:$F$6088,2,0),0)</f>
        <v>-4</v>
      </c>
      <c r="Q1097">
        <f t="shared" si="35"/>
        <v>0</v>
      </c>
    </row>
    <row r="1098" spans="1:17" x14ac:dyDescent="0.25">
      <c r="A1098" t="s">
        <v>8550</v>
      </c>
      <c r="B1098" t="s">
        <v>8567</v>
      </c>
      <c r="C1098" t="s">
        <v>3121</v>
      </c>
      <c r="D1098" t="s">
        <v>3122</v>
      </c>
      <c r="E1098">
        <v>2</v>
      </c>
      <c r="F1098" s="1">
        <v>46171</v>
      </c>
      <c r="I1098" s="4" t="s">
        <v>4173</v>
      </c>
      <c r="J1098" s="5">
        <v>7</v>
      </c>
      <c r="L1098" s="4" t="s">
        <v>8607</v>
      </c>
      <c r="M1098" s="5">
        <v>1</v>
      </c>
      <c r="O1098" t="str">
        <f t="shared" si="34"/>
        <v>1471NEGCH</v>
      </c>
      <c r="P1098">
        <f>IFERROR(VLOOKUP(L1098,Hoja8!$E$1:$F$6088,2,0),0)</f>
        <v>-1</v>
      </c>
      <c r="Q1098">
        <f t="shared" si="35"/>
        <v>0</v>
      </c>
    </row>
    <row r="1099" spans="1:17" x14ac:dyDescent="0.25">
      <c r="A1099" t="s">
        <v>8550</v>
      </c>
      <c r="B1099" t="s">
        <v>8568</v>
      </c>
      <c r="C1099" t="s">
        <v>2827</v>
      </c>
      <c r="D1099" t="s">
        <v>2829</v>
      </c>
      <c r="E1099">
        <v>2</v>
      </c>
      <c r="F1099" s="1">
        <v>46171</v>
      </c>
      <c r="I1099" s="4" t="s">
        <v>2749</v>
      </c>
      <c r="J1099" s="5">
        <v>2</v>
      </c>
      <c r="L1099" s="4" t="s">
        <v>8608</v>
      </c>
      <c r="M1099" s="5">
        <v>3</v>
      </c>
      <c r="O1099" t="str">
        <f t="shared" si="34"/>
        <v>1471NEGM</v>
      </c>
      <c r="P1099">
        <f>IFERROR(VLOOKUP(L1099,Hoja8!$E$1:$F$6088,2,0),0)</f>
        <v>-3</v>
      </c>
      <c r="Q1099">
        <f t="shared" si="35"/>
        <v>0</v>
      </c>
    </row>
    <row r="1100" spans="1:17" x14ac:dyDescent="0.25">
      <c r="A1100" t="s">
        <v>8550</v>
      </c>
      <c r="B1100" t="s">
        <v>8569</v>
      </c>
      <c r="C1100" t="s">
        <v>3123</v>
      </c>
      <c r="D1100" t="s">
        <v>3124</v>
      </c>
      <c r="E1100">
        <v>5</v>
      </c>
      <c r="F1100" s="1">
        <v>46171</v>
      </c>
      <c r="I1100" s="4" t="s">
        <v>2728</v>
      </c>
      <c r="J1100" s="5">
        <v>8</v>
      </c>
      <c r="L1100" s="4" t="s">
        <v>8606</v>
      </c>
      <c r="M1100" s="5">
        <v>1</v>
      </c>
      <c r="O1100" t="str">
        <f t="shared" si="34"/>
        <v>1471NEGXCH</v>
      </c>
      <c r="P1100">
        <f>IFERROR(VLOOKUP(L1100,Hoja8!$E$1:$F$6088,2,0),0)</f>
        <v>-1</v>
      </c>
      <c r="Q1100">
        <f t="shared" si="35"/>
        <v>0</v>
      </c>
    </row>
    <row r="1101" spans="1:17" x14ac:dyDescent="0.25">
      <c r="A1101" t="s">
        <v>8550</v>
      </c>
      <c r="B1101" t="s">
        <v>8570</v>
      </c>
      <c r="C1101" t="s">
        <v>3127</v>
      </c>
      <c r="D1101" t="s">
        <v>3128</v>
      </c>
      <c r="E1101">
        <v>2</v>
      </c>
      <c r="F1101" s="1">
        <v>46171</v>
      </c>
      <c r="I1101" s="4" t="s">
        <v>2780</v>
      </c>
      <c r="J1101" s="5">
        <v>0</v>
      </c>
      <c r="L1101" s="4" t="s">
        <v>8609</v>
      </c>
      <c r="M1101" s="5">
        <v>2</v>
      </c>
      <c r="O1101" t="str">
        <f t="shared" si="34"/>
        <v>1471NEGXG</v>
      </c>
      <c r="P1101">
        <f>IFERROR(VLOOKUP(L1101,Hoja8!$E$1:$F$6088,2,0),0)</f>
        <v>-2</v>
      </c>
      <c r="Q1101">
        <f t="shared" si="35"/>
        <v>0</v>
      </c>
    </row>
    <row r="1102" spans="1:17" x14ac:dyDescent="0.25">
      <c r="A1102" t="s">
        <v>8550</v>
      </c>
      <c r="B1102" t="s">
        <v>8571</v>
      </c>
      <c r="C1102" t="s">
        <v>3117</v>
      </c>
      <c r="D1102" t="s">
        <v>3118</v>
      </c>
      <c r="E1102">
        <v>2</v>
      </c>
      <c r="F1102" s="1">
        <v>46171</v>
      </c>
      <c r="I1102" s="4" t="s">
        <v>2719</v>
      </c>
      <c r="J1102" s="5">
        <v>14</v>
      </c>
      <c r="L1102" s="4" t="s">
        <v>8598</v>
      </c>
      <c r="M1102" s="5">
        <v>1</v>
      </c>
      <c r="O1102" t="str">
        <f t="shared" si="34"/>
        <v>1963CAQ36</v>
      </c>
      <c r="P1102">
        <f>IFERROR(VLOOKUP(L1102,Hoja8!$E$1:$F$6088,2,0),0)</f>
        <v>0</v>
      </c>
      <c r="Q1102">
        <f t="shared" si="35"/>
        <v>1</v>
      </c>
    </row>
    <row r="1103" spans="1:17" x14ac:dyDescent="0.25">
      <c r="A1103" t="s">
        <v>8550</v>
      </c>
      <c r="B1103" t="s">
        <v>8572</v>
      </c>
      <c r="C1103" t="s">
        <v>3119</v>
      </c>
      <c r="D1103" t="s">
        <v>3120</v>
      </c>
      <c r="E1103">
        <v>2</v>
      </c>
      <c r="F1103" s="1">
        <v>46171</v>
      </c>
      <c r="I1103" s="4" t="s">
        <v>2724</v>
      </c>
      <c r="J1103" s="5">
        <v>12</v>
      </c>
      <c r="L1103" s="4" t="s">
        <v>8599</v>
      </c>
      <c r="M1103" s="5">
        <v>1</v>
      </c>
      <c r="O1103" t="str">
        <f t="shared" si="34"/>
        <v>1963CAQ38</v>
      </c>
      <c r="P1103">
        <f>IFERROR(VLOOKUP(L1103,Hoja8!$E$1:$F$6088,2,0),0)</f>
        <v>0</v>
      </c>
      <c r="Q1103">
        <f t="shared" si="35"/>
        <v>1</v>
      </c>
    </row>
    <row r="1104" spans="1:17" x14ac:dyDescent="0.25">
      <c r="A1104" t="s">
        <v>8573</v>
      </c>
      <c r="B1104" t="s">
        <v>8574</v>
      </c>
      <c r="C1104" t="s">
        <v>4913</v>
      </c>
      <c r="D1104" t="s">
        <v>4914</v>
      </c>
      <c r="E1104">
        <v>16</v>
      </c>
      <c r="F1104" s="1">
        <v>46176</v>
      </c>
      <c r="I1104" s="4" t="s">
        <v>2722</v>
      </c>
      <c r="J1104" s="5">
        <v>33</v>
      </c>
      <c r="L1104" s="4" t="s">
        <v>8600</v>
      </c>
      <c r="M1104" s="5">
        <v>1</v>
      </c>
      <c r="O1104" t="str">
        <f t="shared" si="34"/>
        <v>1963MAR36</v>
      </c>
      <c r="P1104">
        <f>IFERROR(VLOOKUP(L1104,Hoja8!$E$1:$F$6088,2,0),0)</f>
        <v>0</v>
      </c>
      <c r="Q1104">
        <f t="shared" si="35"/>
        <v>1</v>
      </c>
    </row>
    <row r="1105" spans="1:17" x14ac:dyDescent="0.25">
      <c r="A1105" t="s">
        <v>8575</v>
      </c>
      <c r="B1105" t="s">
        <v>8576</v>
      </c>
      <c r="C1105" t="s">
        <v>2719</v>
      </c>
      <c r="D1105" t="s">
        <v>4779</v>
      </c>
      <c r="E1105">
        <v>6</v>
      </c>
      <c r="F1105" s="1">
        <v>46164</v>
      </c>
      <c r="I1105" s="4" t="s">
        <v>2730</v>
      </c>
      <c r="J1105" s="5">
        <v>7</v>
      </c>
      <c r="L1105" s="4" t="s">
        <v>8601</v>
      </c>
      <c r="M1105" s="5">
        <v>1</v>
      </c>
      <c r="O1105" t="str">
        <f t="shared" si="34"/>
        <v>1963MAR38</v>
      </c>
      <c r="P1105">
        <f>IFERROR(VLOOKUP(L1105,Hoja8!$E$1:$F$6088,2,0),0)</f>
        <v>0</v>
      </c>
      <c r="Q1105">
        <f t="shared" si="35"/>
        <v>1</v>
      </c>
    </row>
    <row r="1106" spans="1:17" x14ac:dyDescent="0.25">
      <c r="A1106" t="s">
        <v>8575</v>
      </c>
      <c r="B1106" t="s">
        <v>8577</v>
      </c>
      <c r="C1106" t="s">
        <v>2722</v>
      </c>
      <c r="D1106" t="s">
        <v>4781</v>
      </c>
      <c r="E1106">
        <v>2</v>
      </c>
      <c r="F1106" s="1">
        <v>46164</v>
      </c>
      <c r="I1106" s="4" t="s">
        <v>2726</v>
      </c>
      <c r="J1106" s="5">
        <v>8</v>
      </c>
      <c r="L1106" s="4" t="s">
        <v>8612</v>
      </c>
      <c r="M1106" s="5">
        <v>1</v>
      </c>
      <c r="O1106" t="str">
        <f t="shared" si="34"/>
        <v>2591CAQ15</v>
      </c>
      <c r="P1106">
        <f>IFERROR(VLOOKUP(L1106,Hoja8!$E$1:$F$6088,2,0),0)</f>
        <v>0</v>
      </c>
      <c r="Q1106">
        <f t="shared" si="35"/>
        <v>1</v>
      </c>
    </row>
    <row r="1107" spans="1:17" x14ac:dyDescent="0.25">
      <c r="A1107" t="s">
        <v>8575</v>
      </c>
      <c r="B1107" t="s">
        <v>8578</v>
      </c>
      <c r="C1107" t="s">
        <v>633</v>
      </c>
      <c r="D1107" t="s">
        <v>634</v>
      </c>
      <c r="E1107">
        <v>6</v>
      </c>
      <c r="F1107" s="1">
        <v>46164</v>
      </c>
      <c r="I1107" s="4" t="s">
        <v>2735</v>
      </c>
      <c r="J1107" s="5">
        <v>2</v>
      </c>
      <c r="L1107" s="4" t="s">
        <v>8613</v>
      </c>
      <c r="M1107" s="5">
        <v>1</v>
      </c>
      <c r="O1107" t="str">
        <f t="shared" si="34"/>
        <v>2591CAQ17</v>
      </c>
      <c r="P1107">
        <f>IFERROR(VLOOKUP(L1107,Hoja8!$E$1:$F$6088,2,0),0)</f>
        <v>0</v>
      </c>
      <c r="Q1107">
        <f t="shared" si="35"/>
        <v>1</v>
      </c>
    </row>
    <row r="1108" spans="1:17" x14ac:dyDescent="0.25">
      <c r="A1108" t="s">
        <v>8575</v>
      </c>
      <c r="B1108" t="s">
        <v>8579</v>
      </c>
      <c r="C1108" t="s">
        <v>635</v>
      </c>
      <c r="D1108" t="s">
        <v>636</v>
      </c>
      <c r="E1108">
        <v>2</v>
      </c>
      <c r="F1108" s="1">
        <v>46164</v>
      </c>
      <c r="I1108" s="4" t="s">
        <v>2737</v>
      </c>
      <c r="J1108" s="5">
        <v>1</v>
      </c>
      <c r="L1108" s="4" t="s">
        <v>8619</v>
      </c>
      <c r="M1108" s="5">
        <v>1</v>
      </c>
      <c r="O1108" t="str">
        <f t="shared" si="34"/>
        <v>2591CAQ19</v>
      </c>
      <c r="P1108">
        <f>IFERROR(VLOOKUP(L1108,Hoja8!$E$1:$F$6088,2,0),0)</f>
        <v>0</v>
      </c>
      <c r="Q1108">
        <f t="shared" si="35"/>
        <v>1</v>
      </c>
    </row>
    <row r="1109" spans="1:17" x14ac:dyDescent="0.25">
      <c r="A1109" t="s">
        <v>8575</v>
      </c>
      <c r="B1109" t="s">
        <v>8580</v>
      </c>
      <c r="C1109" t="s">
        <v>377</v>
      </c>
      <c r="D1109" t="s">
        <v>378</v>
      </c>
      <c r="E1109">
        <v>1</v>
      </c>
      <c r="F1109" s="1">
        <v>46164</v>
      </c>
      <c r="I1109" s="4" t="s">
        <v>2739</v>
      </c>
      <c r="J1109" s="5">
        <v>13</v>
      </c>
      <c r="L1109" s="4" t="s">
        <v>8610</v>
      </c>
      <c r="M1109" s="5">
        <v>1</v>
      </c>
      <c r="O1109" t="str">
        <f t="shared" si="34"/>
        <v>2591CAQ3</v>
      </c>
      <c r="P1109">
        <f>IFERROR(VLOOKUP(L1109,Hoja8!$E$1:$F$6088,2,0),0)</f>
        <v>0</v>
      </c>
      <c r="Q1109">
        <f t="shared" si="35"/>
        <v>1</v>
      </c>
    </row>
    <row r="1110" spans="1:17" x14ac:dyDescent="0.25">
      <c r="A1110" t="s">
        <v>8575</v>
      </c>
      <c r="B1110" t="s">
        <v>8581</v>
      </c>
      <c r="C1110" t="s">
        <v>381</v>
      </c>
      <c r="D1110" t="s">
        <v>382</v>
      </c>
      <c r="E1110">
        <v>3</v>
      </c>
      <c r="F1110" s="1">
        <v>46164</v>
      </c>
      <c r="I1110" s="4" t="s">
        <v>2741</v>
      </c>
      <c r="J1110" s="5">
        <v>19</v>
      </c>
      <c r="L1110" s="4" t="s">
        <v>8611</v>
      </c>
      <c r="M1110" s="5">
        <v>4</v>
      </c>
      <c r="O1110" t="str">
        <f t="shared" si="34"/>
        <v>2591CAQ7</v>
      </c>
      <c r="P1110">
        <f>IFERROR(VLOOKUP(L1110,Hoja8!$E$1:$F$6088,2,0),0)</f>
        <v>0</v>
      </c>
      <c r="Q1110">
        <f t="shared" si="35"/>
        <v>4</v>
      </c>
    </row>
    <row r="1111" spans="1:17" x14ac:dyDescent="0.25">
      <c r="A1111" t="s">
        <v>8575</v>
      </c>
      <c r="B1111" t="s">
        <v>8582</v>
      </c>
      <c r="C1111" t="s">
        <v>717</v>
      </c>
      <c r="D1111" t="s">
        <v>718</v>
      </c>
      <c r="E1111">
        <v>1</v>
      </c>
      <c r="F1111" s="1">
        <v>46164</v>
      </c>
      <c r="I1111" s="4" t="s">
        <v>2743</v>
      </c>
      <c r="J1111" s="5">
        <v>27</v>
      </c>
      <c r="L1111" s="4" t="s">
        <v>8616</v>
      </c>
      <c r="M1111" s="5">
        <v>1</v>
      </c>
      <c r="O1111" t="str">
        <f t="shared" si="34"/>
        <v>2591MAR15</v>
      </c>
      <c r="P1111">
        <f>IFERROR(VLOOKUP(L1111,Hoja8!$E$1:$F$6088,2,0),0)</f>
        <v>0</v>
      </c>
      <c r="Q1111">
        <f t="shared" si="35"/>
        <v>1</v>
      </c>
    </row>
    <row r="1112" spans="1:17" x14ac:dyDescent="0.25">
      <c r="A1112" t="s">
        <v>8575</v>
      </c>
      <c r="B1112" t="s">
        <v>8583</v>
      </c>
      <c r="C1112" t="s">
        <v>713</v>
      </c>
      <c r="D1112" t="s">
        <v>714</v>
      </c>
      <c r="E1112">
        <v>2</v>
      </c>
      <c r="F1112" s="1">
        <v>46164</v>
      </c>
      <c r="I1112" s="4" t="s">
        <v>2745</v>
      </c>
      <c r="J1112" s="5">
        <v>2</v>
      </c>
      <c r="L1112" s="4" t="s">
        <v>8617</v>
      </c>
      <c r="M1112" s="5">
        <v>1</v>
      </c>
      <c r="O1112" t="str">
        <f t="shared" si="34"/>
        <v>2591MAR17</v>
      </c>
      <c r="P1112">
        <f>IFERROR(VLOOKUP(L1112,Hoja8!$E$1:$F$6088,2,0),0)</f>
        <v>0</v>
      </c>
      <c r="Q1112">
        <f t="shared" si="35"/>
        <v>1</v>
      </c>
    </row>
    <row r="1113" spans="1:17" x14ac:dyDescent="0.25">
      <c r="A1113" t="s">
        <v>8575</v>
      </c>
      <c r="B1113" t="s">
        <v>8584</v>
      </c>
      <c r="C1113" t="s">
        <v>719</v>
      </c>
      <c r="D1113" t="s">
        <v>720</v>
      </c>
      <c r="E1113">
        <v>1</v>
      </c>
      <c r="F1113" s="1">
        <v>46164</v>
      </c>
      <c r="I1113" s="4" t="s">
        <v>2747</v>
      </c>
      <c r="J1113" s="5">
        <v>15</v>
      </c>
      <c r="L1113" s="4" t="s">
        <v>8618</v>
      </c>
      <c r="M1113" s="5">
        <v>1</v>
      </c>
      <c r="O1113" t="str">
        <f t="shared" si="34"/>
        <v>2591MAR19</v>
      </c>
      <c r="P1113">
        <f>IFERROR(VLOOKUP(L1113,Hoja8!$E$1:$F$6088,2,0),0)</f>
        <v>0</v>
      </c>
      <c r="Q1113">
        <f t="shared" si="35"/>
        <v>1</v>
      </c>
    </row>
    <row r="1114" spans="1:17" x14ac:dyDescent="0.25">
      <c r="A1114" t="s">
        <v>8575</v>
      </c>
      <c r="B1114" t="s">
        <v>8585</v>
      </c>
      <c r="C1114" t="s">
        <v>711</v>
      </c>
      <c r="D1114" t="s">
        <v>712</v>
      </c>
      <c r="E1114">
        <v>2</v>
      </c>
      <c r="F1114" s="1">
        <v>46164</v>
      </c>
      <c r="I1114" s="4" t="s">
        <v>2921</v>
      </c>
      <c r="J1114" s="5">
        <v>4</v>
      </c>
      <c r="L1114" s="4" t="s">
        <v>8614</v>
      </c>
      <c r="M1114" s="5">
        <v>1</v>
      </c>
      <c r="O1114" t="str">
        <f t="shared" si="34"/>
        <v>2591MAR3</v>
      </c>
      <c r="P1114">
        <f>IFERROR(VLOOKUP(L1114,Hoja8!$E$1:$F$6088,2,0),0)</f>
        <v>0</v>
      </c>
      <c r="Q1114">
        <f t="shared" si="35"/>
        <v>1</v>
      </c>
    </row>
    <row r="1115" spans="1:17" x14ac:dyDescent="0.25">
      <c r="A1115" t="s">
        <v>8575</v>
      </c>
      <c r="B1115" t="s">
        <v>8586</v>
      </c>
      <c r="C1115" t="s">
        <v>2698</v>
      </c>
      <c r="D1115" t="s">
        <v>2699</v>
      </c>
      <c r="E1115">
        <v>3</v>
      </c>
      <c r="F1115" s="1">
        <v>46164</v>
      </c>
      <c r="I1115" s="4" t="s">
        <v>2939</v>
      </c>
      <c r="J1115" s="5">
        <v>3</v>
      </c>
      <c r="L1115" s="4" t="s">
        <v>8615</v>
      </c>
      <c r="M1115" s="5">
        <v>4</v>
      </c>
      <c r="O1115" t="str">
        <f t="shared" si="34"/>
        <v>2591MAR7</v>
      </c>
      <c r="P1115">
        <f>IFERROR(VLOOKUP(L1115,Hoja8!$E$1:$F$6088,2,0),0)</f>
        <v>0</v>
      </c>
      <c r="Q1115">
        <f t="shared" si="35"/>
        <v>4</v>
      </c>
    </row>
    <row r="1116" spans="1:17" x14ac:dyDescent="0.25">
      <c r="A1116" t="s">
        <v>8575</v>
      </c>
      <c r="B1116" t="s">
        <v>8587</v>
      </c>
      <c r="C1116" t="s">
        <v>2692</v>
      </c>
      <c r="D1116" t="s">
        <v>2693</v>
      </c>
      <c r="E1116">
        <v>2</v>
      </c>
      <c r="F1116" s="1">
        <v>46164</v>
      </c>
      <c r="I1116" s="4" t="s">
        <v>4784</v>
      </c>
      <c r="J1116" s="5">
        <v>5</v>
      </c>
      <c r="L1116" s="4" t="s">
        <v>8624</v>
      </c>
      <c r="M1116" s="5">
        <v>3</v>
      </c>
      <c r="O1116" t="str">
        <f t="shared" si="34"/>
        <v>1955MAR3XG</v>
      </c>
      <c r="P1116">
        <f>IFERROR(VLOOKUP(L1116,Hoja8!$E$1:$F$6088,2,0),0)</f>
        <v>0</v>
      </c>
      <c r="Q1116">
        <f t="shared" si="35"/>
        <v>3</v>
      </c>
    </row>
    <row r="1117" spans="1:17" x14ac:dyDescent="0.25">
      <c r="A1117" t="s">
        <v>8575</v>
      </c>
      <c r="B1117" t="s">
        <v>8588</v>
      </c>
      <c r="C1117" t="s">
        <v>2700</v>
      </c>
      <c r="D1117" t="s">
        <v>2701</v>
      </c>
      <c r="E1117">
        <v>3</v>
      </c>
      <c r="F1117" s="1">
        <v>46164</v>
      </c>
      <c r="I1117" s="4" t="s">
        <v>2944</v>
      </c>
      <c r="J1117" s="5">
        <v>3</v>
      </c>
      <c r="L1117" s="4" t="s">
        <v>8623</v>
      </c>
      <c r="M1117" s="5">
        <v>7</v>
      </c>
      <c r="O1117" t="str">
        <f t="shared" si="34"/>
        <v>1955MARG</v>
      </c>
      <c r="P1117">
        <f>IFERROR(VLOOKUP(L1117,Hoja8!$E$1:$F$6088,2,0),0)</f>
        <v>0</v>
      </c>
      <c r="Q1117">
        <f t="shared" si="35"/>
        <v>7</v>
      </c>
    </row>
    <row r="1118" spans="1:17" x14ac:dyDescent="0.25">
      <c r="A1118" t="s">
        <v>8575</v>
      </c>
      <c r="B1118" t="s">
        <v>8589</v>
      </c>
      <c r="C1118" t="s">
        <v>2688</v>
      </c>
      <c r="D1118" t="s">
        <v>2689</v>
      </c>
      <c r="E1118">
        <v>2</v>
      </c>
      <c r="F1118" s="1">
        <v>46164</v>
      </c>
      <c r="I1118" s="4" t="s">
        <v>2946</v>
      </c>
      <c r="J1118" s="5">
        <v>3</v>
      </c>
      <c r="L1118" s="4" t="s">
        <v>8622</v>
      </c>
      <c r="M1118" s="5">
        <v>9</v>
      </c>
      <c r="O1118" t="str">
        <f t="shared" si="34"/>
        <v>1955MARM</v>
      </c>
      <c r="P1118">
        <f>IFERROR(VLOOKUP(L1118,Hoja8!$E$1:$F$6088,2,0),0)</f>
        <v>0</v>
      </c>
      <c r="Q1118">
        <f t="shared" si="35"/>
        <v>9</v>
      </c>
    </row>
    <row r="1119" spans="1:17" x14ac:dyDescent="0.25">
      <c r="A1119" t="s">
        <v>8575</v>
      </c>
      <c r="B1119" t="s">
        <v>8590</v>
      </c>
      <c r="C1119" t="s">
        <v>442</v>
      </c>
      <c r="D1119" t="s">
        <v>443</v>
      </c>
      <c r="E1119">
        <v>2</v>
      </c>
      <c r="F1119" s="1">
        <v>46164</v>
      </c>
      <c r="I1119" s="4" t="s">
        <v>2950</v>
      </c>
      <c r="J1119" s="5">
        <v>3</v>
      </c>
      <c r="L1119" s="4" t="s">
        <v>8621</v>
      </c>
      <c r="M1119" s="5">
        <v>2</v>
      </c>
      <c r="O1119" t="str">
        <f t="shared" si="34"/>
        <v>1955NEGM</v>
      </c>
      <c r="P1119">
        <f>IFERROR(VLOOKUP(L1119,Hoja8!$E$1:$F$6088,2,0),0)</f>
        <v>0</v>
      </c>
      <c r="Q1119">
        <f t="shared" si="35"/>
        <v>2</v>
      </c>
    </row>
    <row r="1120" spans="1:17" x14ac:dyDescent="0.25">
      <c r="A1120" t="s">
        <v>8575</v>
      </c>
      <c r="B1120" t="s">
        <v>8591</v>
      </c>
      <c r="C1120" t="s">
        <v>444</v>
      </c>
      <c r="D1120" t="s">
        <v>445</v>
      </c>
      <c r="E1120">
        <v>1</v>
      </c>
      <c r="F1120" s="1">
        <v>46164</v>
      </c>
      <c r="I1120" s="4" t="s">
        <v>2952</v>
      </c>
      <c r="J1120" s="5">
        <v>3</v>
      </c>
      <c r="L1120" s="4" t="s">
        <v>8626</v>
      </c>
      <c r="M1120" s="5">
        <v>4</v>
      </c>
      <c r="O1120" t="str">
        <f t="shared" si="34"/>
        <v>2695MAR2XC</v>
      </c>
      <c r="P1120">
        <f>IFERROR(VLOOKUP(L1120,Hoja8!$E$1:$F$6088,2,0),0)</f>
        <v>0</v>
      </c>
      <c r="Q1120">
        <f t="shared" si="35"/>
        <v>4</v>
      </c>
    </row>
    <row r="1121" spans="1:17" x14ac:dyDescent="0.25">
      <c r="A1121" t="s">
        <v>8575</v>
      </c>
      <c r="B1121" t="s">
        <v>8592</v>
      </c>
      <c r="C1121" t="s">
        <v>437</v>
      </c>
      <c r="D1121" t="s">
        <v>439</v>
      </c>
      <c r="E1121">
        <v>1</v>
      </c>
      <c r="F1121" s="1">
        <v>46164</v>
      </c>
      <c r="I1121" s="4" t="s">
        <v>2954</v>
      </c>
      <c r="J1121" s="5">
        <v>6</v>
      </c>
      <c r="L1121" s="4" t="s">
        <v>8632</v>
      </c>
      <c r="M1121" s="5">
        <v>12</v>
      </c>
      <c r="O1121" t="str">
        <f t="shared" si="34"/>
        <v>2695MAR2XG</v>
      </c>
      <c r="P1121">
        <f>IFERROR(VLOOKUP(L1121,Hoja8!$E$1:$F$6088,2,0),0)</f>
        <v>0</v>
      </c>
      <c r="Q1121">
        <f t="shared" si="35"/>
        <v>12</v>
      </c>
    </row>
    <row r="1122" spans="1:17" x14ac:dyDescent="0.25">
      <c r="A1122" t="s">
        <v>8593</v>
      </c>
      <c r="B1122" t="s">
        <v>8594</v>
      </c>
      <c r="C1122" t="s">
        <v>1713</v>
      </c>
      <c r="D1122" t="s">
        <v>1714</v>
      </c>
      <c r="E1122">
        <v>2</v>
      </c>
      <c r="F1122" s="1">
        <v>46170</v>
      </c>
      <c r="I1122" s="4" t="s">
        <v>3111</v>
      </c>
      <c r="J1122" s="5">
        <v>2</v>
      </c>
      <c r="L1122" s="4" t="s">
        <v>8628</v>
      </c>
      <c r="M1122" s="5">
        <v>30</v>
      </c>
      <c r="O1122" t="str">
        <f t="shared" si="34"/>
        <v>2695MARCH</v>
      </c>
      <c r="P1122">
        <f>IFERROR(VLOOKUP(L1122,Hoja8!$E$1:$F$6088,2,0),0)</f>
        <v>0</v>
      </c>
      <c r="Q1122">
        <f t="shared" si="35"/>
        <v>30</v>
      </c>
    </row>
    <row r="1123" spans="1:17" x14ac:dyDescent="0.25">
      <c r="A1123" t="s">
        <v>8593</v>
      </c>
      <c r="B1123" t="s">
        <v>8595</v>
      </c>
      <c r="C1123" t="s">
        <v>1717</v>
      </c>
      <c r="D1123" t="s">
        <v>1718</v>
      </c>
      <c r="E1123">
        <v>2</v>
      </c>
      <c r="F1123" s="1">
        <v>46170</v>
      </c>
      <c r="I1123" s="4" t="s">
        <v>3557</v>
      </c>
      <c r="J1123" s="5">
        <v>10</v>
      </c>
      <c r="L1123" s="4" t="s">
        <v>8630</v>
      </c>
      <c r="M1123" s="5">
        <v>58</v>
      </c>
      <c r="O1123" t="str">
        <f t="shared" si="34"/>
        <v>2695MARG</v>
      </c>
      <c r="P1123">
        <f>IFERROR(VLOOKUP(L1123,Hoja8!$E$1:$F$6088,2,0),0)</f>
        <v>0</v>
      </c>
      <c r="Q1123">
        <f t="shared" si="35"/>
        <v>58</v>
      </c>
    </row>
    <row r="1124" spans="1:17" x14ac:dyDescent="0.25">
      <c r="A1124" t="s">
        <v>8593</v>
      </c>
      <c r="B1124" t="s">
        <v>8596</v>
      </c>
      <c r="C1124" t="s">
        <v>1764</v>
      </c>
      <c r="D1124" t="s">
        <v>1765</v>
      </c>
      <c r="E1124">
        <v>1</v>
      </c>
      <c r="F1124" s="1">
        <v>46170</v>
      </c>
      <c r="I1124" s="4" t="s">
        <v>3551</v>
      </c>
      <c r="J1124" s="5">
        <v>76</v>
      </c>
      <c r="L1124" s="4" t="s">
        <v>8629</v>
      </c>
      <c r="M1124" s="5">
        <v>92</v>
      </c>
      <c r="O1124" t="str">
        <f t="shared" si="34"/>
        <v>2695MARM</v>
      </c>
      <c r="P1124">
        <f>IFERROR(VLOOKUP(L1124,Hoja8!$E$1:$F$6088,2,0),0)</f>
        <v>0</v>
      </c>
      <c r="Q1124">
        <f t="shared" si="35"/>
        <v>92</v>
      </c>
    </row>
    <row r="1125" spans="1:17" x14ac:dyDescent="0.25">
      <c r="A1125" t="s">
        <v>8593</v>
      </c>
      <c r="B1125" t="s">
        <v>8597</v>
      </c>
      <c r="C1125" t="s">
        <v>1768</v>
      </c>
      <c r="D1125" t="s">
        <v>1769</v>
      </c>
      <c r="E1125">
        <v>1</v>
      </c>
      <c r="F1125" s="1">
        <v>46170</v>
      </c>
      <c r="I1125" s="4" t="s">
        <v>3530</v>
      </c>
      <c r="J1125" s="5">
        <v>30</v>
      </c>
      <c r="L1125" s="4" t="s">
        <v>8627</v>
      </c>
      <c r="M1125" s="5">
        <v>4</v>
      </c>
      <c r="O1125" t="str">
        <f t="shared" si="34"/>
        <v>2695MARXCH</v>
      </c>
      <c r="P1125">
        <f>IFERROR(VLOOKUP(L1125,Hoja8!$E$1:$F$6088,2,0),0)</f>
        <v>0</v>
      </c>
      <c r="Q1125">
        <f t="shared" si="35"/>
        <v>4</v>
      </c>
    </row>
    <row r="1126" spans="1:17" x14ac:dyDescent="0.25">
      <c r="A1126" t="s">
        <v>8593</v>
      </c>
      <c r="B1126" t="s">
        <v>8598</v>
      </c>
      <c r="C1126" t="s">
        <v>2764</v>
      </c>
      <c r="D1126" t="s">
        <v>2765</v>
      </c>
      <c r="E1126">
        <v>1</v>
      </c>
      <c r="F1126" s="1">
        <v>46170</v>
      </c>
      <c r="I1126" s="4" t="s">
        <v>3533</v>
      </c>
      <c r="J1126" s="5">
        <v>35</v>
      </c>
      <c r="L1126" s="4" t="s">
        <v>8631</v>
      </c>
      <c r="M1126" s="5">
        <v>24</v>
      </c>
      <c r="O1126" t="str">
        <f t="shared" si="34"/>
        <v>2695MARXG</v>
      </c>
      <c r="P1126">
        <f>IFERROR(VLOOKUP(L1126,Hoja8!$E$1:$F$6088,2,0),0)</f>
        <v>0</v>
      </c>
      <c r="Q1126">
        <f t="shared" si="35"/>
        <v>24</v>
      </c>
    </row>
    <row r="1127" spans="1:17" x14ac:dyDescent="0.25">
      <c r="A1127" t="s">
        <v>8593</v>
      </c>
      <c r="B1127" t="s">
        <v>8599</v>
      </c>
      <c r="C1127" t="s">
        <v>2766</v>
      </c>
      <c r="D1127" t="s">
        <v>2767</v>
      </c>
      <c r="E1127">
        <v>1</v>
      </c>
      <c r="F1127" s="1">
        <v>46170</v>
      </c>
      <c r="I1127" s="4" t="s">
        <v>3549</v>
      </c>
      <c r="J1127" s="5">
        <v>12</v>
      </c>
      <c r="L1127" s="4" t="s">
        <v>8633</v>
      </c>
      <c r="M1127" s="5">
        <v>4</v>
      </c>
      <c r="O1127" t="str">
        <f t="shared" si="34"/>
        <v>2696MAR28</v>
      </c>
      <c r="P1127">
        <f>IFERROR(VLOOKUP(L1127,Hoja8!$E$1:$F$6088,2,0),0)</f>
        <v>0</v>
      </c>
      <c r="Q1127">
        <f t="shared" si="35"/>
        <v>4</v>
      </c>
    </row>
    <row r="1128" spans="1:17" x14ac:dyDescent="0.25">
      <c r="A1128" t="s">
        <v>8593</v>
      </c>
      <c r="B1128" t="s">
        <v>8600</v>
      </c>
      <c r="C1128" t="s">
        <v>2532</v>
      </c>
      <c r="D1128" t="s">
        <v>2533</v>
      </c>
      <c r="E1128">
        <v>1</v>
      </c>
      <c r="F1128" s="1">
        <v>46170</v>
      </c>
      <c r="I1128" s="4" t="s">
        <v>3553</v>
      </c>
      <c r="J1128" s="5">
        <v>4</v>
      </c>
      <c r="L1128" s="4" t="s">
        <v>8634</v>
      </c>
      <c r="M1128" s="5">
        <v>30</v>
      </c>
      <c r="O1128" t="str">
        <f t="shared" si="34"/>
        <v>2696MAR30</v>
      </c>
      <c r="P1128">
        <f>IFERROR(VLOOKUP(L1128,Hoja8!$E$1:$F$6088,2,0),0)</f>
        <v>0</v>
      </c>
      <c r="Q1128">
        <f t="shared" si="35"/>
        <v>30</v>
      </c>
    </row>
    <row r="1129" spans="1:17" x14ac:dyDescent="0.25">
      <c r="A1129" t="s">
        <v>8593</v>
      </c>
      <c r="B1129" t="s">
        <v>8601</v>
      </c>
      <c r="C1129" t="s">
        <v>2534</v>
      </c>
      <c r="D1129" t="s">
        <v>2535</v>
      </c>
      <c r="E1129">
        <v>1</v>
      </c>
      <c r="F1129" s="1">
        <v>46170</v>
      </c>
      <c r="I1129" s="4" t="s">
        <v>3559</v>
      </c>
      <c r="J1129" s="5">
        <v>2</v>
      </c>
      <c r="L1129" s="4" t="s">
        <v>8635</v>
      </c>
      <c r="M1129" s="5">
        <v>28</v>
      </c>
      <c r="O1129" t="str">
        <f t="shared" si="34"/>
        <v>2696MAR32</v>
      </c>
      <c r="P1129">
        <f>IFERROR(VLOOKUP(L1129,Hoja8!$E$1:$F$6088,2,0),0)</f>
        <v>0</v>
      </c>
      <c r="Q1129">
        <f t="shared" si="35"/>
        <v>28</v>
      </c>
    </row>
    <row r="1130" spans="1:17" x14ac:dyDescent="0.25">
      <c r="A1130" t="s">
        <v>8593</v>
      </c>
      <c r="B1130" t="s">
        <v>8602</v>
      </c>
      <c r="C1130" t="s">
        <v>1749</v>
      </c>
      <c r="D1130" t="s">
        <v>1750</v>
      </c>
      <c r="E1130">
        <v>2</v>
      </c>
      <c r="F1130" s="1">
        <v>46170</v>
      </c>
      <c r="I1130" s="4" t="s">
        <v>3535</v>
      </c>
      <c r="J1130" s="5">
        <v>18</v>
      </c>
      <c r="L1130" s="4" t="s">
        <v>8636</v>
      </c>
      <c r="M1130" s="5">
        <v>78</v>
      </c>
      <c r="O1130" t="str">
        <f t="shared" si="34"/>
        <v>2696MAR34</v>
      </c>
      <c r="P1130">
        <f>IFERROR(VLOOKUP(L1130,Hoja8!$E$1:$F$6088,2,0),0)</f>
        <v>0</v>
      </c>
      <c r="Q1130">
        <f t="shared" si="35"/>
        <v>78</v>
      </c>
    </row>
    <row r="1131" spans="1:17" x14ac:dyDescent="0.25">
      <c r="A1131" t="s">
        <v>8593</v>
      </c>
      <c r="B1131" t="s">
        <v>8603</v>
      </c>
      <c r="C1131" t="s">
        <v>1743</v>
      </c>
      <c r="D1131" t="s">
        <v>1744</v>
      </c>
      <c r="E1131">
        <v>2</v>
      </c>
      <c r="F1131" s="1">
        <v>46170</v>
      </c>
      <c r="I1131" s="4" t="s">
        <v>4791</v>
      </c>
      <c r="J1131" s="5">
        <v>50</v>
      </c>
      <c r="L1131" s="4" t="s">
        <v>8637</v>
      </c>
      <c r="M1131" s="5">
        <v>52</v>
      </c>
      <c r="O1131" t="str">
        <f t="shared" si="34"/>
        <v>2696MAR36</v>
      </c>
      <c r="P1131">
        <f>IFERROR(VLOOKUP(L1131,Hoja8!$E$1:$F$6088,2,0),0)</f>
        <v>0</v>
      </c>
      <c r="Q1131">
        <f t="shared" si="35"/>
        <v>52</v>
      </c>
    </row>
    <row r="1132" spans="1:17" x14ac:dyDescent="0.25">
      <c r="A1132" t="s">
        <v>8593</v>
      </c>
      <c r="B1132" t="s">
        <v>8604</v>
      </c>
      <c r="C1132" t="s">
        <v>1747</v>
      </c>
      <c r="D1132" t="s">
        <v>1748</v>
      </c>
      <c r="E1132">
        <v>6</v>
      </c>
      <c r="F1132" s="1">
        <v>46170</v>
      </c>
      <c r="I1132" s="4" t="s">
        <v>3537</v>
      </c>
      <c r="J1132" s="5">
        <v>77</v>
      </c>
      <c r="L1132" s="4" t="s">
        <v>8638</v>
      </c>
      <c r="M1132" s="5">
        <v>22</v>
      </c>
      <c r="O1132" t="str">
        <f t="shared" si="34"/>
        <v>2696MAR38</v>
      </c>
      <c r="P1132">
        <f>IFERROR(VLOOKUP(L1132,Hoja8!$E$1:$F$6088,2,0),0)</f>
        <v>0</v>
      </c>
      <c r="Q1132">
        <f t="shared" si="35"/>
        <v>22</v>
      </c>
    </row>
    <row r="1133" spans="1:17" x14ac:dyDescent="0.25">
      <c r="A1133" t="s">
        <v>8593</v>
      </c>
      <c r="B1133" t="s">
        <v>8605</v>
      </c>
      <c r="C1133" t="s">
        <v>1751</v>
      </c>
      <c r="D1133" t="s">
        <v>1752</v>
      </c>
      <c r="E1133">
        <v>4</v>
      </c>
      <c r="F1133" s="1">
        <v>46170</v>
      </c>
      <c r="I1133" s="4" t="s">
        <v>3539</v>
      </c>
      <c r="J1133" s="5">
        <v>54</v>
      </c>
      <c r="L1133" s="4" t="s">
        <v>8639</v>
      </c>
      <c r="M1133" s="5">
        <v>10</v>
      </c>
      <c r="O1133" t="str">
        <f t="shared" si="34"/>
        <v>2696MAR40</v>
      </c>
      <c r="P1133">
        <f>IFERROR(VLOOKUP(L1133,Hoja8!$E$1:$F$6088,2,0),0)</f>
        <v>0</v>
      </c>
      <c r="Q1133">
        <f t="shared" si="35"/>
        <v>10</v>
      </c>
    </row>
    <row r="1134" spans="1:17" x14ac:dyDescent="0.25">
      <c r="A1134" t="s">
        <v>8593</v>
      </c>
      <c r="B1134" t="s">
        <v>8606</v>
      </c>
      <c r="C1134" t="s">
        <v>1785</v>
      </c>
      <c r="D1134" t="s">
        <v>1786</v>
      </c>
      <c r="E1134">
        <v>1</v>
      </c>
      <c r="F1134" s="1">
        <v>46170</v>
      </c>
      <c r="I1134" s="4" t="s">
        <v>3625</v>
      </c>
      <c r="J1134" s="5">
        <v>0</v>
      </c>
      <c r="L1134" s="4" t="s">
        <v>8641</v>
      </c>
      <c r="M1134" s="5">
        <v>14</v>
      </c>
      <c r="O1134" t="str">
        <f t="shared" si="34"/>
        <v>2383NEG2XG</v>
      </c>
      <c r="P1134">
        <f>IFERROR(VLOOKUP(L1134,Hoja8!$E$1:$F$6088,2,0),0)</f>
        <v>0</v>
      </c>
      <c r="Q1134">
        <f t="shared" si="35"/>
        <v>14</v>
      </c>
    </row>
    <row r="1135" spans="1:17" x14ac:dyDescent="0.25">
      <c r="A1135" t="s">
        <v>8593</v>
      </c>
      <c r="B1135" t="s">
        <v>8607</v>
      </c>
      <c r="C1135" t="s">
        <v>1770</v>
      </c>
      <c r="D1135" t="s">
        <v>1772</v>
      </c>
      <c r="E1135">
        <v>1</v>
      </c>
      <c r="F1135" s="1">
        <v>46170</v>
      </c>
      <c r="I1135" s="4" t="s">
        <v>3581</v>
      </c>
      <c r="J1135" s="5">
        <v>3</v>
      </c>
      <c r="L1135" s="4" t="s">
        <v>8643</v>
      </c>
      <c r="M1135" s="5">
        <v>1</v>
      </c>
      <c r="O1135" t="str">
        <f t="shared" si="34"/>
        <v>0300CAQ28</v>
      </c>
      <c r="P1135">
        <f>IFERROR(VLOOKUP(L1135,Hoja8!$E$1:$F$6088,2,0),0)</f>
        <v>0</v>
      </c>
      <c r="Q1135">
        <f t="shared" si="35"/>
        <v>1</v>
      </c>
    </row>
    <row r="1136" spans="1:17" x14ac:dyDescent="0.25">
      <c r="A1136" t="s">
        <v>8593</v>
      </c>
      <c r="B1136" t="s">
        <v>8608</v>
      </c>
      <c r="C1136" t="s">
        <v>1783</v>
      </c>
      <c r="D1136" t="s">
        <v>1784</v>
      </c>
      <c r="E1136">
        <v>3</v>
      </c>
      <c r="F1136" s="1">
        <v>46170</v>
      </c>
      <c r="I1136" s="4" t="s">
        <v>3584</v>
      </c>
      <c r="J1136" s="5">
        <v>1</v>
      </c>
      <c r="L1136" s="4" t="s">
        <v>8644</v>
      </c>
      <c r="M1136" s="5">
        <v>1</v>
      </c>
      <c r="O1136" t="str">
        <f t="shared" si="34"/>
        <v>0300CAQ30</v>
      </c>
      <c r="P1136">
        <f>IFERROR(VLOOKUP(L1136,Hoja8!$E$1:$F$6088,2,0),0)</f>
        <v>0</v>
      </c>
      <c r="Q1136">
        <f t="shared" si="35"/>
        <v>1</v>
      </c>
    </row>
    <row r="1137" spans="1:17" x14ac:dyDescent="0.25">
      <c r="A1137" t="s">
        <v>8593</v>
      </c>
      <c r="B1137" t="s">
        <v>8609</v>
      </c>
      <c r="C1137" t="s">
        <v>1787</v>
      </c>
      <c r="D1137" t="s">
        <v>1788</v>
      </c>
      <c r="E1137">
        <v>2</v>
      </c>
      <c r="F1137" s="1">
        <v>46170</v>
      </c>
      <c r="I1137" s="4" t="s">
        <v>3607</v>
      </c>
      <c r="J1137" s="5">
        <v>1</v>
      </c>
      <c r="L1137" s="4" t="s">
        <v>8645</v>
      </c>
      <c r="M1137" s="5">
        <v>5</v>
      </c>
      <c r="O1137" t="str">
        <f t="shared" si="34"/>
        <v>0300CAQ32</v>
      </c>
      <c r="P1137">
        <f>IFERROR(VLOOKUP(L1137,Hoja8!$E$1:$F$6088,2,0),0)</f>
        <v>0</v>
      </c>
      <c r="Q1137">
        <f t="shared" si="35"/>
        <v>5</v>
      </c>
    </row>
    <row r="1138" spans="1:17" x14ac:dyDescent="0.25">
      <c r="A1138" t="s">
        <v>8593</v>
      </c>
      <c r="B1138" t="s">
        <v>8610</v>
      </c>
      <c r="C1138" t="s">
        <v>4343</v>
      </c>
      <c r="D1138" t="s">
        <v>4344</v>
      </c>
      <c r="E1138">
        <v>1</v>
      </c>
      <c r="F1138" s="1">
        <v>46170</v>
      </c>
      <c r="I1138" s="4" t="s">
        <v>3586</v>
      </c>
      <c r="J1138" s="5">
        <v>1</v>
      </c>
      <c r="L1138" s="4" t="s">
        <v>8646</v>
      </c>
      <c r="M1138" s="5">
        <v>11</v>
      </c>
      <c r="O1138" t="str">
        <f t="shared" si="34"/>
        <v>0300CAQ34</v>
      </c>
      <c r="P1138">
        <f>IFERROR(VLOOKUP(L1138,Hoja8!$E$1:$F$6088,2,0),0)</f>
        <v>0</v>
      </c>
      <c r="Q1138">
        <f t="shared" si="35"/>
        <v>11</v>
      </c>
    </row>
    <row r="1139" spans="1:17" x14ac:dyDescent="0.25">
      <c r="A1139" t="s">
        <v>8593</v>
      </c>
      <c r="B1139" t="s">
        <v>8611</v>
      </c>
      <c r="C1139" t="s">
        <v>4347</v>
      </c>
      <c r="D1139" t="s">
        <v>4348</v>
      </c>
      <c r="E1139">
        <v>4</v>
      </c>
      <c r="F1139" s="1">
        <v>46170</v>
      </c>
      <c r="I1139" s="4" t="s">
        <v>3191</v>
      </c>
      <c r="J1139" s="5">
        <v>0</v>
      </c>
      <c r="L1139" s="4" t="s">
        <v>8647</v>
      </c>
      <c r="M1139" s="5">
        <v>6</v>
      </c>
      <c r="O1139" t="str">
        <f t="shared" si="34"/>
        <v>0300CAQ36</v>
      </c>
      <c r="P1139">
        <f>IFERROR(VLOOKUP(L1139,Hoja8!$E$1:$F$6088,2,0),0)</f>
        <v>0</v>
      </c>
      <c r="Q1139">
        <f t="shared" si="35"/>
        <v>6</v>
      </c>
    </row>
    <row r="1140" spans="1:17" x14ac:dyDescent="0.25">
      <c r="A1140" t="s">
        <v>8593</v>
      </c>
      <c r="B1140" t="s">
        <v>8612</v>
      </c>
      <c r="C1140" t="s">
        <v>4339</v>
      </c>
      <c r="D1140" t="s">
        <v>4340</v>
      </c>
      <c r="E1140">
        <v>1</v>
      </c>
      <c r="F1140" s="1">
        <v>46170</v>
      </c>
      <c r="I1140" s="4" t="s">
        <v>3366</v>
      </c>
      <c r="J1140" s="5">
        <v>1</v>
      </c>
      <c r="L1140" s="4" t="s">
        <v>8648</v>
      </c>
      <c r="M1140" s="5">
        <v>2</v>
      </c>
      <c r="O1140" t="str">
        <f t="shared" si="34"/>
        <v>0300CAQ38</v>
      </c>
      <c r="P1140">
        <f>IFERROR(VLOOKUP(L1140,Hoja8!$E$1:$F$6088,2,0),0)</f>
        <v>0</v>
      </c>
      <c r="Q1140">
        <f t="shared" si="35"/>
        <v>2</v>
      </c>
    </row>
    <row r="1141" spans="1:17" x14ac:dyDescent="0.25">
      <c r="A1141" t="s">
        <v>8593</v>
      </c>
      <c r="B1141" t="s">
        <v>8613</v>
      </c>
      <c r="C1141" t="s">
        <v>4543</v>
      </c>
      <c r="D1141" t="s">
        <v>4544</v>
      </c>
      <c r="E1141">
        <v>1</v>
      </c>
      <c r="F1141" s="1">
        <v>46170</v>
      </c>
      <c r="I1141" s="4" t="s">
        <v>3368</v>
      </c>
      <c r="J1141" s="5">
        <v>4</v>
      </c>
      <c r="L1141" s="4" t="s">
        <v>8649</v>
      </c>
      <c r="M1141" s="5">
        <v>1</v>
      </c>
      <c r="O1141" t="str">
        <f t="shared" si="34"/>
        <v>0300CAQ40</v>
      </c>
      <c r="P1141">
        <f>IFERROR(VLOOKUP(L1141,Hoja8!$E$1:$F$6088,2,0),0)</f>
        <v>0</v>
      </c>
      <c r="Q1141">
        <f t="shared" si="35"/>
        <v>1</v>
      </c>
    </row>
    <row r="1142" spans="1:17" x14ac:dyDescent="0.25">
      <c r="A1142" t="s">
        <v>8593</v>
      </c>
      <c r="B1142" t="s">
        <v>8614</v>
      </c>
      <c r="C1142" t="s">
        <v>4249</v>
      </c>
      <c r="D1142" t="s">
        <v>4250</v>
      </c>
      <c r="E1142">
        <v>1</v>
      </c>
      <c r="F1142" s="1">
        <v>46170</v>
      </c>
      <c r="I1142" s="4" t="s">
        <v>3370</v>
      </c>
      <c r="J1142" s="5">
        <v>10</v>
      </c>
      <c r="L1142" s="4" t="s">
        <v>8666</v>
      </c>
      <c r="M1142" s="5">
        <v>1</v>
      </c>
      <c r="O1142" t="str">
        <f t="shared" si="34"/>
        <v>0300CAQ46</v>
      </c>
      <c r="P1142">
        <f>IFERROR(VLOOKUP(L1142,Hoja8!$E$1:$F$6088,2,0),0)</f>
        <v>0</v>
      </c>
      <c r="Q1142">
        <f t="shared" si="35"/>
        <v>1</v>
      </c>
    </row>
    <row r="1143" spans="1:17" x14ac:dyDescent="0.25">
      <c r="A1143" t="s">
        <v>8593</v>
      </c>
      <c r="B1143" t="s">
        <v>8615</v>
      </c>
      <c r="C1143" t="s">
        <v>4272</v>
      </c>
      <c r="D1143" t="s">
        <v>4273</v>
      </c>
      <c r="E1143">
        <v>4</v>
      </c>
      <c r="F1143" s="1">
        <v>46170</v>
      </c>
      <c r="I1143" s="4" t="s">
        <v>3372</v>
      </c>
      <c r="J1143" s="5">
        <v>11</v>
      </c>
      <c r="L1143" s="4" t="s">
        <v>8650</v>
      </c>
      <c r="M1143" s="5">
        <v>1</v>
      </c>
      <c r="O1143" t="str">
        <f t="shared" si="34"/>
        <v>0300MAR28</v>
      </c>
      <c r="P1143">
        <f>IFERROR(VLOOKUP(L1143,Hoja8!$E$1:$F$6088,2,0),0)</f>
        <v>0</v>
      </c>
      <c r="Q1143">
        <f t="shared" si="35"/>
        <v>1</v>
      </c>
    </row>
    <row r="1144" spans="1:17" x14ac:dyDescent="0.25">
      <c r="A1144" t="s">
        <v>8593</v>
      </c>
      <c r="B1144" t="s">
        <v>8616</v>
      </c>
      <c r="C1144" t="s">
        <v>4242</v>
      </c>
      <c r="D1144" t="s">
        <v>4243</v>
      </c>
      <c r="E1144">
        <v>1</v>
      </c>
      <c r="F1144" s="1">
        <v>46170</v>
      </c>
      <c r="I1144" s="4" t="s">
        <v>3374</v>
      </c>
      <c r="J1144" s="5">
        <v>2</v>
      </c>
      <c r="L1144" s="4" t="s">
        <v>8651</v>
      </c>
      <c r="M1144" s="5">
        <v>1</v>
      </c>
      <c r="O1144" t="str">
        <f t="shared" si="34"/>
        <v>0300MAR30</v>
      </c>
      <c r="P1144">
        <f>IFERROR(VLOOKUP(L1144,Hoja8!$E$1:$F$6088,2,0),0)</f>
        <v>0</v>
      </c>
      <c r="Q1144">
        <f t="shared" si="35"/>
        <v>1</v>
      </c>
    </row>
    <row r="1145" spans="1:17" x14ac:dyDescent="0.25">
      <c r="A1145" t="s">
        <v>8593</v>
      </c>
      <c r="B1145" t="s">
        <v>8617</v>
      </c>
      <c r="C1145" t="s">
        <v>4351</v>
      </c>
      <c r="D1145" t="s">
        <v>4352</v>
      </c>
      <c r="E1145">
        <v>1</v>
      </c>
      <c r="F1145" s="1">
        <v>46170</v>
      </c>
      <c r="I1145" s="4" t="s">
        <v>3376</v>
      </c>
      <c r="J1145" s="5">
        <v>1</v>
      </c>
      <c r="L1145" s="4" t="s">
        <v>8652</v>
      </c>
      <c r="M1145" s="5">
        <v>5</v>
      </c>
      <c r="O1145" t="str">
        <f t="shared" si="34"/>
        <v>0300MAR32</v>
      </c>
      <c r="P1145">
        <f>IFERROR(VLOOKUP(L1145,Hoja8!$E$1:$F$6088,2,0),0)</f>
        <v>0</v>
      </c>
      <c r="Q1145">
        <f t="shared" si="35"/>
        <v>5</v>
      </c>
    </row>
    <row r="1146" spans="1:17" x14ac:dyDescent="0.25">
      <c r="A1146" t="s">
        <v>8593</v>
      </c>
      <c r="B1146" t="s">
        <v>8618</v>
      </c>
      <c r="C1146" t="s">
        <v>4251</v>
      </c>
      <c r="D1146" t="s">
        <v>4252</v>
      </c>
      <c r="E1146">
        <v>1</v>
      </c>
      <c r="F1146" s="1">
        <v>46170</v>
      </c>
      <c r="I1146" s="4" t="s">
        <v>3454</v>
      </c>
      <c r="J1146" s="5">
        <v>2</v>
      </c>
      <c r="L1146" s="4" t="s">
        <v>8653</v>
      </c>
      <c r="M1146" s="5">
        <v>11</v>
      </c>
      <c r="O1146" t="str">
        <f t="shared" si="34"/>
        <v>0300MAR34</v>
      </c>
      <c r="P1146">
        <f>IFERROR(VLOOKUP(L1146,Hoja8!$E$1:$F$6088,2,0),0)</f>
        <v>0</v>
      </c>
      <c r="Q1146">
        <f t="shared" si="35"/>
        <v>11</v>
      </c>
    </row>
    <row r="1147" spans="1:17" x14ac:dyDescent="0.25">
      <c r="A1147" t="s">
        <v>8593</v>
      </c>
      <c r="B1147" t="s">
        <v>8619</v>
      </c>
      <c r="C1147" t="s">
        <v>4341</v>
      </c>
      <c r="D1147" t="s">
        <v>4342</v>
      </c>
      <c r="E1147">
        <v>1</v>
      </c>
      <c r="F1147" s="1">
        <v>46170</v>
      </c>
      <c r="I1147" s="4" t="s">
        <v>3456</v>
      </c>
      <c r="J1147" s="5">
        <v>8</v>
      </c>
      <c r="L1147" s="4" t="s">
        <v>8654</v>
      </c>
      <c r="M1147" s="5">
        <v>6</v>
      </c>
      <c r="O1147" t="str">
        <f t="shared" si="34"/>
        <v>0300MAR36</v>
      </c>
      <c r="P1147">
        <f>IFERROR(VLOOKUP(L1147,Hoja8!$E$1:$F$6088,2,0),0)</f>
        <v>0</v>
      </c>
      <c r="Q1147">
        <f t="shared" si="35"/>
        <v>6</v>
      </c>
    </row>
    <row r="1148" spans="1:17" x14ac:dyDescent="0.25">
      <c r="A1148" t="s">
        <v>8620</v>
      </c>
      <c r="B1148" t="s">
        <v>8621</v>
      </c>
      <c r="C1148" t="s">
        <v>2867</v>
      </c>
      <c r="D1148" t="s">
        <v>2868</v>
      </c>
      <c r="E1148">
        <v>2</v>
      </c>
      <c r="F1148" s="1">
        <v>46170</v>
      </c>
      <c r="I1148" s="4" t="s">
        <v>3458</v>
      </c>
      <c r="J1148" s="5">
        <v>18</v>
      </c>
      <c r="L1148" s="4" t="s">
        <v>8655</v>
      </c>
      <c r="M1148" s="5">
        <v>2</v>
      </c>
      <c r="O1148" t="str">
        <f t="shared" si="34"/>
        <v>0300MAR38</v>
      </c>
      <c r="P1148">
        <f>IFERROR(VLOOKUP(L1148,Hoja8!$E$1:$F$6088,2,0),0)</f>
        <v>0</v>
      </c>
      <c r="Q1148">
        <f t="shared" si="35"/>
        <v>2</v>
      </c>
    </row>
    <row r="1149" spans="1:17" x14ac:dyDescent="0.25">
      <c r="A1149" t="s">
        <v>8620</v>
      </c>
      <c r="B1149" t="s">
        <v>8622</v>
      </c>
      <c r="C1149" t="s">
        <v>2807</v>
      </c>
      <c r="D1149" t="s">
        <v>2809</v>
      </c>
      <c r="E1149">
        <v>9</v>
      </c>
      <c r="F1149" s="1">
        <v>46170</v>
      </c>
      <c r="I1149" s="4" t="s">
        <v>3460</v>
      </c>
      <c r="J1149" s="5">
        <v>20</v>
      </c>
      <c r="L1149" s="4" t="s">
        <v>8656</v>
      </c>
      <c r="M1149" s="5">
        <v>1</v>
      </c>
      <c r="O1149" t="str">
        <f t="shared" si="34"/>
        <v>0300MAR40</v>
      </c>
      <c r="P1149">
        <f>IFERROR(VLOOKUP(L1149,Hoja8!$E$1:$F$6088,2,0),0)</f>
        <v>0</v>
      </c>
      <c r="Q1149">
        <f t="shared" si="35"/>
        <v>1</v>
      </c>
    </row>
    <row r="1150" spans="1:17" x14ac:dyDescent="0.25">
      <c r="A1150" t="s">
        <v>8620</v>
      </c>
      <c r="B1150" t="s">
        <v>8623</v>
      </c>
      <c r="C1150" t="s">
        <v>3078</v>
      </c>
      <c r="D1150" t="s">
        <v>3079</v>
      </c>
      <c r="E1150">
        <v>7</v>
      </c>
      <c r="F1150" s="1">
        <v>46170</v>
      </c>
      <c r="I1150" s="4" t="s">
        <v>3462</v>
      </c>
      <c r="J1150" s="5">
        <v>4</v>
      </c>
      <c r="L1150" s="4" t="s">
        <v>8667</v>
      </c>
      <c r="M1150" s="5">
        <v>1</v>
      </c>
      <c r="O1150" t="str">
        <f t="shared" si="34"/>
        <v>0300MAR46</v>
      </c>
      <c r="P1150">
        <f>IFERROR(VLOOKUP(L1150,Hoja8!$E$1:$F$6088,2,0),0)</f>
        <v>0</v>
      </c>
      <c r="Q1150">
        <f t="shared" si="35"/>
        <v>1</v>
      </c>
    </row>
    <row r="1151" spans="1:17" x14ac:dyDescent="0.25">
      <c r="A1151" t="s">
        <v>8620</v>
      </c>
      <c r="B1151" t="s">
        <v>8624</v>
      </c>
      <c r="C1151" t="s">
        <v>3074</v>
      </c>
      <c r="D1151" t="s">
        <v>3075</v>
      </c>
      <c r="E1151">
        <v>3</v>
      </c>
      <c r="F1151" s="1">
        <v>46170</v>
      </c>
      <c r="I1151" s="4" t="s">
        <v>3464</v>
      </c>
      <c r="J1151" s="5">
        <v>2</v>
      </c>
      <c r="L1151" s="4" t="s">
        <v>8657</v>
      </c>
      <c r="M1151" s="5">
        <v>1</v>
      </c>
      <c r="O1151" t="str">
        <f t="shared" si="34"/>
        <v>2045GRO28</v>
      </c>
      <c r="P1151">
        <f>IFERROR(VLOOKUP(L1151,Hoja8!$E$1:$F$6088,2,0),0)</f>
        <v>0</v>
      </c>
      <c r="Q1151">
        <f t="shared" si="35"/>
        <v>1</v>
      </c>
    </row>
    <row r="1152" spans="1:17" x14ac:dyDescent="0.25">
      <c r="A1152" t="s">
        <v>8625</v>
      </c>
      <c r="B1152" t="s">
        <v>8626</v>
      </c>
      <c r="C1152" t="s">
        <v>4907</v>
      </c>
      <c r="D1152" t="s">
        <v>4908</v>
      </c>
      <c r="E1152">
        <v>4</v>
      </c>
      <c r="F1152" s="1">
        <v>46201</v>
      </c>
      <c r="I1152" s="4" t="s">
        <v>4804</v>
      </c>
      <c r="J1152" s="5">
        <v>0</v>
      </c>
      <c r="L1152" s="4" t="s">
        <v>8659</v>
      </c>
      <c r="M1152" s="5">
        <v>1</v>
      </c>
      <c r="O1152" t="str">
        <f t="shared" si="34"/>
        <v>2045GRO30</v>
      </c>
      <c r="P1152">
        <f>IFERROR(VLOOKUP(L1152,Hoja8!$E$1:$F$6088,2,0),0)</f>
        <v>0</v>
      </c>
      <c r="Q1152">
        <f t="shared" si="35"/>
        <v>1</v>
      </c>
    </row>
    <row r="1153" spans="1:17" x14ac:dyDescent="0.25">
      <c r="A1153" t="s">
        <v>8625</v>
      </c>
      <c r="B1153" t="s">
        <v>8627</v>
      </c>
      <c r="C1153" t="s">
        <v>4636</v>
      </c>
      <c r="D1153" t="s">
        <v>4637</v>
      </c>
      <c r="E1153">
        <v>4</v>
      </c>
      <c r="F1153" s="1">
        <v>46201</v>
      </c>
      <c r="I1153" s="4" t="s">
        <v>3466</v>
      </c>
      <c r="J1153" s="5">
        <v>0</v>
      </c>
      <c r="L1153" s="4" t="s">
        <v>8661</v>
      </c>
      <c r="M1153" s="5">
        <v>5</v>
      </c>
      <c r="O1153" t="str">
        <f t="shared" si="34"/>
        <v>2045GRO32</v>
      </c>
      <c r="P1153">
        <f>IFERROR(VLOOKUP(L1153,Hoja8!$E$1:$F$6088,2,0),0)</f>
        <v>0</v>
      </c>
      <c r="Q1153">
        <f t="shared" si="35"/>
        <v>5</v>
      </c>
    </row>
    <row r="1154" spans="1:17" x14ac:dyDescent="0.25">
      <c r="A1154" t="s">
        <v>8625</v>
      </c>
      <c r="B1154" t="s">
        <v>8628</v>
      </c>
      <c r="C1154" t="s">
        <v>4632</v>
      </c>
      <c r="D1154" t="s">
        <v>4633</v>
      </c>
      <c r="E1154">
        <v>30</v>
      </c>
      <c r="F1154" s="1">
        <v>46201</v>
      </c>
      <c r="I1154" s="4" t="s">
        <v>3469</v>
      </c>
      <c r="J1154" s="5">
        <v>2</v>
      </c>
      <c r="L1154" s="4" t="s">
        <v>8662</v>
      </c>
      <c r="M1154" s="5">
        <v>11</v>
      </c>
      <c r="O1154" t="str">
        <f t="shared" si="34"/>
        <v>2045GRO34</v>
      </c>
      <c r="P1154">
        <f>IFERROR(VLOOKUP(L1154,Hoja8!$E$1:$F$6088,2,0),0)</f>
        <v>0</v>
      </c>
      <c r="Q1154">
        <f t="shared" si="35"/>
        <v>11</v>
      </c>
    </row>
    <row r="1155" spans="1:17" x14ac:dyDescent="0.25">
      <c r="A1155" t="s">
        <v>8625</v>
      </c>
      <c r="B1155" t="s">
        <v>8629</v>
      </c>
      <c r="C1155" t="s">
        <v>4909</v>
      </c>
      <c r="D1155" t="s">
        <v>4910</v>
      </c>
      <c r="E1155">
        <v>92</v>
      </c>
      <c r="F1155" s="1">
        <v>46201</v>
      </c>
      <c r="I1155" s="4" t="s">
        <v>3471</v>
      </c>
      <c r="J1155" s="5">
        <v>8</v>
      </c>
      <c r="L1155" s="4" t="s">
        <v>8663</v>
      </c>
      <c r="M1155" s="5">
        <v>6</v>
      </c>
      <c r="O1155" t="str">
        <f t="shared" ref="O1155:O1218" si="36">MID(L1155,LEN(IF(MID(L1155,2,1)="1",MID(L1155,1,7),MID(L1155,1,6)))+1,10)</f>
        <v>2045GRO36</v>
      </c>
      <c r="P1155">
        <f>IFERROR(VLOOKUP(L1155,Hoja8!$E$1:$F$6088,2,0),0)</f>
        <v>0</v>
      </c>
      <c r="Q1155">
        <f t="shared" ref="Q1155:Q1218" si="37">M1155+P1155</f>
        <v>6</v>
      </c>
    </row>
    <row r="1156" spans="1:17" x14ac:dyDescent="0.25">
      <c r="A1156" t="s">
        <v>8625</v>
      </c>
      <c r="B1156" t="s">
        <v>8630</v>
      </c>
      <c r="C1156" t="s">
        <v>4634</v>
      </c>
      <c r="D1156" t="s">
        <v>4635</v>
      </c>
      <c r="E1156">
        <v>58</v>
      </c>
      <c r="F1156" s="1">
        <v>46201</v>
      </c>
      <c r="I1156" s="4" t="s">
        <v>3473</v>
      </c>
      <c r="J1156" s="5">
        <v>18</v>
      </c>
      <c r="L1156" s="4" t="s">
        <v>8664</v>
      </c>
      <c r="M1156" s="5">
        <v>2</v>
      </c>
      <c r="O1156" t="str">
        <f t="shared" si="36"/>
        <v>2045GRO38</v>
      </c>
      <c r="P1156">
        <f>IFERROR(VLOOKUP(L1156,Hoja8!$E$1:$F$6088,2,0),0)</f>
        <v>0</v>
      </c>
      <c r="Q1156">
        <f t="shared" si="37"/>
        <v>2</v>
      </c>
    </row>
    <row r="1157" spans="1:17" x14ac:dyDescent="0.25">
      <c r="A1157" t="s">
        <v>8625</v>
      </c>
      <c r="B1157" t="s">
        <v>8631</v>
      </c>
      <c r="C1157" t="s">
        <v>4638</v>
      </c>
      <c r="D1157" t="s">
        <v>4639</v>
      </c>
      <c r="E1157">
        <v>24</v>
      </c>
      <c r="F1157" s="1">
        <v>46201</v>
      </c>
      <c r="I1157" s="4" t="s">
        <v>3475</v>
      </c>
      <c r="J1157" s="5">
        <v>20</v>
      </c>
      <c r="L1157" s="4" t="s">
        <v>8665</v>
      </c>
      <c r="M1157" s="5">
        <v>1</v>
      </c>
      <c r="O1157" t="str">
        <f t="shared" si="36"/>
        <v>2045GRO40</v>
      </c>
      <c r="P1157">
        <f>IFERROR(VLOOKUP(L1157,Hoja8!$E$1:$F$6088,2,0),0)</f>
        <v>0</v>
      </c>
      <c r="Q1157">
        <f t="shared" si="37"/>
        <v>1</v>
      </c>
    </row>
    <row r="1158" spans="1:17" x14ac:dyDescent="0.25">
      <c r="A1158" t="s">
        <v>8625</v>
      </c>
      <c r="B1158" t="s">
        <v>8632</v>
      </c>
      <c r="C1158" t="s">
        <v>4627</v>
      </c>
      <c r="D1158" t="s">
        <v>4629</v>
      </c>
      <c r="E1158">
        <v>12</v>
      </c>
      <c r="F1158" s="1">
        <v>46201</v>
      </c>
      <c r="I1158" s="4" t="s">
        <v>3477</v>
      </c>
      <c r="J1158" s="5">
        <v>4</v>
      </c>
      <c r="L1158" s="4" t="s">
        <v>8668</v>
      </c>
      <c r="M1158" s="5">
        <v>1</v>
      </c>
      <c r="O1158" t="str">
        <f t="shared" si="36"/>
        <v>2045GRO46</v>
      </c>
      <c r="P1158">
        <f>IFERROR(VLOOKUP(L1158,Hoja8!$E$1:$F$6088,2,0),0)</f>
        <v>0</v>
      </c>
      <c r="Q1158">
        <f t="shared" si="37"/>
        <v>1</v>
      </c>
    </row>
    <row r="1159" spans="1:17" x14ac:dyDescent="0.25">
      <c r="A1159" t="s">
        <v>8625</v>
      </c>
      <c r="B1159" t="s">
        <v>8633</v>
      </c>
      <c r="C1159" t="s">
        <v>4911</v>
      </c>
      <c r="D1159" t="s">
        <v>4912</v>
      </c>
      <c r="E1159">
        <v>4</v>
      </c>
      <c r="F1159" s="1">
        <v>46201</v>
      </c>
      <c r="I1159" s="4" t="s">
        <v>3479</v>
      </c>
      <c r="J1159" s="5">
        <v>2</v>
      </c>
      <c r="L1159" s="4" t="s">
        <v>8672</v>
      </c>
      <c r="M1159" s="5">
        <v>1</v>
      </c>
      <c r="O1159" t="str">
        <f t="shared" si="36"/>
        <v>1461MARCH</v>
      </c>
      <c r="P1159">
        <f>IFERROR(VLOOKUP(L1159,Hoja8!$E$1:$F$6088,2,0),0)</f>
        <v>-1</v>
      </c>
      <c r="Q1159">
        <f t="shared" si="37"/>
        <v>0</v>
      </c>
    </row>
    <row r="1160" spans="1:17" x14ac:dyDescent="0.25">
      <c r="A1160" t="s">
        <v>8625</v>
      </c>
      <c r="B1160" t="s">
        <v>8634</v>
      </c>
      <c r="C1160" t="s">
        <v>4659</v>
      </c>
      <c r="D1160" t="s">
        <v>4661</v>
      </c>
      <c r="E1160">
        <v>30</v>
      </c>
      <c r="F1160" s="1">
        <v>46201</v>
      </c>
      <c r="I1160" s="4" t="s">
        <v>3888</v>
      </c>
      <c r="J1160" s="5">
        <v>1</v>
      </c>
      <c r="L1160" s="4" t="s">
        <v>8671</v>
      </c>
      <c r="M1160" s="5">
        <v>1</v>
      </c>
      <c r="O1160" t="str">
        <f t="shared" si="36"/>
        <v>1461MARXCH</v>
      </c>
      <c r="P1160">
        <f>IFERROR(VLOOKUP(L1160,Hoja8!$E$1:$F$6088,2,0),0)</f>
        <v>-1</v>
      </c>
      <c r="Q1160">
        <f t="shared" si="37"/>
        <v>0</v>
      </c>
    </row>
    <row r="1161" spans="1:17" x14ac:dyDescent="0.25">
      <c r="A1161" t="s">
        <v>8625</v>
      </c>
      <c r="B1161" t="s">
        <v>8635</v>
      </c>
      <c r="C1161" t="s">
        <v>4913</v>
      </c>
      <c r="D1161" t="s">
        <v>4914</v>
      </c>
      <c r="E1161">
        <v>28</v>
      </c>
      <c r="F1161" s="1">
        <v>46201</v>
      </c>
      <c r="I1161" s="4" t="s">
        <v>3890</v>
      </c>
      <c r="J1161" s="5">
        <v>1</v>
      </c>
      <c r="L1161" s="4" t="s">
        <v>8681</v>
      </c>
      <c r="M1161" s="5">
        <v>1</v>
      </c>
      <c r="O1161" t="str">
        <f t="shared" si="36"/>
        <v>1461NEGM</v>
      </c>
      <c r="P1161">
        <f>IFERROR(VLOOKUP(L1161,Hoja8!$E$1:$F$6088,2,0),0)</f>
        <v>-1</v>
      </c>
      <c r="Q1161">
        <f t="shared" si="37"/>
        <v>0</v>
      </c>
    </row>
    <row r="1162" spans="1:17" x14ac:dyDescent="0.25">
      <c r="A1162" t="s">
        <v>8625</v>
      </c>
      <c r="B1162" t="s">
        <v>8636</v>
      </c>
      <c r="C1162" t="s">
        <v>4662</v>
      </c>
      <c r="D1162" t="s">
        <v>4663</v>
      </c>
      <c r="E1162">
        <v>78</v>
      </c>
      <c r="F1162" s="1">
        <v>46201</v>
      </c>
      <c r="I1162" s="4" t="s">
        <v>3935</v>
      </c>
      <c r="J1162" s="5">
        <v>2</v>
      </c>
      <c r="L1162" s="4" t="s">
        <v>8680</v>
      </c>
      <c r="M1162" s="5">
        <v>1</v>
      </c>
      <c r="O1162" t="str">
        <f t="shared" si="36"/>
        <v>1461NEGXCH</v>
      </c>
      <c r="P1162">
        <f>IFERROR(VLOOKUP(L1162,Hoja8!$E$1:$F$6088,2,0),0)</f>
        <v>-1</v>
      </c>
      <c r="Q1162">
        <f t="shared" si="37"/>
        <v>0</v>
      </c>
    </row>
    <row r="1163" spans="1:17" x14ac:dyDescent="0.25">
      <c r="A1163" t="s">
        <v>8625</v>
      </c>
      <c r="B1163" t="s">
        <v>8637</v>
      </c>
      <c r="C1163" t="s">
        <v>4664</v>
      </c>
      <c r="D1163" t="s">
        <v>4665</v>
      </c>
      <c r="E1163">
        <v>52</v>
      </c>
      <c r="F1163" s="1">
        <v>46201</v>
      </c>
      <c r="I1163" s="4" t="s">
        <v>3495</v>
      </c>
      <c r="J1163" s="5">
        <v>5</v>
      </c>
      <c r="L1163" s="4" t="s">
        <v>8674</v>
      </c>
      <c r="M1163" s="5">
        <v>1</v>
      </c>
      <c r="O1163" t="str">
        <f t="shared" si="36"/>
        <v>1461REYG</v>
      </c>
      <c r="P1163">
        <f>IFERROR(VLOOKUP(L1163,Hoja8!$E$1:$F$6088,2,0),0)</f>
        <v>-1</v>
      </c>
      <c r="Q1163">
        <f t="shared" si="37"/>
        <v>0</v>
      </c>
    </row>
    <row r="1164" spans="1:17" x14ac:dyDescent="0.25">
      <c r="A1164" t="s">
        <v>8625</v>
      </c>
      <c r="B1164" t="s">
        <v>8638</v>
      </c>
      <c r="C1164" t="s">
        <v>4666</v>
      </c>
      <c r="D1164" t="s">
        <v>4667</v>
      </c>
      <c r="E1164">
        <v>22</v>
      </c>
      <c r="F1164" s="1">
        <v>46201</v>
      </c>
      <c r="I1164" s="4" t="s">
        <v>3880</v>
      </c>
      <c r="J1164" s="5">
        <v>13</v>
      </c>
      <c r="L1164" s="4" t="s">
        <v>8673</v>
      </c>
      <c r="M1164" s="5">
        <v>2</v>
      </c>
      <c r="O1164" t="str">
        <f t="shared" si="36"/>
        <v>1461REYM</v>
      </c>
      <c r="P1164">
        <f>IFERROR(VLOOKUP(L1164,Hoja8!$E$1:$F$6088,2,0),0)</f>
        <v>-2</v>
      </c>
      <c r="Q1164">
        <f t="shared" si="37"/>
        <v>0</v>
      </c>
    </row>
    <row r="1165" spans="1:17" x14ac:dyDescent="0.25">
      <c r="A1165" t="s">
        <v>8625</v>
      </c>
      <c r="B1165" t="s">
        <v>8639</v>
      </c>
      <c r="C1165" t="s">
        <v>4668</v>
      </c>
      <c r="D1165" t="s">
        <v>4669</v>
      </c>
      <c r="E1165">
        <v>10</v>
      </c>
      <c r="F1165" s="1">
        <v>46201</v>
      </c>
      <c r="I1165" s="4" t="s">
        <v>3937</v>
      </c>
      <c r="J1165" s="5">
        <v>5</v>
      </c>
      <c r="L1165" s="4" t="s">
        <v>8676</v>
      </c>
      <c r="M1165" s="5">
        <v>1</v>
      </c>
      <c r="O1165" t="str">
        <f t="shared" si="36"/>
        <v>1461ROJG</v>
      </c>
      <c r="P1165">
        <f>IFERROR(VLOOKUP(L1165,Hoja8!$E$1:$F$6088,2,0),0)</f>
        <v>-1</v>
      </c>
      <c r="Q1165">
        <f t="shared" si="37"/>
        <v>0</v>
      </c>
    </row>
    <row r="1166" spans="1:17" x14ac:dyDescent="0.25">
      <c r="A1166" t="s">
        <v>8640</v>
      </c>
      <c r="B1166" t="s">
        <v>8641</v>
      </c>
      <c r="C1166" t="s">
        <v>4017</v>
      </c>
      <c r="D1166" t="s">
        <v>4018</v>
      </c>
      <c r="E1166">
        <v>14</v>
      </c>
      <c r="F1166" s="1">
        <v>46182</v>
      </c>
      <c r="I1166" s="4" t="s">
        <v>3882</v>
      </c>
      <c r="J1166" s="5">
        <v>4</v>
      </c>
      <c r="L1166" s="4" t="s">
        <v>8675</v>
      </c>
      <c r="M1166" s="5">
        <v>1</v>
      </c>
      <c r="O1166" t="str">
        <f t="shared" si="36"/>
        <v>1461ROJXCH</v>
      </c>
      <c r="P1166">
        <f>IFERROR(VLOOKUP(L1166,Hoja8!$E$1:$F$6088,2,0),0)</f>
        <v>-1</v>
      </c>
      <c r="Q1166">
        <f t="shared" si="37"/>
        <v>0</v>
      </c>
    </row>
    <row r="1167" spans="1:17" x14ac:dyDescent="0.25">
      <c r="A1167" t="s">
        <v>8642</v>
      </c>
      <c r="B1167" t="s">
        <v>8643</v>
      </c>
      <c r="C1167" t="s">
        <v>257</v>
      </c>
      <c r="D1167" t="s">
        <v>260</v>
      </c>
      <c r="E1167">
        <v>1</v>
      </c>
      <c r="F1167" s="1">
        <v>46191</v>
      </c>
      <c r="I1167" s="4" t="s">
        <v>3593</v>
      </c>
      <c r="J1167" s="5">
        <v>1</v>
      </c>
      <c r="L1167" s="4" t="s">
        <v>8693</v>
      </c>
      <c r="M1167" s="5">
        <v>1</v>
      </c>
      <c r="O1167" t="str">
        <f t="shared" si="36"/>
        <v>1462MAR3XG</v>
      </c>
      <c r="P1167">
        <f>IFERROR(VLOOKUP(L1167,Hoja8!$E$1:$F$6088,2,0),0)</f>
        <v>-1</v>
      </c>
      <c r="Q1167">
        <f t="shared" si="37"/>
        <v>0</v>
      </c>
    </row>
    <row r="1168" spans="1:17" x14ac:dyDescent="0.25">
      <c r="A1168" t="s">
        <v>8642</v>
      </c>
      <c r="B1168" t="s">
        <v>8644</v>
      </c>
      <c r="C1168" t="s">
        <v>261</v>
      </c>
      <c r="D1168" t="s">
        <v>262</v>
      </c>
      <c r="E1168">
        <v>1</v>
      </c>
      <c r="F1168" s="1">
        <v>46191</v>
      </c>
      <c r="I1168" s="4" t="s">
        <v>3595</v>
      </c>
      <c r="J1168" s="5">
        <v>2</v>
      </c>
      <c r="L1168" s="4" t="s">
        <v>8700</v>
      </c>
      <c r="M1168" s="5">
        <v>1</v>
      </c>
      <c r="O1168" t="str">
        <f t="shared" si="36"/>
        <v>1462NEG3XG</v>
      </c>
      <c r="P1168">
        <f>IFERROR(VLOOKUP(L1168,Hoja8!$E$1:$F$6088,2,0),0)</f>
        <v>-1</v>
      </c>
      <c r="Q1168">
        <f t="shared" si="37"/>
        <v>0</v>
      </c>
    </row>
    <row r="1169" spans="1:17" x14ac:dyDescent="0.25">
      <c r="A1169" t="s">
        <v>8642</v>
      </c>
      <c r="B1169" t="s">
        <v>8645</v>
      </c>
      <c r="C1169" t="s">
        <v>263</v>
      </c>
      <c r="D1169" t="s">
        <v>264</v>
      </c>
      <c r="E1169">
        <v>5</v>
      </c>
      <c r="F1169" s="1">
        <v>46191</v>
      </c>
      <c r="I1169" s="4" t="s">
        <v>3597</v>
      </c>
      <c r="J1169" s="5">
        <v>7</v>
      </c>
      <c r="L1169" s="4" t="s">
        <v>8699</v>
      </c>
      <c r="M1169" s="5">
        <v>2</v>
      </c>
      <c r="O1169" t="str">
        <f t="shared" si="36"/>
        <v>1462NEGG</v>
      </c>
      <c r="P1169">
        <f>IFERROR(VLOOKUP(L1169,Hoja8!$E$1:$F$6088,2,0),0)</f>
        <v>-2</v>
      </c>
      <c r="Q1169">
        <f t="shared" si="37"/>
        <v>0</v>
      </c>
    </row>
    <row r="1170" spans="1:17" x14ac:dyDescent="0.25">
      <c r="A1170" t="s">
        <v>8642</v>
      </c>
      <c r="B1170" t="s">
        <v>8646</v>
      </c>
      <c r="C1170" t="s">
        <v>265</v>
      </c>
      <c r="D1170" t="s">
        <v>266</v>
      </c>
      <c r="E1170">
        <v>11</v>
      </c>
      <c r="F1170" s="1">
        <v>46191</v>
      </c>
      <c r="I1170" s="4" t="s">
        <v>3599</v>
      </c>
      <c r="J1170" s="5">
        <v>3</v>
      </c>
      <c r="L1170" s="4" t="s">
        <v>8698</v>
      </c>
      <c r="M1170" s="5">
        <v>1</v>
      </c>
      <c r="O1170" t="str">
        <f t="shared" si="36"/>
        <v>1462NEGM</v>
      </c>
      <c r="P1170">
        <f>IFERROR(VLOOKUP(L1170,Hoja8!$E$1:$F$6088,2,0),0)</f>
        <v>-1</v>
      </c>
      <c r="Q1170">
        <f t="shared" si="37"/>
        <v>0</v>
      </c>
    </row>
    <row r="1171" spans="1:17" x14ac:dyDescent="0.25">
      <c r="A1171" t="s">
        <v>8642</v>
      </c>
      <c r="B1171" t="s">
        <v>8647</v>
      </c>
      <c r="C1171" t="s">
        <v>267</v>
      </c>
      <c r="D1171" t="s">
        <v>268</v>
      </c>
      <c r="E1171">
        <v>6</v>
      </c>
      <c r="F1171" s="1">
        <v>46191</v>
      </c>
      <c r="I1171" s="4" t="s">
        <v>3601</v>
      </c>
      <c r="J1171" s="5">
        <v>1</v>
      </c>
      <c r="L1171" s="4" t="s">
        <v>8688</v>
      </c>
      <c r="M1171" s="5">
        <v>2</v>
      </c>
      <c r="O1171" t="str">
        <f t="shared" si="36"/>
        <v>1462REY3XG</v>
      </c>
      <c r="P1171">
        <f>IFERROR(VLOOKUP(L1171,Hoja8!$E$1:$F$6088,2,0),0)</f>
        <v>0</v>
      </c>
      <c r="Q1171">
        <f t="shared" si="37"/>
        <v>2</v>
      </c>
    </row>
    <row r="1172" spans="1:17" x14ac:dyDescent="0.25">
      <c r="A1172" t="s">
        <v>8642</v>
      </c>
      <c r="B1172" t="s">
        <v>8648</v>
      </c>
      <c r="C1172" t="s">
        <v>269</v>
      </c>
      <c r="D1172" t="s">
        <v>270</v>
      </c>
      <c r="E1172">
        <v>2</v>
      </c>
      <c r="F1172" s="1">
        <v>46191</v>
      </c>
      <c r="I1172" s="4" t="s">
        <v>3700</v>
      </c>
      <c r="J1172" s="5">
        <v>1</v>
      </c>
      <c r="L1172" s="4" t="s">
        <v>8686</v>
      </c>
      <c r="M1172" s="5">
        <v>1</v>
      </c>
      <c r="O1172" t="str">
        <f t="shared" si="36"/>
        <v>1462REYG</v>
      </c>
      <c r="P1172">
        <f>IFERROR(VLOOKUP(L1172,Hoja8!$E$1:$F$6088,2,0),0)</f>
        <v>-1</v>
      </c>
      <c r="Q1172">
        <f t="shared" si="37"/>
        <v>0</v>
      </c>
    </row>
    <row r="1173" spans="1:17" x14ac:dyDescent="0.25">
      <c r="A1173" t="s">
        <v>8642</v>
      </c>
      <c r="B1173" t="s">
        <v>8649</v>
      </c>
      <c r="C1173" t="s">
        <v>271</v>
      </c>
      <c r="D1173" t="s">
        <v>272</v>
      </c>
      <c r="E1173">
        <v>1</v>
      </c>
      <c r="F1173" s="1">
        <v>46191</v>
      </c>
      <c r="I1173" s="4" t="s">
        <v>3795</v>
      </c>
      <c r="J1173" s="5">
        <v>0</v>
      </c>
      <c r="L1173" s="4" t="s">
        <v>8685</v>
      </c>
      <c r="M1173" s="5">
        <v>2</v>
      </c>
      <c r="O1173" t="str">
        <f t="shared" si="36"/>
        <v>1462REYM</v>
      </c>
      <c r="P1173">
        <f>IFERROR(VLOOKUP(L1173,Hoja8!$E$1:$F$6088,2,0),0)</f>
        <v>-2</v>
      </c>
      <c r="Q1173">
        <f t="shared" si="37"/>
        <v>0</v>
      </c>
    </row>
    <row r="1174" spans="1:17" x14ac:dyDescent="0.25">
      <c r="A1174" t="s">
        <v>8642</v>
      </c>
      <c r="B1174" t="s">
        <v>8650</v>
      </c>
      <c r="C1174" t="s">
        <v>611</v>
      </c>
      <c r="D1174" t="s">
        <v>612</v>
      </c>
      <c r="E1174">
        <v>1</v>
      </c>
      <c r="F1174" s="1">
        <v>46191</v>
      </c>
      <c r="I1174" s="4" t="s">
        <v>3644</v>
      </c>
      <c r="J1174" s="5">
        <v>51</v>
      </c>
      <c r="L1174" s="4" t="s">
        <v>8687</v>
      </c>
      <c r="M1174" s="5">
        <v>2</v>
      </c>
      <c r="O1174" t="str">
        <f t="shared" si="36"/>
        <v>1462REYXG</v>
      </c>
      <c r="P1174">
        <f>IFERROR(VLOOKUP(L1174,Hoja8!$E$1:$F$6088,2,0),0)</f>
        <v>-2</v>
      </c>
      <c r="Q1174">
        <f t="shared" si="37"/>
        <v>0</v>
      </c>
    </row>
    <row r="1175" spans="1:17" x14ac:dyDescent="0.25">
      <c r="A1175" t="s">
        <v>8642</v>
      </c>
      <c r="B1175" t="s">
        <v>8651</v>
      </c>
      <c r="C1175" t="s">
        <v>226</v>
      </c>
      <c r="D1175" t="s">
        <v>229</v>
      </c>
      <c r="E1175">
        <v>1</v>
      </c>
      <c r="F1175" s="1">
        <v>46191</v>
      </c>
      <c r="I1175" s="4" t="s">
        <v>3647</v>
      </c>
      <c r="J1175" s="5">
        <v>69</v>
      </c>
      <c r="L1175" s="4" t="s">
        <v>8692</v>
      </c>
      <c r="M1175" s="5">
        <v>1</v>
      </c>
      <c r="O1175" t="str">
        <f t="shared" si="36"/>
        <v>1462ROJ3XG</v>
      </c>
      <c r="P1175">
        <f>IFERROR(VLOOKUP(L1175,Hoja8!$E$1:$F$6088,2,0),0)</f>
        <v>-1</v>
      </c>
      <c r="Q1175">
        <f t="shared" si="37"/>
        <v>0</v>
      </c>
    </row>
    <row r="1176" spans="1:17" x14ac:dyDescent="0.25">
      <c r="A1176" t="s">
        <v>8642</v>
      </c>
      <c r="B1176" t="s">
        <v>8652</v>
      </c>
      <c r="C1176" t="s">
        <v>230</v>
      </c>
      <c r="D1176" t="s">
        <v>232</v>
      </c>
      <c r="E1176">
        <v>5</v>
      </c>
      <c r="F1176" s="1">
        <v>46191</v>
      </c>
      <c r="I1176" s="4" t="s">
        <v>3649</v>
      </c>
      <c r="J1176" s="5">
        <v>111</v>
      </c>
      <c r="L1176" s="4" t="s">
        <v>8690</v>
      </c>
      <c r="M1176" s="5">
        <v>3</v>
      </c>
      <c r="O1176" t="str">
        <f t="shared" si="36"/>
        <v>1462ROJG</v>
      </c>
      <c r="P1176">
        <f>IFERROR(VLOOKUP(L1176,Hoja8!$E$1:$F$6088,2,0),0)</f>
        <v>-3</v>
      </c>
      <c r="Q1176">
        <f t="shared" si="37"/>
        <v>0</v>
      </c>
    </row>
    <row r="1177" spans="1:17" x14ac:dyDescent="0.25">
      <c r="A1177" t="s">
        <v>8642</v>
      </c>
      <c r="B1177" t="s">
        <v>8653</v>
      </c>
      <c r="C1177" t="s">
        <v>233</v>
      </c>
      <c r="D1177" t="s">
        <v>235</v>
      </c>
      <c r="E1177">
        <v>11</v>
      </c>
      <c r="F1177" s="1">
        <v>46191</v>
      </c>
      <c r="I1177" s="4" t="s">
        <v>3702</v>
      </c>
      <c r="J1177" s="5">
        <v>1</v>
      </c>
      <c r="L1177" s="4" t="s">
        <v>8689</v>
      </c>
      <c r="M1177" s="5">
        <v>4</v>
      </c>
      <c r="O1177" t="str">
        <f t="shared" si="36"/>
        <v>1462ROJM</v>
      </c>
      <c r="P1177">
        <f>IFERROR(VLOOKUP(L1177,Hoja8!$E$1:$F$6088,2,0),0)</f>
        <v>-4</v>
      </c>
      <c r="Q1177">
        <f t="shared" si="37"/>
        <v>0</v>
      </c>
    </row>
    <row r="1178" spans="1:17" x14ac:dyDescent="0.25">
      <c r="A1178" t="s">
        <v>8642</v>
      </c>
      <c r="B1178" t="s">
        <v>8654</v>
      </c>
      <c r="C1178" t="s">
        <v>236</v>
      </c>
      <c r="D1178" t="s">
        <v>238</v>
      </c>
      <c r="E1178">
        <v>6</v>
      </c>
      <c r="F1178" s="1">
        <v>46191</v>
      </c>
      <c r="I1178" s="4" t="s">
        <v>3651</v>
      </c>
      <c r="J1178" s="5">
        <v>3</v>
      </c>
      <c r="L1178" s="4" t="s">
        <v>8691</v>
      </c>
      <c r="M1178" s="5">
        <v>2</v>
      </c>
      <c r="O1178" t="str">
        <f t="shared" si="36"/>
        <v>1462ROJXG</v>
      </c>
      <c r="P1178">
        <f>IFERROR(VLOOKUP(L1178,Hoja8!$E$1:$F$6088,2,0),0)</f>
        <v>-2</v>
      </c>
      <c r="Q1178">
        <f t="shared" si="37"/>
        <v>0</v>
      </c>
    </row>
    <row r="1179" spans="1:17" x14ac:dyDescent="0.25">
      <c r="A1179" t="s">
        <v>8642</v>
      </c>
      <c r="B1179" t="s">
        <v>8655</v>
      </c>
      <c r="C1179" t="s">
        <v>239</v>
      </c>
      <c r="D1179" t="s">
        <v>241</v>
      </c>
      <c r="E1179">
        <v>2</v>
      </c>
      <c r="F1179" s="1">
        <v>46191</v>
      </c>
      <c r="I1179" s="4" t="s">
        <v>3909</v>
      </c>
      <c r="J1179" s="5">
        <v>0</v>
      </c>
      <c r="L1179" s="4" t="s">
        <v>8684</v>
      </c>
      <c r="M1179" s="5">
        <v>1</v>
      </c>
      <c r="O1179" t="str">
        <f t="shared" si="36"/>
        <v>1470BLACH</v>
      </c>
      <c r="P1179">
        <f>IFERROR(VLOOKUP(L1179,Hoja8!$E$1:$F$6088,2,0),0)</f>
        <v>-1</v>
      </c>
      <c r="Q1179">
        <f t="shared" si="37"/>
        <v>0</v>
      </c>
    </row>
    <row r="1180" spans="1:17" x14ac:dyDescent="0.25">
      <c r="A1180" t="s">
        <v>8642</v>
      </c>
      <c r="B1180" t="s">
        <v>8656</v>
      </c>
      <c r="C1180" t="s">
        <v>242</v>
      </c>
      <c r="D1180" t="s">
        <v>244</v>
      </c>
      <c r="E1180">
        <v>1</v>
      </c>
      <c r="F1180" s="1">
        <v>46191</v>
      </c>
      <c r="I1180" s="4" t="s">
        <v>3912</v>
      </c>
      <c r="J1180" s="5">
        <v>4</v>
      </c>
      <c r="L1180" s="4" t="s">
        <v>8683</v>
      </c>
      <c r="M1180" s="5">
        <v>1</v>
      </c>
      <c r="O1180" t="str">
        <f t="shared" si="36"/>
        <v>1470BLAXCH</v>
      </c>
      <c r="P1180">
        <f>IFERROR(VLOOKUP(L1180,Hoja8!$E$1:$F$6088,2,0),0)</f>
        <v>-1</v>
      </c>
      <c r="Q1180">
        <f t="shared" si="37"/>
        <v>0</v>
      </c>
    </row>
    <row r="1181" spans="1:17" x14ac:dyDescent="0.25">
      <c r="A1181" t="s">
        <v>8642</v>
      </c>
      <c r="B1181" t="s">
        <v>8657</v>
      </c>
      <c r="C1181" t="s">
        <v>3150</v>
      </c>
      <c r="D1181" t="s">
        <v>8658</v>
      </c>
      <c r="E1181">
        <v>1</v>
      </c>
      <c r="F1181" s="1">
        <v>46191</v>
      </c>
      <c r="I1181" s="4" t="s">
        <v>3914</v>
      </c>
      <c r="J1181" s="5">
        <v>4</v>
      </c>
      <c r="L1181" s="4" t="s">
        <v>8678</v>
      </c>
      <c r="M1181" s="5">
        <v>2</v>
      </c>
      <c r="O1181" t="str">
        <f t="shared" si="36"/>
        <v>1470MARG</v>
      </c>
      <c r="P1181">
        <f>IFERROR(VLOOKUP(L1181,Hoja8!$E$1:$F$6088,2,0),0)</f>
        <v>-1</v>
      </c>
      <c r="Q1181">
        <f t="shared" si="37"/>
        <v>1</v>
      </c>
    </row>
    <row r="1182" spans="1:17" x14ac:dyDescent="0.25">
      <c r="A1182" t="s">
        <v>8642</v>
      </c>
      <c r="B1182" t="s">
        <v>8659</v>
      </c>
      <c r="C1182" t="s">
        <v>3153</v>
      </c>
      <c r="D1182" t="s">
        <v>8660</v>
      </c>
      <c r="E1182">
        <v>1</v>
      </c>
      <c r="F1182" s="1">
        <v>46191</v>
      </c>
      <c r="I1182" s="4" t="s">
        <v>3916</v>
      </c>
      <c r="J1182" s="5">
        <v>7</v>
      </c>
      <c r="L1182" s="4" t="s">
        <v>8677</v>
      </c>
      <c r="M1182" s="5">
        <v>5</v>
      </c>
      <c r="O1182" t="str">
        <f t="shared" si="36"/>
        <v>1470MARM</v>
      </c>
      <c r="P1182">
        <f>IFERROR(VLOOKUP(L1182,Hoja8!$E$1:$F$6088,2,0),0)</f>
        <v>-5</v>
      </c>
      <c r="Q1182">
        <f t="shared" si="37"/>
        <v>0</v>
      </c>
    </row>
    <row r="1183" spans="1:17" x14ac:dyDescent="0.25">
      <c r="A1183" t="s">
        <v>8642</v>
      </c>
      <c r="B1183" t="s">
        <v>8661</v>
      </c>
      <c r="C1183" t="s">
        <v>3155</v>
      </c>
      <c r="D1183" t="s">
        <v>7474</v>
      </c>
      <c r="E1183">
        <v>5</v>
      </c>
      <c r="F1183" s="1">
        <v>46191</v>
      </c>
      <c r="I1183" s="4" t="s">
        <v>3920</v>
      </c>
      <c r="J1183" s="5">
        <v>0</v>
      </c>
      <c r="L1183" s="4" t="s">
        <v>8679</v>
      </c>
      <c r="M1183" s="5">
        <v>2</v>
      </c>
      <c r="O1183" t="str">
        <f t="shared" si="36"/>
        <v>1470MARXG</v>
      </c>
      <c r="P1183">
        <f>IFERROR(VLOOKUP(L1183,Hoja8!$E$1:$F$6088,2,0),0)</f>
        <v>-2</v>
      </c>
      <c r="Q1183">
        <f t="shared" si="37"/>
        <v>0</v>
      </c>
    </row>
    <row r="1184" spans="1:17" x14ac:dyDescent="0.25">
      <c r="A1184" t="s">
        <v>8642</v>
      </c>
      <c r="B1184" t="s">
        <v>8662</v>
      </c>
      <c r="C1184" t="s">
        <v>3157</v>
      </c>
      <c r="D1184" t="s">
        <v>7476</v>
      </c>
      <c r="E1184">
        <v>11</v>
      </c>
      <c r="F1184" s="1">
        <v>46191</v>
      </c>
      <c r="I1184" s="4" t="s">
        <v>3281</v>
      </c>
      <c r="J1184" s="5">
        <v>0</v>
      </c>
      <c r="L1184" s="4" t="s">
        <v>8682</v>
      </c>
      <c r="M1184" s="5">
        <v>2</v>
      </c>
      <c r="O1184" t="str">
        <f t="shared" si="36"/>
        <v>1470NEGM</v>
      </c>
      <c r="P1184">
        <f>IFERROR(VLOOKUP(L1184,Hoja8!$E$1:$F$6088,2,0),0)</f>
        <v>-2</v>
      </c>
      <c r="Q1184">
        <f t="shared" si="37"/>
        <v>0</v>
      </c>
    </row>
    <row r="1185" spans="1:17" x14ac:dyDescent="0.25">
      <c r="A1185" t="s">
        <v>8642</v>
      </c>
      <c r="B1185" t="s">
        <v>8663</v>
      </c>
      <c r="C1185" t="s">
        <v>3159</v>
      </c>
      <c r="D1185" t="s">
        <v>7597</v>
      </c>
      <c r="E1185">
        <v>6</v>
      </c>
      <c r="F1185" s="1">
        <v>46191</v>
      </c>
      <c r="I1185" s="4" t="s">
        <v>3277</v>
      </c>
      <c r="J1185" s="5">
        <v>0</v>
      </c>
      <c r="L1185" s="4" t="s">
        <v>8703</v>
      </c>
      <c r="M1185" s="5">
        <v>1</v>
      </c>
      <c r="O1185" t="str">
        <f t="shared" si="36"/>
        <v>1471BLAM</v>
      </c>
      <c r="P1185">
        <f>IFERROR(VLOOKUP(L1185,Hoja8!$E$1:$F$6088,2,0),0)</f>
        <v>-1</v>
      </c>
      <c r="Q1185">
        <f t="shared" si="37"/>
        <v>0</v>
      </c>
    </row>
    <row r="1186" spans="1:17" x14ac:dyDescent="0.25">
      <c r="A1186" t="s">
        <v>8642</v>
      </c>
      <c r="B1186" t="s">
        <v>8664</v>
      </c>
      <c r="C1186" t="s">
        <v>3161</v>
      </c>
      <c r="D1186" t="s">
        <v>7599</v>
      </c>
      <c r="E1186">
        <v>2</v>
      </c>
      <c r="F1186" s="1">
        <v>46191</v>
      </c>
      <c r="I1186" s="4" t="s">
        <v>3297</v>
      </c>
      <c r="J1186" s="5">
        <v>0</v>
      </c>
      <c r="L1186" s="4" t="s">
        <v>8704</v>
      </c>
      <c r="M1186" s="5">
        <v>1</v>
      </c>
      <c r="O1186" t="str">
        <f t="shared" si="36"/>
        <v>1471BLAXG</v>
      </c>
      <c r="P1186">
        <f>IFERROR(VLOOKUP(L1186,Hoja8!$E$1:$F$6088,2,0),0)</f>
        <v>-1</v>
      </c>
      <c r="Q1186">
        <f t="shared" si="37"/>
        <v>0</v>
      </c>
    </row>
    <row r="1187" spans="1:17" x14ac:dyDescent="0.25">
      <c r="A1187" t="s">
        <v>8642</v>
      </c>
      <c r="B1187" t="s">
        <v>8665</v>
      </c>
      <c r="C1187" t="s">
        <v>3163</v>
      </c>
      <c r="D1187" t="s">
        <v>7601</v>
      </c>
      <c r="E1187">
        <v>1</v>
      </c>
      <c r="F1187" s="1">
        <v>46191</v>
      </c>
      <c r="I1187" s="4" t="s">
        <v>3314</v>
      </c>
      <c r="J1187" s="5">
        <v>0</v>
      </c>
      <c r="L1187" s="4" t="s">
        <v>8694</v>
      </c>
      <c r="M1187" s="5">
        <v>2</v>
      </c>
      <c r="O1187" t="str">
        <f t="shared" si="36"/>
        <v>1471MARCH</v>
      </c>
      <c r="P1187">
        <f>IFERROR(VLOOKUP(L1187,Hoja8!$E$1:$F$6088,2,0),0)</f>
        <v>-2</v>
      </c>
      <c r="Q1187">
        <f t="shared" si="37"/>
        <v>0</v>
      </c>
    </row>
    <row r="1188" spans="1:17" x14ac:dyDescent="0.25">
      <c r="A1188" t="s">
        <v>8642</v>
      </c>
      <c r="B1188" t="s">
        <v>8666</v>
      </c>
      <c r="C1188" t="s">
        <v>275</v>
      </c>
      <c r="D1188" t="s">
        <v>276</v>
      </c>
      <c r="E1188">
        <v>1</v>
      </c>
      <c r="F1188" s="1">
        <v>46191</v>
      </c>
      <c r="I1188" s="4" t="s">
        <v>4834</v>
      </c>
      <c r="J1188" s="5">
        <v>0</v>
      </c>
      <c r="L1188" s="4" t="s">
        <v>8696</v>
      </c>
      <c r="M1188" s="5">
        <v>3</v>
      </c>
      <c r="O1188" t="str">
        <f t="shared" si="36"/>
        <v>1471MARG</v>
      </c>
      <c r="P1188">
        <f>IFERROR(VLOOKUP(L1188,Hoja8!$E$1:$F$6088,2,0),0)</f>
        <v>-3</v>
      </c>
      <c r="Q1188">
        <f t="shared" si="37"/>
        <v>0</v>
      </c>
    </row>
    <row r="1189" spans="1:17" x14ac:dyDescent="0.25">
      <c r="A1189" t="s">
        <v>8642</v>
      </c>
      <c r="B1189" t="s">
        <v>8667</v>
      </c>
      <c r="C1189" t="s">
        <v>251</v>
      </c>
      <c r="D1189" t="s">
        <v>253</v>
      </c>
      <c r="E1189">
        <v>1</v>
      </c>
      <c r="F1189" s="1">
        <v>46191</v>
      </c>
      <c r="I1189" s="4" t="s">
        <v>3316</v>
      </c>
      <c r="J1189" s="5">
        <v>0</v>
      </c>
      <c r="L1189" s="4" t="s">
        <v>8695</v>
      </c>
      <c r="M1189" s="5">
        <v>3</v>
      </c>
      <c r="O1189" t="str">
        <f t="shared" si="36"/>
        <v>1471MARM</v>
      </c>
      <c r="P1189">
        <f>IFERROR(VLOOKUP(L1189,Hoja8!$E$1:$F$6088,2,0),0)</f>
        <v>-3</v>
      </c>
      <c r="Q1189">
        <f t="shared" si="37"/>
        <v>0</v>
      </c>
    </row>
    <row r="1190" spans="1:17" x14ac:dyDescent="0.25">
      <c r="A1190" t="s">
        <v>8642</v>
      </c>
      <c r="B1190" t="s">
        <v>8668</v>
      </c>
      <c r="C1190" t="s">
        <v>3169</v>
      </c>
      <c r="D1190" t="s">
        <v>8669</v>
      </c>
      <c r="E1190">
        <v>1</v>
      </c>
      <c r="F1190" s="1">
        <v>46191</v>
      </c>
      <c r="I1190" s="4" t="s">
        <v>3868</v>
      </c>
      <c r="J1190" s="5">
        <v>1</v>
      </c>
      <c r="L1190" s="4" t="s">
        <v>8697</v>
      </c>
      <c r="M1190" s="5">
        <v>1</v>
      </c>
      <c r="O1190" t="str">
        <f t="shared" si="36"/>
        <v>1471MARXG</v>
      </c>
      <c r="P1190">
        <f>IFERROR(VLOOKUP(L1190,Hoja8!$E$1:$F$6088,2,0),0)</f>
        <v>-1</v>
      </c>
      <c r="Q1190">
        <f t="shared" si="37"/>
        <v>0</v>
      </c>
    </row>
    <row r="1191" spans="1:17" x14ac:dyDescent="0.25">
      <c r="A1191" t="s">
        <v>8670</v>
      </c>
      <c r="B1191" t="s">
        <v>8671</v>
      </c>
      <c r="C1191" t="s">
        <v>1687</v>
      </c>
      <c r="D1191" t="s">
        <v>1688</v>
      </c>
      <c r="E1191">
        <v>1</v>
      </c>
      <c r="F1191" s="1">
        <v>46164</v>
      </c>
      <c r="I1191" s="4" t="s">
        <v>3870</v>
      </c>
      <c r="J1191" s="5">
        <v>6</v>
      </c>
      <c r="L1191" s="4" t="s">
        <v>8701</v>
      </c>
      <c r="M1191" s="5">
        <v>2</v>
      </c>
      <c r="O1191" t="str">
        <f t="shared" si="36"/>
        <v>1471NEGCH</v>
      </c>
      <c r="P1191">
        <f>IFERROR(VLOOKUP(L1191,Hoja8!$E$1:$F$6088,2,0),0)</f>
        <v>-2</v>
      </c>
      <c r="Q1191">
        <f t="shared" si="37"/>
        <v>0</v>
      </c>
    </row>
    <row r="1192" spans="1:17" x14ac:dyDescent="0.25">
      <c r="A1192" t="s">
        <v>8670</v>
      </c>
      <c r="B1192" t="s">
        <v>8672</v>
      </c>
      <c r="C1192" t="s">
        <v>1681</v>
      </c>
      <c r="D1192" t="s">
        <v>1682</v>
      </c>
      <c r="E1192">
        <v>1</v>
      </c>
      <c r="F1192" s="1">
        <v>46164</v>
      </c>
      <c r="I1192" s="4" t="s">
        <v>3872</v>
      </c>
      <c r="J1192" s="5">
        <v>5</v>
      </c>
      <c r="L1192" s="4" t="s">
        <v>8702</v>
      </c>
      <c r="M1192" s="5">
        <v>1</v>
      </c>
      <c r="O1192" t="str">
        <f t="shared" si="36"/>
        <v>1471NEGXG</v>
      </c>
      <c r="P1192">
        <f>IFERROR(VLOOKUP(L1192,Hoja8!$E$1:$F$6088,2,0),0)</f>
        <v>-1</v>
      </c>
      <c r="Q1192">
        <f t="shared" si="37"/>
        <v>0</v>
      </c>
    </row>
    <row r="1193" spans="1:17" x14ac:dyDescent="0.25">
      <c r="A1193" t="s">
        <v>8670</v>
      </c>
      <c r="B1193" t="s">
        <v>8673</v>
      </c>
      <c r="C1193" t="s">
        <v>2156</v>
      </c>
      <c r="D1193" t="s">
        <v>2157</v>
      </c>
      <c r="E1193">
        <v>2</v>
      </c>
      <c r="F1193" s="1">
        <v>46164</v>
      </c>
      <c r="I1193" s="4" t="s">
        <v>3874</v>
      </c>
      <c r="J1193" s="5">
        <v>6</v>
      </c>
      <c r="L1193" s="4" t="s">
        <v>8721</v>
      </c>
      <c r="M1193" s="5">
        <v>2</v>
      </c>
      <c r="O1193" t="str">
        <f t="shared" si="36"/>
        <v>1954BLA2XC</v>
      </c>
      <c r="P1193">
        <f>IFERROR(VLOOKUP(L1193,Hoja8!$E$1:$F$6088,2,0),0)</f>
        <v>0</v>
      </c>
      <c r="Q1193">
        <f t="shared" si="37"/>
        <v>2</v>
      </c>
    </row>
    <row r="1194" spans="1:17" x14ac:dyDescent="0.25">
      <c r="A1194" t="s">
        <v>8670</v>
      </c>
      <c r="B1194" t="s">
        <v>8674</v>
      </c>
      <c r="C1194" t="s">
        <v>2154</v>
      </c>
      <c r="D1194" t="s">
        <v>2155</v>
      </c>
      <c r="E1194">
        <v>1</v>
      </c>
      <c r="F1194" s="1">
        <v>46164</v>
      </c>
      <c r="I1194" s="4" t="s">
        <v>3876</v>
      </c>
      <c r="J1194" s="5">
        <v>2</v>
      </c>
      <c r="L1194" s="4" t="s">
        <v>8727</v>
      </c>
      <c r="M1194" s="5">
        <v>1</v>
      </c>
      <c r="O1194" t="str">
        <f t="shared" si="36"/>
        <v>1954BLA2XG</v>
      </c>
      <c r="P1194">
        <f>IFERROR(VLOOKUP(L1194,Hoja8!$E$1:$F$6088,2,0),0)</f>
        <v>0</v>
      </c>
      <c r="Q1194">
        <f t="shared" si="37"/>
        <v>1</v>
      </c>
    </row>
    <row r="1195" spans="1:17" x14ac:dyDescent="0.25">
      <c r="A1195" t="s">
        <v>8670</v>
      </c>
      <c r="B1195" t="s">
        <v>8675</v>
      </c>
      <c r="C1195" t="s">
        <v>1862</v>
      </c>
      <c r="D1195" t="s">
        <v>1863</v>
      </c>
      <c r="E1195">
        <v>1</v>
      </c>
      <c r="F1195" s="1">
        <v>46164</v>
      </c>
      <c r="I1195" s="4" t="s">
        <v>3878</v>
      </c>
      <c r="J1195" s="5">
        <v>1</v>
      </c>
      <c r="L1195" s="4" t="s">
        <v>8723</v>
      </c>
      <c r="M1195" s="5">
        <v>5</v>
      </c>
      <c r="O1195" t="str">
        <f t="shared" si="36"/>
        <v>1954BLACH</v>
      </c>
      <c r="P1195">
        <f>IFERROR(VLOOKUP(L1195,Hoja8!$E$1:$F$6088,2,0),0)</f>
        <v>0</v>
      </c>
      <c r="Q1195">
        <f t="shared" si="37"/>
        <v>5</v>
      </c>
    </row>
    <row r="1196" spans="1:17" x14ac:dyDescent="0.25">
      <c r="A1196" t="s">
        <v>8670</v>
      </c>
      <c r="B1196" t="s">
        <v>8676</v>
      </c>
      <c r="C1196" t="s">
        <v>1858</v>
      </c>
      <c r="D1196" t="s">
        <v>1859</v>
      </c>
      <c r="E1196">
        <v>1</v>
      </c>
      <c r="F1196" s="1">
        <v>46164</v>
      </c>
      <c r="I1196" s="4" t="s">
        <v>3667</v>
      </c>
      <c r="J1196" s="5">
        <v>1</v>
      </c>
      <c r="L1196" s="4" t="s">
        <v>8725</v>
      </c>
      <c r="M1196" s="5">
        <v>8</v>
      </c>
      <c r="O1196" t="str">
        <f t="shared" si="36"/>
        <v>1954BLAG</v>
      </c>
      <c r="P1196">
        <f>IFERROR(VLOOKUP(L1196,Hoja8!$E$1:$F$6088,2,0),0)</f>
        <v>0</v>
      </c>
      <c r="Q1196">
        <f t="shared" si="37"/>
        <v>8</v>
      </c>
    </row>
    <row r="1197" spans="1:17" x14ac:dyDescent="0.25">
      <c r="A1197" t="s">
        <v>8670</v>
      </c>
      <c r="B1197" t="s">
        <v>8677</v>
      </c>
      <c r="C1197" t="s">
        <v>1713</v>
      </c>
      <c r="D1197" t="s">
        <v>1714</v>
      </c>
      <c r="E1197">
        <v>5</v>
      </c>
      <c r="F1197" s="1">
        <v>46164</v>
      </c>
      <c r="I1197" s="4" t="s">
        <v>3611</v>
      </c>
      <c r="J1197" s="5">
        <v>5</v>
      </c>
      <c r="L1197" s="4" t="s">
        <v>8724</v>
      </c>
      <c r="M1197" s="5">
        <v>7</v>
      </c>
      <c r="O1197" t="str">
        <f t="shared" si="36"/>
        <v>1954BLAM</v>
      </c>
      <c r="P1197">
        <f>IFERROR(VLOOKUP(L1197,Hoja8!$E$1:$F$6088,2,0),0)</f>
        <v>0</v>
      </c>
      <c r="Q1197">
        <f t="shared" si="37"/>
        <v>7</v>
      </c>
    </row>
    <row r="1198" spans="1:17" x14ac:dyDescent="0.25">
      <c r="A1198" t="s">
        <v>8670</v>
      </c>
      <c r="B1198" t="s">
        <v>8678</v>
      </c>
      <c r="C1198" t="s">
        <v>1715</v>
      </c>
      <c r="D1198" t="s">
        <v>1716</v>
      </c>
      <c r="E1198">
        <v>1</v>
      </c>
      <c r="F1198" s="1">
        <v>46164</v>
      </c>
      <c r="I1198" s="4" t="s">
        <v>3617</v>
      </c>
      <c r="J1198" s="5">
        <v>9</v>
      </c>
      <c r="L1198" s="4" t="s">
        <v>8722</v>
      </c>
      <c r="M1198" s="5">
        <v>2</v>
      </c>
      <c r="O1198" t="str">
        <f t="shared" si="36"/>
        <v>1954BLAXCH</v>
      </c>
      <c r="P1198">
        <f>IFERROR(VLOOKUP(L1198,Hoja8!$E$1:$F$6088,2,0),0)</f>
        <v>0</v>
      </c>
      <c r="Q1198">
        <f t="shared" si="37"/>
        <v>2</v>
      </c>
    </row>
    <row r="1199" spans="1:17" x14ac:dyDescent="0.25">
      <c r="A1199" t="s">
        <v>8670</v>
      </c>
      <c r="B1199" t="s">
        <v>8679</v>
      </c>
      <c r="C1199" t="s">
        <v>1717</v>
      </c>
      <c r="D1199" t="s">
        <v>1718</v>
      </c>
      <c r="E1199">
        <v>2</v>
      </c>
      <c r="F1199" s="1">
        <v>46164</v>
      </c>
      <c r="I1199" s="4" t="s">
        <v>3561</v>
      </c>
      <c r="J1199" s="5">
        <v>11</v>
      </c>
      <c r="L1199" s="4" t="s">
        <v>8726</v>
      </c>
      <c r="M1199" s="5">
        <v>1</v>
      </c>
      <c r="O1199" t="str">
        <f t="shared" si="36"/>
        <v>1954BLAXG</v>
      </c>
      <c r="P1199">
        <f>IFERROR(VLOOKUP(L1199,Hoja8!$E$1:$F$6088,2,0),0)</f>
        <v>0</v>
      </c>
      <c r="Q1199">
        <f t="shared" si="37"/>
        <v>1</v>
      </c>
    </row>
    <row r="1200" spans="1:17" x14ac:dyDescent="0.25">
      <c r="A1200" t="s">
        <v>8670</v>
      </c>
      <c r="B1200" t="s">
        <v>8680</v>
      </c>
      <c r="C1200" t="s">
        <v>1637</v>
      </c>
      <c r="D1200" t="s">
        <v>1638</v>
      </c>
      <c r="E1200">
        <v>1</v>
      </c>
      <c r="F1200" s="1">
        <v>46164</v>
      </c>
      <c r="I1200" s="4" t="s">
        <v>3619</v>
      </c>
      <c r="J1200" s="5">
        <v>3</v>
      </c>
      <c r="L1200" s="4" t="s">
        <v>8728</v>
      </c>
      <c r="M1200" s="5">
        <v>2</v>
      </c>
      <c r="O1200" t="str">
        <f t="shared" si="36"/>
        <v>1954GRO2XC</v>
      </c>
      <c r="P1200">
        <f>IFERROR(VLOOKUP(L1200,Hoja8!$E$1:$F$6088,2,0),0)</f>
        <v>0</v>
      </c>
      <c r="Q1200">
        <f t="shared" si="37"/>
        <v>2</v>
      </c>
    </row>
    <row r="1201" spans="1:17" x14ac:dyDescent="0.25">
      <c r="A1201" t="s">
        <v>8670</v>
      </c>
      <c r="B1201" t="s">
        <v>8681</v>
      </c>
      <c r="C1201" t="s">
        <v>1635</v>
      </c>
      <c r="D1201" t="s">
        <v>1636</v>
      </c>
      <c r="E1201">
        <v>1</v>
      </c>
      <c r="F1201" s="1">
        <v>46164</v>
      </c>
      <c r="I1201" s="4" t="s">
        <v>3621</v>
      </c>
      <c r="J1201" s="5">
        <v>2</v>
      </c>
      <c r="L1201" s="4" t="s">
        <v>8734</v>
      </c>
      <c r="M1201" s="5">
        <v>1</v>
      </c>
      <c r="O1201" t="str">
        <f t="shared" si="36"/>
        <v>1954GRO2XG</v>
      </c>
      <c r="P1201">
        <f>IFERROR(VLOOKUP(L1201,Hoja8!$E$1:$F$6088,2,0),0)</f>
        <v>0</v>
      </c>
      <c r="Q1201">
        <f t="shared" si="37"/>
        <v>1</v>
      </c>
    </row>
    <row r="1202" spans="1:17" x14ac:dyDescent="0.25">
      <c r="A1202" t="s">
        <v>8670</v>
      </c>
      <c r="B1202" t="s">
        <v>8682</v>
      </c>
      <c r="C1202" t="s">
        <v>1764</v>
      </c>
      <c r="D1202" t="s">
        <v>1765</v>
      </c>
      <c r="E1202">
        <v>2</v>
      </c>
      <c r="F1202" s="1">
        <v>46164</v>
      </c>
      <c r="I1202" s="4" t="s">
        <v>3391</v>
      </c>
      <c r="J1202" s="5">
        <v>1</v>
      </c>
      <c r="L1202" s="4" t="s">
        <v>8730</v>
      </c>
      <c r="M1202" s="5">
        <v>5</v>
      </c>
      <c r="O1202" t="str">
        <f t="shared" si="36"/>
        <v>1954GROCH</v>
      </c>
      <c r="P1202">
        <f>IFERROR(VLOOKUP(L1202,Hoja8!$E$1:$F$6088,2,0),0)</f>
        <v>0</v>
      </c>
      <c r="Q1202">
        <f t="shared" si="37"/>
        <v>5</v>
      </c>
    </row>
    <row r="1203" spans="1:17" x14ac:dyDescent="0.25">
      <c r="A1203" t="s">
        <v>8670</v>
      </c>
      <c r="B1203" t="s">
        <v>8683</v>
      </c>
      <c r="C1203" t="s">
        <v>1802</v>
      </c>
      <c r="D1203" t="s">
        <v>1803</v>
      </c>
      <c r="E1203">
        <v>1</v>
      </c>
      <c r="F1203" s="1">
        <v>46164</v>
      </c>
      <c r="I1203" s="4" t="s">
        <v>3393</v>
      </c>
      <c r="J1203" s="5">
        <v>1</v>
      </c>
      <c r="L1203" s="4" t="s">
        <v>8732</v>
      </c>
      <c r="M1203" s="5">
        <v>8</v>
      </c>
      <c r="O1203" t="str">
        <f t="shared" si="36"/>
        <v>1954GROG</v>
      </c>
      <c r="P1203">
        <f>IFERROR(VLOOKUP(L1203,Hoja8!$E$1:$F$6088,2,0),0)</f>
        <v>0</v>
      </c>
      <c r="Q1203">
        <f t="shared" si="37"/>
        <v>8</v>
      </c>
    </row>
    <row r="1204" spans="1:17" x14ac:dyDescent="0.25">
      <c r="A1204" t="s">
        <v>8670</v>
      </c>
      <c r="B1204" t="s">
        <v>8684</v>
      </c>
      <c r="C1204" t="s">
        <v>1798</v>
      </c>
      <c r="D1204" t="s">
        <v>1799</v>
      </c>
      <c r="E1204">
        <v>1</v>
      </c>
      <c r="F1204" s="1">
        <v>46164</v>
      </c>
      <c r="I1204" s="4" t="s">
        <v>3385</v>
      </c>
      <c r="J1204" s="5">
        <v>1</v>
      </c>
      <c r="L1204" s="4" t="s">
        <v>8731</v>
      </c>
      <c r="M1204" s="5">
        <v>7</v>
      </c>
      <c r="O1204" t="str">
        <f t="shared" si="36"/>
        <v>1954GROM</v>
      </c>
      <c r="P1204">
        <f>IFERROR(VLOOKUP(L1204,Hoja8!$E$1:$F$6088,2,0),0)</f>
        <v>0</v>
      </c>
      <c r="Q1204">
        <f t="shared" si="37"/>
        <v>7</v>
      </c>
    </row>
    <row r="1205" spans="1:17" x14ac:dyDescent="0.25">
      <c r="A1205" t="s">
        <v>8670</v>
      </c>
      <c r="B1205" t="s">
        <v>8678</v>
      </c>
      <c r="C1205" t="s">
        <v>1715</v>
      </c>
      <c r="D1205" t="s">
        <v>1716</v>
      </c>
      <c r="E1205">
        <v>1</v>
      </c>
      <c r="F1205" s="1">
        <v>46164</v>
      </c>
      <c r="I1205" s="4" t="s">
        <v>3402</v>
      </c>
      <c r="J1205" s="5">
        <v>2</v>
      </c>
      <c r="L1205" s="4" t="s">
        <v>8729</v>
      </c>
      <c r="M1205" s="5">
        <v>2</v>
      </c>
      <c r="O1205" t="str">
        <f t="shared" si="36"/>
        <v>1954GROXCH</v>
      </c>
      <c r="P1205">
        <f>IFERROR(VLOOKUP(L1205,Hoja8!$E$1:$F$6088,2,0),0)</f>
        <v>0</v>
      </c>
      <c r="Q1205">
        <f t="shared" si="37"/>
        <v>2</v>
      </c>
    </row>
    <row r="1206" spans="1:17" x14ac:dyDescent="0.25">
      <c r="A1206" t="s">
        <v>8670</v>
      </c>
      <c r="B1206" t="s">
        <v>8685</v>
      </c>
      <c r="C1206" t="s">
        <v>2116</v>
      </c>
      <c r="D1206" t="s">
        <v>2117</v>
      </c>
      <c r="E1206">
        <v>2</v>
      </c>
      <c r="F1206" s="1">
        <v>46164</v>
      </c>
      <c r="I1206" s="4" t="s">
        <v>3406</v>
      </c>
      <c r="J1206" s="5">
        <v>0</v>
      </c>
      <c r="L1206" s="4" t="s">
        <v>8733</v>
      </c>
      <c r="M1206" s="5">
        <v>1</v>
      </c>
      <c r="O1206" t="str">
        <f t="shared" si="36"/>
        <v>1954GROXG</v>
      </c>
      <c r="P1206">
        <f>IFERROR(VLOOKUP(L1206,Hoja8!$E$1:$F$6088,2,0),0)</f>
        <v>0</v>
      </c>
      <c r="Q1206">
        <f t="shared" si="37"/>
        <v>1</v>
      </c>
    </row>
    <row r="1207" spans="1:17" x14ac:dyDescent="0.25">
      <c r="A1207" t="s">
        <v>8670</v>
      </c>
      <c r="B1207" t="s">
        <v>8686</v>
      </c>
      <c r="C1207" t="s">
        <v>2114</v>
      </c>
      <c r="D1207" t="s">
        <v>2115</v>
      </c>
      <c r="E1207">
        <v>1</v>
      </c>
      <c r="F1207" s="1">
        <v>46164</v>
      </c>
      <c r="I1207" s="4" t="s">
        <v>4129</v>
      </c>
      <c r="J1207" s="5">
        <v>1</v>
      </c>
      <c r="L1207" s="4" t="s">
        <v>8735</v>
      </c>
      <c r="M1207" s="5">
        <v>2</v>
      </c>
      <c r="O1207" t="str">
        <f t="shared" si="36"/>
        <v>1954NEG2XC</v>
      </c>
      <c r="P1207">
        <f>IFERROR(VLOOKUP(L1207,Hoja8!$E$1:$F$6088,2,0),0)</f>
        <v>0</v>
      </c>
      <c r="Q1207">
        <f t="shared" si="37"/>
        <v>2</v>
      </c>
    </row>
    <row r="1208" spans="1:17" x14ac:dyDescent="0.25">
      <c r="A1208" t="s">
        <v>8670</v>
      </c>
      <c r="B1208" t="s">
        <v>8687</v>
      </c>
      <c r="C1208" t="s">
        <v>2120</v>
      </c>
      <c r="D1208" t="s">
        <v>2121</v>
      </c>
      <c r="E1208">
        <v>2</v>
      </c>
      <c r="F1208" s="1">
        <v>46164</v>
      </c>
      <c r="I1208" s="4" t="s">
        <v>4131</v>
      </c>
      <c r="J1208" s="5">
        <v>3</v>
      </c>
      <c r="L1208" s="4" t="s">
        <v>8741</v>
      </c>
      <c r="M1208" s="5">
        <v>1</v>
      </c>
      <c r="O1208" t="str">
        <f t="shared" si="36"/>
        <v>1954NEG2XG</v>
      </c>
      <c r="P1208">
        <f>IFERROR(VLOOKUP(L1208,Hoja8!$E$1:$F$6088,2,0),0)</f>
        <v>0</v>
      </c>
      <c r="Q1208">
        <f t="shared" si="37"/>
        <v>1</v>
      </c>
    </row>
    <row r="1209" spans="1:17" x14ac:dyDescent="0.25">
      <c r="A1209" t="s">
        <v>8670</v>
      </c>
      <c r="B1209" t="s">
        <v>8688</v>
      </c>
      <c r="C1209" t="s">
        <v>2110</v>
      </c>
      <c r="D1209" t="s">
        <v>2111</v>
      </c>
      <c r="E1209">
        <v>2</v>
      </c>
      <c r="F1209" s="1">
        <v>46164</v>
      </c>
      <c r="I1209" s="4" t="s">
        <v>3417</v>
      </c>
      <c r="J1209" s="5">
        <v>0</v>
      </c>
      <c r="L1209" s="4" t="s">
        <v>8737</v>
      </c>
      <c r="M1209" s="5">
        <v>5</v>
      </c>
      <c r="O1209" t="str">
        <f t="shared" si="36"/>
        <v>1954NEGCH</v>
      </c>
      <c r="P1209">
        <f>IFERROR(VLOOKUP(L1209,Hoja8!$E$1:$F$6088,2,0),0)</f>
        <v>0</v>
      </c>
      <c r="Q1209">
        <f t="shared" si="37"/>
        <v>5</v>
      </c>
    </row>
    <row r="1210" spans="1:17" x14ac:dyDescent="0.25">
      <c r="A1210" t="s">
        <v>8670</v>
      </c>
      <c r="B1210" t="s">
        <v>8689</v>
      </c>
      <c r="C1210" t="s">
        <v>1894</v>
      </c>
      <c r="D1210" t="s">
        <v>1895</v>
      </c>
      <c r="E1210">
        <v>4</v>
      </c>
      <c r="F1210" s="1">
        <v>46164</v>
      </c>
      <c r="I1210" s="4" t="s">
        <v>4144</v>
      </c>
      <c r="J1210" s="5">
        <v>1</v>
      </c>
      <c r="L1210" s="4" t="s">
        <v>8739</v>
      </c>
      <c r="M1210" s="5">
        <v>8</v>
      </c>
      <c r="O1210" t="str">
        <f t="shared" si="36"/>
        <v>1954NEGG</v>
      </c>
      <c r="P1210">
        <f>IFERROR(VLOOKUP(L1210,Hoja8!$E$1:$F$6088,2,0),0)</f>
        <v>0</v>
      </c>
      <c r="Q1210">
        <f t="shared" si="37"/>
        <v>8</v>
      </c>
    </row>
    <row r="1211" spans="1:17" x14ac:dyDescent="0.25">
      <c r="A1211" t="s">
        <v>8670</v>
      </c>
      <c r="B1211" t="s">
        <v>8690</v>
      </c>
      <c r="C1211" t="s">
        <v>1892</v>
      </c>
      <c r="D1211" t="s">
        <v>1893</v>
      </c>
      <c r="E1211">
        <v>3</v>
      </c>
      <c r="F1211" s="1">
        <v>46164</v>
      </c>
      <c r="I1211" s="4" t="s">
        <v>4141</v>
      </c>
      <c r="J1211" s="5">
        <v>1</v>
      </c>
      <c r="L1211" s="4" t="s">
        <v>8738</v>
      </c>
      <c r="M1211" s="5">
        <v>7</v>
      </c>
      <c r="O1211" t="str">
        <f t="shared" si="36"/>
        <v>1954NEGM</v>
      </c>
      <c r="P1211">
        <f>IFERROR(VLOOKUP(L1211,Hoja8!$E$1:$F$6088,2,0),0)</f>
        <v>0</v>
      </c>
      <c r="Q1211">
        <f t="shared" si="37"/>
        <v>7</v>
      </c>
    </row>
    <row r="1212" spans="1:17" x14ac:dyDescent="0.25">
      <c r="A1212" t="s">
        <v>8670</v>
      </c>
      <c r="B1212" t="s">
        <v>8691</v>
      </c>
      <c r="C1212" t="s">
        <v>1896</v>
      </c>
      <c r="D1212" t="s">
        <v>1897</v>
      </c>
      <c r="E1212">
        <v>2</v>
      </c>
      <c r="F1212" s="1">
        <v>46164</v>
      </c>
      <c r="I1212" s="4" t="s">
        <v>3903</v>
      </c>
      <c r="J1212" s="5">
        <v>0</v>
      </c>
      <c r="L1212" s="4" t="s">
        <v>8736</v>
      </c>
      <c r="M1212" s="5">
        <v>2</v>
      </c>
      <c r="O1212" t="str">
        <f t="shared" si="36"/>
        <v>1954NEGXCH</v>
      </c>
      <c r="P1212">
        <f>IFERROR(VLOOKUP(L1212,Hoja8!$E$1:$F$6088,2,0),0)</f>
        <v>0</v>
      </c>
      <c r="Q1212">
        <f t="shared" si="37"/>
        <v>2</v>
      </c>
    </row>
    <row r="1213" spans="1:17" x14ac:dyDescent="0.25">
      <c r="A1213" t="s">
        <v>8670</v>
      </c>
      <c r="B1213" t="s">
        <v>8692</v>
      </c>
      <c r="C1213" t="s">
        <v>1888</v>
      </c>
      <c r="D1213" t="s">
        <v>1889</v>
      </c>
      <c r="E1213">
        <v>1</v>
      </c>
      <c r="F1213" s="1">
        <v>46164</v>
      </c>
      <c r="I1213" s="4" t="s">
        <v>3627</v>
      </c>
      <c r="J1213" s="5">
        <v>0</v>
      </c>
      <c r="L1213" s="4" t="s">
        <v>8740</v>
      </c>
      <c r="M1213" s="5">
        <v>1</v>
      </c>
      <c r="O1213" t="str">
        <f t="shared" si="36"/>
        <v>1954NEGXG</v>
      </c>
      <c r="P1213">
        <f>IFERROR(VLOOKUP(L1213,Hoja8!$E$1:$F$6088,2,0),0)</f>
        <v>0</v>
      </c>
      <c r="Q1213">
        <f t="shared" si="37"/>
        <v>1</v>
      </c>
    </row>
    <row r="1214" spans="1:17" x14ac:dyDescent="0.25">
      <c r="A1214" t="s">
        <v>8670</v>
      </c>
      <c r="B1214" t="s">
        <v>8693</v>
      </c>
      <c r="C1214" t="s">
        <v>1658</v>
      </c>
      <c r="D1214" t="s">
        <v>1659</v>
      </c>
      <c r="E1214">
        <v>1</v>
      </c>
      <c r="F1214" s="1">
        <v>46164</v>
      </c>
      <c r="I1214" s="4" t="s">
        <v>3630</v>
      </c>
      <c r="J1214" s="5">
        <v>0</v>
      </c>
      <c r="L1214" s="4" t="s">
        <v>8707</v>
      </c>
      <c r="M1214" s="5">
        <v>13</v>
      </c>
      <c r="O1214" t="str">
        <f t="shared" si="36"/>
        <v>1955BLACH</v>
      </c>
      <c r="P1214">
        <f>IFERROR(VLOOKUP(L1214,Hoja8!$E$1:$F$6088,2,0),0)</f>
        <v>0</v>
      </c>
      <c r="Q1214">
        <f t="shared" si="37"/>
        <v>13</v>
      </c>
    </row>
    <row r="1215" spans="1:17" x14ac:dyDescent="0.25">
      <c r="A1215" t="s">
        <v>8670</v>
      </c>
      <c r="B1215" t="s">
        <v>8694</v>
      </c>
      <c r="C1215" t="s">
        <v>1743</v>
      </c>
      <c r="D1215" t="s">
        <v>1744</v>
      </c>
      <c r="E1215">
        <v>2</v>
      </c>
      <c r="F1215" s="1">
        <v>46164</v>
      </c>
      <c r="I1215" s="4" t="s">
        <v>3632</v>
      </c>
      <c r="J1215" s="5">
        <v>2</v>
      </c>
      <c r="L1215" s="4" t="s">
        <v>8709</v>
      </c>
      <c r="M1215" s="5">
        <v>7</v>
      </c>
      <c r="O1215" t="str">
        <f t="shared" si="36"/>
        <v>1955BLAG</v>
      </c>
      <c r="P1215">
        <f>IFERROR(VLOOKUP(L1215,Hoja8!$E$1:$F$6088,2,0),0)</f>
        <v>0</v>
      </c>
      <c r="Q1215">
        <f t="shared" si="37"/>
        <v>7</v>
      </c>
    </row>
    <row r="1216" spans="1:17" x14ac:dyDescent="0.25">
      <c r="A1216" t="s">
        <v>8670</v>
      </c>
      <c r="B1216" t="s">
        <v>8695</v>
      </c>
      <c r="C1216" t="s">
        <v>1747</v>
      </c>
      <c r="D1216" t="s">
        <v>1748</v>
      </c>
      <c r="E1216">
        <v>3</v>
      </c>
      <c r="F1216" s="1">
        <v>46164</v>
      </c>
      <c r="I1216" s="4" t="s">
        <v>3634</v>
      </c>
      <c r="J1216" s="5">
        <v>9</v>
      </c>
      <c r="L1216" s="4" t="s">
        <v>8708</v>
      </c>
      <c r="M1216" s="5">
        <v>10</v>
      </c>
      <c r="O1216" t="str">
        <f t="shared" si="36"/>
        <v>1955BLAM</v>
      </c>
      <c r="P1216">
        <f>IFERROR(VLOOKUP(L1216,Hoja8!$E$1:$F$6088,2,0),0)</f>
        <v>0</v>
      </c>
      <c r="Q1216">
        <f t="shared" si="37"/>
        <v>10</v>
      </c>
    </row>
    <row r="1217" spans="1:17" x14ac:dyDescent="0.25">
      <c r="A1217" t="s">
        <v>8670</v>
      </c>
      <c r="B1217" t="s">
        <v>8696</v>
      </c>
      <c r="C1217" t="s">
        <v>1745</v>
      </c>
      <c r="D1217" t="s">
        <v>1746</v>
      </c>
      <c r="E1217">
        <v>3</v>
      </c>
      <c r="F1217" s="1">
        <v>46164</v>
      </c>
      <c r="I1217" s="4" t="s">
        <v>3636</v>
      </c>
      <c r="J1217" s="5">
        <v>7</v>
      </c>
      <c r="L1217" s="4" t="s">
        <v>8706</v>
      </c>
      <c r="M1217" s="5">
        <v>1</v>
      </c>
      <c r="O1217" t="str">
        <f t="shared" si="36"/>
        <v>1955BLAXCH</v>
      </c>
      <c r="P1217">
        <f>IFERROR(VLOOKUP(L1217,Hoja8!$E$1:$F$6088,2,0),0)</f>
        <v>0</v>
      </c>
      <c r="Q1217">
        <f t="shared" si="37"/>
        <v>1</v>
      </c>
    </row>
    <row r="1218" spans="1:17" x14ac:dyDescent="0.25">
      <c r="A1218" t="s">
        <v>8670</v>
      </c>
      <c r="B1218" t="s">
        <v>8697</v>
      </c>
      <c r="C1218" t="s">
        <v>1751</v>
      </c>
      <c r="D1218" t="s">
        <v>1752</v>
      </c>
      <c r="E1218">
        <v>1</v>
      </c>
      <c r="F1218" s="1">
        <v>46164</v>
      </c>
      <c r="I1218" s="4" t="s">
        <v>3638</v>
      </c>
      <c r="J1218" s="5">
        <v>8</v>
      </c>
      <c r="L1218" s="4" t="s">
        <v>8710</v>
      </c>
      <c r="M1218" s="5">
        <v>6</v>
      </c>
      <c r="O1218" t="str">
        <f t="shared" si="36"/>
        <v>1955BLAXG</v>
      </c>
      <c r="P1218">
        <f>IFERROR(VLOOKUP(L1218,Hoja8!$E$1:$F$6088,2,0),0)</f>
        <v>0</v>
      </c>
      <c r="Q1218">
        <f t="shared" si="37"/>
        <v>6</v>
      </c>
    </row>
    <row r="1219" spans="1:17" x14ac:dyDescent="0.25">
      <c r="A1219" t="s">
        <v>8670</v>
      </c>
      <c r="B1219" t="s">
        <v>8698</v>
      </c>
      <c r="C1219" t="s">
        <v>1594</v>
      </c>
      <c r="D1219" t="s">
        <v>1595</v>
      </c>
      <c r="E1219">
        <v>1</v>
      </c>
      <c r="F1219" s="1">
        <v>46164</v>
      </c>
      <c r="I1219" s="4" t="s">
        <v>3640</v>
      </c>
      <c r="J1219" s="5">
        <v>2</v>
      </c>
      <c r="L1219" s="4" t="s">
        <v>8712</v>
      </c>
      <c r="M1219" s="5">
        <v>13</v>
      </c>
      <c r="O1219" t="str">
        <f t="shared" ref="O1219:O1282" si="38">MID(L1219,LEN(IF(MID(L1219,2,1)="1",MID(L1219,1,7),MID(L1219,1,6)))+1,10)</f>
        <v>1955GROCH</v>
      </c>
      <c r="P1219">
        <f>IFERROR(VLOOKUP(L1219,Hoja8!$E$1:$F$6088,2,0),0)</f>
        <v>0</v>
      </c>
      <c r="Q1219">
        <f t="shared" ref="Q1219:Q1282" si="39">M1219+P1219</f>
        <v>13</v>
      </c>
    </row>
    <row r="1220" spans="1:17" x14ac:dyDescent="0.25">
      <c r="A1220" t="s">
        <v>8670</v>
      </c>
      <c r="B1220" t="s">
        <v>8699</v>
      </c>
      <c r="C1220" t="s">
        <v>1592</v>
      </c>
      <c r="D1220" t="s">
        <v>1593</v>
      </c>
      <c r="E1220">
        <v>2</v>
      </c>
      <c r="F1220" s="1">
        <v>46164</v>
      </c>
      <c r="I1220" s="4" t="s">
        <v>3642</v>
      </c>
      <c r="J1220" s="5">
        <v>3</v>
      </c>
      <c r="L1220" s="4" t="s">
        <v>8714</v>
      </c>
      <c r="M1220" s="5">
        <v>7</v>
      </c>
      <c r="O1220" t="str">
        <f t="shared" si="38"/>
        <v>1955GROG</v>
      </c>
      <c r="P1220">
        <f>IFERROR(VLOOKUP(L1220,Hoja8!$E$1:$F$6088,2,0),0)</f>
        <v>0</v>
      </c>
      <c r="Q1220">
        <f t="shared" si="39"/>
        <v>7</v>
      </c>
    </row>
    <row r="1221" spans="1:17" x14ac:dyDescent="0.25">
      <c r="A1221" t="s">
        <v>8670</v>
      </c>
      <c r="B1221" t="s">
        <v>8700</v>
      </c>
      <c r="C1221" t="s">
        <v>1588</v>
      </c>
      <c r="D1221" t="s">
        <v>1589</v>
      </c>
      <c r="E1221">
        <v>1</v>
      </c>
      <c r="F1221" s="1">
        <v>46164</v>
      </c>
      <c r="I1221" s="4" t="s">
        <v>3932</v>
      </c>
      <c r="J1221" s="5">
        <v>2</v>
      </c>
      <c r="L1221" s="4" t="s">
        <v>8713</v>
      </c>
      <c r="M1221" s="5">
        <v>10</v>
      </c>
      <c r="O1221" t="str">
        <f t="shared" si="38"/>
        <v>1955GROM</v>
      </c>
      <c r="P1221">
        <f>IFERROR(VLOOKUP(L1221,Hoja8!$E$1:$F$6088,2,0),0)</f>
        <v>0</v>
      </c>
      <c r="Q1221">
        <f t="shared" si="39"/>
        <v>10</v>
      </c>
    </row>
    <row r="1222" spans="1:17" x14ac:dyDescent="0.25">
      <c r="A1222" t="s">
        <v>8670</v>
      </c>
      <c r="B1222" t="s">
        <v>8701</v>
      </c>
      <c r="C1222" t="s">
        <v>1770</v>
      </c>
      <c r="D1222" t="s">
        <v>1772</v>
      </c>
      <c r="E1222">
        <v>2</v>
      </c>
      <c r="F1222" s="1">
        <v>46164</v>
      </c>
      <c r="I1222" s="4" t="s">
        <v>3991</v>
      </c>
      <c r="J1222" s="5">
        <v>4</v>
      </c>
      <c r="L1222" s="4" t="s">
        <v>8711</v>
      </c>
      <c r="M1222" s="5">
        <v>1</v>
      </c>
      <c r="O1222" t="str">
        <f t="shared" si="38"/>
        <v>1955GROXCH</v>
      </c>
      <c r="P1222">
        <f>IFERROR(VLOOKUP(L1222,Hoja8!$E$1:$F$6088,2,0),0)</f>
        <v>0</v>
      </c>
      <c r="Q1222">
        <f t="shared" si="39"/>
        <v>1</v>
      </c>
    </row>
    <row r="1223" spans="1:17" x14ac:dyDescent="0.25">
      <c r="A1223" t="s">
        <v>8670</v>
      </c>
      <c r="B1223" t="s">
        <v>8702</v>
      </c>
      <c r="C1223" t="s">
        <v>1787</v>
      </c>
      <c r="D1223" t="s">
        <v>1788</v>
      </c>
      <c r="E1223">
        <v>1</v>
      </c>
      <c r="F1223" s="1">
        <v>46164</v>
      </c>
      <c r="I1223" s="4" t="s">
        <v>3993</v>
      </c>
      <c r="J1223" s="5">
        <v>12</v>
      </c>
      <c r="L1223" s="4" t="s">
        <v>8715</v>
      </c>
      <c r="M1223" s="5">
        <v>6</v>
      </c>
      <c r="O1223" t="str">
        <f t="shared" si="38"/>
        <v>1955GROXG</v>
      </c>
      <c r="P1223">
        <f>IFERROR(VLOOKUP(L1223,Hoja8!$E$1:$F$6088,2,0),0)</f>
        <v>0</v>
      </c>
      <c r="Q1223">
        <f t="shared" si="39"/>
        <v>6</v>
      </c>
    </row>
    <row r="1224" spans="1:17" x14ac:dyDescent="0.25">
      <c r="A1224" t="s">
        <v>8670</v>
      </c>
      <c r="B1224" t="s">
        <v>8703</v>
      </c>
      <c r="C1224" t="s">
        <v>1815</v>
      </c>
      <c r="D1224" t="s">
        <v>1816</v>
      </c>
      <c r="E1224">
        <v>1</v>
      </c>
      <c r="F1224" s="1">
        <v>46164</v>
      </c>
      <c r="I1224" s="4" t="s">
        <v>3995</v>
      </c>
      <c r="J1224" s="5">
        <v>15</v>
      </c>
      <c r="L1224" s="4" t="s">
        <v>8717</v>
      </c>
      <c r="M1224" s="5">
        <v>13</v>
      </c>
      <c r="O1224" t="str">
        <f t="shared" si="38"/>
        <v>1955NEGCH</v>
      </c>
      <c r="P1224">
        <f>IFERROR(VLOOKUP(L1224,Hoja8!$E$1:$F$6088,2,0),0)</f>
        <v>0</v>
      </c>
      <c r="Q1224">
        <f t="shared" si="39"/>
        <v>13</v>
      </c>
    </row>
    <row r="1225" spans="1:17" x14ac:dyDescent="0.25">
      <c r="A1225" t="s">
        <v>8670</v>
      </c>
      <c r="B1225" t="s">
        <v>8704</v>
      </c>
      <c r="C1225" t="s">
        <v>1819</v>
      </c>
      <c r="D1225" t="s">
        <v>1820</v>
      </c>
      <c r="E1225">
        <v>1</v>
      </c>
      <c r="F1225" s="1">
        <v>46164</v>
      </c>
      <c r="I1225" s="4" t="s">
        <v>3997</v>
      </c>
      <c r="J1225" s="5">
        <v>2</v>
      </c>
      <c r="L1225" s="4" t="s">
        <v>8719</v>
      </c>
      <c r="M1225" s="5">
        <v>7</v>
      </c>
      <c r="O1225" t="str">
        <f t="shared" si="38"/>
        <v>1955NEGG</v>
      </c>
      <c r="P1225">
        <f>IFERROR(VLOOKUP(L1225,Hoja8!$E$1:$F$6088,2,0),0)</f>
        <v>0</v>
      </c>
      <c r="Q1225">
        <f t="shared" si="39"/>
        <v>7</v>
      </c>
    </row>
    <row r="1226" spans="1:17" x14ac:dyDescent="0.25">
      <c r="A1226" t="s">
        <v>8705</v>
      </c>
      <c r="B1226" t="s">
        <v>8706</v>
      </c>
      <c r="C1226" t="s">
        <v>2799</v>
      </c>
      <c r="D1226" t="s">
        <v>2801</v>
      </c>
      <c r="E1226">
        <v>1</v>
      </c>
      <c r="F1226" s="1">
        <v>46182</v>
      </c>
      <c r="I1226" s="4" t="s">
        <v>3999</v>
      </c>
      <c r="J1226" s="5">
        <v>2</v>
      </c>
      <c r="L1226" s="4" t="s">
        <v>8718</v>
      </c>
      <c r="M1226" s="5">
        <v>10</v>
      </c>
      <c r="O1226" t="str">
        <f t="shared" si="38"/>
        <v>1955NEGM</v>
      </c>
      <c r="P1226">
        <f>IFERROR(VLOOKUP(L1226,Hoja8!$E$1:$F$6088,2,0),0)</f>
        <v>0</v>
      </c>
      <c r="Q1226">
        <f t="shared" si="39"/>
        <v>10</v>
      </c>
    </row>
    <row r="1227" spans="1:17" x14ac:dyDescent="0.25">
      <c r="A1227" t="s">
        <v>8705</v>
      </c>
      <c r="B1227" t="s">
        <v>8707</v>
      </c>
      <c r="C1227" t="s">
        <v>3048</v>
      </c>
      <c r="D1227" t="s">
        <v>3049</v>
      </c>
      <c r="E1227">
        <v>13</v>
      </c>
      <c r="F1227" s="1">
        <v>46182</v>
      </c>
      <c r="I1227" s="4" t="s">
        <v>3653</v>
      </c>
      <c r="J1227" s="5">
        <v>1</v>
      </c>
      <c r="L1227" s="4" t="s">
        <v>8716</v>
      </c>
      <c r="M1227" s="5">
        <v>1</v>
      </c>
      <c r="O1227" t="str">
        <f t="shared" si="38"/>
        <v>1955NEGXCH</v>
      </c>
      <c r="P1227">
        <f>IFERROR(VLOOKUP(L1227,Hoja8!$E$1:$F$6088,2,0),0)</f>
        <v>0</v>
      </c>
      <c r="Q1227">
        <f t="shared" si="39"/>
        <v>1</v>
      </c>
    </row>
    <row r="1228" spans="1:17" x14ac:dyDescent="0.25">
      <c r="A1228" t="s">
        <v>8705</v>
      </c>
      <c r="B1228" t="s">
        <v>8708</v>
      </c>
      <c r="C1228" t="s">
        <v>3052</v>
      </c>
      <c r="D1228" t="s">
        <v>3053</v>
      </c>
      <c r="E1228">
        <v>10</v>
      </c>
      <c r="F1228" s="1">
        <v>46182</v>
      </c>
      <c r="I1228" s="4" t="s">
        <v>3669</v>
      </c>
      <c r="J1228" s="5">
        <v>1</v>
      </c>
      <c r="L1228" s="4" t="s">
        <v>8720</v>
      </c>
      <c r="M1228" s="5">
        <v>6</v>
      </c>
      <c r="O1228" t="str">
        <f t="shared" si="38"/>
        <v>1955NEGXG</v>
      </c>
      <c r="P1228">
        <f>IFERROR(VLOOKUP(L1228,Hoja8!$E$1:$F$6088,2,0),0)</f>
        <v>0</v>
      </c>
      <c r="Q1228">
        <f t="shared" si="39"/>
        <v>6</v>
      </c>
    </row>
    <row r="1229" spans="1:17" x14ac:dyDescent="0.25">
      <c r="A1229" t="s">
        <v>8705</v>
      </c>
      <c r="B1229" t="s">
        <v>8709</v>
      </c>
      <c r="C1229" t="s">
        <v>3050</v>
      </c>
      <c r="D1229" t="s">
        <v>3051</v>
      </c>
      <c r="E1229">
        <v>7</v>
      </c>
      <c r="F1229" s="1">
        <v>46182</v>
      </c>
      <c r="I1229" s="4" t="s">
        <v>3671</v>
      </c>
      <c r="J1229" s="5">
        <v>2</v>
      </c>
      <c r="L1229" s="4" t="s">
        <v>8743</v>
      </c>
      <c r="M1229" s="5">
        <v>1</v>
      </c>
      <c r="O1229" t="str">
        <f t="shared" si="38"/>
        <v>0602BLAXCH</v>
      </c>
      <c r="P1229">
        <f>IFERROR(VLOOKUP(L1229,Hoja8!$E$1:$F$6088,2,0),0)</f>
        <v>0</v>
      </c>
      <c r="Q1229">
        <f t="shared" si="39"/>
        <v>1</v>
      </c>
    </row>
    <row r="1230" spans="1:17" x14ac:dyDescent="0.25">
      <c r="A1230" t="s">
        <v>8705</v>
      </c>
      <c r="B1230" t="s">
        <v>8710</v>
      </c>
      <c r="C1230" t="s">
        <v>3054</v>
      </c>
      <c r="D1230" t="s">
        <v>3055</v>
      </c>
      <c r="E1230">
        <v>6</v>
      </c>
      <c r="F1230" s="1">
        <v>46182</v>
      </c>
      <c r="I1230" s="4" t="s">
        <v>3656</v>
      </c>
      <c r="J1230" s="5">
        <v>8</v>
      </c>
      <c r="L1230" s="4" t="s">
        <v>8744</v>
      </c>
      <c r="M1230" s="5">
        <v>2</v>
      </c>
      <c r="O1230" t="str">
        <f t="shared" si="38"/>
        <v>2430BLAM</v>
      </c>
      <c r="P1230">
        <f>IFERROR(VLOOKUP(L1230,Hoja8!$E$1:$F$6088,2,0),0)</f>
        <v>0</v>
      </c>
      <c r="Q1230">
        <f t="shared" si="39"/>
        <v>2</v>
      </c>
    </row>
    <row r="1231" spans="1:17" x14ac:dyDescent="0.25">
      <c r="A1231" t="s">
        <v>8705</v>
      </c>
      <c r="B1231" t="s">
        <v>8711</v>
      </c>
      <c r="C1231" t="s">
        <v>2937</v>
      </c>
      <c r="D1231" t="s">
        <v>2806</v>
      </c>
      <c r="E1231">
        <v>1</v>
      </c>
      <c r="F1231" s="1">
        <v>46182</v>
      </c>
      <c r="I1231" s="4" t="s">
        <v>3658</v>
      </c>
      <c r="J1231" s="5">
        <v>7</v>
      </c>
      <c r="L1231" s="4" t="s">
        <v>8746</v>
      </c>
      <c r="M1231" s="5">
        <v>1</v>
      </c>
      <c r="O1231" t="str">
        <f t="shared" si="38"/>
        <v>1955NEGXG</v>
      </c>
      <c r="P1231">
        <f>IFERROR(VLOOKUP(L1231,Hoja8!$E$1:$F$6088,2,0),0)</f>
        <v>0</v>
      </c>
      <c r="Q1231">
        <f t="shared" si="39"/>
        <v>1</v>
      </c>
    </row>
    <row r="1232" spans="1:17" x14ac:dyDescent="0.25">
      <c r="A1232" t="s">
        <v>8705</v>
      </c>
      <c r="B1232" t="s">
        <v>8712</v>
      </c>
      <c r="C1232" t="s">
        <v>2804</v>
      </c>
      <c r="D1232" t="s">
        <v>2806</v>
      </c>
      <c r="E1232">
        <v>13</v>
      </c>
      <c r="F1232" s="1">
        <v>46182</v>
      </c>
      <c r="I1232" s="4" t="s">
        <v>3673</v>
      </c>
      <c r="J1232" s="5">
        <v>6</v>
      </c>
      <c r="L1232" s="4" t="s">
        <v>8747</v>
      </c>
      <c r="M1232" s="5">
        <v>1</v>
      </c>
      <c r="O1232" t="str">
        <f t="shared" si="38"/>
        <v>1978AZUXG</v>
      </c>
      <c r="P1232">
        <f>IFERROR(VLOOKUP(L1232,Hoja8!$E$1:$F$6088,2,0),0)</f>
        <v>0</v>
      </c>
      <c r="Q1232">
        <f t="shared" si="39"/>
        <v>1</v>
      </c>
    </row>
    <row r="1233" spans="1:17" x14ac:dyDescent="0.25">
      <c r="A1233" t="s">
        <v>8705</v>
      </c>
      <c r="B1233" t="s">
        <v>8713</v>
      </c>
      <c r="C1233" t="s">
        <v>2936</v>
      </c>
      <c r="D1233" t="s">
        <v>2806</v>
      </c>
      <c r="E1233">
        <v>10</v>
      </c>
      <c r="F1233" s="1">
        <v>46182</v>
      </c>
      <c r="I1233" s="4" t="s">
        <v>3660</v>
      </c>
      <c r="J1233" s="5">
        <v>4</v>
      </c>
      <c r="L1233" s="4" t="s">
        <v>8755</v>
      </c>
      <c r="M1233" s="5">
        <v>20</v>
      </c>
      <c r="O1233" t="str">
        <f t="shared" si="38"/>
        <v>0188MARUNI</v>
      </c>
      <c r="P1233">
        <f>IFERROR(VLOOKUP(L1233,Hoja8!$E$1:$F$6088,2,0),0)</f>
        <v>-20</v>
      </c>
      <c r="Q1233">
        <f t="shared" si="39"/>
        <v>0</v>
      </c>
    </row>
    <row r="1234" spans="1:17" x14ac:dyDescent="0.25">
      <c r="A1234" t="s">
        <v>8705</v>
      </c>
      <c r="B1234" t="s">
        <v>8714</v>
      </c>
      <c r="C1234" t="s">
        <v>2935</v>
      </c>
      <c r="D1234" t="s">
        <v>2806</v>
      </c>
      <c r="E1234">
        <v>7</v>
      </c>
      <c r="F1234" s="1">
        <v>46182</v>
      </c>
      <c r="I1234" s="4" t="s">
        <v>3675</v>
      </c>
      <c r="J1234" s="5">
        <v>4</v>
      </c>
      <c r="L1234" s="4" t="s">
        <v>8759</v>
      </c>
      <c r="M1234" s="5">
        <v>3</v>
      </c>
      <c r="O1234" t="str">
        <f t="shared" si="38"/>
        <v>0913NEG2XG</v>
      </c>
      <c r="P1234">
        <f>IFERROR(VLOOKUP(L1234,Hoja8!$E$1:$F$6088,2,0),0)</f>
        <v>-3</v>
      </c>
      <c r="Q1234">
        <f t="shared" si="39"/>
        <v>0</v>
      </c>
    </row>
    <row r="1235" spans="1:17" x14ac:dyDescent="0.25">
      <c r="A1235" t="s">
        <v>8705</v>
      </c>
      <c r="B1235" t="s">
        <v>8715</v>
      </c>
      <c r="C1235" t="s">
        <v>2938</v>
      </c>
      <c r="D1235" t="s">
        <v>2806</v>
      </c>
      <c r="E1235">
        <v>6</v>
      </c>
      <c r="F1235" s="1">
        <v>46182</v>
      </c>
      <c r="I1235" s="4" t="s">
        <v>4005</v>
      </c>
      <c r="J1235" s="5">
        <v>0</v>
      </c>
      <c r="L1235" s="4" t="s">
        <v>8757</v>
      </c>
      <c r="M1235" s="5">
        <v>10</v>
      </c>
      <c r="O1235" t="str">
        <f t="shared" si="38"/>
        <v>0913NEGG</v>
      </c>
      <c r="P1235">
        <f>IFERROR(VLOOKUP(L1235,Hoja8!$E$1:$F$6088,2,0),0)</f>
        <v>-10</v>
      </c>
      <c r="Q1235">
        <f t="shared" si="39"/>
        <v>0</v>
      </c>
    </row>
    <row r="1236" spans="1:17" x14ac:dyDescent="0.25">
      <c r="A1236" t="s">
        <v>8705</v>
      </c>
      <c r="B1236" t="s">
        <v>8716</v>
      </c>
      <c r="C1236" t="s">
        <v>2869</v>
      </c>
      <c r="D1236" t="s">
        <v>2870</v>
      </c>
      <c r="E1236">
        <v>1</v>
      </c>
      <c r="F1236" s="1">
        <v>46182</v>
      </c>
      <c r="I1236" s="4" t="s">
        <v>4017</v>
      </c>
      <c r="J1236" s="5">
        <v>21</v>
      </c>
      <c r="L1236" s="4" t="s">
        <v>8756</v>
      </c>
      <c r="M1236" s="5">
        <v>10</v>
      </c>
      <c r="O1236" t="str">
        <f t="shared" si="38"/>
        <v>0913NEGM</v>
      </c>
      <c r="P1236">
        <f>IFERROR(VLOOKUP(L1236,Hoja8!$E$1:$F$6088,2,0),0)</f>
        <v>-10</v>
      </c>
      <c r="Q1236">
        <f t="shared" si="39"/>
        <v>0</v>
      </c>
    </row>
    <row r="1237" spans="1:17" x14ac:dyDescent="0.25">
      <c r="A1237" t="s">
        <v>8705</v>
      </c>
      <c r="B1237" t="s">
        <v>8717</v>
      </c>
      <c r="C1237" t="s">
        <v>2865</v>
      </c>
      <c r="D1237" t="s">
        <v>2866</v>
      </c>
      <c r="E1237">
        <v>13</v>
      </c>
      <c r="F1237" s="1">
        <v>46182</v>
      </c>
      <c r="I1237" s="4" t="s">
        <v>3792</v>
      </c>
      <c r="J1237" s="5">
        <v>2</v>
      </c>
      <c r="L1237" s="4" t="s">
        <v>8758</v>
      </c>
      <c r="M1237" s="5">
        <v>2</v>
      </c>
      <c r="O1237" t="str">
        <f t="shared" si="38"/>
        <v>0913NEGXG</v>
      </c>
      <c r="P1237">
        <f>IFERROR(VLOOKUP(L1237,Hoja8!$E$1:$F$6088,2,0),0)</f>
        <v>-2</v>
      </c>
      <c r="Q1237">
        <f t="shared" si="39"/>
        <v>0</v>
      </c>
    </row>
    <row r="1238" spans="1:17" x14ac:dyDescent="0.25">
      <c r="A1238" t="s">
        <v>8705</v>
      </c>
      <c r="B1238" t="s">
        <v>8718</v>
      </c>
      <c r="C1238" t="s">
        <v>2867</v>
      </c>
      <c r="D1238" t="s">
        <v>2868</v>
      </c>
      <c r="E1238">
        <v>10</v>
      </c>
      <c r="F1238" s="1">
        <v>46182</v>
      </c>
      <c r="I1238" s="4" t="s">
        <v>4007</v>
      </c>
      <c r="J1238" s="5">
        <v>1</v>
      </c>
      <c r="L1238" s="4" t="s">
        <v>8750</v>
      </c>
      <c r="M1238" s="5">
        <v>3</v>
      </c>
      <c r="O1238" t="str">
        <f t="shared" si="38"/>
        <v>2101BLA2XG</v>
      </c>
      <c r="P1238">
        <f>IFERROR(VLOOKUP(L1238,Hoja8!$E$1:$F$6088,2,0),0)</f>
        <v>-3</v>
      </c>
      <c r="Q1238">
        <f t="shared" si="39"/>
        <v>0</v>
      </c>
    </row>
    <row r="1239" spans="1:17" x14ac:dyDescent="0.25">
      <c r="A1239" t="s">
        <v>8705</v>
      </c>
      <c r="B1239" t="s">
        <v>8719</v>
      </c>
      <c r="C1239" t="s">
        <v>2810</v>
      </c>
      <c r="D1239" t="s">
        <v>2812</v>
      </c>
      <c r="E1239">
        <v>7</v>
      </c>
      <c r="F1239" s="1">
        <v>46182</v>
      </c>
      <c r="I1239" s="4" t="s">
        <v>4011</v>
      </c>
      <c r="J1239" s="5">
        <v>6</v>
      </c>
      <c r="L1239" s="4" t="s">
        <v>8749</v>
      </c>
      <c r="M1239" s="5">
        <v>2</v>
      </c>
      <c r="O1239" t="str">
        <f t="shared" si="38"/>
        <v>2101BLAG</v>
      </c>
      <c r="P1239">
        <f>IFERROR(VLOOKUP(L1239,Hoja8!$E$1:$F$6088,2,0),0)</f>
        <v>-2</v>
      </c>
      <c r="Q1239">
        <f t="shared" si="39"/>
        <v>0</v>
      </c>
    </row>
    <row r="1240" spans="1:17" x14ac:dyDescent="0.25">
      <c r="A1240" t="s">
        <v>8705</v>
      </c>
      <c r="B1240" t="s">
        <v>8720</v>
      </c>
      <c r="C1240" t="s">
        <v>2871</v>
      </c>
      <c r="D1240" t="s">
        <v>2872</v>
      </c>
      <c r="E1240">
        <v>6</v>
      </c>
      <c r="F1240" s="1">
        <v>46182</v>
      </c>
      <c r="I1240" s="4" t="s">
        <v>4013</v>
      </c>
      <c r="J1240" s="5">
        <v>3</v>
      </c>
      <c r="L1240" s="4" t="s">
        <v>8754</v>
      </c>
      <c r="M1240" s="5">
        <v>5</v>
      </c>
      <c r="O1240" t="str">
        <f t="shared" si="38"/>
        <v>2458MAR2XG</v>
      </c>
      <c r="P1240">
        <f>IFERROR(VLOOKUP(L1240,Hoja8!$E$1:$F$6088,2,0),0)</f>
        <v>-5</v>
      </c>
      <c r="Q1240">
        <f t="shared" si="39"/>
        <v>0</v>
      </c>
    </row>
    <row r="1241" spans="1:17" x14ac:dyDescent="0.25">
      <c r="A1241" t="s">
        <v>8705</v>
      </c>
      <c r="B1241" t="s">
        <v>8721</v>
      </c>
      <c r="C1241" t="s">
        <v>2817</v>
      </c>
      <c r="D1241" t="s">
        <v>2819</v>
      </c>
      <c r="E1241">
        <v>2</v>
      </c>
      <c r="F1241" s="1">
        <v>46182</v>
      </c>
      <c r="I1241" s="4" t="s">
        <v>4009</v>
      </c>
      <c r="J1241" s="5">
        <v>4</v>
      </c>
      <c r="L1241" s="4" t="s">
        <v>8752</v>
      </c>
      <c r="M1241" s="5">
        <v>20</v>
      </c>
      <c r="O1241" t="str">
        <f t="shared" si="38"/>
        <v>2458MARG</v>
      </c>
      <c r="P1241">
        <f>IFERROR(VLOOKUP(L1241,Hoja8!$E$1:$F$6088,2,0),0)</f>
        <v>-20</v>
      </c>
      <c r="Q1241">
        <f t="shared" si="39"/>
        <v>0</v>
      </c>
    </row>
    <row r="1242" spans="1:17" x14ac:dyDescent="0.25">
      <c r="A1242" t="s">
        <v>8705</v>
      </c>
      <c r="B1242" t="s">
        <v>8722</v>
      </c>
      <c r="C1242" t="s">
        <v>2820</v>
      </c>
      <c r="D1242" t="s">
        <v>2821</v>
      </c>
      <c r="E1242">
        <v>2</v>
      </c>
      <c r="F1242" s="1">
        <v>46182</v>
      </c>
      <c r="I1242" s="4" t="s">
        <v>4019</v>
      </c>
      <c r="J1242" s="5">
        <v>10</v>
      </c>
      <c r="L1242" s="4" t="s">
        <v>8751</v>
      </c>
      <c r="M1242" s="5">
        <v>25</v>
      </c>
      <c r="O1242" t="str">
        <f t="shared" si="38"/>
        <v>2458MARM</v>
      </c>
      <c r="P1242">
        <f>IFERROR(VLOOKUP(L1242,Hoja8!$E$1:$F$6088,2,0),0)</f>
        <v>-25</v>
      </c>
      <c r="Q1242">
        <f t="shared" si="39"/>
        <v>0</v>
      </c>
    </row>
    <row r="1243" spans="1:17" x14ac:dyDescent="0.25">
      <c r="A1243" t="s">
        <v>8705</v>
      </c>
      <c r="B1243" t="s">
        <v>8723</v>
      </c>
      <c r="C1243" t="s">
        <v>3036</v>
      </c>
      <c r="D1243" t="s">
        <v>3037</v>
      </c>
      <c r="E1243">
        <v>5</v>
      </c>
      <c r="F1243" s="1">
        <v>46182</v>
      </c>
      <c r="I1243" s="4" t="s">
        <v>3690</v>
      </c>
      <c r="J1243" s="5">
        <v>1</v>
      </c>
      <c r="L1243" s="4" t="s">
        <v>8753</v>
      </c>
      <c r="M1243" s="5">
        <v>5</v>
      </c>
      <c r="O1243" t="str">
        <f t="shared" si="38"/>
        <v>2458MARXG</v>
      </c>
      <c r="P1243">
        <f>IFERROR(VLOOKUP(L1243,Hoja8!$E$1:$F$6088,2,0),0)</f>
        <v>-5</v>
      </c>
      <c r="Q1243">
        <f t="shared" si="39"/>
        <v>0</v>
      </c>
    </row>
    <row r="1244" spans="1:17" x14ac:dyDescent="0.25">
      <c r="A1244" t="s">
        <v>8705</v>
      </c>
      <c r="B1244" t="s">
        <v>8724</v>
      </c>
      <c r="C1244" t="s">
        <v>3040</v>
      </c>
      <c r="D1244" t="s">
        <v>3041</v>
      </c>
      <c r="E1244">
        <v>7</v>
      </c>
      <c r="F1244" s="1">
        <v>46182</v>
      </c>
      <c r="I1244" s="4" t="s">
        <v>3683</v>
      </c>
      <c r="J1244" s="5">
        <v>5</v>
      </c>
      <c r="L1244" s="4" t="s">
        <v>8762</v>
      </c>
      <c r="M1244" s="5">
        <v>6</v>
      </c>
      <c r="O1244" t="str">
        <f t="shared" si="38"/>
        <v>0300MAR28</v>
      </c>
      <c r="P1244">
        <f>IFERROR(VLOOKUP(L1244,Hoja8!$E$1:$F$6088,2,0),0)</f>
        <v>0</v>
      </c>
      <c r="Q1244">
        <f t="shared" si="39"/>
        <v>6</v>
      </c>
    </row>
    <row r="1245" spans="1:17" x14ac:dyDescent="0.25">
      <c r="A1245" t="s">
        <v>8705</v>
      </c>
      <c r="B1245" t="s">
        <v>8725</v>
      </c>
      <c r="C1245" t="s">
        <v>3038</v>
      </c>
      <c r="D1245" t="s">
        <v>3039</v>
      </c>
      <c r="E1245">
        <v>8</v>
      </c>
      <c r="F1245" s="1">
        <v>46182</v>
      </c>
      <c r="I1245" s="4" t="s">
        <v>3688</v>
      </c>
      <c r="J1245" s="5">
        <v>23</v>
      </c>
      <c r="L1245" s="4" t="s">
        <v>8763</v>
      </c>
      <c r="M1245" s="5">
        <v>20</v>
      </c>
      <c r="O1245" t="str">
        <f t="shared" si="38"/>
        <v>0300MAR30</v>
      </c>
      <c r="P1245">
        <f>IFERROR(VLOOKUP(L1245,Hoja8!$E$1:$F$6088,2,0),0)</f>
        <v>0</v>
      </c>
      <c r="Q1245">
        <f t="shared" si="39"/>
        <v>20</v>
      </c>
    </row>
    <row r="1246" spans="1:17" x14ac:dyDescent="0.25">
      <c r="A1246" t="s">
        <v>8705</v>
      </c>
      <c r="B1246" t="s">
        <v>8726</v>
      </c>
      <c r="C1246" t="s">
        <v>3042</v>
      </c>
      <c r="D1246" t="s">
        <v>3043</v>
      </c>
      <c r="E1246">
        <v>1</v>
      </c>
      <c r="F1246" s="1">
        <v>46182</v>
      </c>
      <c r="I1246" s="4" t="s">
        <v>3686</v>
      </c>
      <c r="J1246" s="5">
        <v>25</v>
      </c>
      <c r="L1246" s="4" t="s">
        <v>8764</v>
      </c>
      <c r="M1246" s="5">
        <v>45</v>
      </c>
      <c r="O1246" t="str">
        <f t="shared" si="38"/>
        <v>0300MAR32</v>
      </c>
      <c r="P1246">
        <f>IFERROR(VLOOKUP(L1246,Hoja8!$E$1:$F$6088,2,0),0)</f>
        <v>0</v>
      </c>
      <c r="Q1246">
        <f t="shared" si="39"/>
        <v>45</v>
      </c>
    </row>
    <row r="1247" spans="1:17" x14ac:dyDescent="0.25">
      <c r="A1247" t="s">
        <v>8705</v>
      </c>
      <c r="B1247" t="s">
        <v>8727</v>
      </c>
      <c r="C1247" t="s">
        <v>3034</v>
      </c>
      <c r="D1247" t="s">
        <v>3035</v>
      </c>
      <c r="E1247">
        <v>1</v>
      </c>
      <c r="F1247" s="1">
        <v>46182</v>
      </c>
      <c r="I1247" s="4" t="s">
        <v>3694</v>
      </c>
      <c r="J1247" s="5">
        <v>0</v>
      </c>
      <c r="L1247" s="4" t="s">
        <v>8765</v>
      </c>
      <c r="M1247" s="5">
        <v>45</v>
      </c>
      <c r="O1247" t="str">
        <f t="shared" si="38"/>
        <v>0300MAR34</v>
      </c>
      <c r="P1247">
        <f>IFERROR(VLOOKUP(L1247,Hoja8!$E$1:$F$6088,2,0),0)</f>
        <v>0</v>
      </c>
      <c r="Q1247">
        <f t="shared" si="39"/>
        <v>45</v>
      </c>
    </row>
    <row r="1248" spans="1:17" x14ac:dyDescent="0.25">
      <c r="A1248" t="s">
        <v>8705</v>
      </c>
      <c r="B1248" t="s">
        <v>8728</v>
      </c>
      <c r="C1248" t="s">
        <v>3020</v>
      </c>
      <c r="D1248" t="s">
        <v>3021</v>
      </c>
      <c r="E1248">
        <v>2</v>
      </c>
      <c r="F1248" s="1">
        <v>46182</v>
      </c>
      <c r="I1248" s="4" t="s">
        <v>3696</v>
      </c>
      <c r="J1248" s="5">
        <v>12</v>
      </c>
      <c r="L1248" s="4" t="s">
        <v>8766</v>
      </c>
      <c r="M1248" s="5">
        <v>45</v>
      </c>
      <c r="O1248" t="str">
        <f t="shared" si="38"/>
        <v>0300MAR36</v>
      </c>
      <c r="P1248">
        <f>IFERROR(VLOOKUP(L1248,Hoja8!$E$1:$F$6088,2,0),0)</f>
        <v>0</v>
      </c>
      <c r="Q1248">
        <f t="shared" si="39"/>
        <v>45</v>
      </c>
    </row>
    <row r="1249" spans="1:17" x14ac:dyDescent="0.25">
      <c r="A1249" t="s">
        <v>8705</v>
      </c>
      <c r="B1249" t="s">
        <v>8729</v>
      </c>
      <c r="C1249" t="s">
        <v>3030</v>
      </c>
      <c r="D1249" t="s">
        <v>3031</v>
      </c>
      <c r="E1249">
        <v>2</v>
      </c>
      <c r="F1249" s="1">
        <v>46182</v>
      </c>
      <c r="I1249" s="4" t="s">
        <v>3841</v>
      </c>
      <c r="J1249" s="5">
        <v>9</v>
      </c>
      <c r="L1249" s="4" t="s">
        <v>8767</v>
      </c>
      <c r="M1249" s="5">
        <v>23</v>
      </c>
      <c r="O1249" t="str">
        <f t="shared" si="38"/>
        <v>0300MAR38</v>
      </c>
      <c r="P1249">
        <f>IFERROR(VLOOKUP(L1249,Hoja8!$E$1:$F$6088,2,0),0)</f>
        <v>0</v>
      </c>
      <c r="Q1249">
        <f t="shared" si="39"/>
        <v>23</v>
      </c>
    </row>
    <row r="1250" spans="1:17" x14ac:dyDescent="0.25">
      <c r="A1250" t="s">
        <v>8705</v>
      </c>
      <c r="B1250" t="s">
        <v>8730</v>
      </c>
      <c r="C1250" t="s">
        <v>2824</v>
      </c>
      <c r="D1250" t="s">
        <v>2826</v>
      </c>
      <c r="E1250">
        <v>5</v>
      </c>
      <c r="F1250" s="1">
        <v>46182</v>
      </c>
      <c r="I1250" s="4" t="s">
        <v>3843</v>
      </c>
      <c r="J1250" s="5">
        <v>9</v>
      </c>
      <c r="L1250" s="4" t="s">
        <v>8768</v>
      </c>
      <c r="M1250" s="5">
        <v>3</v>
      </c>
      <c r="O1250" t="str">
        <f t="shared" si="38"/>
        <v>0300MAR42</v>
      </c>
      <c r="P1250">
        <f>IFERROR(VLOOKUP(L1250,Hoja8!$E$1:$F$6088,2,0),0)</f>
        <v>0</v>
      </c>
      <c r="Q1250">
        <f t="shared" si="39"/>
        <v>3</v>
      </c>
    </row>
    <row r="1251" spans="1:17" x14ac:dyDescent="0.25">
      <c r="A1251" t="s">
        <v>8705</v>
      </c>
      <c r="B1251" t="s">
        <v>8731</v>
      </c>
      <c r="C1251" t="s">
        <v>3028</v>
      </c>
      <c r="D1251" t="s">
        <v>3029</v>
      </c>
      <c r="E1251">
        <v>7</v>
      </c>
      <c r="F1251" s="1">
        <v>46182</v>
      </c>
      <c r="I1251" s="4" t="s">
        <v>3845</v>
      </c>
      <c r="J1251" s="5">
        <v>18</v>
      </c>
      <c r="L1251" s="4" t="s">
        <v>8769</v>
      </c>
      <c r="M1251" s="5">
        <v>3</v>
      </c>
      <c r="O1251" t="str">
        <f t="shared" si="38"/>
        <v>0300MAR44</v>
      </c>
      <c r="P1251">
        <f>IFERROR(VLOOKUP(L1251,Hoja8!$E$1:$F$6088,2,0),0)</f>
        <v>0</v>
      </c>
      <c r="Q1251">
        <f t="shared" si="39"/>
        <v>3</v>
      </c>
    </row>
    <row r="1252" spans="1:17" x14ac:dyDescent="0.25">
      <c r="A1252" t="s">
        <v>8705</v>
      </c>
      <c r="B1252" t="s">
        <v>8732</v>
      </c>
      <c r="C1252" t="s">
        <v>3026</v>
      </c>
      <c r="D1252" t="s">
        <v>3027</v>
      </c>
      <c r="E1252">
        <v>8</v>
      </c>
      <c r="F1252" s="1">
        <v>46182</v>
      </c>
      <c r="I1252" s="4" t="s">
        <v>3847</v>
      </c>
      <c r="J1252" s="5">
        <v>3</v>
      </c>
      <c r="L1252" s="4" t="s">
        <v>8761</v>
      </c>
      <c r="M1252" s="5">
        <v>2</v>
      </c>
      <c r="O1252" t="str">
        <f t="shared" si="38"/>
        <v>0363MAR2XG</v>
      </c>
      <c r="P1252">
        <f>IFERROR(VLOOKUP(L1252,Hoja8!$E$1:$F$6088,2,0),0)</f>
        <v>0</v>
      </c>
      <c r="Q1252">
        <f t="shared" si="39"/>
        <v>2</v>
      </c>
    </row>
    <row r="1253" spans="1:17" x14ac:dyDescent="0.25">
      <c r="A1253" t="s">
        <v>8705</v>
      </c>
      <c r="B1253" t="s">
        <v>8733</v>
      </c>
      <c r="C1253" t="s">
        <v>3032</v>
      </c>
      <c r="D1253" t="s">
        <v>3033</v>
      </c>
      <c r="E1253">
        <v>1</v>
      </c>
      <c r="F1253" s="1">
        <v>46182</v>
      </c>
      <c r="I1253" s="4" t="s">
        <v>3849</v>
      </c>
      <c r="J1253" s="5">
        <v>3</v>
      </c>
      <c r="L1253" s="4" t="s">
        <v>8772</v>
      </c>
      <c r="M1253" s="5">
        <v>2</v>
      </c>
      <c r="O1253" t="str">
        <f t="shared" si="38"/>
        <v>2125CIEG</v>
      </c>
      <c r="P1253">
        <f>IFERROR(VLOOKUP(L1253,Hoja8!$E$1:$F$6088,2,0),0)</f>
        <v>-2</v>
      </c>
      <c r="Q1253">
        <f t="shared" si="39"/>
        <v>0</v>
      </c>
    </row>
    <row r="1254" spans="1:17" x14ac:dyDescent="0.25">
      <c r="A1254" t="s">
        <v>8705</v>
      </c>
      <c r="B1254" t="s">
        <v>8734</v>
      </c>
      <c r="C1254" t="s">
        <v>3022</v>
      </c>
      <c r="D1254" t="s">
        <v>3023</v>
      </c>
      <c r="E1254">
        <v>1</v>
      </c>
      <c r="F1254" s="1">
        <v>46182</v>
      </c>
      <c r="I1254" s="4" t="s">
        <v>3946</v>
      </c>
      <c r="J1254" s="5">
        <v>3</v>
      </c>
      <c r="L1254" s="4" t="s">
        <v>8771</v>
      </c>
      <c r="M1254" s="5">
        <v>2</v>
      </c>
      <c r="O1254" t="str">
        <f t="shared" si="38"/>
        <v>2125CIEM</v>
      </c>
      <c r="P1254">
        <f>IFERROR(VLOOKUP(L1254,Hoja8!$E$1:$F$6088,2,0),0)</f>
        <v>-2</v>
      </c>
      <c r="Q1254">
        <f t="shared" si="39"/>
        <v>0</v>
      </c>
    </row>
    <row r="1255" spans="1:17" x14ac:dyDescent="0.25">
      <c r="A1255" t="s">
        <v>8705</v>
      </c>
      <c r="B1255" t="s">
        <v>8735</v>
      </c>
      <c r="C1255" t="s">
        <v>3056</v>
      </c>
      <c r="D1255" t="s">
        <v>3057</v>
      </c>
      <c r="E1255">
        <v>2</v>
      </c>
      <c r="F1255" s="1">
        <v>46182</v>
      </c>
      <c r="I1255" s="4" t="s">
        <v>3950</v>
      </c>
      <c r="J1255" s="5">
        <v>18</v>
      </c>
      <c r="L1255" s="4" t="s">
        <v>8788</v>
      </c>
      <c r="M1255" s="5">
        <v>4</v>
      </c>
      <c r="O1255" t="str">
        <f t="shared" si="38"/>
        <v>0134MARCH</v>
      </c>
      <c r="P1255">
        <f>IFERROR(VLOOKUP(L1255,Hoja8!$E$1:$F$6088,2,0),0)</f>
        <v>-4</v>
      </c>
      <c r="Q1255">
        <f t="shared" si="39"/>
        <v>0</v>
      </c>
    </row>
    <row r="1256" spans="1:17" x14ac:dyDescent="0.25">
      <c r="A1256" t="s">
        <v>8705</v>
      </c>
      <c r="B1256" t="s">
        <v>8736</v>
      </c>
      <c r="C1256" t="s">
        <v>3066</v>
      </c>
      <c r="D1256" t="s">
        <v>3067</v>
      </c>
      <c r="E1256">
        <v>2</v>
      </c>
      <c r="F1256" s="1">
        <v>46182</v>
      </c>
      <c r="I1256" s="4" t="s">
        <v>3966</v>
      </c>
      <c r="J1256" s="5">
        <v>15</v>
      </c>
      <c r="L1256" s="4" t="s">
        <v>8790</v>
      </c>
      <c r="M1256" s="5">
        <v>2</v>
      </c>
      <c r="O1256" t="str">
        <f t="shared" si="38"/>
        <v>0134MARG</v>
      </c>
      <c r="P1256">
        <f>IFERROR(VLOOKUP(L1256,Hoja8!$E$1:$F$6088,2,0),0)</f>
        <v>-2</v>
      </c>
      <c r="Q1256">
        <f t="shared" si="39"/>
        <v>0</v>
      </c>
    </row>
    <row r="1257" spans="1:17" x14ac:dyDescent="0.25">
      <c r="A1257" t="s">
        <v>8705</v>
      </c>
      <c r="B1257" t="s">
        <v>8737</v>
      </c>
      <c r="C1257" t="s">
        <v>3062</v>
      </c>
      <c r="D1257" t="s">
        <v>3063</v>
      </c>
      <c r="E1257">
        <v>5</v>
      </c>
      <c r="F1257" s="1">
        <v>46182</v>
      </c>
      <c r="I1257" s="4" t="s">
        <v>3952</v>
      </c>
      <c r="J1257" s="5">
        <v>20</v>
      </c>
      <c r="L1257" s="4" t="s">
        <v>8789</v>
      </c>
      <c r="M1257" s="5">
        <v>2</v>
      </c>
      <c r="O1257" t="str">
        <f t="shared" si="38"/>
        <v>0134MARM</v>
      </c>
      <c r="P1257">
        <f>IFERROR(VLOOKUP(L1257,Hoja8!$E$1:$F$6088,2,0),0)</f>
        <v>-2</v>
      </c>
      <c r="Q1257">
        <f t="shared" si="39"/>
        <v>0</v>
      </c>
    </row>
    <row r="1258" spans="1:17" x14ac:dyDescent="0.25">
      <c r="A1258" t="s">
        <v>8705</v>
      </c>
      <c r="B1258" t="s">
        <v>8738</v>
      </c>
      <c r="C1258" t="s">
        <v>3064</v>
      </c>
      <c r="D1258" t="s">
        <v>3065</v>
      </c>
      <c r="E1258">
        <v>7</v>
      </c>
      <c r="F1258" s="1">
        <v>46182</v>
      </c>
      <c r="I1258" s="4" t="s">
        <v>3954</v>
      </c>
      <c r="J1258" s="5">
        <v>6</v>
      </c>
      <c r="L1258" s="4" t="s">
        <v>8787</v>
      </c>
      <c r="M1258" s="5">
        <v>1</v>
      </c>
      <c r="O1258" t="str">
        <f t="shared" si="38"/>
        <v>0134MARXCH</v>
      </c>
      <c r="P1258">
        <f>IFERROR(VLOOKUP(L1258,Hoja8!$E$1:$F$6088,2,0),0)</f>
        <v>-1</v>
      </c>
      <c r="Q1258">
        <f t="shared" si="39"/>
        <v>0</v>
      </c>
    </row>
    <row r="1259" spans="1:17" x14ac:dyDescent="0.25">
      <c r="A1259" t="s">
        <v>8705</v>
      </c>
      <c r="B1259" t="s">
        <v>8739</v>
      </c>
      <c r="C1259" t="s">
        <v>2830</v>
      </c>
      <c r="D1259" t="s">
        <v>2832</v>
      </c>
      <c r="E1259">
        <v>8</v>
      </c>
      <c r="F1259" s="1">
        <v>46182</v>
      </c>
      <c r="I1259" s="4" t="s">
        <v>3956</v>
      </c>
      <c r="J1259" s="5">
        <v>6</v>
      </c>
      <c r="L1259" s="4" t="s">
        <v>8791</v>
      </c>
      <c r="M1259" s="5">
        <v>1</v>
      </c>
      <c r="O1259" t="str">
        <f t="shared" si="38"/>
        <v>0134MARXG</v>
      </c>
      <c r="P1259">
        <f>IFERROR(VLOOKUP(L1259,Hoja8!$E$1:$F$6088,2,0),0)</f>
        <v>-1</v>
      </c>
      <c r="Q1259">
        <f t="shared" si="39"/>
        <v>0</v>
      </c>
    </row>
    <row r="1260" spans="1:17" x14ac:dyDescent="0.25">
      <c r="A1260" t="s">
        <v>8705</v>
      </c>
      <c r="B1260" t="s">
        <v>8740</v>
      </c>
      <c r="C1260" t="s">
        <v>3068</v>
      </c>
      <c r="D1260" t="s">
        <v>3069</v>
      </c>
      <c r="E1260">
        <v>1</v>
      </c>
      <c r="F1260" s="1">
        <v>46182</v>
      </c>
      <c r="I1260" s="4" t="s">
        <v>3664</v>
      </c>
      <c r="J1260" s="5">
        <v>0</v>
      </c>
      <c r="L1260" s="4" t="s">
        <v>8792</v>
      </c>
      <c r="M1260" s="5">
        <v>4</v>
      </c>
      <c r="O1260" t="str">
        <f t="shared" si="38"/>
        <v>0291MARCH</v>
      </c>
      <c r="P1260">
        <f>IFERROR(VLOOKUP(L1260,Hoja8!$E$1:$F$6088,2,0),0)</f>
        <v>-4</v>
      </c>
      <c r="Q1260">
        <f t="shared" si="39"/>
        <v>0</v>
      </c>
    </row>
    <row r="1261" spans="1:17" x14ac:dyDescent="0.25">
      <c r="A1261" t="s">
        <v>8705</v>
      </c>
      <c r="B1261" t="s">
        <v>8741</v>
      </c>
      <c r="C1261" t="s">
        <v>3058</v>
      </c>
      <c r="D1261" t="s">
        <v>3059</v>
      </c>
      <c r="E1261">
        <v>1</v>
      </c>
      <c r="F1261" s="1">
        <v>46182</v>
      </c>
      <c r="I1261" s="4" t="s">
        <v>3813</v>
      </c>
      <c r="J1261" s="5">
        <v>0</v>
      </c>
      <c r="L1261" s="4" t="s">
        <v>8794</v>
      </c>
      <c r="M1261" s="5">
        <v>2</v>
      </c>
      <c r="O1261" t="str">
        <f t="shared" si="38"/>
        <v>0291MARG</v>
      </c>
      <c r="P1261">
        <f>IFERROR(VLOOKUP(L1261,Hoja8!$E$1:$F$6088,2,0),0)</f>
        <v>-2</v>
      </c>
      <c r="Q1261">
        <f t="shared" si="39"/>
        <v>0</v>
      </c>
    </row>
    <row r="1262" spans="1:17" x14ac:dyDescent="0.25">
      <c r="A1262" t="s">
        <v>8742</v>
      </c>
      <c r="B1262" t="s">
        <v>8743</v>
      </c>
      <c r="C1262" t="s">
        <v>4708</v>
      </c>
      <c r="D1262" t="s">
        <v>4709</v>
      </c>
      <c r="E1262">
        <v>1</v>
      </c>
      <c r="F1262" s="1">
        <v>46189</v>
      </c>
      <c r="I1262" s="4" t="s">
        <v>3797</v>
      </c>
      <c r="J1262" s="5">
        <v>0</v>
      </c>
      <c r="L1262" s="4" t="s">
        <v>8793</v>
      </c>
      <c r="M1262" s="5">
        <v>2</v>
      </c>
      <c r="O1262" t="str">
        <f t="shared" si="38"/>
        <v>0291MARM</v>
      </c>
      <c r="P1262">
        <f>IFERROR(VLOOKUP(L1262,Hoja8!$E$1:$F$6088,2,0),0)</f>
        <v>-2</v>
      </c>
      <c r="Q1262">
        <f t="shared" si="39"/>
        <v>0</v>
      </c>
    </row>
    <row r="1263" spans="1:17" x14ac:dyDescent="0.25">
      <c r="A1263" t="s">
        <v>8742</v>
      </c>
      <c r="B1263" t="s">
        <v>8744</v>
      </c>
      <c r="C1263" t="s">
        <v>3952</v>
      </c>
      <c r="D1263" t="s">
        <v>3953</v>
      </c>
      <c r="E1263">
        <v>2</v>
      </c>
      <c r="F1263" s="1">
        <v>46189</v>
      </c>
      <c r="I1263" s="4" t="s">
        <v>3857</v>
      </c>
      <c r="J1263" s="5">
        <v>0</v>
      </c>
      <c r="L1263" s="4" t="s">
        <v>8798</v>
      </c>
      <c r="M1263" s="5">
        <v>1</v>
      </c>
      <c r="O1263" t="str">
        <f t="shared" si="38"/>
        <v>1990MARCH</v>
      </c>
      <c r="P1263">
        <f>IFERROR(VLOOKUP(L1263,Hoja8!$E$1:$F$6088,2,0),0)</f>
        <v>-1</v>
      </c>
      <c r="Q1263">
        <f t="shared" si="39"/>
        <v>0</v>
      </c>
    </row>
    <row r="1264" spans="1:17" x14ac:dyDescent="0.25">
      <c r="A1264" t="s">
        <v>8745</v>
      </c>
      <c r="B1264" t="s">
        <v>8746</v>
      </c>
      <c r="C1264" t="s">
        <v>2871</v>
      </c>
      <c r="D1264" t="s">
        <v>2872</v>
      </c>
      <c r="E1264">
        <v>1</v>
      </c>
      <c r="F1264" s="1">
        <v>46176</v>
      </c>
      <c r="I1264" s="4" t="s">
        <v>3859</v>
      </c>
      <c r="J1264" s="5">
        <v>0</v>
      </c>
      <c r="L1264" s="4" t="s">
        <v>8797</v>
      </c>
      <c r="M1264" s="5">
        <v>1</v>
      </c>
      <c r="O1264" t="str">
        <f t="shared" si="38"/>
        <v>1990MARXCH</v>
      </c>
      <c r="P1264">
        <f>IFERROR(VLOOKUP(L1264,Hoja8!$E$1:$F$6088,2,0),0)</f>
        <v>-1</v>
      </c>
      <c r="Q1264">
        <f t="shared" si="39"/>
        <v>0</v>
      </c>
    </row>
    <row r="1265" spans="1:17" x14ac:dyDescent="0.25">
      <c r="A1265" t="s">
        <v>8745</v>
      </c>
      <c r="B1265" t="s">
        <v>8747</v>
      </c>
      <c r="C1265" t="s">
        <v>2262</v>
      </c>
      <c r="D1265" t="s">
        <v>2263</v>
      </c>
      <c r="E1265">
        <v>1</v>
      </c>
      <c r="F1265" s="1">
        <v>46176</v>
      </c>
      <c r="I1265" s="4" t="s">
        <v>3805</v>
      </c>
      <c r="J1265" s="5">
        <v>0</v>
      </c>
      <c r="L1265" s="4" t="s">
        <v>8784</v>
      </c>
      <c r="M1265" s="5">
        <v>2</v>
      </c>
      <c r="O1265" t="str">
        <f t="shared" si="38"/>
        <v>2101GRIM</v>
      </c>
      <c r="P1265">
        <f>IFERROR(VLOOKUP(L1265,Hoja8!$E$1:$F$6088,2,0),0)</f>
        <v>-2</v>
      </c>
      <c r="Q1265">
        <f t="shared" si="39"/>
        <v>0</v>
      </c>
    </row>
    <row r="1266" spans="1:17" x14ac:dyDescent="0.25">
      <c r="A1266" t="s">
        <v>8748</v>
      </c>
      <c r="B1266" t="s">
        <v>8749</v>
      </c>
      <c r="C1266" t="s">
        <v>3092</v>
      </c>
      <c r="D1266" t="s">
        <v>4759</v>
      </c>
      <c r="E1266">
        <v>2</v>
      </c>
      <c r="F1266" s="1">
        <v>46167</v>
      </c>
      <c r="I1266" s="4" t="s">
        <v>3807</v>
      </c>
      <c r="J1266" s="5">
        <v>0</v>
      </c>
      <c r="L1266" s="4" t="s">
        <v>8780</v>
      </c>
      <c r="M1266" s="5">
        <v>2</v>
      </c>
      <c r="O1266" t="str">
        <f t="shared" si="38"/>
        <v>2101MARCH</v>
      </c>
      <c r="P1266">
        <f>IFERROR(VLOOKUP(L1266,Hoja8!$E$1:$F$6088,2,0),0)</f>
        <v>-2</v>
      </c>
      <c r="Q1266">
        <f t="shared" si="39"/>
        <v>0</v>
      </c>
    </row>
    <row r="1267" spans="1:17" x14ac:dyDescent="0.25">
      <c r="A1267" t="s">
        <v>8748</v>
      </c>
      <c r="B1267" t="s">
        <v>8750</v>
      </c>
      <c r="C1267" t="s">
        <v>3094</v>
      </c>
      <c r="D1267" t="s">
        <v>4757</v>
      </c>
      <c r="E1267">
        <v>3</v>
      </c>
      <c r="F1267" s="1">
        <v>46167</v>
      </c>
      <c r="I1267" s="4" t="s">
        <v>3809</v>
      </c>
      <c r="J1267" s="5">
        <v>1</v>
      </c>
      <c r="L1267" s="4" t="s">
        <v>8782</v>
      </c>
      <c r="M1267" s="5">
        <v>2</v>
      </c>
      <c r="O1267" t="str">
        <f t="shared" si="38"/>
        <v>2101MARG</v>
      </c>
      <c r="P1267">
        <f>IFERROR(VLOOKUP(L1267,Hoja8!$E$1:$F$6088,2,0),0)</f>
        <v>-2</v>
      </c>
      <c r="Q1267">
        <f t="shared" si="39"/>
        <v>0</v>
      </c>
    </row>
    <row r="1268" spans="1:17" x14ac:dyDescent="0.25">
      <c r="A1268" t="s">
        <v>8748</v>
      </c>
      <c r="B1268" t="s">
        <v>8751</v>
      </c>
      <c r="C1268" t="s">
        <v>3756</v>
      </c>
      <c r="D1268" t="s">
        <v>4876</v>
      </c>
      <c r="E1268">
        <v>25</v>
      </c>
      <c r="F1268" s="1">
        <v>46167</v>
      </c>
      <c r="I1268" s="4" t="s">
        <v>3811</v>
      </c>
      <c r="J1268" s="5">
        <v>1</v>
      </c>
      <c r="L1268" s="4" t="s">
        <v>8781</v>
      </c>
      <c r="M1268" s="5">
        <v>2</v>
      </c>
      <c r="O1268" t="str">
        <f t="shared" si="38"/>
        <v>2101MARM</v>
      </c>
      <c r="P1268">
        <f>IFERROR(VLOOKUP(L1268,Hoja8!$E$1:$F$6088,2,0),0)</f>
        <v>-2</v>
      </c>
      <c r="Q1268">
        <f t="shared" si="39"/>
        <v>0</v>
      </c>
    </row>
    <row r="1269" spans="1:17" x14ac:dyDescent="0.25">
      <c r="A1269" t="s">
        <v>8748</v>
      </c>
      <c r="B1269" t="s">
        <v>8752</v>
      </c>
      <c r="C1269" t="s">
        <v>3758</v>
      </c>
      <c r="D1269" t="s">
        <v>4876</v>
      </c>
      <c r="E1269">
        <v>20</v>
      </c>
      <c r="F1269" s="1">
        <v>46167</v>
      </c>
      <c r="I1269" s="4" t="s">
        <v>3826</v>
      </c>
      <c r="J1269" s="5">
        <v>0</v>
      </c>
      <c r="L1269" s="4" t="s">
        <v>8779</v>
      </c>
      <c r="M1269" s="5">
        <v>2</v>
      </c>
      <c r="O1269" t="str">
        <f t="shared" si="38"/>
        <v>2101MARXCH</v>
      </c>
      <c r="P1269">
        <f>IFERROR(VLOOKUP(L1269,Hoja8!$E$1:$F$6088,2,0),0)</f>
        <v>-2</v>
      </c>
      <c r="Q1269">
        <f t="shared" si="39"/>
        <v>0</v>
      </c>
    </row>
    <row r="1270" spans="1:17" x14ac:dyDescent="0.25">
      <c r="A1270" t="s">
        <v>8748</v>
      </c>
      <c r="B1270" t="s">
        <v>8753</v>
      </c>
      <c r="C1270" t="s">
        <v>3760</v>
      </c>
      <c r="D1270" t="s">
        <v>4876</v>
      </c>
      <c r="E1270">
        <v>5</v>
      </c>
      <c r="F1270" s="1">
        <v>46167</v>
      </c>
      <c r="I1270" s="4" t="s">
        <v>3828</v>
      </c>
      <c r="J1270" s="5">
        <v>1</v>
      </c>
      <c r="L1270" s="4" t="s">
        <v>8783</v>
      </c>
      <c r="M1270" s="5">
        <v>1</v>
      </c>
      <c r="O1270" t="str">
        <f t="shared" si="38"/>
        <v>2101MARXG</v>
      </c>
      <c r="P1270">
        <f>IFERROR(VLOOKUP(L1270,Hoja8!$E$1:$F$6088,2,0),0)</f>
        <v>-1</v>
      </c>
      <c r="Q1270">
        <f t="shared" si="39"/>
        <v>0</v>
      </c>
    </row>
    <row r="1271" spans="1:17" x14ac:dyDescent="0.25">
      <c r="A1271" t="s">
        <v>8748</v>
      </c>
      <c r="B1271" t="s">
        <v>8754</v>
      </c>
      <c r="C1271" t="s">
        <v>3762</v>
      </c>
      <c r="D1271" t="s">
        <v>4876</v>
      </c>
      <c r="E1271">
        <v>5</v>
      </c>
      <c r="F1271" s="1">
        <v>46167</v>
      </c>
      <c r="I1271" s="4" t="s">
        <v>3735</v>
      </c>
      <c r="J1271" s="5">
        <v>29</v>
      </c>
      <c r="L1271" s="4" t="s">
        <v>8786</v>
      </c>
      <c r="M1271" s="5">
        <v>1</v>
      </c>
      <c r="O1271" t="str">
        <f t="shared" si="38"/>
        <v>2101OLIG</v>
      </c>
      <c r="P1271">
        <f>IFERROR(VLOOKUP(L1271,Hoja8!$E$1:$F$6088,2,0),0)</f>
        <v>-1</v>
      </c>
      <c r="Q1271">
        <f t="shared" si="39"/>
        <v>0</v>
      </c>
    </row>
    <row r="1272" spans="1:17" x14ac:dyDescent="0.25">
      <c r="A1272" t="s">
        <v>8748</v>
      </c>
      <c r="B1272" t="s">
        <v>8755</v>
      </c>
      <c r="C1272" t="s">
        <v>556</v>
      </c>
      <c r="D1272" t="s">
        <v>558</v>
      </c>
      <c r="E1272">
        <v>20</v>
      </c>
      <c r="F1272" s="1">
        <v>46167</v>
      </c>
      <c r="I1272" s="4" t="s">
        <v>3739</v>
      </c>
      <c r="J1272" s="5">
        <v>30</v>
      </c>
      <c r="L1272" s="4" t="s">
        <v>8785</v>
      </c>
      <c r="M1272" s="5">
        <v>1</v>
      </c>
      <c r="O1272" t="str">
        <f t="shared" si="38"/>
        <v>2101OLIM</v>
      </c>
      <c r="P1272">
        <f>IFERROR(VLOOKUP(L1272,Hoja8!$E$1:$F$6088,2,0),0)</f>
        <v>-1</v>
      </c>
      <c r="Q1272">
        <f t="shared" si="39"/>
        <v>0</v>
      </c>
    </row>
    <row r="1273" spans="1:17" x14ac:dyDescent="0.25">
      <c r="A1273" t="s">
        <v>8748</v>
      </c>
      <c r="B1273" t="s">
        <v>8756</v>
      </c>
      <c r="C1273" t="s">
        <v>1698</v>
      </c>
      <c r="D1273" t="s">
        <v>1699</v>
      </c>
      <c r="E1273">
        <v>10</v>
      </c>
      <c r="F1273" s="1">
        <v>46167</v>
      </c>
      <c r="I1273" s="4" t="s">
        <v>3737</v>
      </c>
      <c r="J1273" s="5">
        <v>48</v>
      </c>
      <c r="L1273" s="4" t="s">
        <v>8796</v>
      </c>
      <c r="M1273" s="5">
        <v>1</v>
      </c>
      <c r="O1273" t="str">
        <f t="shared" si="38"/>
        <v>2260MARCH</v>
      </c>
      <c r="P1273">
        <f>IFERROR(VLOOKUP(L1273,Hoja8!$E$1:$F$6088,2,0),0)</f>
        <v>-1</v>
      </c>
      <c r="Q1273">
        <f t="shared" si="39"/>
        <v>0</v>
      </c>
    </row>
    <row r="1274" spans="1:17" x14ac:dyDescent="0.25">
      <c r="A1274" t="s">
        <v>8748</v>
      </c>
      <c r="B1274" t="s">
        <v>8757</v>
      </c>
      <c r="C1274" t="s">
        <v>1696</v>
      </c>
      <c r="D1274" t="s">
        <v>1697</v>
      </c>
      <c r="E1274">
        <v>10</v>
      </c>
      <c r="F1274" s="1">
        <v>46167</v>
      </c>
      <c r="I1274" s="4" t="s">
        <v>3732</v>
      </c>
      <c r="J1274" s="5">
        <v>11</v>
      </c>
      <c r="L1274" s="4" t="s">
        <v>8795</v>
      </c>
      <c r="M1274" s="5">
        <v>1</v>
      </c>
      <c r="O1274" t="str">
        <f t="shared" si="38"/>
        <v>2260MARXCH</v>
      </c>
      <c r="P1274">
        <f>IFERROR(VLOOKUP(L1274,Hoja8!$E$1:$F$6088,2,0),0)</f>
        <v>-1</v>
      </c>
      <c r="Q1274">
        <f t="shared" si="39"/>
        <v>0</v>
      </c>
    </row>
    <row r="1275" spans="1:17" x14ac:dyDescent="0.25">
      <c r="A1275" t="s">
        <v>8748</v>
      </c>
      <c r="B1275" t="s">
        <v>8758</v>
      </c>
      <c r="C1275" t="s">
        <v>1702</v>
      </c>
      <c r="D1275" t="s">
        <v>1703</v>
      </c>
      <c r="E1275">
        <v>2</v>
      </c>
      <c r="F1275" s="1">
        <v>46167</v>
      </c>
      <c r="I1275" s="4" t="s">
        <v>3741</v>
      </c>
      <c r="J1275" s="5">
        <v>10</v>
      </c>
      <c r="L1275" s="4" t="s">
        <v>8775</v>
      </c>
      <c r="M1275" s="5">
        <v>4</v>
      </c>
      <c r="O1275" t="str">
        <f t="shared" si="38"/>
        <v>2261MARCH</v>
      </c>
      <c r="P1275">
        <f>IFERROR(VLOOKUP(L1275,Hoja8!$E$1:$F$6088,2,0),0)</f>
        <v>-4</v>
      </c>
      <c r="Q1275">
        <f t="shared" si="39"/>
        <v>0</v>
      </c>
    </row>
    <row r="1276" spans="1:17" x14ac:dyDescent="0.25">
      <c r="A1276" t="s">
        <v>8748</v>
      </c>
      <c r="B1276" t="s">
        <v>8759</v>
      </c>
      <c r="C1276" t="s">
        <v>1689</v>
      </c>
      <c r="D1276" t="s">
        <v>1691</v>
      </c>
      <c r="E1276">
        <v>3</v>
      </c>
      <c r="F1276" s="1">
        <v>46167</v>
      </c>
      <c r="I1276" s="4" t="s">
        <v>3714</v>
      </c>
      <c r="J1276" s="5">
        <v>10</v>
      </c>
      <c r="L1276" s="4" t="s">
        <v>8777</v>
      </c>
      <c r="M1276" s="5">
        <v>2</v>
      </c>
      <c r="O1276" t="str">
        <f t="shared" si="38"/>
        <v>2261MARG</v>
      </c>
      <c r="P1276">
        <f>IFERROR(VLOOKUP(L1276,Hoja8!$E$1:$F$6088,2,0),0)</f>
        <v>-2</v>
      </c>
      <c r="Q1276">
        <f t="shared" si="39"/>
        <v>0</v>
      </c>
    </row>
    <row r="1277" spans="1:17" x14ac:dyDescent="0.25">
      <c r="A1277" t="s">
        <v>8760</v>
      </c>
      <c r="B1277" t="s">
        <v>8761</v>
      </c>
      <c r="C1277" t="s">
        <v>1422</v>
      </c>
      <c r="D1277" t="s">
        <v>1423</v>
      </c>
      <c r="E1277">
        <v>2</v>
      </c>
      <c r="F1277" s="1">
        <v>46176</v>
      </c>
      <c r="I1277" s="4" t="s">
        <v>3716</v>
      </c>
      <c r="J1277" s="5">
        <v>9</v>
      </c>
      <c r="L1277" s="4" t="s">
        <v>8776</v>
      </c>
      <c r="M1277" s="5">
        <v>9</v>
      </c>
      <c r="O1277" t="str">
        <f t="shared" si="38"/>
        <v>2261MARM</v>
      </c>
      <c r="P1277">
        <f>IFERROR(VLOOKUP(L1277,Hoja8!$E$1:$F$6088,2,0),0)</f>
        <v>-9</v>
      </c>
      <c r="Q1277">
        <f t="shared" si="39"/>
        <v>0</v>
      </c>
    </row>
    <row r="1278" spans="1:17" x14ac:dyDescent="0.25">
      <c r="A1278" t="s">
        <v>8760</v>
      </c>
      <c r="B1278" t="s">
        <v>8762</v>
      </c>
      <c r="C1278" t="s">
        <v>611</v>
      </c>
      <c r="D1278" t="s">
        <v>612</v>
      </c>
      <c r="E1278">
        <v>6</v>
      </c>
      <c r="F1278" s="1">
        <v>46176</v>
      </c>
      <c r="I1278" s="4" t="s">
        <v>3707</v>
      </c>
      <c r="J1278" s="5">
        <v>78</v>
      </c>
      <c r="L1278" s="4" t="s">
        <v>8774</v>
      </c>
      <c r="M1278" s="5">
        <v>1</v>
      </c>
      <c r="O1278" t="str">
        <f t="shared" si="38"/>
        <v>2261MARXCH</v>
      </c>
      <c r="P1278">
        <f>IFERROR(VLOOKUP(L1278,Hoja8!$E$1:$F$6088,2,0),0)</f>
        <v>-1</v>
      </c>
      <c r="Q1278">
        <f t="shared" si="39"/>
        <v>0</v>
      </c>
    </row>
    <row r="1279" spans="1:17" x14ac:dyDescent="0.25">
      <c r="A1279" t="s">
        <v>8760</v>
      </c>
      <c r="B1279" t="s">
        <v>8763</v>
      </c>
      <c r="C1279" t="s">
        <v>226</v>
      </c>
      <c r="D1279" t="s">
        <v>229</v>
      </c>
      <c r="E1279">
        <v>20</v>
      </c>
      <c r="F1279" s="1">
        <v>46176</v>
      </c>
      <c r="I1279" s="4" t="s">
        <v>3711</v>
      </c>
      <c r="J1279" s="5">
        <v>141</v>
      </c>
      <c r="L1279" s="4" t="s">
        <v>8778</v>
      </c>
      <c r="M1279" s="5">
        <v>2</v>
      </c>
      <c r="O1279" t="str">
        <f t="shared" si="38"/>
        <v>2261MARXG</v>
      </c>
      <c r="P1279">
        <f>IFERROR(VLOOKUP(L1279,Hoja8!$E$1:$F$6088,2,0),0)</f>
        <v>-2</v>
      </c>
      <c r="Q1279">
        <f t="shared" si="39"/>
        <v>0</v>
      </c>
    </row>
    <row r="1280" spans="1:17" x14ac:dyDescent="0.25">
      <c r="A1280" t="s">
        <v>8760</v>
      </c>
      <c r="B1280" t="s">
        <v>8764</v>
      </c>
      <c r="C1280" t="s">
        <v>230</v>
      </c>
      <c r="D1280" t="s">
        <v>232</v>
      </c>
      <c r="E1280">
        <v>45</v>
      </c>
      <c r="F1280" s="1">
        <v>46176</v>
      </c>
      <c r="I1280" s="4" t="s">
        <v>3709</v>
      </c>
      <c r="J1280" s="5">
        <v>171</v>
      </c>
      <c r="L1280" s="4" t="s">
        <v>8801</v>
      </c>
      <c r="M1280" s="5">
        <v>2</v>
      </c>
      <c r="O1280" t="str">
        <f t="shared" si="38"/>
        <v>1461MAR3XG</v>
      </c>
      <c r="P1280">
        <f>IFERROR(VLOOKUP(L1280,Hoja8!$E$1:$F$6088,2,0),0)</f>
        <v>0</v>
      </c>
      <c r="Q1280">
        <f t="shared" si="39"/>
        <v>2</v>
      </c>
    </row>
    <row r="1281" spans="1:17" x14ac:dyDescent="0.25">
      <c r="A1281" t="s">
        <v>8760</v>
      </c>
      <c r="B1281" t="s">
        <v>8765</v>
      </c>
      <c r="C1281" t="s">
        <v>233</v>
      </c>
      <c r="D1281" t="s">
        <v>235</v>
      </c>
      <c r="E1281">
        <v>45</v>
      </c>
      <c r="F1281" s="1">
        <v>46176</v>
      </c>
      <c r="I1281" s="4" t="s">
        <v>3704</v>
      </c>
      <c r="J1281" s="5">
        <v>23</v>
      </c>
      <c r="L1281" s="4" t="s">
        <v>8800</v>
      </c>
      <c r="M1281" s="5">
        <v>4</v>
      </c>
      <c r="O1281" t="str">
        <f t="shared" si="38"/>
        <v>1461MARXG</v>
      </c>
      <c r="P1281">
        <f>IFERROR(VLOOKUP(L1281,Hoja8!$E$1:$F$6088,2,0),0)</f>
        <v>0</v>
      </c>
      <c r="Q1281">
        <f t="shared" si="39"/>
        <v>4</v>
      </c>
    </row>
    <row r="1282" spans="1:17" x14ac:dyDescent="0.25">
      <c r="A1282" t="s">
        <v>8760</v>
      </c>
      <c r="B1282" t="s">
        <v>8766</v>
      </c>
      <c r="C1282" t="s">
        <v>236</v>
      </c>
      <c r="D1282" t="s">
        <v>238</v>
      </c>
      <c r="E1282">
        <v>45</v>
      </c>
      <c r="F1282" s="1">
        <v>46176</v>
      </c>
      <c r="I1282" s="4" t="s">
        <v>3713</v>
      </c>
      <c r="J1282" s="5">
        <v>55</v>
      </c>
      <c r="L1282" s="4" t="s">
        <v>8803</v>
      </c>
      <c r="M1282" s="5">
        <v>4</v>
      </c>
      <c r="O1282" t="str">
        <f t="shared" si="38"/>
        <v>1461MAR2XG</v>
      </c>
      <c r="P1282">
        <f>IFERROR(VLOOKUP(L1282,Hoja8!$E$1:$F$6088,2,0),0)</f>
        <v>0</v>
      </c>
      <c r="Q1282">
        <f t="shared" si="39"/>
        <v>4</v>
      </c>
    </row>
    <row r="1283" spans="1:17" x14ac:dyDescent="0.25">
      <c r="A1283" t="s">
        <v>8760</v>
      </c>
      <c r="B1283" t="s">
        <v>8767</v>
      </c>
      <c r="C1283" t="s">
        <v>239</v>
      </c>
      <c r="D1283" t="s">
        <v>241</v>
      </c>
      <c r="E1283">
        <v>23</v>
      </c>
      <c r="F1283" s="1">
        <v>46176</v>
      </c>
      <c r="I1283" s="4" t="s">
        <v>3728</v>
      </c>
      <c r="J1283" s="5">
        <v>16</v>
      </c>
      <c r="L1283" s="4" t="s">
        <v>8804</v>
      </c>
      <c r="M1283" s="5">
        <v>2</v>
      </c>
      <c r="O1283" t="str">
        <f t="shared" ref="O1283:O1346" si="40">MID(L1283,LEN(IF(MID(L1283,2,1)="1",MID(L1283,1,7),MID(L1283,1,6)))+1,10)</f>
        <v>1461MAR3XG</v>
      </c>
      <c r="P1283">
        <f>IFERROR(VLOOKUP(L1283,Hoja8!$E$1:$F$6088,2,0),0)</f>
        <v>0</v>
      </c>
      <c r="Q1283">
        <f t="shared" ref="Q1283:Q1346" si="41">M1283+P1283</f>
        <v>2</v>
      </c>
    </row>
    <row r="1284" spans="1:17" x14ac:dyDescent="0.25">
      <c r="A1284" t="s">
        <v>8760</v>
      </c>
      <c r="B1284" t="s">
        <v>8768</v>
      </c>
      <c r="C1284" t="s">
        <v>245</v>
      </c>
      <c r="D1284" t="s">
        <v>247</v>
      </c>
      <c r="E1284">
        <v>3</v>
      </c>
      <c r="F1284" s="1">
        <v>46176</v>
      </c>
      <c r="I1284" s="4" t="s">
        <v>3721</v>
      </c>
      <c r="J1284" s="5">
        <v>75</v>
      </c>
      <c r="L1284" s="4" t="s">
        <v>8806</v>
      </c>
      <c r="M1284" s="5">
        <v>100</v>
      </c>
      <c r="O1284" t="str">
        <f t="shared" si="40"/>
        <v>2045GRO32</v>
      </c>
      <c r="P1284">
        <f>IFERROR(VLOOKUP(L1284,Hoja8!$E$1:$F$6088,2,0),0)</f>
        <v>0</v>
      </c>
      <c r="Q1284">
        <f t="shared" si="41"/>
        <v>100</v>
      </c>
    </row>
    <row r="1285" spans="1:17" x14ac:dyDescent="0.25">
      <c r="A1285" t="s">
        <v>8760</v>
      </c>
      <c r="B1285" t="s">
        <v>8769</v>
      </c>
      <c r="C1285" t="s">
        <v>248</v>
      </c>
      <c r="D1285" t="s">
        <v>250</v>
      </c>
      <c r="E1285">
        <v>3</v>
      </c>
      <c r="F1285" s="1">
        <v>46176</v>
      </c>
      <c r="I1285" s="4" t="s">
        <v>3725</v>
      </c>
      <c r="J1285" s="5">
        <v>145</v>
      </c>
      <c r="L1285" s="4" t="s">
        <v>8807</v>
      </c>
      <c r="M1285" s="5">
        <v>100</v>
      </c>
      <c r="O1285" t="str">
        <f t="shared" si="40"/>
        <v>2045GRO34</v>
      </c>
      <c r="P1285">
        <f>IFERROR(VLOOKUP(L1285,Hoja8!$E$1:$F$6088,2,0),0)</f>
        <v>0</v>
      </c>
      <c r="Q1285">
        <f t="shared" si="41"/>
        <v>100</v>
      </c>
    </row>
    <row r="1286" spans="1:17" x14ac:dyDescent="0.25">
      <c r="A1286" t="s">
        <v>8770</v>
      </c>
      <c r="B1286" t="s">
        <v>8771</v>
      </c>
      <c r="C1286" t="s">
        <v>2722</v>
      </c>
      <c r="D1286" t="s">
        <v>4781</v>
      </c>
      <c r="E1286">
        <v>2</v>
      </c>
      <c r="F1286" s="1">
        <v>46167</v>
      </c>
      <c r="I1286" s="4" t="s">
        <v>3723</v>
      </c>
      <c r="J1286" s="5">
        <v>146</v>
      </c>
      <c r="L1286" s="4" t="s">
        <v>8808</v>
      </c>
      <c r="M1286" s="5">
        <v>100</v>
      </c>
      <c r="O1286" t="str">
        <f t="shared" si="40"/>
        <v>2045GRO36</v>
      </c>
      <c r="P1286">
        <f>IFERROR(VLOOKUP(L1286,Hoja8!$E$1:$F$6088,2,0),0)</f>
        <v>0</v>
      </c>
      <c r="Q1286">
        <f t="shared" si="41"/>
        <v>100</v>
      </c>
    </row>
    <row r="1287" spans="1:17" x14ac:dyDescent="0.25">
      <c r="A1287" t="s">
        <v>8770</v>
      </c>
      <c r="B1287" t="s">
        <v>8772</v>
      </c>
      <c r="C1287" t="s">
        <v>2724</v>
      </c>
      <c r="D1287" t="s">
        <v>4780</v>
      </c>
      <c r="E1287">
        <v>2</v>
      </c>
      <c r="F1287" s="1">
        <v>46167</v>
      </c>
      <c r="I1287" s="4" t="s">
        <v>3718</v>
      </c>
      <c r="J1287" s="5">
        <v>50</v>
      </c>
      <c r="L1287" s="4" t="s">
        <v>8809</v>
      </c>
      <c r="M1287" s="5">
        <v>50</v>
      </c>
      <c r="O1287" t="str">
        <f t="shared" si="40"/>
        <v>2045GRO40</v>
      </c>
      <c r="P1287">
        <f>IFERROR(VLOOKUP(L1287,Hoja8!$E$1:$F$6088,2,0),0)</f>
        <v>0</v>
      </c>
      <c r="Q1287">
        <f t="shared" si="41"/>
        <v>50</v>
      </c>
    </row>
    <row r="1288" spans="1:17" x14ac:dyDescent="0.25">
      <c r="A1288" t="s">
        <v>8773</v>
      </c>
      <c r="B1288" t="s">
        <v>8774</v>
      </c>
      <c r="C1288" t="s">
        <v>3702</v>
      </c>
      <c r="D1288" t="s">
        <v>4823</v>
      </c>
      <c r="E1288">
        <v>1</v>
      </c>
      <c r="F1288" s="1">
        <v>46181</v>
      </c>
      <c r="I1288" s="4" t="s">
        <v>3727</v>
      </c>
      <c r="J1288" s="5">
        <v>26</v>
      </c>
      <c r="L1288" s="4" t="s">
        <v>8810</v>
      </c>
      <c r="M1288" s="5">
        <v>40</v>
      </c>
      <c r="O1288" t="str">
        <f t="shared" si="40"/>
        <v>2045GRO42</v>
      </c>
      <c r="P1288">
        <f>IFERROR(VLOOKUP(L1288,Hoja8!$E$1:$F$6088,2,0),0)</f>
        <v>0</v>
      </c>
      <c r="Q1288">
        <f t="shared" si="41"/>
        <v>40</v>
      </c>
    </row>
    <row r="1289" spans="1:17" x14ac:dyDescent="0.25">
      <c r="A1289" t="s">
        <v>8773</v>
      </c>
      <c r="B1289" t="s">
        <v>8775</v>
      </c>
      <c r="C1289" t="s">
        <v>3644</v>
      </c>
      <c r="D1289" t="s">
        <v>4820</v>
      </c>
      <c r="E1289">
        <v>4</v>
      </c>
      <c r="F1289" s="1">
        <v>46181</v>
      </c>
      <c r="I1289" s="4" t="s">
        <v>4032</v>
      </c>
      <c r="J1289" s="5">
        <v>6</v>
      </c>
      <c r="L1289" s="4" t="s">
        <v>8811</v>
      </c>
      <c r="M1289" s="5">
        <v>20</v>
      </c>
      <c r="O1289" t="str">
        <f t="shared" si="40"/>
        <v>2045GRO44</v>
      </c>
      <c r="P1289">
        <f>IFERROR(VLOOKUP(L1289,Hoja8!$E$1:$F$6088,2,0),0)</f>
        <v>0</v>
      </c>
      <c r="Q1289">
        <f t="shared" si="41"/>
        <v>20</v>
      </c>
    </row>
    <row r="1290" spans="1:17" x14ac:dyDescent="0.25">
      <c r="A1290" t="s">
        <v>8773</v>
      </c>
      <c r="B1290" t="s">
        <v>8776</v>
      </c>
      <c r="C1290" t="s">
        <v>3649</v>
      </c>
      <c r="D1290" t="s">
        <v>4822</v>
      </c>
      <c r="E1290">
        <v>9</v>
      </c>
      <c r="F1290" s="1">
        <v>46181</v>
      </c>
      <c r="I1290" s="4" t="s">
        <v>4034</v>
      </c>
      <c r="J1290" s="5">
        <v>4</v>
      </c>
      <c r="L1290" s="4" t="s">
        <v>8813</v>
      </c>
      <c r="M1290" s="5">
        <v>1</v>
      </c>
      <c r="O1290" t="str">
        <f t="shared" si="40"/>
        <v>0969CIECH</v>
      </c>
      <c r="P1290">
        <f>IFERROR(VLOOKUP(L1290,Hoja8!$E$1:$F$6088,2,0),0)</f>
        <v>0</v>
      </c>
      <c r="Q1290">
        <f t="shared" si="41"/>
        <v>1</v>
      </c>
    </row>
    <row r="1291" spans="1:17" x14ac:dyDescent="0.25">
      <c r="A1291" t="s">
        <v>8773</v>
      </c>
      <c r="B1291" t="s">
        <v>8777</v>
      </c>
      <c r="C1291" t="s">
        <v>3647</v>
      </c>
      <c r="D1291" t="s">
        <v>4821</v>
      </c>
      <c r="E1291">
        <v>2</v>
      </c>
      <c r="F1291" s="1">
        <v>46181</v>
      </c>
      <c r="I1291" s="4" t="s">
        <v>4024</v>
      </c>
      <c r="J1291" s="5">
        <v>30</v>
      </c>
      <c r="L1291" s="4" t="s">
        <v>8814</v>
      </c>
      <c r="M1291" s="5">
        <v>4</v>
      </c>
      <c r="O1291" t="str">
        <f t="shared" si="40"/>
        <v>0970CIE2XC</v>
      </c>
      <c r="P1291">
        <f>IFERROR(VLOOKUP(L1291,Hoja8!$E$1:$F$6088,2,0),0)</f>
        <v>0</v>
      </c>
      <c r="Q1291">
        <f t="shared" si="41"/>
        <v>4</v>
      </c>
    </row>
    <row r="1292" spans="1:17" x14ac:dyDescent="0.25">
      <c r="A1292" t="s">
        <v>8773</v>
      </c>
      <c r="B1292" t="s">
        <v>8778</v>
      </c>
      <c r="C1292" t="s">
        <v>3651</v>
      </c>
      <c r="D1292" t="s">
        <v>4824</v>
      </c>
      <c r="E1292">
        <v>2</v>
      </c>
      <c r="F1292" s="1">
        <v>46181</v>
      </c>
      <c r="I1292" s="4" t="s">
        <v>4028</v>
      </c>
      <c r="J1292" s="5">
        <v>55</v>
      </c>
      <c r="L1292" s="4" t="s">
        <v>8815</v>
      </c>
      <c r="M1292" s="5">
        <v>48</v>
      </c>
      <c r="O1292" t="str">
        <f t="shared" si="40"/>
        <v>0970CIE2XG</v>
      </c>
      <c r="P1292">
        <f>IFERROR(VLOOKUP(L1292,Hoja8!$E$1:$F$6088,2,0),0)</f>
        <v>0</v>
      </c>
      <c r="Q1292">
        <f t="shared" si="41"/>
        <v>48</v>
      </c>
    </row>
    <row r="1293" spans="1:17" x14ac:dyDescent="0.25">
      <c r="A1293" t="s">
        <v>8773</v>
      </c>
      <c r="B1293" t="s">
        <v>8779</v>
      </c>
      <c r="C1293" t="s">
        <v>3348</v>
      </c>
      <c r="D1293" t="s">
        <v>4776</v>
      </c>
      <c r="E1293">
        <v>2</v>
      </c>
      <c r="F1293" s="1">
        <v>46181</v>
      </c>
      <c r="I1293" s="4" t="s">
        <v>4026</v>
      </c>
      <c r="J1293" s="5">
        <v>43</v>
      </c>
      <c r="L1293" s="4" t="s">
        <v>8820</v>
      </c>
      <c r="M1293" s="5">
        <v>1</v>
      </c>
      <c r="O1293" t="str">
        <f t="shared" si="40"/>
        <v>1134NEGCH</v>
      </c>
      <c r="P1293">
        <f>IFERROR(VLOOKUP(L1293,Hoja8!$E$1:$F$6088,2,0),0)</f>
        <v>-1</v>
      </c>
      <c r="Q1293">
        <f t="shared" si="41"/>
        <v>0</v>
      </c>
    </row>
    <row r="1294" spans="1:17" x14ac:dyDescent="0.25">
      <c r="A1294" t="s">
        <v>8773</v>
      </c>
      <c r="B1294" t="s">
        <v>8780</v>
      </c>
      <c r="C1294" t="s">
        <v>3200</v>
      </c>
      <c r="D1294" t="s">
        <v>4773</v>
      </c>
      <c r="E1294">
        <v>2</v>
      </c>
      <c r="F1294" s="1">
        <v>46181</v>
      </c>
      <c r="I1294" s="4" t="s">
        <v>4030</v>
      </c>
      <c r="J1294" s="5">
        <v>26</v>
      </c>
      <c r="L1294" s="4" t="s">
        <v>8821</v>
      </c>
      <c r="M1294" s="5">
        <v>3</v>
      </c>
      <c r="O1294" t="str">
        <f t="shared" si="40"/>
        <v>1134NEGM</v>
      </c>
      <c r="P1294">
        <f>IFERROR(VLOOKUP(L1294,Hoja8!$E$1:$F$6088,2,0),0)</f>
        <v>-3</v>
      </c>
      <c r="Q1294">
        <f t="shared" si="41"/>
        <v>0</v>
      </c>
    </row>
    <row r="1295" spans="1:17" x14ac:dyDescent="0.25">
      <c r="A1295" t="s">
        <v>8773</v>
      </c>
      <c r="B1295" t="s">
        <v>8781</v>
      </c>
      <c r="C1295" t="s">
        <v>3258</v>
      </c>
      <c r="D1295" t="s">
        <v>4775</v>
      </c>
      <c r="E1295">
        <v>2</v>
      </c>
      <c r="F1295" s="1">
        <v>46181</v>
      </c>
      <c r="I1295" s="4" t="s">
        <v>4873</v>
      </c>
      <c r="J1295" s="5">
        <v>4</v>
      </c>
      <c r="L1295" s="4" t="s">
        <v>8819</v>
      </c>
      <c r="M1295" s="5">
        <v>16</v>
      </c>
      <c r="O1295" t="str">
        <f t="shared" si="40"/>
        <v>1470MARM</v>
      </c>
      <c r="P1295">
        <f>IFERROR(VLOOKUP(L1295,Hoja8!$E$1:$F$6088,2,0),0)</f>
        <v>-16</v>
      </c>
      <c r="Q1295">
        <f t="shared" si="41"/>
        <v>0</v>
      </c>
    </row>
    <row r="1296" spans="1:17" x14ac:dyDescent="0.25">
      <c r="A1296" t="s">
        <v>8773</v>
      </c>
      <c r="B1296" t="s">
        <v>8782</v>
      </c>
      <c r="C1296" t="s">
        <v>3203</v>
      </c>
      <c r="D1296" t="s">
        <v>4774</v>
      </c>
      <c r="E1296">
        <v>2</v>
      </c>
      <c r="F1296" s="1">
        <v>46181</v>
      </c>
      <c r="I1296" s="4" t="s">
        <v>4874</v>
      </c>
      <c r="J1296" s="5">
        <v>27</v>
      </c>
      <c r="L1296" s="4" t="s">
        <v>8822</v>
      </c>
      <c r="M1296" s="5">
        <v>3</v>
      </c>
      <c r="O1296" t="str">
        <f t="shared" si="40"/>
        <v>2045GRO30</v>
      </c>
      <c r="P1296">
        <f>IFERROR(VLOOKUP(L1296,Hoja8!$E$1:$F$6088,2,0),0)</f>
        <v>0</v>
      </c>
      <c r="Q1296">
        <f t="shared" si="41"/>
        <v>3</v>
      </c>
    </row>
    <row r="1297" spans="1:17" x14ac:dyDescent="0.25">
      <c r="A1297" t="s">
        <v>8773</v>
      </c>
      <c r="B1297" t="s">
        <v>8783</v>
      </c>
      <c r="C1297" t="s">
        <v>3352</v>
      </c>
      <c r="D1297" t="s">
        <v>4777</v>
      </c>
      <c r="E1297">
        <v>1</v>
      </c>
      <c r="F1297" s="1">
        <v>46181</v>
      </c>
      <c r="I1297" s="4" t="s">
        <v>4875</v>
      </c>
      <c r="J1297" s="5">
        <v>8</v>
      </c>
      <c r="L1297" s="4" t="s">
        <v>8823</v>
      </c>
      <c r="M1297" s="5">
        <v>6</v>
      </c>
      <c r="O1297" t="str">
        <f t="shared" si="40"/>
        <v>2045GRO32</v>
      </c>
      <c r="P1297">
        <f>IFERROR(VLOOKUP(L1297,Hoja8!$E$1:$F$6088,2,0),0)</f>
        <v>0</v>
      </c>
      <c r="Q1297">
        <f t="shared" si="41"/>
        <v>6</v>
      </c>
    </row>
    <row r="1298" spans="1:17" x14ac:dyDescent="0.25">
      <c r="A1298" t="s">
        <v>8773</v>
      </c>
      <c r="B1298" t="s">
        <v>8784</v>
      </c>
      <c r="C1298" t="s">
        <v>3519</v>
      </c>
      <c r="D1298" t="s">
        <v>4766</v>
      </c>
      <c r="E1298">
        <v>2</v>
      </c>
      <c r="F1298" s="1">
        <v>46181</v>
      </c>
      <c r="I1298" s="4" t="s">
        <v>3781</v>
      </c>
      <c r="J1298" s="5">
        <v>6</v>
      </c>
      <c r="L1298" s="4" t="s">
        <v>8824</v>
      </c>
      <c r="M1298" s="5">
        <v>3</v>
      </c>
      <c r="O1298" t="str">
        <f t="shared" si="40"/>
        <v>2045GRO36</v>
      </c>
      <c r="P1298">
        <f>IFERROR(VLOOKUP(L1298,Hoja8!$E$1:$F$6088,2,0),0)</f>
        <v>0</v>
      </c>
      <c r="Q1298">
        <f t="shared" si="41"/>
        <v>3</v>
      </c>
    </row>
    <row r="1299" spans="1:17" x14ac:dyDescent="0.25">
      <c r="A1299" t="s">
        <v>8773</v>
      </c>
      <c r="B1299" t="s">
        <v>8785</v>
      </c>
      <c r="C1299" t="s">
        <v>4169</v>
      </c>
      <c r="D1299" t="s">
        <v>4170</v>
      </c>
      <c r="E1299">
        <v>1</v>
      </c>
      <c r="F1299" s="1">
        <v>46181</v>
      </c>
      <c r="I1299" s="4" t="s">
        <v>3784</v>
      </c>
      <c r="J1299" s="5">
        <v>4</v>
      </c>
      <c r="L1299" s="4" t="s">
        <v>8817</v>
      </c>
      <c r="M1299" s="5">
        <v>3</v>
      </c>
      <c r="O1299" t="str">
        <f t="shared" si="40"/>
        <v>2101MARCH</v>
      </c>
      <c r="P1299">
        <f>IFERROR(VLOOKUP(L1299,Hoja8!$E$1:$F$6088,2,0),0)</f>
        <v>-3</v>
      </c>
      <c r="Q1299">
        <f t="shared" si="41"/>
        <v>0</v>
      </c>
    </row>
    <row r="1300" spans="1:17" x14ac:dyDescent="0.25">
      <c r="A1300" t="s">
        <v>8773</v>
      </c>
      <c r="B1300" t="s">
        <v>8786</v>
      </c>
      <c r="C1300" t="s">
        <v>4167</v>
      </c>
      <c r="D1300" t="s">
        <v>4168</v>
      </c>
      <c r="E1300">
        <v>1</v>
      </c>
      <c r="F1300" s="1">
        <v>46181</v>
      </c>
      <c r="I1300" s="4" t="s">
        <v>4036</v>
      </c>
      <c r="J1300" s="5">
        <v>0</v>
      </c>
      <c r="L1300" s="4" t="s">
        <v>8818</v>
      </c>
      <c r="M1300" s="5">
        <v>9</v>
      </c>
      <c r="O1300" t="str">
        <f t="shared" si="40"/>
        <v>2101MARM</v>
      </c>
      <c r="P1300">
        <f>IFERROR(VLOOKUP(L1300,Hoja8!$E$1:$F$6088,2,0),0)</f>
        <v>-9</v>
      </c>
      <c r="Q1300">
        <f t="shared" si="41"/>
        <v>0</v>
      </c>
    </row>
    <row r="1301" spans="1:17" x14ac:dyDescent="0.25">
      <c r="A1301" t="s">
        <v>8773</v>
      </c>
      <c r="B1301" t="s">
        <v>8787</v>
      </c>
      <c r="C1301" t="s">
        <v>780</v>
      </c>
      <c r="D1301" t="s">
        <v>781</v>
      </c>
      <c r="E1301">
        <v>1</v>
      </c>
      <c r="F1301" s="1">
        <v>46181</v>
      </c>
      <c r="I1301" s="4" t="s">
        <v>3762</v>
      </c>
      <c r="J1301" s="5">
        <v>33</v>
      </c>
      <c r="L1301" s="4" t="s">
        <v>8828</v>
      </c>
      <c r="M1301" s="5">
        <v>2</v>
      </c>
      <c r="O1301" t="str">
        <f t="shared" si="40"/>
        <v>0186MARCH</v>
      </c>
      <c r="P1301">
        <f>IFERROR(VLOOKUP(L1301,Hoja8!$E$1:$F$6088,2,0),0)</f>
        <v>0</v>
      </c>
      <c r="Q1301">
        <f t="shared" si="41"/>
        <v>2</v>
      </c>
    </row>
    <row r="1302" spans="1:17" x14ac:dyDescent="0.25">
      <c r="A1302" t="s">
        <v>8773</v>
      </c>
      <c r="B1302" t="s">
        <v>8788</v>
      </c>
      <c r="C1302" t="s">
        <v>886</v>
      </c>
      <c r="D1302" t="s">
        <v>887</v>
      </c>
      <c r="E1302">
        <v>4</v>
      </c>
      <c r="F1302" s="1">
        <v>46181</v>
      </c>
      <c r="I1302" s="4" t="s">
        <v>3754</v>
      </c>
      <c r="J1302" s="5">
        <v>89</v>
      </c>
      <c r="L1302" s="4" t="s">
        <v>8826</v>
      </c>
      <c r="M1302" s="5">
        <v>2</v>
      </c>
      <c r="O1302" t="str">
        <f t="shared" si="40"/>
        <v>0373MARCH</v>
      </c>
      <c r="P1302">
        <f>IFERROR(VLOOKUP(L1302,Hoja8!$E$1:$F$6088,2,0),0)</f>
        <v>-2</v>
      </c>
      <c r="Q1302">
        <f t="shared" si="41"/>
        <v>0</v>
      </c>
    </row>
    <row r="1303" spans="1:17" x14ac:dyDescent="0.25">
      <c r="A1303" t="s">
        <v>8773</v>
      </c>
      <c r="B1303" t="s">
        <v>8789</v>
      </c>
      <c r="C1303" t="s">
        <v>782</v>
      </c>
      <c r="D1303" t="s">
        <v>783</v>
      </c>
      <c r="E1303">
        <v>2</v>
      </c>
      <c r="F1303" s="1">
        <v>46181</v>
      </c>
      <c r="I1303" s="4" t="s">
        <v>3758</v>
      </c>
      <c r="J1303" s="5">
        <v>90</v>
      </c>
      <c r="L1303" s="4" t="s">
        <v>8827</v>
      </c>
      <c r="M1303" s="5">
        <v>2</v>
      </c>
      <c r="O1303" t="str">
        <f t="shared" si="40"/>
        <v>0378GRICH</v>
      </c>
      <c r="P1303">
        <f>IFERROR(VLOOKUP(L1303,Hoja8!$E$1:$F$6088,2,0),0)</f>
        <v>0</v>
      </c>
      <c r="Q1303">
        <f t="shared" si="41"/>
        <v>2</v>
      </c>
    </row>
    <row r="1304" spans="1:17" x14ac:dyDescent="0.25">
      <c r="A1304" t="s">
        <v>8773</v>
      </c>
      <c r="B1304" t="s">
        <v>8790</v>
      </c>
      <c r="C1304" t="s">
        <v>784</v>
      </c>
      <c r="D1304" t="s">
        <v>4685</v>
      </c>
      <c r="E1304">
        <v>2</v>
      </c>
      <c r="F1304" s="1">
        <v>46181</v>
      </c>
      <c r="I1304" s="4" t="s">
        <v>3756</v>
      </c>
      <c r="J1304" s="5">
        <v>67</v>
      </c>
      <c r="L1304" s="4" t="s">
        <v>8830</v>
      </c>
      <c r="M1304" s="5">
        <v>10</v>
      </c>
      <c r="O1304" t="str">
        <f t="shared" si="40"/>
        <v>0188MARUNI</v>
      </c>
      <c r="P1304">
        <f>IFERROR(VLOOKUP(L1304,Hoja8!$E$1:$F$6088,2,0),0)</f>
        <v>-10</v>
      </c>
      <c r="Q1304">
        <f t="shared" si="41"/>
        <v>0</v>
      </c>
    </row>
    <row r="1305" spans="1:17" x14ac:dyDescent="0.25">
      <c r="A1305" t="s">
        <v>8773</v>
      </c>
      <c r="B1305" t="s">
        <v>8791</v>
      </c>
      <c r="C1305" t="s">
        <v>786</v>
      </c>
      <c r="D1305" t="s">
        <v>787</v>
      </c>
      <c r="E1305">
        <v>1</v>
      </c>
      <c r="F1305" s="1">
        <v>46181</v>
      </c>
      <c r="I1305" s="4" t="s">
        <v>3751</v>
      </c>
      <c r="J1305" s="5">
        <v>2</v>
      </c>
      <c r="L1305" s="4" t="s">
        <v>8836</v>
      </c>
      <c r="M1305" s="5">
        <v>2</v>
      </c>
      <c r="O1305" t="str">
        <f t="shared" si="40"/>
        <v>0134CAQM</v>
      </c>
      <c r="P1305">
        <f>IFERROR(VLOOKUP(L1305,Hoja8!$E$1:$F$6088,2,0),0)</f>
        <v>-2</v>
      </c>
      <c r="Q1305">
        <f t="shared" si="41"/>
        <v>0</v>
      </c>
    </row>
    <row r="1306" spans="1:17" x14ac:dyDescent="0.25">
      <c r="A1306" t="s">
        <v>8773</v>
      </c>
      <c r="B1306" t="s">
        <v>8792</v>
      </c>
      <c r="C1306" t="s">
        <v>216</v>
      </c>
      <c r="D1306" t="s">
        <v>217</v>
      </c>
      <c r="E1306">
        <v>4</v>
      </c>
      <c r="F1306" s="1">
        <v>46181</v>
      </c>
      <c r="I1306" s="4" t="s">
        <v>3760</v>
      </c>
      <c r="J1306" s="5">
        <v>74</v>
      </c>
      <c r="L1306" s="4" t="s">
        <v>8837</v>
      </c>
      <c r="M1306" s="5">
        <v>1</v>
      </c>
      <c r="O1306" t="str">
        <f t="shared" si="40"/>
        <v>0134CAQXG</v>
      </c>
      <c r="P1306">
        <f>IFERROR(VLOOKUP(L1306,Hoja8!$E$1:$F$6088,2,0),0)</f>
        <v>-1</v>
      </c>
      <c r="Q1306">
        <f t="shared" si="41"/>
        <v>0</v>
      </c>
    </row>
    <row r="1307" spans="1:17" x14ac:dyDescent="0.25">
      <c r="A1307" t="s">
        <v>8773</v>
      </c>
      <c r="B1307" t="s">
        <v>8793</v>
      </c>
      <c r="C1307" t="s">
        <v>220</v>
      </c>
      <c r="D1307" t="s">
        <v>221</v>
      </c>
      <c r="E1307">
        <v>2</v>
      </c>
      <c r="F1307" s="1">
        <v>46181</v>
      </c>
      <c r="I1307" s="4" t="s">
        <v>4156</v>
      </c>
      <c r="J1307" s="5">
        <v>1</v>
      </c>
      <c r="L1307" s="4" t="s">
        <v>8838</v>
      </c>
      <c r="M1307" s="5">
        <v>2</v>
      </c>
      <c r="O1307" t="str">
        <f t="shared" si="40"/>
        <v>0134MARM</v>
      </c>
      <c r="P1307">
        <f>IFERROR(VLOOKUP(L1307,Hoja8!$E$1:$F$6088,2,0),0)</f>
        <v>-2</v>
      </c>
      <c r="Q1307">
        <f t="shared" si="41"/>
        <v>0</v>
      </c>
    </row>
    <row r="1308" spans="1:17" x14ac:dyDescent="0.25">
      <c r="A1308" t="s">
        <v>8773</v>
      </c>
      <c r="B1308" t="s">
        <v>8794</v>
      </c>
      <c r="C1308" t="s">
        <v>218</v>
      </c>
      <c r="D1308" t="s">
        <v>219</v>
      </c>
      <c r="E1308">
        <v>2</v>
      </c>
      <c r="F1308" s="1">
        <v>46181</v>
      </c>
      <c r="I1308" s="4" t="s">
        <v>3777</v>
      </c>
      <c r="J1308" s="5">
        <v>6</v>
      </c>
      <c r="L1308" s="4" t="s">
        <v>8839</v>
      </c>
      <c r="M1308" s="5">
        <v>1</v>
      </c>
      <c r="O1308" t="str">
        <f t="shared" si="40"/>
        <v>0134MARXG</v>
      </c>
      <c r="P1308">
        <f>IFERROR(VLOOKUP(L1308,Hoja8!$E$1:$F$6088,2,0),0)</f>
        <v>-1</v>
      </c>
      <c r="Q1308">
        <f t="shared" si="41"/>
        <v>0</v>
      </c>
    </row>
    <row r="1309" spans="1:17" x14ac:dyDescent="0.25">
      <c r="A1309" t="s">
        <v>8773</v>
      </c>
      <c r="B1309" t="s">
        <v>8795</v>
      </c>
      <c r="C1309" t="s">
        <v>3599</v>
      </c>
      <c r="D1309" t="s">
        <v>4816</v>
      </c>
      <c r="E1309">
        <v>1</v>
      </c>
      <c r="F1309" s="1">
        <v>46181</v>
      </c>
      <c r="I1309" s="4" t="s">
        <v>3779</v>
      </c>
      <c r="J1309" s="5">
        <v>2</v>
      </c>
      <c r="L1309" s="4" t="s">
        <v>8840</v>
      </c>
      <c r="M1309" s="5">
        <v>2</v>
      </c>
      <c r="O1309" t="str">
        <f t="shared" si="40"/>
        <v>0300CAQ34</v>
      </c>
      <c r="P1309">
        <f>IFERROR(VLOOKUP(L1309,Hoja8!$E$1:$F$6088,2,0),0)</f>
        <v>0</v>
      </c>
      <c r="Q1309">
        <f t="shared" si="41"/>
        <v>2</v>
      </c>
    </row>
    <row r="1310" spans="1:17" x14ac:dyDescent="0.25">
      <c r="A1310" t="s">
        <v>8773</v>
      </c>
      <c r="B1310" t="s">
        <v>8796</v>
      </c>
      <c r="C1310" t="s">
        <v>3593</v>
      </c>
      <c r="D1310" t="s">
        <v>4813</v>
      </c>
      <c r="E1310">
        <v>1</v>
      </c>
      <c r="F1310" s="1">
        <v>46181</v>
      </c>
      <c r="I1310" s="4" t="s">
        <v>3769</v>
      </c>
      <c r="J1310" s="5">
        <v>20</v>
      </c>
      <c r="L1310" s="4" t="s">
        <v>8841</v>
      </c>
      <c r="M1310" s="5">
        <v>2</v>
      </c>
      <c r="O1310" t="str">
        <f t="shared" si="40"/>
        <v>0300MAR34</v>
      </c>
      <c r="P1310">
        <f>IFERROR(VLOOKUP(L1310,Hoja8!$E$1:$F$6088,2,0),0)</f>
        <v>0</v>
      </c>
      <c r="Q1310">
        <f t="shared" si="41"/>
        <v>2</v>
      </c>
    </row>
    <row r="1311" spans="1:17" x14ac:dyDescent="0.25">
      <c r="A1311" t="s">
        <v>8773</v>
      </c>
      <c r="B1311" t="s">
        <v>8797</v>
      </c>
      <c r="C1311" t="s">
        <v>3257</v>
      </c>
      <c r="D1311" t="s">
        <v>4749</v>
      </c>
      <c r="E1311">
        <v>1</v>
      </c>
      <c r="F1311" s="1">
        <v>46181</v>
      </c>
      <c r="I1311" s="4" t="s">
        <v>3773</v>
      </c>
      <c r="J1311" s="5">
        <v>44</v>
      </c>
      <c r="L1311" s="4" t="s">
        <v>8842</v>
      </c>
      <c r="M1311" s="5">
        <v>1</v>
      </c>
      <c r="O1311" t="str">
        <f t="shared" si="40"/>
        <v>0300MAR40</v>
      </c>
      <c r="P1311">
        <f>IFERROR(VLOOKUP(L1311,Hoja8!$E$1:$F$6088,2,0),0)</f>
        <v>0</v>
      </c>
      <c r="Q1311">
        <f t="shared" si="41"/>
        <v>1</v>
      </c>
    </row>
    <row r="1312" spans="1:17" x14ac:dyDescent="0.25">
      <c r="A1312" t="s">
        <v>8773</v>
      </c>
      <c r="B1312" t="s">
        <v>8798</v>
      </c>
      <c r="C1312" t="s">
        <v>3208</v>
      </c>
      <c r="D1312" t="s">
        <v>4746</v>
      </c>
      <c r="E1312">
        <v>1</v>
      </c>
      <c r="F1312" s="1">
        <v>46181</v>
      </c>
      <c r="I1312" s="4" t="s">
        <v>3771</v>
      </c>
      <c r="J1312" s="5">
        <v>30</v>
      </c>
      <c r="L1312" s="4" t="s">
        <v>8832</v>
      </c>
      <c r="M1312" s="5">
        <v>2</v>
      </c>
      <c r="O1312" t="str">
        <f t="shared" si="40"/>
        <v>0353MARM</v>
      </c>
      <c r="P1312">
        <f>IFERROR(VLOOKUP(L1312,Hoja8!$E$1:$F$6088,2,0),0)</f>
        <v>-2</v>
      </c>
      <c r="Q1312">
        <f t="shared" si="41"/>
        <v>0</v>
      </c>
    </row>
    <row r="1313" spans="1:17" x14ac:dyDescent="0.25">
      <c r="A1313" t="s">
        <v>8799</v>
      </c>
      <c r="B1313" t="s">
        <v>8800</v>
      </c>
      <c r="C1313" t="s">
        <v>1670</v>
      </c>
      <c r="D1313" t="s">
        <v>1672</v>
      </c>
      <c r="E1313">
        <v>4</v>
      </c>
      <c r="F1313" s="1">
        <v>46177</v>
      </c>
      <c r="I1313" s="4" t="s">
        <v>3766</v>
      </c>
      <c r="J1313" s="5">
        <v>1</v>
      </c>
      <c r="L1313" s="4" t="s">
        <v>8833</v>
      </c>
      <c r="M1313" s="5">
        <v>1</v>
      </c>
      <c r="O1313" t="str">
        <f t="shared" si="40"/>
        <v>0353MARXG</v>
      </c>
      <c r="P1313">
        <f>IFERROR(VLOOKUP(L1313,Hoja8!$E$1:$F$6088,2,0),0)</f>
        <v>-1</v>
      </c>
      <c r="Q1313">
        <f t="shared" si="41"/>
        <v>0</v>
      </c>
    </row>
    <row r="1314" spans="1:17" x14ac:dyDescent="0.25">
      <c r="A1314" t="s">
        <v>8799</v>
      </c>
      <c r="B1314" t="s">
        <v>8801</v>
      </c>
      <c r="C1314" t="s">
        <v>1679</v>
      </c>
      <c r="D1314" t="s">
        <v>1680</v>
      </c>
      <c r="E1314">
        <v>2</v>
      </c>
      <c r="F1314" s="1">
        <v>46177</v>
      </c>
      <c r="I1314" s="4" t="s">
        <v>3775</v>
      </c>
      <c r="J1314" s="5">
        <v>9</v>
      </c>
      <c r="L1314" s="4" t="s">
        <v>8834</v>
      </c>
      <c r="M1314" s="5">
        <v>2</v>
      </c>
      <c r="O1314" t="str">
        <f t="shared" si="40"/>
        <v>0353NEGM</v>
      </c>
      <c r="P1314">
        <f>IFERROR(VLOOKUP(L1314,Hoja8!$E$1:$F$6088,2,0),0)</f>
        <v>-2</v>
      </c>
      <c r="Q1314">
        <f t="shared" si="41"/>
        <v>0</v>
      </c>
    </row>
    <row r="1315" spans="1:17" x14ac:dyDescent="0.25">
      <c r="A1315" t="s">
        <v>8802</v>
      </c>
      <c r="B1315" t="s">
        <v>8803</v>
      </c>
      <c r="C1315" t="s">
        <v>1677</v>
      </c>
      <c r="D1315" t="s">
        <v>1678</v>
      </c>
      <c r="E1315">
        <v>4</v>
      </c>
      <c r="F1315" s="1">
        <v>46177</v>
      </c>
      <c r="I1315" s="4" t="s">
        <v>4877</v>
      </c>
      <c r="J1315" s="5">
        <v>0</v>
      </c>
      <c r="L1315" s="4" t="s">
        <v>8835</v>
      </c>
      <c r="M1315" s="5">
        <v>1</v>
      </c>
      <c r="O1315" t="str">
        <f t="shared" si="40"/>
        <v>0353NEGXG</v>
      </c>
      <c r="P1315">
        <f>IFERROR(VLOOKUP(L1315,Hoja8!$E$1:$F$6088,2,0),0)</f>
        <v>-1</v>
      </c>
      <c r="Q1315">
        <f t="shared" si="41"/>
        <v>0</v>
      </c>
    </row>
    <row r="1316" spans="1:17" x14ac:dyDescent="0.25">
      <c r="A1316" t="s">
        <v>8802</v>
      </c>
      <c r="B1316" t="s">
        <v>8804</v>
      </c>
      <c r="C1316" t="s">
        <v>1679</v>
      </c>
      <c r="D1316" t="s">
        <v>1680</v>
      </c>
      <c r="E1316">
        <v>2</v>
      </c>
      <c r="F1316" s="1">
        <v>46177</v>
      </c>
      <c r="I1316" s="4" t="s">
        <v>4879</v>
      </c>
      <c r="J1316" s="5">
        <v>0</v>
      </c>
      <c r="L1316" s="4" t="s">
        <v>8849</v>
      </c>
      <c r="M1316" s="5">
        <v>1</v>
      </c>
      <c r="O1316" t="str">
        <f t="shared" si="40"/>
        <v>0134CAQCH</v>
      </c>
      <c r="P1316">
        <f>IFERROR(VLOOKUP(L1316,Hoja8!$E$1:$F$6088,2,0),0)</f>
        <v>-1</v>
      </c>
      <c r="Q1316">
        <f t="shared" si="41"/>
        <v>0</v>
      </c>
    </row>
    <row r="1317" spans="1:17" x14ac:dyDescent="0.25">
      <c r="A1317" t="s">
        <v>8805</v>
      </c>
      <c r="B1317" t="s">
        <v>8806</v>
      </c>
      <c r="C1317" t="s">
        <v>3155</v>
      </c>
      <c r="D1317" t="s">
        <v>3156</v>
      </c>
      <c r="E1317">
        <v>100</v>
      </c>
      <c r="F1317" s="1">
        <v>46189</v>
      </c>
      <c r="I1317" s="4" t="s">
        <v>4881</v>
      </c>
      <c r="J1317" s="5">
        <v>0</v>
      </c>
      <c r="L1317" s="4" t="s">
        <v>8850</v>
      </c>
      <c r="M1317" s="5">
        <v>1</v>
      </c>
      <c r="O1317" t="str">
        <f t="shared" si="40"/>
        <v>0134CAQM</v>
      </c>
      <c r="P1317">
        <f>IFERROR(VLOOKUP(L1317,Hoja8!$E$1:$F$6088,2,0),0)</f>
        <v>-1</v>
      </c>
      <c r="Q1317">
        <f t="shared" si="41"/>
        <v>0</v>
      </c>
    </row>
    <row r="1318" spans="1:17" x14ac:dyDescent="0.25">
      <c r="A1318" t="s">
        <v>8805</v>
      </c>
      <c r="B1318" t="s">
        <v>8807</v>
      </c>
      <c r="C1318" t="s">
        <v>3157</v>
      </c>
      <c r="D1318" t="s">
        <v>3158</v>
      </c>
      <c r="E1318">
        <v>100</v>
      </c>
      <c r="F1318" s="1">
        <v>46189</v>
      </c>
      <c r="I1318" s="4" t="s">
        <v>4883</v>
      </c>
      <c r="J1318" s="5">
        <v>0</v>
      </c>
      <c r="L1318" s="4" t="s">
        <v>8848</v>
      </c>
      <c r="M1318" s="5">
        <v>1</v>
      </c>
      <c r="O1318" t="str">
        <f t="shared" si="40"/>
        <v>0134CAQXCH</v>
      </c>
      <c r="P1318">
        <f>IFERROR(VLOOKUP(L1318,Hoja8!$E$1:$F$6088,2,0),0)</f>
        <v>-1</v>
      </c>
      <c r="Q1318">
        <f t="shared" si="41"/>
        <v>0</v>
      </c>
    </row>
    <row r="1319" spans="1:17" x14ac:dyDescent="0.25">
      <c r="A1319" t="s">
        <v>8805</v>
      </c>
      <c r="B1319" t="s">
        <v>8808</v>
      </c>
      <c r="C1319" t="s">
        <v>3159</v>
      </c>
      <c r="D1319" t="s">
        <v>3160</v>
      </c>
      <c r="E1319">
        <v>100</v>
      </c>
      <c r="F1319" s="1">
        <v>46189</v>
      </c>
      <c r="I1319" s="4" t="s">
        <v>4041</v>
      </c>
      <c r="J1319" s="5">
        <v>4</v>
      </c>
      <c r="L1319" s="4" t="s">
        <v>8852</v>
      </c>
      <c r="M1319" s="5">
        <v>1</v>
      </c>
      <c r="O1319" t="str">
        <f t="shared" si="40"/>
        <v>0134MARCH</v>
      </c>
      <c r="P1319">
        <f>IFERROR(VLOOKUP(L1319,Hoja8!$E$1:$F$6088,2,0),0)</f>
        <v>-1</v>
      </c>
      <c r="Q1319">
        <f t="shared" si="41"/>
        <v>0</v>
      </c>
    </row>
    <row r="1320" spans="1:17" x14ac:dyDescent="0.25">
      <c r="A1320" t="s">
        <v>8805</v>
      </c>
      <c r="B1320" t="s">
        <v>8809</v>
      </c>
      <c r="C1320" t="s">
        <v>3163</v>
      </c>
      <c r="D1320" t="s">
        <v>3164</v>
      </c>
      <c r="E1320">
        <v>50</v>
      </c>
      <c r="F1320" s="1">
        <v>46189</v>
      </c>
      <c r="I1320" s="4" t="s">
        <v>4043</v>
      </c>
      <c r="J1320" s="5">
        <v>4</v>
      </c>
      <c r="L1320" s="4" t="s">
        <v>8853</v>
      </c>
      <c r="M1320" s="5">
        <v>1</v>
      </c>
      <c r="O1320" t="str">
        <f t="shared" si="40"/>
        <v>0134MARM</v>
      </c>
      <c r="P1320">
        <f>IFERROR(VLOOKUP(L1320,Hoja8!$E$1:$F$6088,2,0),0)</f>
        <v>-1</v>
      </c>
      <c r="Q1320">
        <f t="shared" si="41"/>
        <v>0</v>
      </c>
    </row>
    <row r="1321" spans="1:17" x14ac:dyDescent="0.25">
      <c r="A1321" t="s">
        <v>8805</v>
      </c>
      <c r="B1321" t="s">
        <v>8810</v>
      </c>
      <c r="C1321" t="s">
        <v>3165</v>
      </c>
      <c r="D1321" t="s">
        <v>3166</v>
      </c>
      <c r="E1321">
        <v>40</v>
      </c>
      <c r="F1321" s="1">
        <v>46189</v>
      </c>
      <c r="I1321" s="4" t="s">
        <v>4045</v>
      </c>
      <c r="J1321" s="5">
        <v>8</v>
      </c>
      <c r="L1321" s="4" t="s">
        <v>8851</v>
      </c>
      <c r="M1321" s="5">
        <v>1</v>
      </c>
      <c r="O1321" t="str">
        <f t="shared" si="40"/>
        <v>0134MARXCH</v>
      </c>
      <c r="P1321">
        <f>IFERROR(VLOOKUP(L1321,Hoja8!$E$1:$F$6088,2,0),0)</f>
        <v>-1</v>
      </c>
      <c r="Q1321">
        <f t="shared" si="41"/>
        <v>0</v>
      </c>
    </row>
    <row r="1322" spans="1:17" x14ac:dyDescent="0.25">
      <c r="A1322" t="s">
        <v>8805</v>
      </c>
      <c r="B1322" t="s">
        <v>8811</v>
      </c>
      <c r="C1322" t="s">
        <v>3167</v>
      </c>
      <c r="D1322" t="s">
        <v>3168</v>
      </c>
      <c r="E1322">
        <v>20</v>
      </c>
      <c r="F1322" s="1">
        <v>46189</v>
      </c>
      <c r="I1322" s="4" t="s">
        <v>4047</v>
      </c>
      <c r="J1322" s="5">
        <v>9</v>
      </c>
      <c r="L1322" s="4" t="s">
        <v>8854</v>
      </c>
      <c r="M1322" s="5">
        <v>2</v>
      </c>
      <c r="O1322" t="str">
        <f t="shared" si="40"/>
        <v>0300CAQ32</v>
      </c>
      <c r="P1322">
        <f>IFERROR(VLOOKUP(L1322,Hoja8!$E$1:$F$6088,2,0),0)</f>
        <v>0</v>
      </c>
      <c r="Q1322">
        <f t="shared" si="41"/>
        <v>2</v>
      </c>
    </row>
    <row r="1323" spans="1:17" x14ac:dyDescent="0.25">
      <c r="A1323" t="s">
        <v>8812</v>
      </c>
      <c r="B1323" t="s">
        <v>8813</v>
      </c>
      <c r="C1323" t="s">
        <v>4718</v>
      </c>
      <c r="D1323" t="s">
        <v>4719</v>
      </c>
      <c r="E1323">
        <v>1</v>
      </c>
      <c r="F1323" s="1">
        <v>46188</v>
      </c>
      <c r="I1323" s="4" t="s">
        <v>4049</v>
      </c>
      <c r="J1323" s="5">
        <v>2</v>
      </c>
      <c r="L1323" s="4" t="s">
        <v>8855</v>
      </c>
      <c r="M1323" s="5">
        <v>1</v>
      </c>
      <c r="O1323" t="str">
        <f t="shared" si="40"/>
        <v>0300CAQ36</v>
      </c>
      <c r="P1323">
        <f>IFERROR(VLOOKUP(L1323,Hoja8!$E$1:$F$6088,2,0),0)</f>
        <v>0</v>
      </c>
      <c r="Q1323">
        <f t="shared" si="41"/>
        <v>1</v>
      </c>
    </row>
    <row r="1324" spans="1:17" x14ac:dyDescent="0.25">
      <c r="A1324" t="s">
        <v>8812</v>
      </c>
      <c r="B1324" t="s">
        <v>8814</v>
      </c>
      <c r="C1324" t="s">
        <v>2143</v>
      </c>
      <c r="D1324" t="s">
        <v>2144</v>
      </c>
      <c r="E1324">
        <v>4</v>
      </c>
      <c r="F1324" s="1">
        <v>46188</v>
      </c>
      <c r="I1324" s="4" t="s">
        <v>4885</v>
      </c>
      <c r="J1324" s="5">
        <v>0</v>
      </c>
      <c r="L1324" s="4" t="s">
        <v>8856</v>
      </c>
      <c r="M1324" s="5">
        <v>2</v>
      </c>
      <c r="O1324" t="str">
        <f t="shared" si="40"/>
        <v>0300MAR32</v>
      </c>
      <c r="P1324">
        <f>IFERROR(VLOOKUP(L1324,Hoja8!$E$1:$F$6088,2,0),0)</f>
        <v>0</v>
      </c>
      <c r="Q1324">
        <f t="shared" si="41"/>
        <v>2</v>
      </c>
    </row>
    <row r="1325" spans="1:17" x14ac:dyDescent="0.25">
      <c r="A1325" t="s">
        <v>8812</v>
      </c>
      <c r="B1325" t="s">
        <v>8815</v>
      </c>
      <c r="C1325" t="s">
        <v>1870</v>
      </c>
      <c r="D1325" t="s">
        <v>1871</v>
      </c>
      <c r="E1325">
        <v>48</v>
      </c>
      <c r="F1325" s="1">
        <v>46188</v>
      </c>
      <c r="I1325" s="4" t="s">
        <v>4887</v>
      </c>
      <c r="J1325" s="5">
        <v>0</v>
      </c>
      <c r="L1325" s="4" t="s">
        <v>8859</v>
      </c>
      <c r="M1325" s="5">
        <v>1</v>
      </c>
      <c r="O1325" t="str">
        <f t="shared" si="40"/>
        <v>0329MAR11</v>
      </c>
      <c r="P1325">
        <f>IFERROR(VLOOKUP(L1325,Hoja8!$E$1:$F$6088,2,0),0)</f>
        <v>0</v>
      </c>
      <c r="Q1325">
        <f t="shared" si="41"/>
        <v>1</v>
      </c>
    </row>
    <row r="1326" spans="1:17" x14ac:dyDescent="0.25">
      <c r="A1326" t="s">
        <v>8816</v>
      </c>
      <c r="B1326" t="s">
        <v>8817</v>
      </c>
      <c r="C1326" t="s">
        <v>3200</v>
      </c>
      <c r="D1326" t="s">
        <v>4773</v>
      </c>
      <c r="E1326">
        <v>3</v>
      </c>
      <c r="F1326" s="1">
        <v>46170</v>
      </c>
      <c r="I1326" s="4" t="s">
        <v>4889</v>
      </c>
      <c r="J1326" s="5">
        <v>0</v>
      </c>
      <c r="L1326" s="4" t="s">
        <v>8844</v>
      </c>
      <c r="M1326" s="5">
        <v>1</v>
      </c>
      <c r="O1326" t="str">
        <f t="shared" si="40"/>
        <v>0353MARCH</v>
      </c>
      <c r="P1326">
        <f>IFERROR(VLOOKUP(L1326,Hoja8!$E$1:$F$6088,2,0),0)</f>
        <v>-1</v>
      </c>
      <c r="Q1326">
        <f t="shared" si="41"/>
        <v>0</v>
      </c>
    </row>
    <row r="1327" spans="1:17" x14ac:dyDescent="0.25">
      <c r="A1327" t="s">
        <v>8816</v>
      </c>
      <c r="B1327" t="s">
        <v>8818</v>
      </c>
      <c r="C1327" t="s">
        <v>3258</v>
      </c>
      <c r="D1327" t="s">
        <v>4775</v>
      </c>
      <c r="E1327">
        <v>9</v>
      </c>
      <c r="F1327" s="1">
        <v>46170</v>
      </c>
      <c r="I1327" s="4" t="s">
        <v>4246</v>
      </c>
      <c r="J1327" s="5">
        <v>2</v>
      </c>
      <c r="L1327" s="4" t="s">
        <v>8845</v>
      </c>
      <c r="M1327" s="5">
        <v>1</v>
      </c>
      <c r="O1327" t="str">
        <f t="shared" si="40"/>
        <v>0353MARM</v>
      </c>
      <c r="P1327">
        <f>IFERROR(VLOOKUP(L1327,Hoja8!$E$1:$F$6088,2,0),0)</f>
        <v>-1</v>
      </c>
      <c r="Q1327">
        <f t="shared" si="41"/>
        <v>0</v>
      </c>
    </row>
    <row r="1328" spans="1:17" x14ac:dyDescent="0.25">
      <c r="A1328" t="s">
        <v>8816</v>
      </c>
      <c r="B1328" t="s">
        <v>8819</v>
      </c>
      <c r="C1328" t="s">
        <v>1713</v>
      </c>
      <c r="D1328" t="s">
        <v>1714</v>
      </c>
      <c r="E1328">
        <v>16</v>
      </c>
      <c r="F1328" s="1">
        <v>46170</v>
      </c>
      <c r="I1328" s="4" t="s">
        <v>4277</v>
      </c>
      <c r="J1328" s="5">
        <v>1</v>
      </c>
      <c r="L1328" s="4" t="s">
        <v>8846</v>
      </c>
      <c r="M1328" s="5">
        <v>1</v>
      </c>
      <c r="O1328" t="str">
        <f t="shared" si="40"/>
        <v>0353NEGCH</v>
      </c>
      <c r="P1328">
        <f>IFERROR(VLOOKUP(L1328,Hoja8!$E$1:$F$6088,2,0),0)</f>
        <v>-1</v>
      </c>
      <c r="Q1328">
        <f t="shared" si="41"/>
        <v>0</v>
      </c>
    </row>
    <row r="1329" spans="1:17" x14ac:dyDescent="0.25">
      <c r="A1329" t="s">
        <v>8816</v>
      </c>
      <c r="B1329" t="s">
        <v>8820</v>
      </c>
      <c r="C1329" t="s">
        <v>1489</v>
      </c>
      <c r="D1329" t="s">
        <v>1491</v>
      </c>
      <c r="E1329">
        <v>1</v>
      </c>
      <c r="F1329" s="1">
        <v>46170</v>
      </c>
      <c r="I1329" s="4" t="s">
        <v>4280</v>
      </c>
      <c r="J1329" s="5">
        <v>11</v>
      </c>
      <c r="L1329" s="4" t="s">
        <v>8847</v>
      </c>
      <c r="M1329" s="5">
        <v>1</v>
      </c>
      <c r="O1329" t="str">
        <f t="shared" si="40"/>
        <v>0353NEGM</v>
      </c>
      <c r="P1329">
        <f>IFERROR(VLOOKUP(L1329,Hoja8!$E$1:$F$6088,2,0),0)</f>
        <v>-1</v>
      </c>
      <c r="Q1329">
        <f t="shared" si="41"/>
        <v>0</v>
      </c>
    </row>
    <row r="1330" spans="1:17" x14ac:dyDescent="0.25">
      <c r="A1330" t="s">
        <v>8816</v>
      </c>
      <c r="B1330" t="s">
        <v>8821</v>
      </c>
      <c r="C1330" t="s">
        <v>1492</v>
      </c>
      <c r="D1330" t="s">
        <v>1493</v>
      </c>
      <c r="E1330">
        <v>3</v>
      </c>
      <c r="F1330" s="1">
        <v>46170</v>
      </c>
      <c r="I1330" s="4" t="s">
        <v>4282</v>
      </c>
      <c r="J1330" s="5">
        <v>24</v>
      </c>
      <c r="L1330" s="4" t="s">
        <v>8857</v>
      </c>
      <c r="M1330" s="5">
        <v>1</v>
      </c>
      <c r="O1330" t="str">
        <f t="shared" si="40"/>
        <v>0378MARXG</v>
      </c>
      <c r="P1330">
        <f>IFERROR(VLOOKUP(L1330,Hoja8!$E$1:$F$6088,2,0),0)</f>
        <v>-1</v>
      </c>
      <c r="Q1330">
        <f t="shared" si="41"/>
        <v>0</v>
      </c>
    </row>
    <row r="1331" spans="1:17" x14ac:dyDescent="0.25">
      <c r="A1331" t="s">
        <v>8816</v>
      </c>
      <c r="B1331" t="s">
        <v>8822</v>
      </c>
      <c r="C1331" t="s">
        <v>3153</v>
      </c>
      <c r="D1331" t="s">
        <v>3154</v>
      </c>
      <c r="E1331">
        <v>3</v>
      </c>
      <c r="F1331" s="1">
        <v>46170</v>
      </c>
      <c r="I1331" s="4" t="s">
        <v>4372</v>
      </c>
      <c r="J1331" s="5">
        <v>7</v>
      </c>
      <c r="L1331" s="4" t="s">
        <v>8858</v>
      </c>
      <c r="M1331" s="5">
        <v>1</v>
      </c>
      <c r="O1331" t="str">
        <f t="shared" si="40"/>
        <v>0378NEGXG</v>
      </c>
      <c r="P1331">
        <f>IFERROR(VLOOKUP(L1331,Hoja8!$E$1:$F$6088,2,0),0)</f>
        <v>0</v>
      </c>
      <c r="Q1331">
        <f t="shared" si="41"/>
        <v>1</v>
      </c>
    </row>
    <row r="1332" spans="1:17" x14ac:dyDescent="0.25">
      <c r="A1332" t="s">
        <v>8816</v>
      </c>
      <c r="B1332" t="s">
        <v>8823</v>
      </c>
      <c r="C1332" t="s">
        <v>3155</v>
      </c>
      <c r="D1332" t="s">
        <v>3156</v>
      </c>
      <c r="E1332">
        <v>6</v>
      </c>
      <c r="F1332" s="1">
        <v>46170</v>
      </c>
      <c r="I1332" s="4" t="s">
        <v>4284</v>
      </c>
      <c r="J1332" s="5">
        <v>1</v>
      </c>
      <c r="L1332" s="4" t="s">
        <v>8867</v>
      </c>
      <c r="M1332" s="5">
        <v>1</v>
      </c>
      <c r="O1332" t="str">
        <f t="shared" si="40"/>
        <v>0134CAQ2XG</v>
      </c>
      <c r="P1332">
        <f>IFERROR(VLOOKUP(L1332,Hoja8!$E$1:$F$6088,2,0),0)</f>
        <v>-1</v>
      </c>
      <c r="Q1332">
        <f t="shared" si="41"/>
        <v>0</v>
      </c>
    </row>
    <row r="1333" spans="1:17" x14ac:dyDescent="0.25">
      <c r="A1333" t="s">
        <v>8816</v>
      </c>
      <c r="B1333" t="s">
        <v>8824</v>
      </c>
      <c r="C1333" t="s">
        <v>3159</v>
      </c>
      <c r="D1333" t="s">
        <v>3160</v>
      </c>
      <c r="E1333">
        <v>3</v>
      </c>
      <c r="F1333" s="1">
        <v>46170</v>
      </c>
      <c r="I1333" s="4" t="s">
        <v>4286</v>
      </c>
      <c r="J1333" s="5">
        <v>7</v>
      </c>
      <c r="L1333" s="4" t="s">
        <v>8865</v>
      </c>
      <c r="M1333" s="5">
        <v>1</v>
      </c>
      <c r="O1333" t="str">
        <f t="shared" si="40"/>
        <v>0134CAQG</v>
      </c>
      <c r="P1333">
        <f>IFERROR(VLOOKUP(L1333,Hoja8!$E$1:$F$6088,2,0),0)</f>
        <v>-1</v>
      </c>
      <c r="Q1333">
        <f t="shared" si="41"/>
        <v>0</v>
      </c>
    </row>
    <row r="1334" spans="1:17" x14ac:dyDescent="0.25">
      <c r="A1334" t="s">
        <v>8825</v>
      </c>
      <c r="B1334" t="s">
        <v>8826</v>
      </c>
      <c r="C1334" t="s">
        <v>338</v>
      </c>
      <c r="D1334" t="s">
        <v>339</v>
      </c>
      <c r="E1334">
        <v>2</v>
      </c>
      <c r="F1334" s="1">
        <v>46184</v>
      </c>
      <c r="I1334" s="4" t="s">
        <v>4387</v>
      </c>
      <c r="J1334" s="5">
        <v>5</v>
      </c>
      <c r="L1334" s="4" t="s">
        <v>8866</v>
      </c>
      <c r="M1334" s="5">
        <v>1</v>
      </c>
      <c r="O1334" t="str">
        <f t="shared" si="40"/>
        <v>0134CAQXG</v>
      </c>
      <c r="P1334">
        <f>IFERROR(VLOOKUP(L1334,Hoja8!$E$1:$F$6088,2,0),0)</f>
        <v>-1</v>
      </c>
      <c r="Q1334">
        <f t="shared" si="41"/>
        <v>0</v>
      </c>
    </row>
    <row r="1335" spans="1:17" x14ac:dyDescent="0.25">
      <c r="A1335" t="s">
        <v>8825</v>
      </c>
      <c r="B1335" t="s">
        <v>8827</v>
      </c>
      <c r="C1335" t="s">
        <v>470</v>
      </c>
      <c r="D1335" t="s">
        <v>471</v>
      </c>
      <c r="E1335">
        <v>2</v>
      </c>
      <c r="F1335" s="1">
        <v>46184</v>
      </c>
      <c r="I1335" s="4" t="s">
        <v>4424</v>
      </c>
      <c r="J1335" s="5">
        <v>2</v>
      </c>
      <c r="L1335" s="4" t="s">
        <v>8870</v>
      </c>
      <c r="M1335" s="5">
        <v>1</v>
      </c>
      <c r="O1335" t="str">
        <f t="shared" si="40"/>
        <v>0134MAR2XG</v>
      </c>
      <c r="P1335">
        <f>IFERROR(VLOOKUP(L1335,Hoja8!$E$1:$F$6088,2,0),0)</f>
        <v>-1</v>
      </c>
      <c r="Q1335">
        <f t="shared" si="41"/>
        <v>0</v>
      </c>
    </row>
    <row r="1336" spans="1:17" x14ac:dyDescent="0.25">
      <c r="A1336" t="s">
        <v>8825</v>
      </c>
      <c r="B1336" t="s">
        <v>8828</v>
      </c>
      <c r="C1336" t="s">
        <v>902</v>
      </c>
      <c r="D1336" t="s">
        <v>903</v>
      </c>
      <c r="E1336">
        <v>2</v>
      </c>
      <c r="F1336" s="1">
        <v>46184</v>
      </c>
      <c r="I1336" s="4" t="s">
        <v>4426</v>
      </c>
      <c r="J1336" s="5">
        <v>2</v>
      </c>
      <c r="L1336" s="4" t="s">
        <v>8868</v>
      </c>
      <c r="M1336" s="5">
        <v>1</v>
      </c>
      <c r="O1336" t="str">
        <f t="shared" si="40"/>
        <v>0134MARG</v>
      </c>
      <c r="P1336">
        <f>IFERROR(VLOOKUP(L1336,Hoja8!$E$1:$F$6088,2,0),0)</f>
        <v>-1</v>
      </c>
      <c r="Q1336">
        <f t="shared" si="41"/>
        <v>0</v>
      </c>
    </row>
    <row r="1337" spans="1:17" x14ac:dyDescent="0.25">
      <c r="A1337" t="s">
        <v>8829</v>
      </c>
      <c r="B1337" t="s">
        <v>8830</v>
      </c>
      <c r="C1337" t="s">
        <v>556</v>
      </c>
      <c r="D1337" t="s">
        <v>558</v>
      </c>
      <c r="E1337">
        <v>10</v>
      </c>
      <c r="F1337" s="1">
        <v>46169</v>
      </c>
      <c r="I1337" s="4" t="s">
        <v>4353</v>
      </c>
      <c r="J1337" s="5">
        <v>32</v>
      </c>
      <c r="L1337" s="4" t="s">
        <v>8869</v>
      </c>
      <c r="M1337" s="5">
        <v>1</v>
      </c>
      <c r="O1337" t="str">
        <f t="shared" si="40"/>
        <v>0134MARXG</v>
      </c>
      <c r="P1337">
        <f>IFERROR(VLOOKUP(L1337,Hoja8!$E$1:$F$6088,2,0),0)</f>
        <v>-1</v>
      </c>
      <c r="Q1337">
        <f t="shared" si="41"/>
        <v>0</v>
      </c>
    </row>
    <row r="1338" spans="1:17" x14ac:dyDescent="0.25">
      <c r="A1338" t="s">
        <v>8831</v>
      </c>
      <c r="B1338" t="s">
        <v>8832</v>
      </c>
      <c r="C1338" t="s">
        <v>381</v>
      </c>
      <c r="D1338" t="s">
        <v>382</v>
      </c>
      <c r="E1338">
        <v>2</v>
      </c>
      <c r="F1338" s="1">
        <v>46171</v>
      </c>
      <c r="I1338" s="4" t="s">
        <v>4355</v>
      </c>
      <c r="J1338" s="5">
        <v>12</v>
      </c>
      <c r="L1338" s="4" t="s">
        <v>8871</v>
      </c>
      <c r="M1338" s="5">
        <v>1</v>
      </c>
      <c r="O1338" t="str">
        <f t="shared" si="40"/>
        <v>0300CAQ32</v>
      </c>
      <c r="P1338">
        <f>IFERROR(VLOOKUP(L1338,Hoja8!$E$1:$F$6088,2,0),0)</f>
        <v>0</v>
      </c>
      <c r="Q1338">
        <f t="shared" si="41"/>
        <v>1</v>
      </c>
    </row>
    <row r="1339" spans="1:17" x14ac:dyDescent="0.25">
      <c r="A1339" t="s">
        <v>8831</v>
      </c>
      <c r="B1339" t="s">
        <v>8833</v>
      </c>
      <c r="C1339" t="s">
        <v>383</v>
      </c>
      <c r="D1339" t="s">
        <v>384</v>
      </c>
      <c r="E1339">
        <v>1</v>
      </c>
      <c r="F1339" s="1">
        <v>46171</v>
      </c>
      <c r="I1339" s="4" t="s">
        <v>4274</v>
      </c>
      <c r="J1339" s="5">
        <v>13</v>
      </c>
      <c r="L1339" s="4" t="s">
        <v>8872</v>
      </c>
      <c r="M1339" s="5">
        <v>1</v>
      </c>
      <c r="O1339" t="str">
        <f t="shared" si="40"/>
        <v>0300MAR32</v>
      </c>
      <c r="P1339">
        <f>IFERROR(VLOOKUP(L1339,Hoja8!$E$1:$F$6088,2,0),0)</f>
        <v>0</v>
      </c>
      <c r="Q1339">
        <f t="shared" si="41"/>
        <v>1</v>
      </c>
    </row>
    <row r="1340" spans="1:17" x14ac:dyDescent="0.25">
      <c r="A1340" t="s">
        <v>8831</v>
      </c>
      <c r="B1340" t="s">
        <v>8834</v>
      </c>
      <c r="C1340" t="s">
        <v>420</v>
      </c>
      <c r="D1340" t="s">
        <v>421</v>
      </c>
      <c r="E1340">
        <v>2</v>
      </c>
      <c r="F1340" s="1">
        <v>46171</v>
      </c>
      <c r="I1340" s="4" t="s">
        <v>4293</v>
      </c>
      <c r="J1340" s="5">
        <v>10</v>
      </c>
      <c r="L1340" s="4" t="s">
        <v>8873</v>
      </c>
      <c r="M1340" s="5">
        <v>1</v>
      </c>
      <c r="O1340" t="str">
        <f t="shared" si="40"/>
        <v>0300MAR40</v>
      </c>
      <c r="P1340">
        <f>IFERROR(VLOOKUP(L1340,Hoja8!$E$1:$F$6088,2,0),0)</f>
        <v>0</v>
      </c>
      <c r="Q1340">
        <f t="shared" si="41"/>
        <v>1</v>
      </c>
    </row>
    <row r="1341" spans="1:17" x14ac:dyDescent="0.25">
      <c r="A1341" t="s">
        <v>8831</v>
      </c>
      <c r="B1341" t="s">
        <v>8835</v>
      </c>
      <c r="C1341" t="s">
        <v>424</v>
      </c>
      <c r="D1341" t="s">
        <v>425</v>
      </c>
      <c r="E1341">
        <v>1</v>
      </c>
      <c r="F1341" s="1">
        <v>46171</v>
      </c>
      <c r="I1341" s="4" t="s">
        <v>4295</v>
      </c>
      <c r="J1341" s="5">
        <v>20</v>
      </c>
      <c r="L1341" s="4" t="s">
        <v>8876</v>
      </c>
      <c r="M1341" s="5">
        <v>1</v>
      </c>
      <c r="O1341" t="str">
        <f t="shared" si="40"/>
        <v>0329MAR11</v>
      </c>
      <c r="P1341">
        <f>IFERROR(VLOOKUP(L1341,Hoja8!$E$1:$F$6088,2,0),0)</f>
        <v>0</v>
      </c>
      <c r="Q1341">
        <f t="shared" si="41"/>
        <v>1</v>
      </c>
    </row>
    <row r="1342" spans="1:17" x14ac:dyDescent="0.25">
      <c r="A1342" t="s">
        <v>8831</v>
      </c>
      <c r="B1342" t="s">
        <v>8836</v>
      </c>
      <c r="C1342" t="s">
        <v>113</v>
      </c>
      <c r="D1342" t="s">
        <v>114</v>
      </c>
      <c r="E1342">
        <v>2</v>
      </c>
      <c r="F1342" s="1">
        <v>46171</v>
      </c>
      <c r="I1342" s="4" t="s">
        <v>4288</v>
      </c>
      <c r="J1342" s="5">
        <v>10</v>
      </c>
      <c r="L1342" s="4" t="s">
        <v>8862</v>
      </c>
      <c r="M1342" s="5">
        <v>1</v>
      </c>
      <c r="O1342" t="str">
        <f t="shared" si="40"/>
        <v>0353MAR2XG</v>
      </c>
      <c r="P1342">
        <f>IFERROR(VLOOKUP(L1342,Hoja8!$E$1:$F$6088,2,0),0)</f>
        <v>-1</v>
      </c>
      <c r="Q1342">
        <f t="shared" si="41"/>
        <v>0</v>
      </c>
    </row>
    <row r="1343" spans="1:17" x14ac:dyDescent="0.25">
      <c r="A1343" t="s">
        <v>8831</v>
      </c>
      <c r="B1343" t="s">
        <v>8837</v>
      </c>
      <c r="C1343" t="s">
        <v>117</v>
      </c>
      <c r="D1343" t="s">
        <v>118</v>
      </c>
      <c r="E1343">
        <v>1</v>
      </c>
      <c r="F1343" s="1">
        <v>46171</v>
      </c>
      <c r="I1343" s="4" t="s">
        <v>4297</v>
      </c>
      <c r="J1343" s="5">
        <v>8</v>
      </c>
      <c r="L1343" s="4" t="s">
        <v>8861</v>
      </c>
      <c r="M1343" s="5">
        <v>1</v>
      </c>
      <c r="O1343" t="str">
        <f t="shared" si="40"/>
        <v>0353MARG</v>
      </c>
      <c r="P1343">
        <f>IFERROR(VLOOKUP(L1343,Hoja8!$E$1:$F$6088,2,0),0)</f>
        <v>-1</v>
      </c>
      <c r="Q1343">
        <f t="shared" si="41"/>
        <v>0</v>
      </c>
    </row>
    <row r="1344" spans="1:17" x14ac:dyDescent="0.25">
      <c r="A1344" t="s">
        <v>8831</v>
      </c>
      <c r="B1344" t="s">
        <v>8838</v>
      </c>
      <c r="C1344" t="s">
        <v>782</v>
      </c>
      <c r="D1344" t="s">
        <v>783</v>
      </c>
      <c r="E1344">
        <v>2</v>
      </c>
      <c r="F1344" s="1">
        <v>46171</v>
      </c>
      <c r="I1344" s="4" t="s">
        <v>4291</v>
      </c>
      <c r="J1344" s="5">
        <v>11</v>
      </c>
      <c r="L1344" s="4" t="s">
        <v>8864</v>
      </c>
      <c r="M1344" s="5">
        <v>1</v>
      </c>
      <c r="O1344" t="str">
        <f t="shared" si="40"/>
        <v>0353NEG2XG</v>
      </c>
      <c r="P1344">
        <f>IFERROR(VLOOKUP(L1344,Hoja8!$E$1:$F$6088,2,0),0)</f>
        <v>-1</v>
      </c>
      <c r="Q1344">
        <f t="shared" si="41"/>
        <v>0</v>
      </c>
    </row>
    <row r="1345" spans="1:17" x14ac:dyDescent="0.25">
      <c r="A1345" t="s">
        <v>8831</v>
      </c>
      <c r="B1345" t="s">
        <v>8839</v>
      </c>
      <c r="C1345" t="s">
        <v>786</v>
      </c>
      <c r="D1345" t="s">
        <v>787</v>
      </c>
      <c r="E1345">
        <v>1</v>
      </c>
      <c r="F1345" s="1">
        <v>46171</v>
      </c>
      <c r="I1345" s="4" t="s">
        <v>4299</v>
      </c>
      <c r="J1345" s="5">
        <v>2</v>
      </c>
      <c r="L1345" s="4" t="s">
        <v>8863</v>
      </c>
      <c r="M1345" s="5">
        <v>1</v>
      </c>
      <c r="O1345" t="str">
        <f t="shared" si="40"/>
        <v>0353NEGG</v>
      </c>
      <c r="P1345">
        <f>IFERROR(VLOOKUP(L1345,Hoja8!$E$1:$F$6088,2,0),0)</f>
        <v>-1</v>
      </c>
      <c r="Q1345">
        <f t="shared" si="41"/>
        <v>0</v>
      </c>
    </row>
    <row r="1346" spans="1:17" x14ac:dyDescent="0.25">
      <c r="A1346" t="s">
        <v>8831</v>
      </c>
      <c r="B1346" t="s">
        <v>8840</v>
      </c>
      <c r="C1346" t="s">
        <v>265</v>
      </c>
      <c r="D1346" t="s">
        <v>266</v>
      </c>
      <c r="E1346">
        <v>2</v>
      </c>
      <c r="F1346" s="1">
        <v>46171</v>
      </c>
      <c r="I1346" s="4" t="s">
        <v>4256</v>
      </c>
      <c r="J1346" s="5">
        <v>12</v>
      </c>
      <c r="L1346" s="4" t="s">
        <v>8874</v>
      </c>
      <c r="M1346" s="5">
        <v>1</v>
      </c>
      <c r="O1346" t="str">
        <f t="shared" si="40"/>
        <v>0378MAR2XG</v>
      </c>
      <c r="P1346">
        <f>IFERROR(VLOOKUP(L1346,Hoja8!$E$1:$F$6088,2,0),0)</f>
        <v>-1</v>
      </c>
      <c r="Q1346">
        <f t="shared" si="41"/>
        <v>0</v>
      </c>
    </row>
    <row r="1347" spans="1:17" x14ac:dyDescent="0.25">
      <c r="A1347" t="s">
        <v>8831</v>
      </c>
      <c r="B1347" t="s">
        <v>8841</v>
      </c>
      <c r="C1347" t="s">
        <v>233</v>
      </c>
      <c r="D1347" t="s">
        <v>235</v>
      </c>
      <c r="E1347">
        <v>2</v>
      </c>
      <c r="F1347" s="1">
        <v>46171</v>
      </c>
      <c r="I1347" s="4" t="s">
        <v>4258</v>
      </c>
      <c r="J1347" s="5">
        <v>4</v>
      </c>
      <c r="L1347" s="4" t="s">
        <v>8875</v>
      </c>
      <c r="M1347" s="5">
        <v>1</v>
      </c>
      <c r="O1347" t="str">
        <f t="shared" ref="O1347:O1410" si="42">MID(L1347,LEN(IF(MID(L1347,2,1)="1",MID(L1347,1,7),MID(L1347,1,6)))+1,10)</f>
        <v>0378NEG2XG</v>
      </c>
      <c r="P1347">
        <f>IFERROR(VLOOKUP(L1347,Hoja8!$E$1:$F$6088,2,0),0)</f>
        <v>-1</v>
      </c>
      <c r="Q1347">
        <f t="shared" ref="Q1347:Q1410" si="43">M1347+P1347</f>
        <v>0</v>
      </c>
    </row>
    <row r="1348" spans="1:17" x14ac:dyDescent="0.25">
      <c r="A1348" t="s">
        <v>8831</v>
      </c>
      <c r="B1348" t="s">
        <v>8842</v>
      </c>
      <c r="C1348" t="s">
        <v>242</v>
      </c>
      <c r="D1348" t="s">
        <v>244</v>
      </c>
      <c r="E1348">
        <v>1</v>
      </c>
      <c r="F1348" s="1">
        <v>46171</v>
      </c>
      <c r="I1348" s="4" t="s">
        <v>4260</v>
      </c>
      <c r="J1348" s="5">
        <v>4</v>
      </c>
      <c r="L1348" s="4" t="s">
        <v>8882</v>
      </c>
      <c r="M1348" s="5">
        <v>1</v>
      </c>
      <c r="O1348" t="str">
        <f t="shared" si="42"/>
        <v>0134CAQ2XG</v>
      </c>
      <c r="P1348">
        <f>IFERROR(VLOOKUP(L1348,Hoja8!$E$1:$F$6088,2,0),0)</f>
        <v>-1</v>
      </c>
      <c r="Q1348">
        <f t="shared" si="43"/>
        <v>0</v>
      </c>
    </row>
    <row r="1349" spans="1:17" x14ac:dyDescent="0.25">
      <c r="A1349" t="s">
        <v>8843</v>
      </c>
      <c r="B1349" t="s">
        <v>8844</v>
      </c>
      <c r="C1349" t="s">
        <v>377</v>
      </c>
      <c r="D1349" t="s">
        <v>378</v>
      </c>
      <c r="E1349">
        <v>1</v>
      </c>
      <c r="F1349" s="1">
        <v>46171</v>
      </c>
      <c r="I1349" s="4" t="s">
        <v>4264</v>
      </c>
      <c r="J1349" s="5">
        <v>4</v>
      </c>
      <c r="L1349" s="4" t="s">
        <v>8881</v>
      </c>
      <c r="M1349" s="5">
        <v>1</v>
      </c>
      <c r="O1349" t="str">
        <f t="shared" si="42"/>
        <v>0134CAQG</v>
      </c>
      <c r="P1349">
        <f>IFERROR(VLOOKUP(L1349,Hoja8!$E$1:$F$6088,2,0),0)</f>
        <v>-1</v>
      </c>
      <c r="Q1349">
        <f t="shared" si="43"/>
        <v>0</v>
      </c>
    </row>
    <row r="1350" spans="1:17" x14ac:dyDescent="0.25">
      <c r="A1350" t="s">
        <v>8843</v>
      </c>
      <c r="B1350" t="s">
        <v>8845</v>
      </c>
      <c r="C1350" t="s">
        <v>381</v>
      </c>
      <c r="D1350" t="s">
        <v>382</v>
      </c>
      <c r="E1350">
        <v>1</v>
      </c>
      <c r="F1350" s="1">
        <v>46171</v>
      </c>
      <c r="I1350" s="4" t="s">
        <v>4446</v>
      </c>
      <c r="J1350" s="5">
        <v>0</v>
      </c>
      <c r="L1350" s="4" t="s">
        <v>8880</v>
      </c>
      <c r="M1350" s="5">
        <v>1</v>
      </c>
      <c r="O1350" t="str">
        <f t="shared" si="42"/>
        <v>0134CAQM</v>
      </c>
      <c r="P1350">
        <f>IFERROR(VLOOKUP(L1350,Hoja8!$E$1:$F$6088,2,0),0)</f>
        <v>-1</v>
      </c>
      <c r="Q1350">
        <f t="shared" si="43"/>
        <v>0</v>
      </c>
    </row>
    <row r="1351" spans="1:17" x14ac:dyDescent="0.25">
      <c r="A1351" t="s">
        <v>8843</v>
      </c>
      <c r="B1351" t="s">
        <v>8846</v>
      </c>
      <c r="C1351" t="s">
        <v>416</v>
      </c>
      <c r="D1351" t="s">
        <v>417</v>
      </c>
      <c r="E1351">
        <v>1</v>
      </c>
      <c r="F1351" s="1">
        <v>46171</v>
      </c>
      <c r="I1351" s="4" t="s">
        <v>4520</v>
      </c>
      <c r="J1351" s="5">
        <v>0</v>
      </c>
      <c r="L1351" s="4" t="s">
        <v>8885</v>
      </c>
      <c r="M1351" s="5">
        <v>1</v>
      </c>
      <c r="O1351" t="str">
        <f t="shared" si="42"/>
        <v>0134MAR2XG</v>
      </c>
      <c r="P1351">
        <f>IFERROR(VLOOKUP(L1351,Hoja8!$E$1:$F$6088,2,0),0)</f>
        <v>-1</v>
      </c>
      <c r="Q1351">
        <f t="shared" si="43"/>
        <v>0</v>
      </c>
    </row>
    <row r="1352" spans="1:17" x14ac:dyDescent="0.25">
      <c r="A1352" t="s">
        <v>8843</v>
      </c>
      <c r="B1352" t="s">
        <v>8847</v>
      </c>
      <c r="C1352" t="s">
        <v>420</v>
      </c>
      <c r="D1352" t="s">
        <v>421</v>
      </c>
      <c r="E1352">
        <v>1</v>
      </c>
      <c r="F1352" s="1">
        <v>46171</v>
      </c>
      <c r="I1352" s="4" t="s">
        <v>4397</v>
      </c>
      <c r="J1352" s="5">
        <v>1</v>
      </c>
      <c r="L1352" s="4" t="s">
        <v>8884</v>
      </c>
      <c r="M1352" s="5">
        <v>1</v>
      </c>
      <c r="O1352" t="str">
        <f t="shared" si="42"/>
        <v>0134MARG</v>
      </c>
      <c r="P1352">
        <f>IFERROR(VLOOKUP(L1352,Hoja8!$E$1:$F$6088,2,0),0)</f>
        <v>-1</v>
      </c>
      <c r="Q1352">
        <f t="shared" si="43"/>
        <v>0</v>
      </c>
    </row>
    <row r="1353" spans="1:17" x14ac:dyDescent="0.25">
      <c r="A1353" t="s">
        <v>8843</v>
      </c>
      <c r="B1353" t="s">
        <v>8848</v>
      </c>
      <c r="C1353" t="s">
        <v>115</v>
      </c>
      <c r="D1353" t="s">
        <v>116</v>
      </c>
      <c r="E1353">
        <v>1</v>
      </c>
      <c r="F1353" s="1">
        <v>46171</v>
      </c>
      <c r="I1353" s="4" t="s">
        <v>4400</v>
      </c>
      <c r="J1353" s="5">
        <v>19</v>
      </c>
      <c r="L1353" s="4" t="s">
        <v>8883</v>
      </c>
      <c r="M1353" s="5">
        <v>1</v>
      </c>
      <c r="O1353" t="str">
        <f t="shared" si="42"/>
        <v>0134MARM</v>
      </c>
      <c r="P1353">
        <f>IFERROR(VLOOKUP(L1353,Hoja8!$E$1:$F$6088,2,0),0)</f>
        <v>-1</v>
      </c>
      <c r="Q1353">
        <f t="shared" si="43"/>
        <v>0</v>
      </c>
    </row>
    <row r="1354" spans="1:17" x14ac:dyDescent="0.25">
      <c r="A1354" t="s">
        <v>8843</v>
      </c>
      <c r="B1354" t="s">
        <v>8849</v>
      </c>
      <c r="C1354" t="s">
        <v>109</v>
      </c>
      <c r="D1354" t="s">
        <v>110</v>
      </c>
      <c r="E1354">
        <v>1</v>
      </c>
      <c r="F1354" s="1">
        <v>46171</v>
      </c>
      <c r="I1354" s="4" t="s">
        <v>4402</v>
      </c>
      <c r="J1354" s="5">
        <v>21</v>
      </c>
      <c r="L1354" s="4" t="s">
        <v>8886</v>
      </c>
      <c r="M1354" s="5">
        <v>1</v>
      </c>
      <c r="O1354" t="str">
        <f t="shared" si="42"/>
        <v>0300CAQ34</v>
      </c>
      <c r="P1354">
        <f>IFERROR(VLOOKUP(L1354,Hoja8!$E$1:$F$6088,2,0),0)</f>
        <v>0</v>
      </c>
      <c r="Q1354">
        <f t="shared" si="43"/>
        <v>1</v>
      </c>
    </row>
    <row r="1355" spans="1:17" x14ac:dyDescent="0.25">
      <c r="A1355" t="s">
        <v>8843</v>
      </c>
      <c r="B1355" t="s">
        <v>8850</v>
      </c>
      <c r="C1355" t="s">
        <v>113</v>
      </c>
      <c r="D1355" t="s">
        <v>114</v>
      </c>
      <c r="E1355">
        <v>1</v>
      </c>
      <c r="F1355" s="1">
        <v>46171</v>
      </c>
      <c r="I1355" s="4" t="s">
        <v>4522</v>
      </c>
      <c r="J1355" s="5">
        <v>0</v>
      </c>
      <c r="L1355" s="4" t="s">
        <v>8887</v>
      </c>
      <c r="M1355" s="5">
        <v>1</v>
      </c>
      <c r="O1355" t="str">
        <f t="shared" si="42"/>
        <v>0300CAQ36</v>
      </c>
      <c r="P1355">
        <f>IFERROR(VLOOKUP(L1355,Hoja8!$E$1:$F$6088,2,0),0)</f>
        <v>0</v>
      </c>
      <c r="Q1355">
        <f t="shared" si="43"/>
        <v>1</v>
      </c>
    </row>
    <row r="1356" spans="1:17" x14ac:dyDescent="0.25">
      <c r="A1356" t="s">
        <v>8843</v>
      </c>
      <c r="B1356" t="s">
        <v>8851</v>
      </c>
      <c r="C1356" t="s">
        <v>780</v>
      </c>
      <c r="D1356" t="s">
        <v>781</v>
      </c>
      <c r="E1356">
        <v>1</v>
      </c>
      <c r="F1356" s="1">
        <v>46171</v>
      </c>
      <c r="I1356" s="4" t="s">
        <v>4404</v>
      </c>
      <c r="J1356" s="5">
        <v>0</v>
      </c>
      <c r="L1356" s="4" t="s">
        <v>8888</v>
      </c>
      <c r="M1356" s="5">
        <v>1</v>
      </c>
      <c r="O1356" t="str">
        <f t="shared" si="42"/>
        <v>0300CAQ38</v>
      </c>
      <c r="P1356">
        <f>IFERROR(VLOOKUP(L1356,Hoja8!$E$1:$F$6088,2,0),0)</f>
        <v>0</v>
      </c>
      <c r="Q1356">
        <f t="shared" si="43"/>
        <v>1</v>
      </c>
    </row>
    <row r="1357" spans="1:17" x14ac:dyDescent="0.25">
      <c r="A1357" t="s">
        <v>8843</v>
      </c>
      <c r="B1357" t="s">
        <v>8852</v>
      </c>
      <c r="C1357" t="s">
        <v>886</v>
      </c>
      <c r="D1357" t="s">
        <v>887</v>
      </c>
      <c r="E1357">
        <v>1</v>
      </c>
      <c r="F1357" s="1">
        <v>46171</v>
      </c>
      <c r="I1357" s="4" t="s">
        <v>4891</v>
      </c>
      <c r="J1357" s="5">
        <v>1</v>
      </c>
      <c r="L1357" s="4" t="s">
        <v>8889</v>
      </c>
      <c r="M1357" s="5">
        <v>1</v>
      </c>
      <c r="O1357" t="str">
        <f t="shared" si="42"/>
        <v>0300MAR38</v>
      </c>
      <c r="P1357">
        <f>IFERROR(VLOOKUP(L1357,Hoja8!$E$1:$F$6088,2,0),0)</f>
        <v>0</v>
      </c>
      <c r="Q1357">
        <f t="shared" si="43"/>
        <v>1</v>
      </c>
    </row>
    <row r="1358" spans="1:17" x14ac:dyDescent="0.25">
      <c r="A1358" t="s">
        <v>8843</v>
      </c>
      <c r="B1358" t="s">
        <v>8853</v>
      </c>
      <c r="C1358" t="s">
        <v>782</v>
      </c>
      <c r="D1358" t="s">
        <v>783</v>
      </c>
      <c r="E1358">
        <v>1</v>
      </c>
      <c r="F1358" s="1">
        <v>46171</v>
      </c>
      <c r="I1358" s="4" t="s">
        <v>4076</v>
      </c>
      <c r="J1358" s="5">
        <v>6</v>
      </c>
      <c r="L1358" s="4" t="s">
        <v>8895</v>
      </c>
      <c r="M1358" s="5">
        <v>1</v>
      </c>
      <c r="O1358" t="str">
        <f t="shared" si="42"/>
        <v>0329MAR11</v>
      </c>
      <c r="P1358">
        <f>IFERROR(VLOOKUP(L1358,Hoja8!$E$1:$F$6088,2,0),0)</f>
        <v>0</v>
      </c>
      <c r="Q1358">
        <f t="shared" si="43"/>
        <v>1</v>
      </c>
    </row>
    <row r="1359" spans="1:17" x14ac:dyDescent="0.25">
      <c r="A1359" t="s">
        <v>8843</v>
      </c>
      <c r="B1359" t="s">
        <v>8854</v>
      </c>
      <c r="C1359" t="s">
        <v>263</v>
      </c>
      <c r="D1359" t="s">
        <v>264</v>
      </c>
      <c r="E1359">
        <v>2</v>
      </c>
      <c r="F1359" s="1">
        <v>46171</v>
      </c>
      <c r="I1359" s="4" t="s">
        <v>4079</v>
      </c>
      <c r="J1359" s="5">
        <v>6</v>
      </c>
      <c r="L1359" s="4" t="s">
        <v>8894</v>
      </c>
      <c r="M1359" s="5">
        <v>1</v>
      </c>
      <c r="O1359" t="str">
        <f t="shared" si="42"/>
        <v>0329MAR9</v>
      </c>
      <c r="P1359">
        <f>IFERROR(VLOOKUP(L1359,Hoja8!$E$1:$F$6088,2,0),0)</f>
        <v>0</v>
      </c>
      <c r="Q1359">
        <f t="shared" si="43"/>
        <v>1</v>
      </c>
    </row>
    <row r="1360" spans="1:17" x14ac:dyDescent="0.25">
      <c r="A1360" t="s">
        <v>8843</v>
      </c>
      <c r="B1360" t="s">
        <v>8855</v>
      </c>
      <c r="C1360" t="s">
        <v>267</v>
      </c>
      <c r="D1360" t="s">
        <v>268</v>
      </c>
      <c r="E1360">
        <v>1</v>
      </c>
      <c r="F1360" s="1">
        <v>46171</v>
      </c>
      <c r="I1360" s="4" t="s">
        <v>4081</v>
      </c>
      <c r="J1360" s="5">
        <v>12</v>
      </c>
      <c r="L1360" s="4" t="s">
        <v>8878</v>
      </c>
      <c r="M1360" s="5">
        <v>1</v>
      </c>
      <c r="O1360" t="str">
        <f t="shared" si="42"/>
        <v>0353MARXG</v>
      </c>
      <c r="P1360">
        <f>IFERROR(VLOOKUP(L1360,Hoja8!$E$1:$F$6088,2,0),0)</f>
        <v>-1</v>
      </c>
      <c r="Q1360">
        <f t="shared" si="43"/>
        <v>0</v>
      </c>
    </row>
    <row r="1361" spans="1:17" x14ac:dyDescent="0.25">
      <c r="A1361" t="s">
        <v>8843</v>
      </c>
      <c r="B1361" t="s">
        <v>8856</v>
      </c>
      <c r="C1361" t="s">
        <v>230</v>
      </c>
      <c r="D1361" t="s">
        <v>232</v>
      </c>
      <c r="E1361">
        <v>2</v>
      </c>
      <c r="F1361" s="1">
        <v>46171</v>
      </c>
      <c r="I1361" s="4" t="s">
        <v>4083</v>
      </c>
      <c r="J1361" s="5">
        <v>21</v>
      </c>
      <c r="L1361" s="4" t="s">
        <v>8879</v>
      </c>
      <c r="M1361" s="5">
        <v>1</v>
      </c>
      <c r="O1361" t="str">
        <f t="shared" si="42"/>
        <v>0353NEGXG</v>
      </c>
      <c r="P1361">
        <f>IFERROR(VLOOKUP(L1361,Hoja8!$E$1:$F$6088,2,0),0)</f>
        <v>-1</v>
      </c>
      <c r="Q1361">
        <f t="shared" si="43"/>
        <v>0</v>
      </c>
    </row>
    <row r="1362" spans="1:17" x14ac:dyDescent="0.25">
      <c r="A1362" t="s">
        <v>8843</v>
      </c>
      <c r="B1362" t="s">
        <v>8857</v>
      </c>
      <c r="C1362" t="s">
        <v>450</v>
      </c>
      <c r="D1362" t="s">
        <v>451</v>
      </c>
      <c r="E1362">
        <v>1</v>
      </c>
      <c r="F1362" s="1">
        <v>46171</v>
      </c>
      <c r="I1362" s="4" t="s">
        <v>4085</v>
      </c>
      <c r="J1362" s="5">
        <v>23</v>
      </c>
      <c r="L1362" s="4" t="s">
        <v>8890</v>
      </c>
      <c r="M1362" s="5">
        <v>1</v>
      </c>
      <c r="O1362" t="str">
        <f t="shared" si="42"/>
        <v>0378MARM</v>
      </c>
      <c r="P1362">
        <f>IFERROR(VLOOKUP(L1362,Hoja8!$E$1:$F$6088,2,0),0)</f>
        <v>-1</v>
      </c>
      <c r="Q1362">
        <f t="shared" si="43"/>
        <v>0</v>
      </c>
    </row>
    <row r="1363" spans="1:17" x14ac:dyDescent="0.25">
      <c r="A1363" t="s">
        <v>8843</v>
      </c>
      <c r="B1363" t="s">
        <v>8858</v>
      </c>
      <c r="C1363" t="s">
        <v>493</v>
      </c>
      <c r="D1363" t="s">
        <v>494</v>
      </c>
      <c r="E1363">
        <v>1</v>
      </c>
      <c r="F1363" s="1">
        <v>46171</v>
      </c>
      <c r="I1363" s="4" t="s">
        <v>4087</v>
      </c>
      <c r="J1363" s="5">
        <v>26</v>
      </c>
      <c r="L1363" s="4" t="s">
        <v>8891</v>
      </c>
      <c r="M1363" s="5">
        <v>1</v>
      </c>
      <c r="O1363" t="str">
        <f t="shared" si="42"/>
        <v>0378MARXG</v>
      </c>
      <c r="P1363">
        <f>IFERROR(VLOOKUP(L1363,Hoja8!$E$1:$F$6088,2,0),0)</f>
        <v>-1</v>
      </c>
      <c r="Q1363">
        <f t="shared" si="43"/>
        <v>0</v>
      </c>
    </row>
    <row r="1364" spans="1:17" x14ac:dyDescent="0.25">
      <c r="A1364" t="s">
        <v>8843</v>
      </c>
      <c r="B1364" t="s">
        <v>8859</v>
      </c>
      <c r="C1364" t="s">
        <v>681</v>
      </c>
      <c r="D1364" t="s">
        <v>683</v>
      </c>
      <c r="E1364">
        <v>1</v>
      </c>
      <c r="F1364" s="1">
        <v>46171</v>
      </c>
      <c r="I1364" s="4" t="s">
        <v>4089</v>
      </c>
      <c r="J1364" s="5">
        <v>13</v>
      </c>
      <c r="L1364" s="4" t="s">
        <v>8892</v>
      </c>
      <c r="M1364" s="5">
        <v>1</v>
      </c>
      <c r="O1364" t="str">
        <f t="shared" si="42"/>
        <v>0378NEGM</v>
      </c>
      <c r="P1364">
        <f>IFERROR(VLOOKUP(L1364,Hoja8!$E$1:$F$6088,2,0),0)</f>
        <v>-1</v>
      </c>
      <c r="Q1364">
        <f t="shared" si="43"/>
        <v>0</v>
      </c>
    </row>
    <row r="1365" spans="1:17" x14ac:dyDescent="0.25">
      <c r="A1365" t="s">
        <v>8860</v>
      </c>
      <c r="B1365" t="s">
        <v>8861</v>
      </c>
      <c r="C1365" t="s">
        <v>379</v>
      </c>
      <c r="D1365" t="s">
        <v>380</v>
      </c>
      <c r="E1365">
        <v>1</v>
      </c>
      <c r="F1365" s="1">
        <v>46171</v>
      </c>
      <c r="I1365" s="4" t="s">
        <v>4091</v>
      </c>
      <c r="J1365" s="5">
        <v>1</v>
      </c>
      <c r="L1365" s="4" t="s">
        <v>8893</v>
      </c>
      <c r="M1365" s="5">
        <v>1</v>
      </c>
      <c r="O1365" t="str">
        <f t="shared" si="42"/>
        <v>0378NEGXG</v>
      </c>
      <c r="P1365">
        <f>IFERROR(VLOOKUP(L1365,Hoja8!$E$1:$F$6088,2,0),0)</f>
        <v>0</v>
      </c>
      <c r="Q1365">
        <f t="shared" si="43"/>
        <v>1</v>
      </c>
    </row>
    <row r="1366" spans="1:17" x14ac:dyDescent="0.25">
      <c r="A1366" t="s">
        <v>8860</v>
      </c>
      <c r="B1366" t="s">
        <v>8862</v>
      </c>
      <c r="C1366" t="s">
        <v>372</v>
      </c>
      <c r="D1366" t="s">
        <v>374</v>
      </c>
      <c r="E1366">
        <v>1</v>
      </c>
      <c r="F1366" s="1">
        <v>46171</v>
      </c>
      <c r="I1366" s="4" t="s">
        <v>4095</v>
      </c>
      <c r="J1366" s="5">
        <v>3</v>
      </c>
      <c r="L1366" s="4" t="s">
        <v>8901</v>
      </c>
      <c r="M1366" s="5">
        <v>1</v>
      </c>
      <c r="O1366" t="str">
        <f t="shared" si="42"/>
        <v>0134CAQM</v>
      </c>
      <c r="P1366">
        <f>IFERROR(VLOOKUP(L1366,Hoja8!$E$1:$F$6088,2,0),0)</f>
        <v>-1</v>
      </c>
      <c r="Q1366">
        <f t="shared" si="43"/>
        <v>0</v>
      </c>
    </row>
    <row r="1367" spans="1:17" x14ac:dyDescent="0.25">
      <c r="A1367" t="s">
        <v>8860</v>
      </c>
      <c r="B1367" t="s">
        <v>8863</v>
      </c>
      <c r="C1367" t="s">
        <v>418</v>
      </c>
      <c r="D1367" t="s">
        <v>419</v>
      </c>
      <c r="E1367">
        <v>1</v>
      </c>
      <c r="F1367" s="1">
        <v>46171</v>
      </c>
      <c r="I1367" s="4" t="s">
        <v>4098</v>
      </c>
      <c r="J1367" s="5">
        <v>1</v>
      </c>
      <c r="L1367" s="4" t="s">
        <v>8902</v>
      </c>
      <c r="M1367" s="5">
        <v>1</v>
      </c>
      <c r="O1367" t="str">
        <f t="shared" si="42"/>
        <v>0134CAQXG</v>
      </c>
      <c r="P1367">
        <f>IFERROR(VLOOKUP(L1367,Hoja8!$E$1:$F$6088,2,0),0)</f>
        <v>-1</v>
      </c>
      <c r="Q1367">
        <f t="shared" si="43"/>
        <v>0</v>
      </c>
    </row>
    <row r="1368" spans="1:17" x14ac:dyDescent="0.25">
      <c r="A1368" t="s">
        <v>8860</v>
      </c>
      <c r="B1368" t="s">
        <v>8864</v>
      </c>
      <c r="C1368" t="s">
        <v>411</v>
      </c>
      <c r="D1368" t="s">
        <v>413</v>
      </c>
      <c r="E1368">
        <v>1</v>
      </c>
      <c r="F1368" s="1">
        <v>46171</v>
      </c>
      <c r="I1368" s="4" t="s">
        <v>4102</v>
      </c>
      <c r="J1368" s="5">
        <v>1</v>
      </c>
      <c r="L1368" s="4" t="s">
        <v>8903</v>
      </c>
      <c r="M1368" s="5">
        <v>1</v>
      </c>
      <c r="O1368" t="str">
        <f t="shared" si="42"/>
        <v>0134MARM</v>
      </c>
      <c r="P1368">
        <f>IFERROR(VLOOKUP(L1368,Hoja8!$E$1:$F$6088,2,0),0)</f>
        <v>-1</v>
      </c>
      <c r="Q1368">
        <f t="shared" si="43"/>
        <v>0</v>
      </c>
    </row>
    <row r="1369" spans="1:17" x14ac:dyDescent="0.25">
      <c r="A1369" t="s">
        <v>8860</v>
      </c>
      <c r="B1369" t="s">
        <v>8865</v>
      </c>
      <c r="C1369" t="s">
        <v>111</v>
      </c>
      <c r="D1369" t="s">
        <v>112</v>
      </c>
      <c r="E1369">
        <v>1</v>
      </c>
      <c r="F1369" s="1">
        <v>46171</v>
      </c>
      <c r="I1369" s="4" t="s">
        <v>4104</v>
      </c>
      <c r="J1369" s="5">
        <v>11</v>
      </c>
      <c r="L1369" s="4" t="s">
        <v>8904</v>
      </c>
      <c r="M1369" s="5">
        <v>1</v>
      </c>
      <c r="O1369" t="str">
        <f t="shared" si="42"/>
        <v>0134MARXG</v>
      </c>
      <c r="P1369">
        <f>IFERROR(VLOOKUP(L1369,Hoja8!$E$1:$F$6088,2,0),0)</f>
        <v>-1</v>
      </c>
      <c r="Q1369">
        <f t="shared" si="43"/>
        <v>0</v>
      </c>
    </row>
    <row r="1370" spans="1:17" x14ac:dyDescent="0.25">
      <c r="A1370" t="s">
        <v>8860</v>
      </c>
      <c r="B1370" t="s">
        <v>8866</v>
      </c>
      <c r="C1370" t="s">
        <v>117</v>
      </c>
      <c r="D1370" t="s">
        <v>118</v>
      </c>
      <c r="E1370">
        <v>1</v>
      </c>
      <c r="F1370" s="1">
        <v>46171</v>
      </c>
      <c r="I1370" s="4" t="s">
        <v>4106</v>
      </c>
      <c r="J1370" s="5">
        <v>15</v>
      </c>
      <c r="L1370" s="4" t="s">
        <v>8905</v>
      </c>
      <c r="M1370" s="5">
        <v>1</v>
      </c>
      <c r="O1370" t="str">
        <f t="shared" si="42"/>
        <v>0300CAQ34</v>
      </c>
      <c r="P1370">
        <f>IFERROR(VLOOKUP(L1370,Hoja8!$E$1:$F$6088,2,0),0)</f>
        <v>0</v>
      </c>
      <c r="Q1370">
        <f t="shared" si="43"/>
        <v>1</v>
      </c>
    </row>
    <row r="1371" spans="1:17" x14ac:dyDescent="0.25">
      <c r="A1371" t="s">
        <v>8860</v>
      </c>
      <c r="B1371" t="s">
        <v>8867</v>
      </c>
      <c r="C1371" t="s">
        <v>104</v>
      </c>
      <c r="D1371" t="s">
        <v>106</v>
      </c>
      <c r="E1371">
        <v>1</v>
      </c>
      <c r="F1371" s="1">
        <v>46171</v>
      </c>
      <c r="I1371" s="4" t="s">
        <v>4108</v>
      </c>
      <c r="J1371" s="5">
        <v>8</v>
      </c>
      <c r="L1371" s="4" t="s">
        <v>8906</v>
      </c>
      <c r="M1371" s="5">
        <v>1</v>
      </c>
      <c r="O1371" t="str">
        <f t="shared" si="42"/>
        <v>0300MAR34</v>
      </c>
      <c r="P1371">
        <f>IFERROR(VLOOKUP(L1371,Hoja8!$E$1:$F$6088,2,0),0)</f>
        <v>0</v>
      </c>
      <c r="Q1371">
        <f t="shared" si="43"/>
        <v>1</v>
      </c>
    </row>
    <row r="1372" spans="1:17" x14ac:dyDescent="0.25">
      <c r="A1372" t="s">
        <v>8860</v>
      </c>
      <c r="B1372" t="s">
        <v>8868</v>
      </c>
      <c r="C1372" t="s">
        <v>784</v>
      </c>
      <c r="D1372" t="s">
        <v>4685</v>
      </c>
      <c r="E1372">
        <v>1</v>
      </c>
      <c r="F1372" s="1">
        <v>46171</v>
      </c>
      <c r="I1372" s="4" t="s">
        <v>4110</v>
      </c>
      <c r="J1372" s="5">
        <v>2</v>
      </c>
      <c r="L1372" s="4" t="s">
        <v>8907</v>
      </c>
      <c r="M1372" s="5">
        <v>1</v>
      </c>
      <c r="O1372" t="str">
        <f t="shared" si="42"/>
        <v>0300MAR36</v>
      </c>
      <c r="P1372">
        <f>IFERROR(VLOOKUP(L1372,Hoja8!$E$1:$F$6088,2,0),0)</f>
        <v>0</v>
      </c>
      <c r="Q1372">
        <f t="shared" si="43"/>
        <v>1</v>
      </c>
    </row>
    <row r="1373" spans="1:17" x14ac:dyDescent="0.25">
      <c r="A1373" t="s">
        <v>8860</v>
      </c>
      <c r="B1373" t="s">
        <v>8869</v>
      </c>
      <c r="C1373" t="s">
        <v>786</v>
      </c>
      <c r="D1373" t="s">
        <v>787</v>
      </c>
      <c r="E1373">
        <v>1</v>
      </c>
      <c r="F1373" s="1">
        <v>46171</v>
      </c>
      <c r="I1373" s="4" t="s">
        <v>4362</v>
      </c>
      <c r="J1373" s="5">
        <v>0</v>
      </c>
      <c r="L1373" s="4" t="s">
        <v>8897</v>
      </c>
      <c r="M1373" s="5">
        <v>1</v>
      </c>
      <c r="O1373" t="str">
        <f t="shared" si="42"/>
        <v>0353MARM</v>
      </c>
      <c r="P1373">
        <f>IFERROR(VLOOKUP(L1373,Hoja8!$E$1:$F$6088,2,0),0)</f>
        <v>-1</v>
      </c>
      <c r="Q1373">
        <f t="shared" si="43"/>
        <v>0</v>
      </c>
    </row>
    <row r="1374" spans="1:17" x14ac:dyDescent="0.25">
      <c r="A1374" t="s">
        <v>8860</v>
      </c>
      <c r="B1374" t="s">
        <v>8870</v>
      </c>
      <c r="C1374" t="s">
        <v>788</v>
      </c>
      <c r="D1374" t="s">
        <v>789</v>
      </c>
      <c r="E1374">
        <v>1</v>
      </c>
      <c r="F1374" s="1">
        <v>46171</v>
      </c>
      <c r="I1374" s="4" t="s">
        <v>4366</v>
      </c>
      <c r="J1374" s="5">
        <v>0</v>
      </c>
      <c r="L1374" s="4" t="s">
        <v>8898</v>
      </c>
      <c r="M1374" s="5">
        <v>1</v>
      </c>
      <c r="O1374" t="str">
        <f t="shared" si="42"/>
        <v>0353MARXG</v>
      </c>
      <c r="P1374">
        <f>IFERROR(VLOOKUP(L1374,Hoja8!$E$1:$F$6088,2,0),0)</f>
        <v>-1</v>
      </c>
      <c r="Q1374">
        <f t="shared" si="43"/>
        <v>0</v>
      </c>
    </row>
    <row r="1375" spans="1:17" x14ac:dyDescent="0.25">
      <c r="A1375" t="s">
        <v>8860</v>
      </c>
      <c r="B1375" t="s">
        <v>8871</v>
      </c>
      <c r="C1375" t="s">
        <v>263</v>
      </c>
      <c r="D1375" t="s">
        <v>264</v>
      </c>
      <c r="E1375">
        <v>1</v>
      </c>
      <c r="F1375" s="1">
        <v>46171</v>
      </c>
      <c r="I1375" s="4" t="s">
        <v>4335</v>
      </c>
      <c r="J1375" s="5">
        <v>17</v>
      </c>
      <c r="L1375" s="4" t="s">
        <v>8899</v>
      </c>
      <c r="M1375" s="5">
        <v>1</v>
      </c>
      <c r="O1375" t="str">
        <f t="shared" si="42"/>
        <v>0353NEGM</v>
      </c>
      <c r="P1375">
        <f>IFERROR(VLOOKUP(L1375,Hoja8!$E$1:$F$6088,2,0),0)</f>
        <v>-1</v>
      </c>
      <c r="Q1375">
        <f t="shared" si="43"/>
        <v>0</v>
      </c>
    </row>
    <row r="1376" spans="1:17" x14ac:dyDescent="0.25">
      <c r="A1376" t="s">
        <v>8860</v>
      </c>
      <c r="B1376" t="s">
        <v>8872</v>
      </c>
      <c r="C1376" t="s">
        <v>230</v>
      </c>
      <c r="D1376" t="s">
        <v>232</v>
      </c>
      <c r="E1376">
        <v>1</v>
      </c>
      <c r="F1376" s="1">
        <v>46171</v>
      </c>
      <c r="I1376" s="4" t="s">
        <v>4337</v>
      </c>
      <c r="J1376" s="5">
        <v>5</v>
      </c>
      <c r="L1376" s="4" t="s">
        <v>8900</v>
      </c>
      <c r="M1376" s="5">
        <v>1</v>
      </c>
      <c r="O1376" t="str">
        <f t="shared" si="42"/>
        <v>0353NEGXG</v>
      </c>
      <c r="P1376">
        <f>IFERROR(VLOOKUP(L1376,Hoja8!$E$1:$F$6088,2,0),0)</f>
        <v>-1</v>
      </c>
      <c r="Q1376">
        <f t="shared" si="43"/>
        <v>0</v>
      </c>
    </row>
    <row r="1377" spans="1:17" x14ac:dyDescent="0.25">
      <c r="A1377" t="s">
        <v>8860</v>
      </c>
      <c r="B1377" t="s">
        <v>8873</v>
      </c>
      <c r="C1377" t="s">
        <v>242</v>
      </c>
      <c r="D1377" t="s">
        <v>244</v>
      </c>
      <c r="E1377">
        <v>1</v>
      </c>
      <c r="F1377" s="1">
        <v>46171</v>
      </c>
      <c r="I1377" s="4" t="s">
        <v>4339</v>
      </c>
      <c r="J1377" s="5">
        <v>7</v>
      </c>
      <c r="L1377" s="4" t="s">
        <v>8912</v>
      </c>
      <c r="M1377" s="5">
        <v>2</v>
      </c>
      <c r="O1377" t="str">
        <f t="shared" si="42"/>
        <v>0134CAQM</v>
      </c>
      <c r="P1377">
        <f>IFERROR(VLOOKUP(L1377,Hoja8!$E$1:$F$6088,2,0),0)</f>
        <v>-2</v>
      </c>
      <c r="Q1377">
        <f t="shared" si="43"/>
        <v>0</v>
      </c>
    </row>
    <row r="1378" spans="1:17" x14ac:dyDescent="0.25">
      <c r="A1378" t="s">
        <v>8860</v>
      </c>
      <c r="B1378" t="s">
        <v>8874</v>
      </c>
      <c r="C1378" t="s">
        <v>437</v>
      </c>
      <c r="D1378" t="s">
        <v>439</v>
      </c>
      <c r="E1378">
        <v>1</v>
      </c>
      <c r="F1378" s="1">
        <v>46171</v>
      </c>
      <c r="I1378" s="4" t="s">
        <v>4543</v>
      </c>
      <c r="J1378" s="5">
        <v>4</v>
      </c>
      <c r="L1378" s="4" t="s">
        <v>8911</v>
      </c>
      <c r="M1378" s="5">
        <v>1</v>
      </c>
      <c r="O1378" t="str">
        <f t="shared" si="42"/>
        <v>0134CAQXCH</v>
      </c>
      <c r="P1378">
        <f>IFERROR(VLOOKUP(L1378,Hoja8!$E$1:$F$6088,2,0),0)</f>
        <v>-1</v>
      </c>
      <c r="Q1378">
        <f t="shared" si="43"/>
        <v>0</v>
      </c>
    </row>
    <row r="1379" spans="1:17" x14ac:dyDescent="0.25">
      <c r="A1379" t="s">
        <v>8860</v>
      </c>
      <c r="B1379" t="s">
        <v>8875</v>
      </c>
      <c r="C1379" t="s">
        <v>480</v>
      </c>
      <c r="D1379" t="s">
        <v>482</v>
      </c>
      <c r="E1379">
        <v>1</v>
      </c>
      <c r="F1379" s="1">
        <v>46171</v>
      </c>
      <c r="I1379" s="4" t="s">
        <v>4341</v>
      </c>
      <c r="J1379" s="5">
        <v>2</v>
      </c>
      <c r="L1379" s="4" t="s">
        <v>8914</v>
      </c>
      <c r="M1379" s="5">
        <v>2</v>
      </c>
      <c r="O1379" t="str">
        <f t="shared" si="42"/>
        <v>0134MARM</v>
      </c>
      <c r="P1379">
        <f>IFERROR(VLOOKUP(L1379,Hoja8!$E$1:$F$6088,2,0),0)</f>
        <v>-2</v>
      </c>
      <c r="Q1379">
        <f t="shared" si="43"/>
        <v>0</v>
      </c>
    </row>
    <row r="1380" spans="1:17" x14ac:dyDescent="0.25">
      <c r="A1380" t="s">
        <v>8860</v>
      </c>
      <c r="B1380" t="s">
        <v>8876</v>
      </c>
      <c r="C1380" t="s">
        <v>681</v>
      </c>
      <c r="D1380" t="s">
        <v>683</v>
      </c>
      <c r="E1380">
        <v>1</v>
      </c>
      <c r="F1380" s="1">
        <v>46171</v>
      </c>
      <c r="I1380" s="4" t="s">
        <v>4655</v>
      </c>
      <c r="J1380" s="5">
        <v>3</v>
      </c>
      <c r="L1380" s="4" t="s">
        <v>8913</v>
      </c>
      <c r="M1380" s="5">
        <v>1</v>
      </c>
      <c r="O1380" t="str">
        <f t="shared" si="42"/>
        <v>0134MARXCH</v>
      </c>
      <c r="P1380">
        <f>IFERROR(VLOOKUP(L1380,Hoja8!$E$1:$F$6088,2,0),0)</f>
        <v>-1</v>
      </c>
      <c r="Q1380">
        <f t="shared" si="43"/>
        <v>0</v>
      </c>
    </row>
    <row r="1381" spans="1:17" x14ac:dyDescent="0.25">
      <c r="A1381" t="s">
        <v>8877</v>
      </c>
      <c r="B1381" t="s">
        <v>8878</v>
      </c>
      <c r="C1381" t="s">
        <v>383</v>
      </c>
      <c r="D1381" t="s">
        <v>384</v>
      </c>
      <c r="E1381">
        <v>1</v>
      </c>
      <c r="F1381" s="1">
        <v>46171</v>
      </c>
      <c r="I1381" s="4" t="s">
        <v>4343</v>
      </c>
      <c r="J1381" s="5">
        <v>3</v>
      </c>
      <c r="L1381" s="4" t="s">
        <v>8915</v>
      </c>
      <c r="M1381" s="5">
        <v>2</v>
      </c>
      <c r="O1381" t="str">
        <f t="shared" si="42"/>
        <v>0300CAQ32</v>
      </c>
      <c r="P1381">
        <f>IFERROR(VLOOKUP(L1381,Hoja8!$E$1:$F$6088,2,0),0)</f>
        <v>0</v>
      </c>
      <c r="Q1381">
        <f t="shared" si="43"/>
        <v>2</v>
      </c>
    </row>
    <row r="1382" spans="1:17" x14ac:dyDescent="0.25">
      <c r="A1382" t="s">
        <v>8877</v>
      </c>
      <c r="B1382" t="s">
        <v>8879</v>
      </c>
      <c r="C1382" t="s">
        <v>424</v>
      </c>
      <c r="D1382" t="s">
        <v>425</v>
      </c>
      <c r="E1382">
        <v>1</v>
      </c>
      <c r="F1382" s="1">
        <v>46171</v>
      </c>
      <c r="I1382" s="4" t="s">
        <v>4345</v>
      </c>
      <c r="J1382" s="5">
        <v>10</v>
      </c>
      <c r="L1382" s="4" t="s">
        <v>8916</v>
      </c>
      <c r="M1382" s="5">
        <v>2</v>
      </c>
      <c r="O1382" t="str">
        <f t="shared" si="42"/>
        <v>0300MAR32</v>
      </c>
      <c r="P1382">
        <f>IFERROR(VLOOKUP(L1382,Hoja8!$E$1:$F$6088,2,0),0)</f>
        <v>0</v>
      </c>
      <c r="Q1382">
        <f t="shared" si="43"/>
        <v>2</v>
      </c>
    </row>
    <row r="1383" spans="1:17" x14ac:dyDescent="0.25">
      <c r="A1383" t="s">
        <v>8877</v>
      </c>
      <c r="B1383" t="s">
        <v>8880</v>
      </c>
      <c r="C1383" t="s">
        <v>113</v>
      </c>
      <c r="D1383" t="s">
        <v>114</v>
      </c>
      <c r="E1383">
        <v>1</v>
      </c>
      <c r="F1383" s="1">
        <v>46171</v>
      </c>
      <c r="I1383" s="4" t="s">
        <v>4347</v>
      </c>
      <c r="J1383" s="5">
        <v>23</v>
      </c>
      <c r="L1383" s="4" t="s">
        <v>8919</v>
      </c>
      <c r="M1383" s="5">
        <v>1</v>
      </c>
      <c r="O1383" t="str">
        <f t="shared" si="42"/>
        <v>0329MAR5</v>
      </c>
      <c r="P1383">
        <f>IFERROR(VLOOKUP(L1383,Hoja8!$E$1:$F$6088,2,0),0)</f>
        <v>0</v>
      </c>
      <c r="Q1383">
        <f t="shared" si="43"/>
        <v>1</v>
      </c>
    </row>
    <row r="1384" spans="1:17" x14ac:dyDescent="0.25">
      <c r="A1384" t="s">
        <v>8877</v>
      </c>
      <c r="B1384" t="s">
        <v>8881</v>
      </c>
      <c r="C1384" t="s">
        <v>111</v>
      </c>
      <c r="D1384" t="s">
        <v>112</v>
      </c>
      <c r="E1384">
        <v>1</v>
      </c>
      <c r="F1384" s="1">
        <v>46171</v>
      </c>
      <c r="I1384" s="4" t="s">
        <v>4349</v>
      </c>
      <c r="J1384" s="5">
        <v>23</v>
      </c>
      <c r="L1384" s="4" t="s">
        <v>8909</v>
      </c>
      <c r="M1384" s="5">
        <v>2</v>
      </c>
      <c r="O1384" t="str">
        <f t="shared" si="42"/>
        <v>0353MARM</v>
      </c>
      <c r="P1384">
        <f>IFERROR(VLOOKUP(L1384,Hoja8!$E$1:$F$6088,2,0),0)</f>
        <v>-2</v>
      </c>
      <c r="Q1384">
        <f t="shared" si="43"/>
        <v>0</v>
      </c>
    </row>
    <row r="1385" spans="1:17" x14ac:dyDescent="0.25">
      <c r="A1385" t="s">
        <v>8877</v>
      </c>
      <c r="B1385" t="s">
        <v>8882</v>
      </c>
      <c r="C1385" t="s">
        <v>104</v>
      </c>
      <c r="D1385" t="s">
        <v>106</v>
      </c>
      <c r="E1385">
        <v>1</v>
      </c>
      <c r="F1385" s="1">
        <v>46171</v>
      </c>
      <c r="I1385" s="4" t="s">
        <v>4893</v>
      </c>
      <c r="J1385" s="5">
        <v>1</v>
      </c>
      <c r="L1385" s="4" t="s">
        <v>8910</v>
      </c>
      <c r="M1385" s="5">
        <v>2</v>
      </c>
      <c r="O1385" t="str">
        <f t="shared" si="42"/>
        <v>0353NEGM</v>
      </c>
      <c r="P1385">
        <f>IFERROR(VLOOKUP(L1385,Hoja8!$E$1:$F$6088,2,0),0)</f>
        <v>-2</v>
      </c>
      <c r="Q1385">
        <f t="shared" si="43"/>
        <v>0</v>
      </c>
    </row>
    <row r="1386" spans="1:17" x14ac:dyDescent="0.25">
      <c r="A1386" t="s">
        <v>8877</v>
      </c>
      <c r="B1386" t="s">
        <v>8883</v>
      </c>
      <c r="C1386" t="s">
        <v>782</v>
      </c>
      <c r="D1386" t="s">
        <v>783</v>
      </c>
      <c r="E1386">
        <v>1</v>
      </c>
      <c r="F1386" s="1">
        <v>46171</v>
      </c>
      <c r="I1386" s="4" t="s">
        <v>4309</v>
      </c>
      <c r="J1386" s="5">
        <v>54</v>
      </c>
      <c r="L1386" s="4" t="s">
        <v>8917</v>
      </c>
      <c r="M1386" s="5">
        <v>1</v>
      </c>
      <c r="O1386" t="str">
        <f t="shared" si="42"/>
        <v>0378MARM</v>
      </c>
      <c r="P1386">
        <f>IFERROR(VLOOKUP(L1386,Hoja8!$E$1:$F$6088,2,0),0)</f>
        <v>-1</v>
      </c>
      <c r="Q1386">
        <f t="shared" si="43"/>
        <v>0</v>
      </c>
    </row>
    <row r="1387" spans="1:17" x14ac:dyDescent="0.25">
      <c r="A1387" t="s">
        <v>8877</v>
      </c>
      <c r="B1387" t="s">
        <v>8884</v>
      </c>
      <c r="C1387" t="s">
        <v>784</v>
      </c>
      <c r="D1387" t="s">
        <v>4685</v>
      </c>
      <c r="E1387">
        <v>1</v>
      </c>
      <c r="F1387" s="1">
        <v>46171</v>
      </c>
      <c r="I1387" s="4" t="s">
        <v>4312</v>
      </c>
      <c r="J1387" s="5">
        <v>35</v>
      </c>
      <c r="L1387" s="4" t="s">
        <v>8918</v>
      </c>
      <c r="M1387" s="5">
        <v>1</v>
      </c>
      <c r="O1387" t="str">
        <f t="shared" si="42"/>
        <v>0378NEGM</v>
      </c>
      <c r="P1387">
        <f>IFERROR(VLOOKUP(L1387,Hoja8!$E$1:$F$6088,2,0),0)</f>
        <v>-1</v>
      </c>
      <c r="Q1387">
        <f t="shared" si="43"/>
        <v>0</v>
      </c>
    </row>
    <row r="1388" spans="1:17" x14ac:dyDescent="0.25">
      <c r="A1388" t="s">
        <v>8877</v>
      </c>
      <c r="B1388" t="s">
        <v>8885</v>
      </c>
      <c r="C1388" t="s">
        <v>788</v>
      </c>
      <c r="D1388" t="s">
        <v>789</v>
      </c>
      <c r="E1388">
        <v>1</v>
      </c>
      <c r="F1388" s="1">
        <v>46171</v>
      </c>
      <c r="I1388" s="4" t="s">
        <v>4314</v>
      </c>
      <c r="J1388" s="5">
        <v>24</v>
      </c>
      <c r="L1388" s="4" t="s">
        <v>8929</v>
      </c>
      <c r="M1388" s="5">
        <v>1</v>
      </c>
      <c r="O1388" t="str">
        <f t="shared" si="42"/>
        <v>0134CAQ3XG</v>
      </c>
      <c r="P1388">
        <f>IFERROR(VLOOKUP(L1388,Hoja8!$E$1:$F$6088,2,0),0)</f>
        <v>-1</v>
      </c>
      <c r="Q1388">
        <f t="shared" si="43"/>
        <v>0</v>
      </c>
    </row>
    <row r="1389" spans="1:17" x14ac:dyDescent="0.25">
      <c r="A1389" t="s">
        <v>8877</v>
      </c>
      <c r="B1389" t="s">
        <v>8886</v>
      </c>
      <c r="C1389" t="s">
        <v>265</v>
      </c>
      <c r="D1389" t="s">
        <v>266</v>
      </c>
      <c r="E1389">
        <v>1</v>
      </c>
      <c r="F1389" s="1">
        <v>46171</v>
      </c>
      <c r="I1389" s="4" t="s">
        <v>4316</v>
      </c>
      <c r="J1389" s="5">
        <v>5</v>
      </c>
      <c r="L1389" s="4" t="s">
        <v>8927</v>
      </c>
      <c r="M1389" s="5">
        <v>1</v>
      </c>
      <c r="O1389" t="str">
        <f t="shared" si="42"/>
        <v>0134CAQCH</v>
      </c>
      <c r="P1389">
        <f>IFERROR(VLOOKUP(L1389,Hoja8!$E$1:$F$6088,2,0),0)</f>
        <v>-1</v>
      </c>
      <c r="Q1389">
        <f t="shared" si="43"/>
        <v>0</v>
      </c>
    </row>
    <row r="1390" spans="1:17" x14ac:dyDescent="0.25">
      <c r="A1390" t="s">
        <v>8877</v>
      </c>
      <c r="B1390" t="s">
        <v>8887</v>
      </c>
      <c r="C1390" t="s">
        <v>267</v>
      </c>
      <c r="D1390" t="s">
        <v>268</v>
      </c>
      <c r="E1390">
        <v>1</v>
      </c>
      <c r="F1390" s="1">
        <v>46171</v>
      </c>
      <c r="I1390" s="4" t="s">
        <v>4318</v>
      </c>
      <c r="J1390" s="5">
        <v>4</v>
      </c>
      <c r="L1390" s="4" t="s">
        <v>8928</v>
      </c>
      <c r="M1390" s="5">
        <v>1</v>
      </c>
      <c r="O1390" t="str">
        <f t="shared" si="42"/>
        <v>0134CAQM</v>
      </c>
      <c r="P1390">
        <f>IFERROR(VLOOKUP(L1390,Hoja8!$E$1:$F$6088,2,0),0)</f>
        <v>-1</v>
      </c>
      <c r="Q1390">
        <f t="shared" si="43"/>
        <v>0</v>
      </c>
    </row>
    <row r="1391" spans="1:17" x14ac:dyDescent="0.25">
      <c r="A1391" t="s">
        <v>8877</v>
      </c>
      <c r="B1391" t="s">
        <v>8888</v>
      </c>
      <c r="C1391" t="s">
        <v>269</v>
      </c>
      <c r="D1391" t="s">
        <v>270</v>
      </c>
      <c r="E1391">
        <v>1</v>
      </c>
      <c r="F1391" s="1">
        <v>46171</v>
      </c>
      <c r="I1391" s="4" t="s">
        <v>4320</v>
      </c>
      <c r="J1391" s="5">
        <v>38</v>
      </c>
      <c r="L1391" s="4" t="s">
        <v>8932</v>
      </c>
      <c r="M1391" s="5">
        <v>1</v>
      </c>
      <c r="O1391" t="str">
        <f t="shared" si="42"/>
        <v>0134MAR3XG</v>
      </c>
      <c r="P1391">
        <f>IFERROR(VLOOKUP(L1391,Hoja8!$E$1:$F$6088,2,0),0)</f>
        <v>-1</v>
      </c>
      <c r="Q1391">
        <f t="shared" si="43"/>
        <v>0</v>
      </c>
    </row>
    <row r="1392" spans="1:17" x14ac:dyDescent="0.25">
      <c r="A1392" t="s">
        <v>8877</v>
      </c>
      <c r="B1392" t="s">
        <v>8889</v>
      </c>
      <c r="C1392" t="s">
        <v>239</v>
      </c>
      <c r="D1392" t="s">
        <v>241</v>
      </c>
      <c r="E1392">
        <v>1</v>
      </c>
      <c r="F1392" s="1">
        <v>46171</v>
      </c>
      <c r="I1392" s="4" t="s">
        <v>4322</v>
      </c>
      <c r="J1392" s="5">
        <v>48</v>
      </c>
      <c r="L1392" s="4" t="s">
        <v>8930</v>
      </c>
      <c r="M1392" s="5">
        <v>1</v>
      </c>
      <c r="O1392" t="str">
        <f t="shared" si="42"/>
        <v>0134MARCH</v>
      </c>
      <c r="P1392">
        <f>IFERROR(VLOOKUP(L1392,Hoja8!$E$1:$F$6088,2,0),0)</f>
        <v>-1</v>
      </c>
      <c r="Q1392">
        <f t="shared" si="43"/>
        <v>0</v>
      </c>
    </row>
    <row r="1393" spans="1:17" x14ac:dyDescent="0.25">
      <c r="A1393" t="s">
        <v>8877</v>
      </c>
      <c r="B1393" t="s">
        <v>8890</v>
      </c>
      <c r="C1393" t="s">
        <v>446</v>
      </c>
      <c r="D1393" t="s">
        <v>447</v>
      </c>
      <c r="E1393">
        <v>1</v>
      </c>
      <c r="F1393" s="1">
        <v>46171</v>
      </c>
      <c r="I1393" s="4" t="s">
        <v>4324</v>
      </c>
      <c r="J1393" s="5">
        <v>30</v>
      </c>
      <c r="L1393" s="4" t="s">
        <v>8931</v>
      </c>
      <c r="M1393" s="5">
        <v>1</v>
      </c>
      <c r="O1393" t="str">
        <f t="shared" si="42"/>
        <v>0134MARM</v>
      </c>
      <c r="P1393">
        <f>IFERROR(VLOOKUP(L1393,Hoja8!$E$1:$F$6088,2,0),0)</f>
        <v>-1</v>
      </c>
      <c r="Q1393">
        <f t="shared" si="43"/>
        <v>0</v>
      </c>
    </row>
    <row r="1394" spans="1:17" x14ac:dyDescent="0.25">
      <c r="A1394" t="s">
        <v>8877</v>
      </c>
      <c r="B1394" t="s">
        <v>8891</v>
      </c>
      <c r="C1394" t="s">
        <v>450</v>
      </c>
      <c r="D1394" t="s">
        <v>451</v>
      </c>
      <c r="E1394">
        <v>1</v>
      </c>
      <c r="F1394" s="1">
        <v>46171</v>
      </c>
      <c r="I1394" s="4" t="s">
        <v>4326</v>
      </c>
      <c r="J1394" s="5">
        <v>53</v>
      </c>
      <c r="L1394" s="4" t="s">
        <v>8933</v>
      </c>
      <c r="M1394" s="5">
        <v>1</v>
      </c>
      <c r="O1394" t="str">
        <f t="shared" si="42"/>
        <v>0300CAQ32</v>
      </c>
      <c r="P1394">
        <f>IFERROR(VLOOKUP(L1394,Hoja8!$E$1:$F$6088,2,0),0)</f>
        <v>0</v>
      </c>
      <c r="Q1394">
        <f t="shared" si="43"/>
        <v>1</v>
      </c>
    </row>
    <row r="1395" spans="1:17" x14ac:dyDescent="0.25">
      <c r="A1395" t="s">
        <v>8877</v>
      </c>
      <c r="B1395" t="s">
        <v>8892</v>
      </c>
      <c r="C1395" t="s">
        <v>489</v>
      </c>
      <c r="D1395" t="s">
        <v>490</v>
      </c>
      <c r="E1395">
        <v>1</v>
      </c>
      <c r="F1395" s="1">
        <v>46171</v>
      </c>
      <c r="I1395" s="4" t="s">
        <v>4547</v>
      </c>
      <c r="J1395" s="5">
        <v>3</v>
      </c>
      <c r="L1395" s="4" t="s">
        <v>8934</v>
      </c>
      <c r="M1395" s="5">
        <v>1</v>
      </c>
      <c r="O1395" t="str">
        <f t="shared" si="42"/>
        <v>0300CAQ36</v>
      </c>
      <c r="P1395">
        <f>IFERROR(VLOOKUP(L1395,Hoja8!$E$1:$F$6088,2,0),0)</f>
        <v>0</v>
      </c>
      <c r="Q1395">
        <f t="shared" si="43"/>
        <v>1</v>
      </c>
    </row>
    <row r="1396" spans="1:17" x14ac:dyDescent="0.25">
      <c r="A1396" t="s">
        <v>8877</v>
      </c>
      <c r="B1396" t="s">
        <v>8893</v>
      </c>
      <c r="C1396" t="s">
        <v>493</v>
      </c>
      <c r="D1396" t="s">
        <v>494</v>
      </c>
      <c r="E1396">
        <v>1</v>
      </c>
      <c r="F1396" s="1">
        <v>46171</v>
      </c>
      <c r="I1396" s="4" t="s">
        <v>4195</v>
      </c>
      <c r="J1396" s="5">
        <v>25</v>
      </c>
      <c r="L1396" s="4" t="s">
        <v>8935</v>
      </c>
      <c r="M1396" s="5">
        <v>1</v>
      </c>
      <c r="O1396" t="str">
        <f t="shared" si="42"/>
        <v>0300CAQ42</v>
      </c>
      <c r="P1396">
        <f>IFERROR(VLOOKUP(L1396,Hoja8!$E$1:$F$6088,2,0),0)</f>
        <v>0</v>
      </c>
      <c r="Q1396">
        <f t="shared" si="43"/>
        <v>1</v>
      </c>
    </row>
    <row r="1397" spans="1:17" x14ac:dyDescent="0.25">
      <c r="A1397" t="s">
        <v>8877</v>
      </c>
      <c r="B1397" t="s">
        <v>8894</v>
      </c>
      <c r="C1397" t="s">
        <v>678</v>
      </c>
      <c r="D1397" t="s">
        <v>680</v>
      </c>
      <c r="E1397">
        <v>1</v>
      </c>
      <c r="F1397" s="1">
        <v>46171</v>
      </c>
      <c r="I1397" s="4" t="s">
        <v>4198</v>
      </c>
      <c r="J1397" s="5">
        <v>13</v>
      </c>
      <c r="L1397" s="4" t="s">
        <v>8936</v>
      </c>
      <c r="M1397" s="5">
        <v>1</v>
      </c>
      <c r="O1397" t="str">
        <f t="shared" si="42"/>
        <v>0300MAR32</v>
      </c>
      <c r="P1397">
        <f>IFERROR(VLOOKUP(L1397,Hoja8!$E$1:$F$6088,2,0),0)</f>
        <v>0</v>
      </c>
      <c r="Q1397">
        <f t="shared" si="43"/>
        <v>1</v>
      </c>
    </row>
    <row r="1398" spans="1:17" x14ac:dyDescent="0.25">
      <c r="A1398" t="s">
        <v>8877</v>
      </c>
      <c r="B1398" t="s">
        <v>8895</v>
      </c>
      <c r="C1398" t="s">
        <v>681</v>
      </c>
      <c r="D1398" t="s">
        <v>683</v>
      </c>
      <c r="E1398">
        <v>1</v>
      </c>
      <c r="F1398" s="1">
        <v>46171</v>
      </c>
      <c r="I1398" s="4" t="s">
        <v>4242</v>
      </c>
      <c r="J1398" s="5">
        <v>21</v>
      </c>
      <c r="L1398" s="4" t="s">
        <v>8937</v>
      </c>
      <c r="M1398" s="5">
        <v>1</v>
      </c>
      <c r="O1398" t="str">
        <f t="shared" si="42"/>
        <v>0300MAR36</v>
      </c>
      <c r="P1398">
        <f>IFERROR(VLOOKUP(L1398,Hoja8!$E$1:$F$6088,2,0),0)</f>
        <v>0</v>
      </c>
      <c r="Q1398">
        <f t="shared" si="43"/>
        <v>1</v>
      </c>
    </row>
    <row r="1399" spans="1:17" x14ac:dyDescent="0.25">
      <c r="A1399" t="s">
        <v>8896</v>
      </c>
      <c r="B1399" t="s">
        <v>8897</v>
      </c>
      <c r="C1399" t="s">
        <v>381</v>
      </c>
      <c r="D1399" t="s">
        <v>382</v>
      </c>
      <c r="E1399">
        <v>1</v>
      </c>
      <c r="F1399" s="1">
        <v>46171</v>
      </c>
      <c r="I1399" s="4" t="s">
        <v>4351</v>
      </c>
      <c r="J1399" s="5">
        <v>2</v>
      </c>
      <c r="L1399" s="4" t="s">
        <v>8938</v>
      </c>
      <c r="M1399" s="5">
        <v>1</v>
      </c>
      <c r="O1399" t="str">
        <f t="shared" si="42"/>
        <v>0300MAR42</v>
      </c>
      <c r="P1399">
        <f>IFERROR(VLOOKUP(L1399,Hoja8!$E$1:$F$6088,2,0),0)</f>
        <v>0</v>
      </c>
      <c r="Q1399">
        <f t="shared" si="43"/>
        <v>1</v>
      </c>
    </row>
    <row r="1400" spans="1:17" x14ac:dyDescent="0.25">
      <c r="A1400" t="s">
        <v>8896</v>
      </c>
      <c r="B1400" t="s">
        <v>8898</v>
      </c>
      <c r="C1400" t="s">
        <v>383</v>
      </c>
      <c r="D1400" t="s">
        <v>384</v>
      </c>
      <c r="E1400">
        <v>1</v>
      </c>
      <c r="F1400" s="1">
        <v>46171</v>
      </c>
      <c r="I1400" s="4" t="s">
        <v>4251</v>
      </c>
      <c r="J1400" s="5">
        <v>3</v>
      </c>
      <c r="L1400" s="4" t="s">
        <v>8923</v>
      </c>
      <c r="M1400" s="5">
        <v>1</v>
      </c>
      <c r="O1400" t="str">
        <f t="shared" si="42"/>
        <v>0353MAR2XG</v>
      </c>
      <c r="P1400">
        <f>IFERROR(VLOOKUP(L1400,Hoja8!$E$1:$F$6088,2,0),0)</f>
        <v>-1</v>
      </c>
      <c r="Q1400">
        <f t="shared" si="43"/>
        <v>0</v>
      </c>
    </row>
    <row r="1401" spans="1:17" x14ac:dyDescent="0.25">
      <c r="A1401" t="s">
        <v>8896</v>
      </c>
      <c r="B1401" t="s">
        <v>8899</v>
      </c>
      <c r="C1401" t="s">
        <v>420</v>
      </c>
      <c r="D1401" t="s">
        <v>421</v>
      </c>
      <c r="E1401">
        <v>1</v>
      </c>
      <c r="F1401" s="1">
        <v>46171</v>
      </c>
      <c r="I1401" s="4" t="s">
        <v>4330</v>
      </c>
      <c r="J1401" s="5">
        <v>2</v>
      </c>
      <c r="L1401" s="4" t="s">
        <v>8922</v>
      </c>
      <c r="M1401" s="5">
        <v>1</v>
      </c>
      <c r="O1401" t="str">
        <f t="shared" si="42"/>
        <v>0353MARG</v>
      </c>
      <c r="P1401">
        <f>IFERROR(VLOOKUP(L1401,Hoja8!$E$1:$F$6088,2,0),0)</f>
        <v>-1</v>
      </c>
      <c r="Q1401">
        <f t="shared" si="43"/>
        <v>0</v>
      </c>
    </row>
    <row r="1402" spans="1:17" x14ac:dyDescent="0.25">
      <c r="A1402" t="s">
        <v>8896</v>
      </c>
      <c r="B1402" t="s">
        <v>8900</v>
      </c>
      <c r="C1402" t="s">
        <v>424</v>
      </c>
      <c r="D1402" t="s">
        <v>425</v>
      </c>
      <c r="E1402">
        <v>1</v>
      </c>
      <c r="F1402" s="1">
        <v>46171</v>
      </c>
      <c r="I1402" s="4" t="s">
        <v>4328</v>
      </c>
      <c r="J1402" s="5">
        <v>2</v>
      </c>
      <c r="L1402" s="4" t="s">
        <v>8921</v>
      </c>
      <c r="M1402" s="5">
        <v>1</v>
      </c>
      <c r="O1402" t="str">
        <f t="shared" si="42"/>
        <v>0353MARM</v>
      </c>
      <c r="P1402">
        <f>IFERROR(VLOOKUP(L1402,Hoja8!$E$1:$F$6088,2,0),0)</f>
        <v>-1</v>
      </c>
      <c r="Q1402">
        <f t="shared" si="43"/>
        <v>0</v>
      </c>
    </row>
    <row r="1403" spans="1:17" x14ac:dyDescent="0.25">
      <c r="A1403" t="s">
        <v>8896</v>
      </c>
      <c r="B1403" t="s">
        <v>8901</v>
      </c>
      <c r="C1403" t="s">
        <v>113</v>
      </c>
      <c r="D1403" t="s">
        <v>114</v>
      </c>
      <c r="E1403">
        <v>1</v>
      </c>
      <c r="F1403" s="1">
        <v>46171</v>
      </c>
      <c r="I1403" s="4" t="s">
        <v>4249</v>
      </c>
      <c r="J1403" s="5">
        <v>13</v>
      </c>
      <c r="L1403" s="4" t="s">
        <v>8926</v>
      </c>
      <c r="M1403" s="5">
        <v>1</v>
      </c>
      <c r="O1403" t="str">
        <f t="shared" si="42"/>
        <v>0353NEG2XG</v>
      </c>
      <c r="P1403">
        <f>IFERROR(VLOOKUP(L1403,Hoja8!$E$1:$F$6088,2,0),0)</f>
        <v>-1</v>
      </c>
      <c r="Q1403">
        <f t="shared" si="43"/>
        <v>0</v>
      </c>
    </row>
    <row r="1404" spans="1:17" x14ac:dyDescent="0.25">
      <c r="A1404" t="s">
        <v>8896</v>
      </c>
      <c r="B1404" t="s">
        <v>8902</v>
      </c>
      <c r="C1404" t="s">
        <v>117</v>
      </c>
      <c r="D1404" t="s">
        <v>118</v>
      </c>
      <c r="E1404">
        <v>1</v>
      </c>
      <c r="F1404" s="1">
        <v>46171</v>
      </c>
      <c r="I1404" s="4" t="s">
        <v>4270</v>
      </c>
      <c r="J1404" s="5">
        <v>14</v>
      </c>
      <c r="L1404" s="4" t="s">
        <v>8925</v>
      </c>
      <c r="M1404" s="5">
        <v>1</v>
      </c>
      <c r="O1404" t="str">
        <f t="shared" si="42"/>
        <v>0353NEGG</v>
      </c>
      <c r="P1404">
        <f>IFERROR(VLOOKUP(L1404,Hoja8!$E$1:$F$6088,2,0),0)</f>
        <v>-1</v>
      </c>
      <c r="Q1404">
        <f t="shared" si="43"/>
        <v>0</v>
      </c>
    </row>
    <row r="1405" spans="1:17" x14ac:dyDescent="0.25">
      <c r="A1405" t="s">
        <v>8896</v>
      </c>
      <c r="B1405" t="s">
        <v>8903</v>
      </c>
      <c r="C1405" t="s">
        <v>782</v>
      </c>
      <c r="D1405" t="s">
        <v>783</v>
      </c>
      <c r="E1405">
        <v>1</v>
      </c>
      <c r="F1405" s="1">
        <v>46171</v>
      </c>
      <c r="I1405" s="4" t="s">
        <v>4272</v>
      </c>
      <c r="J1405" s="5">
        <v>20</v>
      </c>
      <c r="L1405" s="4" t="s">
        <v>8924</v>
      </c>
      <c r="M1405" s="5">
        <v>1</v>
      </c>
      <c r="O1405" t="str">
        <f t="shared" si="42"/>
        <v>0353NEGM</v>
      </c>
      <c r="P1405">
        <f>IFERROR(VLOOKUP(L1405,Hoja8!$E$1:$F$6088,2,0),0)</f>
        <v>-1</v>
      </c>
      <c r="Q1405">
        <f t="shared" si="43"/>
        <v>0</v>
      </c>
    </row>
    <row r="1406" spans="1:17" x14ac:dyDescent="0.25">
      <c r="A1406" t="s">
        <v>8896</v>
      </c>
      <c r="B1406" t="s">
        <v>8904</v>
      </c>
      <c r="C1406" t="s">
        <v>786</v>
      </c>
      <c r="D1406" t="s">
        <v>787</v>
      </c>
      <c r="E1406">
        <v>1</v>
      </c>
      <c r="F1406" s="1">
        <v>46171</v>
      </c>
      <c r="I1406" s="4" t="s">
        <v>4244</v>
      </c>
      <c r="J1406" s="5">
        <v>21</v>
      </c>
      <c r="L1406" s="4" t="s">
        <v>8942</v>
      </c>
      <c r="M1406" s="5">
        <v>1</v>
      </c>
      <c r="O1406" t="str">
        <f t="shared" si="42"/>
        <v>0134CAQ2XG</v>
      </c>
      <c r="P1406">
        <f>IFERROR(VLOOKUP(L1406,Hoja8!$E$1:$F$6088,2,0),0)</f>
        <v>-1</v>
      </c>
      <c r="Q1406">
        <f t="shared" si="43"/>
        <v>0</v>
      </c>
    </row>
    <row r="1407" spans="1:17" x14ac:dyDescent="0.25">
      <c r="A1407" t="s">
        <v>8896</v>
      </c>
      <c r="B1407" t="s">
        <v>8905</v>
      </c>
      <c r="C1407" t="s">
        <v>265</v>
      </c>
      <c r="D1407" t="s">
        <v>266</v>
      </c>
      <c r="E1407">
        <v>1</v>
      </c>
      <c r="F1407" s="1">
        <v>46171</v>
      </c>
      <c r="I1407" s="4" t="s">
        <v>4545</v>
      </c>
      <c r="J1407" s="5">
        <v>5</v>
      </c>
      <c r="L1407" s="4" t="s">
        <v>8941</v>
      </c>
      <c r="M1407" s="5">
        <v>1</v>
      </c>
      <c r="O1407" t="str">
        <f t="shared" si="42"/>
        <v>0134CAQM</v>
      </c>
      <c r="P1407">
        <f>IFERROR(VLOOKUP(L1407,Hoja8!$E$1:$F$6088,2,0),0)</f>
        <v>-1</v>
      </c>
      <c r="Q1407">
        <f t="shared" si="43"/>
        <v>0</v>
      </c>
    </row>
    <row r="1408" spans="1:17" x14ac:dyDescent="0.25">
      <c r="A1408" t="s">
        <v>8896</v>
      </c>
      <c r="B1408" t="s">
        <v>8906</v>
      </c>
      <c r="C1408" t="s">
        <v>233</v>
      </c>
      <c r="D1408" t="s">
        <v>235</v>
      </c>
      <c r="E1408">
        <v>1</v>
      </c>
      <c r="F1408" s="1">
        <v>46171</v>
      </c>
      <c r="I1408" s="4" t="s">
        <v>4414</v>
      </c>
      <c r="J1408" s="5">
        <v>34</v>
      </c>
      <c r="L1408" s="4" t="s">
        <v>8940</v>
      </c>
      <c r="M1408" s="5">
        <v>1</v>
      </c>
      <c r="O1408" t="str">
        <f t="shared" si="42"/>
        <v>0134CAQXCH</v>
      </c>
      <c r="P1408">
        <f>IFERROR(VLOOKUP(L1408,Hoja8!$E$1:$F$6088,2,0),0)</f>
        <v>-1</v>
      </c>
      <c r="Q1408">
        <f t="shared" si="43"/>
        <v>0</v>
      </c>
    </row>
    <row r="1409" spans="1:17" x14ac:dyDescent="0.25">
      <c r="A1409" t="s">
        <v>8896</v>
      </c>
      <c r="B1409" t="s">
        <v>8907</v>
      </c>
      <c r="C1409" t="s">
        <v>236</v>
      </c>
      <c r="D1409" t="s">
        <v>238</v>
      </c>
      <c r="E1409">
        <v>1</v>
      </c>
      <c r="F1409" s="1">
        <v>46171</v>
      </c>
      <c r="I1409" s="4" t="s">
        <v>4416</v>
      </c>
      <c r="J1409" s="5">
        <v>15</v>
      </c>
      <c r="L1409" s="4" t="s">
        <v>8945</v>
      </c>
      <c r="M1409" s="5">
        <v>1</v>
      </c>
      <c r="O1409" t="str">
        <f t="shared" si="42"/>
        <v>0134MAR2XG</v>
      </c>
      <c r="P1409">
        <f>IFERROR(VLOOKUP(L1409,Hoja8!$E$1:$F$6088,2,0),0)</f>
        <v>-1</v>
      </c>
      <c r="Q1409">
        <f t="shared" si="43"/>
        <v>0</v>
      </c>
    </row>
    <row r="1410" spans="1:17" x14ac:dyDescent="0.25">
      <c r="A1410" t="s">
        <v>8908</v>
      </c>
      <c r="B1410" t="s">
        <v>8909</v>
      </c>
      <c r="C1410" t="s">
        <v>381</v>
      </c>
      <c r="D1410" t="s">
        <v>382</v>
      </c>
      <c r="E1410">
        <v>2</v>
      </c>
      <c r="F1410" s="1">
        <v>46171</v>
      </c>
      <c r="I1410" s="4" t="s">
        <v>4384</v>
      </c>
      <c r="J1410" s="5">
        <v>8</v>
      </c>
      <c r="L1410" s="4" t="s">
        <v>8944</v>
      </c>
      <c r="M1410" s="5">
        <v>1</v>
      </c>
      <c r="O1410" t="str">
        <f t="shared" si="42"/>
        <v>0134MARM</v>
      </c>
      <c r="P1410">
        <f>IFERROR(VLOOKUP(L1410,Hoja8!$E$1:$F$6088,2,0),0)</f>
        <v>-1</v>
      </c>
      <c r="Q1410">
        <f t="shared" si="43"/>
        <v>0</v>
      </c>
    </row>
    <row r="1411" spans="1:17" x14ac:dyDescent="0.25">
      <c r="A1411" t="s">
        <v>8908</v>
      </c>
      <c r="B1411" t="s">
        <v>8910</v>
      </c>
      <c r="C1411" t="s">
        <v>420</v>
      </c>
      <c r="D1411" t="s">
        <v>421</v>
      </c>
      <c r="E1411">
        <v>2</v>
      </c>
      <c r="F1411" s="1">
        <v>46171</v>
      </c>
      <c r="I1411" s="4" t="s">
        <v>4418</v>
      </c>
      <c r="J1411" s="5">
        <v>4</v>
      </c>
      <c r="L1411" s="4" t="s">
        <v>8943</v>
      </c>
      <c r="M1411" s="5">
        <v>1</v>
      </c>
      <c r="O1411" t="str">
        <f t="shared" ref="O1411:O1474" si="44">MID(L1411,LEN(IF(MID(L1411,2,1)="1",MID(L1411,1,7),MID(L1411,1,6)))+1,10)</f>
        <v>0134MARXCH</v>
      </c>
      <c r="P1411">
        <f>IFERROR(VLOOKUP(L1411,Hoja8!$E$1:$F$6088,2,0),0)</f>
        <v>-1</v>
      </c>
      <c r="Q1411">
        <f t="shared" ref="Q1411:Q1474" si="45">M1411+P1411</f>
        <v>0</v>
      </c>
    </row>
    <row r="1412" spans="1:17" x14ac:dyDescent="0.25">
      <c r="A1412" t="s">
        <v>8908</v>
      </c>
      <c r="B1412" t="s">
        <v>8911</v>
      </c>
      <c r="C1412" t="s">
        <v>115</v>
      </c>
      <c r="D1412" t="s">
        <v>116</v>
      </c>
      <c r="E1412">
        <v>1</v>
      </c>
      <c r="F1412" s="1">
        <v>46171</v>
      </c>
      <c r="I1412" s="4" t="s">
        <v>4420</v>
      </c>
      <c r="J1412" s="5">
        <v>5</v>
      </c>
      <c r="L1412" s="4" t="s">
        <v>8946</v>
      </c>
      <c r="M1412" s="5">
        <v>1</v>
      </c>
      <c r="O1412" t="str">
        <f t="shared" si="44"/>
        <v>0300CAQ32</v>
      </c>
      <c r="P1412">
        <f>IFERROR(VLOOKUP(L1412,Hoja8!$E$1:$F$6088,2,0),0)</f>
        <v>0</v>
      </c>
      <c r="Q1412">
        <f t="shared" si="45"/>
        <v>1</v>
      </c>
    </row>
    <row r="1413" spans="1:17" x14ac:dyDescent="0.25">
      <c r="A1413" t="s">
        <v>8908</v>
      </c>
      <c r="B1413" t="s">
        <v>8912</v>
      </c>
      <c r="C1413" t="s">
        <v>113</v>
      </c>
      <c r="D1413" t="s">
        <v>114</v>
      </c>
      <c r="E1413">
        <v>2</v>
      </c>
      <c r="F1413" s="1">
        <v>46171</v>
      </c>
      <c r="I1413" s="4" t="s">
        <v>4422</v>
      </c>
      <c r="J1413" s="5">
        <v>2</v>
      </c>
      <c r="L1413" s="4" t="s">
        <v>8947</v>
      </c>
      <c r="M1413" s="5">
        <v>1</v>
      </c>
      <c r="O1413" t="str">
        <f t="shared" si="44"/>
        <v>0300CAQ36</v>
      </c>
      <c r="P1413">
        <f>IFERROR(VLOOKUP(L1413,Hoja8!$E$1:$F$6088,2,0),0)</f>
        <v>0</v>
      </c>
      <c r="Q1413">
        <f t="shared" si="45"/>
        <v>1</v>
      </c>
    </row>
    <row r="1414" spans="1:17" x14ac:dyDescent="0.25">
      <c r="A1414" t="s">
        <v>8908</v>
      </c>
      <c r="B1414" t="s">
        <v>8913</v>
      </c>
      <c r="C1414" t="s">
        <v>780</v>
      </c>
      <c r="D1414" t="s">
        <v>781</v>
      </c>
      <c r="E1414">
        <v>1</v>
      </c>
      <c r="F1414" s="1">
        <v>46171</v>
      </c>
      <c r="I1414" s="4" t="s">
        <v>4895</v>
      </c>
      <c r="J1414" s="5">
        <v>2</v>
      </c>
      <c r="L1414" s="4" t="s">
        <v>8948</v>
      </c>
      <c r="M1414" s="5">
        <v>1</v>
      </c>
      <c r="O1414" t="str">
        <f t="shared" si="44"/>
        <v>0300CAQ40</v>
      </c>
      <c r="P1414">
        <f>IFERROR(VLOOKUP(L1414,Hoja8!$E$1:$F$6088,2,0),0)</f>
        <v>0</v>
      </c>
      <c r="Q1414">
        <f t="shared" si="45"/>
        <v>1</v>
      </c>
    </row>
    <row r="1415" spans="1:17" x14ac:dyDescent="0.25">
      <c r="A1415" t="s">
        <v>8908</v>
      </c>
      <c r="B1415" t="s">
        <v>8914</v>
      </c>
      <c r="C1415" t="s">
        <v>782</v>
      </c>
      <c r="D1415" t="s">
        <v>783</v>
      </c>
      <c r="E1415">
        <v>2</v>
      </c>
      <c r="F1415" s="1">
        <v>46171</v>
      </c>
      <c r="I1415" s="4" t="s">
        <v>4406</v>
      </c>
      <c r="J1415" s="5">
        <v>27</v>
      </c>
      <c r="L1415" s="4" t="s">
        <v>8949</v>
      </c>
      <c r="M1415" s="5">
        <v>1</v>
      </c>
      <c r="O1415" t="str">
        <f t="shared" si="44"/>
        <v>0300MAR32</v>
      </c>
      <c r="P1415">
        <f>IFERROR(VLOOKUP(L1415,Hoja8!$E$1:$F$6088,2,0),0)</f>
        <v>0</v>
      </c>
      <c r="Q1415">
        <f t="shared" si="45"/>
        <v>1</v>
      </c>
    </row>
    <row r="1416" spans="1:17" x14ac:dyDescent="0.25">
      <c r="A1416" t="s">
        <v>8908</v>
      </c>
      <c r="B1416" t="s">
        <v>8915</v>
      </c>
      <c r="C1416" t="s">
        <v>263</v>
      </c>
      <c r="D1416" t="s">
        <v>264</v>
      </c>
      <c r="E1416">
        <v>2</v>
      </c>
      <c r="F1416" s="1">
        <v>46171</v>
      </c>
      <c r="I1416" s="4" t="s">
        <v>4408</v>
      </c>
      <c r="J1416" s="5">
        <v>32</v>
      </c>
      <c r="L1416" s="4" t="s">
        <v>8950</v>
      </c>
      <c r="M1416" s="5">
        <v>1</v>
      </c>
      <c r="O1416" t="str">
        <f t="shared" si="44"/>
        <v>0300MAR40</v>
      </c>
      <c r="P1416">
        <f>IFERROR(VLOOKUP(L1416,Hoja8!$E$1:$F$6088,2,0),0)</f>
        <v>0</v>
      </c>
      <c r="Q1416">
        <f t="shared" si="45"/>
        <v>1</v>
      </c>
    </row>
    <row r="1417" spans="1:17" x14ac:dyDescent="0.25">
      <c r="A1417" t="s">
        <v>8908</v>
      </c>
      <c r="B1417" t="s">
        <v>8916</v>
      </c>
      <c r="C1417" t="s">
        <v>230</v>
      </c>
      <c r="D1417" t="s">
        <v>232</v>
      </c>
      <c r="E1417">
        <v>2</v>
      </c>
      <c r="F1417" s="1">
        <v>46171</v>
      </c>
      <c r="I1417" s="4" t="s">
        <v>4410</v>
      </c>
      <c r="J1417" s="5">
        <v>39</v>
      </c>
      <c r="L1417" s="4" t="s">
        <v>8957</v>
      </c>
      <c r="M1417" s="5">
        <v>1</v>
      </c>
      <c r="O1417" t="str">
        <f t="shared" si="44"/>
        <v>0329MAR11</v>
      </c>
      <c r="P1417">
        <f>IFERROR(VLOOKUP(L1417,Hoja8!$E$1:$F$6088,2,0),0)</f>
        <v>0</v>
      </c>
      <c r="Q1417">
        <f t="shared" si="45"/>
        <v>1</v>
      </c>
    </row>
    <row r="1418" spans="1:17" x14ac:dyDescent="0.25">
      <c r="A1418" t="s">
        <v>8908</v>
      </c>
      <c r="B1418" t="s">
        <v>8917</v>
      </c>
      <c r="C1418" t="s">
        <v>446</v>
      </c>
      <c r="D1418" t="s">
        <v>447</v>
      </c>
      <c r="E1418">
        <v>1</v>
      </c>
      <c r="F1418" s="1">
        <v>46171</v>
      </c>
      <c r="I1418" s="4" t="s">
        <v>4412</v>
      </c>
      <c r="J1418" s="5">
        <v>23</v>
      </c>
      <c r="L1418" s="4" t="s">
        <v>8953</v>
      </c>
      <c r="M1418" s="5">
        <v>1</v>
      </c>
      <c r="O1418" t="str">
        <f t="shared" si="44"/>
        <v>0378MAR3XG</v>
      </c>
      <c r="P1418">
        <f>IFERROR(VLOOKUP(L1418,Hoja8!$E$1:$F$6088,2,0),0)</f>
        <v>-1</v>
      </c>
      <c r="Q1418">
        <f t="shared" si="45"/>
        <v>0</v>
      </c>
    </row>
    <row r="1419" spans="1:17" x14ac:dyDescent="0.25">
      <c r="A1419" t="s">
        <v>8908</v>
      </c>
      <c r="B1419" t="s">
        <v>8918</v>
      </c>
      <c r="C1419" t="s">
        <v>489</v>
      </c>
      <c r="D1419" t="s">
        <v>490</v>
      </c>
      <c r="E1419">
        <v>1</v>
      </c>
      <c r="F1419" s="1">
        <v>46171</v>
      </c>
      <c r="I1419" s="4" t="s">
        <v>4232</v>
      </c>
      <c r="J1419" s="5">
        <v>2</v>
      </c>
      <c r="L1419" s="4" t="s">
        <v>8951</v>
      </c>
      <c r="M1419" s="5">
        <v>1</v>
      </c>
      <c r="O1419" t="str">
        <f t="shared" si="44"/>
        <v>0378MARG</v>
      </c>
      <c r="P1419">
        <f>IFERROR(VLOOKUP(L1419,Hoja8!$E$1:$F$6088,2,0),0)</f>
        <v>-1</v>
      </c>
      <c r="Q1419">
        <f t="shared" si="45"/>
        <v>0</v>
      </c>
    </row>
    <row r="1420" spans="1:17" x14ac:dyDescent="0.25">
      <c r="A1420" t="s">
        <v>8908</v>
      </c>
      <c r="B1420" t="s">
        <v>8919</v>
      </c>
      <c r="C1420" t="s">
        <v>671</v>
      </c>
      <c r="D1420" t="s">
        <v>674</v>
      </c>
      <c r="E1420">
        <v>1</v>
      </c>
      <c r="F1420" s="1">
        <v>46171</v>
      </c>
      <c r="I1420" s="4" t="s">
        <v>4234</v>
      </c>
      <c r="J1420" s="5">
        <v>1</v>
      </c>
      <c r="L1420" s="4" t="s">
        <v>8952</v>
      </c>
      <c r="M1420" s="5">
        <v>1</v>
      </c>
      <c r="O1420" t="str">
        <f t="shared" si="44"/>
        <v>0378MARXG</v>
      </c>
      <c r="P1420">
        <f>IFERROR(VLOOKUP(L1420,Hoja8!$E$1:$F$6088,2,0),0)</f>
        <v>-1</v>
      </c>
      <c r="Q1420">
        <f t="shared" si="45"/>
        <v>0</v>
      </c>
    </row>
    <row r="1421" spans="1:17" x14ac:dyDescent="0.25">
      <c r="A1421" t="s">
        <v>8920</v>
      </c>
      <c r="B1421" t="s">
        <v>8921</v>
      </c>
      <c r="C1421" t="s">
        <v>381</v>
      </c>
      <c r="D1421" t="s">
        <v>382</v>
      </c>
      <c r="E1421">
        <v>1</v>
      </c>
      <c r="F1421" s="1">
        <v>46195</v>
      </c>
      <c r="I1421" s="4" t="s">
        <v>4897</v>
      </c>
      <c r="J1421" s="5">
        <v>1</v>
      </c>
      <c r="L1421" s="4" t="s">
        <v>8956</v>
      </c>
      <c r="M1421" s="5">
        <v>1</v>
      </c>
      <c r="O1421" t="str">
        <f t="shared" si="44"/>
        <v>0378NEG3XG</v>
      </c>
      <c r="P1421">
        <f>IFERROR(VLOOKUP(L1421,Hoja8!$E$1:$F$6088,2,0),0)</f>
        <v>-1</v>
      </c>
      <c r="Q1421">
        <f t="shared" si="45"/>
        <v>0</v>
      </c>
    </row>
    <row r="1422" spans="1:17" x14ac:dyDescent="0.25">
      <c r="A1422" t="s">
        <v>8920</v>
      </c>
      <c r="B1422" t="s">
        <v>8922</v>
      </c>
      <c r="C1422" t="s">
        <v>379</v>
      </c>
      <c r="D1422" t="s">
        <v>380</v>
      </c>
      <c r="E1422">
        <v>1</v>
      </c>
      <c r="F1422" s="1">
        <v>46195</v>
      </c>
      <c r="I1422" s="4" t="s">
        <v>4226</v>
      </c>
      <c r="J1422" s="5">
        <v>1</v>
      </c>
      <c r="L1422" s="4" t="s">
        <v>8954</v>
      </c>
      <c r="M1422" s="5">
        <v>1</v>
      </c>
      <c r="O1422" t="str">
        <f t="shared" si="44"/>
        <v>0378NEGG</v>
      </c>
      <c r="P1422">
        <f>IFERROR(VLOOKUP(L1422,Hoja8!$E$1:$F$6088,2,0),0)</f>
        <v>0</v>
      </c>
      <c r="Q1422">
        <f t="shared" si="45"/>
        <v>1</v>
      </c>
    </row>
    <row r="1423" spans="1:17" x14ac:dyDescent="0.25">
      <c r="A1423" t="s">
        <v>8920</v>
      </c>
      <c r="B1423" t="s">
        <v>8923</v>
      </c>
      <c r="C1423" t="s">
        <v>372</v>
      </c>
      <c r="D1423" t="s">
        <v>374</v>
      </c>
      <c r="E1423">
        <v>1</v>
      </c>
      <c r="F1423" s="1">
        <v>46195</v>
      </c>
      <c r="I1423" s="4" t="s">
        <v>4230</v>
      </c>
      <c r="J1423" s="5">
        <v>6</v>
      </c>
      <c r="L1423" s="4" t="s">
        <v>8955</v>
      </c>
      <c r="M1423" s="5">
        <v>1</v>
      </c>
      <c r="O1423" t="str">
        <f t="shared" si="44"/>
        <v>0378NEGXG</v>
      </c>
      <c r="P1423">
        <f>IFERROR(VLOOKUP(L1423,Hoja8!$E$1:$F$6088,2,0),0)</f>
        <v>0</v>
      </c>
      <c r="Q1423">
        <f t="shared" si="45"/>
        <v>1</v>
      </c>
    </row>
    <row r="1424" spans="1:17" x14ac:dyDescent="0.25">
      <c r="A1424" t="s">
        <v>8920</v>
      </c>
      <c r="B1424" t="s">
        <v>8924</v>
      </c>
      <c r="C1424" t="s">
        <v>420</v>
      </c>
      <c r="D1424" t="s">
        <v>421</v>
      </c>
      <c r="E1424">
        <v>1</v>
      </c>
      <c r="F1424" s="1">
        <v>46195</v>
      </c>
      <c r="I1424" s="4" t="s">
        <v>4649</v>
      </c>
      <c r="J1424" s="5">
        <v>0</v>
      </c>
      <c r="L1424" s="4" t="s">
        <v>8964</v>
      </c>
      <c r="M1424" s="5">
        <v>1</v>
      </c>
      <c r="O1424" t="str">
        <f t="shared" si="44"/>
        <v>0134CAQG</v>
      </c>
      <c r="P1424">
        <f>IFERROR(VLOOKUP(L1424,Hoja8!$E$1:$F$6088,2,0),0)</f>
        <v>-1</v>
      </c>
      <c r="Q1424">
        <f t="shared" si="45"/>
        <v>0</v>
      </c>
    </row>
    <row r="1425" spans="1:17" x14ac:dyDescent="0.25">
      <c r="A1425" t="s">
        <v>8920</v>
      </c>
      <c r="B1425" t="s">
        <v>8925</v>
      </c>
      <c r="C1425" t="s">
        <v>418</v>
      </c>
      <c r="D1425" t="s">
        <v>419</v>
      </c>
      <c r="E1425">
        <v>1</v>
      </c>
      <c r="F1425" s="1">
        <v>46195</v>
      </c>
      <c r="I1425" s="4" t="s">
        <v>4899</v>
      </c>
      <c r="J1425" s="5">
        <v>1</v>
      </c>
      <c r="L1425" s="4" t="s">
        <v>8963</v>
      </c>
      <c r="M1425" s="5">
        <v>1</v>
      </c>
      <c r="O1425" t="str">
        <f t="shared" si="44"/>
        <v>0134CAQM</v>
      </c>
      <c r="P1425">
        <f>IFERROR(VLOOKUP(L1425,Hoja8!$E$1:$F$6088,2,0),0)</f>
        <v>-1</v>
      </c>
      <c r="Q1425">
        <f t="shared" si="45"/>
        <v>0</v>
      </c>
    </row>
    <row r="1426" spans="1:17" x14ac:dyDescent="0.25">
      <c r="A1426" t="s">
        <v>8920</v>
      </c>
      <c r="B1426" t="s">
        <v>8926</v>
      </c>
      <c r="C1426" t="s">
        <v>411</v>
      </c>
      <c r="D1426" t="s">
        <v>413</v>
      </c>
      <c r="E1426">
        <v>1</v>
      </c>
      <c r="F1426" s="1">
        <v>46195</v>
      </c>
      <c r="I1426" s="4" t="s">
        <v>4901</v>
      </c>
      <c r="J1426" s="5">
        <v>16</v>
      </c>
      <c r="L1426" s="4" t="s">
        <v>8966</v>
      </c>
      <c r="M1426" s="5">
        <v>1</v>
      </c>
      <c r="O1426" t="str">
        <f t="shared" si="44"/>
        <v>0134MARG</v>
      </c>
      <c r="P1426">
        <f>IFERROR(VLOOKUP(L1426,Hoja8!$E$1:$F$6088,2,0),0)</f>
        <v>-1</v>
      </c>
      <c r="Q1426">
        <f t="shared" si="45"/>
        <v>0</v>
      </c>
    </row>
    <row r="1427" spans="1:17" x14ac:dyDescent="0.25">
      <c r="A1427" t="s">
        <v>8920</v>
      </c>
      <c r="B1427" t="s">
        <v>8927</v>
      </c>
      <c r="C1427" t="s">
        <v>109</v>
      </c>
      <c r="D1427" t="s">
        <v>110</v>
      </c>
      <c r="E1427">
        <v>1</v>
      </c>
      <c r="F1427" s="1">
        <v>46195</v>
      </c>
      <c r="I1427" s="4" t="s">
        <v>4903</v>
      </c>
      <c r="J1427" s="5">
        <v>9</v>
      </c>
      <c r="L1427" s="4" t="s">
        <v>8965</v>
      </c>
      <c r="M1427" s="5">
        <v>1</v>
      </c>
      <c r="O1427" t="str">
        <f t="shared" si="44"/>
        <v>0134MARM</v>
      </c>
      <c r="P1427">
        <f>IFERROR(VLOOKUP(L1427,Hoja8!$E$1:$F$6088,2,0),0)</f>
        <v>-1</v>
      </c>
      <c r="Q1427">
        <f t="shared" si="45"/>
        <v>0</v>
      </c>
    </row>
    <row r="1428" spans="1:17" x14ac:dyDescent="0.25">
      <c r="A1428" t="s">
        <v>8920</v>
      </c>
      <c r="B1428" t="s">
        <v>8928</v>
      </c>
      <c r="C1428" t="s">
        <v>113</v>
      </c>
      <c r="D1428" t="s">
        <v>114</v>
      </c>
      <c r="E1428">
        <v>1</v>
      </c>
      <c r="F1428" s="1">
        <v>46195</v>
      </c>
      <c r="I1428" s="4" t="s">
        <v>4905</v>
      </c>
      <c r="J1428" s="5">
        <v>5</v>
      </c>
      <c r="L1428" s="4" t="s">
        <v>8967</v>
      </c>
      <c r="M1428" s="5">
        <v>1</v>
      </c>
      <c r="O1428" t="str">
        <f t="shared" si="44"/>
        <v>0300CAQ34</v>
      </c>
      <c r="P1428">
        <f>IFERROR(VLOOKUP(L1428,Hoja8!$E$1:$F$6088,2,0),0)</f>
        <v>0</v>
      </c>
      <c r="Q1428">
        <f t="shared" si="45"/>
        <v>1</v>
      </c>
    </row>
    <row r="1429" spans="1:17" x14ac:dyDescent="0.25">
      <c r="A1429" t="s">
        <v>8920</v>
      </c>
      <c r="B1429" t="s">
        <v>8929</v>
      </c>
      <c r="C1429" t="s">
        <v>107</v>
      </c>
      <c r="D1429" t="s">
        <v>108</v>
      </c>
      <c r="E1429">
        <v>1</v>
      </c>
      <c r="F1429" s="1">
        <v>46195</v>
      </c>
      <c r="I1429" s="4" t="s">
        <v>4907</v>
      </c>
      <c r="J1429" s="5">
        <v>4</v>
      </c>
      <c r="L1429" s="4" t="s">
        <v>8968</v>
      </c>
      <c r="M1429" s="5">
        <v>1</v>
      </c>
      <c r="O1429" t="str">
        <f t="shared" si="44"/>
        <v>0300CAQ36</v>
      </c>
      <c r="P1429">
        <f>IFERROR(VLOOKUP(L1429,Hoja8!$E$1:$F$6088,2,0),0)</f>
        <v>0</v>
      </c>
      <c r="Q1429">
        <f t="shared" si="45"/>
        <v>1</v>
      </c>
    </row>
    <row r="1430" spans="1:17" x14ac:dyDescent="0.25">
      <c r="A1430" t="s">
        <v>8920</v>
      </c>
      <c r="B1430" t="s">
        <v>8930</v>
      </c>
      <c r="C1430" t="s">
        <v>886</v>
      </c>
      <c r="D1430" t="s">
        <v>887</v>
      </c>
      <c r="E1430">
        <v>1</v>
      </c>
      <c r="F1430" s="1">
        <v>46195</v>
      </c>
      <c r="I1430" s="4" t="s">
        <v>4627</v>
      </c>
      <c r="J1430" s="5">
        <v>12</v>
      </c>
      <c r="L1430" s="4" t="s">
        <v>8969</v>
      </c>
      <c r="M1430" s="5">
        <v>1</v>
      </c>
      <c r="O1430" t="str">
        <f t="shared" si="44"/>
        <v>0300MAR34</v>
      </c>
      <c r="P1430">
        <f>IFERROR(VLOOKUP(L1430,Hoja8!$E$1:$F$6088,2,0),0)</f>
        <v>0</v>
      </c>
      <c r="Q1430">
        <f t="shared" si="45"/>
        <v>1</v>
      </c>
    </row>
    <row r="1431" spans="1:17" x14ac:dyDescent="0.25">
      <c r="A1431" t="s">
        <v>8920</v>
      </c>
      <c r="B1431" t="s">
        <v>8931</v>
      </c>
      <c r="C1431" t="s">
        <v>782</v>
      </c>
      <c r="D1431" t="s">
        <v>783</v>
      </c>
      <c r="E1431">
        <v>1</v>
      </c>
      <c r="F1431" s="1">
        <v>46195</v>
      </c>
      <c r="I1431" s="4" t="s">
        <v>4632</v>
      </c>
      <c r="J1431" s="5">
        <v>131</v>
      </c>
      <c r="L1431" s="4" t="s">
        <v>8970</v>
      </c>
      <c r="M1431" s="5">
        <v>1</v>
      </c>
      <c r="O1431" t="str">
        <f t="shared" si="44"/>
        <v>0300MAR36</v>
      </c>
      <c r="P1431">
        <f>IFERROR(VLOOKUP(L1431,Hoja8!$E$1:$F$6088,2,0),0)</f>
        <v>0</v>
      </c>
      <c r="Q1431">
        <f t="shared" si="45"/>
        <v>1</v>
      </c>
    </row>
    <row r="1432" spans="1:17" x14ac:dyDescent="0.25">
      <c r="A1432" t="s">
        <v>8920</v>
      </c>
      <c r="B1432" t="s">
        <v>8932</v>
      </c>
      <c r="C1432" t="s">
        <v>951</v>
      </c>
      <c r="D1432" t="s">
        <v>4684</v>
      </c>
      <c r="E1432">
        <v>1</v>
      </c>
      <c r="F1432" s="1">
        <v>46195</v>
      </c>
      <c r="I1432" s="4" t="s">
        <v>4634</v>
      </c>
      <c r="J1432" s="5">
        <v>58</v>
      </c>
      <c r="L1432" s="4" t="s">
        <v>8960</v>
      </c>
      <c r="M1432" s="5">
        <v>1</v>
      </c>
      <c r="O1432" t="str">
        <f t="shared" si="44"/>
        <v>0353MARG</v>
      </c>
      <c r="P1432">
        <f>IFERROR(VLOOKUP(L1432,Hoja8!$E$1:$F$6088,2,0),0)</f>
        <v>-1</v>
      </c>
      <c r="Q1432">
        <f t="shared" si="45"/>
        <v>0</v>
      </c>
    </row>
    <row r="1433" spans="1:17" x14ac:dyDescent="0.25">
      <c r="A1433" t="s">
        <v>8920</v>
      </c>
      <c r="B1433" t="s">
        <v>8933</v>
      </c>
      <c r="C1433" t="s">
        <v>263</v>
      </c>
      <c r="D1433" t="s">
        <v>264</v>
      </c>
      <c r="E1433">
        <v>1</v>
      </c>
      <c r="F1433" s="1">
        <v>46195</v>
      </c>
      <c r="I1433" s="4" t="s">
        <v>4909</v>
      </c>
      <c r="J1433" s="5">
        <v>222</v>
      </c>
      <c r="L1433" s="4" t="s">
        <v>8959</v>
      </c>
      <c r="M1433" s="5">
        <v>1</v>
      </c>
      <c r="O1433" t="str">
        <f t="shared" si="44"/>
        <v>0353MARM</v>
      </c>
      <c r="P1433">
        <f>IFERROR(VLOOKUP(L1433,Hoja8!$E$1:$F$6088,2,0),0)</f>
        <v>-1</v>
      </c>
      <c r="Q1433">
        <f t="shared" si="45"/>
        <v>0</v>
      </c>
    </row>
    <row r="1434" spans="1:17" x14ac:dyDescent="0.25">
      <c r="A1434" t="s">
        <v>8920</v>
      </c>
      <c r="B1434" t="s">
        <v>8934</v>
      </c>
      <c r="C1434" t="s">
        <v>267</v>
      </c>
      <c r="D1434" t="s">
        <v>268</v>
      </c>
      <c r="E1434">
        <v>1</v>
      </c>
      <c r="F1434" s="1">
        <v>46195</v>
      </c>
      <c r="I1434" s="4" t="s">
        <v>4636</v>
      </c>
      <c r="J1434" s="5">
        <v>4</v>
      </c>
      <c r="L1434" s="4" t="s">
        <v>8962</v>
      </c>
      <c r="M1434" s="5">
        <v>1</v>
      </c>
      <c r="O1434" t="str">
        <f t="shared" si="44"/>
        <v>0353NEGG</v>
      </c>
      <c r="P1434">
        <f>IFERROR(VLOOKUP(L1434,Hoja8!$E$1:$F$6088,2,0),0)</f>
        <v>-1</v>
      </c>
      <c r="Q1434">
        <f t="shared" si="45"/>
        <v>0</v>
      </c>
    </row>
    <row r="1435" spans="1:17" x14ac:dyDescent="0.25">
      <c r="A1435" t="s">
        <v>8920</v>
      </c>
      <c r="B1435" t="s">
        <v>8935</v>
      </c>
      <c r="C1435" t="s">
        <v>1393</v>
      </c>
      <c r="D1435" t="s">
        <v>1394</v>
      </c>
      <c r="E1435">
        <v>1</v>
      </c>
      <c r="F1435" s="1">
        <v>46195</v>
      </c>
      <c r="I1435" s="4" t="s">
        <v>4638</v>
      </c>
      <c r="J1435" s="5">
        <v>62</v>
      </c>
      <c r="L1435" s="4" t="s">
        <v>8961</v>
      </c>
      <c r="M1435" s="5">
        <v>1</v>
      </c>
      <c r="O1435" t="str">
        <f t="shared" si="44"/>
        <v>0353NEGM</v>
      </c>
      <c r="P1435">
        <f>IFERROR(VLOOKUP(L1435,Hoja8!$E$1:$F$6088,2,0),0)</f>
        <v>-1</v>
      </c>
      <c r="Q1435">
        <f t="shared" si="45"/>
        <v>0</v>
      </c>
    </row>
    <row r="1436" spans="1:17" x14ac:dyDescent="0.25">
      <c r="A1436" t="s">
        <v>8920</v>
      </c>
      <c r="B1436" t="s">
        <v>8936</v>
      </c>
      <c r="C1436" t="s">
        <v>230</v>
      </c>
      <c r="D1436" t="s">
        <v>232</v>
      </c>
      <c r="E1436">
        <v>1</v>
      </c>
      <c r="F1436" s="1">
        <v>46195</v>
      </c>
      <c r="I1436" s="4" t="s">
        <v>4911</v>
      </c>
      <c r="J1436" s="5">
        <v>4</v>
      </c>
      <c r="L1436" s="4" t="s">
        <v>8977</v>
      </c>
      <c r="M1436" s="5">
        <v>1</v>
      </c>
      <c r="O1436" t="str">
        <f t="shared" si="44"/>
        <v>0134CAQCH</v>
      </c>
      <c r="P1436">
        <f>IFERROR(VLOOKUP(L1436,Hoja8!$E$1:$F$6088,2,0),0)</f>
        <v>-1</v>
      </c>
      <c r="Q1436">
        <f t="shared" si="45"/>
        <v>0</v>
      </c>
    </row>
    <row r="1437" spans="1:17" x14ac:dyDescent="0.25">
      <c r="A1437" t="s">
        <v>8920</v>
      </c>
      <c r="B1437" t="s">
        <v>8937</v>
      </c>
      <c r="C1437" t="s">
        <v>236</v>
      </c>
      <c r="D1437" t="s">
        <v>238</v>
      </c>
      <c r="E1437">
        <v>1</v>
      </c>
      <c r="F1437" s="1">
        <v>46195</v>
      </c>
      <c r="I1437" s="4" t="s">
        <v>4659</v>
      </c>
      <c r="J1437" s="5">
        <v>40</v>
      </c>
      <c r="L1437" s="4" t="s">
        <v>8978</v>
      </c>
      <c r="M1437" s="5">
        <v>1</v>
      </c>
      <c r="O1437" t="str">
        <f t="shared" si="44"/>
        <v>0134CAQM</v>
      </c>
      <c r="P1437">
        <f>IFERROR(VLOOKUP(L1437,Hoja8!$E$1:$F$6088,2,0),0)</f>
        <v>-1</v>
      </c>
      <c r="Q1437">
        <f t="shared" si="45"/>
        <v>0</v>
      </c>
    </row>
    <row r="1438" spans="1:17" x14ac:dyDescent="0.25">
      <c r="A1438" t="s">
        <v>8920</v>
      </c>
      <c r="B1438" t="s">
        <v>8938</v>
      </c>
      <c r="C1438" t="s">
        <v>245</v>
      </c>
      <c r="D1438" t="s">
        <v>247</v>
      </c>
      <c r="E1438">
        <v>1</v>
      </c>
      <c r="F1438" s="1">
        <v>46195</v>
      </c>
      <c r="I1438" s="4" t="s">
        <v>4913</v>
      </c>
      <c r="J1438" s="5">
        <v>81</v>
      </c>
      <c r="L1438" s="4" t="s">
        <v>8976</v>
      </c>
      <c r="M1438" s="5">
        <v>1</v>
      </c>
      <c r="O1438" t="str">
        <f t="shared" si="44"/>
        <v>0134CAQXCH</v>
      </c>
      <c r="P1438">
        <f>IFERROR(VLOOKUP(L1438,Hoja8!$E$1:$F$6088,2,0),0)</f>
        <v>-1</v>
      </c>
      <c r="Q1438">
        <f t="shared" si="45"/>
        <v>0</v>
      </c>
    </row>
    <row r="1439" spans="1:17" x14ac:dyDescent="0.25">
      <c r="A1439" t="s">
        <v>8939</v>
      </c>
      <c r="B1439" t="s">
        <v>8940</v>
      </c>
      <c r="C1439" t="s">
        <v>115</v>
      </c>
      <c r="D1439" t="s">
        <v>116</v>
      </c>
      <c r="E1439">
        <v>1</v>
      </c>
      <c r="F1439" s="1">
        <v>46195</v>
      </c>
      <c r="I1439" s="4" t="s">
        <v>4662</v>
      </c>
      <c r="J1439" s="5">
        <v>223</v>
      </c>
      <c r="L1439" s="4" t="s">
        <v>8980</v>
      </c>
      <c r="M1439" s="5">
        <v>1</v>
      </c>
      <c r="O1439" t="str">
        <f t="shared" si="44"/>
        <v>0134MARCH</v>
      </c>
      <c r="P1439">
        <f>IFERROR(VLOOKUP(L1439,Hoja8!$E$1:$F$6088,2,0),0)</f>
        <v>-1</v>
      </c>
      <c r="Q1439">
        <f t="shared" si="45"/>
        <v>0</v>
      </c>
    </row>
    <row r="1440" spans="1:17" x14ac:dyDescent="0.25">
      <c r="A1440" t="s">
        <v>8939</v>
      </c>
      <c r="B1440" t="s">
        <v>8941</v>
      </c>
      <c r="C1440" t="s">
        <v>113</v>
      </c>
      <c r="D1440" t="s">
        <v>114</v>
      </c>
      <c r="E1440">
        <v>1</v>
      </c>
      <c r="F1440" s="1">
        <v>46195</v>
      </c>
      <c r="I1440" s="4" t="s">
        <v>4664</v>
      </c>
      <c r="J1440" s="5">
        <v>87</v>
      </c>
      <c r="L1440" s="4" t="s">
        <v>8981</v>
      </c>
      <c r="M1440" s="5">
        <v>1</v>
      </c>
      <c r="O1440" t="str">
        <f t="shared" si="44"/>
        <v>0134MARM</v>
      </c>
      <c r="P1440">
        <f>IFERROR(VLOOKUP(L1440,Hoja8!$E$1:$F$6088,2,0),0)</f>
        <v>-1</v>
      </c>
      <c r="Q1440">
        <f t="shared" si="45"/>
        <v>0</v>
      </c>
    </row>
    <row r="1441" spans="1:17" x14ac:dyDescent="0.25">
      <c r="A1441" t="s">
        <v>8939</v>
      </c>
      <c r="B1441" t="s">
        <v>8942</v>
      </c>
      <c r="C1441" t="s">
        <v>104</v>
      </c>
      <c r="D1441" t="s">
        <v>106</v>
      </c>
      <c r="E1441">
        <v>1</v>
      </c>
      <c r="F1441" s="1">
        <v>46195</v>
      </c>
      <c r="I1441" s="4" t="s">
        <v>4666</v>
      </c>
      <c r="J1441" s="5">
        <v>125</v>
      </c>
      <c r="L1441" s="4" t="s">
        <v>8979</v>
      </c>
      <c r="M1441" s="5">
        <v>1</v>
      </c>
      <c r="O1441" t="str">
        <f t="shared" si="44"/>
        <v>0134MARXCH</v>
      </c>
      <c r="P1441">
        <f>IFERROR(VLOOKUP(L1441,Hoja8!$E$1:$F$6088,2,0),0)</f>
        <v>-1</v>
      </c>
      <c r="Q1441">
        <f t="shared" si="45"/>
        <v>0</v>
      </c>
    </row>
    <row r="1442" spans="1:17" x14ac:dyDescent="0.25">
      <c r="A1442" t="s">
        <v>8939</v>
      </c>
      <c r="B1442" t="s">
        <v>8943</v>
      </c>
      <c r="C1442" t="s">
        <v>780</v>
      </c>
      <c r="D1442" t="s">
        <v>781</v>
      </c>
      <c r="E1442">
        <v>1</v>
      </c>
      <c r="F1442" s="1">
        <v>46195</v>
      </c>
      <c r="I1442" s="4" t="s">
        <v>4668</v>
      </c>
      <c r="J1442" s="5">
        <v>65</v>
      </c>
      <c r="L1442" s="4" t="s">
        <v>8982</v>
      </c>
      <c r="M1442" s="5">
        <v>1</v>
      </c>
      <c r="O1442" t="str">
        <f t="shared" si="44"/>
        <v>0300CAQ32</v>
      </c>
      <c r="P1442">
        <f>IFERROR(VLOOKUP(L1442,Hoja8!$E$1:$F$6088,2,0),0)</f>
        <v>0</v>
      </c>
      <c r="Q1442">
        <f t="shared" si="45"/>
        <v>1</v>
      </c>
    </row>
    <row r="1443" spans="1:17" x14ac:dyDescent="0.25">
      <c r="A1443" t="s">
        <v>8939</v>
      </c>
      <c r="B1443" t="s">
        <v>8944</v>
      </c>
      <c r="C1443" t="s">
        <v>782</v>
      </c>
      <c r="D1443" t="s">
        <v>783</v>
      </c>
      <c r="E1443">
        <v>1</v>
      </c>
      <c r="F1443" s="1">
        <v>46195</v>
      </c>
      <c r="I1443" s="4" t="s">
        <v>4915</v>
      </c>
      <c r="J1443" s="5">
        <v>19</v>
      </c>
      <c r="L1443" s="4" t="s">
        <v>8983</v>
      </c>
      <c r="M1443" s="5">
        <v>1</v>
      </c>
      <c r="O1443" t="str">
        <f t="shared" si="44"/>
        <v>0300CAQ34</v>
      </c>
      <c r="P1443">
        <f>IFERROR(VLOOKUP(L1443,Hoja8!$E$1:$F$6088,2,0),0)</f>
        <v>0</v>
      </c>
      <c r="Q1443">
        <f t="shared" si="45"/>
        <v>1</v>
      </c>
    </row>
    <row r="1444" spans="1:17" x14ac:dyDescent="0.25">
      <c r="A1444" t="s">
        <v>8939</v>
      </c>
      <c r="B1444" t="s">
        <v>8945</v>
      </c>
      <c r="C1444" t="s">
        <v>788</v>
      </c>
      <c r="D1444" t="s">
        <v>789</v>
      </c>
      <c r="E1444">
        <v>1</v>
      </c>
      <c r="F1444" s="1">
        <v>46195</v>
      </c>
      <c r="I1444" s="4" t="s">
        <v>4670</v>
      </c>
      <c r="J1444" s="5">
        <v>10</v>
      </c>
      <c r="L1444" s="4" t="s">
        <v>8984</v>
      </c>
      <c r="M1444" s="5">
        <v>1</v>
      </c>
      <c r="O1444" t="str">
        <f t="shared" si="44"/>
        <v>0300CAQ36</v>
      </c>
      <c r="P1444">
        <f>IFERROR(VLOOKUP(L1444,Hoja8!$E$1:$F$6088,2,0),0)</f>
        <v>0</v>
      </c>
      <c r="Q1444">
        <f t="shared" si="45"/>
        <v>1</v>
      </c>
    </row>
    <row r="1445" spans="1:17" x14ac:dyDescent="0.25">
      <c r="A1445" t="s">
        <v>8939</v>
      </c>
      <c r="B1445" t="s">
        <v>8946</v>
      </c>
      <c r="C1445" t="s">
        <v>263</v>
      </c>
      <c r="D1445" t="s">
        <v>264</v>
      </c>
      <c r="E1445">
        <v>1</v>
      </c>
      <c r="F1445" s="1">
        <v>46195</v>
      </c>
      <c r="I1445" s="4" t="s">
        <v>4917</v>
      </c>
      <c r="J1445" s="5">
        <v>5</v>
      </c>
      <c r="L1445" s="4" t="s">
        <v>8985</v>
      </c>
      <c r="M1445" s="5">
        <v>1</v>
      </c>
      <c r="O1445" t="str">
        <f t="shared" si="44"/>
        <v>0300MAR32</v>
      </c>
      <c r="P1445">
        <f>IFERROR(VLOOKUP(L1445,Hoja8!$E$1:$F$6088,2,0),0)</f>
        <v>0</v>
      </c>
      <c r="Q1445">
        <f t="shared" si="45"/>
        <v>1</v>
      </c>
    </row>
    <row r="1446" spans="1:17" x14ac:dyDescent="0.25">
      <c r="A1446" t="s">
        <v>8939</v>
      </c>
      <c r="B1446" t="s">
        <v>8947</v>
      </c>
      <c r="C1446" t="s">
        <v>267</v>
      </c>
      <c r="D1446" t="s">
        <v>268</v>
      </c>
      <c r="E1446">
        <v>1</v>
      </c>
      <c r="F1446" s="1">
        <v>46195</v>
      </c>
      <c r="I1446" s="4" t="s">
        <v>4919</v>
      </c>
      <c r="J1446" s="5">
        <v>5</v>
      </c>
      <c r="L1446" s="4" t="s">
        <v>8986</v>
      </c>
      <c r="M1446" s="5">
        <v>1</v>
      </c>
      <c r="O1446" t="str">
        <f t="shared" si="44"/>
        <v>0300MAR34</v>
      </c>
      <c r="P1446">
        <f>IFERROR(VLOOKUP(L1446,Hoja8!$E$1:$F$6088,2,0),0)</f>
        <v>0</v>
      </c>
      <c r="Q1446">
        <f t="shared" si="45"/>
        <v>1</v>
      </c>
    </row>
    <row r="1447" spans="1:17" x14ac:dyDescent="0.25">
      <c r="A1447" t="s">
        <v>8939</v>
      </c>
      <c r="B1447" t="s">
        <v>8948</v>
      </c>
      <c r="C1447" t="s">
        <v>271</v>
      </c>
      <c r="D1447" t="s">
        <v>272</v>
      </c>
      <c r="E1447">
        <v>1</v>
      </c>
      <c r="F1447" s="1">
        <v>46195</v>
      </c>
      <c r="I1447" s="4" t="s">
        <v>4617</v>
      </c>
      <c r="J1447" s="5">
        <v>18</v>
      </c>
      <c r="L1447" s="4" t="s">
        <v>8989</v>
      </c>
      <c r="M1447" s="5">
        <v>1</v>
      </c>
      <c r="O1447" t="str">
        <f t="shared" si="44"/>
        <v>0329MAR11</v>
      </c>
      <c r="P1447">
        <f>IFERROR(VLOOKUP(L1447,Hoja8!$E$1:$F$6088,2,0),0)</f>
        <v>0</v>
      </c>
      <c r="Q1447">
        <f t="shared" si="45"/>
        <v>1</v>
      </c>
    </row>
    <row r="1448" spans="1:17" x14ac:dyDescent="0.25">
      <c r="A1448" t="s">
        <v>8939</v>
      </c>
      <c r="B1448" t="s">
        <v>8949</v>
      </c>
      <c r="C1448" t="s">
        <v>230</v>
      </c>
      <c r="D1448" t="s">
        <v>232</v>
      </c>
      <c r="E1448">
        <v>1</v>
      </c>
      <c r="F1448" s="1">
        <v>46195</v>
      </c>
      <c r="I1448" s="4" t="s">
        <v>4619</v>
      </c>
      <c r="J1448" s="5">
        <v>7</v>
      </c>
      <c r="L1448" s="4" t="s">
        <v>8972</v>
      </c>
      <c r="M1448" s="5">
        <v>1</v>
      </c>
      <c r="O1448" t="str">
        <f t="shared" si="44"/>
        <v>0353MARCH</v>
      </c>
      <c r="P1448">
        <f>IFERROR(VLOOKUP(L1448,Hoja8!$E$1:$F$6088,2,0),0)</f>
        <v>-1</v>
      </c>
      <c r="Q1448">
        <f t="shared" si="45"/>
        <v>0</v>
      </c>
    </row>
    <row r="1449" spans="1:17" x14ac:dyDescent="0.25">
      <c r="A1449" t="s">
        <v>8939</v>
      </c>
      <c r="B1449" t="s">
        <v>8950</v>
      </c>
      <c r="C1449" t="s">
        <v>242</v>
      </c>
      <c r="D1449" t="s">
        <v>244</v>
      </c>
      <c r="E1449">
        <v>1</v>
      </c>
      <c r="F1449" s="1">
        <v>46195</v>
      </c>
      <c r="I1449" s="4" t="s">
        <v>4621</v>
      </c>
      <c r="J1449" s="5">
        <v>9</v>
      </c>
      <c r="L1449" s="4" t="s">
        <v>8973</v>
      </c>
      <c r="M1449" s="5">
        <v>1</v>
      </c>
      <c r="O1449" t="str">
        <f t="shared" si="44"/>
        <v>0353MARM</v>
      </c>
      <c r="P1449">
        <f>IFERROR(VLOOKUP(L1449,Hoja8!$E$1:$F$6088,2,0),0)</f>
        <v>-1</v>
      </c>
      <c r="Q1449">
        <f t="shared" si="45"/>
        <v>0</v>
      </c>
    </row>
    <row r="1450" spans="1:17" x14ac:dyDescent="0.25">
      <c r="A1450" t="s">
        <v>8939</v>
      </c>
      <c r="B1450" t="s">
        <v>8951</v>
      </c>
      <c r="C1450" t="s">
        <v>444</v>
      </c>
      <c r="D1450" t="s">
        <v>445</v>
      </c>
      <c r="E1450">
        <v>1</v>
      </c>
      <c r="F1450" s="1">
        <v>46195</v>
      </c>
      <c r="I1450" s="4" t="s">
        <v>4623</v>
      </c>
      <c r="J1450" s="5">
        <v>6</v>
      </c>
      <c r="L1450" s="4" t="s">
        <v>8974</v>
      </c>
      <c r="M1450" s="5">
        <v>1</v>
      </c>
      <c r="O1450" t="str">
        <f t="shared" si="44"/>
        <v>0353NEGCH</v>
      </c>
      <c r="P1450">
        <f>IFERROR(VLOOKUP(L1450,Hoja8!$E$1:$F$6088,2,0),0)</f>
        <v>-1</v>
      </c>
      <c r="Q1450">
        <f t="shared" si="45"/>
        <v>0</v>
      </c>
    </row>
    <row r="1451" spans="1:17" x14ac:dyDescent="0.25">
      <c r="A1451" t="s">
        <v>8939</v>
      </c>
      <c r="B1451" t="s">
        <v>8952</v>
      </c>
      <c r="C1451" t="s">
        <v>450</v>
      </c>
      <c r="D1451" t="s">
        <v>451</v>
      </c>
      <c r="E1451">
        <v>1</v>
      </c>
      <c r="F1451" s="1">
        <v>46195</v>
      </c>
      <c r="I1451" s="4" t="s">
        <v>4921</v>
      </c>
      <c r="J1451" s="5">
        <v>15</v>
      </c>
      <c r="L1451" s="4" t="s">
        <v>8975</v>
      </c>
      <c r="M1451" s="5">
        <v>1</v>
      </c>
      <c r="O1451" t="str">
        <f t="shared" si="44"/>
        <v>0353NEGM</v>
      </c>
      <c r="P1451">
        <f>IFERROR(VLOOKUP(L1451,Hoja8!$E$1:$F$6088,2,0),0)</f>
        <v>-1</v>
      </c>
      <c r="Q1451">
        <f t="shared" si="45"/>
        <v>0</v>
      </c>
    </row>
    <row r="1452" spans="1:17" x14ac:dyDescent="0.25">
      <c r="A1452" t="s">
        <v>8939</v>
      </c>
      <c r="B1452" t="s">
        <v>8953</v>
      </c>
      <c r="C1452" t="s">
        <v>440</v>
      </c>
      <c r="D1452" t="s">
        <v>441</v>
      </c>
      <c r="E1452">
        <v>1</v>
      </c>
      <c r="F1452" s="1">
        <v>46195</v>
      </c>
      <c r="I1452" s="4" t="s">
        <v>4923</v>
      </c>
      <c r="J1452" s="5">
        <v>20</v>
      </c>
      <c r="L1452" s="4" t="s">
        <v>8987</v>
      </c>
      <c r="M1452" s="5">
        <v>1</v>
      </c>
      <c r="O1452" t="str">
        <f t="shared" si="44"/>
        <v>0378MAR2XG</v>
      </c>
      <c r="P1452">
        <f>IFERROR(VLOOKUP(L1452,Hoja8!$E$1:$F$6088,2,0),0)</f>
        <v>-1</v>
      </c>
      <c r="Q1452">
        <f t="shared" si="45"/>
        <v>0</v>
      </c>
    </row>
    <row r="1453" spans="1:17" x14ac:dyDescent="0.25">
      <c r="A1453" t="s">
        <v>8939</v>
      </c>
      <c r="B1453" t="s">
        <v>8954</v>
      </c>
      <c r="C1453" t="s">
        <v>487</v>
      </c>
      <c r="D1453" t="s">
        <v>488</v>
      </c>
      <c r="E1453">
        <v>1</v>
      </c>
      <c r="F1453" s="1">
        <v>46195</v>
      </c>
      <c r="I1453" s="4" t="s">
        <v>4925</v>
      </c>
      <c r="J1453" s="5">
        <v>10</v>
      </c>
      <c r="L1453" s="4" t="s">
        <v>8988</v>
      </c>
      <c r="M1453" s="5">
        <v>1</v>
      </c>
      <c r="O1453" t="str">
        <f t="shared" si="44"/>
        <v>0378NEG2XG</v>
      </c>
      <c r="P1453">
        <f>IFERROR(VLOOKUP(L1453,Hoja8!$E$1:$F$6088,2,0),0)</f>
        <v>-1</v>
      </c>
      <c r="Q1453">
        <f t="shared" si="45"/>
        <v>0</v>
      </c>
    </row>
    <row r="1454" spans="1:17" x14ac:dyDescent="0.25">
      <c r="A1454" t="s">
        <v>8939</v>
      </c>
      <c r="B1454" t="s">
        <v>8955</v>
      </c>
      <c r="C1454" t="s">
        <v>493</v>
      </c>
      <c r="D1454" t="s">
        <v>494</v>
      </c>
      <c r="E1454">
        <v>1</v>
      </c>
      <c r="F1454" s="1">
        <v>46195</v>
      </c>
      <c r="I1454" s="4" t="s">
        <v>4927</v>
      </c>
      <c r="J1454" s="5">
        <v>2</v>
      </c>
      <c r="L1454" s="4" t="s">
        <v>9001</v>
      </c>
      <c r="M1454" s="5">
        <v>2</v>
      </c>
      <c r="O1454" t="str">
        <f t="shared" si="44"/>
        <v>0134CAQ2XG</v>
      </c>
      <c r="P1454">
        <f>IFERROR(VLOOKUP(L1454,Hoja8!$E$1:$F$6088,2,0),0)</f>
        <v>-2</v>
      </c>
      <c r="Q1454">
        <f t="shared" si="45"/>
        <v>0</v>
      </c>
    </row>
    <row r="1455" spans="1:17" x14ac:dyDescent="0.25">
      <c r="A1455" t="s">
        <v>8939</v>
      </c>
      <c r="B1455" t="s">
        <v>8956</v>
      </c>
      <c r="C1455" t="s">
        <v>483</v>
      </c>
      <c r="D1455" t="s">
        <v>484</v>
      </c>
      <c r="E1455">
        <v>1</v>
      </c>
      <c r="F1455" s="1">
        <v>46195</v>
      </c>
      <c r="I1455" s="4" t="s">
        <v>4929</v>
      </c>
      <c r="J1455" s="5">
        <v>4</v>
      </c>
      <c r="L1455" s="4" t="s">
        <v>8998</v>
      </c>
      <c r="M1455" s="5">
        <v>1</v>
      </c>
      <c r="O1455" t="str">
        <f t="shared" si="44"/>
        <v>0134CAQCH</v>
      </c>
      <c r="P1455">
        <f>IFERROR(VLOOKUP(L1455,Hoja8!$E$1:$F$6088,2,0),0)</f>
        <v>-1</v>
      </c>
      <c r="Q1455">
        <f t="shared" si="45"/>
        <v>0</v>
      </c>
    </row>
    <row r="1456" spans="1:17" x14ac:dyDescent="0.25">
      <c r="A1456" t="s">
        <v>8939</v>
      </c>
      <c r="B1456" t="s">
        <v>8957</v>
      </c>
      <c r="C1456" t="s">
        <v>681</v>
      </c>
      <c r="D1456" t="s">
        <v>683</v>
      </c>
      <c r="E1456">
        <v>1</v>
      </c>
      <c r="F1456" s="1">
        <v>46195</v>
      </c>
      <c r="I1456" s="4" t="s">
        <v>4931</v>
      </c>
      <c r="J1456" s="5">
        <v>8</v>
      </c>
      <c r="L1456" s="4" t="s">
        <v>9000</v>
      </c>
      <c r="M1456" s="5">
        <v>2</v>
      </c>
      <c r="O1456" t="str">
        <f t="shared" si="44"/>
        <v>0134CAQG</v>
      </c>
      <c r="P1456">
        <f>IFERROR(VLOOKUP(L1456,Hoja8!$E$1:$F$6088,2,0),0)</f>
        <v>-2</v>
      </c>
      <c r="Q1456">
        <f t="shared" si="45"/>
        <v>0</v>
      </c>
    </row>
    <row r="1457" spans="1:17" x14ac:dyDescent="0.25">
      <c r="A1457" t="s">
        <v>8958</v>
      </c>
      <c r="B1457" t="s">
        <v>8959</v>
      </c>
      <c r="C1457" t="s">
        <v>381</v>
      </c>
      <c r="D1457" t="s">
        <v>382</v>
      </c>
      <c r="E1457">
        <v>1</v>
      </c>
      <c r="F1457" s="1">
        <v>46171</v>
      </c>
      <c r="I1457" s="4" t="s">
        <v>4933</v>
      </c>
      <c r="J1457" s="5">
        <v>16</v>
      </c>
      <c r="L1457" s="4" t="s">
        <v>8999</v>
      </c>
      <c r="M1457" s="5">
        <v>1</v>
      </c>
      <c r="O1457" t="str">
        <f t="shared" si="44"/>
        <v>0134CAQM</v>
      </c>
      <c r="P1457">
        <f>IFERROR(VLOOKUP(L1457,Hoja8!$E$1:$F$6088,2,0),0)</f>
        <v>-1</v>
      </c>
      <c r="Q1457">
        <f t="shared" si="45"/>
        <v>0</v>
      </c>
    </row>
    <row r="1458" spans="1:17" x14ac:dyDescent="0.25">
      <c r="A1458" t="s">
        <v>8958</v>
      </c>
      <c r="B1458" t="s">
        <v>8960</v>
      </c>
      <c r="C1458" t="s">
        <v>379</v>
      </c>
      <c r="D1458" t="s">
        <v>380</v>
      </c>
      <c r="E1458">
        <v>1</v>
      </c>
      <c r="F1458" s="1">
        <v>46171</v>
      </c>
      <c r="I1458" s="4" t="s">
        <v>4935</v>
      </c>
      <c r="J1458" s="5">
        <v>8</v>
      </c>
      <c r="L1458" s="4" t="s">
        <v>8997</v>
      </c>
      <c r="M1458" s="5">
        <v>2</v>
      </c>
      <c r="O1458" t="str">
        <f t="shared" si="44"/>
        <v>0134CAQXCH</v>
      </c>
      <c r="P1458">
        <f>IFERROR(VLOOKUP(L1458,Hoja8!$E$1:$F$6088,2,0),0)</f>
        <v>-2</v>
      </c>
      <c r="Q1458">
        <f t="shared" si="45"/>
        <v>0</v>
      </c>
    </row>
    <row r="1459" spans="1:17" x14ac:dyDescent="0.25">
      <c r="A1459" t="s">
        <v>8958</v>
      </c>
      <c r="B1459" t="s">
        <v>8961</v>
      </c>
      <c r="C1459" t="s">
        <v>420</v>
      </c>
      <c r="D1459" t="s">
        <v>421</v>
      </c>
      <c r="E1459">
        <v>1</v>
      </c>
      <c r="F1459" s="1">
        <v>46171</v>
      </c>
      <c r="I1459" s="4" t="s">
        <v>4937</v>
      </c>
      <c r="J1459" s="5">
        <v>14</v>
      </c>
      <c r="L1459" s="4" t="s">
        <v>9006</v>
      </c>
      <c r="M1459" s="5">
        <v>2</v>
      </c>
      <c r="O1459" t="str">
        <f t="shared" si="44"/>
        <v>0134MAR2XG</v>
      </c>
      <c r="P1459">
        <f>IFERROR(VLOOKUP(L1459,Hoja8!$E$1:$F$6088,2,0),0)</f>
        <v>-2</v>
      </c>
      <c r="Q1459">
        <f t="shared" si="45"/>
        <v>0</v>
      </c>
    </row>
    <row r="1460" spans="1:17" x14ac:dyDescent="0.25">
      <c r="A1460" t="s">
        <v>8958</v>
      </c>
      <c r="B1460" t="s">
        <v>8962</v>
      </c>
      <c r="C1460" t="s">
        <v>418</v>
      </c>
      <c r="D1460" t="s">
        <v>419</v>
      </c>
      <c r="E1460">
        <v>1</v>
      </c>
      <c r="F1460" s="1">
        <v>46171</v>
      </c>
      <c r="I1460" s="4" t="s">
        <v>4577</v>
      </c>
      <c r="J1460" s="5">
        <v>3</v>
      </c>
      <c r="L1460" s="4" t="s">
        <v>9003</v>
      </c>
      <c r="M1460" s="5">
        <v>1</v>
      </c>
      <c r="O1460" t="str">
        <f t="shared" si="44"/>
        <v>0134MARCH</v>
      </c>
      <c r="P1460">
        <f>IFERROR(VLOOKUP(L1460,Hoja8!$E$1:$F$6088,2,0),0)</f>
        <v>-1</v>
      </c>
      <c r="Q1460">
        <f t="shared" si="45"/>
        <v>0</v>
      </c>
    </row>
    <row r="1461" spans="1:17" x14ac:dyDescent="0.25">
      <c r="A1461" t="s">
        <v>8958</v>
      </c>
      <c r="B1461" t="s">
        <v>8963</v>
      </c>
      <c r="C1461" t="s">
        <v>113</v>
      </c>
      <c r="D1461" t="s">
        <v>114</v>
      </c>
      <c r="E1461">
        <v>1</v>
      </c>
      <c r="F1461" s="1">
        <v>46171</v>
      </c>
      <c r="I1461" s="4" t="s">
        <v>4579</v>
      </c>
      <c r="J1461" s="5">
        <v>4</v>
      </c>
      <c r="L1461" s="4" t="s">
        <v>9005</v>
      </c>
      <c r="M1461" s="5">
        <v>2</v>
      </c>
      <c r="O1461" t="str">
        <f t="shared" si="44"/>
        <v>0134MARG</v>
      </c>
      <c r="P1461">
        <f>IFERROR(VLOOKUP(L1461,Hoja8!$E$1:$F$6088,2,0),0)</f>
        <v>-2</v>
      </c>
      <c r="Q1461">
        <f t="shared" si="45"/>
        <v>0</v>
      </c>
    </row>
    <row r="1462" spans="1:17" x14ac:dyDescent="0.25">
      <c r="A1462" t="s">
        <v>8958</v>
      </c>
      <c r="B1462" t="s">
        <v>8964</v>
      </c>
      <c r="C1462" t="s">
        <v>111</v>
      </c>
      <c r="D1462" t="s">
        <v>112</v>
      </c>
      <c r="E1462">
        <v>1</v>
      </c>
      <c r="F1462" s="1">
        <v>46171</v>
      </c>
      <c r="I1462" s="4" t="s">
        <v>4581</v>
      </c>
      <c r="J1462" s="5">
        <v>36</v>
      </c>
      <c r="L1462" s="4" t="s">
        <v>9004</v>
      </c>
      <c r="M1462" s="5">
        <v>1</v>
      </c>
      <c r="O1462" t="str">
        <f t="shared" si="44"/>
        <v>0134MARM</v>
      </c>
      <c r="P1462">
        <f>IFERROR(VLOOKUP(L1462,Hoja8!$E$1:$F$6088,2,0),0)</f>
        <v>-1</v>
      </c>
      <c r="Q1462">
        <f t="shared" si="45"/>
        <v>0</v>
      </c>
    </row>
    <row r="1463" spans="1:17" x14ac:dyDescent="0.25">
      <c r="A1463" t="s">
        <v>8958</v>
      </c>
      <c r="B1463" t="s">
        <v>8965</v>
      </c>
      <c r="C1463" t="s">
        <v>782</v>
      </c>
      <c r="D1463" t="s">
        <v>783</v>
      </c>
      <c r="E1463">
        <v>1</v>
      </c>
      <c r="F1463" s="1">
        <v>46171</v>
      </c>
      <c r="I1463" s="4" t="s">
        <v>4583</v>
      </c>
      <c r="J1463" s="5">
        <v>3</v>
      </c>
      <c r="L1463" s="4" t="s">
        <v>9002</v>
      </c>
      <c r="M1463" s="5">
        <v>2</v>
      </c>
      <c r="O1463" t="str">
        <f t="shared" si="44"/>
        <v>0134MARXCH</v>
      </c>
      <c r="P1463">
        <f>IFERROR(VLOOKUP(L1463,Hoja8!$E$1:$F$6088,2,0),0)</f>
        <v>-2</v>
      </c>
      <c r="Q1463">
        <f t="shared" si="45"/>
        <v>0</v>
      </c>
    </row>
    <row r="1464" spans="1:17" x14ac:dyDescent="0.25">
      <c r="A1464" t="s">
        <v>8958</v>
      </c>
      <c r="B1464" t="s">
        <v>8966</v>
      </c>
      <c r="C1464" t="s">
        <v>784</v>
      </c>
      <c r="D1464" t="s">
        <v>4685</v>
      </c>
      <c r="E1464">
        <v>1</v>
      </c>
      <c r="F1464" s="1">
        <v>46171</v>
      </c>
      <c r="I1464" s="4" t="s">
        <v>4585</v>
      </c>
      <c r="J1464" s="5">
        <v>3</v>
      </c>
      <c r="L1464" s="4" t="s">
        <v>9007</v>
      </c>
      <c r="M1464" s="5">
        <v>1</v>
      </c>
      <c r="O1464" t="str">
        <f t="shared" si="44"/>
        <v>0300CAQ28</v>
      </c>
      <c r="P1464">
        <f>IFERROR(VLOOKUP(L1464,Hoja8!$E$1:$F$6088,2,0),0)</f>
        <v>0</v>
      </c>
      <c r="Q1464">
        <f t="shared" si="45"/>
        <v>1</v>
      </c>
    </row>
    <row r="1465" spans="1:17" x14ac:dyDescent="0.25">
      <c r="A1465" t="s">
        <v>8958</v>
      </c>
      <c r="B1465" t="s">
        <v>8967</v>
      </c>
      <c r="C1465" t="s">
        <v>265</v>
      </c>
      <c r="D1465" t="s">
        <v>266</v>
      </c>
      <c r="E1465">
        <v>1</v>
      </c>
      <c r="F1465" s="1">
        <v>46171</v>
      </c>
      <c r="I1465" s="4" t="s">
        <v>4591</v>
      </c>
      <c r="J1465" s="5">
        <v>4</v>
      </c>
      <c r="L1465" s="4" t="s">
        <v>9008</v>
      </c>
      <c r="M1465" s="5">
        <v>1</v>
      </c>
      <c r="O1465" t="str">
        <f t="shared" si="44"/>
        <v>0300CAQ32</v>
      </c>
      <c r="P1465">
        <f>IFERROR(VLOOKUP(L1465,Hoja8!$E$1:$F$6088,2,0),0)</f>
        <v>0</v>
      </c>
      <c r="Q1465">
        <f t="shared" si="45"/>
        <v>1</v>
      </c>
    </row>
    <row r="1466" spans="1:17" x14ac:dyDescent="0.25">
      <c r="A1466" t="s">
        <v>8958</v>
      </c>
      <c r="B1466" t="s">
        <v>8968</v>
      </c>
      <c r="C1466" t="s">
        <v>267</v>
      </c>
      <c r="D1466" t="s">
        <v>268</v>
      </c>
      <c r="E1466">
        <v>1</v>
      </c>
      <c r="F1466" s="1">
        <v>46171</v>
      </c>
      <c r="I1466" s="4" t="s">
        <v>4560</v>
      </c>
      <c r="J1466" s="5">
        <v>4</v>
      </c>
      <c r="L1466" s="4" t="s">
        <v>9009</v>
      </c>
      <c r="M1466" s="5">
        <v>1</v>
      </c>
      <c r="O1466" t="str">
        <f t="shared" si="44"/>
        <v>0300CAQ34</v>
      </c>
      <c r="P1466">
        <f>IFERROR(VLOOKUP(L1466,Hoja8!$E$1:$F$6088,2,0),0)</f>
        <v>0</v>
      </c>
      <c r="Q1466">
        <f t="shared" si="45"/>
        <v>1</v>
      </c>
    </row>
    <row r="1467" spans="1:17" x14ac:dyDescent="0.25">
      <c r="A1467" t="s">
        <v>8958</v>
      </c>
      <c r="B1467" t="s">
        <v>8969</v>
      </c>
      <c r="C1467" t="s">
        <v>233</v>
      </c>
      <c r="D1467" t="s">
        <v>235</v>
      </c>
      <c r="E1467">
        <v>1</v>
      </c>
      <c r="F1467" s="1">
        <v>46171</v>
      </c>
      <c r="I1467" s="4" t="s">
        <v>4564</v>
      </c>
      <c r="J1467" s="5">
        <v>1</v>
      </c>
      <c r="L1467" s="4" t="s">
        <v>9010</v>
      </c>
      <c r="M1467" s="5">
        <v>3</v>
      </c>
      <c r="O1467" t="str">
        <f t="shared" si="44"/>
        <v>0300CAQ36</v>
      </c>
      <c r="P1467">
        <f>IFERROR(VLOOKUP(L1467,Hoja8!$E$1:$F$6088,2,0),0)</f>
        <v>0</v>
      </c>
      <c r="Q1467">
        <f t="shared" si="45"/>
        <v>3</v>
      </c>
    </row>
    <row r="1468" spans="1:17" x14ac:dyDescent="0.25">
      <c r="A1468" t="s">
        <v>8958</v>
      </c>
      <c r="B1468" t="s">
        <v>8970</v>
      </c>
      <c r="C1468" t="s">
        <v>236</v>
      </c>
      <c r="D1468" t="s">
        <v>238</v>
      </c>
      <c r="E1468">
        <v>1</v>
      </c>
      <c r="F1468" s="1">
        <v>46171</v>
      </c>
      <c r="I1468" s="4" t="s">
        <v>14206</v>
      </c>
      <c r="J1468" s="5">
        <v>22674</v>
      </c>
      <c r="L1468" s="4" t="s">
        <v>9011</v>
      </c>
      <c r="M1468" s="5">
        <v>1</v>
      </c>
      <c r="O1468" t="str">
        <f t="shared" si="44"/>
        <v>0300CAQ38</v>
      </c>
      <c r="P1468">
        <f>IFERROR(VLOOKUP(L1468,Hoja8!$E$1:$F$6088,2,0),0)</f>
        <v>0</v>
      </c>
      <c r="Q1468">
        <f t="shared" si="45"/>
        <v>1</v>
      </c>
    </row>
    <row r="1469" spans="1:17" x14ac:dyDescent="0.25">
      <c r="A1469" t="s">
        <v>8971</v>
      </c>
      <c r="B1469" t="s">
        <v>8972</v>
      </c>
      <c r="C1469" t="s">
        <v>377</v>
      </c>
      <c r="D1469" t="s">
        <v>378</v>
      </c>
      <c r="E1469">
        <v>1</v>
      </c>
      <c r="F1469" s="1">
        <v>46171</v>
      </c>
      <c r="I1469" s="4" t="s">
        <v>13943</v>
      </c>
      <c r="J1469" s="5">
        <v>48676</v>
      </c>
      <c r="L1469" s="4" t="s">
        <v>9012</v>
      </c>
      <c r="M1469" s="5">
        <v>1</v>
      </c>
      <c r="O1469" t="str">
        <f t="shared" si="44"/>
        <v>0300CAQ40</v>
      </c>
      <c r="P1469">
        <f>IFERROR(VLOOKUP(L1469,Hoja8!$E$1:$F$6088,2,0),0)</f>
        <v>0</v>
      </c>
      <c r="Q1469">
        <f t="shared" si="45"/>
        <v>1</v>
      </c>
    </row>
    <row r="1470" spans="1:17" x14ac:dyDescent="0.25">
      <c r="A1470" t="s">
        <v>8971</v>
      </c>
      <c r="B1470" t="s">
        <v>8973</v>
      </c>
      <c r="C1470" t="s">
        <v>381</v>
      </c>
      <c r="D1470" t="s">
        <v>382</v>
      </c>
      <c r="E1470">
        <v>1</v>
      </c>
      <c r="F1470" s="1">
        <v>46171</v>
      </c>
      <c r="L1470" s="4" t="s">
        <v>9013</v>
      </c>
      <c r="M1470" s="5">
        <v>1</v>
      </c>
      <c r="O1470" t="str">
        <f t="shared" si="44"/>
        <v>0300CAQ42</v>
      </c>
      <c r="P1470">
        <f>IFERROR(VLOOKUP(L1470,Hoja8!$E$1:$F$6088,2,0),0)</f>
        <v>0</v>
      </c>
      <c r="Q1470">
        <f t="shared" si="45"/>
        <v>1</v>
      </c>
    </row>
    <row r="1471" spans="1:17" x14ac:dyDescent="0.25">
      <c r="A1471" t="s">
        <v>8971</v>
      </c>
      <c r="B1471" t="s">
        <v>8974</v>
      </c>
      <c r="C1471" t="s">
        <v>416</v>
      </c>
      <c r="D1471" t="s">
        <v>417</v>
      </c>
      <c r="E1471">
        <v>1</v>
      </c>
      <c r="F1471" s="1">
        <v>46171</v>
      </c>
      <c r="L1471" s="4" t="s">
        <v>9014</v>
      </c>
      <c r="M1471" s="5">
        <v>1</v>
      </c>
      <c r="O1471" t="str">
        <f t="shared" si="44"/>
        <v>0300MAR28</v>
      </c>
      <c r="P1471">
        <f>IFERROR(VLOOKUP(L1471,Hoja8!$E$1:$F$6088,2,0),0)</f>
        <v>0</v>
      </c>
      <c r="Q1471">
        <f t="shared" si="45"/>
        <v>1</v>
      </c>
    </row>
    <row r="1472" spans="1:17" x14ac:dyDescent="0.25">
      <c r="A1472" t="s">
        <v>8971</v>
      </c>
      <c r="B1472" t="s">
        <v>8975</v>
      </c>
      <c r="C1472" t="s">
        <v>420</v>
      </c>
      <c r="D1472" t="s">
        <v>421</v>
      </c>
      <c r="E1472">
        <v>1</v>
      </c>
      <c r="F1472" s="1">
        <v>46171</v>
      </c>
      <c r="L1472" s="4" t="s">
        <v>9015</v>
      </c>
      <c r="M1472" s="5">
        <v>1</v>
      </c>
      <c r="O1472" t="str">
        <f t="shared" si="44"/>
        <v>0300MAR34</v>
      </c>
      <c r="P1472">
        <f>IFERROR(VLOOKUP(L1472,Hoja8!$E$1:$F$6088,2,0),0)</f>
        <v>0</v>
      </c>
      <c r="Q1472">
        <f t="shared" si="45"/>
        <v>1</v>
      </c>
    </row>
    <row r="1473" spans="1:17" x14ac:dyDescent="0.25">
      <c r="A1473" t="s">
        <v>8971</v>
      </c>
      <c r="B1473" t="s">
        <v>8976</v>
      </c>
      <c r="C1473" t="s">
        <v>115</v>
      </c>
      <c r="D1473" t="s">
        <v>116</v>
      </c>
      <c r="E1473">
        <v>1</v>
      </c>
      <c r="F1473" s="1">
        <v>46171</v>
      </c>
      <c r="L1473" s="4" t="s">
        <v>9016</v>
      </c>
      <c r="M1473" s="5">
        <v>3</v>
      </c>
      <c r="O1473" t="str">
        <f t="shared" si="44"/>
        <v>0300MAR36</v>
      </c>
      <c r="P1473">
        <f>IFERROR(VLOOKUP(L1473,Hoja8!$E$1:$F$6088,2,0),0)</f>
        <v>0</v>
      </c>
      <c r="Q1473">
        <f t="shared" si="45"/>
        <v>3</v>
      </c>
    </row>
    <row r="1474" spans="1:17" x14ac:dyDescent="0.25">
      <c r="A1474" t="s">
        <v>8971</v>
      </c>
      <c r="B1474" t="s">
        <v>8977</v>
      </c>
      <c r="C1474" t="s">
        <v>109</v>
      </c>
      <c r="D1474" t="s">
        <v>110</v>
      </c>
      <c r="E1474">
        <v>1</v>
      </c>
      <c r="F1474" s="1">
        <v>46171</v>
      </c>
      <c r="L1474" s="4" t="s">
        <v>9017</v>
      </c>
      <c r="M1474" s="5">
        <v>1</v>
      </c>
      <c r="O1474" t="str">
        <f t="shared" si="44"/>
        <v>0300MAR40</v>
      </c>
      <c r="P1474">
        <f>IFERROR(VLOOKUP(L1474,Hoja8!$E$1:$F$6088,2,0),0)</f>
        <v>0</v>
      </c>
      <c r="Q1474">
        <f t="shared" si="45"/>
        <v>1</v>
      </c>
    </row>
    <row r="1475" spans="1:17" x14ac:dyDescent="0.25">
      <c r="A1475" t="s">
        <v>8971</v>
      </c>
      <c r="B1475" t="s">
        <v>8978</v>
      </c>
      <c r="C1475" t="s">
        <v>113</v>
      </c>
      <c r="D1475" t="s">
        <v>114</v>
      </c>
      <c r="E1475">
        <v>1</v>
      </c>
      <c r="F1475" s="1">
        <v>46171</v>
      </c>
      <c r="L1475" s="4" t="s">
        <v>9018</v>
      </c>
      <c r="M1475" s="5">
        <v>1</v>
      </c>
      <c r="O1475" t="str">
        <f t="shared" ref="O1475:O1538" si="46">MID(L1475,LEN(IF(MID(L1475,2,1)="1",MID(L1475,1,7),MID(L1475,1,6)))+1,10)</f>
        <v>0300MAR42</v>
      </c>
      <c r="P1475">
        <f>IFERROR(VLOOKUP(L1475,Hoja8!$E$1:$F$6088,2,0),0)</f>
        <v>0</v>
      </c>
      <c r="Q1475">
        <f t="shared" ref="Q1475:Q1538" si="47">M1475+P1475</f>
        <v>1</v>
      </c>
    </row>
    <row r="1476" spans="1:17" x14ac:dyDescent="0.25">
      <c r="A1476" t="s">
        <v>8971</v>
      </c>
      <c r="B1476" t="s">
        <v>8979</v>
      </c>
      <c r="C1476" t="s">
        <v>780</v>
      </c>
      <c r="D1476" t="s">
        <v>781</v>
      </c>
      <c r="E1476">
        <v>1</v>
      </c>
      <c r="F1476" s="1">
        <v>46171</v>
      </c>
      <c r="L1476" s="4" t="s">
        <v>9024</v>
      </c>
      <c r="M1476" s="5">
        <v>1</v>
      </c>
      <c r="O1476" t="str">
        <f t="shared" si="46"/>
        <v>0329MAR13</v>
      </c>
      <c r="P1476">
        <f>IFERROR(VLOOKUP(L1476,Hoja8!$E$1:$F$6088,2,0),0)</f>
        <v>0</v>
      </c>
      <c r="Q1476">
        <f t="shared" si="47"/>
        <v>1</v>
      </c>
    </row>
    <row r="1477" spans="1:17" x14ac:dyDescent="0.25">
      <c r="A1477" t="s">
        <v>8971</v>
      </c>
      <c r="B1477" t="s">
        <v>8980</v>
      </c>
      <c r="C1477" t="s">
        <v>886</v>
      </c>
      <c r="D1477" t="s">
        <v>887</v>
      </c>
      <c r="E1477">
        <v>1</v>
      </c>
      <c r="F1477" s="1">
        <v>46171</v>
      </c>
      <c r="L1477" s="4" t="s">
        <v>9023</v>
      </c>
      <c r="M1477" s="5">
        <v>1</v>
      </c>
      <c r="O1477" t="str">
        <f t="shared" si="46"/>
        <v>0329MAR7</v>
      </c>
      <c r="P1477">
        <f>IFERROR(VLOOKUP(L1477,Hoja8!$E$1:$F$6088,2,0),0)</f>
        <v>0</v>
      </c>
      <c r="Q1477">
        <f t="shared" si="47"/>
        <v>1</v>
      </c>
    </row>
    <row r="1478" spans="1:17" x14ac:dyDescent="0.25">
      <c r="A1478" t="s">
        <v>8971</v>
      </c>
      <c r="B1478" t="s">
        <v>8981</v>
      </c>
      <c r="C1478" t="s">
        <v>782</v>
      </c>
      <c r="D1478" t="s">
        <v>783</v>
      </c>
      <c r="E1478">
        <v>1</v>
      </c>
      <c r="F1478" s="1">
        <v>46171</v>
      </c>
      <c r="L1478" s="4" t="s">
        <v>8993</v>
      </c>
      <c r="M1478" s="5">
        <v>1</v>
      </c>
      <c r="O1478" t="str">
        <f t="shared" si="46"/>
        <v>0353MAR2XG</v>
      </c>
      <c r="P1478">
        <f>IFERROR(VLOOKUP(L1478,Hoja8!$E$1:$F$6088,2,0),0)</f>
        <v>-1</v>
      </c>
      <c r="Q1478">
        <f t="shared" si="47"/>
        <v>0</v>
      </c>
    </row>
    <row r="1479" spans="1:17" x14ac:dyDescent="0.25">
      <c r="A1479" t="s">
        <v>8971</v>
      </c>
      <c r="B1479" t="s">
        <v>8982</v>
      </c>
      <c r="C1479" t="s">
        <v>263</v>
      </c>
      <c r="D1479" t="s">
        <v>264</v>
      </c>
      <c r="E1479">
        <v>1</v>
      </c>
      <c r="F1479" s="1">
        <v>46171</v>
      </c>
      <c r="L1479" s="4" t="s">
        <v>8992</v>
      </c>
      <c r="M1479" s="5">
        <v>2</v>
      </c>
      <c r="O1479" t="str">
        <f t="shared" si="46"/>
        <v>0353MARG</v>
      </c>
      <c r="P1479">
        <f>IFERROR(VLOOKUP(L1479,Hoja8!$E$1:$F$6088,2,0),0)</f>
        <v>-2</v>
      </c>
      <c r="Q1479">
        <f t="shared" si="47"/>
        <v>0</v>
      </c>
    </row>
    <row r="1480" spans="1:17" x14ac:dyDescent="0.25">
      <c r="A1480" t="s">
        <v>8971</v>
      </c>
      <c r="B1480" t="s">
        <v>8983</v>
      </c>
      <c r="C1480" t="s">
        <v>265</v>
      </c>
      <c r="D1480" t="s">
        <v>266</v>
      </c>
      <c r="E1480">
        <v>1</v>
      </c>
      <c r="F1480" s="1">
        <v>46171</v>
      </c>
      <c r="L1480" s="4" t="s">
        <v>8991</v>
      </c>
      <c r="M1480" s="5">
        <v>2</v>
      </c>
      <c r="O1480" t="str">
        <f t="shared" si="46"/>
        <v>0353MARM</v>
      </c>
      <c r="P1480">
        <f>IFERROR(VLOOKUP(L1480,Hoja8!$E$1:$F$6088,2,0),0)</f>
        <v>-2</v>
      </c>
      <c r="Q1480">
        <f t="shared" si="47"/>
        <v>0</v>
      </c>
    </row>
    <row r="1481" spans="1:17" x14ac:dyDescent="0.25">
      <c r="A1481" t="s">
        <v>8971</v>
      </c>
      <c r="B1481" t="s">
        <v>8984</v>
      </c>
      <c r="C1481" t="s">
        <v>267</v>
      </c>
      <c r="D1481" t="s">
        <v>268</v>
      </c>
      <c r="E1481">
        <v>1</v>
      </c>
      <c r="F1481" s="1">
        <v>46171</v>
      </c>
      <c r="L1481" s="4" t="s">
        <v>8996</v>
      </c>
      <c r="M1481" s="5">
        <v>1</v>
      </c>
      <c r="O1481" t="str">
        <f t="shared" si="46"/>
        <v>0353NEG2XG</v>
      </c>
      <c r="P1481">
        <f>IFERROR(VLOOKUP(L1481,Hoja8!$E$1:$F$6088,2,0),0)</f>
        <v>-1</v>
      </c>
      <c r="Q1481">
        <f t="shared" si="47"/>
        <v>0</v>
      </c>
    </row>
    <row r="1482" spans="1:17" x14ac:dyDescent="0.25">
      <c r="A1482" t="s">
        <v>8971</v>
      </c>
      <c r="B1482" t="s">
        <v>8985</v>
      </c>
      <c r="C1482" t="s">
        <v>230</v>
      </c>
      <c r="D1482" t="s">
        <v>232</v>
      </c>
      <c r="E1482">
        <v>1</v>
      </c>
      <c r="F1482" s="1">
        <v>46171</v>
      </c>
      <c r="L1482" s="4" t="s">
        <v>8995</v>
      </c>
      <c r="M1482" s="5">
        <v>2</v>
      </c>
      <c r="O1482" t="str">
        <f t="shared" si="46"/>
        <v>0353NEGG</v>
      </c>
      <c r="P1482">
        <f>IFERROR(VLOOKUP(L1482,Hoja8!$E$1:$F$6088,2,0),0)</f>
        <v>-2</v>
      </c>
      <c r="Q1482">
        <f t="shared" si="47"/>
        <v>0</v>
      </c>
    </row>
    <row r="1483" spans="1:17" x14ac:dyDescent="0.25">
      <c r="A1483" t="s">
        <v>8971</v>
      </c>
      <c r="B1483" t="s">
        <v>8986</v>
      </c>
      <c r="C1483" t="s">
        <v>233</v>
      </c>
      <c r="D1483" t="s">
        <v>235</v>
      </c>
      <c r="E1483">
        <v>1</v>
      </c>
      <c r="F1483" s="1">
        <v>46171</v>
      </c>
      <c r="L1483" s="4" t="s">
        <v>8994</v>
      </c>
      <c r="M1483" s="5">
        <v>2</v>
      </c>
      <c r="O1483" t="str">
        <f t="shared" si="46"/>
        <v>0353NEGM</v>
      </c>
      <c r="P1483">
        <f>IFERROR(VLOOKUP(L1483,Hoja8!$E$1:$F$6088,2,0),0)</f>
        <v>-2</v>
      </c>
      <c r="Q1483">
        <f t="shared" si="47"/>
        <v>0</v>
      </c>
    </row>
    <row r="1484" spans="1:17" x14ac:dyDescent="0.25">
      <c r="A1484" t="s">
        <v>8971</v>
      </c>
      <c r="B1484" t="s">
        <v>8987</v>
      </c>
      <c r="C1484" t="s">
        <v>437</v>
      </c>
      <c r="D1484" t="s">
        <v>439</v>
      </c>
      <c r="E1484">
        <v>1</v>
      </c>
      <c r="F1484" s="1">
        <v>46171</v>
      </c>
      <c r="L1484" s="4" t="s">
        <v>9020</v>
      </c>
      <c r="M1484" s="5">
        <v>1</v>
      </c>
      <c r="O1484" t="str">
        <f t="shared" si="46"/>
        <v>0378MAR3XG</v>
      </c>
      <c r="P1484">
        <f>IFERROR(VLOOKUP(L1484,Hoja8!$E$1:$F$6088,2,0),0)</f>
        <v>-1</v>
      </c>
      <c r="Q1484">
        <f t="shared" si="47"/>
        <v>0</v>
      </c>
    </row>
    <row r="1485" spans="1:17" x14ac:dyDescent="0.25">
      <c r="A1485" t="s">
        <v>8971</v>
      </c>
      <c r="B1485" t="s">
        <v>8988</v>
      </c>
      <c r="C1485" t="s">
        <v>480</v>
      </c>
      <c r="D1485" t="s">
        <v>482</v>
      </c>
      <c r="E1485">
        <v>1</v>
      </c>
      <c r="F1485" s="1">
        <v>46171</v>
      </c>
      <c r="L1485" s="4" t="s">
        <v>9019</v>
      </c>
      <c r="M1485" s="5">
        <v>2</v>
      </c>
      <c r="O1485" t="str">
        <f t="shared" si="46"/>
        <v>0378MARXG</v>
      </c>
      <c r="P1485">
        <f>IFERROR(VLOOKUP(L1485,Hoja8!$E$1:$F$6088,2,0),0)</f>
        <v>-2</v>
      </c>
      <c r="Q1485">
        <f t="shared" si="47"/>
        <v>0</v>
      </c>
    </row>
    <row r="1486" spans="1:17" x14ac:dyDescent="0.25">
      <c r="A1486" t="s">
        <v>8971</v>
      </c>
      <c r="B1486" t="s">
        <v>8989</v>
      </c>
      <c r="C1486" t="s">
        <v>681</v>
      </c>
      <c r="D1486" t="s">
        <v>683</v>
      </c>
      <c r="E1486">
        <v>1</v>
      </c>
      <c r="F1486" s="1">
        <v>46171</v>
      </c>
      <c r="L1486" s="4" t="s">
        <v>9022</v>
      </c>
      <c r="M1486" s="5">
        <v>1</v>
      </c>
      <c r="O1486" t="str">
        <f t="shared" si="46"/>
        <v>0378NEG3XG</v>
      </c>
      <c r="P1486">
        <f>IFERROR(VLOOKUP(L1486,Hoja8!$E$1:$F$6088,2,0),0)</f>
        <v>0</v>
      </c>
      <c r="Q1486">
        <f t="shared" si="47"/>
        <v>1</v>
      </c>
    </row>
    <row r="1487" spans="1:17" x14ac:dyDescent="0.25">
      <c r="A1487" t="s">
        <v>8990</v>
      </c>
      <c r="B1487" t="s">
        <v>8991</v>
      </c>
      <c r="C1487" t="s">
        <v>381</v>
      </c>
      <c r="D1487" t="s">
        <v>382</v>
      </c>
      <c r="E1487">
        <v>2</v>
      </c>
      <c r="F1487" s="1">
        <v>46195</v>
      </c>
      <c r="L1487" s="4" t="s">
        <v>9021</v>
      </c>
      <c r="M1487" s="5">
        <v>2</v>
      </c>
      <c r="O1487" t="str">
        <f t="shared" si="46"/>
        <v>0378NEGXG</v>
      </c>
      <c r="P1487">
        <f>IFERROR(VLOOKUP(L1487,Hoja8!$E$1:$F$6088,2,0),0)</f>
        <v>0</v>
      </c>
      <c r="Q1487">
        <f t="shared" si="47"/>
        <v>2</v>
      </c>
    </row>
    <row r="1488" spans="1:17" x14ac:dyDescent="0.25">
      <c r="A1488" t="s">
        <v>8990</v>
      </c>
      <c r="B1488" t="s">
        <v>8992</v>
      </c>
      <c r="C1488" t="s">
        <v>379</v>
      </c>
      <c r="D1488" t="s">
        <v>380</v>
      </c>
      <c r="E1488">
        <v>2</v>
      </c>
      <c r="F1488" s="1">
        <v>46195</v>
      </c>
      <c r="L1488" s="4" t="s">
        <v>9028</v>
      </c>
      <c r="M1488" s="5">
        <v>1</v>
      </c>
      <c r="O1488" t="str">
        <f t="shared" si="46"/>
        <v>0134CAQ2XC</v>
      </c>
      <c r="P1488">
        <f>IFERROR(VLOOKUP(L1488,Hoja8!$E$1:$F$6088,2,0),0)</f>
        <v>0</v>
      </c>
      <c r="Q1488">
        <f t="shared" si="47"/>
        <v>1</v>
      </c>
    </row>
    <row r="1489" spans="1:17" x14ac:dyDescent="0.25">
      <c r="A1489" t="s">
        <v>8990</v>
      </c>
      <c r="B1489" t="s">
        <v>8993</v>
      </c>
      <c r="C1489" t="s">
        <v>372</v>
      </c>
      <c r="D1489" t="s">
        <v>374</v>
      </c>
      <c r="E1489">
        <v>1</v>
      </c>
      <c r="F1489" s="1">
        <v>46195</v>
      </c>
      <c r="L1489" s="4" t="s">
        <v>9029</v>
      </c>
      <c r="M1489" s="5">
        <v>1</v>
      </c>
      <c r="O1489" t="str">
        <f t="shared" si="46"/>
        <v>0134CAQG</v>
      </c>
      <c r="P1489">
        <f>IFERROR(VLOOKUP(L1489,Hoja8!$E$1:$F$6088,2,0),0)</f>
        <v>-1</v>
      </c>
      <c r="Q1489">
        <f t="shared" si="47"/>
        <v>0</v>
      </c>
    </row>
    <row r="1490" spans="1:17" x14ac:dyDescent="0.25">
      <c r="A1490" t="s">
        <v>8990</v>
      </c>
      <c r="B1490" t="s">
        <v>8994</v>
      </c>
      <c r="C1490" t="s">
        <v>420</v>
      </c>
      <c r="D1490" t="s">
        <v>421</v>
      </c>
      <c r="E1490">
        <v>2</v>
      </c>
      <c r="F1490" s="1">
        <v>46195</v>
      </c>
      <c r="L1490" s="4" t="s">
        <v>9030</v>
      </c>
      <c r="M1490" s="5">
        <v>1</v>
      </c>
      <c r="O1490" t="str">
        <f t="shared" si="46"/>
        <v>0134CAQXG</v>
      </c>
      <c r="P1490">
        <f>IFERROR(VLOOKUP(L1490,Hoja8!$E$1:$F$6088,2,0),0)</f>
        <v>-1</v>
      </c>
      <c r="Q1490">
        <f t="shared" si="47"/>
        <v>0</v>
      </c>
    </row>
    <row r="1491" spans="1:17" x14ac:dyDescent="0.25">
      <c r="A1491" t="s">
        <v>8990</v>
      </c>
      <c r="B1491" t="s">
        <v>8995</v>
      </c>
      <c r="C1491" t="s">
        <v>418</v>
      </c>
      <c r="D1491" t="s">
        <v>419</v>
      </c>
      <c r="E1491">
        <v>2</v>
      </c>
      <c r="F1491" s="1">
        <v>46195</v>
      </c>
      <c r="L1491" s="4" t="s">
        <v>9031</v>
      </c>
      <c r="M1491" s="5">
        <v>2</v>
      </c>
      <c r="O1491" t="str">
        <f t="shared" si="46"/>
        <v>0134MAR2XC</v>
      </c>
      <c r="P1491">
        <f>IFERROR(VLOOKUP(L1491,Hoja8!$E$1:$F$6088,2,0),0)</f>
        <v>-2</v>
      </c>
      <c r="Q1491">
        <f t="shared" si="47"/>
        <v>0</v>
      </c>
    </row>
    <row r="1492" spans="1:17" x14ac:dyDescent="0.25">
      <c r="A1492" t="s">
        <v>8990</v>
      </c>
      <c r="B1492" t="s">
        <v>8996</v>
      </c>
      <c r="C1492" t="s">
        <v>411</v>
      </c>
      <c r="D1492" t="s">
        <v>413</v>
      </c>
      <c r="E1492">
        <v>1</v>
      </c>
      <c r="F1492" s="1">
        <v>46195</v>
      </c>
      <c r="L1492" s="4" t="s">
        <v>9032</v>
      </c>
      <c r="M1492" s="5">
        <v>2</v>
      </c>
      <c r="O1492" t="str">
        <f t="shared" si="46"/>
        <v>0134MARG</v>
      </c>
      <c r="P1492">
        <f>IFERROR(VLOOKUP(L1492,Hoja8!$E$1:$F$6088,2,0),0)</f>
        <v>-2</v>
      </c>
      <c r="Q1492">
        <f t="shared" si="47"/>
        <v>0</v>
      </c>
    </row>
    <row r="1493" spans="1:17" x14ac:dyDescent="0.25">
      <c r="A1493" t="s">
        <v>8990</v>
      </c>
      <c r="B1493" t="s">
        <v>8997</v>
      </c>
      <c r="C1493" t="s">
        <v>115</v>
      </c>
      <c r="D1493" t="s">
        <v>116</v>
      </c>
      <c r="E1493">
        <v>2</v>
      </c>
      <c r="F1493" s="1">
        <v>46195</v>
      </c>
      <c r="L1493" s="4" t="s">
        <v>9033</v>
      </c>
      <c r="M1493" s="5">
        <v>2</v>
      </c>
      <c r="O1493" t="str">
        <f t="shared" si="46"/>
        <v>0134MARXG</v>
      </c>
      <c r="P1493">
        <f>IFERROR(VLOOKUP(L1493,Hoja8!$E$1:$F$6088,2,0),0)</f>
        <v>-2</v>
      </c>
      <c r="Q1493">
        <f t="shared" si="47"/>
        <v>0</v>
      </c>
    </row>
    <row r="1494" spans="1:17" x14ac:dyDescent="0.25">
      <c r="A1494" t="s">
        <v>8990</v>
      </c>
      <c r="B1494" t="s">
        <v>8998</v>
      </c>
      <c r="C1494" t="s">
        <v>109</v>
      </c>
      <c r="D1494" t="s">
        <v>110</v>
      </c>
      <c r="E1494">
        <v>1</v>
      </c>
      <c r="F1494" s="1">
        <v>46195</v>
      </c>
      <c r="L1494" s="4" t="s">
        <v>9034</v>
      </c>
      <c r="M1494" s="5">
        <v>1</v>
      </c>
      <c r="O1494" t="str">
        <f t="shared" si="46"/>
        <v>0300CAQ30</v>
      </c>
      <c r="P1494">
        <f>IFERROR(VLOOKUP(L1494,Hoja8!$E$1:$F$6088,2,0),0)</f>
        <v>0</v>
      </c>
      <c r="Q1494">
        <f t="shared" si="47"/>
        <v>1</v>
      </c>
    </row>
    <row r="1495" spans="1:17" x14ac:dyDescent="0.25">
      <c r="A1495" t="s">
        <v>8990</v>
      </c>
      <c r="B1495" t="s">
        <v>8999</v>
      </c>
      <c r="C1495" t="s">
        <v>113</v>
      </c>
      <c r="D1495" t="s">
        <v>114</v>
      </c>
      <c r="E1495">
        <v>1</v>
      </c>
      <c r="F1495" s="1">
        <v>46195</v>
      </c>
      <c r="L1495" s="4" t="s">
        <v>9035</v>
      </c>
      <c r="M1495" s="5">
        <v>1</v>
      </c>
      <c r="O1495" t="str">
        <f t="shared" si="46"/>
        <v>0300CAQ34</v>
      </c>
      <c r="P1495">
        <f>IFERROR(VLOOKUP(L1495,Hoja8!$E$1:$F$6088,2,0),0)</f>
        <v>0</v>
      </c>
      <c r="Q1495">
        <f t="shared" si="47"/>
        <v>1</v>
      </c>
    </row>
    <row r="1496" spans="1:17" x14ac:dyDescent="0.25">
      <c r="A1496" t="s">
        <v>8990</v>
      </c>
      <c r="B1496" t="s">
        <v>9000</v>
      </c>
      <c r="C1496" t="s">
        <v>111</v>
      </c>
      <c r="D1496" t="s">
        <v>112</v>
      </c>
      <c r="E1496">
        <v>2</v>
      </c>
      <c r="F1496" s="1">
        <v>46195</v>
      </c>
      <c r="L1496" s="4" t="s">
        <v>9036</v>
      </c>
      <c r="M1496" s="5">
        <v>1</v>
      </c>
      <c r="O1496" t="str">
        <f t="shared" si="46"/>
        <v>0300CAQ36</v>
      </c>
      <c r="P1496">
        <f>IFERROR(VLOOKUP(L1496,Hoja8!$E$1:$F$6088,2,0),0)</f>
        <v>0</v>
      </c>
      <c r="Q1496">
        <f t="shared" si="47"/>
        <v>1</v>
      </c>
    </row>
    <row r="1497" spans="1:17" x14ac:dyDescent="0.25">
      <c r="A1497" t="s">
        <v>8990</v>
      </c>
      <c r="B1497" t="s">
        <v>9001</v>
      </c>
      <c r="C1497" t="s">
        <v>104</v>
      </c>
      <c r="D1497" t="s">
        <v>106</v>
      </c>
      <c r="E1497">
        <v>2</v>
      </c>
      <c r="F1497" s="1">
        <v>46195</v>
      </c>
      <c r="L1497" s="4" t="s">
        <v>9037</v>
      </c>
      <c r="M1497" s="5">
        <v>1</v>
      </c>
      <c r="O1497" t="str">
        <f t="shared" si="46"/>
        <v>0300MAR34</v>
      </c>
      <c r="P1497">
        <f>IFERROR(VLOOKUP(L1497,Hoja8!$E$1:$F$6088,2,0),0)</f>
        <v>0</v>
      </c>
      <c r="Q1497">
        <f t="shared" si="47"/>
        <v>1</v>
      </c>
    </row>
    <row r="1498" spans="1:17" x14ac:dyDescent="0.25">
      <c r="A1498" t="s">
        <v>8990</v>
      </c>
      <c r="B1498" t="s">
        <v>9002</v>
      </c>
      <c r="C1498" t="s">
        <v>780</v>
      </c>
      <c r="D1498" t="s">
        <v>781</v>
      </c>
      <c r="E1498">
        <v>2</v>
      </c>
      <c r="F1498" s="1">
        <v>46195</v>
      </c>
      <c r="L1498" s="4" t="s">
        <v>9038</v>
      </c>
      <c r="M1498" s="5">
        <v>1</v>
      </c>
      <c r="O1498" t="str">
        <f t="shared" si="46"/>
        <v>0300MAR36</v>
      </c>
      <c r="P1498">
        <f>IFERROR(VLOOKUP(L1498,Hoja8!$E$1:$F$6088,2,0),0)</f>
        <v>0</v>
      </c>
      <c r="Q1498">
        <f t="shared" si="47"/>
        <v>1</v>
      </c>
    </row>
    <row r="1499" spans="1:17" x14ac:dyDescent="0.25">
      <c r="A1499" t="s">
        <v>8990</v>
      </c>
      <c r="B1499" t="s">
        <v>9003</v>
      </c>
      <c r="C1499" t="s">
        <v>886</v>
      </c>
      <c r="D1499" t="s">
        <v>887</v>
      </c>
      <c r="E1499">
        <v>1</v>
      </c>
      <c r="F1499" s="1">
        <v>46195</v>
      </c>
      <c r="L1499" s="4" t="s">
        <v>9041</v>
      </c>
      <c r="M1499" s="5">
        <v>1</v>
      </c>
      <c r="O1499" t="str">
        <f t="shared" si="46"/>
        <v>0329MAR5</v>
      </c>
      <c r="P1499">
        <f>IFERROR(VLOOKUP(L1499,Hoja8!$E$1:$F$6088,2,0),0)</f>
        <v>0</v>
      </c>
      <c r="Q1499">
        <f t="shared" si="47"/>
        <v>1</v>
      </c>
    </row>
    <row r="1500" spans="1:17" x14ac:dyDescent="0.25">
      <c r="A1500" t="s">
        <v>8990</v>
      </c>
      <c r="B1500" t="s">
        <v>9004</v>
      </c>
      <c r="C1500" t="s">
        <v>782</v>
      </c>
      <c r="D1500" t="s">
        <v>783</v>
      </c>
      <c r="E1500">
        <v>1</v>
      </c>
      <c r="F1500" s="1">
        <v>46195</v>
      </c>
      <c r="L1500" s="4" t="s">
        <v>9026</v>
      </c>
      <c r="M1500" s="5">
        <v>2</v>
      </c>
      <c r="O1500" t="str">
        <f t="shared" si="46"/>
        <v>0353MARG</v>
      </c>
      <c r="P1500">
        <f>IFERROR(VLOOKUP(L1500,Hoja8!$E$1:$F$6088,2,0),0)</f>
        <v>-2</v>
      </c>
      <c r="Q1500">
        <f t="shared" si="47"/>
        <v>0</v>
      </c>
    </row>
    <row r="1501" spans="1:17" x14ac:dyDescent="0.25">
      <c r="A1501" t="s">
        <v>8990</v>
      </c>
      <c r="B1501" t="s">
        <v>9005</v>
      </c>
      <c r="C1501" t="s">
        <v>784</v>
      </c>
      <c r="D1501" t="s">
        <v>4685</v>
      </c>
      <c r="E1501">
        <v>2</v>
      </c>
      <c r="F1501" s="1">
        <v>46195</v>
      </c>
      <c r="L1501" s="4" t="s">
        <v>9027</v>
      </c>
      <c r="M1501" s="5">
        <v>2</v>
      </c>
      <c r="O1501" t="str">
        <f t="shared" si="46"/>
        <v>0353NEGG</v>
      </c>
      <c r="P1501">
        <f>IFERROR(VLOOKUP(L1501,Hoja8!$E$1:$F$6088,2,0),0)</f>
        <v>-2</v>
      </c>
      <c r="Q1501">
        <f t="shared" si="47"/>
        <v>0</v>
      </c>
    </row>
    <row r="1502" spans="1:17" x14ac:dyDescent="0.25">
      <c r="A1502" t="s">
        <v>8990</v>
      </c>
      <c r="B1502" t="s">
        <v>9006</v>
      </c>
      <c r="C1502" t="s">
        <v>788</v>
      </c>
      <c r="D1502" t="s">
        <v>789</v>
      </c>
      <c r="E1502">
        <v>2</v>
      </c>
      <c r="F1502" s="1">
        <v>46195</v>
      </c>
      <c r="L1502" s="4" t="s">
        <v>9039</v>
      </c>
      <c r="M1502" s="5">
        <v>1</v>
      </c>
      <c r="O1502" t="str">
        <f t="shared" si="46"/>
        <v>0378MARCH</v>
      </c>
      <c r="P1502">
        <f>IFERROR(VLOOKUP(L1502,Hoja8!$E$1:$F$6088,2,0),0)</f>
        <v>-1</v>
      </c>
      <c r="Q1502">
        <f t="shared" si="47"/>
        <v>0</v>
      </c>
    </row>
    <row r="1503" spans="1:17" x14ac:dyDescent="0.25">
      <c r="A1503" t="s">
        <v>8990</v>
      </c>
      <c r="B1503" t="s">
        <v>9007</v>
      </c>
      <c r="C1503" t="s">
        <v>257</v>
      </c>
      <c r="D1503" t="s">
        <v>260</v>
      </c>
      <c r="E1503">
        <v>1</v>
      </c>
      <c r="F1503" s="1">
        <v>46195</v>
      </c>
      <c r="L1503" s="4" t="s">
        <v>9040</v>
      </c>
      <c r="M1503" s="5">
        <v>1</v>
      </c>
      <c r="O1503" t="str">
        <f t="shared" si="46"/>
        <v>0378NEGCH</v>
      </c>
      <c r="P1503">
        <f>IFERROR(VLOOKUP(L1503,Hoja8!$E$1:$F$6088,2,0),0)</f>
        <v>-1</v>
      </c>
      <c r="Q1503">
        <f t="shared" si="47"/>
        <v>0</v>
      </c>
    </row>
    <row r="1504" spans="1:17" x14ac:dyDescent="0.25">
      <c r="A1504" t="s">
        <v>8990</v>
      </c>
      <c r="B1504" t="s">
        <v>9008</v>
      </c>
      <c r="C1504" t="s">
        <v>263</v>
      </c>
      <c r="D1504" t="s">
        <v>264</v>
      </c>
      <c r="E1504">
        <v>1</v>
      </c>
      <c r="F1504" s="1">
        <v>46195</v>
      </c>
      <c r="L1504" s="4" t="s">
        <v>9075</v>
      </c>
      <c r="M1504" s="5">
        <v>1</v>
      </c>
      <c r="O1504" t="str">
        <f t="shared" si="46"/>
        <v>0037CIE2XC</v>
      </c>
      <c r="P1504">
        <f>IFERROR(VLOOKUP(L1504,Hoja8!$E$1:$F$6088,2,0),0)</f>
        <v>-1</v>
      </c>
      <c r="Q1504">
        <f t="shared" si="47"/>
        <v>0</v>
      </c>
    </row>
    <row r="1505" spans="1:17" x14ac:dyDescent="0.25">
      <c r="A1505" t="s">
        <v>8990</v>
      </c>
      <c r="B1505" t="s">
        <v>9009</v>
      </c>
      <c r="C1505" t="s">
        <v>265</v>
      </c>
      <c r="D1505" t="s">
        <v>266</v>
      </c>
      <c r="E1505">
        <v>1</v>
      </c>
      <c r="F1505" s="1">
        <v>46195</v>
      </c>
      <c r="L1505" s="4" t="s">
        <v>9077</v>
      </c>
      <c r="M1505" s="5">
        <v>1</v>
      </c>
      <c r="O1505" t="str">
        <f t="shared" si="46"/>
        <v>0037CIECH</v>
      </c>
      <c r="P1505">
        <f>IFERROR(VLOOKUP(L1505,Hoja8!$E$1:$F$6088,2,0),0)</f>
        <v>-1</v>
      </c>
      <c r="Q1505">
        <f t="shared" si="47"/>
        <v>0</v>
      </c>
    </row>
    <row r="1506" spans="1:17" x14ac:dyDescent="0.25">
      <c r="A1506" t="s">
        <v>8990</v>
      </c>
      <c r="B1506" t="s">
        <v>9010</v>
      </c>
      <c r="C1506" t="s">
        <v>267</v>
      </c>
      <c r="D1506" t="s">
        <v>268</v>
      </c>
      <c r="E1506">
        <v>3</v>
      </c>
      <c r="F1506" s="1">
        <v>46195</v>
      </c>
      <c r="L1506" s="4" t="s">
        <v>9078</v>
      </c>
      <c r="M1506" s="5">
        <v>1</v>
      </c>
      <c r="O1506" t="str">
        <f t="shared" si="46"/>
        <v>0037CIEM</v>
      </c>
      <c r="P1506">
        <f>IFERROR(VLOOKUP(L1506,Hoja8!$E$1:$F$6088,2,0),0)</f>
        <v>-1</v>
      </c>
      <c r="Q1506">
        <f t="shared" si="47"/>
        <v>0</v>
      </c>
    </row>
    <row r="1507" spans="1:17" x14ac:dyDescent="0.25">
      <c r="A1507" t="s">
        <v>8990</v>
      </c>
      <c r="B1507" t="s">
        <v>9011</v>
      </c>
      <c r="C1507" t="s">
        <v>269</v>
      </c>
      <c r="D1507" t="s">
        <v>270</v>
      </c>
      <c r="E1507">
        <v>1</v>
      </c>
      <c r="F1507" s="1">
        <v>46195</v>
      </c>
      <c r="L1507" s="4" t="s">
        <v>9076</v>
      </c>
      <c r="M1507" s="5">
        <v>1</v>
      </c>
      <c r="O1507" t="str">
        <f t="shared" si="46"/>
        <v>0037CIEXCH</v>
      </c>
      <c r="P1507">
        <f>IFERROR(VLOOKUP(L1507,Hoja8!$E$1:$F$6088,2,0),0)</f>
        <v>-1</v>
      </c>
      <c r="Q1507">
        <f t="shared" si="47"/>
        <v>0</v>
      </c>
    </row>
    <row r="1508" spans="1:17" x14ac:dyDescent="0.25">
      <c r="A1508" t="s">
        <v>8990</v>
      </c>
      <c r="B1508" t="s">
        <v>9012</v>
      </c>
      <c r="C1508" t="s">
        <v>271</v>
      </c>
      <c r="D1508" t="s">
        <v>272</v>
      </c>
      <c r="E1508">
        <v>1</v>
      </c>
      <c r="F1508" s="1">
        <v>46195</v>
      </c>
      <c r="L1508" s="4" t="s">
        <v>9069</v>
      </c>
      <c r="M1508" s="5">
        <v>1</v>
      </c>
      <c r="O1508" t="str">
        <f t="shared" si="46"/>
        <v>1990GRI2XC</v>
      </c>
      <c r="P1508">
        <f>IFERROR(VLOOKUP(L1508,Hoja8!$E$1:$F$6088,2,0),0)</f>
        <v>-1</v>
      </c>
      <c r="Q1508">
        <f t="shared" si="47"/>
        <v>0</v>
      </c>
    </row>
    <row r="1509" spans="1:17" x14ac:dyDescent="0.25">
      <c r="A1509" t="s">
        <v>8990</v>
      </c>
      <c r="B1509" t="s">
        <v>9013</v>
      </c>
      <c r="C1509" t="s">
        <v>1393</v>
      </c>
      <c r="D1509" t="s">
        <v>1394</v>
      </c>
      <c r="E1509">
        <v>1</v>
      </c>
      <c r="F1509" s="1">
        <v>46195</v>
      </c>
      <c r="L1509" s="4" t="s">
        <v>9070</v>
      </c>
      <c r="M1509" s="5">
        <v>2</v>
      </c>
      <c r="O1509" t="str">
        <f t="shared" si="46"/>
        <v>1990GRICH</v>
      </c>
      <c r="P1509">
        <f>IFERROR(VLOOKUP(L1509,Hoja8!$E$1:$F$6088,2,0),0)</f>
        <v>-2</v>
      </c>
      <c r="Q1509">
        <f t="shared" si="47"/>
        <v>0</v>
      </c>
    </row>
    <row r="1510" spans="1:17" x14ac:dyDescent="0.25">
      <c r="A1510" t="s">
        <v>8990</v>
      </c>
      <c r="B1510" t="s">
        <v>9014</v>
      </c>
      <c r="C1510" t="s">
        <v>611</v>
      </c>
      <c r="D1510" t="s">
        <v>612</v>
      </c>
      <c r="E1510">
        <v>1</v>
      </c>
      <c r="F1510" s="1">
        <v>46195</v>
      </c>
      <c r="L1510" s="4" t="s">
        <v>9071</v>
      </c>
      <c r="M1510" s="5">
        <v>1</v>
      </c>
      <c r="O1510" t="str">
        <f t="shared" si="46"/>
        <v>1990GRIM</v>
      </c>
      <c r="P1510">
        <f>IFERROR(VLOOKUP(L1510,Hoja8!$E$1:$F$6088,2,0),0)</f>
        <v>-1</v>
      </c>
      <c r="Q1510">
        <f t="shared" si="47"/>
        <v>0</v>
      </c>
    </row>
    <row r="1511" spans="1:17" x14ac:dyDescent="0.25">
      <c r="A1511" t="s">
        <v>8990</v>
      </c>
      <c r="B1511" t="s">
        <v>9015</v>
      </c>
      <c r="C1511" t="s">
        <v>233</v>
      </c>
      <c r="D1511" t="s">
        <v>235</v>
      </c>
      <c r="E1511">
        <v>1</v>
      </c>
      <c r="F1511" s="1">
        <v>46195</v>
      </c>
      <c r="L1511" s="4" t="s">
        <v>9072</v>
      </c>
      <c r="M1511" s="5">
        <v>1</v>
      </c>
      <c r="O1511" t="str">
        <f t="shared" si="46"/>
        <v>1990OLI2XC</v>
      </c>
      <c r="P1511">
        <f>IFERROR(VLOOKUP(L1511,Hoja8!$E$1:$F$6088,2,0),0)</f>
        <v>-1</v>
      </c>
      <c r="Q1511">
        <f t="shared" si="47"/>
        <v>0</v>
      </c>
    </row>
    <row r="1512" spans="1:17" x14ac:dyDescent="0.25">
      <c r="A1512" t="s">
        <v>8990</v>
      </c>
      <c r="B1512" t="s">
        <v>9016</v>
      </c>
      <c r="C1512" t="s">
        <v>236</v>
      </c>
      <c r="D1512" t="s">
        <v>238</v>
      </c>
      <c r="E1512">
        <v>3</v>
      </c>
      <c r="F1512" s="1">
        <v>46195</v>
      </c>
      <c r="L1512" s="4" t="s">
        <v>9073</v>
      </c>
      <c r="M1512" s="5">
        <v>2</v>
      </c>
      <c r="O1512" t="str">
        <f t="shared" si="46"/>
        <v>1990OLICH</v>
      </c>
      <c r="P1512">
        <f>IFERROR(VLOOKUP(L1512,Hoja8!$E$1:$F$6088,2,0),0)</f>
        <v>-2</v>
      </c>
      <c r="Q1512">
        <f t="shared" si="47"/>
        <v>0</v>
      </c>
    </row>
    <row r="1513" spans="1:17" x14ac:dyDescent="0.25">
      <c r="A1513" t="s">
        <v>8990</v>
      </c>
      <c r="B1513" t="s">
        <v>9017</v>
      </c>
      <c r="C1513" t="s">
        <v>242</v>
      </c>
      <c r="D1513" t="s">
        <v>244</v>
      </c>
      <c r="E1513">
        <v>1</v>
      </c>
      <c r="F1513" s="1">
        <v>46195</v>
      </c>
      <c r="L1513" s="4" t="s">
        <v>9074</v>
      </c>
      <c r="M1513" s="5">
        <v>1</v>
      </c>
      <c r="O1513" t="str">
        <f t="shared" si="46"/>
        <v>1990OLIM</v>
      </c>
      <c r="P1513">
        <f>IFERROR(VLOOKUP(L1513,Hoja8!$E$1:$F$6088,2,0),0)</f>
        <v>-1</v>
      </c>
      <c r="Q1513">
        <f t="shared" si="47"/>
        <v>0</v>
      </c>
    </row>
    <row r="1514" spans="1:17" x14ac:dyDescent="0.25">
      <c r="A1514" t="s">
        <v>8990</v>
      </c>
      <c r="B1514" t="s">
        <v>9018</v>
      </c>
      <c r="C1514" t="s">
        <v>245</v>
      </c>
      <c r="D1514" t="s">
        <v>247</v>
      </c>
      <c r="E1514">
        <v>1</v>
      </c>
      <c r="F1514" s="1">
        <v>46195</v>
      </c>
      <c r="L1514" s="4" t="s">
        <v>9043</v>
      </c>
      <c r="M1514" s="5">
        <v>1</v>
      </c>
      <c r="O1514" t="str">
        <f t="shared" si="46"/>
        <v>2101GRI2XC</v>
      </c>
      <c r="P1514">
        <f>IFERROR(VLOOKUP(L1514,Hoja8!$E$1:$F$6088,2,0),0)</f>
        <v>-1</v>
      </c>
      <c r="Q1514">
        <f t="shared" si="47"/>
        <v>0</v>
      </c>
    </row>
    <row r="1515" spans="1:17" x14ac:dyDescent="0.25">
      <c r="A1515" t="s">
        <v>8990</v>
      </c>
      <c r="B1515" t="s">
        <v>9019</v>
      </c>
      <c r="C1515" t="s">
        <v>450</v>
      </c>
      <c r="D1515" t="s">
        <v>451</v>
      </c>
      <c r="E1515">
        <v>2</v>
      </c>
      <c r="F1515" s="1">
        <v>46195</v>
      </c>
      <c r="L1515" s="4" t="s">
        <v>9048</v>
      </c>
      <c r="M1515" s="5">
        <v>1</v>
      </c>
      <c r="O1515" t="str">
        <f t="shared" si="46"/>
        <v>2101GRI2XG</v>
      </c>
      <c r="P1515">
        <f>IFERROR(VLOOKUP(L1515,Hoja8!$E$1:$F$6088,2,0),0)</f>
        <v>-1</v>
      </c>
      <c r="Q1515">
        <f t="shared" si="47"/>
        <v>0</v>
      </c>
    </row>
    <row r="1516" spans="1:17" x14ac:dyDescent="0.25">
      <c r="A1516" t="s">
        <v>8990</v>
      </c>
      <c r="B1516" t="s">
        <v>9020</v>
      </c>
      <c r="C1516" t="s">
        <v>440</v>
      </c>
      <c r="D1516" t="s">
        <v>441</v>
      </c>
      <c r="E1516">
        <v>1</v>
      </c>
      <c r="F1516" s="1">
        <v>46195</v>
      </c>
      <c r="L1516" s="4" t="s">
        <v>9044</v>
      </c>
      <c r="M1516" s="5">
        <v>3</v>
      </c>
      <c r="O1516" t="str">
        <f t="shared" si="46"/>
        <v>2101GRICH</v>
      </c>
      <c r="P1516">
        <f>IFERROR(VLOOKUP(L1516,Hoja8!$E$1:$F$6088,2,0),0)</f>
        <v>-3</v>
      </c>
      <c r="Q1516">
        <f t="shared" si="47"/>
        <v>0</v>
      </c>
    </row>
    <row r="1517" spans="1:17" x14ac:dyDescent="0.25">
      <c r="A1517" t="s">
        <v>8990</v>
      </c>
      <c r="B1517" t="s">
        <v>9021</v>
      </c>
      <c r="C1517" t="s">
        <v>493</v>
      </c>
      <c r="D1517" t="s">
        <v>494</v>
      </c>
      <c r="E1517">
        <v>2</v>
      </c>
      <c r="F1517" s="1">
        <v>46195</v>
      </c>
      <c r="L1517" s="4" t="s">
        <v>9046</v>
      </c>
      <c r="M1517" s="5">
        <v>6</v>
      </c>
      <c r="O1517" t="str">
        <f t="shared" si="46"/>
        <v>2101GRIG</v>
      </c>
      <c r="P1517">
        <f>IFERROR(VLOOKUP(L1517,Hoja8!$E$1:$F$6088,2,0),0)</f>
        <v>0</v>
      </c>
      <c r="Q1517">
        <f t="shared" si="47"/>
        <v>6</v>
      </c>
    </row>
    <row r="1518" spans="1:17" x14ac:dyDescent="0.25">
      <c r="A1518" t="s">
        <v>8990</v>
      </c>
      <c r="B1518" t="s">
        <v>9022</v>
      </c>
      <c r="C1518" t="s">
        <v>483</v>
      </c>
      <c r="D1518" t="s">
        <v>484</v>
      </c>
      <c r="E1518">
        <v>1</v>
      </c>
      <c r="F1518" s="1">
        <v>46195</v>
      </c>
      <c r="L1518" s="4" t="s">
        <v>9045</v>
      </c>
      <c r="M1518" s="5">
        <v>4</v>
      </c>
      <c r="O1518" t="str">
        <f t="shared" si="46"/>
        <v>2101GRIM</v>
      </c>
      <c r="P1518">
        <f>IFERROR(VLOOKUP(L1518,Hoja8!$E$1:$F$6088,2,0),0)</f>
        <v>-4</v>
      </c>
      <c r="Q1518">
        <f t="shared" si="47"/>
        <v>0</v>
      </c>
    </row>
    <row r="1519" spans="1:17" x14ac:dyDescent="0.25">
      <c r="A1519" t="s">
        <v>8990</v>
      </c>
      <c r="B1519" t="s">
        <v>9023</v>
      </c>
      <c r="C1519" t="s">
        <v>675</v>
      </c>
      <c r="D1519" t="s">
        <v>677</v>
      </c>
      <c r="E1519">
        <v>1</v>
      </c>
      <c r="F1519" s="1">
        <v>46195</v>
      </c>
      <c r="L1519" s="4" t="s">
        <v>9047</v>
      </c>
      <c r="M1519" s="5">
        <v>1</v>
      </c>
      <c r="O1519" t="str">
        <f t="shared" si="46"/>
        <v>2101GRIXG</v>
      </c>
      <c r="P1519">
        <f>IFERROR(VLOOKUP(L1519,Hoja8!$E$1:$F$6088,2,0),0)</f>
        <v>0</v>
      </c>
      <c r="Q1519">
        <f t="shared" si="47"/>
        <v>1</v>
      </c>
    </row>
    <row r="1520" spans="1:17" x14ac:dyDescent="0.25">
      <c r="A1520" t="s">
        <v>8990</v>
      </c>
      <c r="B1520" t="s">
        <v>9024</v>
      </c>
      <c r="C1520" t="s">
        <v>728</v>
      </c>
      <c r="D1520" t="s">
        <v>730</v>
      </c>
      <c r="E1520">
        <v>1</v>
      </c>
      <c r="F1520" s="1">
        <v>46195</v>
      </c>
      <c r="L1520" s="4" t="s">
        <v>9049</v>
      </c>
      <c r="M1520" s="5">
        <v>1</v>
      </c>
      <c r="O1520" t="str">
        <f t="shared" si="46"/>
        <v>2101OLI2XC</v>
      </c>
      <c r="P1520">
        <f>IFERROR(VLOOKUP(L1520,Hoja8!$E$1:$F$6088,2,0),0)</f>
        <v>-1</v>
      </c>
      <c r="Q1520">
        <f t="shared" si="47"/>
        <v>0</v>
      </c>
    </row>
    <row r="1521" spans="1:17" x14ac:dyDescent="0.25">
      <c r="A1521" t="s">
        <v>9025</v>
      </c>
      <c r="B1521" t="s">
        <v>9026</v>
      </c>
      <c r="C1521" t="s">
        <v>379</v>
      </c>
      <c r="D1521" t="s">
        <v>380</v>
      </c>
      <c r="E1521">
        <v>2</v>
      </c>
      <c r="F1521" s="1">
        <v>46195</v>
      </c>
      <c r="L1521" s="4" t="s">
        <v>9054</v>
      </c>
      <c r="M1521" s="5">
        <v>1</v>
      </c>
      <c r="O1521" t="str">
        <f t="shared" si="46"/>
        <v>2101OLI2XG</v>
      </c>
      <c r="P1521">
        <f>IFERROR(VLOOKUP(L1521,Hoja8!$E$1:$F$6088,2,0),0)</f>
        <v>-1</v>
      </c>
      <c r="Q1521">
        <f t="shared" si="47"/>
        <v>0</v>
      </c>
    </row>
    <row r="1522" spans="1:17" x14ac:dyDescent="0.25">
      <c r="A1522" t="s">
        <v>9025</v>
      </c>
      <c r="B1522" t="s">
        <v>9027</v>
      </c>
      <c r="C1522" t="s">
        <v>418</v>
      </c>
      <c r="D1522" t="s">
        <v>419</v>
      </c>
      <c r="E1522">
        <v>2</v>
      </c>
      <c r="F1522" s="1">
        <v>46195</v>
      </c>
      <c r="L1522" s="4" t="s">
        <v>9050</v>
      </c>
      <c r="M1522" s="5">
        <v>3</v>
      </c>
      <c r="O1522" t="str">
        <f t="shared" si="46"/>
        <v>2101OLICH</v>
      </c>
      <c r="P1522">
        <f>IFERROR(VLOOKUP(L1522,Hoja8!$E$1:$F$6088,2,0),0)</f>
        <v>-3</v>
      </c>
      <c r="Q1522">
        <f t="shared" si="47"/>
        <v>0</v>
      </c>
    </row>
    <row r="1523" spans="1:17" x14ac:dyDescent="0.25">
      <c r="A1523" t="s">
        <v>9025</v>
      </c>
      <c r="B1523" t="s">
        <v>9028</v>
      </c>
      <c r="C1523" t="s">
        <v>4682</v>
      </c>
      <c r="D1523" t="s">
        <v>4683</v>
      </c>
      <c r="E1523">
        <v>1</v>
      </c>
      <c r="F1523" s="1">
        <v>46195</v>
      </c>
      <c r="L1523" s="4" t="s">
        <v>9052</v>
      </c>
      <c r="M1523" s="5">
        <v>6</v>
      </c>
      <c r="O1523" t="str">
        <f t="shared" si="46"/>
        <v>2101OLIG</v>
      </c>
      <c r="P1523">
        <f>IFERROR(VLOOKUP(L1523,Hoja8!$E$1:$F$6088,2,0),0)</f>
        <v>-6</v>
      </c>
      <c r="Q1523">
        <f t="shared" si="47"/>
        <v>0</v>
      </c>
    </row>
    <row r="1524" spans="1:17" x14ac:dyDescent="0.25">
      <c r="A1524" t="s">
        <v>9025</v>
      </c>
      <c r="B1524" t="s">
        <v>9029</v>
      </c>
      <c r="C1524" t="s">
        <v>111</v>
      </c>
      <c r="D1524" t="s">
        <v>112</v>
      </c>
      <c r="E1524">
        <v>1</v>
      </c>
      <c r="F1524" s="1">
        <v>46195</v>
      </c>
      <c r="L1524" s="4" t="s">
        <v>9051</v>
      </c>
      <c r="M1524" s="5">
        <v>4</v>
      </c>
      <c r="O1524" t="str">
        <f t="shared" si="46"/>
        <v>2101OLIM</v>
      </c>
      <c r="P1524">
        <f>IFERROR(VLOOKUP(L1524,Hoja8!$E$1:$F$6088,2,0),0)</f>
        <v>-4</v>
      </c>
      <c r="Q1524">
        <f t="shared" si="47"/>
        <v>0</v>
      </c>
    </row>
    <row r="1525" spans="1:17" x14ac:dyDescent="0.25">
      <c r="A1525" t="s">
        <v>9025</v>
      </c>
      <c r="B1525" t="s">
        <v>9030</v>
      </c>
      <c r="C1525" t="s">
        <v>117</v>
      </c>
      <c r="D1525" t="s">
        <v>118</v>
      </c>
      <c r="E1525">
        <v>1</v>
      </c>
      <c r="F1525" s="1">
        <v>46195</v>
      </c>
      <c r="L1525" s="4" t="s">
        <v>9053</v>
      </c>
      <c r="M1525" s="5">
        <v>1</v>
      </c>
      <c r="O1525" t="str">
        <f t="shared" si="46"/>
        <v>2101OLIXG</v>
      </c>
      <c r="P1525">
        <f>IFERROR(VLOOKUP(L1525,Hoja8!$E$1:$F$6088,2,0),0)</f>
        <v>-1</v>
      </c>
      <c r="Q1525">
        <f t="shared" si="47"/>
        <v>0</v>
      </c>
    </row>
    <row r="1526" spans="1:17" x14ac:dyDescent="0.25">
      <c r="A1526" t="s">
        <v>9025</v>
      </c>
      <c r="B1526" t="s">
        <v>9031</v>
      </c>
      <c r="C1526" t="s">
        <v>777</v>
      </c>
      <c r="D1526" t="s">
        <v>779</v>
      </c>
      <c r="E1526">
        <v>2</v>
      </c>
      <c r="F1526" s="1">
        <v>46195</v>
      </c>
      <c r="L1526" s="4" t="s">
        <v>9062</v>
      </c>
      <c r="M1526" s="5">
        <v>1</v>
      </c>
      <c r="O1526" t="str">
        <f t="shared" si="46"/>
        <v>2125CIE2XC</v>
      </c>
      <c r="P1526">
        <f>IFERROR(VLOOKUP(L1526,Hoja8!$E$1:$F$6088,2,0),0)</f>
        <v>-1</v>
      </c>
      <c r="Q1526">
        <f t="shared" si="47"/>
        <v>0</v>
      </c>
    </row>
    <row r="1527" spans="1:17" x14ac:dyDescent="0.25">
      <c r="A1527" t="s">
        <v>9025</v>
      </c>
      <c r="B1527" t="s">
        <v>9032</v>
      </c>
      <c r="C1527" t="s">
        <v>784</v>
      </c>
      <c r="D1527" t="s">
        <v>4685</v>
      </c>
      <c r="E1527">
        <v>2</v>
      </c>
      <c r="F1527" s="1">
        <v>46195</v>
      </c>
      <c r="L1527" s="4" t="s">
        <v>9068</v>
      </c>
      <c r="M1527" s="5">
        <v>1</v>
      </c>
      <c r="O1527" t="str">
        <f t="shared" si="46"/>
        <v>2125CIE2XG</v>
      </c>
      <c r="P1527">
        <f>IFERROR(VLOOKUP(L1527,Hoja8!$E$1:$F$6088,2,0),0)</f>
        <v>-1</v>
      </c>
      <c r="Q1527">
        <f t="shared" si="47"/>
        <v>0</v>
      </c>
    </row>
    <row r="1528" spans="1:17" x14ac:dyDescent="0.25">
      <c r="A1528" t="s">
        <v>9025</v>
      </c>
      <c r="B1528" t="s">
        <v>9033</v>
      </c>
      <c r="C1528" t="s">
        <v>786</v>
      </c>
      <c r="D1528" t="s">
        <v>787</v>
      </c>
      <c r="E1528">
        <v>2</v>
      </c>
      <c r="F1528" s="1">
        <v>46195</v>
      </c>
      <c r="L1528" s="4" t="s">
        <v>9064</v>
      </c>
      <c r="M1528" s="5">
        <v>3</v>
      </c>
      <c r="O1528" t="str">
        <f t="shared" si="46"/>
        <v>2125CIECH</v>
      </c>
      <c r="P1528">
        <f>IFERROR(VLOOKUP(L1528,Hoja8!$E$1:$F$6088,2,0),0)</f>
        <v>-3</v>
      </c>
      <c r="Q1528">
        <f t="shared" si="47"/>
        <v>0</v>
      </c>
    </row>
    <row r="1529" spans="1:17" x14ac:dyDescent="0.25">
      <c r="A1529" t="s">
        <v>9025</v>
      </c>
      <c r="B1529" t="s">
        <v>9034</v>
      </c>
      <c r="C1529" t="s">
        <v>261</v>
      </c>
      <c r="D1529" t="s">
        <v>262</v>
      </c>
      <c r="E1529">
        <v>1</v>
      </c>
      <c r="F1529" s="1">
        <v>46195</v>
      </c>
      <c r="L1529" s="4" t="s">
        <v>9066</v>
      </c>
      <c r="M1529" s="5">
        <v>2</v>
      </c>
      <c r="O1529" t="str">
        <f t="shared" si="46"/>
        <v>2125CIEG</v>
      </c>
      <c r="P1529">
        <f>IFERROR(VLOOKUP(L1529,Hoja8!$E$1:$F$6088,2,0),0)</f>
        <v>-2</v>
      </c>
      <c r="Q1529">
        <f t="shared" si="47"/>
        <v>0</v>
      </c>
    </row>
    <row r="1530" spans="1:17" x14ac:dyDescent="0.25">
      <c r="A1530" t="s">
        <v>9025</v>
      </c>
      <c r="B1530" t="s">
        <v>9035</v>
      </c>
      <c r="C1530" t="s">
        <v>265</v>
      </c>
      <c r="D1530" t="s">
        <v>266</v>
      </c>
      <c r="E1530">
        <v>1</v>
      </c>
      <c r="F1530" s="1">
        <v>46195</v>
      </c>
      <c r="L1530" s="4" t="s">
        <v>9065</v>
      </c>
      <c r="M1530" s="5">
        <v>6</v>
      </c>
      <c r="O1530" t="str">
        <f t="shared" si="46"/>
        <v>2125CIEM</v>
      </c>
      <c r="P1530">
        <f>IFERROR(VLOOKUP(L1530,Hoja8!$E$1:$F$6088,2,0),0)</f>
        <v>-6</v>
      </c>
      <c r="Q1530">
        <f t="shared" si="47"/>
        <v>0</v>
      </c>
    </row>
    <row r="1531" spans="1:17" x14ac:dyDescent="0.25">
      <c r="A1531" t="s">
        <v>9025</v>
      </c>
      <c r="B1531" t="s">
        <v>9036</v>
      </c>
      <c r="C1531" t="s">
        <v>267</v>
      </c>
      <c r="D1531" t="s">
        <v>268</v>
      </c>
      <c r="E1531">
        <v>1</v>
      </c>
      <c r="F1531" s="1">
        <v>46195</v>
      </c>
      <c r="L1531" s="4" t="s">
        <v>9063</v>
      </c>
      <c r="M1531" s="5">
        <v>1</v>
      </c>
      <c r="O1531" t="str">
        <f t="shared" si="46"/>
        <v>2125CIEXCH</v>
      </c>
      <c r="P1531">
        <f>IFERROR(VLOOKUP(L1531,Hoja8!$E$1:$F$6088,2,0),0)</f>
        <v>-1</v>
      </c>
      <c r="Q1531">
        <f t="shared" si="47"/>
        <v>0</v>
      </c>
    </row>
    <row r="1532" spans="1:17" x14ac:dyDescent="0.25">
      <c r="A1532" t="s">
        <v>9025</v>
      </c>
      <c r="B1532" t="s">
        <v>9037</v>
      </c>
      <c r="C1532" t="s">
        <v>233</v>
      </c>
      <c r="D1532" t="s">
        <v>235</v>
      </c>
      <c r="E1532">
        <v>1</v>
      </c>
      <c r="F1532" s="1">
        <v>46195</v>
      </c>
      <c r="L1532" s="4" t="s">
        <v>9067</v>
      </c>
      <c r="M1532" s="5">
        <v>2</v>
      </c>
      <c r="O1532" t="str">
        <f t="shared" si="46"/>
        <v>2125CIEXG</v>
      </c>
      <c r="P1532">
        <f>IFERROR(VLOOKUP(L1532,Hoja8!$E$1:$F$6088,2,0),0)</f>
        <v>-2</v>
      </c>
      <c r="Q1532">
        <f t="shared" si="47"/>
        <v>0</v>
      </c>
    </row>
    <row r="1533" spans="1:17" x14ac:dyDescent="0.25">
      <c r="A1533" t="s">
        <v>9025</v>
      </c>
      <c r="B1533" t="s">
        <v>9038</v>
      </c>
      <c r="C1533" t="s">
        <v>236</v>
      </c>
      <c r="D1533" t="s">
        <v>238</v>
      </c>
      <c r="E1533">
        <v>1</v>
      </c>
      <c r="F1533" s="1">
        <v>46195</v>
      </c>
      <c r="L1533" s="4" t="s">
        <v>9055</v>
      </c>
      <c r="M1533" s="5">
        <v>1</v>
      </c>
      <c r="O1533" t="str">
        <f t="shared" si="46"/>
        <v>2382MAR2XC</v>
      </c>
      <c r="P1533">
        <f>IFERROR(VLOOKUP(L1533,Hoja8!$E$1:$F$6088,2,0),0)</f>
        <v>-1</v>
      </c>
      <c r="Q1533">
        <f t="shared" si="47"/>
        <v>0</v>
      </c>
    </row>
    <row r="1534" spans="1:17" x14ac:dyDescent="0.25">
      <c r="A1534" t="s">
        <v>9025</v>
      </c>
      <c r="B1534" t="s">
        <v>9039</v>
      </c>
      <c r="C1534" t="s">
        <v>442</v>
      </c>
      <c r="D1534" t="s">
        <v>443</v>
      </c>
      <c r="E1534">
        <v>1</v>
      </c>
      <c r="F1534" s="1">
        <v>46195</v>
      </c>
      <c r="L1534" s="4" t="s">
        <v>9061</v>
      </c>
      <c r="M1534" s="5">
        <v>1</v>
      </c>
      <c r="O1534" t="str">
        <f t="shared" si="46"/>
        <v>2382MAR2XG</v>
      </c>
      <c r="P1534">
        <f>IFERROR(VLOOKUP(L1534,Hoja8!$E$1:$F$6088,2,0),0)</f>
        <v>-1</v>
      </c>
      <c r="Q1534">
        <f t="shared" si="47"/>
        <v>0</v>
      </c>
    </row>
    <row r="1535" spans="1:17" x14ac:dyDescent="0.25">
      <c r="A1535" t="s">
        <v>9025</v>
      </c>
      <c r="B1535" t="s">
        <v>9040</v>
      </c>
      <c r="C1535" t="s">
        <v>485</v>
      </c>
      <c r="D1535" t="s">
        <v>486</v>
      </c>
      <c r="E1535">
        <v>1</v>
      </c>
      <c r="F1535" s="1">
        <v>46195</v>
      </c>
      <c r="L1535" s="4" t="s">
        <v>9057</v>
      </c>
      <c r="M1535" s="5">
        <v>3</v>
      </c>
      <c r="O1535" t="str">
        <f t="shared" si="46"/>
        <v>2382MARCH</v>
      </c>
      <c r="P1535">
        <f>IFERROR(VLOOKUP(L1535,Hoja8!$E$1:$F$6088,2,0),0)</f>
        <v>-3</v>
      </c>
      <c r="Q1535">
        <f t="shared" si="47"/>
        <v>0</v>
      </c>
    </row>
    <row r="1536" spans="1:17" x14ac:dyDescent="0.25">
      <c r="A1536" t="s">
        <v>9025</v>
      </c>
      <c r="B1536" t="s">
        <v>9041</v>
      </c>
      <c r="C1536" t="s">
        <v>671</v>
      </c>
      <c r="D1536" t="s">
        <v>674</v>
      </c>
      <c r="E1536">
        <v>1</v>
      </c>
      <c r="F1536" s="1">
        <v>46195</v>
      </c>
      <c r="L1536" s="4" t="s">
        <v>9059</v>
      </c>
      <c r="M1536" s="5">
        <v>2</v>
      </c>
      <c r="O1536" t="str">
        <f t="shared" si="46"/>
        <v>2382MARG</v>
      </c>
      <c r="P1536">
        <f>IFERROR(VLOOKUP(L1536,Hoja8!$E$1:$F$6088,2,0),0)</f>
        <v>-2</v>
      </c>
      <c r="Q1536">
        <f t="shared" si="47"/>
        <v>0</v>
      </c>
    </row>
    <row r="1537" spans="1:17" x14ac:dyDescent="0.25">
      <c r="A1537" t="s">
        <v>9042</v>
      </c>
      <c r="B1537" t="s">
        <v>9043</v>
      </c>
      <c r="C1537" t="s">
        <v>3613</v>
      </c>
      <c r="D1537" t="s">
        <v>4762</v>
      </c>
      <c r="E1537">
        <v>1</v>
      </c>
      <c r="F1537" s="1">
        <v>46181</v>
      </c>
      <c r="L1537" s="4" t="s">
        <v>9058</v>
      </c>
      <c r="M1537" s="5">
        <v>6</v>
      </c>
      <c r="O1537" t="str">
        <f t="shared" si="46"/>
        <v>2382MARM</v>
      </c>
      <c r="P1537">
        <f>IFERROR(VLOOKUP(L1537,Hoja8!$E$1:$F$6088,2,0),0)</f>
        <v>-6</v>
      </c>
      <c r="Q1537">
        <f t="shared" si="47"/>
        <v>0</v>
      </c>
    </row>
    <row r="1538" spans="1:17" x14ac:dyDescent="0.25">
      <c r="A1538" t="s">
        <v>9042</v>
      </c>
      <c r="B1538" t="s">
        <v>9044</v>
      </c>
      <c r="C1538" t="s">
        <v>3514</v>
      </c>
      <c r="D1538" t="s">
        <v>4764</v>
      </c>
      <c r="E1538">
        <v>3</v>
      </c>
      <c r="F1538" s="1">
        <v>46181</v>
      </c>
      <c r="L1538" s="4" t="s">
        <v>9056</v>
      </c>
      <c r="M1538" s="5">
        <v>1</v>
      </c>
      <c r="O1538" t="str">
        <f t="shared" si="46"/>
        <v>2382MARXCH</v>
      </c>
      <c r="P1538">
        <f>IFERROR(VLOOKUP(L1538,Hoja8!$E$1:$F$6088,2,0),0)</f>
        <v>-1</v>
      </c>
      <c r="Q1538">
        <f t="shared" si="47"/>
        <v>0</v>
      </c>
    </row>
    <row r="1539" spans="1:17" x14ac:dyDescent="0.25">
      <c r="A1539" t="s">
        <v>9042</v>
      </c>
      <c r="B1539" t="s">
        <v>9045</v>
      </c>
      <c r="C1539" t="s">
        <v>3519</v>
      </c>
      <c r="D1539" t="s">
        <v>4766</v>
      </c>
      <c r="E1539">
        <v>4</v>
      </c>
      <c r="F1539" s="1">
        <v>46181</v>
      </c>
      <c r="L1539" s="4" t="s">
        <v>9060</v>
      </c>
      <c r="M1539" s="5">
        <v>2</v>
      </c>
      <c r="O1539" t="str">
        <f t="shared" ref="O1539:O1602" si="48">MID(L1539,LEN(IF(MID(L1539,2,1)="1",MID(L1539,1,7),MID(L1539,1,6)))+1,10)</f>
        <v>2382MARXG</v>
      </c>
      <c r="P1539">
        <f>IFERROR(VLOOKUP(L1539,Hoja8!$E$1:$F$6088,2,0),0)</f>
        <v>-2</v>
      </c>
      <c r="Q1539">
        <f t="shared" ref="Q1539:Q1602" si="49">M1539+P1539</f>
        <v>0</v>
      </c>
    </row>
    <row r="1540" spans="1:17" x14ac:dyDescent="0.25">
      <c r="A1540" t="s">
        <v>9042</v>
      </c>
      <c r="B1540" t="s">
        <v>9046</v>
      </c>
      <c r="C1540" t="s">
        <v>3517</v>
      </c>
      <c r="D1540" t="s">
        <v>4765</v>
      </c>
      <c r="E1540">
        <v>6</v>
      </c>
      <c r="F1540" s="1">
        <v>46181</v>
      </c>
      <c r="L1540" s="4" t="s">
        <v>9079</v>
      </c>
      <c r="M1540" s="5">
        <v>1</v>
      </c>
      <c r="O1540" t="str">
        <f t="shared" si="48"/>
        <v>2383MAR2XC</v>
      </c>
      <c r="P1540">
        <f>IFERROR(VLOOKUP(L1540,Hoja8!$E$1:$F$6088,2,0),0)</f>
        <v>-1</v>
      </c>
      <c r="Q1540">
        <f t="shared" si="49"/>
        <v>0</v>
      </c>
    </row>
    <row r="1541" spans="1:17" x14ac:dyDescent="0.25">
      <c r="A1541" t="s">
        <v>9042</v>
      </c>
      <c r="B1541" t="s">
        <v>9047</v>
      </c>
      <c r="C1541" t="s">
        <v>4768</v>
      </c>
      <c r="D1541" t="s">
        <v>4769</v>
      </c>
      <c r="E1541">
        <v>1</v>
      </c>
      <c r="F1541" s="1">
        <v>46181</v>
      </c>
      <c r="L1541" s="4" t="s">
        <v>9081</v>
      </c>
      <c r="M1541" s="5">
        <v>1</v>
      </c>
      <c r="O1541" t="str">
        <f t="shared" si="48"/>
        <v>2383MARCH</v>
      </c>
      <c r="P1541">
        <f>IFERROR(VLOOKUP(L1541,Hoja8!$E$1:$F$6088,2,0),0)</f>
        <v>-1</v>
      </c>
      <c r="Q1541">
        <f t="shared" si="49"/>
        <v>0</v>
      </c>
    </row>
    <row r="1542" spans="1:17" x14ac:dyDescent="0.25">
      <c r="A1542" t="s">
        <v>9042</v>
      </c>
      <c r="B1542" t="s">
        <v>9048</v>
      </c>
      <c r="C1542" t="s">
        <v>3609</v>
      </c>
      <c r="D1542" t="s">
        <v>4763</v>
      </c>
      <c r="E1542">
        <v>1</v>
      </c>
      <c r="F1542" s="1">
        <v>46181</v>
      </c>
      <c r="L1542" s="4" t="s">
        <v>9082</v>
      </c>
      <c r="M1542" s="5">
        <v>1</v>
      </c>
      <c r="O1542" t="str">
        <f t="shared" si="48"/>
        <v>2383MARM</v>
      </c>
      <c r="P1542">
        <f>IFERROR(VLOOKUP(L1542,Hoja8!$E$1:$F$6088,2,0),0)</f>
        <v>-1</v>
      </c>
      <c r="Q1542">
        <f t="shared" si="49"/>
        <v>0</v>
      </c>
    </row>
    <row r="1543" spans="1:17" x14ac:dyDescent="0.25">
      <c r="A1543" t="s">
        <v>9042</v>
      </c>
      <c r="B1543" t="s">
        <v>9049</v>
      </c>
      <c r="C1543" t="s">
        <v>4158</v>
      </c>
      <c r="D1543" t="s">
        <v>4160</v>
      </c>
      <c r="E1543">
        <v>1</v>
      </c>
      <c r="F1543" s="1">
        <v>46181</v>
      </c>
      <c r="L1543" s="4" t="s">
        <v>9080</v>
      </c>
      <c r="M1543" s="5">
        <v>1</v>
      </c>
      <c r="O1543" t="str">
        <f t="shared" si="48"/>
        <v>2383MARXCH</v>
      </c>
      <c r="P1543">
        <f>IFERROR(VLOOKUP(L1543,Hoja8!$E$1:$F$6088,2,0),0)</f>
        <v>-1</v>
      </c>
      <c r="Q1543">
        <f t="shared" si="49"/>
        <v>0</v>
      </c>
    </row>
    <row r="1544" spans="1:17" x14ac:dyDescent="0.25">
      <c r="A1544" t="s">
        <v>9042</v>
      </c>
      <c r="B1544" t="s">
        <v>9050</v>
      </c>
      <c r="C1544" t="s">
        <v>4165</v>
      </c>
      <c r="D1544" t="s">
        <v>4166</v>
      </c>
      <c r="E1544">
        <v>3</v>
      </c>
      <c r="F1544" s="1">
        <v>46181</v>
      </c>
      <c r="L1544" s="4" t="s">
        <v>9085</v>
      </c>
      <c r="M1544" s="5">
        <v>1</v>
      </c>
      <c r="O1544" t="str">
        <f t="shared" si="48"/>
        <v>0186MARG</v>
      </c>
      <c r="P1544">
        <f>IFERROR(VLOOKUP(L1544,Hoja8!$E$1:$F$6088,2,0),0)</f>
        <v>0</v>
      </c>
      <c r="Q1544">
        <f t="shared" si="49"/>
        <v>1</v>
      </c>
    </row>
    <row r="1545" spans="1:17" x14ac:dyDescent="0.25">
      <c r="A1545" t="s">
        <v>9042</v>
      </c>
      <c r="B1545" t="s">
        <v>9051</v>
      </c>
      <c r="C1545" t="s">
        <v>4169</v>
      </c>
      <c r="D1545" t="s">
        <v>4170</v>
      </c>
      <c r="E1545">
        <v>4</v>
      </c>
      <c r="F1545" s="1">
        <v>46181</v>
      </c>
      <c r="L1545" s="4" t="s">
        <v>9086</v>
      </c>
      <c r="M1545" s="5">
        <v>1</v>
      </c>
      <c r="O1545" t="str">
        <f t="shared" si="48"/>
        <v>0186NEGG</v>
      </c>
      <c r="P1545">
        <f>IFERROR(VLOOKUP(L1545,Hoja8!$E$1:$F$6088,2,0),0)</f>
        <v>0</v>
      </c>
      <c r="Q1545">
        <f t="shared" si="49"/>
        <v>1</v>
      </c>
    </row>
    <row r="1546" spans="1:17" x14ac:dyDescent="0.25">
      <c r="A1546" t="s">
        <v>9042</v>
      </c>
      <c r="B1546" t="s">
        <v>9052</v>
      </c>
      <c r="C1546" t="s">
        <v>4167</v>
      </c>
      <c r="D1546" t="s">
        <v>4168</v>
      </c>
      <c r="E1546">
        <v>6</v>
      </c>
      <c r="F1546" s="1">
        <v>46181</v>
      </c>
      <c r="L1546" s="4" t="s">
        <v>9084</v>
      </c>
      <c r="M1546" s="5">
        <v>20</v>
      </c>
      <c r="O1546" t="str">
        <f t="shared" si="48"/>
        <v>0188MARUNI</v>
      </c>
      <c r="P1546">
        <f>IFERROR(VLOOKUP(L1546,Hoja8!$E$1:$F$6088,2,0),0)</f>
        <v>0</v>
      </c>
      <c r="Q1546">
        <f t="shared" si="49"/>
        <v>20</v>
      </c>
    </row>
    <row r="1547" spans="1:17" x14ac:dyDescent="0.25">
      <c r="A1547" t="s">
        <v>9042</v>
      </c>
      <c r="B1547" t="s">
        <v>9053</v>
      </c>
      <c r="C1547" t="s">
        <v>4173</v>
      </c>
      <c r="D1547" t="s">
        <v>4174</v>
      </c>
      <c r="E1547">
        <v>1</v>
      </c>
      <c r="F1547" s="1">
        <v>46181</v>
      </c>
      <c r="L1547" s="4" t="s">
        <v>9092</v>
      </c>
      <c r="M1547" s="5">
        <v>3</v>
      </c>
      <c r="O1547" t="str">
        <f t="shared" si="48"/>
        <v>0839AZU32</v>
      </c>
      <c r="P1547">
        <f>IFERROR(VLOOKUP(L1547,Hoja8!$E$1:$F$6088,2,0),0)</f>
        <v>0</v>
      </c>
      <c r="Q1547">
        <f t="shared" si="49"/>
        <v>3</v>
      </c>
    </row>
    <row r="1548" spans="1:17" x14ac:dyDescent="0.25">
      <c r="A1548" t="s">
        <v>9042</v>
      </c>
      <c r="B1548" t="s">
        <v>9054</v>
      </c>
      <c r="C1548" t="s">
        <v>4161</v>
      </c>
      <c r="D1548" t="s">
        <v>4162</v>
      </c>
      <c r="E1548">
        <v>1</v>
      </c>
      <c r="F1548" s="1">
        <v>46181</v>
      </c>
      <c r="L1548" s="4" t="s">
        <v>9093</v>
      </c>
      <c r="M1548" s="5">
        <v>7</v>
      </c>
      <c r="O1548" t="str">
        <f t="shared" si="48"/>
        <v>0839AZU34</v>
      </c>
      <c r="P1548">
        <f>IFERROR(VLOOKUP(L1548,Hoja8!$E$1:$F$6088,2,0),0)</f>
        <v>0</v>
      </c>
      <c r="Q1548">
        <f t="shared" si="49"/>
        <v>7</v>
      </c>
    </row>
    <row r="1549" spans="1:17" x14ac:dyDescent="0.25">
      <c r="A1549" t="s">
        <v>9042</v>
      </c>
      <c r="B1549" t="s">
        <v>9055</v>
      </c>
      <c r="C1549" t="s">
        <v>3627</v>
      </c>
      <c r="D1549" t="s">
        <v>3629</v>
      </c>
      <c r="E1549">
        <v>1</v>
      </c>
      <c r="F1549" s="1">
        <v>46181</v>
      </c>
      <c r="L1549" s="4" t="s">
        <v>9094</v>
      </c>
      <c r="M1549" s="5">
        <v>1</v>
      </c>
      <c r="O1549" t="str">
        <f t="shared" si="48"/>
        <v>0839AZU36</v>
      </c>
      <c r="P1549">
        <f>IFERROR(VLOOKUP(L1549,Hoja8!$E$1:$F$6088,2,0),0)</f>
        <v>0</v>
      </c>
      <c r="Q1549">
        <f t="shared" si="49"/>
        <v>1</v>
      </c>
    </row>
    <row r="1550" spans="1:17" x14ac:dyDescent="0.25">
      <c r="A1550" t="s">
        <v>9042</v>
      </c>
      <c r="B1550" t="s">
        <v>9056</v>
      </c>
      <c r="C1550" t="s">
        <v>3640</v>
      </c>
      <c r="D1550" t="s">
        <v>3641</v>
      </c>
      <c r="E1550">
        <v>1</v>
      </c>
      <c r="F1550" s="1">
        <v>46181</v>
      </c>
      <c r="L1550" s="4" t="s">
        <v>9095</v>
      </c>
      <c r="M1550" s="5">
        <v>2</v>
      </c>
      <c r="O1550" t="str">
        <f t="shared" si="48"/>
        <v>0839AZU38</v>
      </c>
      <c r="P1550">
        <f>IFERROR(VLOOKUP(L1550,Hoja8!$E$1:$F$6088,2,0),0)</f>
        <v>0</v>
      </c>
      <c r="Q1550">
        <f t="shared" si="49"/>
        <v>2</v>
      </c>
    </row>
    <row r="1551" spans="1:17" x14ac:dyDescent="0.25">
      <c r="A1551" t="s">
        <v>9042</v>
      </c>
      <c r="B1551" t="s">
        <v>9057</v>
      </c>
      <c r="C1551" t="s">
        <v>3634</v>
      </c>
      <c r="D1551" t="s">
        <v>3635</v>
      </c>
      <c r="E1551">
        <v>3</v>
      </c>
      <c r="F1551" s="1">
        <v>46181</v>
      </c>
      <c r="L1551" s="4" t="s">
        <v>9096</v>
      </c>
      <c r="M1551" s="5">
        <v>3</v>
      </c>
      <c r="O1551" t="str">
        <f t="shared" si="48"/>
        <v>1495AZU11</v>
      </c>
      <c r="P1551">
        <f>IFERROR(VLOOKUP(L1551,Hoja8!$E$1:$F$6088,2,0),0)</f>
        <v>0</v>
      </c>
      <c r="Q1551">
        <f t="shared" si="49"/>
        <v>3</v>
      </c>
    </row>
    <row r="1552" spans="1:17" x14ac:dyDescent="0.25">
      <c r="A1552" t="s">
        <v>9042</v>
      </c>
      <c r="B1552" t="s">
        <v>9058</v>
      </c>
      <c r="C1552" t="s">
        <v>3638</v>
      </c>
      <c r="D1552" t="s">
        <v>3639</v>
      </c>
      <c r="E1552">
        <v>6</v>
      </c>
      <c r="F1552" s="1">
        <v>46181</v>
      </c>
      <c r="L1552" s="4" t="s">
        <v>9097</v>
      </c>
      <c r="M1552" s="5">
        <v>2</v>
      </c>
      <c r="O1552" t="str">
        <f t="shared" si="48"/>
        <v>1495AZU15</v>
      </c>
      <c r="P1552">
        <f>IFERROR(VLOOKUP(L1552,Hoja8!$E$1:$F$6088,2,0),0)</f>
        <v>0</v>
      </c>
      <c r="Q1552">
        <f t="shared" si="49"/>
        <v>2</v>
      </c>
    </row>
    <row r="1553" spans="1:17" x14ac:dyDescent="0.25">
      <c r="A1553" t="s">
        <v>9042</v>
      </c>
      <c r="B1553" t="s">
        <v>9059</v>
      </c>
      <c r="C1553" t="s">
        <v>3636</v>
      </c>
      <c r="D1553" t="s">
        <v>3637</v>
      </c>
      <c r="E1553">
        <v>2</v>
      </c>
      <c r="F1553" s="1">
        <v>46181</v>
      </c>
      <c r="L1553" s="4" t="s">
        <v>9088</v>
      </c>
      <c r="M1553" s="5">
        <v>10</v>
      </c>
      <c r="O1553" t="str">
        <f t="shared" si="48"/>
        <v>2458MARCH</v>
      </c>
      <c r="P1553">
        <f>IFERROR(VLOOKUP(L1553,Hoja8!$E$1:$F$6088,2,0),0)</f>
        <v>0</v>
      </c>
      <c r="Q1553">
        <f t="shared" si="49"/>
        <v>10</v>
      </c>
    </row>
    <row r="1554" spans="1:17" x14ac:dyDescent="0.25">
      <c r="A1554" t="s">
        <v>9042</v>
      </c>
      <c r="B1554" t="s">
        <v>9060</v>
      </c>
      <c r="C1554" t="s">
        <v>3642</v>
      </c>
      <c r="D1554" t="s">
        <v>3643</v>
      </c>
      <c r="E1554">
        <v>2</v>
      </c>
      <c r="F1554" s="1">
        <v>46181</v>
      </c>
      <c r="L1554" s="4" t="s">
        <v>9090</v>
      </c>
      <c r="M1554" s="5">
        <v>8</v>
      </c>
      <c r="O1554" t="str">
        <f t="shared" si="48"/>
        <v>2458MARG</v>
      </c>
      <c r="P1554">
        <f>IFERROR(VLOOKUP(L1554,Hoja8!$E$1:$F$6088,2,0),0)</f>
        <v>0</v>
      </c>
      <c r="Q1554">
        <f t="shared" si="49"/>
        <v>8</v>
      </c>
    </row>
    <row r="1555" spans="1:17" x14ac:dyDescent="0.25">
      <c r="A1555" t="s">
        <v>9042</v>
      </c>
      <c r="B1555" t="s">
        <v>9061</v>
      </c>
      <c r="C1555" t="s">
        <v>3630</v>
      </c>
      <c r="D1555" t="s">
        <v>3631</v>
      </c>
      <c r="E1555">
        <v>1</v>
      </c>
      <c r="F1555" s="1">
        <v>46181</v>
      </c>
      <c r="L1555" s="4" t="s">
        <v>9089</v>
      </c>
      <c r="M1555" s="5">
        <v>5</v>
      </c>
      <c r="O1555" t="str">
        <f t="shared" si="48"/>
        <v>2458MARM</v>
      </c>
      <c r="P1555">
        <f>IFERROR(VLOOKUP(L1555,Hoja8!$E$1:$F$6088,2,0),0)</f>
        <v>0</v>
      </c>
      <c r="Q1555">
        <f t="shared" si="49"/>
        <v>5</v>
      </c>
    </row>
    <row r="1556" spans="1:17" x14ac:dyDescent="0.25">
      <c r="A1556" t="s">
        <v>9042</v>
      </c>
      <c r="B1556" t="s">
        <v>9062</v>
      </c>
      <c r="C1556" t="s">
        <v>2749</v>
      </c>
      <c r="D1556" t="s">
        <v>2750</v>
      </c>
      <c r="E1556">
        <v>1</v>
      </c>
      <c r="F1556" s="1">
        <v>46181</v>
      </c>
      <c r="L1556" s="4" t="s">
        <v>9091</v>
      </c>
      <c r="M1556" s="5">
        <v>6</v>
      </c>
      <c r="O1556" t="str">
        <f t="shared" si="48"/>
        <v>2458MARXG</v>
      </c>
      <c r="P1556">
        <f>IFERROR(VLOOKUP(L1556,Hoja8!$E$1:$F$6088,2,0),0)</f>
        <v>0</v>
      </c>
      <c r="Q1556">
        <f t="shared" si="49"/>
        <v>6</v>
      </c>
    </row>
    <row r="1557" spans="1:17" x14ac:dyDescent="0.25">
      <c r="A1557" t="s">
        <v>9042</v>
      </c>
      <c r="B1557" t="s">
        <v>9063</v>
      </c>
      <c r="C1557" t="s">
        <v>2730</v>
      </c>
      <c r="D1557" t="s">
        <v>2731</v>
      </c>
      <c r="E1557">
        <v>1</v>
      </c>
      <c r="F1557" s="1">
        <v>46181</v>
      </c>
      <c r="L1557" s="4" t="s">
        <v>9105</v>
      </c>
      <c r="M1557" s="5">
        <v>129</v>
      </c>
      <c r="O1557" t="str">
        <f t="shared" si="48"/>
        <v>0258NEGUNI</v>
      </c>
      <c r="P1557">
        <f>IFERROR(VLOOKUP(L1557,Hoja8!$E$1:$F$6088,2,0),0)</f>
        <v>0</v>
      </c>
      <c r="Q1557">
        <f t="shared" si="49"/>
        <v>129</v>
      </c>
    </row>
    <row r="1558" spans="1:17" x14ac:dyDescent="0.25">
      <c r="A1558" t="s">
        <v>9042</v>
      </c>
      <c r="B1558" t="s">
        <v>9064</v>
      </c>
      <c r="C1558" t="s">
        <v>2719</v>
      </c>
      <c r="D1558" t="s">
        <v>4779</v>
      </c>
      <c r="E1558">
        <v>3</v>
      </c>
      <c r="F1558" s="1">
        <v>46181</v>
      </c>
      <c r="L1558" s="4" t="s">
        <v>9104</v>
      </c>
      <c r="M1558" s="5">
        <v>8</v>
      </c>
      <c r="O1558" t="str">
        <f t="shared" si="48"/>
        <v>1256BLA2XG</v>
      </c>
      <c r="P1558">
        <f>IFERROR(VLOOKUP(L1558,Hoja8!$E$1:$F$6088,2,0),0)</f>
        <v>0</v>
      </c>
      <c r="Q1558">
        <f t="shared" si="49"/>
        <v>8</v>
      </c>
    </row>
    <row r="1559" spans="1:17" x14ac:dyDescent="0.25">
      <c r="A1559" t="s">
        <v>9042</v>
      </c>
      <c r="B1559" t="s">
        <v>9065</v>
      </c>
      <c r="C1559" t="s">
        <v>2722</v>
      </c>
      <c r="D1559" t="s">
        <v>4781</v>
      </c>
      <c r="E1559">
        <v>6</v>
      </c>
      <c r="F1559" s="1">
        <v>46181</v>
      </c>
      <c r="L1559" s="4" t="s">
        <v>9106</v>
      </c>
      <c r="M1559" s="5">
        <v>3</v>
      </c>
      <c r="O1559" t="str">
        <f t="shared" si="48"/>
        <v>1256BLA3XG</v>
      </c>
      <c r="P1559">
        <f>IFERROR(VLOOKUP(L1559,Hoja8!$E$1:$F$6088,2,0),0)</f>
        <v>0</v>
      </c>
      <c r="Q1559">
        <f t="shared" si="49"/>
        <v>3</v>
      </c>
    </row>
    <row r="1560" spans="1:17" x14ac:dyDescent="0.25">
      <c r="A1560" t="s">
        <v>9042</v>
      </c>
      <c r="B1560" t="s">
        <v>9066</v>
      </c>
      <c r="C1560" t="s">
        <v>2724</v>
      </c>
      <c r="D1560" t="s">
        <v>4780</v>
      </c>
      <c r="E1560">
        <v>2</v>
      </c>
      <c r="F1560" s="1">
        <v>46181</v>
      </c>
      <c r="L1560" s="4" t="s">
        <v>9100</v>
      </c>
      <c r="M1560" s="5">
        <v>30</v>
      </c>
      <c r="O1560" t="str">
        <f t="shared" si="48"/>
        <v>1256BLACH</v>
      </c>
      <c r="P1560">
        <f>IFERROR(VLOOKUP(L1560,Hoja8!$E$1:$F$6088,2,0),0)</f>
        <v>0</v>
      </c>
      <c r="Q1560">
        <f t="shared" si="49"/>
        <v>30</v>
      </c>
    </row>
    <row r="1561" spans="1:17" x14ac:dyDescent="0.25">
      <c r="A1561" t="s">
        <v>9042</v>
      </c>
      <c r="B1561" t="s">
        <v>9067</v>
      </c>
      <c r="C1561" t="s">
        <v>2726</v>
      </c>
      <c r="D1561" t="s">
        <v>4782</v>
      </c>
      <c r="E1561">
        <v>2</v>
      </c>
      <c r="F1561" s="1">
        <v>46181</v>
      </c>
      <c r="L1561" s="4" t="s">
        <v>9102</v>
      </c>
      <c r="M1561" s="5">
        <v>15</v>
      </c>
      <c r="O1561" t="str">
        <f t="shared" si="48"/>
        <v>1256BLAG</v>
      </c>
      <c r="P1561">
        <f>IFERROR(VLOOKUP(L1561,Hoja8!$E$1:$F$6088,2,0),0)</f>
        <v>0</v>
      </c>
      <c r="Q1561">
        <f t="shared" si="49"/>
        <v>15</v>
      </c>
    </row>
    <row r="1562" spans="1:17" x14ac:dyDescent="0.25">
      <c r="A1562" t="s">
        <v>9042</v>
      </c>
      <c r="B1562" t="s">
        <v>9068</v>
      </c>
      <c r="C1562" t="s">
        <v>2728</v>
      </c>
      <c r="D1562" t="s">
        <v>4778</v>
      </c>
      <c r="E1562">
        <v>1</v>
      </c>
      <c r="F1562" s="1">
        <v>46181</v>
      </c>
      <c r="L1562" s="4" t="s">
        <v>9101</v>
      </c>
      <c r="M1562" s="5">
        <v>24</v>
      </c>
      <c r="O1562" t="str">
        <f t="shared" si="48"/>
        <v>1256BLAM</v>
      </c>
      <c r="P1562">
        <f>IFERROR(VLOOKUP(L1562,Hoja8!$E$1:$F$6088,2,0),0)</f>
        <v>0</v>
      </c>
      <c r="Q1562">
        <f t="shared" si="49"/>
        <v>24</v>
      </c>
    </row>
    <row r="1563" spans="1:17" x14ac:dyDescent="0.25">
      <c r="A1563" t="s">
        <v>9042</v>
      </c>
      <c r="B1563" t="s">
        <v>9069</v>
      </c>
      <c r="C1563" t="s">
        <v>3564</v>
      </c>
      <c r="D1563" t="s">
        <v>4739</v>
      </c>
      <c r="E1563">
        <v>1</v>
      </c>
      <c r="F1563" s="1">
        <v>46181</v>
      </c>
      <c r="L1563" s="4" t="s">
        <v>9099</v>
      </c>
      <c r="M1563" s="5">
        <v>33</v>
      </c>
      <c r="O1563" t="str">
        <f t="shared" si="48"/>
        <v>1256BLAXCH</v>
      </c>
      <c r="P1563">
        <f>IFERROR(VLOOKUP(L1563,Hoja8!$E$1:$F$6088,2,0),0)</f>
        <v>0</v>
      </c>
      <c r="Q1563">
        <f t="shared" si="49"/>
        <v>33</v>
      </c>
    </row>
    <row r="1564" spans="1:17" x14ac:dyDescent="0.25">
      <c r="A1564" t="s">
        <v>9042</v>
      </c>
      <c r="B1564" t="s">
        <v>9070</v>
      </c>
      <c r="C1564" t="s">
        <v>3571</v>
      </c>
      <c r="D1564" t="s">
        <v>4740</v>
      </c>
      <c r="E1564">
        <v>2</v>
      </c>
      <c r="F1564" s="1">
        <v>46181</v>
      </c>
      <c r="L1564" s="4" t="s">
        <v>9103</v>
      </c>
      <c r="M1564" s="5">
        <v>9</v>
      </c>
      <c r="O1564" t="str">
        <f t="shared" si="48"/>
        <v>1256BLAXG</v>
      </c>
      <c r="P1564">
        <f>IFERROR(VLOOKUP(L1564,Hoja8!$E$1:$F$6088,2,0),0)</f>
        <v>0</v>
      </c>
      <c r="Q1564">
        <f t="shared" si="49"/>
        <v>9</v>
      </c>
    </row>
    <row r="1565" spans="1:17" x14ac:dyDescent="0.25">
      <c r="A1565" t="s">
        <v>9042</v>
      </c>
      <c r="B1565" t="s">
        <v>9071</v>
      </c>
      <c r="C1565" t="s">
        <v>3575</v>
      </c>
      <c r="D1565" t="s">
        <v>7563</v>
      </c>
      <c r="E1565">
        <v>1</v>
      </c>
      <c r="F1565" s="1">
        <v>46181</v>
      </c>
      <c r="L1565" s="4" t="s">
        <v>9108</v>
      </c>
      <c r="M1565" s="5">
        <v>50</v>
      </c>
      <c r="O1565" t="str">
        <f t="shared" si="48"/>
        <v>2045MAR30</v>
      </c>
      <c r="P1565">
        <f>IFERROR(VLOOKUP(L1565,Hoja8!$E$1:$F$6088,2,0),0)</f>
        <v>0</v>
      </c>
      <c r="Q1565">
        <f t="shared" si="49"/>
        <v>50</v>
      </c>
    </row>
    <row r="1566" spans="1:17" x14ac:dyDescent="0.25">
      <c r="A1566" t="s">
        <v>9042</v>
      </c>
      <c r="B1566" t="s">
        <v>9072</v>
      </c>
      <c r="C1566" t="s">
        <v>4175</v>
      </c>
      <c r="D1566" t="s">
        <v>4177</v>
      </c>
      <c r="E1566">
        <v>1</v>
      </c>
      <c r="F1566" s="1">
        <v>46181</v>
      </c>
      <c r="L1566" s="4" t="s">
        <v>9109</v>
      </c>
      <c r="M1566" s="5">
        <v>118</v>
      </c>
      <c r="O1566" t="str">
        <f t="shared" si="48"/>
        <v>2045MAR32</v>
      </c>
      <c r="P1566">
        <f>IFERROR(VLOOKUP(L1566,Hoja8!$E$1:$F$6088,2,0),0)</f>
        <v>0</v>
      </c>
      <c r="Q1566">
        <f t="shared" si="49"/>
        <v>118</v>
      </c>
    </row>
    <row r="1567" spans="1:17" x14ac:dyDescent="0.25">
      <c r="A1567" t="s">
        <v>9042</v>
      </c>
      <c r="B1567" t="s">
        <v>9073</v>
      </c>
      <c r="C1567" t="s">
        <v>4182</v>
      </c>
      <c r="D1567" t="s">
        <v>4183</v>
      </c>
      <c r="E1567">
        <v>2</v>
      </c>
      <c r="F1567" s="1">
        <v>46181</v>
      </c>
      <c r="L1567" s="4" t="s">
        <v>9110</v>
      </c>
      <c r="M1567" s="5">
        <v>70</v>
      </c>
      <c r="O1567" t="str">
        <f t="shared" si="48"/>
        <v>2045MAR34</v>
      </c>
      <c r="P1567">
        <f>IFERROR(VLOOKUP(L1567,Hoja8!$E$1:$F$6088,2,0),0)</f>
        <v>0</v>
      </c>
      <c r="Q1567">
        <f t="shared" si="49"/>
        <v>70</v>
      </c>
    </row>
    <row r="1568" spans="1:17" x14ac:dyDescent="0.25">
      <c r="A1568" t="s">
        <v>9042</v>
      </c>
      <c r="B1568" t="s">
        <v>9074</v>
      </c>
      <c r="C1568" t="s">
        <v>4186</v>
      </c>
      <c r="D1568" t="s">
        <v>4187</v>
      </c>
      <c r="E1568">
        <v>1</v>
      </c>
      <c r="F1568" s="1">
        <v>46181</v>
      </c>
      <c r="L1568" s="4" t="s">
        <v>9111</v>
      </c>
      <c r="M1568" s="5">
        <v>40</v>
      </c>
      <c r="O1568" t="str">
        <f t="shared" si="48"/>
        <v>2045MAR38</v>
      </c>
      <c r="P1568">
        <f>IFERROR(VLOOKUP(L1568,Hoja8!$E$1:$F$6088,2,0),0)</f>
        <v>0</v>
      </c>
      <c r="Q1568">
        <f t="shared" si="49"/>
        <v>40</v>
      </c>
    </row>
    <row r="1569" spans="1:17" x14ac:dyDescent="0.25">
      <c r="A1569" t="s">
        <v>9042</v>
      </c>
      <c r="B1569" t="s">
        <v>9075</v>
      </c>
      <c r="C1569" t="s">
        <v>2685</v>
      </c>
      <c r="D1569" t="s">
        <v>2687</v>
      </c>
      <c r="E1569">
        <v>1</v>
      </c>
      <c r="F1569" s="1">
        <v>46181</v>
      </c>
      <c r="L1569" s="4" t="s">
        <v>9112</v>
      </c>
      <c r="M1569" s="5">
        <v>50</v>
      </c>
      <c r="O1569" t="str">
        <f t="shared" si="48"/>
        <v>2045MAR40</v>
      </c>
      <c r="P1569">
        <f>IFERROR(VLOOKUP(L1569,Hoja8!$E$1:$F$6088,2,0),0)</f>
        <v>0</v>
      </c>
      <c r="Q1569">
        <f t="shared" si="49"/>
        <v>50</v>
      </c>
    </row>
    <row r="1570" spans="1:17" x14ac:dyDescent="0.25">
      <c r="A1570" t="s">
        <v>9042</v>
      </c>
      <c r="B1570" t="s">
        <v>9076</v>
      </c>
      <c r="C1570" t="s">
        <v>2698</v>
      </c>
      <c r="D1570" t="s">
        <v>2699</v>
      </c>
      <c r="E1570">
        <v>1</v>
      </c>
      <c r="F1570" s="1">
        <v>46181</v>
      </c>
      <c r="L1570" s="4" t="s">
        <v>9113</v>
      </c>
      <c r="M1570" s="5">
        <v>10</v>
      </c>
      <c r="O1570" t="str">
        <f t="shared" si="48"/>
        <v>2140MAR5</v>
      </c>
      <c r="P1570">
        <f>IFERROR(VLOOKUP(L1570,Hoja8!$E$1:$F$6088,2,0),0)</f>
        <v>0</v>
      </c>
      <c r="Q1570">
        <f t="shared" si="49"/>
        <v>10</v>
      </c>
    </row>
    <row r="1571" spans="1:17" x14ac:dyDescent="0.25">
      <c r="A1571" t="s">
        <v>9042</v>
      </c>
      <c r="B1571" t="s">
        <v>9077</v>
      </c>
      <c r="C1571" t="s">
        <v>2692</v>
      </c>
      <c r="D1571" t="s">
        <v>2693</v>
      </c>
      <c r="E1571">
        <v>1</v>
      </c>
      <c r="F1571" s="1">
        <v>46181</v>
      </c>
      <c r="L1571" s="4" t="s">
        <v>9114</v>
      </c>
      <c r="M1571" s="5">
        <v>10</v>
      </c>
      <c r="O1571" t="str">
        <f t="shared" si="48"/>
        <v>2140MAR7</v>
      </c>
      <c r="P1571">
        <f>IFERROR(VLOOKUP(L1571,Hoja8!$E$1:$F$6088,2,0),0)</f>
        <v>0</v>
      </c>
      <c r="Q1571">
        <f t="shared" si="49"/>
        <v>10</v>
      </c>
    </row>
    <row r="1572" spans="1:17" x14ac:dyDescent="0.25">
      <c r="A1572" t="s">
        <v>9042</v>
      </c>
      <c r="B1572" t="s">
        <v>9078</v>
      </c>
      <c r="C1572" t="s">
        <v>2696</v>
      </c>
      <c r="D1572" t="s">
        <v>2697</v>
      </c>
      <c r="E1572">
        <v>1</v>
      </c>
      <c r="F1572" s="1">
        <v>46181</v>
      </c>
      <c r="L1572" s="4" t="s">
        <v>9122</v>
      </c>
      <c r="M1572" s="5">
        <v>4</v>
      </c>
      <c r="O1572" t="str">
        <f t="shared" si="48"/>
        <v>0007MARCH</v>
      </c>
      <c r="P1572">
        <f>IFERROR(VLOOKUP(L1572,Hoja8!$E$1:$F$6088,2,0),0)</f>
        <v>0</v>
      </c>
      <c r="Q1572">
        <f t="shared" si="49"/>
        <v>4</v>
      </c>
    </row>
    <row r="1573" spans="1:17" x14ac:dyDescent="0.25">
      <c r="A1573" t="s">
        <v>9042</v>
      </c>
      <c r="B1573" t="s">
        <v>9079</v>
      </c>
      <c r="C1573" t="s">
        <v>3653</v>
      </c>
      <c r="D1573" t="s">
        <v>3655</v>
      </c>
      <c r="E1573">
        <v>1</v>
      </c>
      <c r="F1573" s="1">
        <v>46181</v>
      </c>
      <c r="L1573" s="4" t="s">
        <v>9123</v>
      </c>
      <c r="M1573" s="5">
        <v>6</v>
      </c>
      <c r="O1573" t="str">
        <f t="shared" si="48"/>
        <v>0007MARG</v>
      </c>
      <c r="P1573">
        <f>IFERROR(VLOOKUP(L1573,Hoja8!$E$1:$F$6088,2,0),0)</f>
        <v>0</v>
      </c>
      <c r="Q1573">
        <f t="shared" si="49"/>
        <v>6</v>
      </c>
    </row>
    <row r="1574" spans="1:17" x14ac:dyDescent="0.25">
      <c r="A1574" t="s">
        <v>9042</v>
      </c>
      <c r="B1574" t="s">
        <v>9080</v>
      </c>
      <c r="C1574" t="s">
        <v>3660</v>
      </c>
      <c r="D1574" t="s">
        <v>3661</v>
      </c>
      <c r="E1574">
        <v>1</v>
      </c>
      <c r="F1574" s="1">
        <v>46181</v>
      </c>
      <c r="L1574" s="4" t="s">
        <v>9129</v>
      </c>
      <c r="M1574" s="5">
        <v>3</v>
      </c>
      <c r="O1574" t="str">
        <f t="shared" si="48"/>
        <v>0032CIE2XG</v>
      </c>
      <c r="P1574">
        <f>IFERROR(VLOOKUP(L1574,Hoja8!$E$1:$F$6088,2,0),0)</f>
        <v>0</v>
      </c>
      <c r="Q1574">
        <f t="shared" si="49"/>
        <v>3</v>
      </c>
    </row>
    <row r="1575" spans="1:17" x14ac:dyDescent="0.25">
      <c r="A1575" t="s">
        <v>9042</v>
      </c>
      <c r="B1575" t="s">
        <v>9081</v>
      </c>
      <c r="C1575" t="s">
        <v>3656</v>
      </c>
      <c r="D1575" t="s">
        <v>3657</v>
      </c>
      <c r="E1575">
        <v>1</v>
      </c>
      <c r="F1575" s="1">
        <v>46181</v>
      </c>
      <c r="L1575" s="4" t="s">
        <v>9127</v>
      </c>
      <c r="M1575" s="5">
        <v>2</v>
      </c>
      <c r="O1575" t="str">
        <f t="shared" si="48"/>
        <v>0032CIECH</v>
      </c>
      <c r="P1575">
        <f>IFERROR(VLOOKUP(L1575,Hoja8!$E$1:$F$6088,2,0),0)</f>
        <v>0</v>
      </c>
      <c r="Q1575">
        <f t="shared" si="49"/>
        <v>2</v>
      </c>
    </row>
    <row r="1576" spans="1:17" x14ac:dyDescent="0.25">
      <c r="A1576" t="s">
        <v>9042</v>
      </c>
      <c r="B1576" t="s">
        <v>9082</v>
      </c>
      <c r="C1576" t="s">
        <v>3673</v>
      </c>
      <c r="D1576" t="s">
        <v>3674</v>
      </c>
      <c r="E1576">
        <v>1</v>
      </c>
      <c r="F1576" s="1">
        <v>46181</v>
      </c>
      <c r="L1576" s="4" t="s">
        <v>9128</v>
      </c>
      <c r="M1576" s="5">
        <v>4</v>
      </c>
      <c r="O1576" t="str">
        <f t="shared" si="48"/>
        <v>0032CIEG</v>
      </c>
      <c r="P1576">
        <f>IFERROR(VLOOKUP(L1576,Hoja8!$E$1:$F$6088,2,0),0)</f>
        <v>0</v>
      </c>
      <c r="Q1576">
        <f t="shared" si="49"/>
        <v>4</v>
      </c>
    </row>
    <row r="1577" spans="1:17" x14ac:dyDescent="0.25">
      <c r="A1577" t="s">
        <v>9083</v>
      </c>
      <c r="B1577" t="s">
        <v>9084</v>
      </c>
      <c r="C1577" t="s">
        <v>556</v>
      </c>
      <c r="D1577" t="s">
        <v>558</v>
      </c>
      <c r="E1577">
        <v>20</v>
      </c>
      <c r="F1577" s="1">
        <v>46183</v>
      </c>
      <c r="L1577" s="4" t="s">
        <v>9117</v>
      </c>
      <c r="M1577" s="5">
        <v>5</v>
      </c>
      <c r="O1577" t="str">
        <f t="shared" si="48"/>
        <v>0077CIEG</v>
      </c>
      <c r="P1577">
        <f>IFERROR(VLOOKUP(L1577,Hoja8!$E$1:$F$6088,2,0),0)</f>
        <v>0</v>
      </c>
      <c r="Q1577">
        <f t="shared" si="49"/>
        <v>5</v>
      </c>
    </row>
    <row r="1578" spans="1:17" x14ac:dyDescent="0.25">
      <c r="A1578" t="s">
        <v>9083</v>
      </c>
      <c r="B1578" t="s">
        <v>9085</v>
      </c>
      <c r="C1578" t="s">
        <v>904</v>
      </c>
      <c r="D1578" t="s">
        <v>905</v>
      </c>
      <c r="E1578">
        <v>1</v>
      </c>
      <c r="F1578" s="1">
        <v>46183</v>
      </c>
      <c r="L1578" s="4" t="s">
        <v>9116</v>
      </c>
      <c r="M1578" s="5">
        <v>2</v>
      </c>
      <c r="O1578" t="str">
        <f t="shared" si="48"/>
        <v>0082BLAXCH</v>
      </c>
      <c r="P1578">
        <f>IFERROR(VLOOKUP(L1578,Hoja8!$E$1:$F$6088,2,0),0)</f>
        <v>0</v>
      </c>
      <c r="Q1578">
        <f t="shared" si="49"/>
        <v>2</v>
      </c>
    </row>
    <row r="1579" spans="1:17" x14ac:dyDescent="0.25">
      <c r="A1579" t="s">
        <v>9083</v>
      </c>
      <c r="B1579" t="s">
        <v>9086</v>
      </c>
      <c r="C1579" t="s">
        <v>1063</v>
      </c>
      <c r="D1579" t="s">
        <v>1064</v>
      </c>
      <c r="E1579">
        <v>1</v>
      </c>
      <c r="F1579" s="1">
        <v>46183</v>
      </c>
      <c r="L1579" s="4" t="s">
        <v>9121</v>
      </c>
      <c r="M1579" s="5">
        <v>3</v>
      </c>
      <c r="O1579" t="str">
        <f t="shared" si="48"/>
        <v>0134CAQG</v>
      </c>
      <c r="P1579">
        <f>IFERROR(VLOOKUP(L1579,Hoja8!$E$1:$F$6088,2,0),0)</f>
        <v>0</v>
      </c>
      <c r="Q1579">
        <f t="shared" si="49"/>
        <v>3</v>
      </c>
    </row>
    <row r="1580" spans="1:17" x14ac:dyDescent="0.25">
      <c r="A1580" t="s">
        <v>9087</v>
      </c>
      <c r="B1580" t="s">
        <v>9088</v>
      </c>
      <c r="C1580" t="s">
        <v>3754</v>
      </c>
      <c r="D1580" t="s">
        <v>4876</v>
      </c>
      <c r="E1580">
        <v>10</v>
      </c>
      <c r="F1580" s="1">
        <v>46184</v>
      </c>
      <c r="L1580" s="4" t="s">
        <v>9120</v>
      </c>
      <c r="M1580" s="5">
        <v>1</v>
      </c>
      <c r="O1580" t="str">
        <f t="shared" si="48"/>
        <v>0134CAQM</v>
      </c>
      <c r="P1580">
        <f>IFERROR(VLOOKUP(L1580,Hoja8!$E$1:$F$6088,2,0),0)</f>
        <v>0</v>
      </c>
      <c r="Q1580">
        <f t="shared" si="49"/>
        <v>1</v>
      </c>
    </row>
    <row r="1581" spans="1:17" x14ac:dyDescent="0.25">
      <c r="A1581" t="s">
        <v>9087</v>
      </c>
      <c r="B1581" t="s">
        <v>9089</v>
      </c>
      <c r="C1581" t="s">
        <v>3756</v>
      </c>
      <c r="D1581" t="s">
        <v>4876</v>
      </c>
      <c r="E1581">
        <v>5</v>
      </c>
      <c r="F1581" s="1">
        <v>46184</v>
      </c>
      <c r="L1581" s="4" t="s">
        <v>9124</v>
      </c>
      <c r="M1581" s="5">
        <v>2</v>
      </c>
      <c r="O1581" t="str">
        <f t="shared" si="48"/>
        <v>0190AMAUNI</v>
      </c>
      <c r="P1581">
        <f>IFERROR(VLOOKUP(L1581,Hoja8!$E$1:$F$6088,2,0),0)</f>
        <v>0</v>
      </c>
      <c r="Q1581">
        <f t="shared" si="49"/>
        <v>2</v>
      </c>
    </row>
    <row r="1582" spans="1:17" x14ac:dyDescent="0.25">
      <c r="A1582" t="s">
        <v>9087</v>
      </c>
      <c r="B1582" t="s">
        <v>9090</v>
      </c>
      <c r="C1582" t="s">
        <v>3758</v>
      </c>
      <c r="D1582" t="s">
        <v>4876</v>
      </c>
      <c r="E1582">
        <v>8</v>
      </c>
      <c r="F1582" s="1">
        <v>46184</v>
      </c>
      <c r="L1582" s="4" t="s">
        <v>9125</v>
      </c>
      <c r="M1582" s="5">
        <v>4</v>
      </c>
      <c r="O1582" t="str">
        <f t="shared" si="48"/>
        <v>0301AZU34</v>
      </c>
      <c r="P1582">
        <f>IFERROR(VLOOKUP(L1582,Hoja8!$E$1:$F$6088,2,0),0)</f>
        <v>0</v>
      </c>
      <c r="Q1582">
        <f t="shared" si="49"/>
        <v>4</v>
      </c>
    </row>
    <row r="1583" spans="1:17" x14ac:dyDescent="0.25">
      <c r="A1583" t="s">
        <v>9087</v>
      </c>
      <c r="B1583" t="s">
        <v>9091</v>
      </c>
      <c r="C1583" t="s">
        <v>3760</v>
      </c>
      <c r="D1583" t="s">
        <v>4876</v>
      </c>
      <c r="E1583">
        <v>6</v>
      </c>
      <c r="F1583" s="1">
        <v>46184</v>
      </c>
      <c r="L1583" s="4" t="s">
        <v>9132</v>
      </c>
      <c r="M1583" s="5">
        <v>2</v>
      </c>
      <c r="O1583" t="str">
        <f t="shared" si="48"/>
        <v>0329MAR13</v>
      </c>
      <c r="P1583">
        <f>IFERROR(VLOOKUP(L1583,Hoja8!$E$1:$F$6088,2,0),0)</f>
        <v>0</v>
      </c>
      <c r="Q1583">
        <f t="shared" si="49"/>
        <v>2</v>
      </c>
    </row>
    <row r="1584" spans="1:17" x14ac:dyDescent="0.25">
      <c r="A1584" t="s">
        <v>9087</v>
      </c>
      <c r="B1584" t="s">
        <v>9092</v>
      </c>
      <c r="C1584" t="s">
        <v>1142</v>
      </c>
      <c r="D1584" t="s">
        <v>1144</v>
      </c>
      <c r="E1584">
        <v>3</v>
      </c>
      <c r="F1584" s="1">
        <v>46184</v>
      </c>
      <c r="L1584" s="4" t="s">
        <v>9131</v>
      </c>
      <c r="M1584" s="5">
        <v>4</v>
      </c>
      <c r="O1584" t="str">
        <f t="shared" si="48"/>
        <v>0329MAR9</v>
      </c>
      <c r="P1584">
        <f>IFERROR(VLOOKUP(L1584,Hoja8!$E$1:$F$6088,2,0),0)</f>
        <v>0</v>
      </c>
      <c r="Q1584">
        <f t="shared" si="49"/>
        <v>4</v>
      </c>
    </row>
    <row r="1585" spans="1:17" x14ac:dyDescent="0.25">
      <c r="A1585" t="s">
        <v>9087</v>
      </c>
      <c r="B1585" t="s">
        <v>9093</v>
      </c>
      <c r="C1585" t="s">
        <v>1145</v>
      </c>
      <c r="D1585" t="s">
        <v>1146</v>
      </c>
      <c r="E1585">
        <v>7</v>
      </c>
      <c r="F1585" s="1">
        <v>46184</v>
      </c>
      <c r="L1585" s="4" t="s">
        <v>9126</v>
      </c>
      <c r="M1585" s="5">
        <v>2</v>
      </c>
      <c r="O1585" t="str">
        <f t="shared" si="48"/>
        <v>1963MAR34</v>
      </c>
      <c r="P1585">
        <f>IFERROR(VLOOKUP(L1585,Hoja8!$E$1:$F$6088,2,0),0)</f>
        <v>0</v>
      </c>
      <c r="Q1585">
        <f t="shared" si="49"/>
        <v>2</v>
      </c>
    </row>
    <row r="1586" spans="1:17" x14ac:dyDescent="0.25">
      <c r="A1586" t="s">
        <v>9087</v>
      </c>
      <c r="B1586" t="s">
        <v>9094</v>
      </c>
      <c r="C1586" t="s">
        <v>1147</v>
      </c>
      <c r="D1586" t="s">
        <v>1148</v>
      </c>
      <c r="E1586">
        <v>1</v>
      </c>
      <c r="F1586" s="1">
        <v>46184</v>
      </c>
      <c r="L1586" s="4" t="s">
        <v>9134</v>
      </c>
      <c r="M1586" s="5">
        <v>1</v>
      </c>
      <c r="O1586" t="str">
        <f t="shared" si="48"/>
        <v>1965AZU13</v>
      </c>
      <c r="P1586">
        <f>IFERROR(VLOOKUP(L1586,Hoja8!$E$1:$F$6088,2,0),0)</f>
        <v>0</v>
      </c>
      <c r="Q1586">
        <f t="shared" si="49"/>
        <v>1</v>
      </c>
    </row>
    <row r="1587" spans="1:17" x14ac:dyDescent="0.25">
      <c r="A1587" t="s">
        <v>9087</v>
      </c>
      <c r="B1587" t="s">
        <v>9095</v>
      </c>
      <c r="C1587" t="s">
        <v>1149</v>
      </c>
      <c r="D1587" t="s">
        <v>1150</v>
      </c>
      <c r="E1587">
        <v>2</v>
      </c>
      <c r="F1587" s="1">
        <v>46184</v>
      </c>
      <c r="L1587" s="4" t="s">
        <v>9135</v>
      </c>
      <c r="M1587" s="5">
        <v>2</v>
      </c>
      <c r="O1587" t="str">
        <f t="shared" si="48"/>
        <v>1965AZU15</v>
      </c>
      <c r="P1587">
        <f>IFERROR(VLOOKUP(L1587,Hoja8!$E$1:$F$6088,2,0),0)</f>
        <v>0</v>
      </c>
      <c r="Q1587">
        <f t="shared" si="49"/>
        <v>2</v>
      </c>
    </row>
    <row r="1588" spans="1:17" x14ac:dyDescent="0.25">
      <c r="A1588" t="s">
        <v>9087</v>
      </c>
      <c r="B1588" t="s">
        <v>9096</v>
      </c>
      <c r="C1588" t="s">
        <v>1616</v>
      </c>
      <c r="D1588" t="s">
        <v>1617</v>
      </c>
      <c r="E1588">
        <v>3</v>
      </c>
      <c r="F1588" s="1">
        <v>46184</v>
      </c>
      <c r="L1588" s="4" t="s">
        <v>9133</v>
      </c>
      <c r="M1588" s="5">
        <v>2</v>
      </c>
      <c r="O1588" t="str">
        <f t="shared" si="48"/>
        <v>1965AZU7</v>
      </c>
      <c r="P1588">
        <f>IFERROR(VLOOKUP(L1588,Hoja8!$E$1:$F$6088,2,0),0)</f>
        <v>0</v>
      </c>
      <c r="Q1588">
        <f t="shared" si="49"/>
        <v>2</v>
      </c>
    </row>
    <row r="1589" spans="1:17" x14ac:dyDescent="0.25">
      <c r="A1589" t="s">
        <v>9087</v>
      </c>
      <c r="B1589" t="s">
        <v>9097</v>
      </c>
      <c r="C1589" t="s">
        <v>1620</v>
      </c>
      <c r="D1589" t="s">
        <v>1621</v>
      </c>
      <c r="E1589">
        <v>2</v>
      </c>
      <c r="F1589" s="1">
        <v>46184</v>
      </c>
      <c r="L1589" s="4" t="s">
        <v>9130</v>
      </c>
      <c r="M1589" s="5">
        <v>4</v>
      </c>
      <c r="O1589" t="str">
        <f t="shared" si="48"/>
        <v>1990GRIG</v>
      </c>
      <c r="P1589">
        <f>IFERROR(VLOOKUP(L1589,Hoja8!$E$1:$F$6088,2,0),0)</f>
        <v>0</v>
      </c>
      <c r="Q1589">
        <f t="shared" si="49"/>
        <v>4</v>
      </c>
    </row>
    <row r="1590" spans="1:17" x14ac:dyDescent="0.25">
      <c r="A1590" t="s">
        <v>9098</v>
      </c>
      <c r="B1590" t="s">
        <v>9099</v>
      </c>
      <c r="C1590" t="s">
        <v>1391</v>
      </c>
      <c r="D1590" t="s">
        <v>1392</v>
      </c>
      <c r="E1590">
        <v>33</v>
      </c>
      <c r="F1590" s="1">
        <v>46202</v>
      </c>
      <c r="L1590" s="4" t="s">
        <v>9119</v>
      </c>
      <c r="M1590" s="5">
        <v>2</v>
      </c>
      <c r="O1590" t="str">
        <f t="shared" si="48"/>
        <v>2101GRI2XG</v>
      </c>
      <c r="P1590">
        <f>IFERROR(VLOOKUP(L1590,Hoja8!$E$1:$F$6088,2,0),0)</f>
        <v>0</v>
      </c>
      <c r="Q1590">
        <f t="shared" si="49"/>
        <v>2</v>
      </c>
    </row>
    <row r="1591" spans="1:17" x14ac:dyDescent="0.25">
      <c r="A1591" t="s">
        <v>9098</v>
      </c>
      <c r="B1591" t="s">
        <v>9100</v>
      </c>
      <c r="C1591" t="s">
        <v>1370</v>
      </c>
      <c r="D1591" t="s">
        <v>1372</v>
      </c>
      <c r="E1591">
        <v>30</v>
      </c>
      <c r="F1591" s="1">
        <v>46202</v>
      </c>
      <c r="L1591" s="4" t="s">
        <v>9118</v>
      </c>
      <c r="M1591" s="5">
        <v>4</v>
      </c>
      <c r="O1591" t="str">
        <f t="shared" si="48"/>
        <v>2101GRIG</v>
      </c>
      <c r="P1591">
        <f>IFERROR(VLOOKUP(L1591,Hoja8!$E$1:$F$6088,2,0),0)</f>
        <v>0</v>
      </c>
      <c r="Q1591">
        <f t="shared" si="49"/>
        <v>4</v>
      </c>
    </row>
    <row r="1592" spans="1:17" x14ac:dyDescent="0.25">
      <c r="A1592" t="s">
        <v>9098</v>
      </c>
      <c r="B1592" t="s">
        <v>9101</v>
      </c>
      <c r="C1592" t="s">
        <v>1424</v>
      </c>
      <c r="D1592" t="s">
        <v>1425</v>
      </c>
      <c r="E1592">
        <v>24</v>
      </c>
      <c r="F1592" s="1">
        <v>46202</v>
      </c>
      <c r="L1592" s="4" t="s">
        <v>9137</v>
      </c>
      <c r="M1592" s="5">
        <v>1</v>
      </c>
      <c r="O1592" t="str">
        <f t="shared" si="48"/>
        <v>2612AZU13</v>
      </c>
      <c r="P1592">
        <f>IFERROR(VLOOKUP(L1592,Hoja8!$E$1:$F$6088,2,0),0)</f>
        <v>0</v>
      </c>
      <c r="Q1592">
        <f t="shared" si="49"/>
        <v>1</v>
      </c>
    </row>
    <row r="1593" spans="1:17" x14ac:dyDescent="0.25">
      <c r="A1593" t="s">
        <v>9098</v>
      </c>
      <c r="B1593" t="s">
        <v>9102</v>
      </c>
      <c r="C1593" t="s">
        <v>1414</v>
      </c>
      <c r="D1593" t="s">
        <v>1415</v>
      </c>
      <c r="E1593">
        <v>15</v>
      </c>
      <c r="F1593" s="1">
        <v>46202</v>
      </c>
      <c r="L1593" s="4" t="s">
        <v>9136</v>
      </c>
      <c r="M1593" s="5">
        <v>4</v>
      </c>
      <c r="O1593" t="str">
        <f t="shared" si="48"/>
        <v>2612AZU9</v>
      </c>
      <c r="P1593">
        <f>IFERROR(VLOOKUP(L1593,Hoja8!$E$1:$F$6088,2,0),0)</f>
        <v>0</v>
      </c>
      <c r="Q1593">
        <f t="shared" si="49"/>
        <v>4</v>
      </c>
    </row>
    <row r="1594" spans="1:17" x14ac:dyDescent="0.25">
      <c r="A1594" t="s">
        <v>9098</v>
      </c>
      <c r="B1594" t="s">
        <v>9103</v>
      </c>
      <c r="C1594" t="s">
        <v>1478</v>
      </c>
      <c r="D1594" t="s">
        <v>1479</v>
      </c>
      <c r="E1594">
        <v>9</v>
      </c>
      <c r="F1594" s="1">
        <v>46202</v>
      </c>
      <c r="L1594" s="4" t="s">
        <v>9139</v>
      </c>
      <c r="M1594" s="5">
        <v>10</v>
      </c>
      <c r="O1594" t="str">
        <f t="shared" si="48"/>
        <v>0896NEG29</v>
      </c>
      <c r="P1594">
        <f>IFERROR(VLOOKUP(L1594,Hoja8!$E$1:$F$6088,2,0),0)</f>
        <v>0</v>
      </c>
      <c r="Q1594">
        <f t="shared" si="49"/>
        <v>10</v>
      </c>
    </row>
    <row r="1595" spans="1:17" x14ac:dyDescent="0.25">
      <c r="A1595" t="s">
        <v>9098</v>
      </c>
      <c r="B1595" t="s">
        <v>9104</v>
      </c>
      <c r="C1595" t="s">
        <v>1476</v>
      </c>
      <c r="D1595" t="s">
        <v>1477</v>
      </c>
      <c r="E1595">
        <v>8</v>
      </c>
      <c r="F1595" s="1">
        <v>46202</v>
      </c>
      <c r="L1595" s="4" t="s">
        <v>9140</v>
      </c>
      <c r="M1595" s="5">
        <v>2</v>
      </c>
      <c r="O1595" t="str">
        <f t="shared" si="48"/>
        <v>0896NEG30</v>
      </c>
      <c r="P1595">
        <f>IFERROR(VLOOKUP(L1595,Hoja8!$E$1:$F$6088,2,0),0)</f>
        <v>0</v>
      </c>
      <c r="Q1595">
        <f t="shared" si="49"/>
        <v>2</v>
      </c>
    </row>
    <row r="1596" spans="1:17" x14ac:dyDescent="0.25">
      <c r="A1596" t="s">
        <v>9098</v>
      </c>
      <c r="B1596" t="s">
        <v>9105</v>
      </c>
      <c r="C1596" t="s">
        <v>208</v>
      </c>
      <c r="D1596" t="s">
        <v>210</v>
      </c>
      <c r="E1596">
        <v>129</v>
      </c>
      <c r="F1596" s="1">
        <v>46202</v>
      </c>
      <c r="L1596" s="4" t="s">
        <v>9142</v>
      </c>
      <c r="M1596" s="5">
        <v>2</v>
      </c>
      <c r="O1596" t="str">
        <f t="shared" si="48"/>
        <v>0300CAQ30</v>
      </c>
      <c r="P1596">
        <f>IFERROR(VLOOKUP(L1596,Hoja8!$E$1:$F$6088,2,0),0)</f>
        <v>0</v>
      </c>
      <c r="Q1596">
        <f t="shared" si="49"/>
        <v>2</v>
      </c>
    </row>
    <row r="1597" spans="1:17" x14ac:dyDescent="0.25">
      <c r="A1597" t="s">
        <v>9098</v>
      </c>
      <c r="B1597" t="s">
        <v>9106</v>
      </c>
      <c r="C1597" t="s">
        <v>1373</v>
      </c>
      <c r="D1597" t="s">
        <v>1374</v>
      </c>
      <c r="E1597">
        <v>3</v>
      </c>
      <c r="F1597" s="1">
        <v>46202</v>
      </c>
      <c r="L1597" s="4" t="s">
        <v>9143</v>
      </c>
      <c r="M1597" s="5">
        <v>8</v>
      </c>
      <c r="O1597" t="str">
        <f t="shared" si="48"/>
        <v>0300CAQ32</v>
      </c>
      <c r="P1597">
        <f>IFERROR(VLOOKUP(L1597,Hoja8!$E$1:$F$6088,2,0),0)</f>
        <v>0</v>
      </c>
      <c r="Q1597">
        <f t="shared" si="49"/>
        <v>8</v>
      </c>
    </row>
    <row r="1598" spans="1:17" x14ac:dyDescent="0.25">
      <c r="A1598" t="s">
        <v>9107</v>
      </c>
      <c r="B1598" t="s">
        <v>9108</v>
      </c>
      <c r="C1598" t="s">
        <v>3212</v>
      </c>
      <c r="D1598" t="s">
        <v>3213</v>
      </c>
      <c r="E1598">
        <v>50</v>
      </c>
      <c r="F1598" s="1">
        <v>46183</v>
      </c>
      <c r="L1598" s="4" t="s">
        <v>9144</v>
      </c>
      <c r="M1598" s="5">
        <v>16</v>
      </c>
      <c r="O1598" t="str">
        <f t="shared" si="48"/>
        <v>0300CAQ34</v>
      </c>
      <c r="P1598">
        <f>IFERROR(VLOOKUP(L1598,Hoja8!$E$1:$F$6088,2,0),0)</f>
        <v>0</v>
      </c>
      <c r="Q1598">
        <f t="shared" si="49"/>
        <v>16</v>
      </c>
    </row>
    <row r="1599" spans="1:17" x14ac:dyDescent="0.25">
      <c r="A1599" t="s">
        <v>9107</v>
      </c>
      <c r="B1599" t="s">
        <v>9109</v>
      </c>
      <c r="C1599" t="s">
        <v>3173</v>
      </c>
      <c r="D1599" t="s">
        <v>3175</v>
      </c>
      <c r="E1599">
        <v>118</v>
      </c>
      <c r="F1599" s="1">
        <v>46183</v>
      </c>
      <c r="L1599" s="4" t="s">
        <v>9145</v>
      </c>
      <c r="M1599" s="5">
        <v>4</v>
      </c>
      <c r="O1599" t="str">
        <f t="shared" si="48"/>
        <v>0300CAQ36</v>
      </c>
      <c r="P1599">
        <f>IFERROR(VLOOKUP(L1599,Hoja8!$E$1:$F$6088,2,0),0)</f>
        <v>0</v>
      </c>
      <c r="Q1599">
        <f t="shared" si="49"/>
        <v>4</v>
      </c>
    </row>
    <row r="1600" spans="1:17" x14ac:dyDescent="0.25">
      <c r="A1600" t="s">
        <v>9107</v>
      </c>
      <c r="B1600" t="s">
        <v>9110</v>
      </c>
      <c r="C1600" t="s">
        <v>3214</v>
      </c>
      <c r="D1600" t="s">
        <v>3215</v>
      </c>
      <c r="E1600">
        <v>70</v>
      </c>
      <c r="F1600" s="1">
        <v>46183</v>
      </c>
      <c r="L1600" s="4" t="s">
        <v>9146</v>
      </c>
      <c r="M1600" s="5">
        <v>2</v>
      </c>
      <c r="O1600" t="str">
        <f t="shared" si="48"/>
        <v>0300CAQ38</v>
      </c>
      <c r="P1600">
        <f>IFERROR(VLOOKUP(L1600,Hoja8!$E$1:$F$6088,2,0),0)</f>
        <v>0</v>
      </c>
      <c r="Q1600">
        <f t="shared" si="49"/>
        <v>2</v>
      </c>
    </row>
    <row r="1601" spans="1:17" x14ac:dyDescent="0.25">
      <c r="A1601" t="s">
        <v>9107</v>
      </c>
      <c r="B1601" t="s">
        <v>9111</v>
      </c>
      <c r="C1601" t="s">
        <v>3244</v>
      </c>
      <c r="D1601" t="s">
        <v>3245</v>
      </c>
      <c r="E1601">
        <v>40</v>
      </c>
      <c r="F1601" s="1">
        <v>46183</v>
      </c>
      <c r="L1601" s="4" t="s">
        <v>9147</v>
      </c>
      <c r="M1601" s="5">
        <v>2</v>
      </c>
      <c r="O1601" t="str">
        <f t="shared" si="48"/>
        <v>0300CAQ40</v>
      </c>
      <c r="P1601">
        <f>IFERROR(VLOOKUP(L1601,Hoja8!$E$1:$F$6088,2,0),0)</f>
        <v>0</v>
      </c>
      <c r="Q1601">
        <f t="shared" si="49"/>
        <v>2</v>
      </c>
    </row>
    <row r="1602" spans="1:17" x14ac:dyDescent="0.25">
      <c r="A1602" t="s">
        <v>9107</v>
      </c>
      <c r="B1602" t="s">
        <v>9112</v>
      </c>
      <c r="C1602" t="s">
        <v>3176</v>
      </c>
      <c r="D1602" t="s">
        <v>3177</v>
      </c>
      <c r="E1602">
        <v>50</v>
      </c>
      <c r="F1602" s="1">
        <v>46183</v>
      </c>
      <c r="L1602" s="4" t="s">
        <v>9148</v>
      </c>
      <c r="M1602" s="5">
        <v>2</v>
      </c>
      <c r="O1602" t="str">
        <f t="shared" si="48"/>
        <v>0300CAQ42</v>
      </c>
      <c r="P1602">
        <f>IFERROR(VLOOKUP(L1602,Hoja8!$E$1:$F$6088,2,0),0)</f>
        <v>0</v>
      </c>
      <c r="Q1602">
        <f t="shared" si="49"/>
        <v>2</v>
      </c>
    </row>
    <row r="1603" spans="1:17" x14ac:dyDescent="0.25">
      <c r="A1603" t="s">
        <v>9107</v>
      </c>
      <c r="B1603" t="s">
        <v>9113</v>
      </c>
      <c r="C1603" t="s">
        <v>4791</v>
      </c>
      <c r="D1603" t="s">
        <v>4792</v>
      </c>
      <c r="E1603">
        <v>10</v>
      </c>
      <c r="F1603" s="1">
        <v>46183</v>
      </c>
      <c r="L1603" s="4" t="s">
        <v>9149</v>
      </c>
      <c r="M1603" s="5">
        <v>2</v>
      </c>
      <c r="O1603" t="str">
        <f t="shared" ref="O1603:O1666" si="50">MID(L1603,LEN(IF(MID(L1603,2,1)="1",MID(L1603,1,7),MID(L1603,1,6)))+1,10)</f>
        <v>0300CAQ44</v>
      </c>
      <c r="P1603">
        <f>IFERROR(VLOOKUP(L1603,Hoja8!$E$1:$F$6088,2,0),0)</f>
        <v>0</v>
      </c>
      <c r="Q1603">
        <f t="shared" ref="Q1603:Q1666" si="51">M1603+P1603</f>
        <v>2</v>
      </c>
    </row>
    <row r="1604" spans="1:17" x14ac:dyDescent="0.25">
      <c r="A1604" t="s">
        <v>9107</v>
      </c>
      <c r="B1604" t="s">
        <v>9114</v>
      </c>
      <c r="C1604" t="s">
        <v>3537</v>
      </c>
      <c r="D1604" t="s">
        <v>3538</v>
      </c>
      <c r="E1604">
        <v>10</v>
      </c>
      <c r="F1604" s="1">
        <v>46183</v>
      </c>
      <c r="L1604" s="4" t="s">
        <v>9165</v>
      </c>
      <c r="M1604" s="5">
        <v>2</v>
      </c>
      <c r="O1604" t="str">
        <f t="shared" si="50"/>
        <v>1461REY3XG</v>
      </c>
      <c r="P1604">
        <f>IFERROR(VLOOKUP(L1604,Hoja8!$E$1:$F$6088,2,0),0)</f>
        <v>-2</v>
      </c>
      <c r="Q1604">
        <f t="shared" si="51"/>
        <v>0</v>
      </c>
    </row>
    <row r="1605" spans="1:17" x14ac:dyDescent="0.25">
      <c r="A1605" t="s">
        <v>9115</v>
      </c>
      <c r="B1605" t="s">
        <v>9116</v>
      </c>
      <c r="C1605" t="s">
        <v>631</v>
      </c>
      <c r="D1605" t="s">
        <v>632</v>
      </c>
      <c r="E1605">
        <v>2</v>
      </c>
      <c r="F1605" s="1">
        <v>46171</v>
      </c>
      <c r="L1605" s="4" t="s">
        <v>9161</v>
      </c>
      <c r="M1605" s="5">
        <v>11</v>
      </c>
      <c r="O1605" t="str">
        <f t="shared" si="50"/>
        <v>1461REYCH</v>
      </c>
      <c r="P1605">
        <f>IFERROR(VLOOKUP(L1605,Hoja8!$E$1:$F$6088,2,0),0)</f>
        <v>0</v>
      </c>
      <c r="Q1605">
        <f t="shared" si="51"/>
        <v>11</v>
      </c>
    </row>
    <row r="1606" spans="1:17" x14ac:dyDescent="0.25">
      <c r="A1606" t="s">
        <v>9115</v>
      </c>
      <c r="B1606" t="s">
        <v>9117</v>
      </c>
      <c r="C1606" t="s">
        <v>72</v>
      </c>
      <c r="D1606" t="s">
        <v>73</v>
      </c>
      <c r="E1606">
        <v>5</v>
      </c>
      <c r="F1606" s="1">
        <v>46171</v>
      </c>
      <c r="L1606" s="4" t="s">
        <v>9163</v>
      </c>
      <c r="M1606" s="5">
        <v>16</v>
      </c>
      <c r="O1606" t="str">
        <f t="shared" si="50"/>
        <v>1461REYG</v>
      </c>
      <c r="P1606">
        <f>IFERROR(VLOOKUP(L1606,Hoja8!$E$1:$F$6088,2,0),0)</f>
        <v>-16</v>
      </c>
      <c r="Q1606">
        <f t="shared" si="51"/>
        <v>0</v>
      </c>
    </row>
    <row r="1607" spans="1:17" x14ac:dyDescent="0.25">
      <c r="A1607" t="s">
        <v>9115</v>
      </c>
      <c r="B1607" t="s">
        <v>9118</v>
      </c>
      <c r="C1607" t="s">
        <v>3517</v>
      </c>
      <c r="D1607" t="s">
        <v>4765</v>
      </c>
      <c r="E1607">
        <v>4</v>
      </c>
      <c r="F1607" s="1">
        <v>46171</v>
      </c>
      <c r="L1607" s="4" t="s">
        <v>9162</v>
      </c>
      <c r="M1607" s="5">
        <v>10</v>
      </c>
      <c r="O1607" t="str">
        <f t="shared" si="50"/>
        <v>1461REYM</v>
      </c>
      <c r="P1607">
        <f>IFERROR(VLOOKUP(L1607,Hoja8!$E$1:$F$6088,2,0),0)</f>
        <v>0</v>
      </c>
      <c r="Q1607">
        <f t="shared" si="51"/>
        <v>10</v>
      </c>
    </row>
    <row r="1608" spans="1:17" x14ac:dyDescent="0.25">
      <c r="A1608" t="s">
        <v>9115</v>
      </c>
      <c r="B1608" t="s">
        <v>9119</v>
      </c>
      <c r="C1608" t="s">
        <v>3609</v>
      </c>
      <c r="D1608" t="s">
        <v>4763</v>
      </c>
      <c r="E1608">
        <v>2</v>
      </c>
      <c r="F1608" s="1">
        <v>46171</v>
      </c>
      <c r="L1608" s="4" t="s">
        <v>9164</v>
      </c>
      <c r="M1608" s="5">
        <v>7</v>
      </c>
      <c r="O1608" t="str">
        <f t="shared" si="50"/>
        <v>1461REYXG</v>
      </c>
      <c r="P1608">
        <f>IFERROR(VLOOKUP(L1608,Hoja8!$E$1:$F$6088,2,0),0)</f>
        <v>-7</v>
      </c>
      <c r="Q1608">
        <f t="shared" si="51"/>
        <v>0</v>
      </c>
    </row>
    <row r="1609" spans="1:17" x14ac:dyDescent="0.25">
      <c r="A1609" t="s">
        <v>9115</v>
      </c>
      <c r="B1609" t="s">
        <v>9120</v>
      </c>
      <c r="C1609" t="s">
        <v>113</v>
      </c>
      <c r="D1609" t="s">
        <v>114</v>
      </c>
      <c r="E1609">
        <v>1</v>
      </c>
      <c r="F1609" s="1">
        <v>46171</v>
      </c>
      <c r="L1609" s="4" t="s">
        <v>9180</v>
      </c>
      <c r="M1609" s="5">
        <v>2</v>
      </c>
      <c r="O1609" t="str">
        <f t="shared" si="50"/>
        <v>1462REY2XG</v>
      </c>
      <c r="P1609">
        <f>IFERROR(VLOOKUP(L1609,Hoja8!$E$1:$F$6088,2,0),0)</f>
        <v>-2</v>
      </c>
      <c r="Q1609">
        <f t="shared" si="51"/>
        <v>0</v>
      </c>
    </row>
    <row r="1610" spans="1:17" x14ac:dyDescent="0.25">
      <c r="A1610" t="s">
        <v>9115</v>
      </c>
      <c r="B1610" t="s">
        <v>9121</v>
      </c>
      <c r="C1610" t="s">
        <v>111</v>
      </c>
      <c r="D1610" t="s">
        <v>112</v>
      </c>
      <c r="E1610">
        <v>3</v>
      </c>
      <c r="F1610" s="1">
        <v>46171</v>
      </c>
      <c r="L1610" s="4" t="s">
        <v>9176</v>
      </c>
      <c r="M1610" s="5">
        <v>11</v>
      </c>
      <c r="O1610" t="str">
        <f t="shared" si="50"/>
        <v>1462REYCH</v>
      </c>
      <c r="P1610">
        <f>IFERROR(VLOOKUP(L1610,Hoja8!$E$1:$F$6088,2,0),0)</f>
        <v>-11</v>
      </c>
      <c r="Q1610">
        <f t="shared" si="51"/>
        <v>0</v>
      </c>
    </row>
    <row r="1611" spans="1:17" x14ac:dyDescent="0.25">
      <c r="A1611" t="s">
        <v>9115</v>
      </c>
      <c r="B1611" t="s">
        <v>9122</v>
      </c>
      <c r="C1611" t="s">
        <v>7</v>
      </c>
      <c r="D1611" t="s">
        <v>9</v>
      </c>
      <c r="E1611">
        <v>4</v>
      </c>
      <c r="F1611" s="1">
        <v>46171</v>
      </c>
      <c r="L1611" s="4" t="s">
        <v>9178</v>
      </c>
      <c r="M1611" s="5">
        <v>8</v>
      </c>
      <c r="O1611" t="str">
        <f t="shared" si="50"/>
        <v>1462REYG</v>
      </c>
      <c r="P1611">
        <f>IFERROR(VLOOKUP(L1611,Hoja8!$E$1:$F$6088,2,0),0)</f>
        <v>-8</v>
      </c>
      <c r="Q1611">
        <f t="shared" si="51"/>
        <v>0</v>
      </c>
    </row>
    <row r="1612" spans="1:17" x14ac:dyDescent="0.25">
      <c r="A1612" t="s">
        <v>9115</v>
      </c>
      <c r="B1612" t="s">
        <v>9123</v>
      </c>
      <c r="C1612" t="s">
        <v>10</v>
      </c>
      <c r="D1612" t="s">
        <v>12</v>
      </c>
      <c r="E1612">
        <v>6</v>
      </c>
      <c r="F1612" s="1">
        <v>46171</v>
      </c>
      <c r="L1612" s="4" t="s">
        <v>9177</v>
      </c>
      <c r="M1612" s="5">
        <v>11</v>
      </c>
      <c r="O1612" t="str">
        <f t="shared" si="50"/>
        <v>1462REYM</v>
      </c>
      <c r="P1612">
        <f>IFERROR(VLOOKUP(L1612,Hoja8!$E$1:$F$6088,2,0),0)</f>
        <v>-11</v>
      </c>
      <c r="Q1612">
        <f t="shared" si="51"/>
        <v>0</v>
      </c>
    </row>
    <row r="1613" spans="1:17" x14ac:dyDescent="0.25">
      <c r="A1613" t="s">
        <v>9115</v>
      </c>
      <c r="B1613" t="s">
        <v>9124</v>
      </c>
      <c r="C1613" t="s">
        <v>661</v>
      </c>
      <c r="D1613" t="s">
        <v>663</v>
      </c>
      <c r="E1613">
        <v>2</v>
      </c>
      <c r="F1613" s="1">
        <v>46171</v>
      </c>
      <c r="L1613" s="4" t="s">
        <v>9179</v>
      </c>
      <c r="M1613" s="5">
        <v>8</v>
      </c>
      <c r="O1613" t="str">
        <f t="shared" si="50"/>
        <v>1462REYXG</v>
      </c>
      <c r="P1613">
        <f>IFERROR(VLOOKUP(L1613,Hoja8!$E$1:$F$6088,2,0),0)</f>
        <v>-8</v>
      </c>
      <c r="Q1613">
        <f t="shared" si="51"/>
        <v>0</v>
      </c>
    </row>
    <row r="1614" spans="1:17" x14ac:dyDescent="0.25">
      <c r="A1614" t="s">
        <v>9115</v>
      </c>
      <c r="B1614" t="s">
        <v>9125</v>
      </c>
      <c r="C1614" t="s">
        <v>284</v>
      </c>
      <c r="D1614" t="s">
        <v>285</v>
      </c>
      <c r="E1614">
        <v>4</v>
      </c>
      <c r="F1614" s="1">
        <v>46171</v>
      </c>
      <c r="L1614" s="4" t="s">
        <v>9160</v>
      </c>
      <c r="M1614" s="5">
        <v>1</v>
      </c>
      <c r="O1614" t="str">
        <f t="shared" si="50"/>
        <v>1470MAR3XG</v>
      </c>
      <c r="P1614">
        <f>IFERROR(VLOOKUP(L1614,Hoja8!$E$1:$F$6088,2,0),0)</f>
        <v>-1</v>
      </c>
      <c r="Q1614">
        <f t="shared" si="51"/>
        <v>0</v>
      </c>
    </row>
    <row r="1615" spans="1:17" x14ac:dyDescent="0.25">
      <c r="A1615" t="s">
        <v>9115</v>
      </c>
      <c r="B1615" t="s">
        <v>9126</v>
      </c>
      <c r="C1615" t="s">
        <v>2530</v>
      </c>
      <c r="D1615" t="s">
        <v>2531</v>
      </c>
      <c r="E1615">
        <v>2</v>
      </c>
      <c r="F1615" s="1">
        <v>46171</v>
      </c>
      <c r="L1615" s="4" t="s">
        <v>9156</v>
      </c>
      <c r="M1615" s="5">
        <v>5</v>
      </c>
      <c r="O1615" t="str">
        <f t="shared" si="50"/>
        <v>1470MARCH</v>
      </c>
      <c r="P1615">
        <f>IFERROR(VLOOKUP(L1615,Hoja8!$E$1:$F$6088,2,0),0)</f>
        <v>-5</v>
      </c>
      <c r="Q1615">
        <f t="shared" si="51"/>
        <v>0</v>
      </c>
    </row>
    <row r="1616" spans="1:17" x14ac:dyDescent="0.25">
      <c r="A1616" t="s">
        <v>9115</v>
      </c>
      <c r="B1616" t="s">
        <v>9127</v>
      </c>
      <c r="C1616" t="s">
        <v>25</v>
      </c>
      <c r="D1616" t="s">
        <v>27</v>
      </c>
      <c r="E1616">
        <v>2</v>
      </c>
      <c r="F1616" s="1">
        <v>46171</v>
      </c>
      <c r="L1616" s="4" t="s">
        <v>9158</v>
      </c>
      <c r="M1616" s="5">
        <v>7</v>
      </c>
      <c r="O1616" t="str">
        <f t="shared" si="50"/>
        <v>1470MARG</v>
      </c>
      <c r="P1616">
        <f>IFERROR(VLOOKUP(L1616,Hoja8!$E$1:$F$6088,2,0),0)</f>
        <v>-7</v>
      </c>
      <c r="Q1616">
        <f t="shared" si="51"/>
        <v>0</v>
      </c>
    </row>
    <row r="1617" spans="1:17" x14ac:dyDescent="0.25">
      <c r="A1617" t="s">
        <v>9115</v>
      </c>
      <c r="B1617" t="s">
        <v>9128</v>
      </c>
      <c r="C1617" t="s">
        <v>28</v>
      </c>
      <c r="D1617" t="s">
        <v>29</v>
      </c>
      <c r="E1617">
        <v>4</v>
      </c>
      <c r="F1617" s="1">
        <v>46171</v>
      </c>
      <c r="L1617" s="4" t="s">
        <v>9157</v>
      </c>
      <c r="M1617" s="5">
        <v>5</v>
      </c>
      <c r="O1617" t="str">
        <f t="shared" si="50"/>
        <v>1470MARM</v>
      </c>
      <c r="P1617">
        <f>IFERROR(VLOOKUP(L1617,Hoja8!$E$1:$F$6088,2,0),0)</f>
        <v>-5</v>
      </c>
      <c r="Q1617">
        <f t="shared" si="51"/>
        <v>0</v>
      </c>
    </row>
    <row r="1618" spans="1:17" x14ac:dyDescent="0.25">
      <c r="A1618" t="s">
        <v>9115</v>
      </c>
      <c r="B1618" t="s">
        <v>9129</v>
      </c>
      <c r="C1618" t="s">
        <v>559</v>
      </c>
      <c r="D1618" t="s">
        <v>560</v>
      </c>
      <c r="E1618">
        <v>3</v>
      </c>
      <c r="F1618" s="1">
        <v>46171</v>
      </c>
      <c r="L1618" s="4" t="s">
        <v>9159</v>
      </c>
      <c r="M1618" s="5">
        <v>2</v>
      </c>
      <c r="O1618" t="str">
        <f t="shared" si="50"/>
        <v>1470MARXG</v>
      </c>
      <c r="P1618">
        <f>IFERROR(VLOOKUP(L1618,Hoja8!$E$1:$F$6088,2,0),0)</f>
        <v>-2</v>
      </c>
      <c r="Q1618">
        <f t="shared" si="51"/>
        <v>0</v>
      </c>
    </row>
    <row r="1619" spans="1:17" x14ac:dyDescent="0.25">
      <c r="A1619" t="s">
        <v>9115</v>
      </c>
      <c r="B1619" t="s">
        <v>9130</v>
      </c>
      <c r="C1619" t="s">
        <v>3573</v>
      </c>
      <c r="D1619" t="s">
        <v>4741</v>
      </c>
      <c r="E1619">
        <v>4</v>
      </c>
      <c r="F1619" s="1">
        <v>46171</v>
      </c>
      <c r="L1619" s="4" t="s">
        <v>9155</v>
      </c>
      <c r="M1619" s="5">
        <v>1</v>
      </c>
      <c r="O1619" t="str">
        <f t="shared" si="50"/>
        <v>1470NEG3XG</v>
      </c>
      <c r="P1619">
        <f>IFERROR(VLOOKUP(L1619,Hoja8!$E$1:$F$6088,2,0),0)</f>
        <v>-1</v>
      </c>
      <c r="Q1619">
        <f t="shared" si="51"/>
        <v>0</v>
      </c>
    </row>
    <row r="1620" spans="1:17" x14ac:dyDescent="0.25">
      <c r="A1620" t="s">
        <v>9115</v>
      </c>
      <c r="B1620" t="s">
        <v>9131</v>
      </c>
      <c r="C1620" t="s">
        <v>678</v>
      </c>
      <c r="D1620" t="s">
        <v>680</v>
      </c>
      <c r="E1620">
        <v>4</v>
      </c>
      <c r="F1620" s="1">
        <v>46171</v>
      </c>
      <c r="L1620" s="4" t="s">
        <v>9151</v>
      </c>
      <c r="M1620" s="5">
        <v>5</v>
      </c>
      <c r="O1620" t="str">
        <f t="shared" si="50"/>
        <v>1470NEGCH</v>
      </c>
      <c r="P1620">
        <f>IFERROR(VLOOKUP(L1620,Hoja8!$E$1:$F$6088,2,0),0)</f>
        <v>-5</v>
      </c>
      <c r="Q1620">
        <f t="shared" si="51"/>
        <v>0</v>
      </c>
    </row>
    <row r="1621" spans="1:17" x14ac:dyDescent="0.25">
      <c r="A1621" t="s">
        <v>9115</v>
      </c>
      <c r="B1621" t="s">
        <v>9132</v>
      </c>
      <c r="C1621" t="s">
        <v>728</v>
      </c>
      <c r="D1621" t="s">
        <v>730</v>
      </c>
      <c r="E1621">
        <v>2</v>
      </c>
      <c r="F1621" s="1">
        <v>46171</v>
      </c>
      <c r="L1621" s="4" t="s">
        <v>9153</v>
      </c>
      <c r="M1621" s="5">
        <v>7</v>
      </c>
      <c r="O1621" t="str">
        <f t="shared" si="50"/>
        <v>1470NEGG</v>
      </c>
      <c r="P1621">
        <f>IFERROR(VLOOKUP(L1621,Hoja8!$E$1:$F$6088,2,0),0)</f>
        <v>-7</v>
      </c>
      <c r="Q1621">
        <f t="shared" si="51"/>
        <v>0</v>
      </c>
    </row>
    <row r="1622" spans="1:17" x14ac:dyDescent="0.25">
      <c r="A1622" t="s">
        <v>9115</v>
      </c>
      <c r="B1622" t="s">
        <v>9133</v>
      </c>
      <c r="C1622" t="s">
        <v>2077</v>
      </c>
      <c r="D1622" t="s">
        <v>2078</v>
      </c>
      <c r="E1622">
        <v>2</v>
      </c>
      <c r="F1622" s="1">
        <v>46171</v>
      </c>
      <c r="L1622" s="4" t="s">
        <v>9152</v>
      </c>
      <c r="M1622" s="5">
        <v>5</v>
      </c>
      <c r="O1622" t="str">
        <f t="shared" si="50"/>
        <v>1470NEGM</v>
      </c>
      <c r="P1622">
        <f>IFERROR(VLOOKUP(L1622,Hoja8!$E$1:$F$6088,2,0),0)</f>
        <v>-5</v>
      </c>
      <c r="Q1622">
        <f t="shared" si="51"/>
        <v>0</v>
      </c>
    </row>
    <row r="1623" spans="1:17" x14ac:dyDescent="0.25">
      <c r="A1623" t="s">
        <v>9115</v>
      </c>
      <c r="B1623" t="s">
        <v>9134</v>
      </c>
      <c r="C1623" t="s">
        <v>2083</v>
      </c>
      <c r="D1623" t="s">
        <v>2084</v>
      </c>
      <c r="E1623">
        <v>1</v>
      </c>
      <c r="F1623" s="1">
        <v>46171</v>
      </c>
      <c r="L1623" s="4" t="s">
        <v>9154</v>
      </c>
      <c r="M1623" s="5">
        <v>2</v>
      </c>
      <c r="O1623" t="str">
        <f t="shared" si="50"/>
        <v>1470NEGXG</v>
      </c>
      <c r="P1623">
        <f>IFERROR(VLOOKUP(L1623,Hoja8!$E$1:$F$6088,2,0),0)</f>
        <v>-2</v>
      </c>
      <c r="Q1623">
        <f t="shared" si="51"/>
        <v>0</v>
      </c>
    </row>
    <row r="1624" spans="1:17" x14ac:dyDescent="0.25">
      <c r="A1624" t="s">
        <v>9115</v>
      </c>
      <c r="B1624" t="s">
        <v>9135</v>
      </c>
      <c r="C1624" t="s">
        <v>2085</v>
      </c>
      <c r="D1624" t="s">
        <v>2086</v>
      </c>
      <c r="E1624">
        <v>2</v>
      </c>
      <c r="F1624" s="1">
        <v>46171</v>
      </c>
      <c r="L1624" s="4" t="s">
        <v>9170</v>
      </c>
      <c r="M1624" s="5">
        <v>1</v>
      </c>
      <c r="O1624" t="str">
        <f t="shared" si="50"/>
        <v>1471MAR2XG</v>
      </c>
      <c r="P1624">
        <f>IFERROR(VLOOKUP(L1624,Hoja8!$E$1:$F$6088,2,0),0)</f>
        <v>-1</v>
      </c>
      <c r="Q1624">
        <f t="shared" si="51"/>
        <v>0</v>
      </c>
    </row>
    <row r="1625" spans="1:17" x14ac:dyDescent="0.25">
      <c r="A1625" t="s">
        <v>9115</v>
      </c>
      <c r="B1625" t="s">
        <v>9136</v>
      </c>
      <c r="C1625" t="s">
        <v>4230</v>
      </c>
      <c r="D1625" t="s">
        <v>4231</v>
      </c>
      <c r="E1625">
        <v>4</v>
      </c>
      <c r="F1625" s="1">
        <v>46171</v>
      </c>
      <c r="L1625" s="4" t="s">
        <v>9166</v>
      </c>
      <c r="M1625" s="5">
        <v>5</v>
      </c>
      <c r="O1625" t="str">
        <f t="shared" si="50"/>
        <v>1471MARCH</v>
      </c>
      <c r="P1625">
        <f>IFERROR(VLOOKUP(L1625,Hoja8!$E$1:$F$6088,2,0),0)</f>
        <v>-5</v>
      </c>
      <c r="Q1625">
        <f t="shared" si="51"/>
        <v>0</v>
      </c>
    </row>
    <row r="1626" spans="1:17" x14ac:dyDescent="0.25">
      <c r="A1626" t="s">
        <v>9115</v>
      </c>
      <c r="B1626" t="s">
        <v>9137</v>
      </c>
      <c r="C1626" t="s">
        <v>4234</v>
      </c>
      <c r="D1626" t="s">
        <v>4235</v>
      </c>
      <c r="E1626">
        <v>1</v>
      </c>
      <c r="F1626" s="1">
        <v>46171</v>
      </c>
      <c r="L1626" s="4" t="s">
        <v>9168</v>
      </c>
      <c r="M1626" s="5">
        <v>4</v>
      </c>
      <c r="O1626" t="str">
        <f t="shared" si="50"/>
        <v>1471MARG</v>
      </c>
      <c r="P1626">
        <f>IFERROR(VLOOKUP(L1626,Hoja8!$E$1:$F$6088,2,0),0)</f>
        <v>-4</v>
      </c>
      <c r="Q1626">
        <f t="shared" si="51"/>
        <v>0</v>
      </c>
    </row>
    <row r="1627" spans="1:17" x14ac:dyDescent="0.25">
      <c r="A1627" t="s">
        <v>9138</v>
      </c>
      <c r="B1627" t="s">
        <v>9139</v>
      </c>
      <c r="C1627" t="s">
        <v>1167</v>
      </c>
      <c r="D1627" t="s">
        <v>1169</v>
      </c>
      <c r="E1627">
        <v>10</v>
      </c>
      <c r="F1627" s="1">
        <v>46181</v>
      </c>
      <c r="L1627" s="4" t="s">
        <v>9167</v>
      </c>
      <c r="M1627" s="5">
        <v>5</v>
      </c>
      <c r="O1627" t="str">
        <f t="shared" si="50"/>
        <v>1471MARM</v>
      </c>
      <c r="P1627">
        <f>IFERROR(VLOOKUP(L1627,Hoja8!$E$1:$F$6088,2,0),0)</f>
        <v>-5</v>
      </c>
      <c r="Q1627">
        <f t="shared" si="51"/>
        <v>0</v>
      </c>
    </row>
    <row r="1628" spans="1:17" x14ac:dyDescent="0.25">
      <c r="A1628" t="s">
        <v>9138</v>
      </c>
      <c r="B1628" t="s">
        <v>9140</v>
      </c>
      <c r="C1628" t="s">
        <v>1161</v>
      </c>
      <c r="D1628" t="s">
        <v>1162</v>
      </c>
      <c r="E1628">
        <v>2</v>
      </c>
      <c r="F1628" s="1">
        <v>46181</v>
      </c>
      <c r="L1628" s="4" t="s">
        <v>9169</v>
      </c>
      <c r="M1628" s="5">
        <v>4</v>
      </c>
      <c r="O1628" t="str">
        <f t="shared" si="50"/>
        <v>1471MARXG</v>
      </c>
      <c r="P1628">
        <f>IFERROR(VLOOKUP(L1628,Hoja8!$E$1:$F$6088,2,0),0)</f>
        <v>-4</v>
      </c>
      <c r="Q1628">
        <f t="shared" si="51"/>
        <v>0</v>
      </c>
    </row>
    <row r="1629" spans="1:17" x14ac:dyDescent="0.25">
      <c r="A1629" t="s">
        <v>9141</v>
      </c>
      <c r="B1629" t="s">
        <v>9142</v>
      </c>
      <c r="C1629" t="s">
        <v>261</v>
      </c>
      <c r="D1629" t="s">
        <v>262</v>
      </c>
      <c r="E1629">
        <v>2</v>
      </c>
      <c r="F1629" s="1">
        <v>46195</v>
      </c>
      <c r="L1629" s="4" t="s">
        <v>9175</v>
      </c>
      <c r="M1629" s="5">
        <v>1</v>
      </c>
      <c r="O1629" t="str">
        <f t="shared" si="50"/>
        <v>1471NEG2XG</v>
      </c>
      <c r="P1629">
        <f>IFERROR(VLOOKUP(L1629,Hoja8!$E$1:$F$6088,2,0),0)</f>
        <v>-1</v>
      </c>
      <c r="Q1629">
        <f t="shared" si="51"/>
        <v>0</v>
      </c>
    </row>
    <row r="1630" spans="1:17" x14ac:dyDescent="0.25">
      <c r="A1630" t="s">
        <v>9141</v>
      </c>
      <c r="B1630" t="s">
        <v>9143</v>
      </c>
      <c r="C1630" t="s">
        <v>263</v>
      </c>
      <c r="D1630" t="s">
        <v>264</v>
      </c>
      <c r="E1630">
        <v>8</v>
      </c>
      <c r="F1630" s="1">
        <v>46195</v>
      </c>
      <c r="L1630" s="4" t="s">
        <v>9171</v>
      </c>
      <c r="M1630" s="5">
        <v>5</v>
      </c>
      <c r="O1630" t="str">
        <f t="shared" si="50"/>
        <v>1471NEGCH</v>
      </c>
      <c r="P1630">
        <f>IFERROR(VLOOKUP(L1630,Hoja8!$E$1:$F$6088,2,0),0)</f>
        <v>-5</v>
      </c>
      <c r="Q1630">
        <f t="shared" si="51"/>
        <v>0</v>
      </c>
    </row>
    <row r="1631" spans="1:17" x14ac:dyDescent="0.25">
      <c r="A1631" t="s">
        <v>9141</v>
      </c>
      <c r="B1631" t="s">
        <v>9144</v>
      </c>
      <c r="C1631" t="s">
        <v>265</v>
      </c>
      <c r="D1631" t="s">
        <v>266</v>
      </c>
      <c r="E1631">
        <v>16</v>
      </c>
      <c r="F1631" s="1">
        <v>46195</v>
      </c>
      <c r="L1631" s="4" t="s">
        <v>9173</v>
      </c>
      <c r="M1631" s="5">
        <v>4</v>
      </c>
      <c r="O1631" t="str">
        <f t="shared" si="50"/>
        <v>1471NEGG</v>
      </c>
      <c r="P1631">
        <f>IFERROR(VLOOKUP(L1631,Hoja8!$E$1:$F$6088,2,0),0)</f>
        <v>-4</v>
      </c>
      <c r="Q1631">
        <f t="shared" si="51"/>
        <v>0</v>
      </c>
    </row>
    <row r="1632" spans="1:17" x14ac:dyDescent="0.25">
      <c r="A1632" t="s">
        <v>9141</v>
      </c>
      <c r="B1632" t="s">
        <v>9145</v>
      </c>
      <c r="C1632" t="s">
        <v>267</v>
      </c>
      <c r="D1632" t="s">
        <v>268</v>
      </c>
      <c r="E1632">
        <v>4</v>
      </c>
      <c r="F1632" s="1">
        <v>46195</v>
      </c>
      <c r="L1632" s="4" t="s">
        <v>9172</v>
      </c>
      <c r="M1632" s="5">
        <v>5</v>
      </c>
      <c r="O1632" t="str">
        <f t="shared" si="50"/>
        <v>1471NEGM</v>
      </c>
      <c r="P1632">
        <f>IFERROR(VLOOKUP(L1632,Hoja8!$E$1:$F$6088,2,0),0)</f>
        <v>-5</v>
      </c>
      <c r="Q1632">
        <f t="shared" si="51"/>
        <v>0</v>
      </c>
    </row>
    <row r="1633" spans="1:17" x14ac:dyDescent="0.25">
      <c r="A1633" t="s">
        <v>9141</v>
      </c>
      <c r="B1633" t="s">
        <v>9146</v>
      </c>
      <c r="C1633" t="s">
        <v>269</v>
      </c>
      <c r="D1633" t="s">
        <v>270</v>
      </c>
      <c r="E1633">
        <v>2</v>
      </c>
      <c r="F1633" s="1">
        <v>46195</v>
      </c>
      <c r="L1633" s="4" t="s">
        <v>9174</v>
      </c>
      <c r="M1633" s="5">
        <v>4</v>
      </c>
      <c r="O1633" t="str">
        <f t="shared" si="50"/>
        <v>1471NEGXG</v>
      </c>
      <c r="P1633">
        <f>IFERROR(VLOOKUP(L1633,Hoja8!$E$1:$F$6088,2,0),0)</f>
        <v>-4</v>
      </c>
      <c r="Q1633">
        <f t="shared" si="51"/>
        <v>0</v>
      </c>
    </row>
    <row r="1634" spans="1:17" x14ac:dyDescent="0.25">
      <c r="A1634" t="s">
        <v>9141</v>
      </c>
      <c r="B1634" t="s">
        <v>9147</v>
      </c>
      <c r="C1634" t="s">
        <v>271</v>
      </c>
      <c r="D1634" t="s">
        <v>272</v>
      </c>
      <c r="E1634">
        <v>2</v>
      </c>
      <c r="F1634" s="1">
        <v>46195</v>
      </c>
      <c r="L1634" s="4" t="s">
        <v>9183</v>
      </c>
      <c r="M1634" s="5">
        <v>1</v>
      </c>
      <c r="O1634" t="str">
        <f t="shared" si="50"/>
        <v>2520MAR11</v>
      </c>
      <c r="P1634">
        <f>IFERROR(VLOOKUP(L1634,Hoja8!$E$1:$F$6088,2,0),0)</f>
        <v>0</v>
      </c>
      <c r="Q1634">
        <f t="shared" si="51"/>
        <v>1</v>
      </c>
    </row>
    <row r="1635" spans="1:17" x14ac:dyDescent="0.25">
      <c r="A1635" t="s">
        <v>9141</v>
      </c>
      <c r="B1635" t="s">
        <v>9148</v>
      </c>
      <c r="C1635" t="s">
        <v>1393</v>
      </c>
      <c r="D1635" t="s">
        <v>1394</v>
      </c>
      <c r="E1635">
        <v>2</v>
      </c>
      <c r="F1635" s="1">
        <v>46195</v>
      </c>
      <c r="L1635" s="4" t="s">
        <v>9182</v>
      </c>
      <c r="M1635" s="5">
        <v>11</v>
      </c>
      <c r="O1635" t="str">
        <f t="shared" si="50"/>
        <v>2520MAR5</v>
      </c>
      <c r="P1635">
        <f>IFERROR(VLOOKUP(L1635,Hoja8!$E$1:$F$6088,2,0),0)</f>
        <v>0</v>
      </c>
      <c r="Q1635">
        <f t="shared" si="51"/>
        <v>11</v>
      </c>
    </row>
    <row r="1636" spans="1:17" x14ac:dyDescent="0.25">
      <c r="A1636" t="s">
        <v>9141</v>
      </c>
      <c r="B1636" t="s">
        <v>9149</v>
      </c>
      <c r="C1636" t="s">
        <v>273</v>
      </c>
      <c r="D1636" t="s">
        <v>274</v>
      </c>
      <c r="E1636">
        <v>2</v>
      </c>
      <c r="F1636" s="1">
        <v>46195</v>
      </c>
      <c r="L1636" s="4" t="s">
        <v>9212</v>
      </c>
      <c r="M1636" s="5">
        <v>2</v>
      </c>
      <c r="O1636" t="str">
        <f t="shared" si="50"/>
        <v>0301AZU30</v>
      </c>
      <c r="P1636">
        <f>IFERROR(VLOOKUP(L1636,Hoja8!$E$1:$F$6088,2,0),0)</f>
        <v>0</v>
      </c>
      <c r="Q1636">
        <f t="shared" si="51"/>
        <v>2</v>
      </c>
    </row>
    <row r="1637" spans="1:17" x14ac:dyDescent="0.25">
      <c r="A1637" t="s">
        <v>9150</v>
      </c>
      <c r="B1637" t="s">
        <v>9151</v>
      </c>
      <c r="C1637" t="s">
        <v>1760</v>
      </c>
      <c r="D1637" t="s">
        <v>1761</v>
      </c>
      <c r="E1637">
        <v>5</v>
      </c>
      <c r="F1637" s="1">
        <v>46175</v>
      </c>
      <c r="L1637" s="4" t="s">
        <v>9213</v>
      </c>
      <c r="M1637" s="5">
        <v>2</v>
      </c>
      <c r="O1637" t="str">
        <f t="shared" si="50"/>
        <v>0301AZU34</v>
      </c>
      <c r="P1637">
        <f>IFERROR(VLOOKUP(L1637,Hoja8!$E$1:$F$6088,2,0),0)</f>
        <v>0</v>
      </c>
      <c r="Q1637">
        <f t="shared" si="51"/>
        <v>2</v>
      </c>
    </row>
    <row r="1638" spans="1:17" x14ac:dyDescent="0.25">
      <c r="A1638" t="s">
        <v>9150</v>
      </c>
      <c r="B1638" t="s">
        <v>9152</v>
      </c>
      <c r="C1638" t="s">
        <v>1764</v>
      </c>
      <c r="D1638" t="s">
        <v>1765</v>
      </c>
      <c r="E1638">
        <v>5</v>
      </c>
      <c r="F1638" s="1">
        <v>46175</v>
      </c>
      <c r="L1638" s="4" t="s">
        <v>9214</v>
      </c>
      <c r="M1638" s="5">
        <v>8</v>
      </c>
      <c r="O1638" t="str">
        <f t="shared" si="50"/>
        <v>0301AZU36</v>
      </c>
      <c r="P1638">
        <f>IFERROR(VLOOKUP(L1638,Hoja8!$E$1:$F$6088,2,0),0)</f>
        <v>0</v>
      </c>
      <c r="Q1638">
        <f t="shared" si="51"/>
        <v>8</v>
      </c>
    </row>
    <row r="1639" spans="1:17" x14ac:dyDescent="0.25">
      <c r="A1639" t="s">
        <v>9150</v>
      </c>
      <c r="B1639" t="s">
        <v>9153</v>
      </c>
      <c r="C1639" t="s">
        <v>1762</v>
      </c>
      <c r="D1639" t="s">
        <v>1763</v>
      </c>
      <c r="E1639">
        <v>7</v>
      </c>
      <c r="F1639" s="1">
        <v>46175</v>
      </c>
      <c r="L1639" s="4" t="s">
        <v>9215</v>
      </c>
      <c r="M1639" s="5">
        <v>2</v>
      </c>
      <c r="O1639" t="str">
        <f t="shared" si="50"/>
        <v>0301AZU38</v>
      </c>
      <c r="P1639">
        <f>IFERROR(VLOOKUP(L1639,Hoja8!$E$1:$F$6088,2,0),0)</f>
        <v>0</v>
      </c>
      <c r="Q1639">
        <f t="shared" si="51"/>
        <v>2</v>
      </c>
    </row>
    <row r="1640" spans="1:17" x14ac:dyDescent="0.25">
      <c r="A1640" t="s">
        <v>9150</v>
      </c>
      <c r="B1640" t="s">
        <v>9154</v>
      </c>
      <c r="C1640" t="s">
        <v>1768</v>
      </c>
      <c r="D1640" t="s">
        <v>1769</v>
      </c>
      <c r="E1640">
        <v>2</v>
      </c>
      <c r="F1640" s="1">
        <v>46175</v>
      </c>
      <c r="L1640" s="4" t="s">
        <v>9216</v>
      </c>
      <c r="M1640" s="5">
        <v>2</v>
      </c>
      <c r="O1640" t="str">
        <f t="shared" si="50"/>
        <v>0301AZU42</v>
      </c>
      <c r="P1640">
        <f>IFERROR(VLOOKUP(L1640,Hoja8!$E$1:$F$6088,2,0),0)</f>
        <v>0</v>
      </c>
      <c r="Q1640">
        <f t="shared" si="51"/>
        <v>2</v>
      </c>
    </row>
    <row r="1641" spans="1:17" x14ac:dyDescent="0.25">
      <c r="A1641" t="s">
        <v>9150</v>
      </c>
      <c r="B1641" t="s">
        <v>9155</v>
      </c>
      <c r="C1641" t="s">
        <v>1755</v>
      </c>
      <c r="D1641" t="s">
        <v>1757</v>
      </c>
      <c r="E1641">
        <v>1</v>
      </c>
      <c r="F1641" s="1">
        <v>46175</v>
      </c>
      <c r="L1641" s="4" t="s">
        <v>9196</v>
      </c>
      <c r="M1641" s="5">
        <v>1</v>
      </c>
      <c r="O1641" t="str">
        <f t="shared" si="50"/>
        <v>0348GRO2XG</v>
      </c>
      <c r="P1641">
        <f>IFERROR(VLOOKUP(L1641,Hoja8!$E$1:$F$6088,2,0),0)</f>
        <v>-1</v>
      </c>
      <c r="Q1641">
        <f t="shared" si="51"/>
        <v>0</v>
      </c>
    </row>
    <row r="1642" spans="1:17" x14ac:dyDescent="0.25">
      <c r="A1642" t="s">
        <v>9150</v>
      </c>
      <c r="B1642" t="s">
        <v>9156</v>
      </c>
      <c r="C1642" t="s">
        <v>1710</v>
      </c>
      <c r="D1642" t="s">
        <v>1712</v>
      </c>
      <c r="E1642">
        <v>5</v>
      </c>
      <c r="F1642" s="1">
        <v>46175</v>
      </c>
      <c r="L1642" s="4" t="s">
        <v>9194</v>
      </c>
      <c r="M1642" s="5">
        <v>3</v>
      </c>
      <c r="O1642" t="str">
        <f t="shared" si="50"/>
        <v>0348GROM</v>
      </c>
      <c r="P1642">
        <f>IFERROR(VLOOKUP(L1642,Hoja8!$E$1:$F$6088,2,0),0)</f>
        <v>-3</v>
      </c>
      <c r="Q1642">
        <f t="shared" si="51"/>
        <v>0</v>
      </c>
    </row>
    <row r="1643" spans="1:17" x14ac:dyDescent="0.25">
      <c r="A1643" t="s">
        <v>9150</v>
      </c>
      <c r="B1643" t="s">
        <v>9157</v>
      </c>
      <c r="C1643" t="s">
        <v>1713</v>
      </c>
      <c r="D1643" t="s">
        <v>1714</v>
      </c>
      <c r="E1643">
        <v>5</v>
      </c>
      <c r="F1643" s="1">
        <v>46175</v>
      </c>
      <c r="L1643" s="4" t="s">
        <v>9195</v>
      </c>
      <c r="M1643" s="5">
        <v>4</v>
      </c>
      <c r="O1643" t="str">
        <f t="shared" si="50"/>
        <v>0348GROXG</v>
      </c>
      <c r="P1643">
        <f>IFERROR(VLOOKUP(L1643,Hoja8!$E$1:$F$6088,2,0),0)</f>
        <v>-4</v>
      </c>
      <c r="Q1643">
        <f t="shared" si="51"/>
        <v>0</v>
      </c>
    </row>
    <row r="1644" spans="1:17" x14ac:dyDescent="0.25">
      <c r="A1644" t="s">
        <v>9150</v>
      </c>
      <c r="B1644" t="s">
        <v>9158</v>
      </c>
      <c r="C1644" t="s">
        <v>1715</v>
      </c>
      <c r="D1644" t="s">
        <v>1716</v>
      </c>
      <c r="E1644">
        <v>7</v>
      </c>
      <c r="F1644" s="1">
        <v>46175</v>
      </c>
      <c r="L1644" s="4" t="s">
        <v>9199</v>
      </c>
      <c r="M1644" s="5">
        <v>1</v>
      </c>
      <c r="O1644" t="str">
        <f t="shared" si="50"/>
        <v>0353GCA2XG</v>
      </c>
      <c r="P1644">
        <f>IFERROR(VLOOKUP(L1644,Hoja8!$E$1:$F$6088,2,0),0)</f>
        <v>-1</v>
      </c>
      <c r="Q1644">
        <f t="shared" si="51"/>
        <v>0</v>
      </c>
    </row>
    <row r="1645" spans="1:17" x14ac:dyDescent="0.25">
      <c r="A1645" t="s">
        <v>9150</v>
      </c>
      <c r="B1645" t="s">
        <v>9159</v>
      </c>
      <c r="C1645" t="s">
        <v>1717</v>
      </c>
      <c r="D1645" t="s">
        <v>1718</v>
      </c>
      <c r="E1645">
        <v>2</v>
      </c>
      <c r="F1645" s="1">
        <v>46175</v>
      </c>
      <c r="L1645" s="4" t="s">
        <v>9198</v>
      </c>
      <c r="M1645" s="5">
        <v>1</v>
      </c>
      <c r="O1645" t="str">
        <f t="shared" si="50"/>
        <v>0353GCAG</v>
      </c>
      <c r="P1645">
        <f>IFERROR(VLOOKUP(L1645,Hoja8!$E$1:$F$6088,2,0),0)</f>
        <v>-1</v>
      </c>
      <c r="Q1645">
        <f t="shared" si="51"/>
        <v>0</v>
      </c>
    </row>
    <row r="1646" spans="1:17" x14ac:dyDescent="0.25">
      <c r="A1646" t="s">
        <v>9150</v>
      </c>
      <c r="B1646" t="s">
        <v>9160</v>
      </c>
      <c r="C1646" t="s">
        <v>1732</v>
      </c>
      <c r="D1646" t="s">
        <v>1733</v>
      </c>
      <c r="E1646">
        <v>1</v>
      </c>
      <c r="F1646" s="1">
        <v>46175</v>
      </c>
      <c r="L1646" s="4" t="s">
        <v>9197</v>
      </c>
      <c r="M1646" s="5">
        <v>1</v>
      </c>
      <c r="O1646" t="str">
        <f t="shared" si="50"/>
        <v>0353GCAM</v>
      </c>
      <c r="P1646">
        <f>IFERROR(VLOOKUP(L1646,Hoja8!$E$1:$F$6088,2,0),0)</f>
        <v>-1</v>
      </c>
      <c r="Q1646">
        <f t="shared" si="51"/>
        <v>0</v>
      </c>
    </row>
    <row r="1647" spans="1:17" x14ac:dyDescent="0.25">
      <c r="A1647" t="s">
        <v>9150</v>
      </c>
      <c r="B1647" t="s">
        <v>9161</v>
      </c>
      <c r="C1647" t="s">
        <v>2152</v>
      </c>
      <c r="D1647" t="s">
        <v>2153</v>
      </c>
      <c r="E1647">
        <v>11</v>
      </c>
      <c r="F1647" s="1">
        <v>46175</v>
      </c>
      <c r="L1647" s="4" t="s">
        <v>9202</v>
      </c>
      <c r="M1647" s="5">
        <v>1</v>
      </c>
      <c r="O1647" t="str">
        <f t="shared" si="50"/>
        <v>0353GRI2XG</v>
      </c>
      <c r="P1647">
        <f>IFERROR(VLOOKUP(L1647,Hoja8!$E$1:$F$6088,2,0),0)</f>
        <v>-1</v>
      </c>
      <c r="Q1647">
        <f t="shared" si="51"/>
        <v>0</v>
      </c>
    </row>
    <row r="1648" spans="1:17" x14ac:dyDescent="0.25">
      <c r="A1648" t="s">
        <v>9150</v>
      </c>
      <c r="B1648" t="s">
        <v>9162</v>
      </c>
      <c r="C1648" t="s">
        <v>2156</v>
      </c>
      <c r="D1648" t="s">
        <v>2157</v>
      </c>
      <c r="E1648">
        <v>10</v>
      </c>
      <c r="F1648" s="1">
        <v>46175</v>
      </c>
      <c r="L1648" s="4" t="s">
        <v>9201</v>
      </c>
      <c r="M1648" s="5">
        <v>1</v>
      </c>
      <c r="O1648" t="str">
        <f t="shared" si="50"/>
        <v>0353GRIG</v>
      </c>
      <c r="P1648">
        <f>IFERROR(VLOOKUP(L1648,Hoja8!$E$1:$F$6088,2,0),0)</f>
        <v>-1</v>
      </c>
      <c r="Q1648">
        <f t="shared" si="51"/>
        <v>0</v>
      </c>
    </row>
    <row r="1649" spans="1:17" x14ac:dyDescent="0.25">
      <c r="A1649" t="s">
        <v>9150</v>
      </c>
      <c r="B1649" t="s">
        <v>9163</v>
      </c>
      <c r="C1649" t="s">
        <v>2154</v>
      </c>
      <c r="D1649" t="s">
        <v>2155</v>
      </c>
      <c r="E1649">
        <v>16</v>
      </c>
      <c r="F1649" s="1">
        <v>46175</v>
      </c>
      <c r="L1649" s="4" t="s">
        <v>9200</v>
      </c>
      <c r="M1649" s="5">
        <v>1</v>
      </c>
      <c r="O1649" t="str">
        <f t="shared" si="50"/>
        <v>0353GRIM</v>
      </c>
      <c r="P1649">
        <f>IFERROR(VLOOKUP(L1649,Hoja8!$E$1:$F$6088,2,0),0)</f>
        <v>-1</v>
      </c>
      <c r="Q1649">
        <f t="shared" si="51"/>
        <v>0</v>
      </c>
    </row>
    <row r="1650" spans="1:17" x14ac:dyDescent="0.25">
      <c r="A1650" t="s">
        <v>9150</v>
      </c>
      <c r="B1650" t="s">
        <v>9164</v>
      </c>
      <c r="C1650" t="s">
        <v>2160</v>
      </c>
      <c r="D1650" t="s">
        <v>2161</v>
      </c>
      <c r="E1650">
        <v>7</v>
      </c>
      <c r="F1650" s="1">
        <v>46175</v>
      </c>
      <c r="L1650" s="4" t="s">
        <v>9205</v>
      </c>
      <c r="M1650" s="5">
        <v>1</v>
      </c>
      <c r="O1650" t="str">
        <f t="shared" si="50"/>
        <v>0353MAR2XG</v>
      </c>
      <c r="P1650">
        <f>IFERROR(VLOOKUP(L1650,Hoja8!$E$1:$F$6088,2,0),0)</f>
        <v>-1</v>
      </c>
      <c r="Q1650">
        <f t="shared" si="51"/>
        <v>0</v>
      </c>
    </row>
    <row r="1651" spans="1:17" x14ac:dyDescent="0.25">
      <c r="A1651" t="s">
        <v>9150</v>
      </c>
      <c r="B1651" t="s">
        <v>9165</v>
      </c>
      <c r="C1651" t="s">
        <v>2150</v>
      </c>
      <c r="D1651" t="s">
        <v>2151</v>
      </c>
      <c r="E1651">
        <v>2</v>
      </c>
      <c r="F1651" s="1">
        <v>46175</v>
      </c>
      <c r="L1651" s="4" t="s">
        <v>9204</v>
      </c>
      <c r="M1651" s="5">
        <v>1</v>
      </c>
      <c r="O1651" t="str">
        <f t="shared" si="50"/>
        <v>0353MARG</v>
      </c>
      <c r="P1651">
        <f>IFERROR(VLOOKUP(L1651,Hoja8!$E$1:$F$6088,2,0),0)</f>
        <v>-1</v>
      </c>
      <c r="Q1651">
        <f t="shared" si="51"/>
        <v>0</v>
      </c>
    </row>
    <row r="1652" spans="1:17" x14ac:dyDescent="0.25">
      <c r="A1652" t="s">
        <v>9150</v>
      </c>
      <c r="B1652" t="s">
        <v>9166</v>
      </c>
      <c r="C1652" t="s">
        <v>1743</v>
      </c>
      <c r="D1652" t="s">
        <v>1744</v>
      </c>
      <c r="E1652">
        <v>5</v>
      </c>
      <c r="F1652" s="1">
        <v>46175</v>
      </c>
      <c r="L1652" s="4" t="s">
        <v>9203</v>
      </c>
      <c r="M1652" s="5">
        <v>1</v>
      </c>
      <c r="O1652" t="str">
        <f t="shared" si="50"/>
        <v>0353MARM</v>
      </c>
      <c r="P1652">
        <f>IFERROR(VLOOKUP(L1652,Hoja8!$E$1:$F$6088,2,0),0)</f>
        <v>-1</v>
      </c>
      <c r="Q1652">
        <f t="shared" si="51"/>
        <v>0</v>
      </c>
    </row>
    <row r="1653" spans="1:17" x14ac:dyDescent="0.25">
      <c r="A1653" t="s">
        <v>9150</v>
      </c>
      <c r="B1653" t="s">
        <v>9167</v>
      </c>
      <c r="C1653" t="s">
        <v>1747</v>
      </c>
      <c r="D1653" t="s">
        <v>1748</v>
      </c>
      <c r="E1653">
        <v>5</v>
      </c>
      <c r="F1653" s="1">
        <v>46175</v>
      </c>
      <c r="L1653" s="4" t="s">
        <v>9208</v>
      </c>
      <c r="M1653" s="5">
        <v>1</v>
      </c>
      <c r="O1653" t="str">
        <f t="shared" si="50"/>
        <v>0353NEG2XG</v>
      </c>
      <c r="P1653">
        <f>IFERROR(VLOOKUP(L1653,Hoja8!$E$1:$F$6088,2,0),0)</f>
        <v>-1</v>
      </c>
      <c r="Q1653">
        <f t="shared" si="51"/>
        <v>0</v>
      </c>
    </row>
    <row r="1654" spans="1:17" x14ac:dyDescent="0.25">
      <c r="A1654" t="s">
        <v>9150</v>
      </c>
      <c r="B1654" t="s">
        <v>9168</v>
      </c>
      <c r="C1654" t="s">
        <v>1745</v>
      </c>
      <c r="D1654" t="s">
        <v>1746</v>
      </c>
      <c r="E1654">
        <v>4</v>
      </c>
      <c r="F1654" s="1">
        <v>46175</v>
      </c>
      <c r="L1654" s="4" t="s">
        <v>9207</v>
      </c>
      <c r="M1654" s="5">
        <v>1</v>
      </c>
      <c r="O1654" t="str">
        <f t="shared" si="50"/>
        <v>0353NEGG</v>
      </c>
      <c r="P1654">
        <f>IFERROR(VLOOKUP(L1654,Hoja8!$E$1:$F$6088,2,0),0)</f>
        <v>-1</v>
      </c>
      <c r="Q1654">
        <f t="shared" si="51"/>
        <v>0</v>
      </c>
    </row>
    <row r="1655" spans="1:17" x14ac:dyDescent="0.25">
      <c r="A1655" t="s">
        <v>9150</v>
      </c>
      <c r="B1655" t="s">
        <v>9169</v>
      </c>
      <c r="C1655" t="s">
        <v>1751</v>
      </c>
      <c r="D1655" t="s">
        <v>1752</v>
      </c>
      <c r="E1655">
        <v>4</v>
      </c>
      <c r="F1655" s="1">
        <v>46175</v>
      </c>
      <c r="L1655" s="4" t="s">
        <v>9206</v>
      </c>
      <c r="M1655" s="5">
        <v>1</v>
      </c>
      <c r="O1655" t="str">
        <f t="shared" si="50"/>
        <v>0353NEGM</v>
      </c>
      <c r="P1655">
        <f>IFERROR(VLOOKUP(L1655,Hoja8!$E$1:$F$6088,2,0),0)</f>
        <v>-1</v>
      </c>
      <c r="Q1655">
        <f t="shared" si="51"/>
        <v>0</v>
      </c>
    </row>
    <row r="1656" spans="1:17" x14ac:dyDescent="0.25">
      <c r="A1656" t="s">
        <v>9150</v>
      </c>
      <c r="B1656" t="s">
        <v>9170</v>
      </c>
      <c r="C1656" t="s">
        <v>1738</v>
      </c>
      <c r="D1656" t="s">
        <v>1740</v>
      </c>
      <c r="E1656">
        <v>1</v>
      </c>
      <c r="F1656" s="1">
        <v>46175</v>
      </c>
      <c r="L1656" s="4" t="s">
        <v>9211</v>
      </c>
      <c r="M1656" s="5">
        <v>1</v>
      </c>
      <c r="O1656" t="str">
        <f t="shared" si="50"/>
        <v>0353ROJ2XG</v>
      </c>
      <c r="P1656">
        <f>IFERROR(VLOOKUP(L1656,Hoja8!$E$1:$F$6088,2,0),0)</f>
        <v>-1</v>
      </c>
      <c r="Q1656">
        <f t="shared" si="51"/>
        <v>0</v>
      </c>
    </row>
    <row r="1657" spans="1:17" x14ac:dyDescent="0.25">
      <c r="A1657" t="s">
        <v>9150</v>
      </c>
      <c r="B1657" t="s">
        <v>9171</v>
      </c>
      <c r="C1657" t="s">
        <v>1770</v>
      </c>
      <c r="D1657" t="s">
        <v>1772</v>
      </c>
      <c r="E1657">
        <v>5</v>
      </c>
      <c r="F1657" s="1">
        <v>46175</v>
      </c>
      <c r="L1657" s="4" t="s">
        <v>9210</v>
      </c>
      <c r="M1657" s="5">
        <v>1</v>
      </c>
      <c r="O1657" t="str">
        <f t="shared" si="50"/>
        <v>0353ROJG</v>
      </c>
      <c r="P1657">
        <f>IFERROR(VLOOKUP(L1657,Hoja8!$E$1:$F$6088,2,0),0)</f>
        <v>-1</v>
      </c>
      <c r="Q1657">
        <f t="shared" si="51"/>
        <v>0</v>
      </c>
    </row>
    <row r="1658" spans="1:17" x14ac:dyDescent="0.25">
      <c r="A1658" t="s">
        <v>9150</v>
      </c>
      <c r="B1658" t="s">
        <v>9172</v>
      </c>
      <c r="C1658" t="s">
        <v>1783</v>
      </c>
      <c r="D1658" t="s">
        <v>1784</v>
      </c>
      <c r="E1658">
        <v>5</v>
      </c>
      <c r="F1658" s="1">
        <v>46175</v>
      </c>
      <c r="L1658" s="4" t="s">
        <v>9209</v>
      </c>
      <c r="M1658" s="5">
        <v>1</v>
      </c>
      <c r="O1658" t="str">
        <f t="shared" si="50"/>
        <v>0353ROJM</v>
      </c>
      <c r="P1658">
        <f>IFERROR(VLOOKUP(L1658,Hoja8!$E$1:$F$6088,2,0),0)</f>
        <v>-1</v>
      </c>
      <c r="Q1658">
        <f t="shared" si="51"/>
        <v>0</v>
      </c>
    </row>
    <row r="1659" spans="1:17" x14ac:dyDescent="0.25">
      <c r="A1659" t="s">
        <v>9150</v>
      </c>
      <c r="B1659" t="s">
        <v>9173</v>
      </c>
      <c r="C1659" t="s">
        <v>1773</v>
      </c>
      <c r="D1659" t="s">
        <v>1774</v>
      </c>
      <c r="E1659">
        <v>4</v>
      </c>
      <c r="F1659" s="1">
        <v>46175</v>
      </c>
      <c r="L1659" s="4" t="s">
        <v>9187</v>
      </c>
      <c r="M1659" s="5">
        <v>1</v>
      </c>
      <c r="O1659" t="str">
        <f t="shared" si="50"/>
        <v>1461NEG2XG</v>
      </c>
      <c r="P1659">
        <f>IFERROR(VLOOKUP(L1659,Hoja8!$E$1:$F$6088,2,0),0)</f>
        <v>-1</v>
      </c>
      <c r="Q1659">
        <f t="shared" si="51"/>
        <v>0</v>
      </c>
    </row>
    <row r="1660" spans="1:17" x14ac:dyDescent="0.25">
      <c r="A1660" t="s">
        <v>9150</v>
      </c>
      <c r="B1660" t="s">
        <v>9174</v>
      </c>
      <c r="C1660" t="s">
        <v>1787</v>
      </c>
      <c r="D1660" t="s">
        <v>1788</v>
      </c>
      <c r="E1660">
        <v>4</v>
      </c>
      <c r="F1660" s="1">
        <v>46175</v>
      </c>
      <c r="L1660" s="4" t="s">
        <v>9185</v>
      </c>
      <c r="M1660" s="5">
        <v>3</v>
      </c>
      <c r="O1660" t="str">
        <f t="shared" si="50"/>
        <v>1461NEGM</v>
      </c>
      <c r="P1660">
        <f>IFERROR(VLOOKUP(L1660,Hoja8!$E$1:$F$6088,2,0),0)</f>
        <v>-3</v>
      </c>
      <c r="Q1660">
        <f t="shared" si="51"/>
        <v>0</v>
      </c>
    </row>
    <row r="1661" spans="1:17" x14ac:dyDescent="0.25">
      <c r="A1661" t="s">
        <v>9150</v>
      </c>
      <c r="B1661" t="s">
        <v>9175</v>
      </c>
      <c r="C1661" t="s">
        <v>1775</v>
      </c>
      <c r="D1661" t="s">
        <v>1776</v>
      </c>
      <c r="E1661">
        <v>1</v>
      </c>
      <c r="F1661" s="1">
        <v>46175</v>
      </c>
      <c r="L1661" s="4" t="s">
        <v>9186</v>
      </c>
      <c r="M1661" s="5">
        <v>4</v>
      </c>
      <c r="O1661" t="str">
        <f t="shared" si="50"/>
        <v>1461NEGXG</v>
      </c>
      <c r="P1661">
        <f>IFERROR(VLOOKUP(L1661,Hoja8!$E$1:$F$6088,2,0),0)</f>
        <v>-4</v>
      </c>
      <c r="Q1661">
        <f t="shared" si="51"/>
        <v>0</v>
      </c>
    </row>
    <row r="1662" spans="1:17" x14ac:dyDescent="0.25">
      <c r="A1662" t="s">
        <v>9150</v>
      </c>
      <c r="B1662" t="s">
        <v>9176</v>
      </c>
      <c r="C1662" t="s">
        <v>2112</v>
      </c>
      <c r="D1662" t="s">
        <v>2113</v>
      </c>
      <c r="E1662">
        <v>11</v>
      </c>
      <c r="F1662" s="1">
        <v>46175</v>
      </c>
      <c r="L1662" s="4" t="s">
        <v>9190</v>
      </c>
      <c r="M1662" s="5">
        <v>1</v>
      </c>
      <c r="O1662" t="str">
        <f t="shared" si="50"/>
        <v>1461REY2XG</v>
      </c>
      <c r="P1662">
        <f>IFERROR(VLOOKUP(L1662,Hoja8!$E$1:$F$6088,2,0),0)</f>
        <v>-1</v>
      </c>
      <c r="Q1662">
        <f t="shared" si="51"/>
        <v>0</v>
      </c>
    </row>
    <row r="1663" spans="1:17" x14ac:dyDescent="0.25">
      <c r="A1663" t="s">
        <v>9150</v>
      </c>
      <c r="B1663" t="s">
        <v>9177</v>
      </c>
      <c r="C1663" t="s">
        <v>2116</v>
      </c>
      <c r="D1663" t="s">
        <v>2117</v>
      </c>
      <c r="E1663">
        <v>11</v>
      </c>
      <c r="F1663" s="1">
        <v>46175</v>
      </c>
      <c r="L1663" s="4" t="s">
        <v>9188</v>
      </c>
      <c r="M1663" s="5">
        <v>3</v>
      </c>
      <c r="O1663" t="str">
        <f t="shared" si="50"/>
        <v>1461REYM</v>
      </c>
      <c r="P1663">
        <f>IFERROR(VLOOKUP(L1663,Hoja8!$E$1:$F$6088,2,0),0)</f>
        <v>0</v>
      </c>
      <c r="Q1663">
        <f t="shared" si="51"/>
        <v>3</v>
      </c>
    </row>
    <row r="1664" spans="1:17" x14ac:dyDescent="0.25">
      <c r="A1664" t="s">
        <v>9150</v>
      </c>
      <c r="B1664" t="s">
        <v>9178</v>
      </c>
      <c r="C1664" t="s">
        <v>2114</v>
      </c>
      <c r="D1664" t="s">
        <v>2115</v>
      </c>
      <c r="E1664">
        <v>8</v>
      </c>
      <c r="F1664" s="1">
        <v>46175</v>
      </c>
      <c r="L1664" s="4" t="s">
        <v>9189</v>
      </c>
      <c r="M1664" s="5">
        <v>4</v>
      </c>
      <c r="O1664" t="str">
        <f t="shared" si="50"/>
        <v>1461REYXG</v>
      </c>
      <c r="P1664">
        <f>IFERROR(VLOOKUP(L1664,Hoja8!$E$1:$F$6088,2,0),0)</f>
        <v>-4</v>
      </c>
      <c r="Q1664">
        <f t="shared" si="51"/>
        <v>0</v>
      </c>
    </row>
    <row r="1665" spans="1:17" x14ac:dyDescent="0.25">
      <c r="A1665" t="s">
        <v>9150</v>
      </c>
      <c r="B1665" t="s">
        <v>9179</v>
      </c>
      <c r="C1665" t="s">
        <v>2120</v>
      </c>
      <c r="D1665" t="s">
        <v>2121</v>
      </c>
      <c r="E1665">
        <v>8</v>
      </c>
      <c r="F1665" s="1">
        <v>46175</v>
      </c>
      <c r="L1665" s="4" t="s">
        <v>9193</v>
      </c>
      <c r="M1665" s="5">
        <v>1</v>
      </c>
      <c r="O1665" t="str">
        <f t="shared" si="50"/>
        <v>1461ROJ2XG</v>
      </c>
      <c r="P1665">
        <f>IFERROR(VLOOKUP(L1665,Hoja8!$E$1:$F$6088,2,0),0)</f>
        <v>-1</v>
      </c>
      <c r="Q1665">
        <f t="shared" si="51"/>
        <v>0</v>
      </c>
    </row>
    <row r="1666" spans="1:17" x14ac:dyDescent="0.25">
      <c r="A1666" t="s">
        <v>9150</v>
      </c>
      <c r="B1666" t="s">
        <v>9180</v>
      </c>
      <c r="C1666" t="s">
        <v>2108</v>
      </c>
      <c r="D1666" t="s">
        <v>2109</v>
      </c>
      <c r="E1666">
        <v>2</v>
      </c>
      <c r="F1666" s="1">
        <v>46175</v>
      </c>
      <c r="L1666" s="4" t="s">
        <v>9191</v>
      </c>
      <c r="M1666" s="5">
        <v>3</v>
      </c>
      <c r="O1666" t="str">
        <f t="shared" si="50"/>
        <v>1461ROJM</v>
      </c>
      <c r="P1666">
        <f>IFERROR(VLOOKUP(L1666,Hoja8!$E$1:$F$6088,2,0),0)</f>
        <v>-3</v>
      </c>
      <c r="Q1666">
        <f t="shared" si="51"/>
        <v>0</v>
      </c>
    </row>
    <row r="1667" spans="1:17" x14ac:dyDescent="0.25">
      <c r="A1667" t="s">
        <v>9181</v>
      </c>
      <c r="B1667" t="s">
        <v>9182</v>
      </c>
      <c r="C1667" t="s">
        <v>4353</v>
      </c>
      <c r="D1667" t="s">
        <v>4354</v>
      </c>
      <c r="E1667">
        <v>11</v>
      </c>
      <c r="F1667" s="1">
        <v>46177</v>
      </c>
      <c r="L1667" s="4" t="s">
        <v>9192</v>
      </c>
      <c r="M1667" s="5">
        <v>4</v>
      </c>
      <c r="O1667" t="str">
        <f t="shared" ref="O1667:O1730" si="52">MID(L1667,LEN(IF(MID(L1667,2,1)="1",MID(L1667,1,7),MID(L1667,1,6)))+1,10)</f>
        <v>1461ROJXG</v>
      </c>
      <c r="P1667">
        <f>IFERROR(VLOOKUP(L1667,Hoja8!$E$1:$F$6088,2,0),0)</f>
        <v>-4</v>
      </c>
      <c r="Q1667">
        <f t="shared" ref="Q1667:Q1730" si="53">M1667+P1667</f>
        <v>0</v>
      </c>
    </row>
    <row r="1668" spans="1:17" x14ac:dyDescent="0.25">
      <c r="A1668" t="s">
        <v>9181</v>
      </c>
      <c r="B1668" t="s">
        <v>9183</v>
      </c>
      <c r="C1668" t="s">
        <v>4286</v>
      </c>
      <c r="D1668" t="s">
        <v>4287</v>
      </c>
      <c r="E1668">
        <v>1</v>
      </c>
      <c r="F1668" s="1">
        <v>46177</v>
      </c>
      <c r="L1668" s="4" t="s">
        <v>9217</v>
      </c>
      <c r="M1668" s="5">
        <v>2</v>
      </c>
      <c r="O1668" t="str">
        <f t="shared" si="52"/>
        <v>2550NEG26</v>
      </c>
      <c r="P1668">
        <f>IFERROR(VLOOKUP(L1668,Hoja8!$E$1:$F$6088,2,0),0)</f>
        <v>0</v>
      </c>
      <c r="Q1668">
        <f t="shared" si="53"/>
        <v>2</v>
      </c>
    </row>
    <row r="1669" spans="1:17" x14ac:dyDescent="0.25">
      <c r="A1669" t="s">
        <v>9184</v>
      </c>
      <c r="B1669" t="s">
        <v>9185</v>
      </c>
      <c r="C1669" t="s">
        <v>1635</v>
      </c>
      <c r="D1669" t="s">
        <v>1636</v>
      </c>
      <c r="E1669">
        <v>3</v>
      </c>
      <c r="F1669" s="1">
        <v>46175</v>
      </c>
      <c r="L1669" s="4" t="s">
        <v>9218</v>
      </c>
      <c r="M1669" s="5">
        <v>1</v>
      </c>
      <c r="O1669" t="str">
        <f t="shared" si="52"/>
        <v>2550NEG27</v>
      </c>
      <c r="P1669">
        <f>IFERROR(VLOOKUP(L1669,Hoja8!$E$1:$F$6088,2,0),0)</f>
        <v>0</v>
      </c>
      <c r="Q1669">
        <f t="shared" si="53"/>
        <v>1</v>
      </c>
    </row>
    <row r="1670" spans="1:17" x14ac:dyDescent="0.25">
      <c r="A1670" t="s">
        <v>9184</v>
      </c>
      <c r="B1670" t="s">
        <v>9186</v>
      </c>
      <c r="C1670" t="s">
        <v>1639</v>
      </c>
      <c r="D1670" t="s">
        <v>1640</v>
      </c>
      <c r="E1670">
        <v>4</v>
      </c>
      <c r="F1670" s="1">
        <v>46175</v>
      </c>
      <c r="L1670" s="4" t="s">
        <v>9219</v>
      </c>
      <c r="M1670" s="5">
        <v>3</v>
      </c>
      <c r="O1670" t="str">
        <f t="shared" si="52"/>
        <v>2550NEG28</v>
      </c>
      <c r="P1670">
        <f>IFERROR(VLOOKUP(L1670,Hoja8!$E$1:$F$6088,2,0),0)</f>
        <v>0</v>
      </c>
      <c r="Q1670">
        <f t="shared" si="53"/>
        <v>3</v>
      </c>
    </row>
    <row r="1671" spans="1:17" x14ac:dyDescent="0.25">
      <c r="A1671" t="s">
        <v>9184</v>
      </c>
      <c r="B1671" t="s">
        <v>9187</v>
      </c>
      <c r="C1671" t="s">
        <v>1628</v>
      </c>
      <c r="D1671" t="s">
        <v>1630</v>
      </c>
      <c r="E1671">
        <v>1</v>
      </c>
      <c r="F1671" s="1">
        <v>46175</v>
      </c>
      <c r="L1671" s="4" t="s">
        <v>9220</v>
      </c>
      <c r="M1671" s="5">
        <v>2</v>
      </c>
      <c r="O1671" t="str">
        <f t="shared" si="52"/>
        <v>2550NEG29</v>
      </c>
      <c r="P1671">
        <f>IFERROR(VLOOKUP(L1671,Hoja8!$E$1:$F$6088,2,0),0)</f>
        <v>0</v>
      </c>
      <c r="Q1671">
        <f t="shared" si="53"/>
        <v>2</v>
      </c>
    </row>
    <row r="1672" spans="1:17" x14ac:dyDescent="0.25">
      <c r="A1672" t="s">
        <v>9184</v>
      </c>
      <c r="B1672" t="s">
        <v>9188</v>
      </c>
      <c r="C1672" t="s">
        <v>2156</v>
      </c>
      <c r="D1672" t="s">
        <v>2157</v>
      </c>
      <c r="E1672">
        <v>3</v>
      </c>
      <c r="F1672" s="1">
        <v>46175</v>
      </c>
      <c r="L1672" s="4" t="s">
        <v>9227</v>
      </c>
      <c r="M1672" s="5">
        <v>9</v>
      </c>
      <c r="O1672" t="str">
        <f t="shared" si="52"/>
        <v>0282NEGUNI</v>
      </c>
      <c r="P1672">
        <f>IFERROR(VLOOKUP(L1672,Hoja8!$E$1:$F$6088,2,0),0)</f>
        <v>-9</v>
      </c>
      <c r="Q1672">
        <f t="shared" si="53"/>
        <v>0</v>
      </c>
    </row>
    <row r="1673" spans="1:17" x14ac:dyDescent="0.25">
      <c r="A1673" t="s">
        <v>9184</v>
      </c>
      <c r="B1673" t="s">
        <v>9189</v>
      </c>
      <c r="C1673" t="s">
        <v>2160</v>
      </c>
      <c r="D1673" t="s">
        <v>2161</v>
      </c>
      <c r="E1673">
        <v>4</v>
      </c>
      <c r="F1673" s="1">
        <v>46175</v>
      </c>
      <c r="L1673" s="4" t="s">
        <v>9226</v>
      </c>
      <c r="M1673" s="5">
        <v>40</v>
      </c>
      <c r="O1673" t="str">
        <f t="shared" si="52"/>
        <v>0283NEGUNI</v>
      </c>
      <c r="P1673">
        <f>IFERROR(VLOOKUP(L1673,Hoja8!$E$1:$F$6088,2,0),0)</f>
        <v>0</v>
      </c>
      <c r="Q1673">
        <f t="shared" si="53"/>
        <v>40</v>
      </c>
    </row>
    <row r="1674" spans="1:17" x14ac:dyDescent="0.25">
      <c r="A1674" t="s">
        <v>9184</v>
      </c>
      <c r="B1674" t="s">
        <v>9190</v>
      </c>
      <c r="C1674" t="s">
        <v>2148</v>
      </c>
      <c r="D1674" t="s">
        <v>2149</v>
      </c>
      <c r="E1674">
        <v>1</v>
      </c>
      <c r="F1674" s="1">
        <v>46175</v>
      </c>
      <c r="L1674" s="4" t="s">
        <v>9223</v>
      </c>
      <c r="M1674" s="5">
        <v>3</v>
      </c>
      <c r="O1674" t="str">
        <f t="shared" si="52"/>
        <v>1461NEGCH</v>
      </c>
      <c r="P1674">
        <f>IFERROR(VLOOKUP(L1674,Hoja8!$E$1:$F$6088,2,0),0)</f>
        <v>-3</v>
      </c>
      <c r="Q1674">
        <f t="shared" si="53"/>
        <v>0</v>
      </c>
    </row>
    <row r="1675" spans="1:17" x14ac:dyDescent="0.25">
      <c r="A1675" t="s">
        <v>9184</v>
      </c>
      <c r="B1675" t="s">
        <v>9191</v>
      </c>
      <c r="C1675" t="s">
        <v>1860</v>
      </c>
      <c r="D1675" t="s">
        <v>1861</v>
      </c>
      <c r="E1675">
        <v>3</v>
      </c>
      <c r="F1675" s="1">
        <v>46175</v>
      </c>
      <c r="L1675" s="4" t="s">
        <v>9225</v>
      </c>
      <c r="M1675" s="5">
        <v>3</v>
      </c>
      <c r="O1675" t="str">
        <f t="shared" si="52"/>
        <v>1461NEGG</v>
      </c>
      <c r="P1675">
        <f>IFERROR(VLOOKUP(L1675,Hoja8!$E$1:$F$6088,2,0),0)</f>
        <v>-3</v>
      </c>
      <c r="Q1675">
        <f t="shared" si="53"/>
        <v>0</v>
      </c>
    </row>
    <row r="1676" spans="1:17" x14ac:dyDescent="0.25">
      <c r="A1676" t="s">
        <v>9184</v>
      </c>
      <c r="B1676" t="s">
        <v>9192</v>
      </c>
      <c r="C1676" t="s">
        <v>1864</v>
      </c>
      <c r="D1676" t="s">
        <v>1865</v>
      </c>
      <c r="E1676">
        <v>4</v>
      </c>
      <c r="F1676" s="1">
        <v>46175</v>
      </c>
      <c r="L1676" s="4" t="s">
        <v>9224</v>
      </c>
      <c r="M1676" s="5">
        <v>3</v>
      </c>
      <c r="O1676" t="str">
        <f t="shared" si="52"/>
        <v>1461NEGM</v>
      </c>
      <c r="P1676">
        <f>IFERROR(VLOOKUP(L1676,Hoja8!$E$1:$F$6088,2,0),0)</f>
        <v>-3</v>
      </c>
      <c r="Q1676">
        <f t="shared" si="53"/>
        <v>0</v>
      </c>
    </row>
    <row r="1677" spans="1:17" x14ac:dyDescent="0.25">
      <c r="A1677" t="s">
        <v>9184</v>
      </c>
      <c r="B1677" t="s">
        <v>9193</v>
      </c>
      <c r="C1677" t="s">
        <v>4722</v>
      </c>
      <c r="D1677" t="s">
        <v>4723</v>
      </c>
      <c r="E1677">
        <v>1</v>
      </c>
      <c r="F1677" s="1">
        <v>46175</v>
      </c>
      <c r="L1677" s="4" t="s">
        <v>9222</v>
      </c>
      <c r="M1677" s="5">
        <v>3</v>
      </c>
      <c r="O1677" t="str">
        <f t="shared" si="52"/>
        <v>1461NEGXCH</v>
      </c>
      <c r="P1677">
        <f>IFERROR(VLOOKUP(L1677,Hoja8!$E$1:$F$6088,2,0),0)</f>
        <v>-3</v>
      </c>
      <c r="Q1677">
        <f t="shared" si="53"/>
        <v>0</v>
      </c>
    </row>
    <row r="1678" spans="1:17" x14ac:dyDescent="0.25">
      <c r="A1678" t="s">
        <v>9184</v>
      </c>
      <c r="B1678" t="s">
        <v>9194</v>
      </c>
      <c r="C1678" t="s">
        <v>763</v>
      </c>
      <c r="D1678" t="s">
        <v>764</v>
      </c>
      <c r="E1678">
        <v>3</v>
      </c>
      <c r="F1678" s="1">
        <v>46175</v>
      </c>
      <c r="L1678" s="4" t="s">
        <v>9229</v>
      </c>
      <c r="M1678" s="5">
        <v>9</v>
      </c>
      <c r="O1678" t="str">
        <f t="shared" si="52"/>
        <v>1967NEGCH</v>
      </c>
      <c r="P1678">
        <f>IFERROR(VLOOKUP(L1678,Hoja8!$E$1:$F$6088,2,0),0)</f>
        <v>-9</v>
      </c>
      <c r="Q1678">
        <f t="shared" si="53"/>
        <v>0</v>
      </c>
    </row>
    <row r="1679" spans="1:17" x14ac:dyDescent="0.25">
      <c r="A1679" t="s">
        <v>9184</v>
      </c>
      <c r="B1679" t="s">
        <v>9195</v>
      </c>
      <c r="C1679" t="s">
        <v>723</v>
      </c>
      <c r="D1679" t="s">
        <v>725</v>
      </c>
      <c r="E1679">
        <v>4</v>
      </c>
      <c r="F1679" s="1">
        <v>46175</v>
      </c>
      <c r="L1679" s="4" t="s">
        <v>9231</v>
      </c>
      <c r="M1679" s="5">
        <v>3</v>
      </c>
      <c r="O1679" t="str">
        <f t="shared" si="52"/>
        <v>1967NEGG</v>
      </c>
      <c r="P1679">
        <f>IFERROR(VLOOKUP(L1679,Hoja8!$E$1:$F$6088,2,0),0)</f>
        <v>-3</v>
      </c>
      <c r="Q1679">
        <f t="shared" si="53"/>
        <v>0</v>
      </c>
    </row>
    <row r="1680" spans="1:17" x14ac:dyDescent="0.25">
      <c r="A1680" t="s">
        <v>9184</v>
      </c>
      <c r="B1680" t="s">
        <v>9196</v>
      </c>
      <c r="C1680" t="s">
        <v>757</v>
      </c>
      <c r="D1680" t="s">
        <v>758</v>
      </c>
      <c r="E1680">
        <v>1</v>
      </c>
      <c r="F1680" s="1">
        <v>46175</v>
      </c>
      <c r="L1680" s="4" t="s">
        <v>9230</v>
      </c>
      <c r="M1680" s="5">
        <v>6</v>
      </c>
      <c r="O1680" t="str">
        <f t="shared" si="52"/>
        <v>1967NEGM</v>
      </c>
      <c r="P1680">
        <f>IFERROR(VLOOKUP(L1680,Hoja8!$E$1:$F$6088,2,0),0)</f>
        <v>-6</v>
      </c>
      <c r="Q1680">
        <f t="shared" si="53"/>
        <v>0</v>
      </c>
    </row>
    <row r="1681" spans="1:17" x14ac:dyDescent="0.25">
      <c r="A1681" t="s">
        <v>9184</v>
      </c>
      <c r="B1681" t="s">
        <v>9197</v>
      </c>
      <c r="C1681" t="s">
        <v>1530</v>
      </c>
      <c r="D1681" t="s">
        <v>1531</v>
      </c>
      <c r="E1681">
        <v>1</v>
      </c>
      <c r="F1681" s="1">
        <v>46175</v>
      </c>
      <c r="L1681" s="4" t="s">
        <v>9228</v>
      </c>
      <c r="M1681" s="5">
        <v>9</v>
      </c>
      <c r="O1681" t="str">
        <f t="shared" si="52"/>
        <v>1967NEGXCH</v>
      </c>
      <c r="P1681">
        <f>IFERROR(VLOOKUP(L1681,Hoja8!$E$1:$F$6088,2,0),0)</f>
        <v>-9</v>
      </c>
      <c r="Q1681">
        <f t="shared" si="53"/>
        <v>0</v>
      </c>
    </row>
    <row r="1682" spans="1:17" x14ac:dyDescent="0.25">
      <c r="A1682" t="s">
        <v>9184</v>
      </c>
      <c r="B1682" t="s">
        <v>9198</v>
      </c>
      <c r="C1682" t="s">
        <v>1532</v>
      </c>
      <c r="D1682" t="s">
        <v>1533</v>
      </c>
      <c r="E1682">
        <v>1</v>
      </c>
      <c r="F1682" s="1">
        <v>46175</v>
      </c>
      <c r="L1682" s="4" t="s">
        <v>9233</v>
      </c>
      <c r="M1682" s="5">
        <v>10</v>
      </c>
      <c r="O1682" t="str">
        <f t="shared" si="52"/>
        <v>0348MARCH</v>
      </c>
      <c r="P1682">
        <f>IFERROR(VLOOKUP(L1682,Hoja8!$E$1:$F$6088,2,0),0)</f>
        <v>-10</v>
      </c>
      <c r="Q1682">
        <f t="shared" si="53"/>
        <v>0</v>
      </c>
    </row>
    <row r="1683" spans="1:17" x14ac:dyDescent="0.25">
      <c r="A1683" t="s">
        <v>9184</v>
      </c>
      <c r="B1683" t="s">
        <v>9199</v>
      </c>
      <c r="C1683" t="s">
        <v>1552</v>
      </c>
      <c r="D1683" t="s">
        <v>1553</v>
      </c>
      <c r="E1683">
        <v>1</v>
      </c>
      <c r="F1683" s="1">
        <v>46175</v>
      </c>
      <c r="L1683" s="4" t="s">
        <v>9235</v>
      </c>
      <c r="M1683" s="5">
        <v>9</v>
      </c>
      <c r="O1683" t="str">
        <f t="shared" si="52"/>
        <v>0348MARG</v>
      </c>
      <c r="P1683">
        <f>IFERROR(VLOOKUP(L1683,Hoja8!$E$1:$F$6088,2,0),0)</f>
        <v>-9</v>
      </c>
      <c r="Q1683">
        <f t="shared" si="53"/>
        <v>0</v>
      </c>
    </row>
    <row r="1684" spans="1:17" x14ac:dyDescent="0.25">
      <c r="A1684" t="s">
        <v>9184</v>
      </c>
      <c r="B1684" t="s">
        <v>9200</v>
      </c>
      <c r="C1684" t="s">
        <v>405</v>
      </c>
      <c r="D1684" t="s">
        <v>406</v>
      </c>
      <c r="E1684">
        <v>1</v>
      </c>
      <c r="F1684" s="1">
        <v>46175</v>
      </c>
      <c r="L1684" s="4" t="s">
        <v>9234</v>
      </c>
      <c r="M1684" s="5">
        <v>11</v>
      </c>
      <c r="O1684" t="str">
        <f t="shared" si="52"/>
        <v>0348MARM</v>
      </c>
      <c r="P1684">
        <f>IFERROR(VLOOKUP(L1684,Hoja8!$E$1:$F$6088,2,0),0)</f>
        <v>-11</v>
      </c>
      <c r="Q1684">
        <f t="shared" si="53"/>
        <v>0</v>
      </c>
    </row>
    <row r="1685" spans="1:17" x14ac:dyDescent="0.25">
      <c r="A1685" t="s">
        <v>9184</v>
      </c>
      <c r="B1685" t="s">
        <v>9201</v>
      </c>
      <c r="C1685" t="s">
        <v>403</v>
      </c>
      <c r="D1685" t="s">
        <v>404</v>
      </c>
      <c r="E1685">
        <v>1</v>
      </c>
      <c r="F1685" s="1">
        <v>46175</v>
      </c>
      <c r="L1685" s="4" t="s">
        <v>9236</v>
      </c>
      <c r="M1685" s="5">
        <v>4</v>
      </c>
      <c r="O1685" t="str">
        <f t="shared" si="52"/>
        <v>0348MARXG</v>
      </c>
      <c r="P1685">
        <f>IFERROR(VLOOKUP(L1685,Hoja8!$E$1:$F$6088,2,0),0)</f>
        <v>-4</v>
      </c>
      <c r="Q1685">
        <f t="shared" si="53"/>
        <v>0</v>
      </c>
    </row>
    <row r="1686" spans="1:17" x14ac:dyDescent="0.25">
      <c r="A1686" t="s">
        <v>9184</v>
      </c>
      <c r="B1686" t="s">
        <v>9202</v>
      </c>
      <c r="C1686" t="s">
        <v>396</v>
      </c>
      <c r="D1686" t="s">
        <v>398</v>
      </c>
      <c r="E1686">
        <v>1</v>
      </c>
      <c r="F1686" s="1">
        <v>46175</v>
      </c>
      <c r="L1686" s="4" t="s">
        <v>9237</v>
      </c>
      <c r="M1686" s="5">
        <v>10</v>
      </c>
      <c r="O1686" t="str">
        <f t="shared" si="52"/>
        <v>0348NEGCH</v>
      </c>
      <c r="P1686">
        <f>IFERROR(VLOOKUP(L1686,Hoja8!$E$1:$F$6088,2,0),0)</f>
        <v>-10</v>
      </c>
      <c r="Q1686">
        <f t="shared" si="53"/>
        <v>0</v>
      </c>
    </row>
    <row r="1687" spans="1:17" x14ac:dyDescent="0.25">
      <c r="A1687" t="s">
        <v>9184</v>
      </c>
      <c r="B1687" t="s">
        <v>9203</v>
      </c>
      <c r="C1687" t="s">
        <v>381</v>
      </c>
      <c r="D1687" t="s">
        <v>382</v>
      </c>
      <c r="E1687">
        <v>1</v>
      </c>
      <c r="F1687" s="1">
        <v>46175</v>
      </c>
      <c r="L1687" s="4" t="s">
        <v>9239</v>
      </c>
      <c r="M1687" s="5">
        <v>9</v>
      </c>
      <c r="O1687" t="str">
        <f t="shared" si="52"/>
        <v>0348NEGG</v>
      </c>
      <c r="P1687">
        <f>IFERROR(VLOOKUP(L1687,Hoja8!$E$1:$F$6088,2,0),0)</f>
        <v>-9</v>
      </c>
      <c r="Q1687">
        <f t="shared" si="53"/>
        <v>0</v>
      </c>
    </row>
    <row r="1688" spans="1:17" x14ac:dyDescent="0.25">
      <c r="A1688" t="s">
        <v>9184</v>
      </c>
      <c r="B1688" t="s">
        <v>9204</v>
      </c>
      <c r="C1688" t="s">
        <v>379</v>
      </c>
      <c r="D1688" t="s">
        <v>380</v>
      </c>
      <c r="E1688">
        <v>1</v>
      </c>
      <c r="F1688" s="1">
        <v>46175</v>
      </c>
      <c r="L1688" s="4" t="s">
        <v>9238</v>
      </c>
      <c r="M1688" s="5">
        <v>11</v>
      </c>
      <c r="O1688" t="str">
        <f t="shared" si="52"/>
        <v>0348NEGM</v>
      </c>
      <c r="P1688">
        <f>IFERROR(VLOOKUP(L1688,Hoja8!$E$1:$F$6088,2,0),0)</f>
        <v>-11</v>
      </c>
      <c r="Q1688">
        <f t="shared" si="53"/>
        <v>0</v>
      </c>
    </row>
    <row r="1689" spans="1:17" x14ac:dyDescent="0.25">
      <c r="A1689" t="s">
        <v>9184</v>
      </c>
      <c r="B1689" t="s">
        <v>9205</v>
      </c>
      <c r="C1689" t="s">
        <v>372</v>
      </c>
      <c r="D1689" t="s">
        <v>374</v>
      </c>
      <c r="E1689">
        <v>1</v>
      </c>
      <c r="F1689" s="1">
        <v>46175</v>
      </c>
      <c r="L1689" s="4" t="s">
        <v>9240</v>
      </c>
      <c r="M1689" s="5">
        <v>4</v>
      </c>
      <c r="O1689" t="str">
        <f t="shared" si="52"/>
        <v>0348NEGXG</v>
      </c>
      <c r="P1689">
        <f>IFERROR(VLOOKUP(L1689,Hoja8!$E$1:$F$6088,2,0),0)</f>
        <v>-4</v>
      </c>
      <c r="Q1689">
        <f t="shared" si="53"/>
        <v>0</v>
      </c>
    </row>
    <row r="1690" spans="1:17" x14ac:dyDescent="0.25">
      <c r="A1690" t="s">
        <v>9184</v>
      </c>
      <c r="B1690" t="s">
        <v>9206</v>
      </c>
      <c r="C1690" t="s">
        <v>420</v>
      </c>
      <c r="D1690" t="s">
        <v>421</v>
      </c>
      <c r="E1690">
        <v>1</v>
      </c>
      <c r="F1690" s="1">
        <v>46175</v>
      </c>
      <c r="L1690" s="4" t="s">
        <v>9244</v>
      </c>
      <c r="M1690" s="5">
        <v>2</v>
      </c>
      <c r="O1690" t="str">
        <f t="shared" si="52"/>
        <v>0373MARCH</v>
      </c>
      <c r="P1690">
        <f>IFERROR(VLOOKUP(L1690,Hoja8!$E$1:$F$6088,2,0),0)</f>
        <v>-2</v>
      </c>
      <c r="Q1690">
        <f t="shared" si="53"/>
        <v>0</v>
      </c>
    </row>
    <row r="1691" spans="1:17" x14ac:dyDescent="0.25">
      <c r="A1691" t="s">
        <v>9184</v>
      </c>
      <c r="B1691" t="s">
        <v>9207</v>
      </c>
      <c r="C1691" t="s">
        <v>418</v>
      </c>
      <c r="D1691" t="s">
        <v>419</v>
      </c>
      <c r="E1691">
        <v>1</v>
      </c>
      <c r="F1691" s="1">
        <v>46175</v>
      </c>
      <c r="L1691" s="4" t="s">
        <v>9245</v>
      </c>
      <c r="M1691" s="5">
        <v>4</v>
      </c>
      <c r="O1691" t="str">
        <f t="shared" si="52"/>
        <v>0373MARM</v>
      </c>
      <c r="P1691">
        <f>IFERROR(VLOOKUP(L1691,Hoja8!$E$1:$F$6088,2,0),0)</f>
        <v>-4</v>
      </c>
      <c r="Q1691">
        <f t="shared" si="53"/>
        <v>0</v>
      </c>
    </row>
    <row r="1692" spans="1:17" x14ac:dyDescent="0.25">
      <c r="A1692" t="s">
        <v>9184</v>
      </c>
      <c r="B1692" t="s">
        <v>9208</v>
      </c>
      <c r="C1692" t="s">
        <v>411</v>
      </c>
      <c r="D1692" t="s">
        <v>413</v>
      </c>
      <c r="E1692">
        <v>1</v>
      </c>
      <c r="F1692" s="1">
        <v>46175</v>
      </c>
      <c r="L1692" s="4" t="s">
        <v>9246</v>
      </c>
      <c r="M1692" s="5">
        <v>2</v>
      </c>
      <c r="O1692" t="str">
        <f t="shared" si="52"/>
        <v>0373NEGCH</v>
      </c>
      <c r="P1692">
        <f>IFERROR(VLOOKUP(L1692,Hoja8!$E$1:$F$6088,2,0),0)</f>
        <v>-2</v>
      </c>
      <c r="Q1692">
        <f t="shared" si="53"/>
        <v>0</v>
      </c>
    </row>
    <row r="1693" spans="1:17" x14ac:dyDescent="0.25">
      <c r="A1693" t="s">
        <v>9184</v>
      </c>
      <c r="B1693" t="s">
        <v>9209</v>
      </c>
      <c r="C1693" t="s">
        <v>390</v>
      </c>
      <c r="D1693" t="s">
        <v>391</v>
      </c>
      <c r="E1693">
        <v>1</v>
      </c>
      <c r="F1693" s="1">
        <v>46175</v>
      </c>
      <c r="L1693" s="4" t="s">
        <v>9247</v>
      </c>
      <c r="M1693" s="5">
        <v>4</v>
      </c>
      <c r="O1693" t="str">
        <f t="shared" si="52"/>
        <v>0373NEGM</v>
      </c>
      <c r="P1693">
        <f>IFERROR(VLOOKUP(L1693,Hoja8!$E$1:$F$6088,2,0),0)</f>
        <v>-4</v>
      </c>
      <c r="Q1693">
        <f t="shared" si="53"/>
        <v>0</v>
      </c>
    </row>
    <row r="1694" spans="1:17" x14ac:dyDescent="0.25">
      <c r="A1694" t="s">
        <v>9184</v>
      </c>
      <c r="B1694" t="s">
        <v>9210</v>
      </c>
      <c r="C1694" t="s">
        <v>388</v>
      </c>
      <c r="D1694" t="s">
        <v>389</v>
      </c>
      <c r="E1694">
        <v>1</v>
      </c>
      <c r="F1694" s="1">
        <v>46175</v>
      </c>
      <c r="L1694" s="4" t="s">
        <v>9242</v>
      </c>
      <c r="M1694" s="5">
        <v>3</v>
      </c>
      <c r="O1694" t="str">
        <f t="shared" si="52"/>
        <v>1461REYG</v>
      </c>
      <c r="P1694">
        <f>IFERROR(VLOOKUP(L1694,Hoja8!$E$1:$F$6088,2,0),0)</f>
        <v>0</v>
      </c>
      <c r="Q1694">
        <f t="shared" si="53"/>
        <v>3</v>
      </c>
    </row>
    <row r="1695" spans="1:17" x14ac:dyDescent="0.25">
      <c r="A1695" t="s">
        <v>9184</v>
      </c>
      <c r="B1695" t="s">
        <v>9211</v>
      </c>
      <c r="C1695" t="s">
        <v>709</v>
      </c>
      <c r="D1695" t="s">
        <v>710</v>
      </c>
      <c r="E1695">
        <v>1</v>
      </c>
      <c r="F1695" s="1">
        <v>46175</v>
      </c>
      <c r="L1695" s="4" t="s">
        <v>9241</v>
      </c>
      <c r="M1695" s="5">
        <v>1</v>
      </c>
      <c r="O1695" t="str">
        <f t="shared" si="52"/>
        <v>1461REYM</v>
      </c>
      <c r="P1695">
        <f>IFERROR(VLOOKUP(L1695,Hoja8!$E$1:$F$6088,2,0),0)</f>
        <v>0</v>
      </c>
      <c r="Q1695">
        <f t="shared" si="53"/>
        <v>1</v>
      </c>
    </row>
    <row r="1696" spans="1:17" x14ac:dyDescent="0.25">
      <c r="A1696" t="s">
        <v>9184</v>
      </c>
      <c r="B1696" t="s">
        <v>9212</v>
      </c>
      <c r="C1696" t="s">
        <v>280</v>
      </c>
      <c r="D1696" t="s">
        <v>281</v>
      </c>
      <c r="E1696">
        <v>2</v>
      </c>
      <c r="F1696" s="1">
        <v>46175</v>
      </c>
      <c r="L1696" s="4" t="s">
        <v>9243</v>
      </c>
      <c r="M1696" s="5">
        <v>1</v>
      </c>
      <c r="O1696" t="str">
        <f t="shared" si="52"/>
        <v>1461REYXG</v>
      </c>
      <c r="P1696">
        <f>IFERROR(VLOOKUP(L1696,Hoja8!$E$1:$F$6088,2,0),0)</f>
        <v>0</v>
      </c>
      <c r="Q1696">
        <f t="shared" si="53"/>
        <v>1</v>
      </c>
    </row>
    <row r="1697" spans="1:17" x14ac:dyDescent="0.25">
      <c r="A1697" t="s">
        <v>9184</v>
      </c>
      <c r="B1697" t="s">
        <v>9213</v>
      </c>
      <c r="C1697" t="s">
        <v>284</v>
      </c>
      <c r="D1697" t="s">
        <v>285</v>
      </c>
      <c r="E1697">
        <v>2</v>
      </c>
      <c r="F1697" s="1">
        <v>46175</v>
      </c>
      <c r="L1697" s="4" t="s">
        <v>9248</v>
      </c>
      <c r="M1697" s="5">
        <v>2</v>
      </c>
      <c r="O1697" t="str">
        <f t="shared" si="52"/>
        <v>1462REYCH</v>
      </c>
      <c r="P1697">
        <f>IFERROR(VLOOKUP(L1697,Hoja8!$E$1:$F$6088,2,0),0)</f>
        <v>0</v>
      </c>
      <c r="Q1697">
        <f t="shared" si="53"/>
        <v>2</v>
      </c>
    </row>
    <row r="1698" spans="1:17" x14ac:dyDescent="0.25">
      <c r="A1698" t="s">
        <v>9184</v>
      </c>
      <c r="B1698" t="s">
        <v>9214</v>
      </c>
      <c r="C1698" t="s">
        <v>286</v>
      </c>
      <c r="D1698" t="s">
        <v>287</v>
      </c>
      <c r="E1698">
        <v>8</v>
      </c>
      <c r="F1698" s="1">
        <v>46175</v>
      </c>
      <c r="L1698" s="4" t="s">
        <v>9259</v>
      </c>
      <c r="M1698" s="5">
        <v>2</v>
      </c>
      <c r="O1698" t="str">
        <f t="shared" si="52"/>
        <v>0348GRO2XG</v>
      </c>
      <c r="P1698">
        <f>IFERROR(VLOOKUP(L1698,Hoja8!$E$1:$F$6088,2,0),0)</f>
        <v>0</v>
      </c>
      <c r="Q1698">
        <f t="shared" si="53"/>
        <v>2</v>
      </c>
    </row>
    <row r="1699" spans="1:17" x14ac:dyDescent="0.25">
      <c r="A1699" t="s">
        <v>9184</v>
      </c>
      <c r="B1699" t="s">
        <v>9215</v>
      </c>
      <c r="C1699" t="s">
        <v>288</v>
      </c>
      <c r="D1699" t="s">
        <v>289</v>
      </c>
      <c r="E1699">
        <v>2</v>
      </c>
      <c r="F1699" s="1">
        <v>46175</v>
      </c>
      <c r="L1699" s="4" t="s">
        <v>9256</v>
      </c>
      <c r="M1699" s="5">
        <v>10</v>
      </c>
      <c r="O1699" t="str">
        <f t="shared" si="52"/>
        <v>0348GROCH</v>
      </c>
      <c r="P1699">
        <f>IFERROR(VLOOKUP(L1699,Hoja8!$E$1:$F$6088,2,0),0)</f>
        <v>0</v>
      </c>
      <c r="Q1699">
        <f t="shared" si="53"/>
        <v>10</v>
      </c>
    </row>
    <row r="1700" spans="1:17" x14ac:dyDescent="0.25">
      <c r="A1700" t="s">
        <v>9184</v>
      </c>
      <c r="B1700" t="s">
        <v>9216</v>
      </c>
      <c r="C1700" t="s">
        <v>292</v>
      </c>
      <c r="D1700" t="s">
        <v>293</v>
      </c>
      <c r="E1700">
        <v>2</v>
      </c>
      <c r="F1700" s="1">
        <v>46175</v>
      </c>
      <c r="L1700" s="4" t="s">
        <v>9258</v>
      </c>
      <c r="M1700" s="5">
        <v>17</v>
      </c>
      <c r="O1700" t="str">
        <f t="shared" si="52"/>
        <v>0348GROG</v>
      </c>
      <c r="P1700">
        <f>IFERROR(VLOOKUP(L1700,Hoja8!$E$1:$F$6088,2,0),0)</f>
        <v>0</v>
      </c>
      <c r="Q1700">
        <f t="shared" si="53"/>
        <v>17</v>
      </c>
    </row>
    <row r="1701" spans="1:17" x14ac:dyDescent="0.25">
      <c r="A1701" t="s">
        <v>9184</v>
      </c>
      <c r="B1701" t="s">
        <v>9217</v>
      </c>
      <c r="C1701" t="s">
        <v>4083</v>
      </c>
      <c r="D1701" t="s">
        <v>4084</v>
      </c>
      <c r="E1701">
        <v>2</v>
      </c>
      <c r="F1701" s="1">
        <v>46175</v>
      </c>
      <c r="L1701" s="4" t="s">
        <v>9257</v>
      </c>
      <c r="M1701" s="5">
        <v>7</v>
      </c>
      <c r="O1701" t="str">
        <f t="shared" si="52"/>
        <v>0348GROM</v>
      </c>
      <c r="P1701">
        <f>IFERROR(VLOOKUP(L1701,Hoja8!$E$1:$F$6088,2,0),0)</f>
        <v>0</v>
      </c>
      <c r="Q1701">
        <f t="shared" si="53"/>
        <v>7</v>
      </c>
    </row>
    <row r="1702" spans="1:17" x14ac:dyDescent="0.25">
      <c r="A1702" t="s">
        <v>9184</v>
      </c>
      <c r="B1702" t="s">
        <v>9218</v>
      </c>
      <c r="C1702" t="s">
        <v>4085</v>
      </c>
      <c r="D1702" t="s">
        <v>4086</v>
      </c>
      <c r="E1702">
        <v>1</v>
      </c>
      <c r="F1702" s="1">
        <v>46175</v>
      </c>
      <c r="L1702" s="4" t="s">
        <v>9269</v>
      </c>
      <c r="M1702" s="5">
        <v>1</v>
      </c>
      <c r="O1702" t="str">
        <f t="shared" si="52"/>
        <v>0373GRO2XG</v>
      </c>
      <c r="P1702">
        <f>IFERROR(VLOOKUP(L1702,Hoja8!$E$1:$F$6088,2,0),0)</f>
        <v>0</v>
      </c>
      <c r="Q1702">
        <f t="shared" si="53"/>
        <v>1</v>
      </c>
    </row>
    <row r="1703" spans="1:17" x14ac:dyDescent="0.25">
      <c r="A1703" t="s">
        <v>9184</v>
      </c>
      <c r="B1703" t="s">
        <v>9219</v>
      </c>
      <c r="C1703" t="s">
        <v>4087</v>
      </c>
      <c r="D1703" t="s">
        <v>4088</v>
      </c>
      <c r="E1703">
        <v>3</v>
      </c>
      <c r="F1703" s="1">
        <v>46175</v>
      </c>
      <c r="L1703" s="4" t="s">
        <v>9268</v>
      </c>
      <c r="M1703" s="5">
        <v>5</v>
      </c>
      <c r="O1703" t="str">
        <f t="shared" si="52"/>
        <v>0373GROXG</v>
      </c>
      <c r="P1703">
        <f>IFERROR(VLOOKUP(L1703,Hoja8!$E$1:$F$6088,2,0),0)</f>
        <v>0</v>
      </c>
      <c r="Q1703">
        <f t="shared" si="53"/>
        <v>5</v>
      </c>
    </row>
    <row r="1704" spans="1:17" x14ac:dyDescent="0.25">
      <c r="A1704" t="s">
        <v>9184</v>
      </c>
      <c r="B1704" t="s">
        <v>9220</v>
      </c>
      <c r="C1704" t="s">
        <v>4089</v>
      </c>
      <c r="D1704" t="s">
        <v>4090</v>
      </c>
      <c r="E1704">
        <v>2</v>
      </c>
      <c r="F1704" s="1">
        <v>46175</v>
      </c>
      <c r="L1704" s="4" t="s">
        <v>9251</v>
      </c>
      <c r="M1704" s="5">
        <v>1</v>
      </c>
      <c r="O1704" t="str">
        <f t="shared" si="52"/>
        <v>0969CIE2XG</v>
      </c>
      <c r="P1704">
        <f>IFERROR(VLOOKUP(L1704,Hoja8!$E$1:$F$6088,2,0),0)</f>
        <v>0</v>
      </c>
      <c r="Q1704">
        <f t="shared" si="53"/>
        <v>1</v>
      </c>
    </row>
    <row r="1705" spans="1:17" x14ac:dyDescent="0.25">
      <c r="A1705" t="s">
        <v>9221</v>
      </c>
      <c r="B1705" t="s">
        <v>9222</v>
      </c>
      <c r="C1705" t="s">
        <v>1637</v>
      </c>
      <c r="D1705" t="s">
        <v>1638</v>
      </c>
      <c r="E1705">
        <v>3</v>
      </c>
      <c r="F1705" s="1">
        <v>46167</v>
      </c>
      <c r="L1705" s="4" t="s">
        <v>9250</v>
      </c>
      <c r="M1705" s="5">
        <v>2</v>
      </c>
      <c r="O1705" t="str">
        <f t="shared" si="52"/>
        <v>0969CIEM</v>
      </c>
      <c r="P1705">
        <f>IFERROR(VLOOKUP(L1705,Hoja8!$E$1:$F$6088,2,0),0)</f>
        <v>0</v>
      </c>
      <c r="Q1705">
        <f t="shared" si="53"/>
        <v>2</v>
      </c>
    </row>
    <row r="1706" spans="1:17" x14ac:dyDescent="0.25">
      <c r="A1706" t="s">
        <v>9221</v>
      </c>
      <c r="B1706" t="s">
        <v>9223</v>
      </c>
      <c r="C1706" t="s">
        <v>1631</v>
      </c>
      <c r="D1706" t="s">
        <v>1632</v>
      </c>
      <c r="E1706">
        <v>3</v>
      </c>
      <c r="F1706" s="1">
        <v>46167</v>
      </c>
      <c r="L1706" s="4" t="s">
        <v>9253</v>
      </c>
      <c r="M1706" s="5">
        <v>1</v>
      </c>
      <c r="O1706" t="str">
        <f t="shared" si="52"/>
        <v>0969GRI2XG</v>
      </c>
      <c r="P1706">
        <f>IFERROR(VLOOKUP(L1706,Hoja8!$E$1:$F$6088,2,0),0)</f>
        <v>0</v>
      </c>
      <c r="Q1706">
        <f t="shared" si="53"/>
        <v>1</v>
      </c>
    </row>
    <row r="1707" spans="1:17" x14ac:dyDescent="0.25">
      <c r="A1707" t="s">
        <v>9221</v>
      </c>
      <c r="B1707" t="s">
        <v>9224</v>
      </c>
      <c r="C1707" t="s">
        <v>1635</v>
      </c>
      <c r="D1707" t="s">
        <v>1636</v>
      </c>
      <c r="E1707">
        <v>3</v>
      </c>
      <c r="F1707" s="1">
        <v>46167</v>
      </c>
      <c r="L1707" s="4" t="s">
        <v>9252</v>
      </c>
      <c r="M1707" s="5">
        <v>2</v>
      </c>
      <c r="O1707" t="str">
        <f t="shared" si="52"/>
        <v>0969GRIM</v>
      </c>
      <c r="P1707">
        <f>IFERROR(VLOOKUP(L1707,Hoja8!$E$1:$F$6088,2,0),0)</f>
        <v>0</v>
      </c>
      <c r="Q1707">
        <f t="shared" si="53"/>
        <v>2</v>
      </c>
    </row>
    <row r="1708" spans="1:17" x14ac:dyDescent="0.25">
      <c r="A1708" t="s">
        <v>9221</v>
      </c>
      <c r="B1708" t="s">
        <v>9225</v>
      </c>
      <c r="C1708" t="s">
        <v>1633</v>
      </c>
      <c r="D1708" t="s">
        <v>1634</v>
      </c>
      <c r="E1708">
        <v>3</v>
      </c>
      <c r="F1708" s="1">
        <v>46167</v>
      </c>
      <c r="L1708" s="4" t="s">
        <v>9255</v>
      </c>
      <c r="M1708" s="5">
        <v>1</v>
      </c>
      <c r="O1708" t="str">
        <f t="shared" si="52"/>
        <v>0969VIN2XG</v>
      </c>
      <c r="P1708">
        <f>IFERROR(VLOOKUP(L1708,Hoja8!$E$1:$F$6088,2,0),0)</f>
        <v>0</v>
      </c>
      <c r="Q1708">
        <f t="shared" si="53"/>
        <v>1</v>
      </c>
    </row>
    <row r="1709" spans="1:17" x14ac:dyDescent="0.25">
      <c r="A1709" t="s">
        <v>9221</v>
      </c>
      <c r="B1709" t="s">
        <v>9226</v>
      </c>
      <c r="C1709" t="s">
        <v>648</v>
      </c>
      <c r="D1709" t="s">
        <v>650</v>
      </c>
      <c r="E1709">
        <v>40</v>
      </c>
      <c r="F1709" s="1">
        <v>46167</v>
      </c>
      <c r="L1709" s="4" t="s">
        <v>9254</v>
      </c>
      <c r="M1709" s="5">
        <v>2</v>
      </c>
      <c r="O1709" t="str">
        <f t="shared" si="52"/>
        <v>0969VINM</v>
      </c>
      <c r="P1709">
        <f>IFERROR(VLOOKUP(L1709,Hoja8!$E$1:$F$6088,2,0),0)</f>
        <v>0</v>
      </c>
      <c r="Q1709">
        <f t="shared" si="53"/>
        <v>2</v>
      </c>
    </row>
    <row r="1710" spans="1:17" x14ac:dyDescent="0.25">
      <c r="A1710" t="s">
        <v>9221</v>
      </c>
      <c r="B1710" t="s">
        <v>9227</v>
      </c>
      <c r="C1710" t="s">
        <v>592</v>
      </c>
      <c r="D1710" t="s">
        <v>594</v>
      </c>
      <c r="E1710">
        <v>9</v>
      </c>
      <c r="F1710" s="1">
        <v>46167</v>
      </c>
      <c r="L1710" s="4" t="s">
        <v>9261</v>
      </c>
      <c r="M1710" s="5">
        <v>1</v>
      </c>
      <c r="O1710" t="str">
        <f t="shared" si="52"/>
        <v>0970AZU2XG</v>
      </c>
      <c r="P1710">
        <f>IFERROR(VLOOKUP(L1710,Hoja8!$E$1:$F$6088,2,0),0)</f>
        <v>0</v>
      </c>
      <c r="Q1710">
        <f t="shared" si="53"/>
        <v>1</v>
      </c>
    </row>
    <row r="1711" spans="1:17" x14ac:dyDescent="0.25">
      <c r="A1711" t="s">
        <v>9221</v>
      </c>
      <c r="B1711" t="s">
        <v>9228</v>
      </c>
      <c r="C1711" t="s">
        <v>2426</v>
      </c>
      <c r="D1711" t="s">
        <v>2427</v>
      </c>
      <c r="E1711">
        <v>9</v>
      </c>
      <c r="F1711" s="1">
        <v>46167</v>
      </c>
      <c r="L1711" s="4" t="s">
        <v>9260</v>
      </c>
      <c r="M1711" s="5">
        <v>5</v>
      </c>
      <c r="O1711" t="str">
        <f t="shared" si="52"/>
        <v>0970AZUXG</v>
      </c>
      <c r="P1711">
        <f>IFERROR(VLOOKUP(L1711,Hoja8!$E$1:$F$6088,2,0),0)</f>
        <v>0</v>
      </c>
      <c r="Q1711">
        <f t="shared" si="53"/>
        <v>5</v>
      </c>
    </row>
    <row r="1712" spans="1:17" x14ac:dyDescent="0.25">
      <c r="A1712" t="s">
        <v>9221</v>
      </c>
      <c r="B1712" t="s">
        <v>9229</v>
      </c>
      <c r="C1712" t="s">
        <v>2422</v>
      </c>
      <c r="D1712" t="s">
        <v>2423</v>
      </c>
      <c r="E1712">
        <v>9</v>
      </c>
      <c r="F1712" s="1">
        <v>46167</v>
      </c>
      <c r="L1712" s="4" t="s">
        <v>9263</v>
      </c>
      <c r="M1712" s="5">
        <v>1</v>
      </c>
      <c r="O1712" t="str">
        <f t="shared" si="52"/>
        <v>0970CIE2XG</v>
      </c>
      <c r="P1712">
        <f>IFERROR(VLOOKUP(L1712,Hoja8!$E$1:$F$6088,2,0),0)</f>
        <v>0</v>
      </c>
      <c r="Q1712">
        <f t="shared" si="53"/>
        <v>1</v>
      </c>
    </row>
    <row r="1713" spans="1:17" x14ac:dyDescent="0.25">
      <c r="A1713" t="s">
        <v>9221</v>
      </c>
      <c r="B1713" t="s">
        <v>9230</v>
      </c>
      <c r="C1713" t="s">
        <v>2424</v>
      </c>
      <c r="D1713" t="s">
        <v>2425</v>
      </c>
      <c r="E1713">
        <v>6</v>
      </c>
      <c r="F1713" s="1">
        <v>46167</v>
      </c>
      <c r="L1713" s="4" t="s">
        <v>9262</v>
      </c>
      <c r="M1713" s="5">
        <v>5</v>
      </c>
      <c r="O1713" t="str">
        <f t="shared" si="52"/>
        <v>0970CIEXG</v>
      </c>
      <c r="P1713">
        <f>IFERROR(VLOOKUP(L1713,Hoja8!$E$1:$F$6088,2,0),0)</f>
        <v>0</v>
      </c>
      <c r="Q1713">
        <f t="shared" si="53"/>
        <v>5</v>
      </c>
    </row>
    <row r="1714" spans="1:17" x14ac:dyDescent="0.25">
      <c r="A1714" t="s">
        <v>9221</v>
      </c>
      <c r="B1714" t="s">
        <v>9231</v>
      </c>
      <c r="C1714" t="s">
        <v>2447</v>
      </c>
      <c r="D1714" t="s">
        <v>2448</v>
      </c>
      <c r="E1714">
        <v>3</v>
      </c>
      <c r="F1714" s="1">
        <v>46167</v>
      </c>
      <c r="L1714" s="4" t="s">
        <v>9265</v>
      </c>
      <c r="M1714" s="5">
        <v>1</v>
      </c>
      <c r="O1714" t="str">
        <f t="shared" si="52"/>
        <v>0970GRI2XG</v>
      </c>
      <c r="P1714">
        <f>IFERROR(VLOOKUP(L1714,Hoja8!$E$1:$F$6088,2,0),0)</f>
        <v>0</v>
      </c>
      <c r="Q1714">
        <f t="shared" si="53"/>
        <v>1</v>
      </c>
    </row>
    <row r="1715" spans="1:17" x14ac:dyDescent="0.25">
      <c r="A1715" t="s">
        <v>9232</v>
      </c>
      <c r="B1715" t="s">
        <v>9233</v>
      </c>
      <c r="C1715" t="s">
        <v>305</v>
      </c>
      <c r="D1715" t="s">
        <v>306</v>
      </c>
      <c r="E1715">
        <v>10</v>
      </c>
      <c r="F1715" s="1">
        <v>46176</v>
      </c>
      <c r="L1715" s="4" t="s">
        <v>9264</v>
      </c>
      <c r="M1715" s="5">
        <v>5</v>
      </c>
      <c r="O1715" t="str">
        <f t="shared" si="52"/>
        <v>0970GRIXG</v>
      </c>
      <c r="P1715">
        <f>IFERROR(VLOOKUP(L1715,Hoja8!$E$1:$F$6088,2,0),0)</f>
        <v>0</v>
      </c>
      <c r="Q1715">
        <f t="shared" si="53"/>
        <v>5</v>
      </c>
    </row>
    <row r="1716" spans="1:17" x14ac:dyDescent="0.25">
      <c r="A1716" t="s">
        <v>9232</v>
      </c>
      <c r="B1716" t="s">
        <v>9234</v>
      </c>
      <c r="C1716" t="s">
        <v>309</v>
      </c>
      <c r="D1716" t="s">
        <v>310</v>
      </c>
      <c r="E1716">
        <v>11</v>
      </c>
      <c r="F1716" s="1">
        <v>46176</v>
      </c>
      <c r="L1716" s="4" t="s">
        <v>9267</v>
      </c>
      <c r="M1716" s="5">
        <v>1</v>
      </c>
      <c r="O1716" t="str">
        <f t="shared" si="52"/>
        <v>0970VIN2XG</v>
      </c>
      <c r="P1716">
        <f>IFERROR(VLOOKUP(L1716,Hoja8!$E$1:$F$6088,2,0),0)</f>
        <v>0</v>
      </c>
      <c r="Q1716">
        <f t="shared" si="53"/>
        <v>1</v>
      </c>
    </row>
    <row r="1717" spans="1:17" x14ac:dyDescent="0.25">
      <c r="A1717" t="s">
        <v>9232</v>
      </c>
      <c r="B1717" t="s">
        <v>9235</v>
      </c>
      <c r="C1717" t="s">
        <v>307</v>
      </c>
      <c r="D1717" t="s">
        <v>308</v>
      </c>
      <c r="E1717">
        <v>9</v>
      </c>
      <c r="F1717" s="1">
        <v>46176</v>
      </c>
      <c r="L1717" s="4" t="s">
        <v>9266</v>
      </c>
      <c r="M1717" s="5">
        <v>5</v>
      </c>
      <c r="O1717" t="str">
        <f t="shared" si="52"/>
        <v>0970VINXG</v>
      </c>
      <c r="P1717">
        <f>IFERROR(VLOOKUP(L1717,Hoja8!$E$1:$F$6088,2,0),0)</f>
        <v>0</v>
      </c>
      <c r="Q1717">
        <f t="shared" si="53"/>
        <v>5</v>
      </c>
    </row>
    <row r="1718" spans="1:17" x14ac:dyDescent="0.25">
      <c r="A1718" t="s">
        <v>9232</v>
      </c>
      <c r="B1718" t="s">
        <v>9236</v>
      </c>
      <c r="C1718" t="s">
        <v>311</v>
      </c>
      <c r="D1718" t="s">
        <v>312</v>
      </c>
      <c r="E1718">
        <v>4</v>
      </c>
      <c r="F1718" s="1">
        <v>46176</v>
      </c>
      <c r="L1718" s="4" t="s">
        <v>9271</v>
      </c>
      <c r="M1718" s="5">
        <v>5</v>
      </c>
      <c r="O1718" t="str">
        <f t="shared" si="52"/>
        <v>2457NEGXCH</v>
      </c>
      <c r="P1718">
        <f>IFERROR(VLOOKUP(L1718,Hoja8!$E$1:$F$6088,2,0),0)</f>
        <v>0</v>
      </c>
      <c r="Q1718">
        <f t="shared" si="53"/>
        <v>5</v>
      </c>
    </row>
    <row r="1719" spans="1:17" x14ac:dyDescent="0.25">
      <c r="A1719" t="s">
        <v>9232</v>
      </c>
      <c r="B1719" t="s">
        <v>9237</v>
      </c>
      <c r="C1719" t="s">
        <v>316</v>
      </c>
      <c r="D1719" t="s">
        <v>317</v>
      </c>
      <c r="E1719">
        <v>10</v>
      </c>
      <c r="F1719" s="1">
        <v>46176</v>
      </c>
      <c r="L1719" s="4" t="s">
        <v>9277</v>
      </c>
      <c r="M1719" s="5">
        <v>10</v>
      </c>
      <c r="O1719" t="str">
        <f t="shared" si="52"/>
        <v>2457NEG2XG</v>
      </c>
      <c r="P1719">
        <f>IFERROR(VLOOKUP(L1719,Hoja8!$E$1:$F$6088,2,0),0)</f>
        <v>0</v>
      </c>
      <c r="Q1719">
        <f t="shared" si="53"/>
        <v>10</v>
      </c>
    </row>
    <row r="1720" spans="1:17" x14ac:dyDescent="0.25">
      <c r="A1720" t="s">
        <v>9232</v>
      </c>
      <c r="B1720" t="s">
        <v>9238</v>
      </c>
      <c r="C1720" t="s">
        <v>320</v>
      </c>
      <c r="D1720" t="s">
        <v>321</v>
      </c>
      <c r="E1720">
        <v>11</v>
      </c>
      <c r="F1720" s="1">
        <v>46176</v>
      </c>
      <c r="L1720" s="4" t="s">
        <v>9274</v>
      </c>
      <c r="M1720" s="5">
        <v>40</v>
      </c>
      <c r="O1720" t="str">
        <f t="shared" si="52"/>
        <v>2457NEGCH</v>
      </c>
      <c r="P1720">
        <f>IFERROR(VLOOKUP(L1720,Hoja8!$E$1:$F$6088,2,0),0)</f>
        <v>0</v>
      </c>
      <c r="Q1720">
        <f t="shared" si="53"/>
        <v>40</v>
      </c>
    </row>
    <row r="1721" spans="1:17" x14ac:dyDescent="0.25">
      <c r="A1721" t="s">
        <v>9232</v>
      </c>
      <c r="B1721" t="s">
        <v>9239</v>
      </c>
      <c r="C1721" t="s">
        <v>318</v>
      </c>
      <c r="D1721" t="s">
        <v>319</v>
      </c>
      <c r="E1721">
        <v>9</v>
      </c>
      <c r="F1721" s="1">
        <v>46176</v>
      </c>
      <c r="L1721" s="4" t="s">
        <v>9276</v>
      </c>
      <c r="M1721" s="5">
        <v>60</v>
      </c>
      <c r="O1721" t="str">
        <f t="shared" si="52"/>
        <v>2457NEGG</v>
      </c>
      <c r="P1721">
        <f>IFERROR(VLOOKUP(L1721,Hoja8!$E$1:$F$6088,2,0),0)</f>
        <v>0</v>
      </c>
      <c r="Q1721">
        <f t="shared" si="53"/>
        <v>60</v>
      </c>
    </row>
    <row r="1722" spans="1:17" x14ac:dyDescent="0.25">
      <c r="A1722" t="s">
        <v>9232</v>
      </c>
      <c r="B1722" t="s">
        <v>9240</v>
      </c>
      <c r="C1722" t="s">
        <v>322</v>
      </c>
      <c r="D1722" t="s">
        <v>323</v>
      </c>
      <c r="E1722">
        <v>4</v>
      </c>
      <c r="F1722" s="1">
        <v>46176</v>
      </c>
      <c r="L1722" s="4" t="s">
        <v>9275</v>
      </c>
      <c r="M1722" s="5">
        <v>50</v>
      </c>
      <c r="O1722" t="str">
        <f t="shared" si="52"/>
        <v>2457NEGM</v>
      </c>
      <c r="P1722">
        <f>IFERROR(VLOOKUP(L1722,Hoja8!$E$1:$F$6088,2,0),0)</f>
        <v>0</v>
      </c>
      <c r="Q1722">
        <f t="shared" si="53"/>
        <v>50</v>
      </c>
    </row>
    <row r="1723" spans="1:17" x14ac:dyDescent="0.25">
      <c r="A1723" t="s">
        <v>9232</v>
      </c>
      <c r="B1723" t="s">
        <v>9241</v>
      </c>
      <c r="C1723" t="s">
        <v>2156</v>
      </c>
      <c r="D1723" t="s">
        <v>2157</v>
      </c>
      <c r="E1723">
        <v>1</v>
      </c>
      <c r="F1723" s="1">
        <v>46176</v>
      </c>
      <c r="L1723" s="4" t="s">
        <v>9273</v>
      </c>
      <c r="M1723" s="5">
        <v>10</v>
      </c>
      <c r="O1723" t="str">
        <f t="shared" si="52"/>
        <v>2457NEGXCH</v>
      </c>
      <c r="P1723">
        <f>IFERROR(VLOOKUP(L1723,Hoja8!$E$1:$F$6088,2,0),0)</f>
        <v>0</v>
      </c>
      <c r="Q1723">
        <f t="shared" si="53"/>
        <v>10</v>
      </c>
    </row>
    <row r="1724" spans="1:17" x14ac:dyDescent="0.25">
      <c r="A1724" t="s">
        <v>9232</v>
      </c>
      <c r="B1724" t="s">
        <v>9242</v>
      </c>
      <c r="C1724" t="s">
        <v>2154</v>
      </c>
      <c r="D1724" t="s">
        <v>2155</v>
      </c>
      <c r="E1724">
        <v>3</v>
      </c>
      <c r="F1724" s="1">
        <v>46176</v>
      </c>
      <c r="L1724" s="4" t="s">
        <v>9312</v>
      </c>
      <c r="M1724" s="5">
        <v>1</v>
      </c>
      <c r="O1724" t="str">
        <f t="shared" si="52"/>
        <v>0592NEGG</v>
      </c>
      <c r="P1724">
        <f>IFERROR(VLOOKUP(L1724,Hoja8!$E$1:$F$6088,2,0),0)</f>
        <v>-1</v>
      </c>
      <c r="Q1724">
        <f t="shared" si="53"/>
        <v>0</v>
      </c>
    </row>
    <row r="1725" spans="1:17" x14ac:dyDescent="0.25">
      <c r="A1725" t="s">
        <v>9232</v>
      </c>
      <c r="B1725" t="s">
        <v>9243</v>
      </c>
      <c r="C1725" t="s">
        <v>2160</v>
      </c>
      <c r="D1725" t="s">
        <v>2161</v>
      </c>
      <c r="E1725">
        <v>1</v>
      </c>
      <c r="F1725" s="1">
        <v>46176</v>
      </c>
      <c r="L1725" s="4" t="s">
        <v>9311</v>
      </c>
      <c r="M1725" s="5">
        <v>1</v>
      </c>
      <c r="O1725" t="str">
        <f t="shared" si="52"/>
        <v>0592NEGXCH</v>
      </c>
      <c r="P1725">
        <f>IFERROR(VLOOKUP(L1725,Hoja8!$E$1:$F$6088,2,0),0)</f>
        <v>-1</v>
      </c>
      <c r="Q1725">
        <f t="shared" si="53"/>
        <v>0</v>
      </c>
    </row>
    <row r="1726" spans="1:17" x14ac:dyDescent="0.25">
      <c r="A1726" t="s">
        <v>9232</v>
      </c>
      <c r="B1726" t="s">
        <v>9244</v>
      </c>
      <c r="C1726" t="s">
        <v>338</v>
      </c>
      <c r="D1726" t="s">
        <v>339</v>
      </c>
      <c r="E1726">
        <v>2</v>
      </c>
      <c r="F1726" s="1">
        <v>46176</v>
      </c>
      <c r="L1726" s="4" t="s">
        <v>9313</v>
      </c>
      <c r="M1726" s="5">
        <v>1</v>
      </c>
      <c r="O1726" t="str">
        <f t="shared" si="52"/>
        <v>0592NEGXG</v>
      </c>
      <c r="P1726">
        <f>IFERROR(VLOOKUP(L1726,Hoja8!$E$1:$F$6088,2,0),0)</f>
        <v>-1</v>
      </c>
      <c r="Q1726">
        <f t="shared" si="53"/>
        <v>0</v>
      </c>
    </row>
    <row r="1727" spans="1:17" x14ac:dyDescent="0.25">
      <c r="A1727" t="s">
        <v>9232</v>
      </c>
      <c r="B1727" t="s">
        <v>9245</v>
      </c>
      <c r="C1727" t="s">
        <v>342</v>
      </c>
      <c r="D1727" t="s">
        <v>343</v>
      </c>
      <c r="E1727">
        <v>4</v>
      </c>
      <c r="F1727" s="1">
        <v>46176</v>
      </c>
      <c r="L1727" s="4" t="s">
        <v>9284</v>
      </c>
      <c r="M1727" s="5">
        <v>2</v>
      </c>
      <c r="O1727" t="str">
        <f t="shared" si="52"/>
        <v>1461NEGCH</v>
      </c>
      <c r="P1727">
        <f>IFERROR(VLOOKUP(L1727,Hoja8!$E$1:$F$6088,2,0),0)</f>
        <v>-2</v>
      </c>
      <c r="Q1727">
        <f t="shared" si="53"/>
        <v>0</v>
      </c>
    </row>
    <row r="1728" spans="1:17" x14ac:dyDescent="0.25">
      <c r="A1728" t="s">
        <v>9232</v>
      </c>
      <c r="B1728" t="s">
        <v>9246</v>
      </c>
      <c r="C1728" t="s">
        <v>1383</v>
      </c>
      <c r="D1728" t="s">
        <v>1384</v>
      </c>
      <c r="E1728">
        <v>2</v>
      </c>
      <c r="F1728" s="1">
        <v>46176</v>
      </c>
      <c r="L1728" s="4" t="s">
        <v>9288</v>
      </c>
      <c r="M1728" s="5">
        <v>6</v>
      </c>
      <c r="O1728" t="str">
        <f t="shared" si="52"/>
        <v>1461NEGG</v>
      </c>
      <c r="P1728">
        <f>IFERROR(VLOOKUP(L1728,Hoja8!$E$1:$F$6088,2,0),0)</f>
        <v>-6</v>
      </c>
      <c r="Q1728">
        <f t="shared" si="53"/>
        <v>0</v>
      </c>
    </row>
    <row r="1729" spans="1:17" x14ac:dyDescent="0.25">
      <c r="A1729" t="s">
        <v>9232</v>
      </c>
      <c r="B1729" t="s">
        <v>9247</v>
      </c>
      <c r="C1729" t="s">
        <v>1385</v>
      </c>
      <c r="D1729" t="s">
        <v>1386</v>
      </c>
      <c r="E1729">
        <v>4</v>
      </c>
      <c r="F1729" s="1">
        <v>46176</v>
      </c>
      <c r="L1729" s="4" t="s">
        <v>9286</v>
      </c>
      <c r="M1729" s="5">
        <v>5</v>
      </c>
      <c r="O1729" t="str">
        <f t="shared" si="52"/>
        <v>1461NEGM</v>
      </c>
      <c r="P1729">
        <f>IFERROR(VLOOKUP(L1729,Hoja8!$E$1:$F$6088,2,0),0)</f>
        <v>-5</v>
      </c>
      <c r="Q1729">
        <f t="shared" si="53"/>
        <v>0</v>
      </c>
    </row>
    <row r="1730" spans="1:17" x14ac:dyDescent="0.25">
      <c r="A1730" t="s">
        <v>9232</v>
      </c>
      <c r="B1730" t="s">
        <v>9248</v>
      </c>
      <c r="C1730" t="s">
        <v>2112</v>
      </c>
      <c r="D1730" t="s">
        <v>2113</v>
      </c>
      <c r="E1730">
        <v>2</v>
      </c>
      <c r="F1730" s="1">
        <v>46176</v>
      </c>
      <c r="L1730" s="4" t="s">
        <v>9310</v>
      </c>
      <c r="M1730" s="5">
        <v>5</v>
      </c>
      <c r="O1730" t="str">
        <f t="shared" si="52"/>
        <v>1462NEGG</v>
      </c>
      <c r="P1730">
        <f>IFERROR(VLOOKUP(L1730,Hoja8!$E$1:$F$6088,2,0),0)</f>
        <v>-5</v>
      </c>
      <c r="Q1730">
        <f t="shared" si="53"/>
        <v>0</v>
      </c>
    </row>
    <row r="1731" spans="1:17" x14ac:dyDescent="0.25">
      <c r="A1731" t="s">
        <v>9249</v>
      </c>
      <c r="B1731" t="s">
        <v>9250</v>
      </c>
      <c r="C1731" t="s">
        <v>1437</v>
      </c>
      <c r="D1731" t="s">
        <v>1438</v>
      </c>
      <c r="E1731">
        <v>2</v>
      </c>
      <c r="F1731" s="1">
        <v>46184</v>
      </c>
      <c r="L1731" s="4" t="s">
        <v>9309</v>
      </c>
      <c r="M1731" s="5">
        <v>2</v>
      </c>
      <c r="O1731" t="str">
        <f t="shared" ref="O1731:O1794" si="54">MID(L1731,LEN(IF(MID(L1731,2,1)="1",MID(L1731,1,7),MID(L1731,1,6)))+1,10)</f>
        <v>1462NEGM</v>
      </c>
      <c r="P1731">
        <f>IFERROR(VLOOKUP(L1731,Hoja8!$E$1:$F$6088,2,0),0)</f>
        <v>-2</v>
      </c>
      <c r="Q1731">
        <f t="shared" ref="Q1731:Q1794" si="55">M1731+P1731</f>
        <v>0</v>
      </c>
    </row>
    <row r="1732" spans="1:17" x14ac:dyDescent="0.25">
      <c r="A1732" t="s">
        <v>9249</v>
      </c>
      <c r="B1732" t="s">
        <v>9251</v>
      </c>
      <c r="C1732" t="s">
        <v>1431</v>
      </c>
      <c r="D1732" t="s">
        <v>1432</v>
      </c>
      <c r="E1732">
        <v>1</v>
      </c>
      <c r="F1732" s="1">
        <v>46184</v>
      </c>
      <c r="L1732" s="4" t="s">
        <v>9308</v>
      </c>
      <c r="M1732" s="5">
        <v>2</v>
      </c>
      <c r="O1732" t="str">
        <f t="shared" si="54"/>
        <v>1462NEGXCH</v>
      </c>
      <c r="P1732">
        <f>IFERROR(VLOOKUP(L1732,Hoja8!$E$1:$F$6088,2,0),0)</f>
        <v>-2</v>
      </c>
      <c r="Q1732">
        <f t="shared" si="55"/>
        <v>0</v>
      </c>
    </row>
    <row r="1733" spans="1:17" x14ac:dyDescent="0.25">
      <c r="A1733" t="s">
        <v>9249</v>
      </c>
      <c r="B1733" t="s">
        <v>9252</v>
      </c>
      <c r="C1733" t="s">
        <v>2207</v>
      </c>
      <c r="D1733" t="s">
        <v>2208</v>
      </c>
      <c r="E1733">
        <v>2</v>
      </c>
      <c r="F1733" s="1">
        <v>46184</v>
      </c>
      <c r="L1733" s="4" t="s">
        <v>9279</v>
      </c>
      <c r="M1733" s="5">
        <v>1</v>
      </c>
      <c r="O1733" t="str">
        <f t="shared" si="54"/>
        <v>2011NEGCH</v>
      </c>
      <c r="P1733">
        <f>IFERROR(VLOOKUP(L1733,Hoja8!$E$1:$F$6088,2,0),0)</f>
        <v>-1</v>
      </c>
      <c r="Q1733">
        <f t="shared" si="55"/>
        <v>0</v>
      </c>
    </row>
    <row r="1734" spans="1:17" x14ac:dyDescent="0.25">
      <c r="A1734" t="s">
        <v>9249</v>
      </c>
      <c r="B1734" t="s">
        <v>9253</v>
      </c>
      <c r="C1734" t="s">
        <v>2199</v>
      </c>
      <c r="D1734" t="s">
        <v>2200</v>
      </c>
      <c r="E1734">
        <v>1</v>
      </c>
      <c r="F1734" s="1">
        <v>46184</v>
      </c>
      <c r="L1734" s="4" t="s">
        <v>9281</v>
      </c>
      <c r="M1734" s="5">
        <v>2</v>
      </c>
      <c r="O1734" t="str">
        <f t="shared" si="54"/>
        <v>2011NEGG</v>
      </c>
      <c r="P1734">
        <f>IFERROR(VLOOKUP(L1734,Hoja8!$E$1:$F$6088,2,0),0)</f>
        <v>-2</v>
      </c>
      <c r="Q1734">
        <f t="shared" si="55"/>
        <v>0</v>
      </c>
    </row>
    <row r="1735" spans="1:17" x14ac:dyDescent="0.25">
      <c r="A1735" t="s">
        <v>9249</v>
      </c>
      <c r="B1735" t="s">
        <v>9254</v>
      </c>
      <c r="C1735" t="s">
        <v>1454</v>
      </c>
      <c r="D1735" t="s">
        <v>1455</v>
      </c>
      <c r="E1735">
        <v>2</v>
      </c>
      <c r="F1735" s="1">
        <v>46184</v>
      </c>
      <c r="L1735" s="4" t="s">
        <v>9280</v>
      </c>
      <c r="M1735" s="5">
        <v>2</v>
      </c>
      <c r="O1735" t="str">
        <f t="shared" si="54"/>
        <v>2011NEGM</v>
      </c>
      <c r="P1735">
        <f>IFERROR(VLOOKUP(L1735,Hoja8!$E$1:$F$6088,2,0),0)</f>
        <v>-2</v>
      </c>
      <c r="Q1735">
        <f t="shared" si="55"/>
        <v>0</v>
      </c>
    </row>
    <row r="1736" spans="1:17" x14ac:dyDescent="0.25">
      <c r="A1736" t="s">
        <v>9249</v>
      </c>
      <c r="B1736" t="s">
        <v>9255</v>
      </c>
      <c r="C1736" t="s">
        <v>1446</v>
      </c>
      <c r="D1736" t="s">
        <v>1447</v>
      </c>
      <c r="E1736">
        <v>1</v>
      </c>
      <c r="F1736" s="1">
        <v>46184</v>
      </c>
      <c r="L1736" s="4" t="s">
        <v>9299</v>
      </c>
      <c r="M1736" s="5">
        <v>1</v>
      </c>
      <c r="O1736" t="str">
        <f t="shared" si="54"/>
        <v>2012NEG2XG</v>
      </c>
      <c r="P1736">
        <f>IFERROR(VLOOKUP(L1736,Hoja8!$E$1:$F$6088,2,0),0)</f>
        <v>-1</v>
      </c>
      <c r="Q1736">
        <f t="shared" si="55"/>
        <v>0</v>
      </c>
    </row>
    <row r="1737" spans="1:17" x14ac:dyDescent="0.25">
      <c r="A1737" t="s">
        <v>9249</v>
      </c>
      <c r="B1737" t="s">
        <v>9256</v>
      </c>
      <c r="C1737" t="s">
        <v>759</v>
      </c>
      <c r="D1737" t="s">
        <v>760</v>
      </c>
      <c r="E1737">
        <v>10</v>
      </c>
      <c r="F1737" s="1">
        <v>46184</v>
      </c>
      <c r="L1737" s="4" t="s">
        <v>9296</v>
      </c>
      <c r="M1737" s="5">
        <v>5</v>
      </c>
      <c r="O1737" t="str">
        <f t="shared" si="54"/>
        <v>2012NEGCH</v>
      </c>
      <c r="P1737">
        <f>IFERROR(VLOOKUP(L1737,Hoja8!$E$1:$F$6088,2,0),0)</f>
        <v>-5</v>
      </c>
      <c r="Q1737">
        <f t="shared" si="55"/>
        <v>0</v>
      </c>
    </row>
    <row r="1738" spans="1:17" x14ac:dyDescent="0.25">
      <c r="A1738" t="s">
        <v>9249</v>
      </c>
      <c r="B1738" t="s">
        <v>9257</v>
      </c>
      <c r="C1738" t="s">
        <v>763</v>
      </c>
      <c r="D1738" t="s">
        <v>764</v>
      </c>
      <c r="E1738">
        <v>7</v>
      </c>
      <c r="F1738" s="1">
        <v>46184</v>
      </c>
      <c r="L1738" s="4" t="s">
        <v>9298</v>
      </c>
      <c r="M1738" s="5">
        <v>2</v>
      </c>
      <c r="O1738" t="str">
        <f t="shared" si="54"/>
        <v>2012NEGG</v>
      </c>
      <c r="P1738">
        <f>IFERROR(VLOOKUP(L1738,Hoja8!$E$1:$F$6088,2,0),0)</f>
        <v>-2</v>
      </c>
      <c r="Q1738">
        <f t="shared" si="55"/>
        <v>0</v>
      </c>
    </row>
    <row r="1739" spans="1:17" x14ac:dyDescent="0.25">
      <c r="A1739" t="s">
        <v>9249</v>
      </c>
      <c r="B1739" t="s">
        <v>9258</v>
      </c>
      <c r="C1739" t="s">
        <v>761</v>
      </c>
      <c r="D1739" t="s">
        <v>762</v>
      </c>
      <c r="E1739">
        <v>17</v>
      </c>
      <c r="F1739" s="1">
        <v>46184</v>
      </c>
      <c r="L1739" s="4" t="s">
        <v>9297</v>
      </c>
      <c r="M1739" s="5">
        <v>6</v>
      </c>
      <c r="O1739" t="str">
        <f t="shared" si="54"/>
        <v>2012NEGM</v>
      </c>
      <c r="P1739">
        <f>IFERROR(VLOOKUP(L1739,Hoja8!$E$1:$F$6088,2,0),0)</f>
        <v>-6</v>
      </c>
      <c r="Q1739">
        <f t="shared" si="55"/>
        <v>0</v>
      </c>
    </row>
    <row r="1740" spans="1:17" x14ac:dyDescent="0.25">
      <c r="A1740" t="s">
        <v>9249</v>
      </c>
      <c r="B1740" t="s">
        <v>9259</v>
      </c>
      <c r="C1740" t="s">
        <v>757</v>
      </c>
      <c r="D1740" t="s">
        <v>758</v>
      </c>
      <c r="E1740">
        <v>2</v>
      </c>
      <c r="F1740" s="1">
        <v>46184</v>
      </c>
      <c r="L1740" s="4" t="s">
        <v>9295</v>
      </c>
      <c r="M1740" s="5">
        <v>1</v>
      </c>
      <c r="O1740" t="str">
        <f t="shared" si="54"/>
        <v>2012NEGXCH</v>
      </c>
      <c r="P1740">
        <f>IFERROR(VLOOKUP(L1740,Hoja8!$E$1:$F$6088,2,0),0)</f>
        <v>-1</v>
      </c>
      <c r="Q1740">
        <f t="shared" si="55"/>
        <v>0</v>
      </c>
    </row>
    <row r="1741" spans="1:17" x14ac:dyDescent="0.25">
      <c r="A1741" t="s">
        <v>9249</v>
      </c>
      <c r="B1741" t="s">
        <v>9260</v>
      </c>
      <c r="C1741" t="s">
        <v>1314</v>
      </c>
      <c r="D1741" t="s">
        <v>1315</v>
      </c>
      <c r="E1741">
        <v>5</v>
      </c>
      <c r="F1741" s="1">
        <v>46184</v>
      </c>
      <c r="L1741" s="4" t="s">
        <v>9306</v>
      </c>
      <c r="M1741" s="5">
        <v>1</v>
      </c>
      <c r="O1741" t="str">
        <f t="shared" si="54"/>
        <v>2013NEG2XG</v>
      </c>
      <c r="P1741">
        <f>IFERROR(VLOOKUP(L1741,Hoja8!$E$1:$F$6088,2,0),0)</f>
        <v>-1</v>
      </c>
      <c r="Q1741">
        <f t="shared" si="55"/>
        <v>0</v>
      </c>
    </row>
    <row r="1742" spans="1:17" x14ac:dyDescent="0.25">
      <c r="A1742" t="s">
        <v>9249</v>
      </c>
      <c r="B1742" t="s">
        <v>9261</v>
      </c>
      <c r="C1742" t="s">
        <v>1304</v>
      </c>
      <c r="D1742" t="s">
        <v>1305</v>
      </c>
      <c r="E1742">
        <v>1</v>
      </c>
      <c r="F1742" s="1">
        <v>46184</v>
      </c>
      <c r="L1742" s="4" t="s">
        <v>9307</v>
      </c>
      <c r="M1742" s="5">
        <v>1</v>
      </c>
      <c r="O1742" t="str">
        <f t="shared" si="54"/>
        <v>2013NEG3XG</v>
      </c>
      <c r="P1742">
        <f>IFERROR(VLOOKUP(L1742,Hoja8!$E$1:$F$6088,2,0),0)</f>
        <v>-1</v>
      </c>
      <c r="Q1742">
        <f t="shared" si="55"/>
        <v>0</v>
      </c>
    </row>
    <row r="1743" spans="1:17" x14ac:dyDescent="0.25">
      <c r="A1743" t="s">
        <v>9249</v>
      </c>
      <c r="B1743" t="s">
        <v>9262</v>
      </c>
      <c r="C1743" t="s">
        <v>1876</v>
      </c>
      <c r="D1743" t="s">
        <v>1877</v>
      </c>
      <c r="E1743">
        <v>5</v>
      </c>
      <c r="F1743" s="1">
        <v>46184</v>
      </c>
      <c r="L1743" s="4" t="s">
        <v>9303</v>
      </c>
      <c r="M1743" s="5">
        <v>1</v>
      </c>
      <c r="O1743" t="str">
        <f t="shared" si="54"/>
        <v>2013NEGCH</v>
      </c>
      <c r="P1743">
        <f>IFERROR(VLOOKUP(L1743,Hoja8!$E$1:$F$6088,2,0),0)</f>
        <v>-1</v>
      </c>
      <c r="Q1743">
        <f t="shared" si="55"/>
        <v>0</v>
      </c>
    </row>
    <row r="1744" spans="1:17" x14ac:dyDescent="0.25">
      <c r="A1744" t="s">
        <v>9249</v>
      </c>
      <c r="B1744" t="s">
        <v>9263</v>
      </c>
      <c r="C1744" t="s">
        <v>1870</v>
      </c>
      <c r="D1744" t="s">
        <v>1871</v>
      </c>
      <c r="E1744">
        <v>1</v>
      </c>
      <c r="F1744" s="1">
        <v>46184</v>
      </c>
      <c r="L1744" s="4" t="s">
        <v>9304</v>
      </c>
      <c r="M1744" s="5">
        <v>2</v>
      </c>
      <c r="O1744" t="str">
        <f t="shared" si="54"/>
        <v>2013NEGM</v>
      </c>
      <c r="P1744">
        <f>IFERROR(VLOOKUP(L1744,Hoja8!$E$1:$F$6088,2,0),0)</f>
        <v>-2</v>
      </c>
      <c r="Q1744">
        <f t="shared" si="55"/>
        <v>0</v>
      </c>
    </row>
    <row r="1745" spans="1:17" x14ac:dyDescent="0.25">
      <c r="A1745" t="s">
        <v>9249</v>
      </c>
      <c r="B1745" t="s">
        <v>9264</v>
      </c>
      <c r="C1745" t="s">
        <v>2139</v>
      </c>
      <c r="D1745" t="s">
        <v>2140</v>
      </c>
      <c r="E1745">
        <v>5</v>
      </c>
      <c r="F1745" s="1">
        <v>46184</v>
      </c>
      <c r="L1745" s="4" t="s">
        <v>9302</v>
      </c>
      <c r="M1745" s="5">
        <v>1</v>
      </c>
      <c r="O1745" t="str">
        <f t="shared" si="54"/>
        <v>2013NEGXCH</v>
      </c>
      <c r="P1745">
        <f>IFERROR(VLOOKUP(L1745,Hoja8!$E$1:$F$6088,2,0),0)</f>
        <v>-1</v>
      </c>
      <c r="Q1745">
        <f t="shared" si="55"/>
        <v>0</v>
      </c>
    </row>
    <row r="1746" spans="1:17" x14ac:dyDescent="0.25">
      <c r="A1746" t="s">
        <v>9249</v>
      </c>
      <c r="B1746" t="s">
        <v>9265</v>
      </c>
      <c r="C1746" t="s">
        <v>2127</v>
      </c>
      <c r="D1746" t="s">
        <v>2128</v>
      </c>
      <c r="E1746">
        <v>1</v>
      </c>
      <c r="F1746" s="1">
        <v>46184</v>
      </c>
      <c r="L1746" s="4" t="s">
        <v>9305</v>
      </c>
      <c r="M1746" s="5">
        <v>1</v>
      </c>
      <c r="O1746" t="str">
        <f t="shared" si="54"/>
        <v>2013NEGXG</v>
      </c>
      <c r="P1746">
        <f>IFERROR(VLOOKUP(L1746,Hoja8!$E$1:$F$6088,2,0),0)</f>
        <v>-1</v>
      </c>
      <c r="Q1746">
        <f t="shared" si="55"/>
        <v>0</v>
      </c>
    </row>
    <row r="1747" spans="1:17" x14ac:dyDescent="0.25">
      <c r="A1747" t="s">
        <v>9249</v>
      </c>
      <c r="B1747" t="s">
        <v>9266</v>
      </c>
      <c r="C1747" t="s">
        <v>1884</v>
      </c>
      <c r="D1747" t="s">
        <v>1885</v>
      </c>
      <c r="E1747">
        <v>5</v>
      </c>
      <c r="F1747" s="1">
        <v>46184</v>
      </c>
      <c r="L1747" s="4" t="s">
        <v>9283</v>
      </c>
      <c r="M1747" s="5">
        <v>1</v>
      </c>
      <c r="O1747" t="str">
        <f t="shared" si="54"/>
        <v>2382NEGG</v>
      </c>
      <c r="P1747">
        <f>IFERROR(VLOOKUP(L1747,Hoja8!$E$1:$F$6088,2,0),0)</f>
        <v>-1</v>
      </c>
      <c r="Q1747">
        <f t="shared" si="55"/>
        <v>0</v>
      </c>
    </row>
    <row r="1748" spans="1:17" x14ac:dyDescent="0.25">
      <c r="A1748" t="s">
        <v>9249</v>
      </c>
      <c r="B1748" t="s">
        <v>9267</v>
      </c>
      <c r="C1748" t="s">
        <v>4720</v>
      </c>
      <c r="D1748" t="s">
        <v>4721</v>
      </c>
      <c r="E1748">
        <v>1</v>
      </c>
      <c r="F1748" s="1">
        <v>46184</v>
      </c>
      <c r="L1748" s="4" t="s">
        <v>9282</v>
      </c>
      <c r="M1748" s="5">
        <v>2</v>
      </c>
      <c r="O1748" t="str">
        <f t="shared" si="54"/>
        <v>2382NEGM</v>
      </c>
      <c r="P1748">
        <f>IFERROR(VLOOKUP(L1748,Hoja8!$E$1:$F$6088,2,0),0)</f>
        <v>-2</v>
      </c>
      <c r="Q1748">
        <f t="shared" si="55"/>
        <v>0</v>
      </c>
    </row>
    <row r="1749" spans="1:17" x14ac:dyDescent="0.25">
      <c r="A1749" t="s">
        <v>9249</v>
      </c>
      <c r="B1749" t="s">
        <v>9268</v>
      </c>
      <c r="C1749" t="s">
        <v>1013</v>
      </c>
      <c r="D1749" t="s">
        <v>1014</v>
      </c>
      <c r="E1749">
        <v>5</v>
      </c>
      <c r="F1749" s="1">
        <v>46184</v>
      </c>
      <c r="L1749" s="4" t="s">
        <v>9300</v>
      </c>
      <c r="M1749" s="5">
        <v>1</v>
      </c>
      <c r="O1749" t="str">
        <f t="shared" si="54"/>
        <v>2383NEG2XC</v>
      </c>
      <c r="P1749">
        <f>IFERROR(VLOOKUP(L1749,Hoja8!$E$1:$F$6088,2,0),0)</f>
        <v>-1</v>
      </c>
      <c r="Q1749">
        <f t="shared" si="55"/>
        <v>0</v>
      </c>
    </row>
    <row r="1750" spans="1:17" x14ac:dyDescent="0.25">
      <c r="A1750" t="s">
        <v>9249</v>
      </c>
      <c r="B1750" t="s">
        <v>9269</v>
      </c>
      <c r="C1750" t="s">
        <v>1003</v>
      </c>
      <c r="D1750" t="s">
        <v>1004</v>
      </c>
      <c r="E1750">
        <v>1</v>
      </c>
      <c r="F1750" s="1">
        <v>46184</v>
      </c>
      <c r="L1750" s="4" t="s">
        <v>9301</v>
      </c>
      <c r="M1750" s="5">
        <v>2</v>
      </c>
      <c r="O1750" t="str">
        <f t="shared" si="54"/>
        <v>2383NEG2XG</v>
      </c>
      <c r="P1750">
        <f>IFERROR(VLOOKUP(L1750,Hoja8!$E$1:$F$6088,2,0),0)</f>
        <v>0</v>
      </c>
      <c r="Q1750">
        <f t="shared" si="55"/>
        <v>2</v>
      </c>
    </row>
    <row r="1751" spans="1:17" x14ac:dyDescent="0.25">
      <c r="A1751" t="s">
        <v>9270</v>
      </c>
      <c r="B1751" t="s">
        <v>9271</v>
      </c>
      <c r="C1751" t="s">
        <v>3718</v>
      </c>
      <c r="D1751" t="s">
        <v>3720</v>
      </c>
      <c r="E1751">
        <v>5</v>
      </c>
      <c r="F1751" s="1">
        <v>46181</v>
      </c>
      <c r="L1751" s="4" t="s">
        <v>9291</v>
      </c>
      <c r="M1751" s="5">
        <v>3</v>
      </c>
      <c r="O1751" t="str">
        <f t="shared" si="54"/>
        <v>2457NEGCH</v>
      </c>
      <c r="P1751">
        <f>IFERROR(VLOOKUP(L1751,Hoja8!$E$1:$F$6088,2,0),0)</f>
        <v>0</v>
      </c>
      <c r="Q1751">
        <f t="shared" si="55"/>
        <v>3</v>
      </c>
    </row>
    <row r="1752" spans="1:17" x14ac:dyDescent="0.25">
      <c r="A1752" t="s">
        <v>9272</v>
      </c>
      <c r="B1752" t="s">
        <v>9273</v>
      </c>
      <c r="C1752" t="s">
        <v>3718</v>
      </c>
      <c r="D1752" t="s">
        <v>3720</v>
      </c>
      <c r="E1752">
        <v>10</v>
      </c>
      <c r="F1752" s="1">
        <v>46195</v>
      </c>
      <c r="L1752" s="4" t="s">
        <v>9293</v>
      </c>
      <c r="M1752" s="5">
        <v>9</v>
      </c>
      <c r="O1752" t="str">
        <f t="shared" si="54"/>
        <v>2457NEGG</v>
      </c>
      <c r="P1752">
        <f>IFERROR(VLOOKUP(L1752,Hoja8!$E$1:$F$6088,2,0),0)</f>
        <v>0</v>
      </c>
      <c r="Q1752">
        <f t="shared" si="55"/>
        <v>9</v>
      </c>
    </row>
    <row r="1753" spans="1:17" x14ac:dyDescent="0.25">
      <c r="A1753" t="s">
        <v>9272</v>
      </c>
      <c r="B1753" t="s">
        <v>9274</v>
      </c>
      <c r="C1753" t="s">
        <v>3721</v>
      </c>
      <c r="D1753" t="s">
        <v>3722</v>
      </c>
      <c r="E1753">
        <v>40</v>
      </c>
      <c r="F1753" s="1">
        <v>46195</v>
      </c>
      <c r="L1753" s="4" t="s">
        <v>9292</v>
      </c>
      <c r="M1753" s="5">
        <v>10</v>
      </c>
      <c r="O1753" t="str">
        <f t="shared" si="54"/>
        <v>2457NEGM</v>
      </c>
      <c r="P1753">
        <f>IFERROR(VLOOKUP(L1753,Hoja8!$E$1:$F$6088,2,0),0)</f>
        <v>0</v>
      </c>
      <c r="Q1753">
        <f t="shared" si="55"/>
        <v>10</v>
      </c>
    </row>
    <row r="1754" spans="1:17" x14ac:dyDescent="0.25">
      <c r="A1754" t="s">
        <v>9272</v>
      </c>
      <c r="B1754" t="s">
        <v>9275</v>
      </c>
      <c r="C1754" t="s">
        <v>3723</v>
      </c>
      <c r="D1754" t="s">
        <v>3724</v>
      </c>
      <c r="E1754">
        <v>50</v>
      </c>
      <c r="F1754" s="1">
        <v>46195</v>
      </c>
      <c r="L1754" s="4" t="s">
        <v>9290</v>
      </c>
      <c r="M1754" s="5">
        <v>4</v>
      </c>
      <c r="O1754" t="str">
        <f t="shared" si="54"/>
        <v>2457NEGXCH</v>
      </c>
      <c r="P1754">
        <f>IFERROR(VLOOKUP(L1754,Hoja8!$E$1:$F$6088,2,0),0)</f>
        <v>0</v>
      </c>
      <c r="Q1754">
        <f t="shared" si="55"/>
        <v>4</v>
      </c>
    </row>
    <row r="1755" spans="1:17" x14ac:dyDescent="0.25">
      <c r="A1755" t="s">
        <v>9272</v>
      </c>
      <c r="B1755" t="s">
        <v>9276</v>
      </c>
      <c r="C1755" t="s">
        <v>3725</v>
      </c>
      <c r="D1755" t="s">
        <v>3726</v>
      </c>
      <c r="E1755">
        <v>60</v>
      </c>
      <c r="F1755" s="1">
        <v>46195</v>
      </c>
      <c r="L1755" s="4" t="s">
        <v>9294</v>
      </c>
      <c r="M1755" s="5">
        <v>1</v>
      </c>
      <c r="O1755" t="str">
        <f t="shared" si="54"/>
        <v>2457NEGXG</v>
      </c>
      <c r="P1755">
        <f>IFERROR(VLOOKUP(L1755,Hoja8!$E$1:$F$6088,2,0),0)</f>
        <v>-1</v>
      </c>
      <c r="Q1755">
        <f t="shared" si="55"/>
        <v>0</v>
      </c>
    </row>
    <row r="1756" spans="1:17" x14ac:dyDescent="0.25">
      <c r="A1756" t="s">
        <v>9272</v>
      </c>
      <c r="B1756" t="s">
        <v>9277</v>
      </c>
      <c r="C1756" t="s">
        <v>3728</v>
      </c>
      <c r="D1756" t="s">
        <v>3729</v>
      </c>
      <c r="E1756">
        <v>10</v>
      </c>
      <c r="F1756" s="1">
        <v>46195</v>
      </c>
      <c r="L1756" s="4" t="s">
        <v>9316</v>
      </c>
      <c r="M1756" s="5">
        <v>3</v>
      </c>
      <c r="O1756" t="str">
        <f t="shared" si="54"/>
        <v>0235NEGG</v>
      </c>
      <c r="P1756">
        <f>IFERROR(VLOOKUP(L1756,Hoja8!$E$1:$F$6088,2,0),0)</f>
        <v>0</v>
      </c>
      <c r="Q1756">
        <f t="shared" si="55"/>
        <v>3</v>
      </c>
    </row>
    <row r="1757" spans="1:17" x14ac:dyDescent="0.25">
      <c r="A1757" t="s">
        <v>9278</v>
      </c>
      <c r="B1757" t="s">
        <v>9279</v>
      </c>
      <c r="C1757" t="s">
        <v>2469</v>
      </c>
      <c r="D1757" t="s">
        <v>4750</v>
      </c>
      <c r="E1757">
        <v>1</v>
      </c>
      <c r="F1757" s="1">
        <v>46203</v>
      </c>
      <c r="L1757" s="4" t="s">
        <v>9315</v>
      </c>
      <c r="M1757" s="5">
        <v>2</v>
      </c>
      <c r="O1757" t="str">
        <f t="shared" si="54"/>
        <v>0235NEGM</v>
      </c>
      <c r="P1757">
        <f>IFERROR(VLOOKUP(L1757,Hoja8!$E$1:$F$6088,2,0),0)</f>
        <v>0</v>
      </c>
      <c r="Q1757">
        <f t="shared" si="55"/>
        <v>2</v>
      </c>
    </row>
    <row r="1758" spans="1:17" x14ac:dyDescent="0.25">
      <c r="A1758" t="s">
        <v>9278</v>
      </c>
      <c r="B1758" t="s">
        <v>9280</v>
      </c>
      <c r="C1758" t="s">
        <v>2473</v>
      </c>
      <c r="D1758" t="s">
        <v>4752</v>
      </c>
      <c r="E1758">
        <v>2</v>
      </c>
      <c r="F1758" s="1">
        <v>46203</v>
      </c>
      <c r="L1758" s="4" t="s">
        <v>9317</v>
      </c>
      <c r="M1758" s="5">
        <v>3</v>
      </c>
      <c r="O1758" t="str">
        <f t="shared" si="54"/>
        <v>0235NEGXG</v>
      </c>
      <c r="P1758">
        <f>IFERROR(VLOOKUP(L1758,Hoja8!$E$1:$F$6088,2,0),0)</f>
        <v>0</v>
      </c>
      <c r="Q1758">
        <f t="shared" si="55"/>
        <v>3</v>
      </c>
    </row>
    <row r="1759" spans="1:17" x14ac:dyDescent="0.25">
      <c r="A1759" t="s">
        <v>9278</v>
      </c>
      <c r="B1759" t="s">
        <v>9281</v>
      </c>
      <c r="C1759" t="s">
        <v>2471</v>
      </c>
      <c r="D1759" t="s">
        <v>4751</v>
      </c>
      <c r="E1759">
        <v>2</v>
      </c>
      <c r="F1759" s="1">
        <v>46203</v>
      </c>
      <c r="L1759" s="4" t="s">
        <v>9328</v>
      </c>
      <c r="M1759" s="5">
        <v>18</v>
      </c>
      <c r="O1759" t="str">
        <f t="shared" si="54"/>
        <v>0176REYUNI</v>
      </c>
      <c r="P1759">
        <f>IFERROR(VLOOKUP(L1759,Hoja8!$E$1:$F$6088,2,0),0)</f>
        <v>-18</v>
      </c>
      <c r="Q1759">
        <f t="shared" si="55"/>
        <v>0</v>
      </c>
    </row>
    <row r="1760" spans="1:17" x14ac:dyDescent="0.25">
      <c r="A1760" t="s">
        <v>9278</v>
      </c>
      <c r="B1760" t="s">
        <v>9282</v>
      </c>
      <c r="C1760" t="s">
        <v>3995</v>
      </c>
      <c r="D1760" t="s">
        <v>4849</v>
      </c>
      <c r="E1760">
        <v>2</v>
      </c>
      <c r="F1760" s="1">
        <v>46203</v>
      </c>
      <c r="L1760" s="4" t="s">
        <v>9323</v>
      </c>
      <c r="M1760" s="5">
        <v>6</v>
      </c>
      <c r="O1760" t="str">
        <f t="shared" si="54"/>
        <v>0235NEG2XG</v>
      </c>
      <c r="P1760">
        <f>IFERROR(VLOOKUP(L1760,Hoja8!$E$1:$F$6088,2,0),0)</f>
        <v>0</v>
      </c>
      <c r="Q1760">
        <f t="shared" si="55"/>
        <v>6</v>
      </c>
    </row>
    <row r="1761" spans="1:17" x14ac:dyDescent="0.25">
      <c r="A1761" t="s">
        <v>9278</v>
      </c>
      <c r="B1761" t="s">
        <v>9283</v>
      </c>
      <c r="C1761" t="s">
        <v>3993</v>
      </c>
      <c r="D1761" t="s">
        <v>4848</v>
      </c>
      <c r="E1761">
        <v>1</v>
      </c>
      <c r="F1761" s="1">
        <v>46203</v>
      </c>
      <c r="L1761" s="4" t="s">
        <v>9319</v>
      </c>
      <c r="M1761" s="5">
        <v>57</v>
      </c>
      <c r="O1761" t="str">
        <f t="shared" si="54"/>
        <v>0235NEGCH</v>
      </c>
      <c r="P1761">
        <f>IFERROR(VLOOKUP(L1761,Hoja8!$E$1:$F$6088,2,0),0)</f>
        <v>0</v>
      </c>
      <c r="Q1761">
        <f t="shared" si="55"/>
        <v>57</v>
      </c>
    </row>
    <row r="1762" spans="1:17" x14ac:dyDescent="0.25">
      <c r="A1762" t="s">
        <v>9278</v>
      </c>
      <c r="B1762" t="s">
        <v>9284</v>
      </c>
      <c r="C1762" t="s">
        <v>1631</v>
      </c>
      <c r="D1762" t="s">
        <v>9285</v>
      </c>
      <c r="E1762">
        <v>2</v>
      </c>
      <c r="F1762" s="1">
        <v>46203</v>
      </c>
      <c r="L1762" s="4" t="s">
        <v>9321</v>
      </c>
      <c r="M1762" s="5">
        <v>60</v>
      </c>
      <c r="O1762" t="str">
        <f t="shared" si="54"/>
        <v>0235NEGG</v>
      </c>
      <c r="P1762">
        <f>IFERROR(VLOOKUP(L1762,Hoja8!$E$1:$F$6088,2,0),0)</f>
        <v>0</v>
      </c>
      <c r="Q1762">
        <f t="shared" si="55"/>
        <v>60</v>
      </c>
    </row>
    <row r="1763" spans="1:17" x14ac:dyDescent="0.25">
      <c r="A1763" t="s">
        <v>9278</v>
      </c>
      <c r="B1763" t="s">
        <v>9286</v>
      </c>
      <c r="C1763" t="s">
        <v>1635</v>
      </c>
      <c r="D1763" t="s">
        <v>9287</v>
      </c>
      <c r="E1763">
        <v>5</v>
      </c>
      <c r="F1763" s="1">
        <v>46203</v>
      </c>
      <c r="L1763" s="4" t="s">
        <v>9320</v>
      </c>
      <c r="M1763" s="5">
        <v>104</v>
      </c>
      <c r="O1763" t="str">
        <f t="shared" si="54"/>
        <v>0235NEGM</v>
      </c>
      <c r="P1763">
        <f>IFERROR(VLOOKUP(L1763,Hoja8!$E$1:$F$6088,2,0),0)</f>
        <v>0</v>
      </c>
      <c r="Q1763">
        <f t="shared" si="55"/>
        <v>104</v>
      </c>
    </row>
    <row r="1764" spans="1:17" x14ac:dyDescent="0.25">
      <c r="A1764" t="s">
        <v>9278</v>
      </c>
      <c r="B1764" t="s">
        <v>9288</v>
      </c>
      <c r="C1764" t="s">
        <v>1633</v>
      </c>
      <c r="D1764" t="s">
        <v>9289</v>
      </c>
      <c r="E1764">
        <v>6</v>
      </c>
      <c r="F1764" s="1">
        <v>46203</v>
      </c>
      <c r="L1764" s="4" t="s">
        <v>9322</v>
      </c>
      <c r="M1764" s="5">
        <v>18</v>
      </c>
      <c r="O1764" t="str">
        <f t="shared" si="54"/>
        <v>0235NEGXG</v>
      </c>
      <c r="P1764">
        <f>IFERROR(VLOOKUP(L1764,Hoja8!$E$1:$F$6088,2,0),0)</f>
        <v>0</v>
      </c>
      <c r="Q1764">
        <f t="shared" si="55"/>
        <v>18</v>
      </c>
    </row>
    <row r="1765" spans="1:17" x14ac:dyDescent="0.25">
      <c r="A1765" t="s">
        <v>9278</v>
      </c>
      <c r="B1765" t="s">
        <v>9290</v>
      </c>
      <c r="C1765" t="s">
        <v>3718</v>
      </c>
      <c r="D1765" t="s">
        <v>4871</v>
      </c>
      <c r="E1765">
        <v>4</v>
      </c>
      <c r="F1765" s="1">
        <v>46203</v>
      </c>
      <c r="L1765" s="4" t="s">
        <v>9324</v>
      </c>
      <c r="M1765" s="5">
        <v>1</v>
      </c>
      <c r="O1765" t="str">
        <f t="shared" si="54"/>
        <v>2550NEG22</v>
      </c>
      <c r="P1765">
        <f>IFERROR(VLOOKUP(L1765,Hoja8!$E$1:$F$6088,2,0),0)</f>
        <v>0</v>
      </c>
      <c r="Q1765">
        <f t="shared" si="55"/>
        <v>1</v>
      </c>
    </row>
    <row r="1766" spans="1:17" x14ac:dyDescent="0.25">
      <c r="A1766" t="s">
        <v>9278</v>
      </c>
      <c r="B1766" t="s">
        <v>9291</v>
      </c>
      <c r="C1766" t="s">
        <v>3721</v>
      </c>
      <c r="D1766" t="s">
        <v>4868</v>
      </c>
      <c r="E1766">
        <v>3</v>
      </c>
      <c r="F1766" s="1">
        <v>46203</v>
      </c>
      <c r="L1766" s="4" t="s">
        <v>9325</v>
      </c>
      <c r="M1766" s="5">
        <v>1</v>
      </c>
      <c r="O1766" t="str">
        <f t="shared" si="54"/>
        <v>2550NEG26</v>
      </c>
      <c r="P1766">
        <f>IFERROR(VLOOKUP(L1766,Hoja8!$E$1:$F$6088,2,0),0)</f>
        <v>0</v>
      </c>
      <c r="Q1766">
        <f t="shared" si="55"/>
        <v>1</v>
      </c>
    </row>
    <row r="1767" spans="1:17" x14ac:dyDescent="0.25">
      <c r="A1767" t="s">
        <v>9278</v>
      </c>
      <c r="B1767" t="s">
        <v>9292</v>
      </c>
      <c r="C1767" t="s">
        <v>3723</v>
      </c>
      <c r="D1767" t="s">
        <v>4870</v>
      </c>
      <c r="E1767">
        <v>10</v>
      </c>
      <c r="F1767" s="1">
        <v>46203</v>
      </c>
      <c r="L1767" s="4" t="s">
        <v>9326</v>
      </c>
      <c r="M1767" s="5">
        <v>1</v>
      </c>
      <c r="O1767" t="str">
        <f t="shared" si="54"/>
        <v>2550NEG27</v>
      </c>
      <c r="P1767">
        <f>IFERROR(VLOOKUP(L1767,Hoja8!$E$1:$F$6088,2,0),0)</f>
        <v>0</v>
      </c>
      <c r="Q1767">
        <f t="shared" si="55"/>
        <v>1</v>
      </c>
    </row>
    <row r="1768" spans="1:17" x14ac:dyDescent="0.25">
      <c r="A1768" t="s">
        <v>9278</v>
      </c>
      <c r="B1768" t="s">
        <v>9293</v>
      </c>
      <c r="C1768" t="s">
        <v>3725</v>
      </c>
      <c r="D1768" t="s">
        <v>4869</v>
      </c>
      <c r="E1768">
        <v>9</v>
      </c>
      <c r="F1768" s="1">
        <v>46203</v>
      </c>
      <c r="L1768" s="4" t="s">
        <v>9327</v>
      </c>
      <c r="M1768" s="5">
        <v>1</v>
      </c>
      <c r="O1768" t="str">
        <f t="shared" si="54"/>
        <v>2550NEG28</v>
      </c>
      <c r="P1768">
        <f>IFERROR(VLOOKUP(L1768,Hoja8!$E$1:$F$6088,2,0),0)</f>
        <v>0</v>
      </c>
      <c r="Q1768">
        <f t="shared" si="55"/>
        <v>1</v>
      </c>
    </row>
    <row r="1769" spans="1:17" x14ac:dyDescent="0.25">
      <c r="A1769" t="s">
        <v>9278</v>
      </c>
      <c r="B1769" t="s">
        <v>9294</v>
      </c>
      <c r="C1769" t="s">
        <v>3727</v>
      </c>
      <c r="D1769" t="s">
        <v>4872</v>
      </c>
      <c r="E1769">
        <v>1</v>
      </c>
      <c r="F1769" s="1">
        <v>46203</v>
      </c>
      <c r="L1769" s="4" t="s">
        <v>9353</v>
      </c>
      <c r="M1769" s="5">
        <v>1</v>
      </c>
      <c r="O1769" t="str">
        <f t="shared" si="54"/>
        <v>0037BLUG</v>
      </c>
      <c r="P1769">
        <f>IFERROR(VLOOKUP(L1769,Hoja8!$E$1:$F$6088,2,0),0)</f>
        <v>-1</v>
      </c>
      <c r="Q1769">
        <f t="shared" si="55"/>
        <v>0</v>
      </c>
    </row>
    <row r="1770" spans="1:17" x14ac:dyDescent="0.25">
      <c r="A1770" t="s">
        <v>9278</v>
      </c>
      <c r="B1770" t="s">
        <v>9295</v>
      </c>
      <c r="C1770" t="s">
        <v>2523</v>
      </c>
      <c r="D1770" t="s">
        <v>2524</v>
      </c>
      <c r="E1770">
        <v>1</v>
      </c>
      <c r="F1770" s="1">
        <v>46203</v>
      </c>
      <c r="L1770" s="4" t="s">
        <v>9354</v>
      </c>
      <c r="M1770" s="5">
        <v>1</v>
      </c>
      <c r="O1770" t="str">
        <f t="shared" si="54"/>
        <v>0037BLUXG</v>
      </c>
      <c r="P1770">
        <f>IFERROR(VLOOKUP(L1770,Hoja8!$E$1:$F$6088,2,0),0)</f>
        <v>-1</v>
      </c>
      <c r="Q1770">
        <f t="shared" si="55"/>
        <v>0</v>
      </c>
    </row>
    <row r="1771" spans="1:17" x14ac:dyDescent="0.25">
      <c r="A1771" t="s">
        <v>9278</v>
      </c>
      <c r="B1771" t="s">
        <v>9296</v>
      </c>
      <c r="C1771" t="s">
        <v>2512</v>
      </c>
      <c r="D1771" t="s">
        <v>2514</v>
      </c>
      <c r="E1771">
        <v>5</v>
      </c>
      <c r="F1771" s="1">
        <v>46203</v>
      </c>
      <c r="L1771" s="4" t="s">
        <v>9341</v>
      </c>
      <c r="M1771" s="5">
        <v>1</v>
      </c>
      <c r="O1771" t="str">
        <f t="shared" si="54"/>
        <v>0082BLUG</v>
      </c>
      <c r="P1771">
        <f>IFERROR(VLOOKUP(L1771,Hoja8!$E$1:$F$6088,2,0),0)</f>
        <v>-1</v>
      </c>
      <c r="Q1771">
        <f t="shared" si="55"/>
        <v>0</v>
      </c>
    </row>
    <row r="1772" spans="1:17" x14ac:dyDescent="0.25">
      <c r="A1772" t="s">
        <v>9278</v>
      </c>
      <c r="B1772" t="s">
        <v>9297</v>
      </c>
      <c r="C1772" t="s">
        <v>2517</v>
      </c>
      <c r="D1772" t="s">
        <v>2518</v>
      </c>
      <c r="E1772">
        <v>6</v>
      </c>
      <c r="F1772" s="1">
        <v>46203</v>
      </c>
      <c r="L1772" s="4" t="s">
        <v>9340</v>
      </c>
      <c r="M1772" s="5">
        <v>2</v>
      </c>
      <c r="O1772" t="str">
        <f t="shared" si="54"/>
        <v>0082BLUM</v>
      </c>
      <c r="P1772">
        <f>IFERROR(VLOOKUP(L1772,Hoja8!$E$1:$F$6088,2,0),0)</f>
        <v>-2</v>
      </c>
      <c r="Q1772">
        <f t="shared" si="55"/>
        <v>0</v>
      </c>
    </row>
    <row r="1773" spans="1:17" x14ac:dyDescent="0.25">
      <c r="A1773" t="s">
        <v>9278</v>
      </c>
      <c r="B1773" t="s">
        <v>9298</v>
      </c>
      <c r="C1773" t="s">
        <v>2515</v>
      </c>
      <c r="D1773" t="s">
        <v>2516</v>
      </c>
      <c r="E1773">
        <v>2</v>
      </c>
      <c r="F1773" s="1">
        <v>46203</v>
      </c>
      <c r="L1773" s="4" t="s">
        <v>9339</v>
      </c>
      <c r="M1773" s="5">
        <v>1</v>
      </c>
      <c r="O1773" t="str">
        <f t="shared" si="54"/>
        <v>0282NEGUNI</v>
      </c>
      <c r="P1773">
        <f>IFERROR(VLOOKUP(L1773,Hoja8!$E$1:$F$6088,2,0),0)</f>
        <v>-1</v>
      </c>
      <c r="Q1773">
        <f t="shared" si="55"/>
        <v>0</v>
      </c>
    </row>
    <row r="1774" spans="1:17" x14ac:dyDescent="0.25">
      <c r="A1774" t="s">
        <v>9278</v>
      </c>
      <c r="B1774" t="s">
        <v>9299</v>
      </c>
      <c r="C1774" t="s">
        <v>2521</v>
      </c>
      <c r="D1774" t="s">
        <v>2522</v>
      </c>
      <c r="E1774">
        <v>1</v>
      </c>
      <c r="F1774" s="1">
        <v>46203</v>
      </c>
      <c r="L1774" s="4" t="s">
        <v>9342</v>
      </c>
      <c r="M1774" s="5">
        <v>1</v>
      </c>
      <c r="O1774" t="str">
        <f t="shared" si="54"/>
        <v>0300CAQ28</v>
      </c>
      <c r="P1774">
        <f>IFERROR(VLOOKUP(L1774,Hoja8!$E$1:$F$6088,2,0),0)</f>
        <v>0</v>
      </c>
      <c r="Q1774">
        <f t="shared" si="55"/>
        <v>1</v>
      </c>
    </row>
    <row r="1775" spans="1:17" x14ac:dyDescent="0.25">
      <c r="A1775" t="s">
        <v>9278</v>
      </c>
      <c r="B1775" t="s">
        <v>9300</v>
      </c>
      <c r="C1775" t="s">
        <v>4005</v>
      </c>
      <c r="D1775" t="s">
        <v>4006</v>
      </c>
      <c r="E1775">
        <v>1</v>
      </c>
      <c r="F1775" s="1">
        <v>46203</v>
      </c>
      <c r="L1775" s="4" t="s">
        <v>9343</v>
      </c>
      <c r="M1775" s="5">
        <v>2</v>
      </c>
      <c r="O1775" t="str">
        <f t="shared" si="54"/>
        <v>0300CAQ30</v>
      </c>
      <c r="P1775">
        <f>IFERROR(VLOOKUP(L1775,Hoja8!$E$1:$F$6088,2,0),0)</f>
        <v>0</v>
      </c>
      <c r="Q1775">
        <f t="shared" si="55"/>
        <v>2</v>
      </c>
    </row>
    <row r="1776" spans="1:17" x14ac:dyDescent="0.25">
      <c r="A1776" t="s">
        <v>9278</v>
      </c>
      <c r="B1776" t="s">
        <v>9301</v>
      </c>
      <c r="C1776" t="s">
        <v>4017</v>
      </c>
      <c r="D1776" t="s">
        <v>4018</v>
      </c>
      <c r="E1776">
        <v>2</v>
      </c>
      <c r="F1776" s="1">
        <v>46203</v>
      </c>
      <c r="L1776" s="4" t="s">
        <v>9344</v>
      </c>
      <c r="M1776" s="5">
        <v>8</v>
      </c>
      <c r="O1776" t="str">
        <f t="shared" si="54"/>
        <v>0300CAQ32</v>
      </c>
      <c r="P1776">
        <f>IFERROR(VLOOKUP(L1776,Hoja8!$E$1:$F$6088,2,0),0)</f>
        <v>-8</v>
      </c>
      <c r="Q1776">
        <f t="shared" si="55"/>
        <v>0</v>
      </c>
    </row>
    <row r="1777" spans="1:17" x14ac:dyDescent="0.25">
      <c r="A1777" t="s">
        <v>9278</v>
      </c>
      <c r="B1777" t="s">
        <v>9302</v>
      </c>
      <c r="C1777" t="s">
        <v>2486</v>
      </c>
      <c r="D1777" t="s">
        <v>2487</v>
      </c>
      <c r="E1777">
        <v>1</v>
      </c>
      <c r="F1777" s="1">
        <v>46203</v>
      </c>
      <c r="L1777" s="4" t="s">
        <v>9345</v>
      </c>
      <c r="M1777" s="5">
        <v>9</v>
      </c>
      <c r="O1777" t="str">
        <f t="shared" si="54"/>
        <v>0300CAQ34</v>
      </c>
      <c r="P1777">
        <f>IFERROR(VLOOKUP(L1777,Hoja8!$E$1:$F$6088,2,0),0)</f>
        <v>-9</v>
      </c>
      <c r="Q1777">
        <f t="shared" si="55"/>
        <v>0</v>
      </c>
    </row>
    <row r="1778" spans="1:17" x14ac:dyDescent="0.25">
      <c r="A1778" t="s">
        <v>9278</v>
      </c>
      <c r="B1778" t="s">
        <v>9303</v>
      </c>
      <c r="C1778" t="s">
        <v>2479</v>
      </c>
      <c r="D1778" t="s">
        <v>2481</v>
      </c>
      <c r="E1778">
        <v>1</v>
      </c>
      <c r="F1778" s="1">
        <v>46203</v>
      </c>
      <c r="L1778" s="4" t="s">
        <v>9346</v>
      </c>
      <c r="M1778" s="5">
        <v>9</v>
      </c>
      <c r="O1778" t="str">
        <f t="shared" si="54"/>
        <v>0300CAQ36</v>
      </c>
      <c r="P1778">
        <f>IFERROR(VLOOKUP(L1778,Hoja8!$E$1:$F$6088,2,0),0)</f>
        <v>0</v>
      </c>
      <c r="Q1778">
        <f t="shared" si="55"/>
        <v>9</v>
      </c>
    </row>
    <row r="1779" spans="1:17" x14ac:dyDescent="0.25">
      <c r="A1779" t="s">
        <v>9278</v>
      </c>
      <c r="B1779" t="s">
        <v>9304</v>
      </c>
      <c r="C1779" t="s">
        <v>2484</v>
      </c>
      <c r="D1779" t="s">
        <v>2485</v>
      </c>
      <c r="E1779">
        <v>2</v>
      </c>
      <c r="F1779" s="1">
        <v>46203</v>
      </c>
      <c r="L1779" s="4" t="s">
        <v>9347</v>
      </c>
      <c r="M1779" s="5">
        <v>6</v>
      </c>
      <c r="O1779" t="str">
        <f t="shared" si="54"/>
        <v>0300CAQ38</v>
      </c>
      <c r="P1779">
        <f>IFERROR(VLOOKUP(L1779,Hoja8!$E$1:$F$6088,2,0),0)</f>
        <v>-6</v>
      </c>
      <c r="Q1779">
        <f t="shared" si="55"/>
        <v>0</v>
      </c>
    </row>
    <row r="1780" spans="1:17" x14ac:dyDescent="0.25">
      <c r="A1780" t="s">
        <v>9278</v>
      </c>
      <c r="B1780" t="s">
        <v>9305</v>
      </c>
      <c r="C1780" t="s">
        <v>2488</v>
      </c>
      <c r="D1780" t="s">
        <v>2489</v>
      </c>
      <c r="E1780">
        <v>1</v>
      </c>
      <c r="F1780" s="1">
        <v>46203</v>
      </c>
      <c r="L1780" s="4" t="s">
        <v>9348</v>
      </c>
      <c r="M1780" s="5">
        <v>2</v>
      </c>
      <c r="O1780" t="str">
        <f t="shared" si="54"/>
        <v>0300CAQ42</v>
      </c>
      <c r="P1780">
        <f>IFERROR(VLOOKUP(L1780,Hoja8!$E$1:$F$6088,2,0),0)</f>
        <v>0</v>
      </c>
      <c r="Q1780">
        <f t="shared" si="55"/>
        <v>2</v>
      </c>
    </row>
    <row r="1781" spans="1:17" x14ac:dyDescent="0.25">
      <c r="A1781" t="s">
        <v>9278</v>
      </c>
      <c r="B1781" t="s">
        <v>9306</v>
      </c>
      <c r="C1781" t="s">
        <v>2498</v>
      </c>
      <c r="D1781" t="s">
        <v>2499</v>
      </c>
      <c r="E1781">
        <v>1</v>
      </c>
      <c r="F1781" s="1">
        <v>46203</v>
      </c>
      <c r="L1781" s="4" t="s">
        <v>9349</v>
      </c>
      <c r="M1781" s="5">
        <v>4</v>
      </c>
      <c r="O1781" t="str">
        <f t="shared" si="54"/>
        <v>0300CAQ44</v>
      </c>
      <c r="P1781">
        <f>IFERROR(VLOOKUP(L1781,Hoja8!$E$1:$F$6088,2,0),0)</f>
        <v>0</v>
      </c>
      <c r="Q1781">
        <f t="shared" si="55"/>
        <v>4</v>
      </c>
    </row>
    <row r="1782" spans="1:17" x14ac:dyDescent="0.25">
      <c r="A1782" t="s">
        <v>9278</v>
      </c>
      <c r="B1782" t="s">
        <v>9307</v>
      </c>
      <c r="C1782" t="s">
        <v>2500</v>
      </c>
      <c r="D1782" t="s">
        <v>2501</v>
      </c>
      <c r="E1782">
        <v>1</v>
      </c>
      <c r="F1782" s="1">
        <v>46203</v>
      </c>
      <c r="L1782" s="4" t="s">
        <v>9333</v>
      </c>
      <c r="M1782" s="5">
        <v>2</v>
      </c>
      <c r="O1782" t="str">
        <f t="shared" si="54"/>
        <v>0363MAR2XG</v>
      </c>
      <c r="P1782">
        <f>IFERROR(VLOOKUP(L1782,Hoja8!$E$1:$F$6088,2,0),0)</f>
        <v>-2</v>
      </c>
      <c r="Q1782">
        <f t="shared" si="55"/>
        <v>0</v>
      </c>
    </row>
    <row r="1783" spans="1:17" x14ac:dyDescent="0.25">
      <c r="A1783" t="s">
        <v>9278</v>
      </c>
      <c r="B1783" t="s">
        <v>9308</v>
      </c>
      <c r="C1783" t="s">
        <v>1596</v>
      </c>
      <c r="D1783" t="s">
        <v>1597</v>
      </c>
      <c r="E1783">
        <v>2</v>
      </c>
      <c r="F1783" s="1">
        <v>46203</v>
      </c>
      <c r="L1783" s="4" t="s">
        <v>9331</v>
      </c>
      <c r="M1783" s="5">
        <v>15</v>
      </c>
      <c r="O1783" t="str">
        <f t="shared" si="54"/>
        <v>0363MARG</v>
      </c>
      <c r="P1783">
        <f>IFERROR(VLOOKUP(L1783,Hoja8!$E$1:$F$6088,2,0),0)</f>
        <v>0</v>
      </c>
      <c r="Q1783">
        <f t="shared" si="55"/>
        <v>15</v>
      </c>
    </row>
    <row r="1784" spans="1:17" x14ac:dyDescent="0.25">
      <c r="A1784" t="s">
        <v>9278</v>
      </c>
      <c r="B1784" t="s">
        <v>9309</v>
      </c>
      <c r="C1784" t="s">
        <v>1594</v>
      </c>
      <c r="D1784" t="s">
        <v>1595</v>
      </c>
      <c r="E1784">
        <v>2</v>
      </c>
      <c r="F1784" s="1">
        <v>46203</v>
      </c>
      <c r="L1784" s="4" t="s">
        <v>9330</v>
      </c>
      <c r="M1784" s="5">
        <v>17</v>
      </c>
      <c r="O1784" t="str">
        <f t="shared" si="54"/>
        <v>0363MARM</v>
      </c>
      <c r="P1784">
        <f>IFERROR(VLOOKUP(L1784,Hoja8!$E$1:$F$6088,2,0),0)</f>
        <v>-17</v>
      </c>
      <c r="Q1784">
        <f t="shared" si="55"/>
        <v>0</v>
      </c>
    </row>
    <row r="1785" spans="1:17" x14ac:dyDescent="0.25">
      <c r="A1785" t="s">
        <v>9278</v>
      </c>
      <c r="B1785" t="s">
        <v>9310</v>
      </c>
      <c r="C1785" t="s">
        <v>1592</v>
      </c>
      <c r="D1785" t="s">
        <v>1593</v>
      </c>
      <c r="E1785">
        <v>5</v>
      </c>
      <c r="F1785" s="1">
        <v>46203</v>
      </c>
      <c r="L1785" s="4" t="s">
        <v>9332</v>
      </c>
      <c r="M1785" s="5">
        <v>6</v>
      </c>
      <c r="O1785" t="str">
        <f t="shared" si="54"/>
        <v>0363MARXG</v>
      </c>
      <c r="P1785">
        <f>IFERROR(VLOOKUP(L1785,Hoja8!$E$1:$F$6088,2,0),0)</f>
        <v>-6</v>
      </c>
      <c r="Q1785">
        <f t="shared" si="55"/>
        <v>0</v>
      </c>
    </row>
    <row r="1786" spans="1:17" x14ac:dyDescent="0.25">
      <c r="A1786" t="s">
        <v>9278</v>
      </c>
      <c r="B1786" t="s">
        <v>9311</v>
      </c>
      <c r="C1786" t="s">
        <v>1082</v>
      </c>
      <c r="D1786" t="s">
        <v>1083</v>
      </c>
      <c r="E1786">
        <v>1</v>
      </c>
      <c r="F1786" s="1">
        <v>46203</v>
      </c>
      <c r="L1786" s="4" t="s">
        <v>9352</v>
      </c>
      <c r="M1786" s="5">
        <v>1</v>
      </c>
      <c r="O1786" t="str">
        <f t="shared" si="54"/>
        <v>0382MAR2XG</v>
      </c>
      <c r="P1786">
        <f>IFERROR(VLOOKUP(L1786,Hoja8!$E$1:$F$6088,2,0),0)</f>
        <v>0</v>
      </c>
      <c r="Q1786">
        <f t="shared" si="55"/>
        <v>1</v>
      </c>
    </row>
    <row r="1787" spans="1:17" x14ac:dyDescent="0.25">
      <c r="A1787" t="s">
        <v>9278</v>
      </c>
      <c r="B1787" t="s">
        <v>9312</v>
      </c>
      <c r="C1787" t="s">
        <v>1078</v>
      </c>
      <c r="D1787" t="s">
        <v>1079</v>
      </c>
      <c r="E1787">
        <v>1</v>
      </c>
      <c r="F1787" s="1">
        <v>46203</v>
      </c>
      <c r="L1787" s="4" t="s">
        <v>9350</v>
      </c>
      <c r="M1787" s="5">
        <v>1</v>
      </c>
      <c r="O1787" t="str">
        <f t="shared" si="54"/>
        <v>0382MARM</v>
      </c>
      <c r="P1787">
        <f>IFERROR(VLOOKUP(L1787,Hoja8!$E$1:$F$6088,2,0),0)</f>
        <v>-1</v>
      </c>
      <c r="Q1787">
        <f t="shared" si="55"/>
        <v>0</v>
      </c>
    </row>
    <row r="1788" spans="1:17" x14ac:dyDescent="0.25">
      <c r="A1788" t="s">
        <v>9278</v>
      </c>
      <c r="B1788" t="s">
        <v>9313</v>
      </c>
      <c r="C1788" t="s">
        <v>1084</v>
      </c>
      <c r="D1788" t="s">
        <v>1085</v>
      </c>
      <c r="E1788">
        <v>1</v>
      </c>
      <c r="F1788" s="1">
        <v>46203</v>
      </c>
      <c r="L1788" s="4" t="s">
        <v>9337</v>
      </c>
      <c r="M1788" s="5">
        <v>1</v>
      </c>
      <c r="O1788" t="str">
        <f t="shared" si="54"/>
        <v>2011MAR2XG</v>
      </c>
      <c r="P1788">
        <f>IFERROR(VLOOKUP(L1788,Hoja8!$E$1:$F$6088,2,0),0)</f>
        <v>-1</v>
      </c>
      <c r="Q1788">
        <f t="shared" si="55"/>
        <v>0</v>
      </c>
    </row>
    <row r="1789" spans="1:17" x14ac:dyDescent="0.25">
      <c r="A1789" t="s">
        <v>9314</v>
      </c>
      <c r="B1789" t="s">
        <v>9315</v>
      </c>
      <c r="C1789" t="s">
        <v>580</v>
      </c>
      <c r="D1789" t="s">
        <v>581</v>
      </c>
      <c r="E1789">
        <v>2</v>
      </c>
      <c r="F1789" s="1">
        <v>46167</v>
      </c>
      <c r="L1789" s="4" t="s">
        <v>9338</v>
      </c>
      <c r="M1789" s="5">
        <v>1</v>
      </c>
      <c r="O1789" t="str">
        <f t="shared" si="54"/>
        <v>2011MAR3XG</v>
      </c>
      <c r="P1789">
        <f>IFERROR(VLOOKUP(L1789,Hoja8!$E$1:$F$6088,2,0),0)</f>
        <v>-1</v>
      </c>
      <c r="Q1789">
        <f t="shared" si="55"/>
        <v>0</v>
      </c>
    </row>
    <row r="1790" spans="1:17" x14ac:dyDescent="0.25">
      <c r="A1790" t="s">
        <v>9314</v>
      </c>
      <c r="B1790" t="s">
        <v>9316</v>
      </c>
      <c r="C1790" t="s">
        <v>582</v>
      </c>
      <c r="D1790" t="s">
        <v>583</v>
      </c>
      <c r="E1790">
        <v>3</v>
      </c>
      <c r="F1790" s="1">
        <v>46167</v>
      </c>
      <c r="L1790" s="4" t="s">
        <v>9335</v>
      </c>
      <c r="M1790" s="5">
        <v>13</v>
      </c>
      <c r="O1790" t="str">
        <f t="shared" si="54"/>
        <v>2011MARG</v>
      </c>
      <c r="P1790">
        <f>IFERROR(VLOOKUP(L1790,Hoja8!$E$1:$F$6088,2,0),0)</f>
        <v>-13</v>
      </c>
      <c r="Q1790">
        <f t="shared" si="55"/>
        <v>0</v>
      </c>
    </row>
    <row r="1791" spans="1:17" x14ac:dyDescent="0.25">
      <c r="A1791" t="s">
        <v>9314</v>
      </c>
      <c r="B1791" t="s">
        <v>9317</v>
      </c>
      <c r="C1791" t="s">
        <v>584</v>
      </c>
      <c r="D1791" t="s">
        <v>585</v>
      </c>
      <c r="E1791">
        <v>3</v>
      </c>
      <c r="F1791" s="1">
        <v>46167</v>
      </c>
      <c r="L1791" s="4" t="s">
        <v>9334</v>
      </c>
      <c r="M1791" s="5">
        <v>5</v>
      </c>
      <c r="O1791" t="str">
        <f t="shared" si="54"/>
        <v>2011MARM</v>
      </c>
      <c r="P1791">
        <f>IFERROR(VLOOKUP(L1791,Hoja8!$E$1:$F$6088,2,0),0)</f>
        <v>-5</v>
      </c>
      <c r="Q1791">
        <f t="shared" si="55"/>
        <v>0</v>
      </c>
    </row>
    <row r="1792" spans="1:17" x14ac:dyDescent="0.25">
      <c r="A1792" t="s">
        <v>9318</v>
      </c>
      <c r="B1792" t="s">
        <v>9319</v>
      </c>
      <c r="C1792" t="s">
        <v>577</v>
      </c>
      <c r="D1792" t="s">
        <v>579</v>
      </c>
      <c r="E1792">
        <v>57</v>
      </c>
      <c r="F1792" s="1">
        <v>46183</v>
      </c>
      <c r="L1792" s="4" t="s">
        <v>9336</v>
      </c>
      <c r="M1792" s="5">
        <v>2</v>
      </c>
      <c r="O1792" t="str">
        <f t="shared" si="54"/>
        <v>2011MARXG</v>
      </c>
      <c r="P1792">
        <f>IFERROR(VLOOKUP(L1792,Hoja8!$E$1:$F$6088,2,0),0)</f>
        <v>-2</v>
      </c>
      <c r="Q1792">
        <f t="shared" si="55"/>
        <v>0</v>
      </c>
    </row>
    <row r="1793" spans="1:17" x14ac:dyDescent="0.25">
      <c r="A1793" t="s">
        <v>9318</v>
      </c>
      <c r="B1793" t="s">
        <v>9320</v>
      </c>
      <c r="C1793" t="s">
        <v>580</v>
      </c>
      <c r="D1793" t="s">
        <v>581</v>
      </c>
      <c r="E1793">
        <v>104</v>
      </c>
      <c r="F1793" s="1">
        <v>46183</v>
      </c>
      <c r="L1793" s="4" t="s">
        <v>9361</v>
      </c>
      <c r="M1793" s="5">
        <v>1</v>
      </c>
      <c r="O1793" t="str">
        <f t="shared" si="54"/>
        <v>0282NEGUNI</v>
      </c>
      <c r="P1793">
        <f>IFERROR(VLOOKUP(L1793,Hoja8!$E$1:$F$6088,2,0),0)</f>
        <v>0</v>
      </c>
      <c r="Q1793">
        <f t="shared" si="55"/>
        <v>1</v>
      </c>
    </row>
    <row r="1794" spans="1:17" x14ac:dyDescent="0.25">
      <c r="A1794" t="s">
        <v>9318</v>
      </c>
      <c r="B1794" t="s">
        <v>9321</v>
      </c>
      <c r="C1794" t="s">
        <v>582</v>
      </c>
      <c r="D1794" t="s">
        <v>583</v>
      </c>
      <c r="E1794">
        <v>60</v>
      </c>
      <c r="F1794" s="1">
        <v>46183</v>
      </c>
      <c r="L1794" s="4" t="s">
        <v>9360</v>
      </c>
      <c r="M1794" s="5">
        <v>2</v>
      </c>
      <c r="O1794" t="str">
        <f t="shared" si="54"/>
        <v>0353MARM</v>
      </c>
      <c r="P1794">
        <f>IFERROR(VLOOKUP(L1794,Hoja8!$E$1:$F$6088,2,0),0)</f>
        <v>-2</v>
      </c>
      <c r="Q1794">
        <f t="shared" si="55"/>
        <v>0</v>
      </c>
    </row>
    <row r="1795" spans="1:17" x14ac:dyDescent="0.25">
      <c r="A1795" t="s">
        <v>9318</v>
      </c>
      <c r="B1795" t="s">
        <v>9322</v>
      </c>
      <c r="C1795" t="s">
        <v>584</v>
      </c>
      <c r="D1795" t="s">
        <v>585</v>
      </c>
      <c r="E1795">
        <v>18</v>
      </c>
      <c r="F1795" s="1">
        <v>46183</v>
      </c>
      <c r="L1795" s="4" t="s">
        <v>9359</v>
      </c>
      <c r="M1795" s="5">
        <v>2</v>
      </c>
      <c r="O1795" t="str">
        <f t="shared" ref="O1795:O1858" si="56">MID(L1795,LEN(IF(MID(L1795,2,1)="1",MID(L1795,1,7),MID(L1795,1,6)))+1,10)</f>
        <v>0363MARG</v>
      </c>
      <c r="P1795">
        <f>IFERROR(VLOOKUP(L1795,Hoja8!$E$1:$F$6088,2,0),0)</f>
        <v>-2</v>
      </c>
      <c r="Q1795">
        <f t="shared" ref="Q1795:Q1858" si="57">M1795+P1795</f>
        <v>0</v>
      </c>
    </row>
    <row r="1796" spans="1:17" x14ac:dyDescent="0.25">
      <c r="A1796" t="s">
        <v>9318</v>
      </c>
      <c r="B1796" t="s">
        <v>9323</v>
      </c>
      <c r="C1796" t="s">
        <v>890</v>
      </c>
      <c r="D1796" t="s">
        <v>891</v>
      </c>
      <c r="E1796">
        <v>6</v>
      </c>
      <c r="F1796" s="1">
        <v>46183</v>
      </c>
      <c r="L1796" s="4" t="s">
        <v>9358</v>
      </c>
      <c r="M1796" s="5">
        <v>4</v>
      </c>
      <c r="O1796" t="str">
        <f t="shared" si="56"/>
        <v>0363MARM</v>
      </c>
      <c r="P1796">
        <f>IFERROR(VLOOKUP(L1796,Hoja8!$E$1:$F$6088,2,0),0)</f>
        <v>-4</v>
      </c>
      <c r="Q1796">
        <f t="shared" si="57"/>
        <v>0</v>
      </c>
    </row>
    <row r="1797" spans="1:17" x14ac:dyDescent="0.25">
      <c r="A1797" t="s">
        <v>9318</v>
      </c>
      <c r="B1797" t="s">
        <v>9324</v>
      </c>
      <c r="C1797" t="s">
        <v>4891</v>
      </c>
      <c r="D1797" t="s">
        <v>4892</v>
      </c>
      <c r="E1797">
        <v>1</v>
      </c>
      <c r="F1797" s="1">
        <v>46183</v>
      </c>
      <c r="L1797" s="4" t="s">
        <v>9367</v>
      </c>
      <c r="M1797" s="5">
        <v>9</v>
      </c>
      <c r="O1797" t="str">
        <f t="shared" si="56"/>
        <v>0378MARG</v>
      </c>
      <c r="P1797">
        <f>IFERROR(VLOOKUP(L1797,Hoja8!$E$1:$F$6088,2,0),0)</f>
        <v>-9</v>
      </c>
      <c r="Q1797">
        <f t="shared" si="57"/>
        <v>0</v>
      </c>
    </row>
    <row r="1798" spans="1:17" x14ac:dyDescent="0.25">
      <c r="A1798" t="s">
        <v>9318</v>
      </c>
      <c r="B1798" t="s">
        <v>9325</v>
      </c>
      <c r="C1798" t="s">
        <v>4083</v>
      </c>
      <c r="D1798" t="s">
        <v>4084</v>
      </c>
      <c r="E1798">
        <v>1</v>
      </c>
      <c r="F1798" s="1">
        <v>46183</v>
      </c>
      <c r="L1798" s="4" t="s">
        <v>9369</v>
      </c>
      <c r="M1798" s="5">
        <v>4</v>
      </c>
      <c r="O1798" t="str">
        <f t="shared" si="56"/>
        <v>0382MARG</v>
      </c>
      <c r="P1798">
        <f>IFERROR(VLOOKUP(L1798,Hoja8!$E$1:$F$6088,2,0),0)</f>
        <v>-4</v>
      </c>
      <c r="Q1798">
        <f t="shared" si="57"/>
        <v>0</v>
      </c>
    </row>
    <row r="1799" spans="1:17" x14ac:dyDescent="0.25">
      <c r="A1799" t="s">
        <v>9318</v>
      </c>
      <c r="B1799" t="s">
        <v>9326</v>
      </c>
      <c r="C1799" t="s">
        <v>4085</v>
      </c>
      <c r="D1799" t="s">
        <v>4086</v>
      </c>
      <c r="E1799">
        <v>1</v>
      </c>
      <c r="F1799" s="1">
        <v>46183</v>
      </c>
      <c r="L1799" s="4" t="s">
        <v>9368</v>
      </c>
      <c r="M1799" s="5">
        <v>1</v>
      </c>
      <c r="O1799" t="str">
        <f t="shared" si="56"/>
        <v>0382MARM</v>
      </c>
      <c r="P1799">
        <f>IFERROR(VLOOKUP(L1799,Hoja8!$E$1:$F$6088,2,0),0)</f>
        <v>-1</v>
      </c>
      <c r="Q1799">
        <f t="shared" si="57"/>
        <v>0</v>
      </c>
    </row>
    <row r="1800" spans="1:17" x14ac:dyDescent="0.25">
      <c r="A1800" t="s">
        <v>9318</v>
      </c>
      <c r="B1800" t="s">
        <v>9327</v>
      </c>
      <c r="C1800" t="s">
        <v>4087</v>
      </c>
      <c r="D1800" t="s">
        <v>4088</v>
      </c>
      <c r="E1800">
        <v>1</v>
      </c>
      <c r="F1800" s="1">
        <v>46183</v>
      </c>
      <c r="L1800" s="4" t="s">
        <v>9357</v>
      </c>
      <c r="M1800" s="5">
        <v>4</v>
      </c>
      <c r="O1800" t="str">
        <f t="shared" si="56"/>
        <v>2011MARG</v>
      </c>
      <c r="P1800">
        <f>IFERROR(VLOOKUP(L1800,Hoja8!$E$1:$F$6088,2,0),0)</f>
        <v>0</v>
      </c>
      <c r="Q1800">
        <f t="shared" si="57"/>
        <v>4</v>
      </c>
    </row>
    <row r="1801" spans="1:17" x14ac:dyDescent="0.25">
      <c r="A1801" t="s">
        <v>9318</v>
      </c>
      <c r="B1801" t="s">
        <v>9328</v>
      </c>
      <c r="C1801" t="s">
        <v>196</v>
      </c>
      <c r="D1801" t="s">
        <v>4686</v>
      </c>
      <c r="E1801">
        <v>18</v>
      </c>
      <c r="F1801" s="1">
        <v>46183</v>
      </c>
      <c r="L1801" s="4" t="s">
        <v>9356</v>
      </c>
      <c r="M1801" s="5">
        <v>2</v>
      </c>
      <c r="O1801" t="str">
        <f t="shared" si="56"/>
        <v>2011MARM</v>
      </c>
      <c r="P1801">
        <f>IFERROR(VLOOKUP(L1801,Hoja8!$E$1:$F$6088,2,0),0)</f>
        <v>0</v>
      </c>
      <c r="Q1801">
        <f t="shared" si="57"/>
        <v>2</v>
      </c>
    </row>
    <row r="1802" spans="1:17" x14ac:dyDescent="0.25">
      <c r="A1802" t="s">
        <v>9329</v>
      </c>
      <c r="B1802" t="s">
        <v>9330</v>
      </c>
      <c r="C1802" t="s">
        <v>616</v>
      </c>
      <c r="D1802" t="s">
        <v>617</v>
      </c>
      <c r="E1802">
        <v>17</v>
      </c>
      <c r="F1802" s="1">
        <v>46195</v>
      </c>
      <c r="L1802" s="4" t="s">
        <v>9362</v>
      </c>
      <c r="M1802" s="5">
        <v>2</v>
      </c>
      <c r="O1802" t="str">
        <f t="shared" si="56"/>
        <v>2045GRO30</v>
      </c>
      <c r="P1802">
        <f>IFERROR(VLOOKUP(L1802,Hoja8!$E$1:$F$6088,2,0),0)</f>
        <v>0</v>
      </c>
      <c r="Q1802">
        <f t="shared" si="57"/>
        <v>2</v>
      </c>
    </row>
    <row r="1803" spans="1:17" x14ac:dyDescent="0.25">
      <c r="A1803" t="s">
        <v>9329</v>
      </c>
      <c r="B1803" t="s">
        <v>9331</v>
      </c>
      <c r="C1803" t="s">
        <v>618</v>
      </c>
      <c r="D1803" t="s">
        <v>619</v>
      </c>
      <c r="E1803">
        <v>15</v>
      </c>
      <c r="F1803" s="1">
        <v>46195</v>
      </c>
      <c r="L1803" s="4" t="s">
        <v>9363</v>
      </c>
      <c r="M1803" s="5">
        <v>4</v>
      </c>
      <c r="O1803" t="str">
        <f t="shared" si="56"/>
        <v>2045GRO32</v>
      </c>
      <c r="P1803">
        <f>IFERROR(VLOOKUP(L1803,Hoja8!$E$1:$F$6088,2,0),0)</f>
        <v>0</v>
      </c>
      <c r="Q1803">
        <f t="shared" si="57"/>
        <v>4</v>
      </c>
    </row>
    <row r="1804" spans="1:17" x14ac:dyDescent="0.25">
      <c r="A1804" t="s">
        <v>9329</v>
      </c>
      <c r="B1804" t="s">
        <v>9332</v>
      </c>
      <c r="C1804" t="s">
        <v>620</v>
      </c>
      <c r="D1804" t="s">
        <v>621</v>
      </c>
      <c r="E1804">
        <v>6</v>
      </c>
      <c r="F1804" s="1">
        <v>46195</v>
      </c>
      <c r="L1804" s="4" t="s">
        <v>9364</v>
      </c>
      <c r="M1804" s="5">
        <v>4</v>
      </c>
      <c r="O1804" t="str">
        <f t="shared" si="56"/>
        <v>2045GRO34</v>
      </c>
      <c r="P1804">
        <f>IFERROR(VLOOKUP(L1804,Hoja8!$E$1:$F$6088,2,0),0)</f>
        <v>0</v>
      </c>
      <c r="Q1804">
        <f t="shared" si="57"/>
        <v>4</v>
      </c>
    </row>
    <row r="1805" spans="1:17" x14ac:dyDescent="0.25">
      <c r="A1805" t="s">
        <v>9329</v>
      </c>
      <c r="B1805" t="s">
        <v>9333</v>
      </c>
      <c r="C1805" t="s">
        <v>1422</v>
      </c>
      <c r="D1805" t="s">
        <v>1423</v>
      </c>
      <c r="E1805">
        <v>2</v>
      </c>
      <c r="F1805" s="1">
        <v>46195</v>
      </c>
      <c r="L1805" s="4" t="s">
        <v>9365</v>
      </c>
      <c r="M1805" s="5">
        <v>2</v>
      </c>
      <c r="O1805" t="str">
        <f t="shared" si="56"/>
        <v>2045GRO36</v>
      </c>
      <c r="P1805">
        <f>IFERROR(VLOOKUP(L1805,Hoja8!$E$1:$F$6088,2,0),0)</f>
        <v>0</v>
      </c>
      <c r="Q1805">
        <f t="shared" si="57"/>
        <v>2</v>
      </c>
    </row>
    <row r="1806" spans="1:17" x14ac:dyDescent="0.25">
      <c r="A1806" t="s">
        <v>9329</v>
      </c>
      <c r="B1806" t="s">
        <v>9334</v>
      </c>
      <c r="C1806" t="s">
        <v>2590</v>
      </c>
      <c r="D1806" t="s">
        <v>2591</v>
      </c>
      <c r="E1806">
        <v>5</v>
      </c>
      <c r="F1806" s="1">
        <v>46195</v>
      </c>
      <c r="L1806" s="4" t="s">
        <v>9366</v>
      </c>
      <c r="M1806" s="5">
        <v>2</v>
      </c>
      <c r="O1806" t="str">
        <f t="shared" si="56"/>
        <v>2045GRO38</v>
      </c>
      <c r="P1806">
        <f>IFERROR(VLOOKUP(L1806,Hoja8!$E$1:$F$6088,2,0),0)</f>
        <v>0</v>
      </c>
      <c r="Q1806">
        <f t="shared" si="57"/>
        <v>2</v>
      </c>
    </row>
    <row r="1807" spans="1:17" x14ac:dyDescent="0.25">
      <c r="A1807" t="s">
        <v>9329</v>
      </c>
      <c r="B1807" t="s">
        <v>9335</v>
      </c>
      <c r="C1807" t="s">
        <v>2588</v>
      </c>
      <c r="D1807" t="s">
        <v>2589</v>
      </c>
      <c r="E1807">
        <v>13</v>
      </c>
      <c r="F1807" s="1">
        <v>46195</v>
      </c>
      <c r="L1807" s="4" t="s">
        <v>9371</v>
      </c>
      <c r="M1807" s="5">
        <v>2</v>
      </c>
      <c r="O1807" t="str">
        <f t="shared" si="56"/>
        <v>2382MARM</v>
      </c>
      <c r="P1807">
        <f>IFERROR(VLOOKUP(L1807,Hoja8!$E$1:$F$6088,2,0),0)</f>
        <v>-2</v>
      </c>
      <c r="Q1807">
        <f t="shared" si="57"/>
        <v>0</v>
      </c>
    </row>
    <row r="1808" spans="1:17" x14ac:dyDescent="0.25">
      <c r="A1808" t="s">
        <v>9329</v>
      </c>
      <c r="B1808" t="s">
        <v>9336</v>
      </c>
      <c r="C1808" t="s">
        <v>2594</v>
      </c>
      <c r="D1808" t="s">
        <v>2595</v>
      </c>
      <c r="E1808">
        <v>2</v>
      </c>
      <c r="F1808" s="1">
        <v>46195</v>
      </c>
      <c r="L1808" s="4" t="s">
        <v>9379</v>
      </c>
      <c r="M1808" s="5">
        <v>2</v>
      </c>
      <c r="O1808" t="str">
        <f t="shared" si="56"/>
        <v>0037VER2XG</v>
      </c>
      <c r="P1808">
        <f>IFERROR(VLOOKUP(L1808,Hoja8!$E$1:$F$6088,2,0),0)</f>
        <v>-2</v>
      </c>
      <c r="Q1808">
        <f t="shared" si="57"/>
        <v>0</v>
      </c>
    </row>
    <row r="1809" spans="1:17" x14ac:dyDescent="0.25">
      <c r="A1809" t="s">
        <v>9329</v>
      </c>
      <c r="B1809" t="s">
        <v>9337</v>
      </c>
      <c r="C1809" t="s">
        <v>2582</v>
      </c>
      <c r="D1809" t="s">
        <v>2583</v>
      </c>
      <c r="E1809">
        <v>1</v>
      </c>
      <c r="F1809" s="1">
        <v>46195</v>
      </c>
      <c r="L1809" s="4" t="s">
        <v>9378</v>
      </c>
      <c r="M1809" s="5">
        <v>2</v>
      </c>
      <c r="O1809" t="str">
        <f t="shared" si="56"/>
        <v>0082VERG</v>
      </c>
      <c r="P1809">
        <f>IFERROR(VLOOKUP(L1809,Hoja8!$E$1:$F$6088,2,0),0)</f>
        <v>-2</v>
      </c>
      <c r="Q1809">
        <f t="shared" si="57"/>
        <v>0</v>
      </c>
    </row>
    <row r="1810" spans="1:17" x14ac:dyDescent="0.25">
      <c r="A1810" t="s">
        <v>9329</v>
      </c>
      <c r="B1810" t="s">
        <v>9338</v>
      </c>
      <c r="C1810" t="s">
        <v>2584</v>
      </c>
      <c r="D1810" t="s">
        <v>2585</v>
      </c>
      <c r="E1810">
        <v>1</v>
      </c>
      <c r="F1810" s="1">
        <v>46195</v>
      </c>
      <c r="L1810" s="4" t="s">
        <v>9376</v>
      </c>
      <c r="M1810" s="5">
        <v>2</v>
      </c>
      <c r="O1810" t="str">
        <f t="shared" si="56"/>
        <v>0300CAQ34</v>
      </c>
      <c r="P1810">
        <f>IFERROR(VLOOKUP(L1810,Hoja8!$E$1:$F$6088,2,0),0)</f>
        <v>0</v>
      </c>
      <c r="Q1810">
        <f t="shared" si="57"/>
        <v>2</v>
      </c>
    </row>
    <row r="1811" spans="1:17" x14ac:dyDescent="0.25">
      <c r="A1811" t="s">
        <v>9329</v>
      </c>
      <c r="B1811" t="s">
        <v>9339</v>
      </c>
      <c r="C1811" t="s">
        <v>592</v>
      </c>
      <c r="D1811" t="s">
        <v>594</v>
      </c>
      <c r="E1811">
        <v>1</v>
      </c>
      <c r="F1811" s="1">
        <v>46195</v>
      </c>
      <c r="L1811" s="4" t="s">
        <v>9377</v>
      </c>
      <c r="M1811" s="5">
        <v>2</v>
      </c>
      <c r="O1811" t="str">
        <f t="shared" si="56"/>
        <v>0300CAQ36</v>
      </c>
      <c r="P1811">
        <f>IFERROR(VLOOKUP(L1811,Hoja8!$E$1:$F$6088,2,0),0)</f>
        <v>0</v>
      </c>
      <c r="Q1811">
        <f t="shared" si="57"/>
        <v>2</v>
      </c>
    </row>
    <row r="1812" spans="1:17" x14ac:dyDescent="0.25">
      <c r="A1812" t="s">
        <v>9329</v>
      </c>
      <c r="B1812" t="s">
        <v>9340</v>
      </c>
      <c r="C1812" t="s">
        <v>83</v>
      </c>
      <c r="D1812" t="s">
        <v>84</v>
      </c>
      <c r="E1812">
        <v>2</v>
      </c>
      <c r="F1812" s="1">
        <v>46195</v>
      </c>
      <c r="L1812" s="4" t="s">
        <v>9381</v>
      </c>
      <c r="M1812" s="5">
        <v>2</v>
      </c>
      <c r="O1812" t="str">
        <f t="shared" si="56"/>
        <v>1954VBO2XG</v>
      </c>
      <c r="P1812">
        <f>IFERROR(VLOOKUP(L1812,Hoja8!$E$1:$F$6088,2,0),0)</f>
        <v>-2</v>
      </c>
      <c r="Q1812">
        <f t="shared" si="57"/>
        <v>0</v>
      </c>
    </row>
    <row r="1813" spans="1:17" x14ac:dyDescent="0.25">
      <c r="A1813" t="s">
        <v>9329</v>
      </c>
      <c r="B1813" t="s">
        <v>9341</v>
      </c>
      <c r="C1813" t="s">
        <v>81</v>
      </c>
      <c r="D1813" t="s">
        <v>82</v>
      </c>
      <c r="E1813">
        <v>1</v>
      </c>
      <c r="F1813" s="1">
        <v>46195</v>
      </c>
      <c r="L1813" s="4" t="s">
        <v>9380</v>
      </c>
      <c r="M1813" s="5">
        <v>3</v>
      </c>
      <c r="O1813" t="str">
        <f t="shared" si="56"/>
        <v>1954VBOG</v>
      </c>
      <c r="P1813">
        <f>IFERROR(VLOOKUP(L1813,Hoja8!$E$1:$F$6088,2,0),0)</f>
        <v>-3</v>
      </c>
      <c r="Q1813">
        <f t="shared" si="57"/>
        <v>0</v>
      </c>
    </row>
    <row r="1814" spans="1:17" x14ac:dyDescent="0.25">
      <c r="A1814" t="s">
        <v>9329</v>
      </c>
      <c r="B1814" t="s">
        <v>9342</v>
      </c>
      <c r="C1814" t="s">
        <v>257</v>
      </c>
      <c r="D1814" t="s">
        <v>260</v>
      </c>
      <c r="E1814">
        <v>1</v>
      </c>
      <c r="F1814" s="1">
        <v>46195</v>
      </c>
      <c r="L1814" s="4" t="s">
        <v>9375</v>
      </c>
      <c r="M1814" s="5">
        <v>3</v>
      </c>
      <c r="O1814" t="str">
        <f t="shared" si="56"/>
        <v>1955VBOG</v>
      </c>
      <c r="P1814">
        <f>IFERROR(VLOOKUP(L1814,Hoja8!$E$1:$F$6088,2,0),0)</f>
        <v>-3</v>
      </c>
      <c r="Q1814">
        <f t="shared" si="57"/>
        <v>0</v>
      </c>
    </row>
    <row r="1815" spans="1:17" x14ac:dyDescent="0.25">
      <c r="A1815" t="s">
        <v>9329</v>
      </c>
      <c r="B1815" t="s">
        <v>9343</v>
      </c>
      <c r="C1815" t="s">
        <v>261</v>
      </c>
      <c r="D1815" t="s">
        <v>262</v>
      </c>
      <c r="E1815">
        <v>2</v>
      </c>
      <c r="F1815" s="1">
        <v>46195</v>
      </c>
      <c r="L1815" s="4" t="s">
        <v>9374</v>
      </c>
      <c r="M1815" s="5">
        <v>2</v>
      </c>
      <c r="O1815" t="str">
        <f t="shared" si="56"/>
        <v>1955VBOM</v>
      </c>
      <c r="P1815">
        <f>IFERROR(VLOOKUP(L1815,Hoja8!$E$1:$F$6088,2,0),0)</f>
        <v>-2</v>
      </c>
      <c r="Q1815">
        <f t="shared" si="57"/>
        <v>0</v>
      </c>
    </row>
    <row r="1816" spans="1:17" x14ac:dyDescent="0.25">
      <c r="A1816" t="s">
        <v>9329</v>
      </c>
      <c r="B1816" t="s">
        <v>9344</v>
      </c>
      <c r="C1816" t="s">
        <v>263</v>
      </c>
      <c r="D1816" t="s">
        <v>264</v>
      </c>
      <c r="E1816">
        <v>8</v>
      </c>
      <c r="F1816" s="1">
        <v>46195</v>
      </c>
      <c r="L1816" s="4" t="s">
        <v>9383</v>
      </c>
      <c r="M1816" s="5">
        <v>2</v>
      </c>
      <c r="O1816" t="str">
        <f t="shared" si="56"/>
        <v>2696MAR32</v>
      </c>
      <c r="P1816">
        <f>IFERROR(VLOOKUP(L1816,Hoja8!$E$1:$F$6088,2,0),0)</f>
        <v>0</v>
      </c>
      <c r="Q1816">
        <f t="shared" si="57"/>
        <v>2</v>
      </c>
    </row>
    <row r="1817" spans="1:17" x14ac:dyDescent="0.25">
      <c r="A1817" t="s">
        <v>9329</v>
      </c>
      <c r="B1817" t="s">
        <v>9345</v>
      </c>
      <c r="C1817" t="s">
        <v>265</v>
      </c>
      <c r="D1817" t="s">
        <v>266</v>
      </c>
      <c r="E1817">
        <v>8</v>
      </c>
      <c r="F1817" s="1">
        <v>46195</v>
      </c>
      <c r="L1817" s="4" t="s">
        <v>9389</v>
      </c>
      <c r="M1817" s="5">
        <v>2</v>
      </c>
      <c r="O1817" t="str">
        <f t="shared" si="56"/>
        <v>0007MARM</v>
      </c>
      <c r="P1817">
        <f>IFERROR(VLOOKUP(L1817,Hoja8!$E$1:$F$6088,2,0),0)</f>
        <v>-2</v>
      </c>
      <c r="Q1817">
        <f t="shared" si="57"/>
        <v>0</v>
      </c>
    </row>
    <row r="1818" spans="1:17" x14ac:dyDescent="0.25">
      <c r="A1818" t="s">
        <v>9329</v>
      </c>
      <c r="B1818" t="s">
        <v>9346</v>
      </c>
      <c r="C1818" t="s">
        <v>267</v>
      </c>
      <c r="D1818" t="s">
        <v>268</v>
      </c>
      <c r="E1818">
        <v>8</v>
      </c>
      <c r="F1818" s="1">
        <v>46195</v>
      </c>
      <c r="L1818" s="4" t="s">
        <v>9393</v>
      </c>
      <c r="M1818" s="5">
        <v>4</v>
      </c>
      <c r="O1818" t="str">
        <f t="shared" si="56"/>
        <v>0037CIEG</v>
      </c>
      <c r="P1818">
        <f>IFERROR(VLOOKUP(L1818,Hoja8!$E$1:$F$6088,2,0),0)</f>
        <v>-4</v>
      </c>
      <c r="Q1818">
        <f t="shared" si="57"/>
        <v>0</v>
      </c>
    </row>
    <row r="1819" spans="1:17" x14ac:dyDescent="0.25">
      <c r="A1819" t="s">
        <v>9329</v>
      </c>
      <c r="B1819" t="s">
        <v>9347</v>
      </c>
      <c r="C1819" t="s">
        <v>269</v>
      </c>
      <c r="D1819" t="s">
        <v>270</v>
      </c>
      <c r="E1819">
        <v>6</v>
      </c>
      <c r="F1819" s="1">
        <v>46195</v>
      </c>
      <c r="L1819" s="4" t="s">
        <v>9386</v>
      </c>
      <c r="M1819" s="5">
        <v>2</v>
      </c>
      <c r="O1819" t="str">
        <f t="shared" si="56"/>
        <v>0353GRIG</v>
      </c>
      <c r="P1819">
        <f>IFERROR(VLOOKUP(L1819,Hoja8!$E$1:$F$6088,2,0),0)</f>
        <v>-2</v>
      </c>
      <c r="Q1819">
        <f t="shared" si="57"/>
        <v>0</v>
      </c>
    </row>
    <row r="1820" spans="1:17" x14ac:dyDescent="0.25">
      <c r="A1820" t="s">
        <v>9329</v>
      </c>
      <c r="B1820" t="s">
        <v>9348</v>
      </c>
      <c r="C1820" t="s">
        <v>1393</v>
      </c>
      <c r="D1820" t="s">
        <v>1394</v>
      </c>
      <c r="E1820">
        <v>2</v>
      </c>
      <c r="F1820" s="1">
        <v>46195</v>
      </c>
      <c r="L1820" s="4" t="s">
        <v>9385</v>
      </c>
      <c r="M1820" s="5">
        <v>2</v>
      </c>
      <c r="O1820" t="str">
        <f t="shared" si="56"/>
        <v>0353GRIM</v>
      </c>
      <c r="P1820">
        <f>IFERROR(VLOOKUP(L1820,Hoja8!$E$1:$F$6088,2,0),0)</f>
        <v>-2</v>
      </c>
      <c r="Q1820">
        <f t="shared" si="57"/>
        <v>0</v>
      </c>
    </row>
    <row r="1821" spans="1:17" x14ac:dyDescent="0.25">
      <c r="A1821" t="s">
        <v>9329</v>
      </c>
      <c r="B1821" t="s">
        <v>9345</v>
      </c>
      <c r="C1821" t="s">
        <v>265</v>
      </c>
      <c r="D1821" t="s">
        <v>266</v>
      </c>
      <c r="E1821">
        <v>1</v>
      </c>
      <c r="F1821" s="1">
        <v>46195</v>
      </c>
      <c r="L1821" s="4" t="s">
        <v>9390</v>
      </c>
      <c r="M1821" s="5">
        <v>2</v>
      </c>
      <c r="O1821" t="str">
        <f t="shared" si="56"/>
        <v>2045MAR32</v>
      </c>
      <c r="P1821">
        <f>IFERROR(VLOOKUP(L1821,Hoja8!$E$1:$F$6088,2,0),0)</f>
        <v>0</v>
      </c>
      <c r="Q1821">
        <f t="shared" si="57"/>
        <v>2</v>
      </c>
    </row>
    <row r="1822" spans="1:17" x14ac:dyDescent="0.25">
      <c r="A1822" t="s">
        <v>9329</v>
      </c>
      <c r="B1822" t="s">
        <v>9346</v>
      </c>
      <c r="C1822" t="s">
        <v>267</v>
      </c>
      <c r="D1822" t="s">
        <v>268</v>
      </c>
      <c r="E1822">
        <v>1</v>
      </c>
      <c r="F1822" s="1">
        <v>46195</v>
      </c>
      <c r="L1822" s="4" t="s">
        <v>9391</v>
      </c>
      <c r="M1822" s="5">
        <v>2</v>
      </c>
      <c r="O1822" t="str">
        <f t="shared" si="56"/>
        <v>2045MAR34</v>
      </c>
      <c r="P1822">
        <f>IFERROR(VLOOKUP(L1822,Hoja8!$E$1:$F$6088,2,0),0)</f>
        <v>0</v>
      </c>
      <c r="Q1822">
        <f t="shared" si="57"/>
        <v>2</v>
      </c>
    </row>
    <row r="1823" spans="1:17" x14ac:dyDescent="0.25">
      <c r="A1823" t="s">
        <v>9329</v>
      </c>
      <c r="B1823" t="s">
        <v>9349</v>
      </c>
      <c r="C1823" t="s">
        <v>273</v>
      </c>
      <c r="D1823" t="s">
        <v>274</v>
      </c>
      <c r="E1823">
        <v>4</v>
      </c>
      <c r="F1823" s="1">
        <v>46195</v>
      </c>
      <c r="L1823" s="4" t="s">
        <v>9392</v>
      </c>
      <c r="M1823" s="5">
        <v>2</v>
      </c>
      <c r="O1823" t="str">
        <f t="shared" si="56"/>
        <v>2519MAR34</v>
      </c>
      <c r="P1823">
        <f>IFERROR(VLOOKUP(L1823,Hoja8!$E$1:$F$6088,2,0),0)</f>
        <v>0</v>
      </c>
      <c r="Q1823">
        <f t="shared" si="57"/>
        <v>2</v>
      </c>
    </row>
    <row r="1824" spans="1:17" x14ac:dyDescent="0.25">
      <c r="A1824" t="s">
        <v>9329</v>
      </c>
      <c r="B1824" t="s">
        <v>9350</v>
      </c>
      <c r="C1824" t="s">
        <v>2220</v>
      </c>
      <c r="D1824" t="s">
        <v>9351</v>
      </c>
      <c r="E1824">
        <v>1</v>
      </c>
      <c r="F1824" s="1">
        <v>46195</v>
      </c>
      <c r="L1824" s="4" t="s">
        <v>9387</v>
      </c>
      <c r="M1824" s="5">
        <v>4</v>
      </c>
      <c r="O1824" t="str">
        <f t="shared" si="56"/>
        <v>2586MARCH</v>
      </c>
      <c r="P1824">
        <f>IFERROR(VLOOKUP(L1824,Hoja8!$E$1:$F$6088,2,0),0)</f>
        <v>-4</v>
      </c>
      <c r="Q1824">
        <f t="shared" si="57"/>
        <v>0</v>
      </c>
    </row>
    <row r="1825" spans="1:17" x14ac:dyDescent="0.25">
      <c r="A1825" t="s">
        <v>9329</v>
      </c>
      <c r="B1825" t="s">
        <v>9352</v>
      </c>
      <c r="C1825" t="s">
        <v>2226</v>
      </c>
      <c r="D1825" t="s">
        <v>4701</v>
      </c>
      <c r="E1825">
        <v>1</v>
      </c>
      <c r="F1825" s="1">
        <v>46195</v>
      </c>
      <c r="L1825" s="4" t="s">
        <v>9388</v>
      </c>
      <c r="M1825" s="5">
        <v>2</v>
      </c>
      <c r="O1825" t="str">
        <f t="shared" si="56"/>
        <v>2586MARM</v>
      </c>
      <c r="P1825">
        <f>IFERROR(VLOOKUP(L1825,Hoja8!$E$1:$F$6088,2,0),0)</f>
        <v>-2</v>
      </c>
      <c r="Q1825">
        <f t="shared" si="57"/>
        <v>0</v>
      </c>
    </row>
    <row r="1826" spans="1:17" x14ac:dyDescent="0.25">
      <c r="A1826" t="s">
        <v>9329</v>
      </c>
      <c r="B1826" t="s">
        <v>9353</v>
      </c>
      <c r="C1826" t="s">
        <v>46</v>
      </c>
      <c r="D1826" t="s">
        <v>47</v>
      </c>
      <c r="E1826">
        <v>1</v>
      </c>
      <c r="F1826" s="1">
        <v>46195</v>
      </c>
      <c r="L1826" s="4" t="s">
        <v>9395</v>
      </c>
      <c r="M1826" s="5">
        <v>2</v>
      </c>
      <c r="O1826" t="str">
        <f t="shared" si="56"/>
        <v>2591GRO9</v>
      </c>
      <c r="P1826">
        <f>IFERROR(VLOOKUP(L1826,Hoja8!$E$1:$F$6088,2,0),0)</f>
        <v>0</v>
      </c>
      <c r="Q1826">
        <f t="shared" si="57"/>
        <v>2</v>
      </c>
    </row>
    <row r="1827" spans="1:17" x14ac:dyDescent="0.25">
      <c r="A1827" t="s">
        <v>9329</v>
      </c>
      <c r="B1827" t="s">
        <v>9354</v>
      </c>
      <c r="C1827" t="s">
        <v>52</v>
      </c>
      <c r="D1827" t="s">
        <v>53</v>
      </c>
      <c r="E1827">
        <v>1</v>
      </c>
      <c r="F1827" s="1">
        <v>46195</v>
      </c>
      <c r="L1827" s="4" t="s">
        <v>9394</v>
      </c>
      <c r="M1827" s="5">
        <v>2</v>
      </c>
      <c r="O1827" t="str">
        <f t="shared" si="56"/>
        <v>2591NEG9</v>
      </c>
      <c r="P1827">
        <f>IFERROR(VLOOKUP(L1827,Hoja8!$E$1:$F$6088,2,0),0)</f>
        <v>0</v>
      </c>
      <c r="Q1827">
        <f t="shared" si="57"/>
        <v>2</v>
      </c>
    </row>
    <row r="1828" spans="1:17" x14ac:dyDescent="0.25">
      <c r="A1828" t="s">
        <v>9355</v>
      </c>
      <c r="B1828" t="s">
        <v>9356</v>
      </c>
      <c r="C1828" t="s">
        <v>2590</v>
      </c>
      <c r="D1828" t="s">
        <v>2591</v>
      </c>
      <c r="E1828">
        <v>2</v>
      </c>
      <c r="F1828" s="1">
        <v>46176</v>
      </c>
      <c r="L1828" s="4" t="s">
        <v>9397</v>
      </c>
      <c r="M1828" s="5">
        <v>12</v>
      </c>
      <c r="O1828" t="str">
        <f t="shared" si="56"/>
        <v>0082TURCH</v>
      </c>
      <c r="P1828">
        <f>IFERROR(VLOOKUP(L1828,Hoja8!$E$1:$F$6088,2,0),0)</f>
        <v>-12</v>
      </c>
      <c r="Q1828">
        <f t="shared" si="57"/>
        <v>0</v>
      </c>
    </row>
    <row r="1829" spans="1:17" x14ac:dyDescent="0.25">
      <c r="A1829" t="s">
        <v>9355</v>
      </c>
      <c r="B1829" t="s">
        <v>9357</v>
      </c>
      <c r="C1829" t="s">
        <v>2588</v>
      </c>
      <c r="D1829" t="s">
        <v>2589</v>
      </c>
      <c r="E1829">
        <v>4</v>
      </c>
      <c r="F1829" s="1">
        <v>46176</v>
      </c>
      <c r="L1829" s="4" t="s">
        <v>9399</v>
      </c>
      <c r="M1829" s="5">
        <v>10</v>
      </c>
      <c r="O1829" t="str">
        <f t="shared" si="56"/>
        <v>0082TURG</v>
      </c>
      <c r="P1829">
        <f>IFERROR(VLOOKUP(L1829,Hoja8!$E$1:$F$6088,2,0),0)</f>
        <v>-10</v>
      </c>
      <c r="Q1829">
        <f t="shared" si="57"/>
        <v>0</v>
      </c>
    </row>
    <row r="1830" spans="1:17" x14ac:dyDescent="0.25">
      <c r="A1830" t="s">
        <v>9355</v>
      </c>
      <c r="B1830" t="s">
        <v>9358</v>
      </c>
      <c r="C1830" t="s">
        <v>616</v>
      </c>
      <c r="D1830" t="s">
        <v>617</v>
      </c>
      <c r="E1830">
        <v>4</v>
      </c>
      <c r="F1830" s="1">
        <v>46176</v>
      </c>
      <c r="L1830" s="4" t="s">
        <v>9398</v>
      </c>
      <c r="M1830" s="5">
        <v>12</v>
      </c>
      <c r="O1830" t="str">
        <f t="shared" si="56"/>
        <v>0082TURM</v>
      </c>
      <c r="P1830">
        <f>IFERROR(VLOOKUP(L1830,Hoja8!$E$1:$F$6088,2,0),0)</f>
        <v>-12</v>
      </c>
      <c r="Q1830">
        <f t="shared" si="57"/>
        <v>0</v>
      </c>
    </row>
    <row r="1831" spans="1:17" x14ac:dyDescent="0.25">
      <c r="A1831" t="s">
        <v>9355</v>
      </c>
      <c r="B1831" t="s">
        <v>9359</v>
      </c>
      <c r="C1831" t="s">
        <v>618</v>
      </c>
      <c r="D1831" t="s">
        <v>619</v>
      </c>
      <c r="E1831">
        <v>2</v>
      </c>
      <c r="F1831" s="1">
        <v>46176</v>
      </c>
      <c r="L1831" s="4" t="s">
        <v>9400</v>
      </c>
      <c r="M1831" s="5">
        <v>14</v>
      </c>
      <c r="O1831" t="str">
        <f t="shared" si="56"/>
        <v>0082TURXG</v>
      </c>
      <c r="P1831">
        <f>IFERROR(VLOOKUP(L1831,Hoja8!$E$1:$F$6088,2,0),0)</f>
        <v>-14</v>
      </c>
      <c r="Q1831">
        <f t="shared" si="57"/>
        <v>0</v>
      </c>
    </row>
    <row r="1832" spans="1:17" x14ac:dyDescent="0.25">
      <c r="A1832" t="s">
        <v>9355</v>
      </c>
      <c r="B1832" t="s">
        <v>9360</v>
      </c>
      <c r="C1832" t="s">
        <v>381</v>
      </c>
      <c r="D1832" t="s">
        <v>382</v>
      </c>
      <c r="E1832">
        <v>2</v>
      </c>
      <c r="F1832" s="1">
        <v>46176</v>
      </c>
      <c r="L1832" s="4" t="s">
        <v>9409</v>
      </c>
      <c r="M1832" s="5">
        <v>12</v>
      </c>
      <c r="O1832" t="str">
        <f t="shared" si="56"/>
        <v>0134CAQCH</v>
      </c>
      <c r="P1832">
        <f>IFERROR(VLOOKUP(L1832,Hoja8!$E$1:$F$6088,2,0),0)</f>
        <v>-12</v>
      </c>
      <c r="Q1832">
        <f t="shared" si="57"/>
        <v>0</v>
      </c>
    </row>
    <row r="1833" spans="1:17" x14ac:dyDescent="0.25">
      <c r="A1833" t="s">
        <v>9355</v>
      </c>
      <c r="B1833" t="s">
        <v>9361</v>
      </c>
      <c r="C1833" t="s">
        <v>592</v>
      </c>
      <c r="D1833" t="s">
        <v>594</v>
      </c>
      <c r="E1833">
        <v>1</v>
      </c>
      <c r="F1833" s="1">
        <v>46176</v>
      </c>
      <c r="L1833" s="4" t="s">
        <v>9411</v>
      </c>
      <c r="M1833" s="5">
        <v>50</v>
      </c>
      <c r="O1833" t="str">
        <f t="shared" si="56"/>
        <v>0134CAQG</v>
      </c>
      <c r="P1833">
        <f>IFERROR(VLOOKUP(L1833,Hoja8!$E$1:$F$6088,2,0),0)</f>
        <v>-50</v>
      </c>
      <c r="Q1833">
        <f t="shared" si="57"/>
        <v>0</v>
      </c>
    </row>
    <row r="1834" spans="1:17" x14ac:dyDescent="0.25">
      <c r="A1834" t="s">
        <v>9355</v>
      </c>
      <c r="B1834" t="s">
        <v>9362</v>
      </c>
      <c r="C1834" t="s">
        <v>3153</v>
      </c>
      <c r="D1834" t="s">
        <v>8660</v>
      </c>
      <c r="E1834">
        <v>2</v>
      </c>
      <c r="F1834" s="1">
        <v>46176</v>
      </c>
      <c r="L1834" s="4" t="s">
        <v>9410</v>
      </c>
      <c r="M1834" s="5">
        <v>30</v>
      </c>
      <c r="O1834" t="str">
        <f t="shared" si="56"/>
        <v>0134CAQM</v>
      </c>
      <c r="P1834">
        <f>IFERROR(VLOOKUP(L1834,Hoja8!$E$1:$F$6088,2,0),0)</f>
        <v>-30</v>
      </c>
      <c r="Q1834">
        <f t="shared" si="57"/>
        <v>0</v>
      </c>
    </row>
    <row r="1835" spans="1:17" x14ac:dyDescent="0.25">
      <c r="A1835" t="s">
        <v>9355</v>
      </c>
      <c r="B1835" t="s">
        <v>9363</v>
      </c>
      <c r="C1835" t="s">
        <v>3155</v>
      </c>
      <c r="D1835" t="s">
        <v>7474</v>
      </c>
      <c r="E1835">
        <v>4</v>
      </c>
      <c r="F1835" s="1">
        <v>46176</v>
      </c>
      <c r="L1835" s="4" t="s">
        <v>9412</v>
      </c>
      <c r="M1835" s="5">
        <v>36</v>
      </c>
      <c r="O1835" t="str">
        <f t="shared" si="56"/>
        <v>0134CAQXG</v>
      </c>
      <c r="P1835">
        <f>IFERROR(VLOOKUP(L1835,Hoja8!$E$1:$F$6088,2,0),0)</f>
        <v>-36</v>
      </c>
      <c r="Q1835">
        <f t="shared" si="57"/>
        <v>0</v>
      </c>
    </row>
    <row r="1836" spans="1:17" x14ac:dyDescent="0.25">
      <c r="A1836" t="s">
        <v>9355</v>
      </c>
      <c r="B1836" t="s">
        <v>9364</v>
      </c>
      <c r="C1836" t="s">
        <v>3157</v>
      </c>
      <c r="D1836" t="s">
        <v>7476</v>
      </c>
      <c r="E1836">
        <v>4</v>
      </c>
      <c r="F1836" s="1">
        <v>46176</v>
      </c>
      <c r="L1836" s="4" t="s">
        <v>9413</v>
      </c>
      <c r="M1836" s="5">
        <v>10</v>
      </c>
      <c r="O1836" t="str">
        <f t="shared" si="56"/>
        <v>1963GRO32</v>
      </c>
      <c r="P1836">
        <f>IFERROR(VLOOKUP(L1836,Hoja8!$E$1:$F$6088,2,0),0)</f>
        <v>0</v>
      </c>
      <c r="Q1836">
        <f t="shared" si="57"/>
        <v>10</v>
      </c>
    </row>
    <row r="1837" spans="1:17" x14ac:dyDescent="0.25">
      <c r="A1837" t="s">
        <v>9355</v>
      </c>
      <c r="B1837" t="s">
        <v>9365</v>
      </c>
      <c r="C1837" t="s">
        <v>3159</v>
      </c>
      <c r="D1837" t="s">
        <v>7597</v>
      </c>
      <c r="E1837">
        <v>2</v>
      </c>
      <c r="F1837" s="1">
        <v>46176</v>
      </c>
      <c r="L1837" s="4" t="s">
        <v>9414</v>
      </c>
      <c r="M1837" s="5">
        <v>12</v>
      </c>
      <c r="O1837" t="str">
        <f t="shared" si="56"/>
        <v>1963GRO34</v>
      </c>
      <c r="P1837">
        <f>IFERROR(VLOOKUP(L1837,Hoja8!$E$1:$F$6088,2,0),0)</f>
        <v>0</v>
      </c>
      <c r="Q1837">
        <f t="shared" si="57"/>
        <v>12</v>
      </c>
    </row>
    <row r="1838" spans="1:17" x14ac:dyDescent="0.25">
      <c r="A1838" t="s">
        <v>9355</v>
      </c>
      <c r="B1838" t="s">
        <v>9366</v>
      </c>
      <c r="C1838" t="s">
        <v>3161</v>
      </c>
      <c r="D1838" t="s">
        <v>7599</v>
      </c>
      <c r="E1838">
        <v>2</v>
      </c>
      <c r="F1838" s="1">
        <v>46176</v>
      </c>
      <c r="L1838" s="4" t="s">
        <v>9415</v>
      </c>
      <c r="M1838" s="5">
        <v>8</v>
      </c>
      <c r="O1838" t="str">
        <f t="shared" si="56"/>
        <v>1963GRO36</v>
      </c>
      <c r="P1838">
        <f>IFERROR(VLOOKUP(L1838,Hoja8!$E$1:$F$6088,2,0),0)</f>
        <v>0</v>
      </c>
      <c r="Q1838">
        <f t="shared" si="57"/>
        <v>8</v>
      </c>
    </row>
    <row r="1839" spans="1:17" x14ac:dyDescent="0.25">
      <c r="A1839" t="s">
        <v>9355</v>
      </c>
      <c r="B1839" t="s">
        <v>9367</v>
      </c>
      <c r="C1839" t="s">
        <v>444</v>
      </c>
      <c r="D1839" t="s">
        <v>445</v>
      </c>
      <c r="E1839">
        <v>9</v>
      </c>
      <c r="F1839" s="1">
        <v>46176</v>
      </c>
      <c r="L1839" s="4" t="s">
        <v>9416</v>
      </c>
      <c r="M1839" s="5">
        <v>10</v>
      </c>
      <c r="O1839" t="str">
        <f t="shared" si="56"/>
        <v>1963MAR32</v>
      </c>
      <c r="P1839">
        <f>IFERROR(VLOOKUP(L1839,Hoja8!$E$1:$F$6088,2,0),0)</f>
        <v>0</v>
      </c>
      <c r="Q1839">
        <f t="shared" si="57"/>
        <v>10</v>
      </c>
    </row>
    <row r="1840" spans="1:17" x14ac:dyDescent="0.25">
      <c r="A1840" t="s">
        <v>9355</v>
      </c>
      <c r="B1840" t="s">
        <v>9368</v>
      </c>
      <c r="C1840" t="s">
        <v>2220</v>
      </c>
      <c r="D1840" t="s">
        <v>9351</v>
      </c>
      <c r="E1840">
        <v>1</v>
      </c>
      <c r="F1840" s="1">
        <v>46176</v>
      </c>
      <c r="L1840" s="4" t="s">
        <v>9417</v>
      </c>
      <c r="M1840" s="5">
        <v>12</v>
      </c>
      <c r="O1840" t="str">
        <f t="shared" si="56"/>
        <v>1963MAR34</v>
      </c>
      <c r="P1840">
        <f>IFERROR(VLOOKUP(L1840,Hoja8!$E$1:$F$6088,2,0),0)</f>
        <v>0</v>
      </c>
      <c r="Q1840">
        <f t="shared" si="57"/>
        <v>12</v>
      </c>
    </row>
    <row r="1841" spans="1:17" x14ac:dyDescent="0.25">
      <c r="A1841" t="s">
        <v>9355</v>
      </c>
      <c r="B1841" t="s">
        <v>9369</v>
      </c>
      <c r="C1841" t="s">
        <v>2222</v>
      </c>
      <c r="D1841" t="s">
        <v>9370</v>
      </c>
      <c r="E1841">
        <v>4</v>
      </c>
      <c r="F1841" s="1">
        <v>46176</v>
      </c>
      <c r="L1841" s="4" t="s">
        <v>9418</v>
      </c>
      <c r="M1841" s="5">
        <v>8</v>
      </c>
      <c r="O1841" t="str">
        <f t="shared" si="56"/>
        <v>1963MAR36</v>
      </c>
      <c r="P1841">
        <f>IFERROR(VLOOKUP(L1841,Hoja8!$E$1:$F$6088,2,0),0)</f>
        <v>0</v>
      </c>
      <c r="Q1841">
        <f t="shared" si="57"/>
        <v>8</v>
      </c>
    </row>
    <row r="1842" spans="1:17" x14ac:dyDescent="0.25">
      <c r="A1842" t="s">
        <v>9355</v>
      </c>
      <c r="B1842" t="s">
        <v>9371</v>
      </c>
      <c r="C1842" t="s">
        <v>3638</v>
      </c>
      <c r="D1842" t="s">
        <v>9372</v>
      </c>
      <c r="E1842">
        <v>2</v>
      </c>
      <c r="F1842" s="1">
        <v>46176</v>
      </c>
      <c r="L1842" s="4" t="s">
        <v>9401</v>
      </c>
      <c r="M1842" s="5">
        <v>12</v>
      </c>
      <c r="O1842" t="str">
        <f t="shared" si="56"/>
        <v>1966MARCH</v>
      </c>
      <c r="P1842">
        <f>IFERROR(VLOOKUP(L1842,Hoja8!$E$1:$F$6088,2,0),0)</f>
        <v>-12</v>
      </c>
      <c r="Q1842">
        <f t="shared" si="57"/>
        <v>0</v>
      </c>
    </row>
    <row r="1843" spans="1:17" x14ac:dyDescent="0.25">
      <c r="A1843" t="s">
        <v>9373</v>
      </c>
      <c r="B1843" t="s">
        <v>9374</v>
      </c>
      <c r="C1843" t="s">
        <v>2999</v>
      </c>
      <c r="D1843" t="s">
        <v>2815</v>
      </c>
      <c r="E1843">
        <v>2</v>
      </c>
      <c r="F1843" s="1">
        <v>46177</v>
      </c>
      <c r="L1843" s="4" t="s">
        <v>9403</v>
      </c>
      <c r="M1843" s="5">
        <v>10</v>
      </c>
      <c r="O1843" t="str">
        <f t="shared" si="56"/>
        <v>1966MARG</v>
      </c>
      <c r="P1843">
        <f>IFERROR(VLOOKUP(L1843,Hoja8!$E$1:$F$6088,2,0),0)</f>
        <v>-10</v>
      </c>
      <c r="Q1843">
        <f t="shared" si="57"/>
        <v>0</v>
      </c>
    </row>
    <row r="1844" spans="1:17" x14ac:dyDescent="0.25">
      <c r="A1844" t="s">
        <v>9373</v>
      </c>
      <c r="B1844" t="s">
        <v>9375</v>
      </c>
      <c r="C1844" t="s">
        <v>2998</v>
      </c>
      <c r="D1844" t="s">
        <v>2815</v>
      </c>
      <c r="E1844">
        <v>3</v>
      </c>
      <c r="F1844" s="1">
        <v>46177</v>
      </c>
      <c r="L1844" s="4" t="s">
        <v>9402</v>
      </c>
      <c r="M1844" s="5">
        <v>12</v>
      </c>
      <c r="O1844" t="str">
        <f t="shared" si="56"/>
        <v>1966MARM</v>
      </c>
      <c r="P1844">
        <f>IFERROR(VLOOKUP(L1844,Hoja8!$E$1:$F$6088,2,0),0)</f>
        <v>-12</v>
      </c>
      <c r="Q1844">
        <f t="shared" si="57"/>
        <v>0</v>
      </c>
    </row>
    <row r="1845" spans="1:17" x14ac:dyDescent="0.25">
      <c r="A1845" t="s">
        <v>9373</v>
      </c>
      <c r="B1845" t="s">
        <v>9376</v>
      </c>
      <c r="C1845" t="s">
        <v>265</v>
      </c>
      <c r="D1845" t="s">
        <v>266</v>
      </c>
      <c r="E1845">
        <v>2</v>
      </c>
      <c r="F1845" s="1">
        <v>46177</v>
      </c>
      <c r="L1845" s="4" t="s">
        <v>9404</v>
      </c>
      <c r="M1845" s="5">
        <v>14</v>
      </c>
      <c r="O1845" t="str">
        <f t="shared" si="56"/>
        <v>1966MARXG</v>
      </c>
      <c r="P1845">
        <f>IFERROR(VLOOKUP(L1845,Hoja8!$E$1:$F$6088,2,0),0)</f>
        <v>-14</v>
      </c>
      <c r="Q1845">
        <f t="shared" si="57"/>
        <v>0</v>
      </c>
    </row>
    <row r="1846" spans="1:17" x14ac:dyDescent="0.25">
      <c r="A1846" t="s">
        <v>9373</v>
      </c>
      <c r="B1846" t="s">
        <v>9377</v>
      </c>
      <c r="C1846" t="s">
        <v>267</v>
      </c>
      <c r="D1846" t="s">
        <v>268</v>
      </c>
      <c r="E1846">
        <v>2</v>
      </c>
      <c r="F1846" s="1">
        <v>46177</v>
      </c>
      <c r="L1846" s="4" t="s">
        <v>9405</v>
      </c>
      <c r="M1846" s="5">
        <v>6</v>
      </c>
      <c r="O1846" t="str">
        <f t="shared" si="56"/>
        <v>1966NEGCH</v>
      </c>
      <c r="P1846">
        <f>IFERROR(VLOOKUP(L1846,Hoja8!$E$1:$F$6088,2,0),0)</f>
        <v>-6</v>
      </c>
      <c r="Q1846">
        <f t="shared" si="57"/>
        <v>0</v>
      </c>
    </row>
    <row r="1847" spans="1:17" x14ac:dyDescent="0.25">
      <c r="A1847" t="s">
        <v>9373</v>
      </c>
      <c r="B1847" t="s">
        <v>9378</v>
      </c>
      <c r="C1847" t="s">
        <v>2188</v>
      </c>
      <c r="D1847" t="s">
        <v>2189</v>
      </c>
      <c r="E1847">
        <v>2</v>
      </c>
      <c r="F1847" s="1">
        <v>46177</v>
      </c>
      <c r="L1847" s="4" t="s">
        <v>9407</v>
      </c>
      <c r="M1847" s="5">
        <v>5</v>
      </c>
      <c r="O1847" t="str">
        <f t="shared" si="56"/>
        <v>1966NEGG</v>
      </c>
      <c r="P1847">
        <f>IFERROR(VLOOKUP(L1847,Hoja8!$E$1:$F$6088,2,0),0)</f>
        <v>-5</v>
      </c>
      <c r="Q1847">
        <f t="shared" si="57"/>
        <v>0</v>
      </c>
    </row>
    <row r="1848" spans="1:17" x14ac:dyDescent="0.25">
      <c r="A1848" t="s">
        <v>9373</v>
      </c>
      <c r="B1848" t="s">
        <v>9379</v>
      </c>
      <c r="C1848" t="s">
        <v>2165</v>
      </c>
      <c r="D1848" t="s">
        <v>2166</v>
      </c>
      <c r="E1848">
        <v>2</v>
      </c>
      <c r="F1848" s="1">
        <v>46177</v>
      </c>
      <c r="L1848" s="4" t="s">
        <v>9406</v>
      </c>
      <c r="M1848" s="5">
        <v>6</v>
      </c>
      <c r="O1848" t="str">
        <f t="shared" si="56"/>
        <v>1966NEGM</v>
      </c>
      <c r="P1848">
        <f>IFERROR(VLOOKUP(L1848,Hoja8!$E$1:$F$6088,2,0),0)</f>
        <v>-6</v>
      </c>
      <c r="Q1848">
        <f t="shared" si="57"/>
        <v>0</v>
      </c>
    </row>
    <row r="1849" spans="1:17" x14ac:dyDescent="0.25">
      <c r="A1849" t="s">
        <v>9373</v>
      </c>
      <c r="B1849" t="s">
        <v>9380</v>
      </c>
      <c r="C1849" t="s">
        <v>3006</v>
      </c>
      <c r="D1849" t="s">
        <v>3007</v>
      </c>
      <c r="E1849">
        <v>3</v>
      </c>
      <c r="F1849" s="1">
        <v>46177</v>
      </c>
      <c r="L1849" s="4" t="s">
        <v>9408</v>
      </c>
      <c r="M1849" s="5">
        <v>7</v>
      </c>
      <c r="O1849" t="str">
        <f t="shared" si="56"/>
        <v>1966NEGXG</v>
      </c>
      <c r="P1849">
        <f>IFERROR(VLOOKUP(L1849,Hoja8!$E$1:$F$6088,2,0),0)</f>
        <v>-7</v>
      </c>
      <c r="Q1849">
        <f t="shared" si="57"/>
        <v>0</v>
      </c>
    </row>
    <row r="1850" spans="1:17" x14ac:dyDescent="0.25">
      <c r="A1850" t="s">
        <v>9373</v>
      </c>
      <c r="B1850" t="s">
        <v>9381</v>
      </c>
      <c r="C1850" t="s">
        <v>2836</v>
      </c>
      <c r="D1850" t="s">
        <v>2837</v>
      </c>
      <c r="E1850">
        <v>2</v>
      </c>
      <c r="F1850" s="1">
        <v>46177</v>
      </c>
      <c r="L1850" s="4" t="s">
        <v>9419</v>
      </c>
      <c r="M1850" s="5">
        <v>22</v>
      </c>
      <c r="O1850" t="str">
        <f t="shared" si="56"/>
        <v>2045GRO32</v>
      </c>
      <c r="P1850">
        <f>IFERROR(VLOOKUP(L1850,Hoja8!$E$1:$F$6088,2,0),0)</f>
        <v>0</v>
      </c>
      <c r="Q1850">
        <f t="shared" si="57"/>
        <v>22</v>
      </c>
    </row>
    <row r="1851" spans="1:17" x14ac:dyDescent="0.25">
      <c r="A1851" t="s">
        <v>9382</v>
      </c>
      <c r="B1851" t="s">
        <v>9383</v>
      </c>
      <c r="C1851" t="s">
        <v>4913</v>
      </c>
      <c r="D1851" t="s">
        <v>4914</v>
      </c>
      <c r="E1851">
        <v>2</v>
      </c>
      <c r="F1851" s="1">
        <v>46171</v>
      </c>
      <c r="L1851" s="4" t="s">
        <v>9420</v>
      </c>
      <c r="M1851" s="5">
        <v>30</v>
      </c>
      <c r="O1851" t="str">
        <f t="shared" si="56"/>
        <v>2045GRO34</v>
      </c>
      <c r="P1851">
        <f>IFERROR(VLOOKUP(L1851,Hoja8!$E$1:$F$6088,2,0),0)</f>
        <v>0</v>
      </c>
      <c r="Q1851">
        <f t="shared" si="57"/>
        <v>30</v>
      </c>
    </row>
    <row r="1852" spans="1:17" x14ac:dyDescent="0.25">
      <c r="A1852" t="s">
        <v>9384</v>
      </c>
      <c r="B1852" t="s">
        <v>9385</v>
      </c>
      <c r="C1852" t="s">
        <v>405</v>
      </c>
      <c r="D1852" t="s">
        <v>406</v>
      </c>
      <c r="E1852">
        <v>2</v>
      </c>
      <c r="F1852" s="1">
        <v>46170</v>
      </c>
      <c r="L1852" s="4" t="s">
        <v>9421</v>
      </c>
      <c r="M1852" s="5">
        <v>36</v>
      </c>
      <c r="O1852" t="str">
        <f t="shared" si="56"/>
        <v>2045GRO36</v>
      </c>
      <c r="P1852">
        <f>IFERROR(VLOOKUP(L1852,Hoja8!$E$1:$F$6088,2,0),0)</f>
        <v>0</v>
      </c>
      <c r="Q1852">
        <f t="shared" si="57"/>
        <v>36</v>
      </c>
    </row>
    <row r="1853" spans="1:17" x14ac:dyDescent="0.25">
      <c r="A1853" t="s">
        <v>9384</v>
      </c>
      <c r="B1853" t="s">
        <v>9386</v>
      </c>
      <c r="C1853" t="s">
        <v>403</v>
      </c>
      <c r="D1853" t="s">
        <v>404</v>
      </c>
      <c r="E1853">
        <v>2</v>
      </c>
      <c r="F1853" s="1">
        <v>46170</v>
      </c>
      <c r="L1853" s="4" t="s">
        <v>9422</v>
      </c>
      <c r="M1853" s="5">
        <v>44</v>
      </c>
      <c r="O1853" t="str">
        <f t="shared" si="56"/>
        <v>2045GRO38</v>
      </c>
      <c r="P1853">
        <f>IFERROR(VLOOKUP(L1853,Hoja8!$E$1:$F$6088,2,0),0)</f>
        <v>0</v>
      </c>
      <c r="Q1853">
        <f t="shared" si="57"/>
        <v>44</v>
      </c>
    </row>
    <row r="1854" spans="1:17" x14ac:dyDescent="0.25">
      <c r="A1854" t="s">
        <v>9384</v>
      </c>
      <c r="B1854" t="s">
        <v>9387</v>
      </c>
      <c r="C1854" t="s">
        <v>4362</v>
      </c>
      <c r="D1854" t="s">
        <v>4363</v>
      </c>
      <c r="E1854">
        <v>4</v>
      </c>
      <c r="F1854" s="1">
        <v>46170</v>
      </c>
      <c r="L1854" s="4" t="s">
        <v>9423</v>
      </c>
      <c r="M1854" s="5">
        <v>22</v>
      </c>
      <c r="O1854" t="str">
        <f t="shared" si="56"/>
        <v>2045GRO40</v>
      </c>
      <c r="P1854">
        <f>IFERROR(VLOOKUP(L1854,Hoja8!$E$1:$F$6088,2,0),0)</f>
        <v>0</v>
      </c>
      <c r="Q1854">
        <f t="shared" si="57"/>
        <v>22</v>
      </c>
    </row>
    <row r="1855" spans="1:17" x14ac:dyDescent="0.25">
      <c r="A1855" t="s">
        <v>9384</v>
      </c>
      <c r="B1855" t="s">
        <v>9388</v>
      </c>
      <c r="C1855" t="s">
        <v>4366</v>
      </c>
      <c r="D1855" t="s">
        <v>4367</v>
      </c>
      <c r="E1855">
        <v>2</v>
      </c>
      <c r="F1855" s="1">
        <v>46170</v>
      </c>
      <c r="L1855" s="4" t="s">
        <v>9424</v>
      </c>
      <c r="M1855" s="5">
        <v>4</v>
      </c>
      <c r="O1855" t="str">
        <f t="shared" si="56"/>
        <v>2045MAR32</v>
      </c>
      <c r="P1855">
        <f>IFERROR(VLOOKUP(L1855,Hoja8!$E$1:$F$6088,2,0),0)</f>
        <v>0</v>
      </c>
      <c r="Q1855">
        <f t="shared" si="57"/>
        <v>4</v>
      </c>
    </row>
    <row r="1856" spans="1:17" x14ac:dyDescent="0.25">
      <c r="A1856" t="s">
        <v>9384</v>
      </c>
      <c r="B1856" t="s">
        <v>9389</v>
      </c>
      <c r="C1856" t="s">
        <v>13</v>
      </c>
      <c r="D1856" t="s">
        <v>15</v>
      </c>
      <c r="E1856">
        <v>2</v>
      </c>
      <c r="F1856" s="1">
        <v>46170</v>
      </c>
      <c r="L1856" s="4" t="s">
        <v>9425</v>
      </c>
      <c r="M1856" s="5">
        <v>2</v>
      </c>
      <c r="O1856" t="str">
        <f t="shared" si="56"/>
        <v>2045MAR34</v>
      </c>
      <c r="P1856">
        <f>IFERROR(VLOOKUP(L1856,Hoja8!$E$1:$F$6088,2,0),0)</f>
        <v>0</v>
      </c>
      <c r="Q1856">
        <f t="shared" si="57"/>
        <v>2</v>
      </c>
    </row>
    <row r="1857" spans="1:17" x14ac:dyDescent="0.25">
      <c r="A1857" t="s">
        <v>9384</v>
      </c>
      <c r="B1857" t="s">
        <v>9390</v>
      </c>
      <c r="C1857" t="s">
        <v>3173</v>
      </c>
      <c r="D1857" t="s">
        <v>3175</v>
      </c>
      <c r="E1857">
        <v>2</v>
      </c>
      <c r="F1857" s="1">
        <v>46170</v>
      </c>
      <c r="L1857" s="4" t="s">
        <v>9426</v>
      </c>
      <c r="M1857" s="5">
        <v>6</v>
      </c>
      <c r="O1857" t="str">
        <f t="shared" si="56"/>
        <v>2045MAR36</v>
      </c>
      <c r="P1857">
        <f>IFERROR(VLOOKUP(L1857,Hoja8!$E$1:$F$6088,2,0),0)</f>
        <v>0</v>
      </c>
      <c r="Q1857">
        <f t="shared" si="57"/>
        <v>6</v>
      </c>
    </row>
    <row r="1858" spans="1:17" x14ac:dyDescent="0.25">
      <c r="A1858" t="s">
        <v>9384</v>
      </c>
      <c r="B1858" t="s">
        <v>9391</v>
      </c>
      <c r="C1858" t="s">
        <v>3214</v>
      </c>
      <c r="D1858" t="s">
        <v>3215</v>
      </c>
      <c r="E1858">
        <v>2</v>
      </c>
      <c r="F1858" s="1">
        <v>46170</v>
      </c>
      <c r="L1858" s="4" t="s">
        <v>9427</v>
      </c>
      <c r="M1858" s="5">
        <v>6</v>
      </c>
      <c r="O1858" t="str">
        <f t="shared" si="56"/>
        <v>2045MAR38</v>
      </c>
      <c r="P1858">
        <f>IFERROR(VLOOKUP(L1858,Hoja8!$E$1:$F$6088,2,0),0)</f>
        <v>0</v>
      </c>
      <c r="Q1858">
        <f t="shared" si="57"/>
        <v>6</v>
      </c>
    </row>
    <row r="1859" spans="1:17" x14ac:dyDescent="0.25">
      <c r="A1859" t="s">
        <v>9384</v>
      </c>
      <c r="B1859" t="s">
        <v>9392</v>
      </c>
      <c r="C1859" t="s">
        <v>4282</v>
      </c>
      <c r="D1859" t="s">
        <v>4283</v>
      </c>
      <c r="E1859">
        <v>2</v>
      </c>
      <c r="F1859" s="1">
        <v>46170</v>
      </c>
      <c r="L1859" s="4" t="s">
        <v>9428</v>
      </c>
      <c r="M1859" s="5">
        <v>4</v>
      </c>
      <c r="O1859" t="str">
        <f t="shared" ref="O1859:O1922" si="58">MID(L1859,LEN(IF(MID(L1859,2,1)="1",MID(L1859,1,7),MID(L1859,1,6)))+1,10)</f>
        <v>2045MAR40</v>
      </c>
      <c r="P1859">
        <f>IFERROR(VLOOKUP(L1859,Hoja8!$E$1:$F$6088,2,0),0)</f>
        <v>0</v>
      </c>
      <c r="Q1859">
        <f t="shared" ref="Q1859:Q1922" si="59">M1859+P1859</f>
        <v>4</v>
      </c>
    </row>
    <row r="1860" spans="1:17" x14ac:dyDescent="0.25">
      <c r="A1860" t="s">
        <v>9384</v>
      </c>
      <c r="B1860" t="s">
        <v>9393</v>
      </c>
      <c r="C1860" t="s">
        <v>2694</v>
      </c>
      <c r="D1860" t="s">
        <v>2695</v>
      </c>
      <c r="E1860">
        <v>4</v>
      </c>
      <c r="F1860" s="1">
        <v>46170</v>
      </c>
      <c r="L1860" s="4" t="s">
        <v>9436</v>
      </c>
      <c r="M1860" s="5">
        <v>1</v>
      </c>
      <c r="O1860" t="str">
        <f t="shared" si="58"/>
        <v>0037BLACH</v>
      </c>
      <c r="P1860">
        <f>IFERROR(VLOOKUP(L1860,Hoja8!$E$1:$F$6088,2,0),0)</f>
        <v>-1</v>
      </c>
      <c r="Q1860">
        <f t="shared" si="59"/>
        <v>0</v>
      </c>
    </row>
    <row r="1861" spans="1:17" x14ac:dyDescent="0.25">
      <c r="A1861" t="s">
        <v>9384</v>
      </c>
      <c r="B1861" t="s">
        <v>9394</v>
      </c>
      <c r="C1861" t="s">
        <v>4412</v>
      </c>
      <c r="D1861" t="s">
        <v>4413</v>
      </c>
      <c r="E1861">
        <v>2</v>
      </c>
      <c r="F1861" s="1">
        <v>46170</v>
      </c>
      <c r="L1861" s="4" t="s">
        <v>9438</v>
      </c>
      <c r="M1861" s="5">
        <v>1</v>
      </c>
      <c r="O1861" t="str">
        <f t="shared" si="58"/>
        <v>0037BLAG</v>
      </c>
      <c r="P1861">
        <f>IFERROR(VLOOKUP(L1861,Hoja8!$E$1:$F$6088,2,0),0)</f>
        <v>-1</v>
      </c>
      <c r="Q1861">
        <f t="shared" si="59"/>
        <v>0</v>
      </c>
    </row>
    <row r="1862" spans="1:17" x14ac:dyDescent="0.25">
      <c r="A1862" t="s">
        <v>9384</v>
      </c>
      <c r="B1862" t="s">
        <v>9395</v>
      </c>
      <c r="C1862" t="s">
        <v>4326</v>
      </c>
      <c r="D1862" t="s">
        <v>4327</v>
      </c>
      <c r="E1862">
        <v>2</v>
      </c>
      <c r="F1862" s="1">
        <v>46170</v>
      </c>
      <c r="L1862" s="4" t="s">
        <v>9437</v>
      </c>
      <c r="M1862" s="5">
        <v>3</v>
      </c>
      <c r="O1862" t="str">
        <f t="shared" si="58"/>
        <v>0037BLAM</v>
      </c>
      <c r="P1862">
        <f>IFERROR(VLOOKUP(L1862,Hoja8!$E$1:$F$6088,2,0),0)</f>
        <v>-3</v>
      </c>
      <c r="Q1862">
        <f t="shared" si="59"/>
        <v>0</v>
      </c>
    </row>
    <row r="1863" spans="1:17" x14ac:dyDescent="0.25">
      <c r="A1863" t="s">
        <v>9396</v>
      </c>
      <c r="B1863" t="s">
        <v>9397</v>
      </c>
      <c r="C1863" t="s">
        <v>4478</v>
      </c>
      <c r="D1863" t="s">
        <v>4479</v>
      </c>
      <c r="E1863">
        <v>12</v>
      </c>
      <c r="F1863" s="1">
        <v>46185</v>
      </c>
      <c r="L1863" s="4" t="s">
        <v>9432</v>
      </c>
      <c r="M1863" s="5">
        <v>1</v>
      </c>
      <c r="O1863" t="str">
        <f t="shared" si="58"/>
        <v>0082BLAG</v>
      </c>
      <c r="P1863">
        <f>IFERROR(VLOOKUP(L1863,Hoja8!$E$1:$F$6088,2,0),0)</f>
        <v>-1</v>
      </c>
      <c r="Q1863">
        <f t="shared" si="59"/>
        <v>0</v>
      </c>
    </row>
    <row r="1864" spans="1:17" x14ac:dyDescent="0.25">
      <c r="A1864" t="s">
        <v>9396</v>
      </c>
      <c r="B1864" t="s">
        <v>9398</v>
      </c>
      <c r="C1864" t="s">
        <v>4435</v>
      </c>
      <c r="D1864" t="s">
        <v>4437</v>
      </c>
      <c r="E1864">
        <v>12</v>
      </c>
      <c r="F1864" s="1">
        <v>46185</v>
      </c>
      <c r="L1864" s="4" t="s">
        <v>9431</v>
      </c>
      <c r="M1864" s="5">
        <v>2</v>
      </c>
      <c r="O1864" t="str">
        <f t="shared" si="58"/>
        <v>1461REYG</v>
      </c>
      <c r="P1864">
        <f>IFERROR(VLOOKUP(L1864,Hoja8!$E$1:$F$6088,2,0),0)</f>
        <v>-2</v>
      </c>
      <c r="Q1864">
        <f t="shared" si="59"/>
        <v>0</v>
      </c>
    </row>
    <row r="1865" spans="1:17" x14ac:dyDescent="0.25">
      <c r="A1865" t="s">
        <v>9396</v>
      </c>
      <c r="B1865" t="s">
        <v>9399</v>
      </c>
      <c r="C1865" t="s">
        <v>4438</v>
      </c>
      <c r="D1865" t="s">
        <v>4439</v>
      </c>
      <c r="E1865">
        <v>10</v>
      </c>
      <c r="F1865" s="1">
        <v>46185</v>
      </c>
      <c r="L1865" s="4" t="s">
        <v>9430</v>
      </c>
      <c r="M1865" s="5">
        <v>3</v>
      </c>
      <c r="O1865" t="str">
        <f t="shared" si="58"/>
        <v>1461REYM</v>
      </c>
      <c r="P1865">
        <f>IFERROR(VLOOKUP(L1865,Hoja8!$E$1:$F$6088,2,0),0)</f>
        <v>-3</v>
      </c>
      <c r="Q1865">
        <f t="shared" si="59"/>
        <v>0</v>
      </c>
    </row>
    <row r="1866" spans="1:17" x14ac:dyDescent="0.25">
      <c r="A1866" t="s">
        <v>9396</v>
      </c>
      <c r="B1866" t="s">
        <v>9400</v>
      </c>
      <c r="C1866" t="s">
        <v>4440</v>
      </c>
      <c r="D1866" t="s">
        <v>4441</v>
      </c>
      <c r="E1866">
        <v>14</v>
      </c>
      <c r="F1866" s="1">
        <v>46185</v>
      </c>
      <c r="L1866" s="4" t="s">
        <v>9433</v>
      </c>
      <c r="M1866" s="5">
        <v>2</v>
      </c>
      <c r="O1866" t="str">
        <f t="shared" si="58"/>
        <v>1462REYCH</v>
      </c>
      <c r="P1866">
        <f>IFERROR(VLOOKUP(L1866,Hoja8!$E$1:$F$6088,2,0),0)</f>
        <v>-2</v>
      </c>
      <c r="Q1866">
        <f t="shared" si="59"/>
        <v>0</v>
      </c>
    </row>
    <row r="1867" spans="1:17" x14ac:dyDescent="0.25">
      <c r="A1867" t="s">
        <v>9396</v>
      </c>
      <c r="B1867" t="s">
        <v>9401</v>
      </c>
      <c r="C1867" t="s">
        <v>2431</v>
      </c>
      <c r="D1867" t="s">
        <v>2433</v>
      </c>
      <c r="E1867">
        <v>12</v>
      </c>
      <c r="F1867" s="1">
        <v>46185</v>
      </c>
      <c r="L1867" s="4" t="s">
        <v>9435</v>
      </c>
      <c r="M1867" s="5">
        <v>2</v>
      </c>
      <c r="O1867" t="str">
        <f t="shared" si="58"/>
        <v>1462REYG</v>
      </c>
      <c r="P1867">
        <f>IFERROR(VLOOKUP(L1867,Hoja8!$E$1:$F$6088,2,0),0)</f>
        <v>-2</v>
      </c>
      <c r="Q1867">
        <f t="shared" si="59"/>
        <v>0</v>
      </c>
    </row>
    <row r="1868" spans="1:17" x14ac:dyDescent="0.25">
      <c r="A1868" t="s">
        <v>9396</v>
      </c>
      <c r="B1868" t="s">
        <v>9402</v>
      </c>
      <c r="C1868" t="s">
        <v>2434</v>
      </c>
      <c r="D1868" t="s">
        <v>2435</v>
      </c>
      <c r="E1868">
        <v>12</v>
      </c>
      <c r="F1868" s="1">
        <v>46185</v>
      </c>
      <c r="L1868" s="4" t="s">
        <v>9434</v>
      </c>
      <c r="M1868" s="5">
        <v>7</v>
      </c>
      <c r="O1868" t="str">
        <f t="shared" si="58"/>
        <v>1462REYM</v>
      </c>
      <c r="P1868">
        <f>IFERROR(VLOOKUP(L1868,Hoja8!$E$1:$F$6088,2,0),0)</f>
        <v>-7</v>
      </c>
      <c r="Q1868">
        <f t="shared" si="59"/>
        <v>0</v>
      </c>
    </row>
    <row r="1869" spans="1:17" x14ac:dyDescent="0.25">
      <c r="A1869" t="s">
        <v>9396</v>
      </c>
      <c r="B1869" t="s">
        <v>9403</v>
      </c>
      <c r="C1869" t="s">
        <v>2436</v>
      </c>
      <c r="D1869" t="s">
        <v>2437</v>
      </c>
      <c r="E1869">
        <v>10</v>
      </c>
      <c r="F1869" s="1">
        <v>46185</v>
      </c>
      <c r="L1869" s="4" t="s">
        <v>9440</v>
      </c>
      <c r="M1869" s="5">
        <v>6</v>
      </c>
      <c r="O1869" t="str">
        <f t="shared" si="58"/>
        <v>0301AZU32</v>
      </c>
      <c r="P1869">
        <f>IFERROR(VLOOKUP(L1869,Hoja8!$E$1:$F$6088,2,0),0)</f>
        <v>-6</v>
      </c>
      <c r="Q1869">
        <f t="shared" si="59"/>
        <v>0</v>
      </c>
    </row>
    <row r="1870" spans="1:17" x14ac:dyDescent="0.25">
      <c r="A1870" t="s">
        <v>9396</v>
      </c>
      <c r="B1870" t="s">
        <v>9404</v>
      </c>
      <c r="C1870" t="s">
        <v>2438</v>
      </c>
      <c r="D1870" t="s">
        <v>2439</v>
      </c>
      <c r="E1870">
        <v>14</v>
      </c>
      <c r="F1870" s="1">
        <v>46185</v>
      </c>
      <c r="L1870" s="4" t="s">
        <v>9441</v>
      </c>
      <c r="M1870" s="5">
        <v>18</v>
      </c>
      <c r="O1870" t="str">
        <f t="shared" si="58"/>
        <v>0301AZU34</v>
      </c>
      <c r="P1870">
        <f>IFERROR(VLOOKUP(L1870,Hoja8!$E$1:$F$6088,2,0),0)</f>
        <v>-18</v>
      </c>
      <c r="Q1870">
        <f t="shared" si="59"/>
        <v>0</v>
      </c>
    </row>
    <row r="1871" spans="1:17" x14ac:dyDescent="0.25">
      <c r="A1871" t="s">
        <v>9396</v>
      </c>
      <c r="B1871" t="s">
        <v>9405</v>
      </c>
      <c r="C1871" t="s">
        <v>2392</v>
      </c>
      <c r="D1871" t="s">
        <v>2393</v>
      </c>
      <c r="E1871">
        <v>6</v>
      </c>
      <c r="F1871" s="1">
        <v>46185</v>
      </c>
      <c r="L1871" s="4" t="s">
        <v>9442</v>
      </c>
      <c r="M1871" s="5">
        <v>12</v>
      </c>
      <c r="O1871" t="str">
        <f t="shared" si="58"/>
        <v>0301AZU36</v>
      </c>
      <c r="P1871">
        <f>IFERROR(VLOOKUP(L1871,Hoja8!$E$1:$F$6088,2,0),0)</f>
        <v>-12</v>
      </c>
      <c r="Q1871">
        <f t="shared" si="59"/>
        <v>0</v>
      </c>
    </row>
    <row r="1872" spans="1:17" x14ac:dyDescent="0.25">
      <c r="A1872" t="s">
        <v>9396</v>
      </c>
      <c r="B1872" t="s">
        <v>9406</v>
      </c>
      <c r="C1872" t="s">
        <v>2396</v>
      </c>
      <c r="D1872" t="s">
        <v>2397</v>
      </c>
      <c r="E1872">
        <v>6</v>
      </c>
      <c r="F1872" s="1">
        <v>46185</v>
      </c>
      <c r="L1872" s="4" t="s">
        <v>9443</v>
      </c>
      <c r="M1872" s="5">
        <v>2</v>
      </c>
      <c r="O1872" t="str">
        <f t="shared" si="58"/>
        <v>0301AZU38</v>
      </c>
      <c r="P1872">
        <f>IFERROR(VLOOKUP(L1872,Hoja8!$E$1:$F$6088,2,0),0)</f>
        <v>-2</v>
      </c>
      <c r="Q1872">
        <f t="shared" si="59"/>
        <v>0</v>
      </c>
    </row>
    <row r="1873" spans="1:17" x14ac:dyDescent="0.25">
      <c r="A1873" t="s">
        <v>9396</v>
      </c>
      <c r="B1873" t="s">
        <v>9407</v>
      </c>
      <c r="C1873" t="s">
        <v>2394</v>
      </c>
      <c r="D1873" t="s">
        <v>2395</v>
      </c>
      <c r="E1873">
        <v>5</v>
      </c>
      <c r="F1873" s="1">
        <v>46185</v>
      </c>
      <c r="L1873" s="4" t="s">
        <v>9444</v>
      </c>
      <c r="M1873" s="5">
        <v>4</v>
      </c>
      <c r="O1873" t="str">
        <f t="shared" si="58"/>
        <v>1965AZU5</v>
      </c>
      <c r="P1873">
        <f>IFERROR(VLOOKUP(L1873,Hoja8!$E$1:$F$6088,2,0),0)</f>
        <v>-4</v>
      </c>
      <c r="Q1873">
        <f t="shared" si="59"/>
        <v>0</v>
      </c>
    </row>
    <row r="1874" spans="1:17" x14ac:dyDescent="0.25">
      <c r="A1874" t="s">
        <v>9396</v>
      </c>
      <c r="B1874" t="s">
        <v>9408</v>
      </c>
      <c r="C1874" t="s">
        <v>2400</v>
      </c>
      <c r="D1874" t="s">
        <v>2401</v>
      </c>
      <c r="E1874">
        <v>7</v>
      </c>
      <c r="F1874" s="1">
        <v>46185</v>
      </c>
      <c r="L1874" s="4" t="s">
        <v>9445</v>
      </c>
      <c r="M1874" s="5">
        <v>2</v>
      </c>
      <c r="O1874" t="str">
        <f t="shared" si="58"/>
        <v>1965AZU7</v>
      </c>
      <c r="P1874">
        <f>IFERROR(VLOOKUP(L1874,Hoja8!$E$1:$F$6088,2,0),0)</f>
        <v>-2</v>
      </c>
      <c r="Q1874">
        <f t="shared" si="59"/>
        <v>0</v>
      </c>
    </row>
    <row r="1875" spans="1:17" x14ac:dyDescent="0.25">
      <c r="A1875" t="s">
        <v>9396</v>
      </c>
      <c r="B1875" t="s">
        <v>9409</v>
      </c>
      <c r="C1875" t="s">
        <v>109</v>
      </c>
      <c r="D1875" t="s">
        <v>110</v>
      </c>
      <c r="E1875">
        <v>12</v>
      </c>
      <c r="F1875" s="1">
        <v>46185</v>
      </c>
      <c r="L1875" s="4" t="s">
        <v>9447</v>
      </c>
      <c r="M1875" s="5">
        <v>6</v>
      </c>
      <c r="O1875" t="str">
        <f t="shared" si="58"/>
        <v>0301AZU30</v>
      </c>
      <c r="P1875">
        <f>IFERROR(VLOOKUP(L1875,Hoja8!$E$1:$F$6088,2,0),0)</f>
        <v>0</v>
      </c>
      <c r="Q1875">
        <f t="shared" si="59"/>
        <v>6</v>
      </c>
    </row>
    <row r="1876" spans="1:17" x14ac:dyDescent="0.25">
      <c r="A1876" t="s">
        <v>9396</v>
      </c>
      <c r="B1876" t="s">
        <v>9410</v>
      </c>
      <c r="C1876" t="s">
        <v>113</v>
      </c>
      <c r="D1876" t="s">
        <v>114</v>
      </c>
      <c r="E1876">
        <v>30</v>
      </c>
      <c r="F1876" s="1">
        <v>46185</v>
      </c>
      <c r="L1876" s="4" t="s">
        <v>9448</v>
      </c>
      <c r="M1876" s="5">
        <v>77</v>
      </c>
      <c r="O1876" t="str">
        <f t="shared" si="58"/>
        <v>0301AZU32</v>
      </c>
      <c r="P1876">
        <f>IFERROR(VLOOKUP(L1876,Hoja8!$E$1:$F$6088,2,0),0)</f>
        <v>0</v>
      </c>
      <c r="Q1876">
        <f t="shared" si="59"/>
        <v>77</v>
      </c>
    </row>
    <row r="1877" spans="1:17" x14ac:dyDescent="0.25">
      <c r="A1877" t="s">
        <v>9396</v>
      </c>
      <c r="B1877" t="s">
        <v>9411</v>
      </c>
      <c r="C1877" t="s">
        <v>111</v>
      </c>
      <c r="D1877" t="s">
        <v>112</v>
      </c>
      <c r="E1877">
        <v>50</v>
      </c>
      <c r="F1877" s="1">
        <v>46185</v>
      </c>
      <c r="L1877" s="4" t="s">
        <v>9449</v>
      </c>
      <c r="M1877" s="5">
        <v>61</v>
      </c>
      <c r="O1877" t="str">
        <f t="shared" si="58"/>
        <v>0301AZU34</v>
      </c>
      <c r="P1877">
        <f>IFERROR(VLOOKUP(L1877,Hoja8!$E$1:$F$6088,2,0),0)</f>
        <v>0</v>
      </c>
      <c r="Q1877">
        <f t="shared" si="59"/>
        <v>61</v>
      </c>
    </row>
    <row r="1878" spans="1:17" x14ac:dyDescent="0.25">
      <c r="A1878" t="s">
        <v>9396</v>
      </c>
      <c r="B1878" t="s">
        <v>9412</v>
      </c>
      <c r="C1878" t="s">
        <v>117</v>
      </c>
      <c r="D1878" t="s">
        <v>118</v>
      </c>
      <c r="E1878">
        <v>36</v>
      </c>
      <c r="F1878" s="1">
        <v>46185</v>
      </c>
      <c r="L1878" s="4" t="s">
        <v>9450</v>
      </c>
      <c r="M1878" s="5">
        <v>64</v>
      </c>
      <c r="O1878" t="str">
        <f t="shared" si="58"/>
        <v>0301AZU36</v>
      </c>
      <c r="P1878">
        <f>IFERROR(VLOOKUP(L1878,Hoja8!$E$1:$F$6088,2,0),0)</f>
        <v>0</v>
      </c>
      <c r="Q1878">
        <f t="shared" si="59"/>
        <v>64</v>
      </c>
    </row>
    <row r="1879" spans="1:17" x14ac:dyDescent="0.25">
      <c r="A1879" t="s">
        <v>9396</v>
      </c>
      <c r="B1879" t="s">
        <v>9413</v>
      </c>
      <c r="C1879" t="s">
        <v>2603</v>
      </c>
      <c r="D1879" t="s">
        <v>2604</v>
      </c>
      <c r="E1879">
        <v>10</v>
      </c>
      <c r="F1879" s="1">
        <v>46185</v>
      </c>
      <c r="L1879" s="4" t="s">
        <v>9451</v>
      </c>
      <c r="M1879" s="5">
        <v>33</v>
      </c>
      <c r="O1879" t="str">
        <f t="shared" si="58"/>
        <v>0301AZU38</v>
      </c>
      <c r="P1879">
        <f>IFERROR(VLOOKUP(L1879,Hoja8!$E$1:$F$6088,2,0),0)</f>
        <v>0</v>
      </c>
      <c r="Q1879">
        <f t="shared" si="59"/>
        <v>33</v>
      </c>
    </row>
    <row r="1880" spans="1:17" x14ac:dyDescent="0.25">
      <c r="A1880" t="s">
        <v>9396</v>
      </c>
      <c r="B1880" t="s">
        <v>9414</v>
      </c>
      <c r="C1880" t="s">
        <v>2605</v>
      </c>
      <c r="D1880" t="s">
        <v>2606</v>
      </c>
      <c r="E1880">
        <v>12</v>
      </c>
      <c r="F1880" s="1">
        <v>46185</v>
      </c>
      <c r="L1880" s="4" t="s">
        <v>9452</v>
      </c>
      <c r="M1880" s="5">
        <v>3</v>
      </c>
      <c r="O1880" t="str">
        <f t="shared" si="58"/>
        <v>0301AZU40</v>
      </c>
      <c r="P1880">
        <f>IFERROR(VLOOKUP(L1880,Hoja8!$E$1:$F$6088,2,0),0)</f>
        <v>0</v>
      </c>
      <c r="Q1880">
        <f t="shared" si="59"/>
        <v>3</v>
      </c>
    </row>
    <row r="1881" spans="1:17" x14ac:dyDescent="0.25">
      <c r="A1881" t="s">
        <v>9396</v>
      </c>
      <c r="B1881" t="s">
        <v>9415</v>
      </c>
      <c r="C1881" t="s">
        <v>2607</v>
      </c>
      <c r="D1881" t="s">
        <v>2608</v>
      </c>
      <c r="E1881">
        <v>8</v>
      </c>
      <c r="F1881" s="1">
        <v>46185</v>
      </c>
      <c r="L1881" s="4" t="s">
        <v>9453</v>
      </c>
      <c r="M1881" s="5">
        <v>2</v>
      </c>
      <c r="O1881" t="str">
        <f t="shared" si="58"/>
        <v>0301AZU48</v>
      </c>
      <c r="P1881">
        <f>IFERROR(VLOOKUP(L1881,Hoja8!$E$1:$F$6088,2,0),0)</f>
        <v>0</v>
      </c>
      <c r="Q1881">
        <f t="shared" si="59"/>
        <v>2</v>
      </c>
    </row>
    <row r="1882" spans="1:17" x14ac:dyDescent="0.25">
      <c r="A1882" t="s">
        <v>9396</v>
      </c>
      <c r="B1882" t="s">
        <v>9416</v>
      </c>
      <c r="C1882" t="s">
        <v>2528</v>
      </c>
      <c r="D1882" t="s">
        <v>2529</v>
      </c>
      <c r="E1882">
        <v>10</v>
      </c>
      <c r="F1882" s="1">
        <v>46185</v>
      </c>
      <c r="L1882" s="4" t="s">
        <v>9455</v>
      </c>
      <c r="M1882" s="5">
        <v>2</v>
      </c>
      <c r="O1882" t="str">
        <f t="shared" si="58"/>
        <v>1965AZU17</v>
      </c>
      <c r="P1882">
        <f>IFERROR(VLOOKUP(L1882,Hoja8!$E$1:$F$6088,2,0),0)</f>
        <v>0</v>
      </c>
      <c r="Q1882">
        <f t="shared" si="59"/>
        <v>2</v>
      </c>
    </row>
    <row r="1883" spans="1:17" x14ac:dyDescent="0.25">
      <c r="A1883" t="s">
        <v>9396</v>
      </c>
      <c r="B1883" t="s">
        <v>9417</v>
      </c>
      <c r="C1883" t="s">
        <v>2530</v>
      </c>
      <c r="D1883" t="s">
        <v>2531</v>
      </c>
      <c r="E1883">
        <v>12</v>
      </c>
      <c r="F1883" s="1">
        <v>46185</v>
      </c>
      <c r="L1883" s="4" t="s">
        <v>9456</v>
      </c>
      <c r="M1883" s="5">
        <v>2</v>
      </c>
      <c r="O1883" t="str">
        <f t="shared" si="58"/>
        <v>1965AZU21</v>
      </c>
      <c r="P1883">
        <f>IFERROR(VLOOKUP(L1883,Hoja8!$E$1:$F$6088,2,0),0)</f>
        <v>0</v>
      </c>
      <c r="Q1883">
        <f t="shared" si="59"/>
        <v>2</v>
      </c>
    </row>
    <row r="1884" spans="1:17" x14ac:dyDescent="0.25">
      <c r="A1884" t="s">
        <v>9396</v>
      </c>
      <c r="B1884" t="s">
        <v>9418</v>
      </c>
      <c r="C1884" t="s">
        <v>2532</v>
      </c>
      <c r="D1884" t="s">
        <v>2533</v>
      </c>
      <c r="E1884">
        <v>8</v>
      </c>
      <c r="F1884" s="1">
        <v>46185</v>
      </c>
      <c r="L1884" s="4" t="s">
        <v>9454</v>
      </c>
      <c r="M1884" s="5">
        <v>3</v>
      </c>
      <c r="O1884" t="str">
        <f t="shared" si="58"/>
        <v>1965AZU5</v>
      </c>
      <c r="P1884">
        <f>IFERROR(VLOOKUP(L1884,Hoja8!$E$1:$F$6088,2,0),0)</f>
        <v>0</v>
      </c>
      <c r="Q1884">
        <f t="shared" si="59"/>
        <v>3</v>
      </c>
    </row>
    <row r="1885" spans="1:17" x14ac:dyDescent="0.25">
      <c r="A1885" t="s">
        <v>9396</v>
      </c>
      <c r="B1885" t="s">
        <v>9419</v>
      </c>
      <c r="C1885" t="s">
        <v>3155</v>
      </c>
      <c r="D1885" t="s">
        <v>3156</v>
      </c>
      <c r="E1885">
        <v>22</v>
      </c>
      <c r="F1885" s="1">
        <v>46185</v>
      </c>
      <c r="L1885" s="4" t="s">
        <v>9458</v>
      </c>
      <c r="M1885" s="5">
        <v>4</v>
      </c>
      <c r="O1885" t="str">
        <f t="shared" si="58"/>
        <v>0301AZU30</v>
      </c>
      <c r="P1885">
        <f>IFERROR(VLOOKUP(L1885,Hoja8!$E$1:$F$6088,2,0),0)</f>
        <v>-4</v>
      </c>
      <c r="Q1885">
        <f t="shared" si="59"/>
        <v>0</v>
      </c>
    </row>
    <row r="1886" spans="1:17" x14ac:dyDescent="0.25">
      <c r="A1886" t="s">
        <v>9396</v>
      </c>
      <c r="B1886" t="s">
        <v>9420</v>
      </c>
      <c r="C1886" t="s">
        <v>3157</v>
      </c>
      <c r="D1886" t="s">
        <v>3158</v>
      </c>
      <c r="E1886">
        <v>30</v>
      </c>
      <c r="F1886" s="1">
        <v>46185</v>
      </c>
      <c r="L1886" s="4" t="s">
        <v>9459</v>
      </c>
      <c r="M1886" s="5">
        <v>23</v>
      </c>
      <c r="O1886" t="str">
        <f t="shared" si="58"/>
        <v>0301AZU32</v>
      </c>
      <c r="P1886">
        <f>IFERROR(VLOOKUP(L1886,Hoja8!$E$1:$F$6088,2,0),0)</f>
        <v>-23</v>
      </c>
      <c r="Q1886">
        <f t="shared" si="59"/>
        <v>0</v>
      </c>
    </row>
    <row r="1887" spans="1:17" x14ac:dyDescent="0.25">
      <c r="A1887" t="s">
        <v>9396</v>
      </c>
      <c r="B1887" t="s">
        <v>9421</v>
      </c>
      <c r="C1887" t="s">
        <v>3159</v>
      </c>
      <c r="D1887" t="s">
        <v>3160</v>
      </c>
      <c r="E1887">
        <v>36</v>
      </c>
      <c r="F1887" s="1">
        <v>46185</v>
      </c>
      <c r="L1887" s="4" t="s">
        <v>9460</v>
      </c>
      <c r="M1887" s="5">
        <v>21</v>
      </c>
      <c r="O1887" t="str">
        <f t="shared" si="58"/>
        <v>0301AZU34</v>
      </c>
      <c r="P1887">
        <f>IFERROR(VLOOKUP(L1887,Hoja8!$E$1:$F$6088,2,0),0)</f>
        <v>-21</v>
      </c>
      <c r="Q1887">
        <f t="shared" si="59"/>
        <v>0</v>
      </c>
    </row>
    <row r="1888" spans="1:17" x14ac:dyDescent="0.25">
      <c r="A1888" t="s">
        <v>9396</v>
      </c>
      <c r="B1888" t="s">
        <v>9422</v>
      </c>
      <c r="C1888" t="s">
        <v>3161</v>
      </c>
      <c r="D1888" t="s">
        <v>3162</v>
      </c>
      <c r="E1888">
        <v>44</v>
      </c>
      <c r="F1888" s="1">
        <v>46185</v>
      </c>
      <c r="L1888" s="4" t="s">
        <v>9461</v>
      </c>
      <c r="M1888" s="5">
        <v>21</v>
      </c>
      <c r="O1888" t="str">
        <f t="shared" si="58"/>
        <v>0301AZU36</v>
      </c>
      <c r="P1888">
        <f>IFERROR(VLOOKUP(L1888,Hoja8!$E$1:$F$6088,2,0),0)</f>
        <v>-21</v>
      </c>
      <c r="Q1888">
        <f t="shared" si="59"/>
        <v>0</v>
      </c>
    </row>
    <row r="1889" spans="1:17" x14ac:dyDescent="0.25">
      <c r="A1889" t="s">
        <v>9396</v>
      </c>
      <c r="B1889" t="s">
        <v>9423</v>
      </c>
      <c r="C1889" t="s">
        <v>3163</v>
      </c>
      <c r="D1889" t="s">
        <v>3164</v>
      </c>
      <c r="E1889">
        <v>22</v>
      </c>
      <c r="F1889" s="1">
        <v>46185</v>
      </c>
      <c r="L1889" s="4" t="s">
        <v>9462</v>
      </c>
      <c r="M1889" s="5">
        <v>6</v>
      </c>
      <c r="O1889" t="str">
        <f t="shared" si="58"/>
        <v>0301AZU38</v>
      </c>
      <c r="P1889">
        <f>IFERROR(VLOOKUP(L1889,Hoja8!$E$1:$F$6088,2,0),0)</f>
        <v>-6</v>
      </c>
      <c r="Q1889">
        <f t="shared" si="59"/>
        <v>0</v>
      </c>
    </row>
    <row r="1890" spans="1:17" x14ac:dyDescent="0.25">
      <c r="A1890" t="s">
        <v>9396</v>
      </c>
      <c r="B1890" t="s">
        <v>9424</v>
      </c>
      <c r="C1890" t="s">
        <v>3173</v>
      </c>
      <c r="D1890" t="s">
        <v>3175</v>
      </c>
      <c r="E1890">
        <v>4</v>
      </c>
      <c r="F1890" s="1">
        <v>46185</v>
      </c>
      <c r="L1890" s="4" t="s">
        <v>9463</v>
      </c>
      <c r="M1890" s="5">
        <v>4</v>
      </c>
      <c r="O1890" t="str">
        <f t="shared" si="58"/>
        <v>0301AZU40</v>
      </c>
      <c r="P1890">
        <f>IFERROR(VLOOKUP(L1890,Hoja8!$E$1:$F$6088,2,0),0)</f>
        <v>-4</v>
      </c>
      <c r="Q1890">
        <f t="shared" si="59"/>
        <v>0</v>
      </c>
    </row>
    <row r="1891" spans="1:17" x14ac:dyDescent="0.25">
      <c r="A1891" t="s">
        <v>9396</v>
      </c>
      <c r="B1891" t="s">
        <v>9425</v>
      </c>
      <c r="C1891" t="s">
        <v>3214</v>
      </c>
      <c r="D1891" t="s">
        <v>3215</v>
      </c>
      <c r="E1891">
        <v>2</v>
      </c>
      <c r="F1891" s="1">
        <v>46185</v>
      </c>
      <c r="L1891" s="4" t="s">
        <v>9464</v>
      </c>
      <c r="M1891" s="5">
        <v>2</v>
      </c>
      <c r="O1891" t="str">
        <f t="shared" si="58"/>
        <v>0301AZU42</v>
      </c>
      <c r="P1891">
        <f>IFERROR(VLOOKUP(L1891,Hoja8!$E$1:$F$6088,2,0),0)</f>
        <v>-2</v>
      </c>
      <c r="Q1891">
        <f t="shared" si="59"/>
        <v>0</v>
      </c>
    </row>
    <row r="1892" spans="1:17" x14ac:dyDescent="0.25">
      <c r="A1892" t="s">
        <v>9396</v>
      </c>
      <c r="B1892" t="s">
        <v>9426</v>
      </c>
      <c r="C1892" t="s">
        <v>3180</v>
      </c>
      <c r="D1892" t="s">
        <v>3181</v>
      </c>
      <c r="E1892">
        <v>6</v>
      </c>
      <c r="F1892" s="1">
        <v>46185</v>
      </c>
      <c r="L1892" s="4" t="s">
        <v>9465</v>
      </c>
      <c r="M1892" s="5">
        <v>2</v>
      </c>
      <c r="O1892" t="str">
        <f t="shared" si="58"/>
        <v>0301AZU48</v>
      </c>
      <c r="P1892">
        <f>IFERROR(VLOOKUP(L1892,Hoja8!$E$1:$F$6088,2,0),0)</f>
        <v>-2</v>
      </c>
      <c r="Q1892">
        <f t="shared" si="59"/>
        <v>0</v>
      </c>
    </row>
    <row r="1893" spans="1:17" x14ac:dyDescent="0.25">
      <c r="A1893" t="s">
        <v>9396</v>
      </c>
      <c r="B1893" t="s">
        <v>9427</v>
      </c>
      <c r="C1893" t="s">
        <v>3244</v>
      </c>
      <c r="D1893" t="s">
        <v>3245</v>
      </c>
      <c r="E1893">
        <v>6</v>
      </c>
      <c r="F1893" s="1">
        <v>46185</v>
      </c>
      <c r="L1893" s="4" t="s">
        <v>9466</v>
      </c>
      <c r="M1893" s="5">
        <v>1</v>
      </c>
      <c r="O1893" t="str">
        <f t="shared" si="58"/>
        <v>1965AZU5</v>
      </c>
      <c r="P1893">
        <f>IFERROR(VLOOKUP(L1893,Hoja8!$E$1:$F$6088,2,0),0)</f>
        <v>-1</v>
      </c>
      <c r="Q1893">
        <f t="shared" si="59"/>
        <v>0</v>
      </c>
    </row>
    <row r="1894" spans="1:17" x14ac:dyDescent="0.25">
      <c r="A1894" t="s">
        <v>9396</v>
      </c>
      <c r="B1894" t="s">
        <v>9428</v>
      </c>
      <c r="C1894" t="s">
        <v>3176</v>
      </c>
      <c r="D1894" t="s">
        <v>3177</v>
      </c>
      <c r="E1894">
        <v>4</v>
      </c>
      <c r="F1894" s="1">
        <v>46185</v>
      </c>
      <c r="L1894" s="4" t="s">
        <v>9467</v>
      </c>
      <c r="M1894" s="5">
        <v>1</v>
      </c>
      <c r="O1894" t="str">
        <f t="shared" si="58"/>
        <v>1965AZU7</v>
      </c>
      <c r="P1894">
        <f>IFERROR(VLOOKUP(L1894,Hoja8!$E$1:$F$6088,2,0),0)</f>
        <v>-1</v>
      </c>
      <c r="Q1894">
        <f t="shared" si="59"/>
        <v>0</v>
      </c>
    </row>
    <row r="1895" spans="1:17" x14ac:dyDescent="0.25">
      <c r="A1895" t="s">
        <v>9429</v>
      </c>
      <c r="B1895" t="s">
        <v>9430</v>
      </c>
      <c r="C1895" t="s">
        <v>2156</v>
      </c>
      <c r="D1895" t="s">
        <v>2157</v>
      </c>
      <c r="E1895">
        <v>3</v>
      </c>
      <c r="F1895" s="1">
        <v>46169</v>
      </c>
      <c r="L1895" s="4" t="s">
        <v>9474</v>
      </c>
      <c r="M1895" s="5">
        <v>1</v>
      </c>
      <c r="O1895" t="str">
        <f t="shared" si="58"/>
        <v>0348GRO2XG</v>
      </c>
      <c r="P1895">
        <f>IFERROR(VLOOKUP(L1895,Hoja8!$E$1:$F$6088,2,0),0)</f>
        <v>0</v>
      </c>
      <c r="Q1895">
        <f t="shared" si="59"/>
        <v>1</v>
      </c>
    </row>
    <row r="1896" spans="1:17" x14ac:dyDescent="0.25">
      <c r="A1896" t="s">
        <v>9429</v>
      </c>
      <c r="B1896" t="s">
        <v>9431</v>
      </c>
      <c r="C1896" t="s">
        <v>2154</v>
      </c>
      <c r="D1896" t="s">
        <v>2155</v>
      </c>
      <c r="E1896">
        <v>2</v>
      </c>
      <c r="F1896" s="1">
        <v>46169</v>
      </c>
      <c r="L1896" s="4" t="s">
        <v>9470</v>
      </c>
      <c r="M1896" s="5">
        <v>3</v>
      </c>
      <c r="O1896" t="str">
        <f t="shared" si="58"/>
        <v>0348GROCH</v>
      </c>
      <c r="P1896">
        <f>IFERROR(VLOOKUP(L1896,Hoja8!$E$1:$F$6088,2,0),0)</f>
        <v>0</v>
      </c>
      <c r="Q1896">
        <f t="shared" si="59"/>
        <v>3</v>
      </c>
    </row>
    <row r="1897" spans="1:17" x14ac:dyDescent="0.25">
      <c r="A1897" t="s">
        <v>9429</v>
      </c>
      <c r="B1897" t="s">
        <v>9432</v>
      </c>
      <c r="C1897" t="s">
        <v>637</v>
      </c>
      <c r="D1897" t="s">
        <v>638</v>
      </c>
      <c r="E1897">
        <v>1</v>
      </c>
      <c r="F1897" s="1">
        <v>46169</v>
      </c>
      <c r="L1897" s="4" t="s">
        <v>9472</v>
      </c>
      <c r="M1897" s="5">
        <v>8</v>
      </c>
      <c r="O1897" t="str">
        <f t="shared" si="58"/>
        <v>0348GROG</v>
      </c>
      <c r="P1897">
        <f>IFERROR(VLOOKUP(L1897,Hoja8!$E$1:$F$6088,2,0),0)</f>
        <v>0</v>
      </c>
      <c r="Q1897">
        <f t="shared" si="59"/>
        <v>8</v>
      </c>
    </row>
    <row r="1898" spans="1:17" x14ac:dyDescent="0.25">
      <c r="A1898" t="s">
        <v>9429</v>
      </c>
      <c r="B1898" t="s">
        <v>9433</v>
      </c>
      <c r="C1898" t="s">
        <v>2112</v>
      </c>
      <c r="D1898" t="s">
        <v>2113</v>
      </c>
      <c r="E1898">
        <v>2</v>
      </c>
      <c r="F1898" s="1">
        <v>46169</v>
      </c>
      <c r="L1898" s="4" t="s">
        <v>9471</v>
      </c>
      <c r="M1898" s="5">
        <v>3</v>
      </c>
      <c r="O1898" t="str">
        <f t="shared" si="58"/>
        <v>0348GROM</v>
      </c>
      <c r="P1898">
        <f>IFERROR(VLOOKUP(L1898,Hoja8!$E$1:$F$6088,2,0),0)</f>
        <v>0</v>
      </c>
      <c r="Q1898">
        <f t="shared" si="59"/>
        <v>3</v>
      </c>
    </row>
    <row r="1899" spans="1:17" x14ac:dyDescent="0.25">
      <c r="A1899" t="s">
        <v>9429</v>
      </c>
      <c r="B1899" t="s">
        <v>9434</v>
      </c>
      <c r="C1899" t="s">
        <v>2116</v>
      </c>
      <c r="D1899" t="s">
        <v>2117</v>
      </c>
      <c r="E1899">
        <v>7</v>
      </c>
      <c r="F1899" s="1">
        <v>46169</v>
      </c>
      <c r="L1899" s="4" t="s">
        <v>9469</v>
      </c>
      <c r="M1899" s="5">
        <v>2</v>
      </c>
      <c r="O1899" t="str">
        <f t="shared" si="58"/>
        <v>0348GROXCH</v>
      </c>
      <c r="P1899">
        <f>IFERROR(VLOOKUP(L1899,Hoja8!$E$1:$F$6088,2,0),0)</f>
        <v>0</v>
      </c>
      <c r="Q1899">
        <f t="shared" si="59"/>
        <v>2</v>
      </c>
    </row>
    <row r="1900" spans="1:17" x14ac:dyDescent="0.25">
      <c r="A1900" t="s">
        <v>9429</v>
      </c>
      <c r="B1900" t="s">
        <v>9435</v>
      </c>
      <c r="C1900" t="s">
        <v>2114</v>
      </c>
      <c r="D1900" t="s">
        <v>2115</v>
      </c>
      <c r="E1900">
        <v>2</v>
      </c>
      <c r="F1900" s="1">
        <v>46169</v>
      </c>
      <c r="L1900" s="4" t="s">
        <v>9473</v>
      </c>
      <c r="M1900" s="5">
        <v>2</v>
      </c>
      <c r="O1900" t="str">
        <f t="shared" si="58"/>
        <v>0348GROXG</v>
      </c>
      <c r="P1900">
        <f>IFERROR(VLOOKUP(L1900,Hoja8!$E$1:$F$6088,2,0),0)</f>
        <v>0</v>
      </c>
      <c r="Q1900">
        <f t="shared" si="59"/>
        <v>2</v>
      </c>
    </row>
    <row r="1901" spans="1:17" x14ac:dyDescent="0.25">
      <c r="A1901" t="s">
        <v>9429</v>
      </c>
      <c r="B1901" t="s">
        <v>9436</v>
      </c>
      <c r="C1901" t="s">
        <v>713</v>
      </c>
      <c r="D1901" t="s">
        <v>714</v>
      </c>
      <c r="E1901">
        <v>1</v>
      </c>
      <c r="F1901" s="1">
        <v>46169</v>
      </c>
      <c r="L1901" s="4" t="s">
        <v>9480</v>
      </c>
      <c r="M1901" s="5">
        <v>1</v>
      </c>
      <c r="O1901" t="str">
        <f t="shared" si="58"/>
        <v>0348MAR2XG</v>
      </c>
      <c r="P1901">
        <f>IFERROR(VLOOKUP(L1901,Hoja8!$E$1:$F$6088,2,0),0)</f>
        <v>0</v>
      </c>
      <c r="Q1901">
        <f t="shared" si="59"/>
        <v>1</v>
      </c>
    </row>
    <row r="1902" spans="1:17" x14ac:dyDescent="0.25">
      <c r="A1902" t="s">
        <v>9429</v>
      </c>
      <c r="B1902" t="s">
        <v>9437</v>
      </c>
      <c r="C1902" t="s">
        <v>687</v>
      </c>
      <c r="D1902" t="s">
        <v>689</v>
      </c>
      <c r="E1902">
        <v>3</v>
      </c>
      <c r="F1902" s="1">
        <v>46169</v>
      </c>
      <c r="L1902" s="4" t="s">
        <v>9476</v>
      </c>
      <c r="M1902" s="5">
        <v>3</v>
      </c>
      <c r="O1902" t="str">
        <f t="shared" si="58"/>
        <v>0348MARCH</v>
      </c>
      <c r="P1902">
        <f>IFERROR(VLOOKUP(L1902,Hoja8!$E$1:$F$6088,2,0),0)</f>
        <v>0</v>
      </c>
      <c r="Q1902">
        <f t="shared" si="59"/>
        <v>3</v>
      </c>
    </row>
    <row r="1903" spans="1:17" x14ac:dyDescent="0.25">
      <c r="A1903" t="s">
        <v>9429</v>
      </c>
      <c r="B1903" t="s">
        <v>9438</v>
      </c>
      <c r="C1903" t="s">
        <v>715</v>
      </c>
      <c r="D1903" t="s">
        <v>716</v>
      </c>
      <c r="E1903">
        <v>1</v>
      </c>
      <c r="F1903" s="1">
        <v>46169</v>
      </c>
      <c r="L1903" s="4" t="s">
        <v>9478</v>
      </c>
      <c r="M1903" s="5">
        <v>8</v>
      </c>
      <c r="O1903" t="str">
        <f t="shared" si="58"/>
        <v>0348MARG</v>
      </c>
      <c r="P1903">
        <f>IFERROR(VLOOKUP(L1903,Hoja8!$E$1:$F$6088,2,0),0)</f>
        <v>0</v>
      </c>
      <c r="Q1903">
        <f t="shared" si="59"/>
        <v>8</v>
      </c>
    </row>
    <row r="1904" spans="1:17" x14ac:dyDescent="0.25">
      <c r="A1904" t="s">
        <v>9439</v>
      </c>
      <c r="B1904" t="s">
        <v>9440</v>
      </c>
      <c r="C1904" t="s">
        <v>282</v>
      </c>
      <c r="D1904" t="s">
        <v>283</v>
      </c>
      <c r="E1904">
        <v>6</v>
      </c>
      <c r="F1904" s="1">
        <v>46169</v>
      </c>
      <c r="L1904" s="4" t="s">
        <v>9477</v>
      </c>
      <c r="M1904" s="5">
        <v>3</v>
      </c>
      <c r="O1904" t="str">
        <f t="shared" si="58"/>
        <v>0348MARM</v>
      </c>
      <c r="P1904">
        <f>IFERROR(VLOOKUP(L1904,Hoja8!$E$1:$F$6088,2,0),0)</f>
        <v>0</v>
      </c>
      <c r="Q1904">
        <f t="shared" si="59"/>
        <v>3</v>
      </c>
    </row>
    <row r="1905" spans="1:17" x14ac:dyDescent="0.25">
      <c r="A1905" t="s">
        <v>9439</v>
      </c>
      <c r="B1905" t="s">
        <v>9441</v>
      </c>
      <c r="C1905" t="s">
        <v>284</v>
      </c>
      <c r="D1905" t="s">
        <v>285</v>
      </c>
      <c r="E1905">
        <v>18</v>
      </c>
      <c r="F1905" s="1">
        <v>46169</v>
      </c>
      <c r="L1905" s="4" t="s">
        <v>9475</v>
      </c>
      <c r="M1905" s="5">
        <v>2</v>
      </c>
      <c r="O1905" t="str">
        <f t="shared" si="58"/>
        <v>0348MARXCH</v>
      </c>
      <c r="P1905">
        <f>IFERROR(VLOOKUP(L1905,Hoja8!$E$1:$F$6088,2,0),0)</f>
        <v>0</v>
      </c>
      <c r="Q1905">
        <f t="shared" si="59"/>
        <v>2</v>
      </c>
    </row>
    <row r="1906" spans="1:17" x14ac:dyDescent="0.25">
      <c r="A1906" t="s">
        <v>9439</v>
      </c>
      <c r="B1906" t="s">
        <v>9442</v>
      </c>
      <c r="C1906" t="s">
        <v>286</v>
      </c>
      <c r="D1906" t="s">
        <v>287</v>
      </c>
      <c r="E1906">
        <v>12</v>
      </c>
      <c r="F1906" s="1">
        <v>46169</v>
      </c>
      <c r="L1906" s="4" t="s">
        <v>9479</v>
      </c>
      <c r="M1906" s="5">
        <v>2</v>
      </c>
      <c r="O1906" t="str">
        <f t="shared" si="58"/>
        <v>0348MARXG</v>
      </c>
      <c r="P1906">
        <f>IFERROR(VLOOKUP(L1906,Hoja8!$E$1:$F$6088,2,0),0)</f>
        <v>0</v>
      </c>
      <c r="Q1906">
        <f t="shared" si="59"/>
        <v>2</v>
      </c>
    </row>
    <row r="1907" spans="1:17" x14ac:dyDescent="0.25">
      <c r="A1907" t="s">
        <v>9439</v>
      </c>
      <c r="B1907" t="s">
        <v>9443</v>
      </c>
      <c r="C1907" t="s">
        <v>288</v>
      </c>
      <c r="D1907" t="s">
        <v>289</v>
      </c>
      <c r="E1907">
        <v>2</v>
      </c>
      <c r="F1907" s="1">
        <v>46169</v>
      </c>
      <c r="L1907" s="4" t="s">
        <v>9488</v>
      </c>
      <c r="M1907" s="5">
        <v>1</v>
      </c>
      <c r="O1907" t="str">
        <f t="shared" si="58"/>
        <v>0373GRO2XC</v>
      </c>
      <c r="P1907">
        <f>IFERROR(VLOOKUP(L1907,Hoja8!$E$1:$F$6088,2,0),0)</f>
        <v>0</v>
      </c>
      <c r="Q1907">
        <f t="shared" si="59"/>
        <v>1</v>
      </c>
    </row>
    <row r="1908" spans="1:17" x14ac:dyDescent="0.25">
      <c r="A1908" t="s">
        <v>9439</v>
      </c>
      <c r="B1908" t="s">
        <v>9444</v>
      </c>
      <c r="C1908" t="s">
        <v>2075</v>
      </c>
      <c r="D1908" t="s">
        <v>2076</v>
      </c>
      <c r="E1908">
        <v>4</v>
      </c>
      <c r="F1908" s="1">
        <v>46169</v>
      </c>
      <c r="L1908" s="4" t="s">
        <v>9494</v>
      </c>
      <c r="M1908" s="5">
        <v>6</v>
      </c>
      <c r="O1908" t="str">
        <f t="shared" si="58"/>
        <v>0373GRO2XG</v>
      </c>
      <c r="P1908">
        <f>IFERROR(VLOOKUP(L1908,Hoja8!$E$1:$F$6088,2,0),0)</f>
        <v>0</v>
      </c>
      <c r="Q1908">
        <f t="shared" si="59"/>
        <v>6</v>
      </c>
    </row>
    <row r="1909" spans="1:17" x14ac:dyDescent="0.25">
      <c r="A1909" t="s">
        <v>9439</v>
      </c>
      <c r="B1909" t="s">
        <v>9445</v>
      </c>
      <c r="C1909" t="s">
        <v>2077</v>
      </c>
      <c r="D1909" t="s">
        <v>2078</v>
      </c>
      <c r="E1909">
        <v>2</v>
      </c>
      <c r="F1909" s="1">
        <v>46169</v>
      </c>
      <c r="L1909" s="4" t="s">
        <v>9490</v>
      </c>
      <c r="M1909" s="5">
        <v>3</v>
      </c>
      <c r="O1909" t="str">
        <f t="shared" si="58"/>
        <v>0373GROCH</v>
      </c>
      <c r="P1909">
        <f>IFERROR(VLOOKUP(L1909,Hoja8!$E$1:$F$6088,2,0),0)</f>
        <v>0</v>
      </c>
      <c r="Q1909">
        <f t="shared" si="59"/>
        <v>3</v>
      </c>
    </row>
    <row r="1910" spans="1:17" x14ac:dyDescent="0.25">
      <c r="A1910" t="s">
        <v>9446</v>
      </c>
      <c r="B1910" t="s">
        <v>9447</v>
      </c>
      <c r="C1910" t="s">
        <v>280</v>
      </c>
      <c r="D1910" t="s">
        <v>281</v>
      </c>
      <c r="E1910">
        <v>6</v>
      </c>
      <c r="F1910" s="1">
        <v>46188</v>
      </c>
      <c r="L1910" s="4" t="s">
        <v>9492</v>
      </c>
      <c r="M1910" s="5">
        <v>15</v>
      </c>
      <c r="O1910" t="str">
        <f t="shared" si="58"/>
        <v>0373GROG</v>
      </c>
      <c r="P1910">
        <f>IFERROR(VLOOKUP(L1910,Hoja8!$E$1:$F$6088,2,0),0)</f>
        <v>0</v>
      </c>
      <c r="Q1910">
        <f t="shared" si="59"/>
        <v>15</v>
      </c>
    </row>
    <row r="1911" spans="1:17" x14ac:dyDescent="0.25">
      <c r="A1911" t="s">
        <v>9446</v>
      </c>
      <c r="B1911" t="s">
        <v>9448</v>
      </c>
      <c r="C1911" t="s">
        <v>282</v>
      </c>
      <c r="D1911" t="s">
        <v>283</v>
      </c>
      <c r="E1911">
        <v>77</v>
      </c>
      <c r="F1911" s="1">
        <v>46188</v>
      </c>
      <c r="L1911" s="4" t="s">
        <v>9491</v>
      </c>
      <c r="M1911" s="5">
        <v>20</v>
      </c>
      <c r="O1911" t="str">
        <f t="shared" si="58"/>
        <v>0373GROM</v>
      </c>
      <c r="P1911">
        <f>IFERROR(VLOOKUP(L1911,Hoja8!$E$1:$F$6088,2,0),0)</f>
        <v>0</v>
      </c>
      <c r="Q1911">
        <f t="shared" si="59"/>
        <v>20</v>
      </c>
    </row>
    <row r="1912" spans="1:17" x14ac:dyDescent="0.25">
      <c r="A1912" t="s">
        <v>9446</v>
      </c>
      <c r="B1912" t="s">
        <v>9449</v>
      </c>
      <c r="C1912" t="s">
        <v>284</v>
      </c>
      <c r="D1912" t="s">
        <v>285</v>
      </c>
      <c r="E1912">
        <v>61</v>
      </c>
      <c r="F1912" s="1">
        <v>46188</v>
      </c>
      <c r="L1912" s="4" t="s">
        <v>9489</v>
      </c>
      <c r="M1912" s="5">
        <v>3</v>
      </c>
      <c r="O1912" t="str">
        <f t="shared" si="58"/>
        <v>0373GROXCH</v>
      </c>
      <c r="P1912">
        <f>IFERROR(VLOOKUP(L1912,Hoja8!$E$1:$F$6088,2,0),0)</f>
        <v>0</v>
      </c>
      <c r="Q1912">
        <f t="shared" si="59"/>
        <v>3</v>
      </c>
    </row>
    <row r="1913" spans="1:17" x14ac:dyDescent="0.25">
      <c r="A1913" t="s">
        <v>9446</v>
      </c>
      <c r="B1913" t="s">
        <v>9450</v>
      </c>
      <c r="C1913" t="s">
        <v>286</v>
      </c>
      <c r="D1913" t="s">
        <v>287</v>
      </c>
      <c r="E1913">
        <v>64</v>
      </c>
      <c r="F1913" s="1">
        <v>46188</v>
      </c>
      <c r="L1913" s="4" t="s">
        <v>9493</v>
      </c>
      <c r="M1913" s="5">
        <v>7</v>
      </c>
      <c r="O1913" t="str">
        <f t="shared" si="58"/>
        <v>0373GROXG</v>
      </c>
      <c r="P1913">
        <f>IFERROR(VLOOKUP(L1913,Hoja8!$E$1:$F$6088,2,0),0)</f>
        <v>0</v>
      </c>
      <c r="Q1913">
        <f t="shared" si="59"/>
        <v>7</v>
      </c>
    </row>
    <row r="1914" spans="1:17" x14ac:dyDescent="0.25">
      <c r="A1914" t="s">
        <v>9446</v>
      </c>
      <c r="B1914" t="s">
        <v>9451</v>
      </c>
      <c r="C1914" t="s">
        <v>288</v>
      </c>
      <c r="D1914" t="s">
        <v>289</v>
      </c>
      <c r="E1914">
        <v>33</v>
      </c>
      <c r="F1914" s="1">
        <v>46188</v>
      </c>
      <c r="L1914" s="4" t="s">
        <v>9481</v>
      </c>
      <c r="M1914" s="5">
        <v>1</v>
      </c>
      <c r="O1914" t="str">
        <f t="shared" si="58"/>
        <v>0373MAR2XC</v>
      </c>
      <c r="P1914">
        <f>IFERROR(VLOOKUP(L1914,Hoja8!$E$1:$F$6088,2,0),0)</f>
        <v>0</v>
      </c>
      <c r="Q1914">
        <f t="shared" si="59"/>
        <v>1</v>
      </c>
    </row>
    <row r="1915" spans="1:17" x14ac:dyDescent="0.25">
      <c r="A1915" t="s">
        <v>9446</v>
      </c>
      <c r="B1915" t="s">
        <v>9452</v>
      </c>
      <c r="C1915" t="s">
        <v>290</v>
      </c>
      <c r="D1915" t="s">
        <v>291</v>
      </c>
      <c r="E1915">
        <v>3</v>
      </c>
      <c r="F1915" s="1">
        <v>46188</v>
      </c>
      <c r="L1915" s="4" t="s">
        <v>9487</v>
      </c>
      <c r="M1915" s="5">
        <v>6</v>
      </c>
      <c r="O1915" t="str">
        <f t="shared" si="58"/>
        <v>0373MAR2XG</v>
      </c>
      <c r="P1915">
        <f>IFERROR(VLOOKUP(L1915,Hoja8!$E$1:$F$6088,2,0),0)</f>
        <v>0</v>
      </c>
      <c r="Q1915">
        <f t="shared" si="59"/>
        <v>6</v>
      </c>
    </row>
    <row r="1916" spans="1:17" x14ac:dyDescent="0.25">
      <c r="A1916" t="s">
        <v>9446</v>
      </c>
      <c r="B1916" t="s">
        <v>9453</v>
      </c>
      <c r="C1916" t="s">
        <v>298</v>
      </c>
      <c r="D1916" t="s">
        <v>299</v>
      </c>
      <c r="E1916">
        <v>2</v>
      </c>
      <c r="F1916" s="1">
        <v>46188</v>
      </c>
      <c r="L1916" s="4" t="s">
        <v>9483</v>
      </c>
      <c r="M1916" s="5">
        <v>3</v>
      </c>
      <c r="O1916" t="str">
        <f t="shared" si="58"/>
        <v>0373MARCH</v>
      </c>
      <c r="P1916">
        <f>IFERROR(VLOOKUP(L1916,Hoja8!$E$1:$F$6088,2,0),0)</f>
        <v>0</v>
      </c>
      <c r="Q1916">
        <f t="shared" si="59"/>
        <v>3</v>
      </c>
    </row>
    <row r="1917" spans="1:17" x14ac:dyDescent="0.25">
      <c r="A1917" t="s">
        <v>9446</v>
      </c>
      <c r="B1917" t="s">
        <v>9454</v>
      </c>
      <c r="C1917" t="s">
        <v>2075</v>
      </c>
      <c r="D1917" t="s">
        <v>2076</v>
      </c>
      <c r="E1917">
        <v>3</v>
      </c>
      <c r="F1917" s="1">
        <v>46188</v>
      </c>
      <c r="L1917" s="4" t="s">
        <v>9485</v>
      </c>
      <c r="M1917" s="5">
        <v>15</v>
      </c>
      <c r="O1917" t="str">
        <f t="shared" si="58"/>
        <v>0373MARG</v>
      </c>
      <c r="P1917">
        <f>IFERROR(VLOOKUP(L1917,Hoja8!$E$1:$F$6088,2,0),0)</f>
        <v>0</v>
      </c>
      <c r="Q1917">
        <f t="shared" si="59"/>
        <v>15</v>
      </c>
    </row>
    <row r="1918" spans="1:17" x14ac:dyDescent="0.25">
      <c r="A1918" t="s">
        <v>9446</v>
      </c>
      <c r="B1918" t="s">
        <v>9455</v>
      </c>
      <c r="C1918" t="s">
        <v>2087</v>
      </c>
      <c r="D1918" t="s">
        <v>2088</v>
      </c>
      <c r="E1918">
        <v>2</v>
      </c>
      <c r="F1918" s="1">
        <v>46188</v>
      </c>
      <c r="L1918" s="4" t="s">
        <v>9484</v>
      </c>
      <c r="M1918" s="5">
        <v>20</v>
      </c>
      <c r="O1918" t="str">
        <f t="shared" si="58"/>
        <v>0373MARM</v>
      </c>
      <c r="P1918">
        <f>IFERROR(VLOOKUP(L1918,Hoja8!$E$1:$F$6088,2,0),0)</f>
        <v>0</v>
      </c>
      <c r="Q1918">
        <f t="shared" si="59"/>
        <v>20</v>
      </c>
    </row>
    <row r="1919" spans="1:17" x14ac:dyDescent="0.25">
      <c r="A1919" t="s">
        <v>9446</v>
      </c>
      <c r="B1919" t="s">
        <v>9456</v>
      </c>
      <c r="C1919" t="s">
        <v>2091</v>
      </c>
      <c r="D1919" t="s">
        <v>2092</v>
      </c>
      <c r="E1919">
        <v>2</v>
      </c>
      <c r="F1919" s="1">
        <v>46188</v>
      </c>
      <c r="L1919" s="4" t="s">
        <v>9482</v>
      </c>
      <c r="M1919" s="5">
        <v>3</v>
      </c>
      <c r="O1919" t="str">
        <f t="shared" si="58"/>
        <v>0373MARXCH</v>
      </c>
      <c r="P1919">
        <f>IFERROR(VLOOKUP(L1919,Hoja8!$E$1:$F$6088,2,0),0)</f>
        <v>0</v>
      </c>
      <c r="Q1919">
        <f t="shared" si="59"/>
        <v>3</v>
      </c>
    </row>
    <row r="1920" spans="1:17" x14ac:dyDescent="0.25">
      <c r="A1920" t="s">
        <v>9457</v>
      </c>
      <c r="B1920" t="s">
        <v>9458</v>
      </c>
      <c r="C1920" t="s">
        <v>280</v>
      </c>
      <c r="D1920" t="s">
        <v>281</v>
      </c>
      <c r="E1920">
        <v>4</v>
      </c>
      <c r="F1920" s="1">
        <v>46171</v>
      </c>
      <c r="L1920" s="4" t="s">
        <v>9486</v>
      </c>
      <c r="M1920" s="5">
        <v>7</v>
      </c>
      <c r="O1920" t="str">
        <f t="shared" si="58"/>
        <v>0373MARXG</v>
      </c>
      <c r="P1920">
        <f>IFERROR(VLOOKUP(L1920,Hoja8!$E$1:$F$6088,2,0),0)</f>
        <v>0</v>
      </c>
      <c r="Q1920">
        <f t="shared" si="59"/>
        <v>7</v>
      </c>
    </row>
    <row r="1921" spans="1:17" x14ac:dyDescent="0.25">
      <c r="A1921" t="s">
        <v>9457</v>
      </c>
      <c r="B1921" t="s">
        <v>9459</v>
      </c>
      <c r="C1921" t="s">
        <v>282</v>
      </c>
      <c r="D1921" t="s">
        <v>283</v>
      </c>
      <c r="E1921">
        <v>23</v>
      </c>
      <c r="F1921" s="1">
        <v>46171</v>
      </c>
      <c r="L1921" s="4" t="s">
        <v>9501</v>
      </c>
      <c r="M1921" s="5">
        <v>2</v>
      </c>
      <c r="O1921" t="str">
        <f t="shared" si="58"/>
        <v>0032CIEXCH</v>
      </c>
      <c r="P1921">
        <f>IFERROR(VLOOKUP(L1921,Hoja8!$E$1:$F$6088,2,0),0)</f>
        <v>-2</v>
      </c>
      <c r="Q1921">
        <f t="shared" si="59"/>
        <v>0</v>
      </c>
    </row>
    <row r="1922" spans="1:17" x14ac:dyDescent="0.25">
      <c r="A1922" t="s">
        <v>9457</v>
      </c>
      <c r="B1922" t="s">
        <v>9460</v>
      </c>
      <c r="C1922" t="s">
        <v>284</v>
      </c>
      <c r="D1922" t="s">
        <v>285</v>
      </c>
      <c r="E1922">
        <v>21</v>
      </c>
      <c r="F1922" s="1">
        <v>46171</v>
      </c>
      <c r="L1922" s="4" t="s">
        <v>9502</v>
      </c>
      <c r="M1922" s="5">
        <v>2</v>
      </c>
      <c r="O1922" t="str">
        <f t="shared" si="58"/>
        <v>0032CIEXG</v>
      </c>
      <c r="P1922">
        <f>IFERROR(VLOOKUP(L1922,Hoja8!$E$1:$F$6088,2,0),0)</f>
        <v>-2</v>
      </c>
      <c r="Q1922">
        <f t="shared" si="59"/>
        <v>0</v>
      </c>
    </row>
    <row r="1923" spans="1:17" x14ac:dyDescent="0.25">
      <c r="A1923" t="s">
        <v>9457</v>
      </c>
      <c r="B1923" t="s">
        <v>9461</v>
      </c>
      <c r="C1923" t="s">
        <v>286</v>
      </c>
      <c r="D1923" t="s">
        <v>287</v>
      </c>
      <c r="E1923">
        <v>21</v>
      </c>
      <c r="F1923" s="1">
        <v>46171</v>
      </c>
      <c r="L1923" s="4" t="s">
        <v>9499</v>
      </c>
      <c r="M1923" s="5">
        <v>2</v>
      </c>
      <c r="O1923" t="str">
        <f t="shared" ref="O1923:O1986" si="60">MID(L1923,LEN(IF(MID(L1923,2,1)="1",MID(L1923,1,7),MID(L1923,1,6)))+1,10)</f>
        <v>0077CIE2XG</v>
      </c>
      <c r="P1923">
        <f>IFERROR(VLOOKUP(L1923,Hoja8!$E$1:$F$6088,2,0),0)</f>
        <v>-2</v>
      </c>
      <c r="Q1923">
        <f t="shared" ref="Q1923:Q1986" si="61">M1923+P1923</f>
        <v>0</v>
      </c>
    </row>
    <row r="1924" spans="1:17" x14ac:dyDescent="0.25">
      <c r="A1924" t="s">
        <v>9457</v>
      </c>
      <c r="B1924" t="s">
        <v>9462</v>
      </c>
      <c r="C1924" t="s">
        <v>288</v>
      </c>
      <c r="D1924" t="s">
        <v>289</v>
      </c>
      <c r="E1924">
        <v>6</v>
      </c>
      <c r="F1924" s="1">
        <v>46171</v>
      </c>
      <c r="L1924" s="4" t="s">
        <v>9497</v>
      </c>
      <c r="M1924" s="5">
        <v>4</v>
      </c>
      <c r="O1924" t="str">
        <f t="shared" si="60"/>
        <v>0077CIEG</v>
      </c>
      <c r="P1924">
        <f>IFERROR(VLOOKUP(L1924,Hoja8!$E$1:$F$6088,2,0),0)</f>
        <v>-4</v>
      </c>
      <c r="Q1924">
        <f t="shared" si="61"/>
        <v>0</v>
      </c>
    </row>
    <row r="1925" spans="1:17" x14ac:dyDescent="0.25">
      <c r="A1925" t="s">
        <v>9457</v>
      </c>
      <c r="B1925" t="s">
        <v>9463</v>
      </c>
      <c r="C1925" t="s">
        <v>290</v>
      </c>
      <c r="D1925" t="s">
        <v>291</v>
      </c>
      <c r="E1925">
        <v>4</v>
      </c>
      <c r="F1925" s="1">
        <v>46171</v>
      </c>
      <c r="L1925" s="4" t="s">
        <v>9496</v>
      </c>
      <c r="M1925" s="5">
        <v>2</v>
      </c>
      <c r="O1925" t="str">
        <f t="shared" si="60"/>
        <v>0077CIEM</v>
      </c>
      <c r="P1925">
        <f>IFERROR(VLOOKUP(L1925,Hoja8!$E$1:$F$6088,2,0),0)</f>
        <v>-2</v>
      </c>
      <c r="Q1925">
        <f t="shared" si="61"/>
        <v>0</v>
      </c>
    </row>
    <row r="1926" spans="1:17" x14ac:dyDescent="0.25">
      <c r="A1926" t="s">
        <v>9457</v>
      </c>
      <c r="B1926" t="s">
        <v>9464</v>
      </c>
      <c r="C1926" t="s">
        <v>292</v>
      </c>
      <c r="D1926" t="s">
        <v>293</v>
      </c>
      <c r="E1926">
        <v>2</v>
      </c>
      <c r="F1926" s="1">
        <v>46171</v>
      </c>
      <c r="L1926" s="4" t="s">
        <v>9498</v>
      </c>
      <c r="M1926" s="5">
        <v>2</v>
      </c>
      <c r="O1926" t="str">
        <f t="shared" si="60"/>
        <v>0077CIEXG</v>
      </c>
      <c r="P1926">
        <f>IFERROR(VLOOKUP(L1926,Hoja8!$E$1:$F$6088,2,0),0)</f>
        <v>-2</v>
      </c>
      <c r="Q1926">
        <f t="shared" si="61"/>
        <v>0</v>
      </c>
    </row>
    <row r="1927" spans="1:17" x14ac:dyDescent="0.25">
      <c r="A1927" t="s">
        <v>9457</v>
      </c>
      <c r="B1927" t="s">
        <v>9465</v>
      </c>
      <c r="C1927" t="s">
        <v>298</v>
      </c>
      <c r="D1927" t="s">
        <v>299</v>
      </c>
      <c r="E1927">
        <v>2</v>
      </c>
      <c r="F1927" s="1">
        <v>46171</v>
      </c>
      <c r="L1927" s="4" t="s">
        <v>9500</v>
      </c>
      <c r="M1927" s="5">
        <v>7</v>
      </c>
      <c r="O1927" t="str">
        <f t="shared" si="60"/>
        <v>0188MARUNI</v>
      </c>
      <c r="P1927">
        <f>IFERROR(VLOOKUP(L1927,Hoja8!$E$1:$F$6088,2,0),0)</f>
        <v>-7</v>
      </c>
      <c r="Q1927">
        <f t="shared" si="61"/>
        <v>0</v>
      </c>
    </row>
    <row r="1928" spans="1:17" x14ac:dyDescent="0.25">
      <c r="A1928" t="s">
        <v>9457</v>
      </c>
      <c r="B1928" t="s">
        <v>9466</v>
      </c>
      <c r="C1928" t="s">
        <v>2075</v>
      </c>
      <c r="D1928" t="s">
        <v>2076</v>
      </c>
      <c r="E1928">
        <v>1</v>
      </c>
      <c r="F1928" s="1">
        <v>46171</v>
      </c>
      <c r="L1928" s="4" t="s">
        <v>9508</v>
      </c>
      <c r="M1928" s="5">
        <v>1</v>
      </c>
      <c r="O1928" t="str">
        <f t="shared" si="60"/>
        <v>1134MAR2XG</v>
      </c>
      <c r="P1928">
        <f>IFERROR(VLOOKUP(L1928,Hoja8!$E$1:$F$6088,2,0),0)</f>
        <v>0</v>
      </c>
      <c r="Q1928">
        <f t="shared" si="61"/>
        <v>1</v>
      </c>
    </row>
    <row r="1929" spans="1:17" x14ac:dyDescent="0.25">
      <c r="A1929" t="s">
        <v>9457</v>
      </c>
      <c r="B1929" t="s">
        <v>9467</v>
      </c>
      <c r="C1929" t="s">
        <v>2077</v>
      </c>
      <c r="D1929" t="s">
        <v>2078</v>
      </c>
      <c r="E1929">
        <v>1</v>
      </c>
      <c r="F1929" s="1">
        <v>46171</v>
      </c>
      <c r="L1929" s="4" t="s">
        <v>9504</v>
      </c>
      <c r="M1929" s="5">
        <v>9</v>
      </c>
      <c r="O1929" t="str">
        <f t="shared" si="60"/>
        <v>1134MARCH</v>
      </c>
      <c r="P1929">
        <f>IFERROR(VLOOKUP(L1929,Hoja8!$E$1:$F$6088,2,0),0)</f>
        <v>0</v>
      </c>
      <c r="Q1929">
        <f t="shared" si="61"/>
        <v>9</v>
      </c>
    </row>
    <row r="1930" spans="1:17" x14ac:dyDescent="0.25">
      <c r="A1930" t="s">
        <v>9468</v>
      </c>
      <c r="B1930" t="s">
        <v>9469</v>
      </c>
      <c r="C1930" t="s">
        <v>765</v>
      </c>
      <c r="D1930" t="s">
        <v>766</v>
      </c>
      <c r="E1930">
        <v>2</v>
      </c>
      <c r="F1930" s="1">
        <v>46191</v>
      </c>
      <c r="L1930" s="4" t="s">
        <v>9506</v>
      </c>
      <c r="M1930" s="5">
        <v>39</v>
      </c>
      <c r="O1930" t="str">
        <f t="shared" si="60"/>
        <v>1134MARG</v>
      </c>
      <c r="P1930">
        <f>IFERROR(VLOOKUP(L1930,Hoja8!$E$1:$F$6088,2,0),0)</f>
        <v>0</v>
      </c>
      <c r="Q1930">
        <f t="shared" si="61"/>
        <v>39</v>
      </c>
    </row>
    <row r="1931" spans="1:17" x14ac:dyDescent="0.25">
      <c r="A1931" t="s">
        <v>9468</v>
      </c>
      <c r="B1931" t="s">
        <v>9470</v>
      </c>
      <c r="C1931" t="s">
        <v>759</v>
      </c>
      <c r="D1931" t="s">
        <v>760</v>
      </c>
      <c r="E1931">
        <v>3</v>
      </c>
      <c r="F1931" s="1">
        <v>46191</v>
      </c>
      <c r="L1931" s="4" t="s">
        <v>9505</v>
      </c>
      <c r="M1931" s="5">
        <v>32</v>
      </c>
      <c r="O1931" t="str">
        <f t="shared" si="60"/>
        <v>1134MARM</v>
      </c>
      <c r="P1931">
        <f>IFERROR(VLOOKUP(L1931,Hoja8!$E$1:$F$6088,2,0),0)</f>
        <v>0</v>
      </c>
      <c r="Q1931">
        <f t="shared" si="61"/>
        <v>32</v>
      </c>
    </row>
    <row r="1932" spans="1:17" x14ac:dyDescent="0.25">
      <c r="A1932" t="s">
        <v>9468</v>
      </c>
      <c r="B1932" t="s">
        <v>9471</v>
      </c>
      <c r="C1932" t="s">
        <v>763</v>
      </c>
      <c r="D1932" t="s">
        <v>764</v>
      </c>
      <c r="E1932">
        <v>3</v>
      </c>
      <c r="F1932" s="1">
        <v>46191</v>
      </c>
      <c r="L1932" s="4" t="s">
        <v>9507</v>
      </c>
      <c r="M1932" s="5">
        <v>18</v>
      </c>
      <c r="O1932" t="str">
        <f t="shared" si="60"/>
        <v>1134MARXG</v>
      </c>
      <c r="P1932">
        <f>IFERROR(VLOOKUP(L1932,Hoja8!$E$1:$F$6088,2,0),0)</f>
        <v>0</v>
      </c>
      <c r="Q1932">
        <f t="shared" si="61"/>
        <v>18</v>
      </c>
    </row>
    <row r="1933" spans="1:17" x14ac:dyDescent="0.25">
      <c r="A1933" t="s">
        <v>9468</v>
      </c>
      <c r="B1933" t="s">
        <v>9472</v>
      </c>
      <c r="C1933" t="s">
        <v>761</v>
      </c>
      <c r="D1933" t="s">
        <v>762</v>
      </c>
      <c r="E1933">
        <v>8</v>
      </c>
      <c r="F1933" s="1">
        <v>46191</v>
      </c>
      <c r="L1933" s="4" t="s">
        <v>9511</v>
      </c>
      <c r="M1933" s="5">
        <v>3</v>
      </c>
      <c r="O1933" t="str">
        <f t="shared" si="60"/>
        <v>1955MARG</v>
      </c>
      <c r="P1933">
        <f>IFERROR(VLOOKUP(L1933,Hoja8!$E$1:$F$6088,2,0),0)</f>
        <v>0</v>
      </c>
      <c r="Q1933">
        <f t="shared" si="61"/>
        <v>3</v>
      </c>
    </row>
    <row r="1934" spans="1:17" x14ac:dyDescent="0.25">
      <c r="A1934" t="s">
        <v>9468</v>
      </c>
      <c r="B1934" t="s">
        <v>9473</v>
      </c>
      <c r="C1934" t="s">
        <v>723</v>
      </c>
      <c r="D1934" t="s">
        <v>725</v>
      </c>
      <c r="E1934">
        <v>2</v>
      </c>
      <c r="F1934" s="1">
        <v>46191</v>
      </c>
      <c r="L1934" s="4" t="s">
        <v>9510</v>
      </c>
      <c r="M1934" s="5">
        <v>6</v>
      </c>
      <c r="O1934" t="str">
        <f t="shared" si="60"/>
        <v>1955MARM</v>
      </c>
      <c r="P1934">
        <f>IFERROR(VLOOKUP(L1934,Hoja8!$E$1:$F$6088,2,0),0)</f>
        <v>0</v>
      </c>
      <c r="Q1934">
        <f t="shared" si="61"/>
        <v>6</v>
      </c>
    </row>
    <row r="1935" spans="1:17" x14ac:dyDescent="0.25">
      <c r="A1935" t="s">
        <v>9468</v>
      </c>
      <c r="B1935" t="s">
        <v>9474</v>
      </c>
      <c r="C1935" t="s">
        <v>757</v>
      </c>
      <c r="D1935" t="s">
        <v>758</v>
      </c>
      <c r="E1935">
        <v>1</v>
      </c>
      <c r="F1935" s="1">
        <v>46191</v>
      </c>
      <c r="L1935" s="4" t="s">
        <v>9512</v>
      </c>
      <c r="M1935" s="5">
        <v>1</v>
      </c>
      <c r="O1935" t="str">
        <f t="shared" si="60"/>
        <v>1955MARXG</v>
      </c>
      <c r="P1935">
        <f>IFERROR(VLOOKUP(L1935,Hoja8!$E$1:$F$6088,2,0),0)</f>
        <v>0</v>
      </c>
      <c r="Q1935">
        <f t="shared" si="61"/>
        <v>1</v>
      </c>
    </row>
    <row r="1936" spans="1:17" x14ac:dyDescent="0.25">
      <c r="A1936" t="s">
        <v>9468</v>
      </c>
      <c r="B1936" t="s">
        <v>9475</v>
      </c>
      <c r="C1936" t="s">
        <v>651</v>
      </c>
      <c r="D1936" t="s">
        <v>652</v>
      </c>
      <c r="E1936">
        <v>2</v>
      </c>
      <c r="F1936" s="1">
        <v>46191</v>
      </c>
      <c r="L1936" s="4" t="s">
        <v>9514</v>
      </c>
      <c r="M1936" s="5">
        <v>10</v>
      </c>
      <c r="O1936" t="str">
        <f t="shared" si="60"/>
        <v>2696MAR30</v>
      </c>
      <c r="P1936">
        <f>IFERROR(VLOOKUP(L1936,Hoja8!$E$1:$F$6088,2,0),0)</f>
        <v>0</v>
      </c>
      <c r="Q1936">
        <f t="shared" si="61"/>
        <v>10</v>
      </c>
    </row>
    <row r="1937" spans="1:17" x14ac:dyDescent="0.25">
      <c r="A1937" t="s">
        <v>9468</v>
      </c>
      <c r="B1937" t="s">
        <v>9476</v>
      </c>
      <c r="C1937" t="s">
        <v>305</v>
      </c>
      <c r="D1937" t="s">
        <v>306</v>
      </c>
      <c r="E1937">
        <v>3</v>
      </c>
      <c r="F1937" s="1">
        <v>46191</v>
      </c>
      <c r="L1937" s="4" t="s">
        <v>9515</v>
      </c>
      <c r="M1937" s="5">
        <v>10</v>
      </c>
      <c r="O1937" t="str">
        <f t="shared" si="60"/>
        <v>2696MAR32</v>
      </c>
      <c r="P1937">
        <f>IFERROR(VLOOKUP(L1937,Hoja8!$E$1:$F$6088,2,0),0)</f>
        <v>0</v>
      </c>
      <c r="Q1937">
        <f t="shared" si="61"/>
        <v>10</v>
      </c>
    </row>
    <row r="1938" spans="1:17" x14ac:dyDescent="0.25">
      <c r="A1938" t="s">
        <v>9468</v>
      </c>
      <c r="B1938" t="s">
        <v>9477</v>
      </c>
      <c r="C1938" t="s">
        <v>309</v>
      </c>
      <c r="D1938" t="s">
        <v>310</v>
      </c>
      <c r="E1938">
        <v>3</v>
      </c>
      <c r="F1938" s="1">
        <v>46191</v>
      </c>
      <c r="L1938" s="4" t="s">
        <v>9516</v>
      </c>
      <c r="M1938" s="5">
        <v>30</v>
      </c>
      <c r="O1938" t="str">
        <f t="shared" si="60"/>
        <v>2696MAR34</v>
      </c>
      <c r="P1938">
        <f>IFERROR(VLOOKUP(L1938,Hoja8!$E$1:$F$6088,2,0),0)</f>
        <v>0</v>
      </c>
      <c r="Q1938">
        <f t="shared" si="61"/>
        <v>30</v>
      </c>
    </row>
    <row r="1939" spans="1:17" x14ac:dyDescent="0.25">
      <c r="A1939" t="s">
        <v>9468</v>
      </c>
      <c r="B1939" t="s">
        <v>9478</v>
      </c>
      <c r="C1939" t="s">
        <v>307</v>
      </c>
      <c r="D1939" t="s">
        <v>308</v>
      </c>
      <c r="E1939">
        <v>8</v>
      </c>
      <c r="F1939" s="1">
        <v>46191</v>
      </c>
      <c r="L1939" s="4" t="s">
        <v>9517</v>
      </c>
      <c r="M1939" s="5">
        <v>25</v>
      </c>
      <c r="O1939" t="str">
        <f t="shared" si="60"/>
        <v>2696MAR36</v>
      </c>
      <c r="P1939">
        <f>IFERROR(VLOOKUP(L1939,Hoja8!$E$1:$F$6088,2,0),0)</f>
        <v>0</v>
      </c>
      <c r="Q1939">
        <f t="shared" si="61"/>
        <v>25</v>
      </c>
    </row>
    <row r="1940" spans="1:17" x14ac:dyDescent="0.25">
      <c r="A1940" t="s">
        <v>9468</v>
      </c>
      <c r="B1940" t="s">
        <v>9479</v>
      </c>
      <c r="C1940" t="s">
        <v>311</v>
      </c>
      <c r="D1940" t="s">
        <v>312</v>
      </c>
      <c r="E1940">
        <v>2</v>
      </c>
      <c r="F1940" s="1">
        <v>46191</v>
      </c>
      <c r="L1940" s="4" t="s">
        <v>9518</v>
      </c>
      <c r="M1940" s="5">
        <v>20</v>
      </c>
      <c r="O1940" t="str">
        <f t="shared" si="60"/>
        <v>2696MAR38</v>
      </c>
      <c r="P1940">
        <f>IFERROR(VLOOKUP(L1940,Hoja8!$E$1:$F$6088,2,0),0)</f>
        <v>0</v>
      </c>
      <c r="Q1940">
        <f t="shared" si="61"/>
        <v>20</v>
      </c>
    </row>
    <row r="1941" spans="1:17" x14ac:dyDescent="0.25">
      <c r="A1941" t="s">
        <v>9468</v>
      </c>
      <c r="B1941" t="s">
        <v>9480</v>
      </c>
      <c r="C1941" t="s">
        <v>300</v>
      </c>
      <c r="D1941" t="s">
        <v>302</v>
      </c>
      <c r="E1941">
        <v>1</v>
      </c>
      <c r="F1941" s="1">
        <v>46191</v>
      </c>
      <c r="L1941" s="4" t="s">
        <v>9519</v>
      </c>
      <c r="M1941" s="5">
        <v>10</v>
      </c>
      <c r="O1941" t="str">
        <f t="shared" si="60"/>
        <v>2696MAR40</v>
      </c>
      <c r="P1941">
        <f>IFERROR(VLOOKUP(L1941,Hoja8!$E$1:$F$6088,2,0),0)</f>
        <v>0</v>
      </c>
      <c r="Q1941">
        <f t="shared" si="61"/>
        <v>10</v>
      </c>
    </row>
    <row r="1942" spans="1:17" x14ac:dyDescent="0.25">
      <c r="A1942" t="s">
        <v>9468</v>
      </c>
      <c r="B1942" t="s">
        <v>9481</v>
      </c>
      <c r="C1942" t="s">
        <v>971</v>
      </c>
      <c r="D1942" t="s">
        <v>972</v>
      </c>
      <c r="E1942">
        <v>1</v>
      </c>
      <c r="F1942" s="1">
        <v>46191</v>
      </c>
      <c r="L1942" s="4" t="s">
        <v>9520</v>
      </c>
      <c r="M1942" s="5">
        <v>10</v>
      </c>
      <c r="O1942" t="str">
        <f t="shared" si="60"/>
        <v>2696MAR42</v>
      </c>
      <c r="P1942">
        <f>IFERROR(VLOOKUP(L1942,Hoja8!$E$1:$F$6088,2,0),0)</f>
        <v>0</v>
      </c>
      <c r="Q1942">
        <f t="shared" si="61"/>
        <v>10</v>
      </c>
    </row>
    <row r="1943" spans="1:17" x14ac:dyDescent="0.25">
      <c r="A1943" t="s">
        <v>9468</v>
      </c>
      <c r="B1943" t="s">
        <v>9482</v>
      </c>
      <c r="C1943" t="s">
        <v>563</v>
      </c>
      <c r="D1943" t="s">
        <v>564</v>
      </c>
      <c r="E1943">
        <v>3</v>
      </c>
      <c r="F1943" s="1">
        <v>46191</v>
      </c>
      <c r="L1943" s="4" t="s">
        <v>9521</v>
      </c>
      <c r="M1943" s="5">
        <v>10</v>
      </c>
      <c r="O1943" t="str">
        <f t="shared" si="60"/>
        <v>2696MAR44</v>
      </c>
      <c r="P1943">
        <f>IFERROR(VLOOKUP(L1943,Hoja8!$E$1:$F$6088,2,0),0)</f>
        <v>0</v>
      </c>
      <c r="Q1943">
        <f t="shared" si="61"/>
        <v>10</v>
      </c>
    </row>
    <row r="1944" spans="1:17" x14ac:dyDescent="0.25">
      <c r="A1944" t="s">
        <v>9468</v>
      </c>
      <c r="B1944" t="s">
        <v>9483</v>
      </c>
      <c r="C1944" t="s">
        <v>338</v>
      </c>
      <c r="D1944" t="s">
        <v>339</v>
      </c>
      <c r="E1944">
        <v>3</v>
      </c>
      <c r="F1944" s="1">
        <v>46191</v>
      </c>
      <c r="L1944" s="4" t="s">
        <v>9522</v>
      </c>
      <c r="M1944" s="5">
        <v>5</v>
      </c>
      <c r="O1944" t="str">
        <f t="shared" si="60"/>
        <v>2696MAR46</v>
      </c>
      <c r="P1944">
        <f>IFERROR(VLOOKUP(L1944,Hoja8!$E$1:$F$6088,2,0),0)</f>
        <v>0</v>
      </c>
      <c r="Q1944">
        <f t="shared" si="61"/>
        <v>5</v>
      </c>
    </row>
    <row r="1945" spans="1:17" x14ac:dyDescent="0.25">
      <c r="A1945" t="s">
        <v>9468</v>
      </c>
      <c r="B1945" t="s">
        <v>9484</v>
      </c>
      <c r="C1945" t="s">
        <v>342</v>
      </c>
      <c r="D1945" t="s">
        <v>343</v>
      </c>
      <c r="E1945">
        <v>20</v>
      </c>
      <c r="F1945" s="1">
        <v>46191</v>
      </c>
      <c r="L1945" s="4" t="s">
        <v>9523</v>
      </c>
      <c r="M1945" s="5">
        <v>5</v>
      </c>
      <c r="O1945" t="str">
        <f t="shared" si="60"/>
        <v>2696MAR48</v>
      </c>
      <c r="P1945">
        <f>IFERROR(VLOOKUP(L1945,Hoja8!$E$1:$F$6088,2,0),0)</f>
        <v>0</v>
      </c>
      <c r="Q1945">
        <f t="shared" si="61"/>
        <v>5</v>
      </c>
    </row>
    <row r="1946" spans="1:17" x14ac:dyDescent="0.25">
      <c r="A1946" t="s">
        <v>9468</v>
      </c>
      <c r="B1946" t="s">
        <v>9485</v>
      </c>
      <c r="C1946" t="s">
        <v>340</v>
      </c>
      <c r="D1946" t="s">
        <v>341</v>
      </c>
      <c r="E1946">
        <v>15</v>
      </c>
      <c r="F1946" s="1">
        <v>46191</v>
      </c>
      <c r="L1946" s="4" t="s">
        <v>9530</v>
      </c>
      <c r="M1946" s="5">
        <v>2</v>
      </c>
      <c r="O1946" t="str">
        <f t="shared" si="60"/>
        <v>1963GRO36</v>
      </c>
      <c r="P1946">
        <f>IFERROR(VLOOKUP(L1946,Hoja8!$E$1:$F$6088,2,0),0)</f>
        <v>0</v>
      </c>
      <c r="Q1946">
        <f t="shared" si="61"/>
        <v>2</v>
      </c>
    </row>
    <row r="1947" spans="1:17" x14ac:dyDescent="0.25">
      <c r="A1947" t="s">
        <v>9468</v>
      </c>
      <c r="B1947" t="s">
        <v>9486</v>
      </c>
      <c r="C1947" t="s">
        <v>344</v>
      </c>
      <c r="D1947" t="s">
        <v>345</v>
      </c>
      <c r="E1947">
        <v>7</v>
      </c>
      <c r="F1947" s="1">
        <v>46191</v>
      </c>
      <c r="L1947" s="4" t="s">
        <v>9529</v>
      </c>
      <c r="M1947" s="5">
        <v>3</v>
      </c>
      <c r="O1947" t="str">
        <f t="shared" si="60"/>
        <v>1963MAR36</v>
      </c>
      <c r="P1947">
        <f>IFERROR(VLOOKUP(L1947,Hoja8!$E$1:$F$6088,2,0),0)</f>
        <v>0</v>
      </c>
      <c r="Q1947">
        <f t="shared" si="61"/>
        <v>3</v>
      </c>
    </row>
    <row r="1948" spans="1:17" x14ac:dyDescent="0.25">
      <c r="A1948" t="s">
        <v>9468</v>
      </c>
      <c r="B1948" t="s">
        <v>9487</v>
      </c>
      <c r="C1948" t="s">
        <v>707</v>
      </c>
      <c r="D1948" t="s">
        <v>708</v>
      </c>
      <c r="E1948">
        <v>6</v>
      </c>
      <c r="F1948" s="1">
        <v>46191</v>
      </c>
      <c r="L1948" s="4" t="s">
        <v>9525</v>
      </c>
      <c r="M1948" s="5">
        <v>1</v>
      </c>
      <c r="O1948" t="str">
        <f t="shared" si="60"/>
        <v>2101BLAG</v>
      </c>
      <c r="P1948">
        <f>IFERROR(VLOOKUP(L1948,Hoja8!$E$1:$F$6088,2,0),0)</f>
        <v>0</v>
      </c>
      <c r="Q1948">
        <f t="shared" si="61"/>
        <v>1</v>
      </c>
    </row>
    <row r="1949" spans="1:17" x14ac:dyDescent="0.25">
      <c r="A1949" t="s">
        <v>9468</v>
      </c>
      <c r="B1949" t="s">
        <v>9488</v>
      </c>
      <c r="C1949" t="s">
        <v>1101</v>
      </c>
      <c r="D1949" t="s">
        <v>1102</v>
      </c>
      <c r="E1949">
        <v>1</v>
      </c>
      <c r="F1949" s="1">
        <v>46191</v>
      </c>
      <c r="L1949" s="4" t="s">
        <v>9526</v>
      </c>
      <c r="M1949" s="5">
        <v>1</v>
      </c>
      <c r="O1949" t="str">
        <f t="shared" si="60"/>
        <v>2101GRIG</v>
      </c>
      <c r="P1949">
        <f>IFERROR(VLOOKUP(L1949,Hoja8!$E$1:$F$6088,2,0),0)</f>
        <v>0</v>
      </c>
      <c r="Q1949">
        <f t="shared" si="61"/>
        <v>1</v>
      </c>
    </row>
    <row r="1950" spans="1:17" x14ac:dyDescent="0.25">
      <c r="A1950" t="s">
        <v>9468</v>
      </c>
      <c r="B1950" t="s">
        <v>9489</v>
      </c>
      <c r="C1950" t="s">
        <v>1011</v>
      </c>
      <c r="D1950" t="s">
        <v>1012</v>
      </c>
      <c r="E1950">
        <v>3</v>
      </c>
      <c r="F1950" s="1">
        <v>46191</v>
      </c>
      <c r="L1950" s="4" t="s">
        <v>9527</v>
      </c>
      <c r="M1950" s="5">
        <v>2</v>
      </c>
      <c r="O1950" t="str">
        <f t="shared" si="60"/>
        <v>2101MARG</v>
      </c>
      <c r="P1950">
        <f>IFERROR(VLOOKUP(L1950,Hoja8!$E$1:$F$6088,2,0),0)</f>
        <v>0</v>
      </c>
      <c r="Q1950">
        <f t="shared" si="61"/>
        <v>2</v>
      </c>
    </row>
    <row r="1951" spans="1:17" x14ac:dyDescent="0.25">
      <c r="A1951" t="s">
        <v>9468</v>
      </c>
      <c r="B1951" t="s">
        <v>9490</v>
      </c>
      <c r="C1951" t="s">
        <v>1007</v>
      </c>
      <c r="D1951" t="s">
        <v>1008</v>
      </c>
      <c r="E1951">
        <v>3</v>
      </c>
      <c r="F1951" s="1">
        <v>46191</v>
      </c>
      <c r="L1951" s="4" t="s">
        <v>9528</v>
      </c>
      <c r="M1951" s="5">
        <v>1</v>
      </c>
      <c r="O1951" t="str">
        <f t="shared" si="60"/>
        <v>2101OLIG</v>
      </c>
      <c r="P1951">
        <f>IFERROR(VLOOKUP(L1951,Hoja8!$E$1:$F$6088,2,0),0)</f>
        <v>0</v>
      </c>
      <c r="Q1951">
        <f t="shared" si="61"/>
        <v>1</v>
      </c>
    </row>
    <row r="1952" spans="1:17" x14ac:dyDescent="0.25">
      <c r="A1952" t="s">
        <v>9468</v>
      </c>
      <c r="B1952" t="s">
        <v>9491</v>
      </c>
      <c r="C1952" t="s">
        <v>346</v>
      </c>
      <c r="D1952" t="s">
        <v>348</v>
      </c>
      <c r="E1952">
        <v>20</v>
      </c>
      <c r="F1952" s="1">
        <v>46191</v>
      </c>
      <c r="L1952" s="4" t="s">
        <v>9535</v>
      </c>
      <c r="M1952" s="5">
        <v>1</v>
      </c>
      <c r="O1952" t="str">
        <f t="shared" si="60"/>
        <v>0787MAR2XG</v>
      </c>
      <c r="P1952">
        <f>IFERROR(VLOOKUP(L1952,Hoja8!$E$1:$F$6088,2,0),0)</f>
        <v>-1</v>
      </c>
      <c r="Q1952">
        <f t="shared" si="61"/>
        <v>0</v>
      </c>
    </row>
    <row r="1953" spans="1:17" x14ac:dyDescent="0.25">
      <c r="A1953" t="s">
        <v>9468</v>
      </c>
      <c r="B1953" t="s">
        <v>9492</v>
      </c>
      <c r="C1953" t="s">
        <v>1009</v>
      </c>
      <c r="D1953" t="s">
        <v>1010</v>
      </c>
      <c r="E1953">
        <v>15</v>
      </c>
      <c r="F1953" s="1">
        <v>46191</v>
      </c>
      <c r="L1953" s="4" t="s">
        <v>9533</v>
      </c>
      <c r="M1953" s="5">
        <v>2</v>
      </c>
      <c r="O1953" t="str">
        <f t="shared" si="60"/>
        <v>0787MARG</v>
      </c>
      <c r="P1953">
        <f>IFERROR(VLOOKUP(L1953,Hoja8!$E$1:$F$6088,2,0),0)</f>
        <v>-2</v>
      </c>
      <c r="Q1953">
        <f t="shared" si="61"/>
        <v>0</v>
      </c>
    </row>
    <row r="1954" spans="1:17" x14ac:dyDescent="0.25">
      <c r="A1954" t="s">
        <v>9468</v>
      </c>
      <c r="B1954" t="s">
        <v>9493</v>
      </c>
      <c r="C1954" t="s">
        <v>1013</v>
      </c>
      <c r="D1954" t="s">
        <v>1014</v>
      </c>
      <c r="E1954">
        <v>7</v>
      </c>
      <c r="F1954" s="1">
        <v>46191</v>
      </c>
      <c r="L1954" s="4" t="s">
        <v>9534</v>
      </c>
      <c r="M1954" s="5">
        <v>1</v>
      </c>
      <c r="O1954" t="str">
        <f t="shared" si="60"/>
        <v>0787MARXG</v>
      </c>
      <c r="P1954">
        <f>IFERROR(VLOOKUP(L1954,Hoja8!$E$1:$F$6088,2,0),0)</f>
        <v>-1</v>
      </c>
      <c r="Q1954">
        <f t="shared" si="61"/>
        <v>0</v>
      </c>
    </row>
    <row r="1955" spans="1:17" x14ac:dyDescent="0.25">
      <c r="A1955" t="s">
        <v>9468</v>
      </c>
      <c r="B1955" t="s">
        <v>9494</v>
      </c>
      <c r="C1955" t="s">
        <v>1003</v>
      </c>
      <c r="D1955" t="s">
        <v>1004</v>
      </c>
      <c r="E1955">
        <v>6</v>
      </c>
      <c r="F1955" s="1">
        <v>46191</v>
      </c>
      <c r="L1955" s="4" t="s">
        <v>9532</v>
      </c>
      <c r="M1955" s="5">
        <v>3</v>
      </c>
      <c r="O1955" t="str">
        <f t="shared" si="60"/>
        <v>2673MARM</v>
      </c>
      <c r="P1955">
        <f>IFERROR(VLOOKUP(L1955,Hoja8!$E$1:$F$6088,2,0),0)</f>
        <v>-3</v>
      </c>
      <c r="Q1955">
        <f t="shared" si="61"/>
        <v>0</v>
      </c>
    </row>
    <row r="1956" spans="1:17" x14ac:dyDescent="0.25">
      <c r="A1956" t="s">
        <v>9495</v>
      </c>
      <c r="B1956" t="s">
        <v>9496</v>
      </c>
      <c r="C1956" t="s">
        <v>74</v>
      </c>
      <c r="D1956" t="s">
        <v>75</v>
      </c>
      <c r="E1956">
        <v>2</v>
      </c>
      <c r="F1956" s="1">
        <v>46175</v>
      </c>
      <c r="L1956" s="4" t="s">
        <v>9546</v>
      </c>
      <c r="M1956" s="5">
        <v>4</v>
      </c>
      <c r="O1956" t="str">
        <f t="shared" si="60"/>
        <v>0007MARCH</v>
      </c>
      <c r="P1956">
        <f>IFERROR(VLOOKUP(L1956,Hoja8!$E$1:$F$6088,2,0),0)</f>
        <v>0</v>
      </c>
      <c r="Q1956">
        <f t="shared" si="61"/>
        <v>4</v>
      </c>
    </row>
    <row r="1957" spans="1:17" x14ac:dyDescent="0.25">
      <c r="A1957" t="s">
        <v>9495</v>
      </c>
      <c r="B1957" t="s">
        <v>9497</v>
      </c>
      <c r="C1957" t="s">
        <v>72</v>
      </c>
      <c r="D1957" t="s">
        <v>73</v>
      </c>
      <c r="E1957">
        <v>4</v>
      </c>
      <c r="F1957" s="1">
        <v>46175</v>
      </c>
      <c r="L1957" s="4" t="s">
        <v>9548</v>
      </c>
      <c r="M1957" s="5">
        <v>4</v>
      </c>
      <c r="O1957" t="str">
        <f t="shared" si="60"/>
        <v>0007MARG</v>
      </c>
      <c r="P1957">
        <f>IFERROR(VLOOKUP(L1957,Hoja8!$E$1:$F$6088,2,0),0)</f>
        <v>0</v>
      </c>
      <c r="Q1957">
        <f t="shared" si="61"/>
        <v>4</v>
      </c>
    </row>
    <row r="1958" spans="1:17" x14ac:dyDescent="0.25">
      <c r="A1958" t="s">
        <v>9495</v>
      </c>
      <c r="B1958" t="s">
        <v>9498</v>
      </c>
      <c r="C1958" t="s">
        <v>1379</v>
      </c>
      <c r="D1958" t="s">
        <v>1380</v>
      </c>
      <c r="E1958">
        <v>2</v>
      </c>
      <c r="F1958" s="1">
        <v>46175</v>
      </c>
      <c r="L1958" s="4" t="s">
        <v>9547</v>
      </c>
      <c r="M1958" s="5">
        <v>4</v>
      </c>
      <c r="O1958" t="str">
        <f t="shared" si="60"/>
        <v>0007MARM</v>
      </c>
      <c r="P1958">
        <f>IFERROR(VLOOKUP(L1958,Hoja8!$E$1:$F$6088,2,0),0)</f>
        <v>0</v>
      </c>
      <c r="Q1958">
        <f t="shared" si="61"/>
        <v>4</v>
      </c>
    </row>
    <row r="1959" spans="1:17" x14ac:dyDescent="0.25">
      <c r="A1959" t="s">
        <v>9495</v>
      </c>
      <c r="B1959" t="s">
        <v>9499</v>
      </c>
      <c r="C1959" t="s">
        <v>67</v>
      </c>
      <c r="D1959" t="s">
        <v>69</v>
      </c>
      <c r="E1959">
        <v>2</v>
      </c>
      <c r="F1959" s="1">
        <v>46175</v>
      </c>
      <c r="L1959" s="4" t="s">
        <v>9549</v>
      </c>
      <c r="M1959" s="5">
        <v>4</v>
      </c>
      <c r="O1959" t="str">
        <f t="shared" si="60"/>
        <v>0007MARXG</v>
      </c>
      <c r="P1959">
        <f>IFERROR(VLOOKUP(L1959,Hoja8!$E$1:$F$6088,2,0),0)</f>
        <v>0</v>
      </c>
      <c r="Q1959">
        <f t="shared" si="61"/>
        <v>4</v>
      </c>
    </row>
    <row r="1960" spans="1:17" x14ac:dyDescent="0.25">
      <c r="A1960" t="s">
        <v>9495</v>
      </c>
      <c r="B1960" t="s">
        <v>9500</v>
      </c>
      <c r="C1960" t="s">
        <v>556</v>
      </c>
      <c r="D1960" t="s">
        <v>558</v>
      </c>
      <c r="E1960">
        <v>7</v>
      </c>
      <c r="F1960" s="1">
        <v>46175</v>
      </c>
      <c r="L1960" s="4" t="s">
        <v>9550</v>
      </c>
      <c r="M1960" s="5">
        <v>1</v>
      </c>
      <c r="O1960" t="str">
        <f t="shared" si="60"/>
        <v>0082BLUM</v>
      </c>
      <c r="P1960">
        <f>IFERROR(VLOOKUP(L1960,Hoja8!$E$1:$F$6088,2,0),0)</f>
        <v>0</v>
      </c>
      <c r="Q1960">
        <f t="shared" si="61"/>
        <v>1</v>
      </c>
    </row>
    <row r="1961" spans="1:17" x14ac:dyDescent="0.25">
      <c r="A1961" t="s">
        <v>9495</v>
      </c>
      <c r="B1961" t="s">
        <v>9501</v>
      </c>
      <c r="C1961" t="s">
        <v>32</v>
      </c>
      <c r="D1961" t="s">
        <v>33</v>
      </c>
      <c r="E1961">
        <v>2</v>
      </c>
      <c r="F1961" s="1">
        <v>46175</v>
      </c>
      <c r="L1961" s="4" t="s">
        <v>9553</v>
      </c>
      <c r="M1961" s="5">
        <v>9</v>
      </c>
      <c r="O1961" t="str">
        <f t="shared" si="60"/>
        <v>0301AZU36</v>
      </c>
      <c r="P1961">
        <f>IFERROR(VLOOKUP(L1961,Hoja8!$E$1:$F$6088,2,0),0)</f>
        <v>0</v>
      </c>
      <c r="Q1961">
        <f t="shared" si="61"/>
        <v>9</v>
      </c>
    </row>
    <row r="1962" spans="1:17" x14ac:dyDescent="0.25">
      <c r="A1962" t="s">
        <v>9495</v>
      </c>
      <c r="B1962" t="s">
        <v>9502</v>
      </c>
      <c r="C1962" t="s">
        <v>34</v>
      </c>
      <c r="D1962" t="s">
        <v>35</v>
      </c>
      <c r="E1962">
        <v>2</v>
      </c>
      <c r="F1962" s="1">
        <v>46175</v>
      </c>
      <c r="L1962" s="4" t="s">
        <v>9554</v>
      </c>
      <c r="M1962" s="5">
        <v>3</v>
      </c>
      <c r="O1962" t="str">
        <f t="shared" si="60"/>
        <v>0301AZU38</v>
      </c>
      <c r="P1962">
        <f>IFERROR(VLOOKUP(L1962,Hoja8!$E$1:$F$6088,2,0),0)</f>
        <v>0</v>
      </c>
      <c r="Q1962">
        <f t="shared" si="61"/>
        <v>3</v>
      </c>
    </row>
    <row r="1963" spans="1:17" x14ac:dyDescent="0.25">
      <c r="A1963" t="s">
        <v>9503</v>
      </c>
      <c r="B1963" t="s">
        <v>9504</v>
      </c>
      <c r="C1963" t="s">
        <v>2012</v>
      </c>
      <c r="D1963" t="s">
        <v>2013</v>
      </c>
      <c r="E1963">
        <v>9</v>
      </c>
      <c r="F1963" s="1">
        <v>46240</v>
      </c>
      <c r="L1963" s="4" t="s">
        <v>9538</v>
      </c>
      <c r="M1963" s="5">
        <v>1</v>
      </c>
      <c r="O1963" t="str">
        <f t="shared" si="60"/>
        <v>0348GROG</v>
      </c>
      <c r="P1963">
        <f>IFERROR(VLOOKUP(L1963,Hoja8!$E$1:$F$6088,2,0),0)</f>
        <v>0</v>
      </c>
      <c r="Q1963">
        <f t="shared" si="61"/>
        <v>1</v>
      </c>
    </row>
    <row r="1964" spans="1:17" x14ac:dyDescent="0.25">
      <c r="A1964" t="s">
        <v>9503</v>
      </c>
      <c r="B1964" t="s">
        <v>9505</v>
      </c>
      <c r="C1964" t="s">
        <v>2006</v>
      </c>
      <c r="D1964" t="s">
        <v>2007</v>
      </c>
      <c r="E1964">
        <v>32</v>
      </c>
      <c r="F1964" s="1">
        <v>46240</v>
      </c>
      <c r="L1964" s="4" t="s">
        <v>9537</v>
      </c>
      <c r="M1964" s="5">
        <v>3</v>
      </c>
      <c r="O1964" t="str">
        <f t="shared" si="60"/>
        <v>0348GROM</v>
      </c>
      <c r="P1964">
        <f>IFERROR(VLOOKUP(L1964,Hoja8!$E$1:$F$6088,2,0),0)</f>
        <v>0</v>
      </c>
      <c r="Q1964">
        <f t="shared" si="61"/>
        <v>3</v>
      </c>
    </row>
    <row r="1965" spans="1:17" x14ac:dyDescent="0.25">
      <c r="A1965" t="s">
        <v>9503</v>
      </c>
      <c r="B1965" t="s">
        <v>9506</v>
      </c>
      <c r="C1965" t="s">
        <v>2003</v>
      </c>
      <c r="D1965" t="s">
        <v>2005</v>
      </c>
      <c r="E1965">
        <v>39</v>
      </c>
      <c r="F1965" s="1">
        <v>46240</v>
      </c>
      <c r="L1965" s="4" t="s">
        <v>9539</v>
      </c>
      <c r="M1965" s="5">
        <v>2</v>
      </c>
      <c r="O1965" t="str">
        <f t="shared" si="60"/>
        <v>0348GROXG</v>
      </c>
      <c r="P1965">
        <f>IFERROR(VLOOKUP(L1965,Hoja8!$E$1:$F$6088,2,0),0)</f>
        <v>0</v>
      </c>
      <c r="Q1965">
        <f t="shared" si="61"/>
        <v>2</v>
      </c>
    </row>
    <row r="1966" spans="1:17" x14ac:dyDescent="0.25">
      <c r="A1966" t="s">
        <v>9503</v>
      </c>
      <c r="B1966" t="s">
        <v>9507</v>
      </c>
      <c r="C1966" t="s">
        <v>2014</v>
      </c>
      <c r="D1966" t="s">
        <v>2015</v>
      </c>
      <c r="E1966">
        <v>18</v>
      </c>
      <c r="F1966" s="1">
        <v>46240</v>
      </c>
      <c r="L1966" s="4" t="s">
        <v>9555</v>
      </c>
      <c r="M1966" s="5">
        <v>1</v>
      </c>
      <c r="O1966" t="str">
        <f t="shared" si="60"/>
        <v>0373GROCH</v>
      </c>
      <c r="P1966">
        <f>IFERROR(VLOOKUP(L1966,Hoja8!$E$1:$F$6088,2,0),0)</f>
        <v>0</v>
      </c>
      <c r="Q1966">
        <f t="shared" si="61"/>
        <v>1</v>
      </c>
    </row>
    <row r="1967" spans="1:17" x14ac:dyDescent="0.25">
      <c r="A1967" t="s">
        <v>9503</v>
      </c>
      <c r="B1967" t="s">
        <v>9508</v>
      </c>
      <c r="C1967" t="s">
        <v>2023</v>
      </c>
      <c r="D1967" t="s">
        <v>2024</v>
      </c>
      <c r="E1967">
        <v>1</v>
      </c>
      <c r="F1967" s="1">
        <v>46240</v>
      </c>
      <c r="L1967" s="4" t="s">
        <v>9556</v>
      </c>
      <c r="M1967" s="5">
        <v>1</v>
      </c>
      <c r="O1967" t="str">
        <f t="shared" si="60"/>
        <v>0373GROM</v>
      </c>
      <c r="P1967">
        <f>IFERROR(VLOOKUP(L1967,Hoja8!$E$1:$F$6088,2,0),0)</f>
        <v>0</v>
      </c>
      <c r="Q1967">
        <f t="shared" si="61"/>
        <v>1</v>
      </c>
    </row>
    <row r="1968" spans="1:17" x14ac:dyDescent="0.25">
      <c r="A1968" t="s">
        <v>9509</v>
      </c>
      <c r="B1968" t="s">
        <v>9510</v>
      </c>
      <c r="C1968" t="s">
        <v>2807</v>
      </c>
      <c r="D1968" t="s">
        <v>2809</v>
      </c>
      <c r="E1968">
        <v>6</v>
      </c>
      <c r="F1968" s="1">
        <v>46182</v>
      </c>
      <c r="L1968" s="4" t="s">
        <v>9541</v>
      </c>
      <c r="M1968" s="5">
        <v>1</v>
      </c>
      <c r="O1968" t="str">
        <f t="shared" si="60"/>
        <v>1461MARG</v>
      </c>
      <c r="P1968">
        <f>IFERROR(VLOOKUP(L1968,Hoja8!$E$1:$F$6088,2,0),0)</f>
        <v>0</v>
      </c>
      <c r="Q1968">
        <f t="shared" si="61"/>
        <v>1</v>
      </c>
    </row>
    <row r="1969" spans="1:17" x14ac:dyDescent="0.25">
      <c r="A1969" t="s">
        <v>9509</v>
      </c>
      <c r="B1969" t="s">
        <v>9511</v>
      </c>
      <c r="C1969" t="s">
        <v>3078</v>
      </c>
      <c r="D1969" t="s">
        <v>3079</v>
      </c>
      <c r="E1969">
        <v>3</v>
      </c>
      <c r="F1969" s="1">
        <v>46182</v>
      </c>
      <c r="L1969" s="4" t="s">
        <v>9540</v>
      </c>
      <c r="M1969" s="5">
        <v>3</v>
      </c>
      <c r="O1969" t="str">
        <f t="shared" si="60"/>
        <v>1461MARM</v>
      </c>
      <c r="P1969">
        <f>IFERROR(VLOOKUP(L1969,Hoja8!$E$1:$F$6088,2,0),0)</f>
        <v>0</v>
      </c>
      <c r="Q1969">
        <f t="shared" si="61"/>
        <v>3</v>
      </c>
    </row>
    <row r="1970" spans="1:17" x14ac:dyDescent="0.25">
      <c r="A1970" t="s">
        <v>9509</v>
      </c>
      <c r="B1970" t="s">
        <v>9512</v>
      </c>
      <c r="C1970" t="s">
        <v>3082</v>
      </c>
      <c r="D1970" t="s">
        <v>3083</v>
      </c>
      <c r="E1970">
        <v>1</v>
      </c>
      <c r="F1970" s="1">
        <v>46182</v>
      </c>
      <c r="L1970" s="4" t="s">
        <v>9542</v>
      </c>
      <c r="M1970" s="5">
        <v>2</v>
      </c>
      <c r="O1970" t="str">
        <f t="shared" si="60"/>
        <v>1461MARXG</v>
      </c>
      <c r="P1970">
        <f>IFERROR(VLOOKUP(L1970,Hoja8!$E$1:$F$6088,2,0),0)</f>
        <v>0</v>
      </c>
      <c r="Q1970">
        <f t="shared" si="61"/>
        <v>2</v>
      </c>
    </row>
    <row r="1971" spans="1:17" x14ac:dyDescent="0.25">
      <c r="A1971" t="s">
        <v>9513</v>
      </c>
      <c r="B1971" t="s">
        <v>9514</v>
      </c>
      <c r="C1971" t="s">
        <v>4659</v>
      </c>
      <c r="D1971" t="s">
        <v>4661</v>
      </c>
      <c r="E1971">
        <v>10</v>
      </c>
      <c r="F1971" s="1">
        <v>46199</v>
      </c>
      <c r="L1971" s="4" t="s">
        <v>9544</v>
      </c>
      <c r="M1971" s="5">
        <v>1</v>
      </c>
      <c r="O1971" t="str">
        <f t="shared" si="60"/>
        <v>1461NEGG</v>
      </c>
      <c r="P1971">
        <f>IFERROR(VLOOKUP(L1971,Hoja8!$E$1:$F$6088,2,0),0)</f>
        <v>0</v>
      </c>
      <c r="Q1971">
        <f t="shared" si="61"/>
        <v>1</v>
      </c>
    </row>
    <row r="1972" spans="1:17" x14ac:dyDescent="0.25">
      <c r="A1972" t="s">
        <v>9513</v>
      </c>
      <c r="B1972" t="s">
        <v>9515</v>
      </c>
      <c r="C1972" t="s">
        <v>4913</v>
      </c>
      <c r="D1972" t="s">
        <v>4914</v>
      </c>
      <c r="E1972">
        <v>10</v>
      </c>
      <c r="F1972" s="1">
        <v>46199</v>
      </c>
      <c r="L1972" s="4" t="s">
        <v>9543</v>
      </c>
      <c r="M1972" s="5">
        <v>3</v>
      </c>
      <c r="O1972" t="str">
        <f t="shared" si="60"/>
        <v>1461NEGM</v>
      </c>
      <c r="P1972">
        <f>IFERROR(VLOOKUP(L1972,Hoja8!$E$1:$F$6088,2,0),0)</f>
        <v>0</v>
      </c>
      <c r="Q1972">
        <f t="shared" si="61"/>
        <v>3</v>
      </c>
    </row>
    <row r="1973" spans="1:17" x14ac:dyDescent="0.25">
      <c r="A1973" t="s">
        <v>9513</v>
      </c>
      <c r="B1973" t="s">
        <v>9516</v>
      </c>
      <c r="C1973" t="s">
        <v>4662</v>
      </c>
      <c r="D1973" t="s">
        <v>4663</v>
      </c>
      <c r="E1973">
        <v>30</v>
      </c>
      <c r="F1973" s="1">
        <v>46199</v>
      </c>
      <c r="L1973" s="4" t="s">
        <v>9545</v>
      </c>
      <c r="M1973" s="5">
        <v>2</v>
      </c>
      <c r="O1973" t="str">
        <f t="shared" si="60"/>
        <v>1461NEGXG</v>
      </c>
      <c r="P1973">
        <f>IFERROR(VLOOKUP(L1973,Hoja8!$E$1:$F$6088,2,0),0)</f>
        <v>0</v>
      </c>
      <c r="Q1973">
        <f t="shared" si="61"/>
        <v>2</v>
      </c>
    </row>
    <row r="1974" spans="1:17" x14ac:dyDescent="0.25">
      <c r="A1974" t="s">
        <v>9513</v>
      </c>
      <c r="B1974" t="s">
        <v>9517</v>
      </c>
      <c r="C1974" t="s">
        <v>4664</v>
      </c>
      <c r="D1974" t="s">
        <v>4665</v>
      </c>
      <c r="E1974">
        <v>25</v>
      </c>
      <c r="F1974" s="1">
        <v>46199</v>
      </c>
      <c r="L1974" s="4" t="s">
        <v>9557</v>
      </c>
      <c r="M1974" s="5">
        <v>1</v>
      </c>
      <c r="O1974" t="str">
        <f t="shared" si="60"/>
        <v>1462MARCH</v>
      </c>
      <c r="P1974">
        <f>IFERROR(VLOOKUP(L1974,Hoja8!$E$1:$F$6088,2,0),0)</f>
        <v>0</v>
      </c>
      <c r="Q1974">
        <f t="shared" si="61"/>
        <v>1</v>
      </c>
    </row>
    <row r="1975" spans="1:17" x14ac:dyDescent="0.25">
      <c r="A1975" t="s">
        <v>9513</v>
      </c>
      <c r="B1975" t="s">
        <v>9518</v>
      </c>
      <c r="C1975" t="s">
        <v>4666</v>
      </c>
      <c r="D1975" t="s">
        <v>4667</v>
      </c>
      <c r="E1975">
        <v>20</v>
      </c>
      <c r="F1975" s="1">
        <v>46199</v>
      </c>
      <c r="L1975" s="4" t="s">
        <v>9558</v>
      </c>
      <c r="M1975" s="5">
        <v>1</v>
      </c>
      <c r="O1975" t="str">
        <f t="shared" si="60"/>
        <v>1462MARM</v>
      </c>
      <c r="P1975">
        <f>IFERROR(VLOOKUP(L1975,Hoja8!$E$1:$F$6088,2,0),0)</f>
        <v>0</v>
      </c>
      <c r="Q1975">
        <f t="shared" si="61"/>
        <v>1</v>
      </c>
    </row>
    <row r="1976" spans="1:17" x14ac:dyDescent="0.25">
      <c r="A1976" t="s">
        <v>9513</v>
      </c>
      <c r="B1976" t="s">
        <v>9519</v>
      </c>
      <c r="C1976" t="s">
        <v>4668</v>
      </c>
      <c r="D1976" t="s">
        <v>4669</v>
      </c>
      <c r="E1976">
        <v>10</v>
      </c>
      <c r="F1976" s="1">
        <v>46199</v>
      </c>
      <c r="L1976" s="4" t="s">
        <v>9559</v>
      </c>
      <c r="M1976" s="5">
        <v>1</v>
      </c>
      <c r="O1976" t="str">
        <f t="shared" si="60"/>
        <v>1462NEGCH</v>
      </c>
      <c r="P1976">
        <f>IFERROR(VLOOKUP(L1976,Hoja8!$E$1:$F$6088,2,0),0)</f>
        <v>0</v>
      </c>
      <c r="Q1976">
        <f t="shared" si="61"/>
        <v>1</v>
      </c>
    </row>
    <row r="1977" spans="1:17" x14ac:dyDescent="0.25">
      <c r="A1977" t="s">
        <v>9513</v>
      </c>
      <c r="B1977" t="s">
        <v>9520</v>
      </c>
      <c r="C1977" t="s">
        <v>4915</v>
      </c>
      <c r="D1977" t="s">
        <v>4916</v>
      </c>
      <c r="E1977">
        <v>10</v>
      </c>
      <c r="F1977" s="1">
        <v>46199</v>
      </c>
      <c r="L1977" s="4" t="s">
        <v>9560</v>
      </c>
      <c r="M1977" s="5">
        <v>1</v>
      </c>
      <c r="O1977" t="str">
        <f t="shared" si="60"/>
        <v>1462NEGM</v>
      </c>
      <c r="P1977">
        <f>IFERROR(VLOOKUP(L1977,Hoja8!$E$1:$F$6088,2,0),0)</f>
        <v>0</v>
      </c>
      <c r="Q1977">
        <f t="shared" si="61"/>
        <v>1</v>
      </c>
    </row>
    <row r="1978" spans="1:17" x14ac:dyDescent="0.25">
      <c r="A1978" t="s">
        <v>9513</v>
      </c>
      <c r="B1978" t="s">
        <v>9521</v>
      </c>
      <c r="C1978" t="s">
        <v>4670</v>
      </c>
      <c r="D1978" t="s">
        <v>4671</v>
      </c>
      <c r="E1978">
        <v>10</v>
      </c>
      <c r="F1978" s="1">
        <v>46199</v>
      </c>
      <c r="L1978" s="4" t="s">
        <v>9552</v>
      </c>
      <c r="M1978" s="5">
        <v>1</v>
      </c>
      <c r="O1978" t="str">
        <f t="shared" si="60"/>
        <v>2101GRICH</v>
      </c>
      <c r="P1978">
        <f>IFERROR(VLOOKUP(L1978,Hoja8!$E$1:$F$6088,2,0),0)</f>
        <v>0</v>
      </c>
      <c r="Q1978">
        <f t="shared" si="61"/>
        <v>1</v>
      </c>
    </row>
    <row r="1979" spans="1:17" x14ac:dyDescent="0.25">
      <c r="A1979" t="s">
        <v>9513</v>
      </c>
      <c r="B1979" t="s">
        <v>9522</v>
      </c>
      <c r="C1979" t="s">
        <v>4917</v>
      </c>
      <c r="D1979" t="s">
        <v>4918</v>
      </c>
      <c r="E1979">
        <v>5</v>
      </c>
      <c r="F1979" s="1">
        <v>46199</v>
      </c>
      <c r="L1979" s="4" t="s">
        <v>9551</v>
      </c>
      <c r="M1979" s="5">
        <v>1</v>
      </c>
      <c r="O1979" t="str">
        <f t="shared" si="60"/>
        <v>2382NEGM</v>
      </c>
      <c r="P1979">
        <f>IFERROR(VLOOKUP(L1979,Hoja8!$E$1:$F$6088,2,0),0)</f>
        <v>0</v>
      </c>
      <c r="Q1979">
        <f t="shared" si="61"/>
        <v>1</v>
      </c>
    </row>
    <row r="1980" spans="1:17" x14ac:dyDescent="0.25">
      <c r="A1980" t="s">
        <v>9513</v>
      </c>
      <c r="B1980" t="s">
        <v>9523</v>
      </c>
      <c r="C1980" t="s">
        <v>4919</v>
      </c>
      <c r="D1980" t="s">
        <v>4920</v>
      </c>
      <c r="E1980">
        <v>5</v>
      </c>
      <c r="F1980" s="1">
        <v>46199</v>
      </c>
      <c r="L1980" s="4" t="s">
        <v>9568</v>
      </c>
      <c r="M1980" s="5">
        <v>2</v>
      </c>
      <c r="O1980" t="str">
        <f t="shared" si="60"/>
        <v>0301AZU30</v>
      </c>
      <c r="P1980">
        <f>IFERROR(VLOOKUP(L1980,Hoja8!$E$1:$F$6088,2,0),0)</f>
        <v>-2</v>
      </c>
      <c r="Q1980">
        <f t="shared" si="61"/>
        <v>0</v>
      </c>
    </row>
    <row r="1981" spans="1:17" x14ac:dyDescent="0.25">
      <c r="A1981" t="s">
        <v>9524</v>
      </c>
      <c r="B1981" t="s">
        <v>9525</v>
      </c>
      <c r="C1981" t="s">
        <v>3092</v>
      </c>
      <c r="D1981" t="s">
        <v>4759</v>
      </c>
      <c r="E1981">
        <v>1</v>
      </c>
      <c r="F1981" s="1">
        <v>46182</v>
      </c>
      <c r="L1981" s="4" t="s">
        <v>9569</v>
      </c>
      <c r="M1981" s="5">
        <v>6</v>
      </c>
      <c r="O1981" t="str">
        <f t="shared" si="60"/>
        <v>0301AZU34</v>
      </c>
      <c r="P1981">
        <f>IFERROR(VLOOKUP(L1981,Hoja8!$E$1:$F$6088,2,0),0)</f>
        <v>-6</v>
      </c>
      <c r="Q1981">
        <f t="shared" si="61"/>
        <v>0</v>
      </c>
    </row>
    <row r="1982" spans="1:17" x14ac:dyDescent="0.25">
      <c r="A1982" t="s">
        <v>9524</v>
      </c>
      <c r="B1982" t="s">
        <v>9526</v>
      </c>
      <c r="C1982" t="s">
        <v>3517</v>
      </c>
      <c r="D1982" t="s">
        <v>4765</v>
      </c>
      <c r="E1982">
        <v>1</v>
      </c>
      <c r="F1982" s="1">
        <v>46182</v>
      </c>
      <c r="L1982" s="4" t="s">
        <v>9567</v>
      </c>
      <c r="M1982" s="5">
        <v>4</v>
      </c>
      <c r="O1982" t="str">
        <f t="shared" si="60"/>
        <v>0363MARG</v>
      </c>
      <c r="P1982">
        <f>IFERROR(VLOOKUP(L1982,Hoja8!$E$1:$F$6088,2,0),0)</f>
        <v>-4</v>
      </c>
      <c r="Q1982">
        <f t="shared" si="61"/>
        <v>0</v>
      </c>
    </row>
    <row r="1983" spans="1:17" x14ac:dyDescent="0.25">
      <c r="A1983" t="s">
        <v>9524</v>
      </c>
      <c r="B1983" t="s">
        <v>9527</v>
      </c>
      <c r="C1983" t="s">
        <v>3203</v>
      </c>
      <c r="D1983" t="s">
        <v>4774</v>
      </c>
      <c r="E1983">
        <v>2</v>
      </c>
      <c r="F1983" s="1">
        <v>46182</v>
      </c>
      <c r="L1983" s="4" t="s">
        <v>9566</v>
      </c>
      <c r="M1983" s="5">
        <v>2</v>
      </c>
      <c r="O1983" t="str">
        <f t="shared" si="60"/>
        <v>0363MARM</v>
      </c>
      <c r="P1983">
        <f>IFERROR(VLOOKUP(L1983,Hoja8!$E$1:$F$6088,2,0),0)</f>
        <v>-2</v>
      </c>
      <c r="Q1983">
        <f t="shared" si="61"/>
        <v>0</v>
      </c>
    </row>
    <row r="1984" spans="1:17" x14ac:dyDescent="0.25">
      <c r="A1984" t="s">
        <v>9524</v>
      </c>
      <c r="B1984" t="s">
        <v>9528</v>
      </c>
      <c r="C1984" t="s">
        <v>4167</v>
      </c>
      <c r="D1984" t="s">
        <v>4168</v>
      </c>
      <c r="E1984">
        <v>1</v>
      </c>
      <c r="F1984" s="1">
        <v>46182</v>
      </c>
      <c r="L1984" s="4" t="s">
        <v>9563</v>
      </c>
      <c r="M1984" s="5">
        <v>3</v>
      </c>
      <c r="O1984" t="str">
        <f t="shared" si="60"/>
        <v>1134MARG</v>
      </c>
      <c r="P1984">
        <f>IFERROR(VLOOKUP(L1984,Hoja8!$E$1:$F$6088,2,0),0)</f>
        <v>-3</v>
      </c>
      <c r="Q1984">
        <f t="shared" si="61"/>
        <v>0</v>
      </c>
    </row>
    <row r="1985" spans="1:17" x14ac:dyDescent="0.25">
      <c r="A1985" t="s">
        <v>9524</v>
      </c>
      <c r="B1985" t="s">
        <v>9529</v>
      </c>
      <c r="C1985" t="s">
        <v>2532</v>
      </c>
      <c r="D1985" t="s">
        <v>2533</v>
      </c>
      <c r="E1985">
        <v>3</v>
      </c>
      <c r="F1985" s="1">
        <v>46182</v>
      </c>
      <c r="L1985" s="4" t="s">
        <v>9562</v>
      </c>
      <c r="M1985" s="5">
        <v>1</v>
      </c>
      <c r="O1985" t="str">
        <f t="shared" si="60"/>
        <v>1134MARM</v>
      </c>
      <c r="P1985">
        <f>IFERROR(VLOOKUP(L1985,Hoja8!$E$1:$F$6088,2,0),0)</f>
        <v>-1</v>
      </c>
      <c r="Q1985">
        <f t="shared" si="61"/>
        <v>0</v>
      </c>
    </row>
    <row r="1986" spans="1:17" x14ac:dyDescent="0.25">
      <c r="A1986" t="s">
        <v>9524</v>
      </c>
      <c r="B1986" t="s">
        <v>9530</v>
      </c>
      <c r="C1986" t="s">
        <v>2607</v>
      </c>
      <c r="D1986" t="s">
        <v>2608</v>
      </c>
      <c r="E1986">
        <v>2</v>
      </c>
      <c r="F1986" s="1">
        <v>46182</v>
      </c>
      <c r="L1986" s="4" t="s">
        <v>9570</v>
      </c>
      <c r="M1986" s="5">
        <v>1</v>
      </c>
      <c r="O1986" t="str">
        <f t="shared" si="60"/>
        <v>1135MARCH</v>
      </c>
      <c r="P1986">
        <f>IFERROR(VLOOKUP(L1986,Hoja8!$E$1:$F$6088,2,0),0)</f>
        <v>-1</v>
      </c>
      <c r="Q1986">
        <f t="shared" si="61"/>
        <v>0</v>
      </c>
    </row>
    <row r="1987" spans="1:17" x14ac:dyDescent="0.25">
      <c r="A1987" t="s">
        <v>9531</v>
      </c>
      <c r="B1987" t="s">
        <v>9532</v>
      </c>
      <c r="C1987" t="s">
        <v>4649</v>
      </c>
      <c r="D1987" t="s">
        <v>4650</v>
      </c>
      <c r="E1987">
        <v>3</v>
      </c>
      <c r="F1987" s="1">
        <v>46175</v>
      </c>
      <c r="L1987" s="4" t="s">
        <v>9571</v>
      </c>
      <c r="M1987" s="5">
        <v>2</v>
      </c>
      <c r="O1987" t="str">
        <f t="shared" ref="O1987:O2050" si="62">MID(L1987,LEN(IF(MID(L1987,2,1)="1",MID(L1987,1,7),MID(L1987,1,6)))+1,10)</f>
        <v>1495AZU3</v>
      </c>
      <c r="P1987">
        <f>IFERROR(VLOOKUP(L1987,Hoja8!$E$1:$F$6088,2,0),0)</f>
        <v>-2</v>
      </c>
      <c r="Q1987">
        <f t="shared" ref="Q1987:Q2050" si="63">M1987+P1987</f>
        <v>0</v>
      </c>
    </row>
    <row r="1988" spans="1:17" x14ac:dyDescent="0.25">
      <c r="A1988" t="s">
        <v>9531</v>
      </c>
      <c r="B1988" t="s">
        <v>9533</v>
      </c>
      <c r="C1988" t="s">
        <v>1126</v>
      </c>
      <c r="D1988" t="s">
        <v>4716</v>
      </c>
      <c r="E1988">
        <v>2</v>
      </c>
      <c r="F1988" s="1">
        <v>46175</v>
      </c>
      <c r="L1988" s="4" t="s">
        <v>9564</v>
      </c>
      <c r="M1988" s="5">
        <v>2</v>
      </c>
      <c r="O1988" t="str">
        <f t="shared" si="62"/>
        <v>2101BLAG</v>
      </c>
      <c r="P1988">
        <f>IFERROR(VLOOKUP(L1988,Hoja8!$E$1:$F$6088,2,0),0)</f>
        <v>-2</v>
      </c>
      <c r="Q1988">
        <f t="shared" si="63"/>
        <v>0</v>
      </c>
    </row>
    <row r="1989" spans="1:17" x14ac:dyDescent="0.25">
      <c r="A1989" t="s">
        <v>9531</v>
      </c>
      <c r="B1989" t="s">
        <v>9534</v>
      </c>
      <c r="C1989" t="s">
        <v>1127</v>
      </c>
      <c r="D1989" t="s">
        <v>1123</v>
      </c>
      <c r="E1989">
        <v>1</v>
      </c>
      <c r="F1989" s="1">
        <v>46175</v>
      </c>
      <c r="L1989" s="4" t="s">
        <v>9565</v>
      </c>
      <c r="M1989" s="5">
        <v>2</v>
      </c>
      <c r="O1989" t="str">
        <f t="shared" si="62"/>
        <v>2101MARXCH</v>
      </c>
      <c r="P1989">
        <f>IFERROR(VLOOKUP(L1989,Hoja8!$E$1:$F$6088,2,0),0)</f>
        <v>-2</v>
      </c>
      <c r="Q1989">
        <f t="shared" si="63"/>
        <v>0</v>
      </c>
    </row>
    <row r="1990" spans="1:17" x14ac:dyDescent="0.25">
      <c r="A1990" t="s">
        <v>9531</v>
      </c>
      <c r="B1990" t="s">
        <v>9535</v>
      </c>
      <c r="C1990" t="s">
        <v>1122</v>
      </c>
      <c r="D1990" t="s">
        <v>1123</v>
      </c>
      <c r="E1990">
        <v>1</v>
      </c>
      <c r="F1990" s="1">
        <v>46175</v>
      </c>
      <c r="L1990" s="4" t="s">
        <v>9580</v>
      </c>
      <c r="M1990" s="5">
        <v>2</v>
      </c>
      <c r="O1990" t="str">
        <f t="shared" si="62"/>
        <v>1963MAR28</v>
      </c>
      <c r="P1990">
        <f>IFERROR(VLOOKUP(L1990,Hoja8!$E$1:$F$6088,2,0),0)</f>
        <v>0</v>
      </c>
      <c r="Q1990">
        <f t="shared" si="63"/>
        <v>2</v>
      </c>
    </row>
    <row r="1991" spans="1:17" x14ac:dyDescent="0.25">
      <c r="A1991" t="s">
        <v>9536</v>
      </c>
      <c r="B1991" t="s">
        <v>9537</v>
      </c>
      <c r="C1991" t="s">
        <v>763</v>
      </c>
      <c r="D1991" t="s">
        <v>764</v>
      </c>
      <c r="E1991">
        <v>3</v>
      </c>
      <c r="F1991" s="1">
        <v>46182</v>
      </c>
      <c r="L1991" s="4" t="s">
        <v>9581</v>
      </c>
      <c r="M1991" s="5">
        <v>4</v>
      </c>
      <c r="O1991" t="str">
        <f t="shared" si="62"/>
        <v>1963MAR30</v>
      </c>
      <c r="P1991">
        <f>IFERROR(VLOOKUP(L1991,Hoja8!$E$1:$F$6088,2,0),0)</f>
        <v>0</v>
      </c>
      <c r="Q1991">
        <f t="shared" si="63"/>
        <v>4</v>
      </c>
    </row>
    <row r="1992" spans="1:17" x14ac:dyDescent="0.25">
      <c r="A1992" t="s">
        <v>9536</v>
      </c>
      <c r="B1992" t="s">
        <v>9538</v>
      </c>
      <c r="C1992" t="s">
        <v>761</v>
      </c>
      <c r="D1992" t="s">
        <v>762</v>
      </c>
      <c r="E1992">
        <v>1</v>
      </c>
      <c r="F1992" s="1">
        <v>46182</v>
      </c>
      <c r="L1992" s="4" t="s">
        <v>9582</v>
      </c>
      <c r="M1992" s="5">
        <v>8</v>
      </c>
      <c r="O1992" t="str">
        <f t="shared" si="62"/>
        <v>1963MAR32</v>
      </c>
      <c r="P1992">
        <f>IFERROR(VLOOKUP(L1992,Hoja8!$E$1:$F$6088,2,0),0)</f>
        <v>0</v>
      </c>
      <c r="Q1992">
        <f t="shared" si="63"/>
        <v>8</v>
      </c>
    </row>
    <row r="1993" spans="1:17" x14ac:dyDescent="0.25">
      <c r="A1993" t="s">
        <v>9536</v>
      </c>
      <c r="B1993" t="s">
        <v>9539</v>
      </c>
      <c r="C1993" t="s">
        <v>723</v>
      </c>
      <c r="D1993" t="s">
        <v>725</v>
      </c>
      <c r="E1993">
        <v>2</v>
      </c>
      <c r="F1993" s="1">
        <v>46182</v>
      </c>
      <c r="L1993" s="4" t="s">
        <v>9583</v>
      </c>
      <c r="M1993" s="5">
        <v>8</v>
      </c>
      <c r="O1993" t="str">
        <f t="shared" si="62"/>
        <v>1963MAR34</v>
      </c>
      <c r="P1993">
        <f>IFERROR(VLOOKUP(L1993,Hoja8!$E$1:$F$6088,2,0),0)</f>
        <v>0</v>
      </c>
      <c r="Q1993">
        <f t="shared" si="63"/>
        <v>8</v>
      </c>
    </row>
    <row r="1994" spans="1:17" x14ac:dyDescent="0.25">
      <c r="A1994" t="s">
        <v>9536</v>
      </c>
      <c r="B1994" t="s">
        <v>9540</v>
      </c>
      <c r="C1994" t="s">
        <v>1685</v>
      </c>
      <c r="D1994" t="s">
        <v>1686</v>
      </c>
      <c r="E1994">
        <v>3</v>
      </c>
      <c r="F1994" s="1">
        <v>46182</v>
      </c>
      <c r="L1994" s="4" t="s">
        <v>9584</v>
      </c>
      <c r="M1994" s="5">
        <v>4</v>
      </c>
      <c r="O1994" t="str">
        <f t="shared" si="62"/>
        <v>1963MAR36</v>
      </c>
      <c r="P1994">
        <f>IFERROR(VLOOKUP(L1994,Hoja8!$E$1:$F$6088,2,0),0)</f>
        <v>0</v>
      </c>
      <c r="Q1994">
        <f t="shared" si="63"/>
        <v>4</v>
      </c>
    </row>
    <row r="1995" spans="1:17" x14ac:dyDescent="0.25">
      <c r="A1995" t="s">
        <v>9536</v>
      </c>
      <c r="B1995" t="s">
        <v>9541</v>
      </c>
      <c r="C1995" t="s">
        <v>1683</v>
      </c>
      <c r="D1995" t="s">
        <v>1684</v>
      </c>
      <c r="E1995">
        <v>1</v>
      </c>
      <c r="F1995" s="1">
        <v>46182</v>
      </c>
      <c r="L1995" s="4" t="s">
        <v>9585</v>
      </c>
      <c r="M1995" s="5">
        <v>4</v>
      </c>
      <c r="O1995" t="str">
        <f t="shared" si="62"/>
        <v>1963MAR38</v>
      </c>
      <c r="P1995">
        <f>IFERROR(VLOOKUP(L1995,Hoja8!$E$1:$F$6088,2,0),0)</f>
        <v>0</v>
      </c>
      <c r="Q1995">
        <f t="shared" si="63"/>
        <v>4</v>
      </c>
    </row>
    <row r="1996" spans="1:17" x14ac:dyDescent="0.25">
      <c r="A1996" t="s">
        <v>9536</v>
      </c>
      <c r="B1996" t="s">
        <v>9542</v>
      </c>
      <c r="C1996" t="s">
        <v>1670</v>
      </c>
      <c r="D1996" t="s">
        <v>1672</v>
      </c>
      <c r="E1996">
        <v>2</v>
      </c>
      <c r="F1996" s="1">
        <v>46182</v>
      </c>
      <c r="L1996" s="4" t="s">
        <v>9573</v>
      </c>
      <c r="M1996" s="5">
        <v>4</v>
      </c>
      <c r="O1996" t="str">
        <f t="shared" si="62"/>
        <v>1963NEG28</v>
      </c>
      <c r="P1996">
        <f>IFERROR(VLOOKUP(L1996,Hoja8!$E$1:$F$6088,2,0),0)</f>
        <v>0</v>
      </c>
      <c r="Q1996">
        <f t="shared" si="63"/>
        <v>4</v>
      </c>
    </row>
    <row r="1997" spans="1:17" x14ac:dyDescent="0.25">
      <c r="A1997" t="s">
        <v>9536</v>
      </c>
      <c r="B1997" t="s">
        <v>9543</v>
      </c>
      <c r="C1997" t="s">
        <v>1635</v>
      </c>
      <c r="D1997" t="s">
        <v>1636</v>
      </c>
      <c r="E1997">
        <v>3</v>
      </c>
      <c r="F1997" s="1">
        <v>46182</v>
      </c>
      <c r="L1997" s="4" t="s">
        <v>9574</v>
      </c>
      <c r="M1997" s="5">
        <v>4</v>
      </c>
      <c r="O1997" t="str">
        <f t="shared" si="62"/>
        <v>1963NEG30</v>
      </c>
      <c r="P1997">
        <f>IFERROR(VLOOKUP(L1997,Hoja8!$E$1:$F$6088,2,0),0)</f>
        <v>0</v>
      </c>
      <c r="Q1997">
        <f t="shared" si="63"/>
        <v>4</v>
      </c>
    </row>
    <row r="1998" spans="1:17" x14ac:dyDescent="0.25">
      <c r="A1998" t="s">
        <v>9536</v>
      </c>
      <c r="B1998" t="s">
        <v>9544</v>
      </c>
      <c r="C1998" t="s">
        <v>1633</v>
      </c>
      <c r="D1998" t="s">
        <v>1634</v>
      </c>
      <c r="E1998">
        <v>1</v>
      </c>
      <c r="F1998" s="1">
        <v>46182</v>
      </c>
      <c r="L1998" s="4" t="s">
        <v>9575</v>
      </c>
      <c r="M1998" s="5">
        <v>14</v>
      </c>
      <c r="O1998" t="str">
        <f t="shared" si="62"/>
        <v>1963NEG32</v>
      </c>
      <c r="P1998">
        <f>IFERROR(VLOOKUP(L1998,Hoja8!$E$1:$F$6088,2,0),0)</f>
        <v>0</v>
      </c>
      <c r="Q1998">
        <f t="shared" si="63"/>
        <v>14</v>
      </c>
    </row>
    <row r="1999" spans="1:17" x14ac:dyDescent="0.25">
      <c r="A1999" t="s">
        <v>9536</v>
      </c>
      <c r="B1999" t="s">
        <v>9545</v>
      </c>
      <c r="C1999" t="s">
        <v>1639</v>
      </c>
      <c r="D1999" t="s">
        <v>1640</v>
      </c>
      <c r="E1999">
        <v>2</v>
      </c>
      <c r="F1999" s="1">
        <v>46182</v>
      </c>
      <c r="L1999" s="4" t="s">
        <v>9576</v>
      </c>
      <c r="M1999" s="5">
        <v>12</v>
      </c>
      <c r="O1999" t="str">
        <f t="shared" si="62"/>
        <v>1963NEG34</v>
      </c>
      <c r="P1999">
        <f>IFERROR(VLOOKUP(L1999,Hoja8!$E$1:$F$6088,2,0),0)</f>
        <v>0</v>
      </c>
      <c r="Q1999">
        <f t="shared" si="63"/>
        <v>12</v>
      </c>
    </row>
    <row r="2000" spans="1:17" x14ac:dyDescent="0.25">
      <c r="A2000" t="s">
        <v>9536</v>
      </c>
      <c r="B2000" t="s">
        <v>9546</v>
      </c>
      <c r="C2000" t="s">
        <v>7</v>
      </c>
      <c r="D2000" t="s">
        <v>9</v>
      </c>
      <c r="E2000">
        <v>4</v>
      </c>
      <c r="F2000" s="1">
        <v>46182</v>
      </c>
      <c r="L2000" s="4" t="s">
        <v>9577</v>
      </c>
      <c r="M2000" s="5">
        <v>6</v>
      </c>
      <c r="O2000" t="str">
        <f t="shared" si="62"/>
        <v>1963NEG36</v>
      </c>
      <c r="P2000">
        <f>IFERROR(VLOOKUP(L2000,Hoja8!$E$1:$F$6088,2,0),0)</f>
        <v>0</v>
      </c>
      <c r="Q2000">
        <f t="shared" si="63"/>
        <v>6</v>
      </c>
    </row>
    <row r="2001" spans="1:17" x14ac:dyDescent="0.25">
      <c r="A2001" t="s">
        <v>9536</v>
      </c>
      <c r="B2001" t="s">
        <v>9547</v>
      </c>
      <c r="C2001" t="s">
        <v>13</v>
      </c>
      <c r="D2001" t="s">
        <v>15</v>
      </c>
      <c r="E2001">
        <v>4</v>
      </c>
      <c r="F2001" s="1">
        <v>46182</v>
      </c>
      <c r="L2001" s="4" t="s">
        <v>9578</v>
      </c>
      <c r="M2001" s="5">
        <v>6</v>
      </c>
      <c r="O2001" t="str">
        <f t="shared" si="62"/>
        <v>1963NEG38</v>
      </c>
      <c r="P2001">
        <f>IFERROR(VLOOKUP(L2001,Hoja8!$E$1:$F$6088,2,0),0)</f>
        <v>0</v>
      </c>
      <c r="Q2001">
        <f t="shared" si="63"/>
        <v>6</v>
      </c>
    </row>
    <row r="2002" spans="1:17" x14ac:dyDescent="0.25">
      <c r="A2002" t="s">
        <v>9536</v>
      </c>
      <c r="B2002" t="s">
        <v>9548</v>
      </c>
      <c r="C2002" t="s">
        <v>10</v>
      </c>
      <c r="D2002" t="s">
        <v>12</v>
      </c>
      <c r="E2002">
        <v>4</v>
      </c>
      <c r="F2002" s="1">
        <v>46182</v>
      </c>
      <c r="L2002" s="4" t="s">
        <v>9579</v>
      </c>
      <c r="M2002" s="5">
        <v>2</v>
      </c>
      <c r="O2002" t="str">
        <f t="shared" si="62"/>
        <v>1963NEG44</v>
      </c>
      <c r="P2002">
        <f>IFERROR(VLOOKUP(L2002,Hoja8!$E$1:$F$6088,2,0),0)</f>
        <v>0</v>
      </c>
      <c r="Q2002">
        <f t="shared" si="63"/>
        <v>2</v>
      </c>
    </row>
    <row r="2003" spans="1:17" x14ac:dyDescent="0.25">
      <c r="A2003" t="s">
        <v>9536</v>
      </c>
      <c r="B2003" t="s">
        <v>9549</v>
      </c>
      <c r="C2003" t="s">
        <v>19</v>
      </c>
      <c r="D2003" t="s">
        <v>21</v>
      </c>
      <c r="E2003">
        <v>4</v>
      </c>
      <c r="F2003" s="1">
        <v>46182</v>
      </c>
      <c r="L2003" s="4" t="s">
        <v>9590</v>
      </c>
      <c r="M2003" s="5">
        <v>6</v>
      </c>
      <c r="O2003" t="str">
        <f t="shared" si="62"/>
        <v>2591MAR11</v>
      </c>
      <c r="P2003">
        <f>IFERROR(VLOOKUP(L2003,Hoja8!$E$1:$F$6088,2,0),0)</f>
        <v>0</v>
      </c>
      <c r="Q2003">
        <f t="shared" si="63"/>
        <v>6</v>
      </c>
    </row>
    <row r="2004" spans="1:17" x14ac:dyDescent="0.25">
      <c r="A2004" t="s">
        <v>9536</v>
      </c>
      <c r="B2004" t="s">
        <v>9550</v>
      </c>
      <c r="C2004" t="s">
        <v>83</v>
      </c>
      <c r="D2004" t="s">
        <v>84</v>
      </c>
      <c r="E2004">
        <v>1</v>
      </c>
      <c r="F2004" s="1">
        <v>46182</v>
      </c>
      <c r="L2004" s="4" t="s">
        <v>9591</v>
      </c>
      <c r="M2004" s="5">
        <v>2</v>
      </c>
      <c r="O2004" t="str">
        <f t="shared" si="62"/>
        <v>2591MAR13</v>
      </c>
      <c r="P2004">
        <f>IFERROR(VLOOKUP(L2004,Hoja8!$E$1:$F$6088,2,0),0)</f>
        <v>0</v>
      </c>
      <c r="Q2004">
        <f t="shared" si="63"/>
        <v>2</v>
      </c>
    </row>
    <row r="2005" spans="1:17" x14ac:dyDescent="0.25">
      <c r="A2005" t="s">
        <v>9536</v>
      </c>
      <c r="B2005" t="s">
        <v>9551</v>
      </c>
      <c r="C2005" t="s">
        <v>3995</v>
      </c>
      <c r="D2005" t="s">
        <v>4849</v>
      </c>
      <c r="E2005">
        <v>1</v>
      </c>
      <c r="F2005" s="1">
        <v>46182</v>
      </c>
      <c r="L2005" s="4" t="s">
        <v>9592</v>
      </c>
      <c r="M2005" s="5">
        <v>2</v>
      </c>
      <c r="O2005" t="str">
        <f t="shared" si="62"/>
        <v>2591MAR15</v>
      </c>
      <c r="P2005">
        <f>IFERROR(VLOOKUP(L2005,Hoja8!$E$1:$F$6088,2,0),0)</f>
        <v>0</v>
      </c>
      <c r="Q2005">
        <f t="shared" si="63"/>
        <v>2</v>
      </c>
    </row>
    <row r="2006" spans="1:17" x14ac:dyDescent="0.25">
      <c r="A2006" t="s">
        <v>9536</v>
      </c>
      <c r="B2006" t="s">
        <v>9552</v>
      </c>
      <c r="C2006" t="s">
        <v>3514</v>
      </c>
      <c r="D2006" t="s">
        <v>4764</v>
      </c>
      <c r="E2006">
        <v>1</v>
      </c>
      <c r="F2006" s="1">
        <v>46182</v>
      </c>
      <c r="L2006" s="4" t="s">
        <v>9600</v>
      </c>
      <c r="M2006" s="5">
        <v>2</v>
      </c>
      <c r="O2006" t="str">
        <f t="shared" si="62"/>
        <v>2591MAR21</v>
      </c>
      <c r="P2006">
        <f>IFERROR(VLOOKUP(L2006,Hoja8!$E$1:$F$6088,2,0),0)</f>
        <v>0</v>
      </c>
      <c r="Q2006">
        <f t="shared" si="63"/>
        <v>2</v>
      </c>
    </row>
    <row r="2007" spans="1:17" x14ac:dyDescent="0.25">
      <c r="A2007" t="s">
        <v>9536</v>
      </c>
      <c r="B2007" t="s">
        <v>9553</v>
      </c>
      <c r="C2007" t="s">
        <v>286</v>
      </c>
      <c r="D2007" t="s">
        <v>287</v>
      </c>
      <c r="E2007">
        <v>9</v>
      </c>
      <c r="F2007" s="1">
        <v>46182</v>
      </c>
      <c r="L2007" s="4" t="s">
        <v>9601</v>
      </c>
      <c r="M2007" s="5">
        <v>2</v>
      </c>
      <c r="O2007" t="str">
        <f t="shared" si="62"/>
        <v>2591MAR23</v>
      </c>
      <c r="P2007">
        <f>IFERROR(VLOOKUP(L2007,Hoja8!$E$1:$F$6088,2,0),0)</f>
        <v>0</v>
      </c>
      <c r="Q2007">
        <f t="shared" si="63"/>
        <v>2</v>
      </c>
    </row>
    <row r="2008" spans="1:17" x14ac:dyDescent="0.25">
      <c r="A2008" t="s">
        <v>9536</v>
      </c>
      <c r="B2008" t="s">
        <v>9554</v>
      </c>
      <c r="C2008" t="s">
        <v>288</v>
      </c>
      <c r="D2008" t="s">
        <v>289</v>
      </c>
      <c r="E2008">
        <v>3</v>
      </c>
      <c r="F2008" s="1">
        <v>46182</v>
      </c>
      <c r="L2008" s="4" t="s">
        <v>9586</v>
      </c>
      <c r="M2008" s="5">
        <v>2</v>
      </c>
      <c r="O2008" t="str">
        <f t="shared" si="62"/>
        <v>2591MAR3</v>
      </c>
      <c r="P2008">
        <f>IFERROR(VLOOKUP(L2008,Hoja8!$E$1:$F$6088,2,0),0)</f>
        <v>0</v>
      </c>
      <c r="Q2008">
        <f t="shared" si="63"/>
        <v>2</v>
      </c>
    </row>
    <row r="2009" spans="1:17" x14ac:dyDescent="0.25">
      <c r="A2009" t="s">
        <v>9536</v>
      </c>
      <c r="B2009" t="s">
        <v>9555</v>
      </c>
      <c r="C2009" t="s">
        <v>1007</v>
      </c>
      <c r="D2009" t="s">
        <v>1008</v>
      </c>
      <c r="E2009">
        <v>1</v>
      </c>
      <c r="F2009" s="1">
        <v>46182</v>
      </c>
      <c r="L2009" s="4" t="s">
        <v>9587</v>
      </c>
      <c r="M2009" s="5">
        <v>4</v>
      </c>
      <c r="O2009" t="str">
        <f t="shared" si="62"/>
        <v>2591MAR5</v>
      </c>
      <c r="P2009">
        <f>IFERROR(VLOOKUP(L2009,Hoja8!$E$1:$F$6088,2,0),0)</f>
        <v>0</v>
      </c>
      <c r="Q2009">
        <f t="shared" si="63"/>
        <v>4</v>
      </c>
    </row>
    <row r="2010" spans="1:17" x14ac:dyDescent="0.25">
      <c r="A2010" t="s">
        <v>9536</v>
      </c>
      <c r="B2010" t="s">
        <v>9556</v>
      </c>
      <c r="C2010" t="s">
        <v>346</v>
      </c>
      <c r="D2010" t="s">
        <v>348</v>
      </c>
      <c r="E2010">
        <v>1</v>
      </c>
      <c r="F2010" s="1">
        <v>46182</v>
      </c>
      <c r="L2010" s="4" t="s">
        <v>9588</v>
      </c>
      <c r="M2010" s="5">
        <v>6</v>
      </c>
      <c r="O2010" t="str">
        <f t="shared" si="62"/>
        <v>2591MAR7</v>
      </c>
      <c r="P2010">
        <f>IFERROR(VLOOKUP(L2010,Hoja8!$E$1:$F$6088,2,0),0)</f>
        <v>0</v>
      </c>
      <c r="Q2010">
        <f t="shared" si="63"/>
        <v>6</v>
      </c>
    </row>
    <row r="2011" spans="1:17" x14ac:dyDescent="0.25">
      <c r="A2011" t="s">
        <v>9536</v>
      </c>
      <c r="B2011" t="s">
        <v>9557</v>
      </c>
      <c r="C2011" t="s">
        <v>1660</v>
      </c>
      <c r="D2011" t="s">
        <v>1661</v>
      </c>
      <c r="E2011">
        <v>1</v>
      </c>
      <c r="F2011" s="1">
        <v>46182</v>
      </c>
      <c r="L2011" s="4" t="s">
        <v>9589</v>
      </c>
      <c r="M2011" s="5">
        <v>2</v>
      </c>
      <c r="O2011" t="str">
        <f t="shared" si="62"/>
        <v>2591MAR9</v>
      </c>
      <c r="P2011">
        <f>IFERROR(VLOOKUP(L2011,Hoja8!$E$1:$F$6088,2,0),0)</f>
        <v>0</v>
      </c>
      <c r="Q2011">
        <f t="shared" si="63"/>
        <v>2</v>
      </c>
    </row>
    <row r="2012" spans="1:17" x14ac:dyDescent="0.25">
      <c r="A2012" t="s">
        <v>9536</v>
      </c>
      <c r="B2012" t="s">
        <v>9558</v>
      </c>
      <c r="C2012" t="s">
        <v>1664</v>
      </c>
      <c r="D2012" t="s">
        <v>1665</v>
      </c>
      <c r="E2012">
        <v>1</v>
      </c>
      <c r="F2012" s="1">
        <v>46182</v>
      </c>
      <c r="L2012" s="4" t="s">
        <v>9597</v>
      </c>
      <c r="M2012" s="5">
        <v>6</v>
      </c>
      <c r="O2012" t="str">
        <f t="shared" si="62"/>
        <v>2591NEG11</v>
      </c>
      <c r="P2012">
        <f>IFERROR(VLOOKUP(L2012,Hoja8!$E$1:$F$6088,2,0),0)</f>
        <v>0</v>
      </c>
      <c r="Q2012">
        <f t="shared" si="63"/>
        <v>6</v>
      </c>
    </row>
    <row r="2013" spans="1:17" x14ac:dyDescent="0.25">
      <c r="A2013" t="s">
        <v>9536</v>
      </c>
      <c r="B2013" t="s">
        <v>9559</v>
      </c>
      <c r="C2013" t="s">
        <v>1590</v>
      </c>
      <c r="D2013" t="s">
        <v>1591</v>
      </c>
      <c r="E2013">
        <v>1</v>
      </c>
      <c r="F2013" s="1">
        <v>46182</v>
      </c>
      <c r="L2013" s="4" t="s">
        <v>9598</v>
      </c>
      <c r="M2013" s="5">
        <v>2</v>
      </c>
      <c r="O2013" t="str">
        <f t="shared" si="62"/>
        <v>2591NEG13</v>
      </c>
      <c r="P2013">
        <f>IFERROR(VLOOKUP(L2013,Hoja8!$E$1:$F$6088,2,0),0)</f>
        <v>0</v>
      </c>
      <c r="Q2013">
        <f t="shared" si="63"/>
        <v>2</v>
      </c>
    </row>
    <row r="2014" spans="1:17" x14ac:dyDescent="0.25">
      <c r="A2014" t="s">
        <v>9536</v>
      </c>
      <c r="B2014" t="s">
        <v>9560</v>
      </c>
      <c r="C2014" t="s">
        <v>1594</v>
      </c>
      <c r="D2014" t="s">
        <v>1595</v>
      </c>
      <c r="E2014">
        <v>1</v>
      </c>
      <c r="F2014" s="1">
        <v>46182</v>
      </c>
      <c r="L2014" s="4" t="s">
        <v>9599</v>
      </c>
      <c r="M2014" s="5">
        <v>2</v>
      </c>
      <c r="O2014" t="str">
        <f t="shared" si="62"/>
        <v>2591NEG15</v>
      </c>
      <c r="P2014">
        <f>IFERROR(VLOOKUP(L2014,Hoja8!$E$1:$F$6088,2,0),0)</f>
        <v>0</v>
      </c>
      <c r="Q2014">
        <f t="shared" si="63"/>
        <v>2</v>
      </c>
    </row>
    <row r="2015" spans="1:17" x14ac:dyDescent="0.25">
      <c r="A2015" t="s">
        <v>9561</v>
      </c>
      <c r="B2015" t="s">
        <v>9562</v>
      </c>
      <c r="C2015" t="s">
        <v>2006</v>
      </c>
      <c r="D2015" t="s">
        <v>2007</v>
      </c>
      <c r="E2015">
        <v>1</v>
      </c>
      <c r="F2015" s="1">
        <v>46175</v>
      </c>
      <c r="L2015" s="4" t="s">
        <v>9602</v>
      </c>
      <c r="M2015" s="5">
        <v>2</v>
      </c>
      <c r="O2015" t="str">
        <f t="shared" si="62"/>
        <v>2591NEG21</v>
      </c>
      <c r="P2015">
        <f>IFERROR(VLOOKUP(L2015,Hoja8!$E$1:$F$6088,2,0),0)</f>
        <v>0</v>
      </c>
      <c r="Q2015">
        <f t="shared" si="63"/>
        <v>2</v>
      </c>
    </row>
    <row r="2016" spans="1:17" x14ac:dyDescent="0.25">
      <c r="A2016" t="s">
        <v>9561</v>
      </c>
      <c r="B2016" t="s">
        <v>9563</v>
      </c>
      <c r="C2016" t="s">
        <v>2003</v>
      </c>
      <c r="D2016" t="s">
        <v>2005</v>
      </c>
      <c r="E2016">
        <v>3</v>
      </c>
      <c r="F2016" s="1">
        <v>46175</v>
      </c>
      <c r="L2016" s="4" t="s">
        <v>9603</v>
      </c>
      <c r="M2016" s="5">
        <v>2</v>
      </c>
      <c r="O2016" t="str">
        <f t="shared" si="62"/>
        <v>2591NEG23</v>
      </c>
      <c r="P2016">
        <f>IFERROR(VLOOKUP(L2016,Hoja8!$E$1:$F$6088,2,0),0)</f>
        <v>0</v>
      </c>
      <c r="Q2016">
        <f t="shared" si="63"/>
        <v>2</v>
      </c>
    </row>
    <row r="2017" spans="1:17" x14ac:dyDescent="0.25">
      <c r="A2017" t="s">
        <v>9561</v>
      </c>
      <c r="B2017" t="s">
        <v>9564</v>
      </c>
      <c r="C2017" t="s">
        <v>3092</v>
      </c>
      <c r="D2017" t="s">
        <v>4759</v>
      </c>
      <c r="E2017">
        <v>2</v>
      </c>
      <c r="F2017" s="1">
        <v>46175</v>
      </c>
      <c r="L2017" s="4" t="s">
        <v>9593</v>
      </c>
      <c r="M2017" s="5">
        <v>4</v>
      </c>
      <c r="O2017" t="str">
        <f t="shared" si="62"/>
        <v>2591NEG3</v>
      </c>
      <c r="P2017">
        <f>IFERROR(VLOOKUP(L2017,Hoja8!$E$1:$F$6088,2,0),0)</f>
        <v>0</v>
      </c>
      <c r="Q2017">
        <f t="shared" si="63"/>
        <v>4</v>
      </c>
    </row>
    <row r="2018" spans="1:17" x14ac:dyDescent="0.25">
      <c r="A2018" t="s">
        <v>9561</v>
      </c>
      <c r="B2018" t="s">
        <v>9565</v>
      </c>
      <c r="C2018" t="s">
        <v>3348</v>
      </c>
      <c r="D2018" t="s">
        <v>4776</v>
      </c>
      <c r="E2018">
        <v>2</v>
      </c>
      <c r="F2018" s="1">
        <v>46175</v>
      </c>
      <c r="L2018" s="4" t="s">
        <v>9594</v>
      </c>
      <c r="M2018" s="5">
        <v>6</v>
      </c>
      <c r="O2018" t="str">
        <f t="shared" si="62"/>
        <v>2591NEG5</v>
      </c>
      <c r="P2018">
        <f>IFERROR(VLOOKUP(L2018,Hoja8!$E$1:$F$6088,2,0),0)</f>
        <v>0</v>
      </c>
      <c r="Q2018">
        <f t="shared" si="63"/>
        <v>6</v>
      </c>
    </row>
    <row r="2019" spans="1:17" x14ac:dyDescent="0.25">
      <c r="A2019" t="s">
        <v>9561</v>
      </c>
      <c r="B2019" t="s">
        <v>9566</v>
      </c>
      <c r="C2019" t="s">
        <v>616</v>
      </c>
      <c r="D2019" t="s">
        <v>617</v>
      </c>
      <c r="E2019">
        <v>2</v>
      </c>
      <c r="F2019" s="1">
        <v>46175</v>
      </c>
      <c r="L2019" s="4" t="s">
        <v>9595</v>
      </c>
      <c r="M2019" s="5">
        <v>6</v>
      </c>
      <c r="O2019" t="str">
        <f t="shared" si="62"/>
        <v>2591NEG7</v>
      </c>
      <c r="P2019">
        <f>IFERROR(VLOOKUP(L2019,Hoja8!$E$1:$F$6088,2,0),0)</f>
        <v>0</v>
      </c>
      <c r="Q2019">
        <f t="shared" si="63"/>
        <v>6</v>
      </c>
    </row>
    <row r="2020" spans="1:17" x14ac:dyDescent="0.25">
      <c r="A2020" t="s">
        <v>9561</v>
      </c>
      <c r="B2020" t="s">
        <v>9567</v>
      </c>
      <c r="C2020" t="s">
        <v>618</v>
      </c>
      <c r="D2020" t="s">
        <v>619</v>
      </c>
      <c r="E2020">
        <v>4</v>
      </c>
      <c r="F2020" s="1">
        <v>46175</v>
      </c>
      <c r="L2020" s="4" t="s">
        <v>9596</v>
      </c>
      <c r="M2020" s="5">
        <v>4</v>
      </c>
      <c r="O2020" t="str">
        <f t="shared" si="62"/>
        <v>2591NEG9</v>
      </c>
      <c r="P2020">
        <f>IFERROR(VLOOKUP(L2020,Hoja8!$E$1:$F$6088,2,0),0)</f>
        <v>0</v>
      </c>
      <c r="Q2020">
        <f t="shared" si="63"/>
        <v>4</v>
      </c>
    </row>
    <row r="2021" spans="1:17" x14ac:dyDescent="0.25">
      <c r="A2021" t="s">
        <v>9561</v>
      </c>
      <c r="B2021" t="s">
        <v>9568</v>
      </c>
      <c r="C2021" t="s">
        <v>280</v>
      </c>
      <c r="D2021" t="s">
        <v>281</v>
      </c>
      <c r="E2021">
        <v>2</v>
      </c>
      <c r="F2021" s="1">
        <v>46175</v>
      </c>
      <c r="L2021" s="4" t="s">
        <v>9605</v>
      </c>
      <c r="M2021" s="5">
        <v>1</v>
      </c>
      <c r="O2021" t="str">
        <f t="shared" si="62"/>
        <v>2674MAR32</v>
      </c>
      <c r="P2021">
        <f>IFERROR(VLOOKUP(L2021,Hoja8!$E$1:$F$6088,2,0),0)</f>
        <v>0</v>
      </c>
      <c r="Q2021">
        <f t="shared" si="63"/>
        <v>1</v>
      </c>
    </row>
    <row r="2022" spans="1:17" x14ac:dyDescent="0.25">
      <c r="A2022" t="s">
        <v>9561</v>
      </c>
      <c r="B2022" t="s">
        <v>9569</v>
      </c>
      <c r="C2022" t="s">
        <v>284</v>
      </c>
      <c r="D2022" t="s">
        <v>285</v>
      </c>
      <c r="E2022">
        <v>6</v>
      </c>
      <c r="F2022" s="1">
        <v>46175</v>
      </c>
      <c r="L2022" s="4" t="s">
        <v>9606</v>
      </c>
      <c r="M2022" s="5">
        <v>16</v>
      </c>
      <c r="O2022" t="str">
        <f t="shared" si="62"/>
        <v>2674MAR34</v>
      </c>
      <c r="P2022">
        <f>IFERROR(VLOOKUP(L2022,Hoja8!$E$1:$F$6088,2,0),0)</f>
        <v>0</v>
      </c>
      <c r="Q2022">
        <f t="shared" si="63"/>
        <v>16</v>
      </c>
    </row>
    <row r="2023" spans="1:17" x14ac:dyDescent="0.25">
      <c r="A2023" t="s">
        <v>9561</v>
      </c>
      <c r="B2023" t="s">
        <v>9570</v>
      </c>
      <c r="C2023" t="s">
        <v>2016</v>
      </c>
      <c r="D2023" t="s">
        <v>2018</v>
      </c>
      <c r="E2023">
        <v>1</v>
      </c>
      <c r="F2023" s="1">
        <v>46175</v>
      </c>
      <c r="L2023" s="4" t="s">
        <v>9607</v>
      </c>
      <c r="M2023" s="5">
        <v>9</v>
      </c>
      <c r="O2023" t="str">
        <f t="shared" si="62"/>
        <v>2674MAR36</v>
      </c>
      <c r="P2023">
        <f>IFERROR(VLOOKUP(L2023,Hoja8!$E$1:$F$6088,2,0),0)</f>
        <v>0</v>
      </c>
      <c r="Q2023">
        <f t="shared" si="63"/>
        <v>9</v>
      </c>
    </row>
    <row r="2024" spans="1:17" x14ac:dyDescent="0.25">
      <c r="A2024" t="s">
        <v>9561</v>
      </c>
      <c r="B2024" t="s">
        <v>9571</v>
      </c>
      <c r="C2024" t="s">
        <v>1607</v>
      </c>
      <c r="D2024" t="s">
        <v>1609</v>
      </c>
      <c r="E2024">
        <v>2</v>
      </c>
      <c r="F2024" s="1">
        <v>46175</v>
      </c>
      <c r="L2024" s="4" t="s">
        <v>9608</v>
      </c>
      <c r="M2024" s="5">
        <v>5</v>
      </c>
      <c r="O2024" t="str">
        <f t="shared" si="62"/>
        <v>2674MAR38</v>
      </c>
      <c r="P2024">
        <f>IFERROR(VLOOKUP(L2024,Hoja8!$E$1:$F$6088,2,0),0)</f>
        <v>0</v>
      </c>
      <c r="Q2024">
        <f t="shared" si="63"/>
        <v>5</v>
      </c>
    </row>
    <row r="2025" spans="1:17" x14ac:dyDescent="0.25">
      <c r="A2025" t="s">
        <v>9572</v>
      </c>
      <c r="B2025" t="s">
        <v>9573</v>
      </c>
      <c r="C2025" t="s">
        <v>2629</v>
      </c>
      <c r="D2025" t="s">
        <v>2631</v>
      </c>
      <c r="E2025">
        <v>4</v>
      </c>
      <c r="F2025" s="1">
        <v>46175</v>
      </c>
      <c r="L2025" s="4" t="s">
        <v>9614</v>
      </c>
      <c r="M2025" s="5">
        <v>3</v>
      </c>
      <c r="O2025" t="str">
        <f t="shared" si="62"/>
        <v>2045GRO28</v>
      </c>
      <c r="P2025">
        <f>IFERROR(VLOOKUP(L2025,Hoja8!$E$1:$F$6088,2,0),0)</f>
        <v>0</v>
      </c>
      <c r="Q2025">
        <f t="shared" si="63"/>
        <v>3</v>
      </c>
    </row>
    <row r="2026" spans="1:17" x14ac:dyDescent="0.25">
      <c r="A2026" t="s">
        <v>9572</v>
      </c>
      <c r="B2026" t="s">
        <v>9574</v>
      </c>
      <c r="C2026" t="s">
        <v>2632</v>
      </c>
      <c r="D2026" t="s">
        <v>2633</v>
      </c>
      <c r="E2026">
        <v>4</v>
      </c>
      <c r="F2026" s="1">
        <v>46175</v>
      </c>
      <c r="L2026" s="4" t="s">
        <v>9615</v>
      </c>
      <c r="M2026" s="5">
        <v>3</v>
      </c>
      <c r="O2026" t="str">
        <f t="shared" si="62"/>
        <v>2045GRO30</v>
      </c>
      <c r="P2026">
        <f>IFERROR(VLOOKUP(L2026,Hoja8!$E$1:$F$6088,2,0),0)</f>
        <v>0</v>
      </c>
      <c r="Q2026">
        <f t="shared" si="63"/>
        <v>3</v>
      </c>
    </row>
    <row r="2027" spans="1:17" x14ac:dyDescent="0.25">
      <c r="A2027" t="s">
        <v>9572</v>
      </c>
      <c r="B2027" t="s">
        <v>9575</v>
      </c>
      <c r="C2027" t="s">
        <v>2634</v>
      </c>
      <c r="D2027" t="s">
        <v>2635</v>
      </c>
      <c r="E2027">
        <v>14</v>
      </c>
      <c r="F2027" s="1">
        <v>46175</v>
      </c>
      <c r="L2027" s="4" t="s">
        <v>9616</v>
      </c>
      <c r="M2027" s="5">
        <v>3</v>
      </c>
      <c r="O2027" t="str">
        <f t="shared" si="62"/>
        <v>2045GRO32</v>
      </c>
      <c r="P2027">
        <f>IFERROR(VLOOKUP(L2027,Hoja8!$E$1:$F$6088,2,0),0)</f>
        <v>0</v>
      </c>
      <c r="Q2027">
        <f t="shared" si="63"/>
        <v>3</v>
      </c>
    </row>
    <row r="2028" spans="1:17" x14ac:dyDescent="0.25">
      <c r="A2028" t="s">
        <v>9572</v>
      </c>
      <c r="B2028" t="s">
        <v>9576</v>
      </c>
      <c r="C2028" t="s">
        <v>2636</v>
      </c>
      <c r="D2028" t="s">
        <v>2637</v>
      </c>
      <c r="E2028">
        <v>12</v>
      </c>
      <c r="F2028" s="1">
        <v>46175</v>
      </c>
      <c r="L2028" s="4" t="s">
        <v>9617</v>
      </c>
      <c r="M2028" s="5">
        <v>6</v>
      </c>
      <c r="O2028" t="str">
        <f t="shared" si="62"/>
        <v>2045GRO34</v>
      </c>
      <c r="P2028">
        <f>IFERROR(VLOOKUP(L2028,Hoja8!$E$1:$F$6088,2,0),0)</f>
        <v>0</v>
      </c>
      <c r="Q2028">
        <f t="shared" si="63"/>
        <v>6</v>
      </c>
    </row>
    <row r="2029" spans="1:17" x14ac:dyDescent="0.25">
      <c r="A2029" t="s">
        <v>9572</v>
      </c>
      <c r="B2029" t="s">
        <v>9577</v>
      </c>
      <c r="C2029" t="s">
        <v>2638</v>
      </c>
      <c r="D2029" t="s">
        <v>2639</v>
      </c>
      <c r="E2029">
        <v>6</v>
      </c>
      <c r="F2029" s="1">
        <v>46175</v>
      </c>
      <c r="L2029" s="4" t="s">
        <v>9618</v>
      </c>
      <c r="M2029" s="5">
        <v>3</v>
      </c>
      <c r="O2029" t="str">
        <f t="shared" si="62"/>
        <v>2045GRO42</v>
      </c>
      <c r="P2029">
        <f>IFERROR(VLOOKUP(L2029,Hoja8!$E$1:$F$6088,2,0),0)</f>
        <v>0</v>
      </c>
      <c r="Q2029">
        <f t="shared" si="63"/>
        <v>3</v>
      </c>
    </row>
    <row r="2030" spans="1:17" x14ac:dyDescent="0.25">
      <c r="A2030" t="s">
        <v>9572</v>
      </c>
      <c r="B2030" t="s">
        <v>9578</v>
      </c>
      <c r="C2030" t="s">
        <v>2640</v>
      </c>
      <c r="D2030" t="s">
        <v>2641</v>
      </c>
      <c r="E2030">
        <v>6</v>
      </c>
      <c r="F2030" s="1">
        <v>46175</v>
      </c>
      <c r="L2030" s="4" t="s">
        <v>9611</v>
      </c>
      <c r="M2030" s="5">
        <v>7</v>
      </c>
      <c r="O2030" t="str">
        <f t="shared" si="62"/>
        <v>2457MARCH</v>
      </c>
      <c r="P2030">
        <f>IFERROR(VLOOKUP(L2030,Hoja8!$E$1:$F$6088,2,0),0)</f>
        <v>0</v>
      </c>
      <c r="Q2030">
        <f t="shared" si="63"/>
        <v>7</v>
      </c>
    </row>
    <row r="2031" spans="1:17" x14ac:dyDescent="0.25">
      <c r="A2031" t="s">
        <v>9572</v>
      </c>
      <c r="B2031" t="s">
        <v>9579</v>
      </c>
      <c r="C2031" t="s">
        <v>2646</v>
      </c>
      <c r="D2031" t="s">
        <v>2647</v>
      </c>
      <c r="E2031">
        <v>2</v>
      </c>
      <c r="F2031" s="1">
        <v>46175</v>
      </c>
      <c r="L2031" s="4" t="s">
        <v>9612</v>
      </c>
      <c r="M2031" s="5">
        <v>8</v>
      </c>
      <c r="O2031" t="str">
        <f t="shared" si="62"/>
        <v>2457MARM</v>
      </c>
      <c r="P2031">
        <f>IFERROR(VLOOKUP(L2031,Hoja8!$E$1:$F$6088,2,0),0)</f>
        <v>0</v>
      </c>
      <c r="Q2031">
        <f t="shared" si="63"/>
        <v>8</v>
      </c>
    </row>
    <row r="2032" spans="1:17" x14ac:dyDescent="0.25">
      <c r="A2032" t="s">
        <v>9572</v>
      </c>
      <c r="B2032" t="s">
        <v>9580</v>
      </c>
      <c r="C2032" t="s">
        <v>2621</v>
      </c>
      <c r="D2032" t="s">
        <v>2622</v>
      </c>
      <c r="E2032">
        <v>2</v>
      </c>
      <c r="F2032" s="1">
        <v>46175</v>
      </c>
      <c r="L2032" s="4" t="s">
        <v>9610</v>
      </c>
      <c r="M2032" s="5">
        <v>4</v>
      </c>
      <c r="O2032" t="str">
        <f t="shared" si="62"/>
        <v>2457MARXCH</v>
      </c>
      <c r="P2032">
        <f>IFERROR(VLOOKUP(L2032,Hoja8!$E$1:$F$6088,2,0),0)</f>
        <v>0</v>
      </c>
      <c r="Q2032">
        <f t="shared" si="63"/>
        <v>4</v>
      </c>
    </row>
    <row r="2033" spans="1:17" x14ac:dyDescent="0.25">
      <c r="A2033" t="s">
        <v>9572</v>
      </c>
      <c r="B2033" t="s">
        <v>9581</v>
      </c>
      <c r="C2033" t="s">
        <v>2525</v>
      </c>
      <c r="D2033" t="s">
        <v>2527</v>
      </c>
      <c r="E2033">
        <v>4</v>
      </c>
      <c r="F2033" s="1">
        <v>46175</v>
      </c>
      <c r="L2033" s="4" t="s">
        <v>9613</v>
      </c>
      <c r="M2033" s="5">
        <v>3</v>
      </c>
      <c r="O2033" t="str">
        <f t="shared" si="62"/>
        <v>2457MARXG</v>
      </c>
      <c r="P2033">
        <f>IFERROR(VLOOKUP(L2033,Hoja8!$E$1:$F$6088,2,0),0)</f>
        <v>0</v>
      </c>
      <c r="Q2033">
        <f t="shared" si="63"/>
        <v>3</v>
      </c>
    </row>
    <row r="2034" spans="1:17" x14ac:dyDescent="0.25">
      <c r="A2034" t="s">
        <v>9572</v>
      </c>
      <c r="B2034" t="s">
        <v>9582</v>
      </c>
      <c r="C2034" t="s">
        <v>2528</v>
      </c>
      <c r="D2034" t="s">
        <v>2529</v>
      </c>
      <c r="E2034">
        <v>8</v>
      </c>
      <c r="F2034" s="1">
        <v>46175</v>
      </c>
      <c r="L2034" s="4" t="s">
        <v>9671</v>
      </c>
      <c r="M2034" s="5">
        <v>4</v>
      </c>
      <c r="O2034" t="str">
        <f t="shared" si="62"/>
        <v>0007MAR2XC</v>
      </c>
      <c r="P2034">
        <f>IFERROR(VLOOKUP(L2034,Hoja8!$E$1:$F$6088,2,0),0)</f>
        <v>0</v>
      </c>
      <c r="Q2034">
        <f t="shared" si="63"/>
        <v>4</v>
      </c>
    </row>
    <row r="2035" spans="1:17" x14ac:dyDescent="0.25">
      <c r="A2035" t="s">
        <v>9572</v>
      </c>
      <c r="B2035" t="s">
        <v>9583</v>
      </c>
      <c r="C2035" t="s">
        <v>2530</v>
      </c>
      <c r="D2035" t="s">
        <v>2531</v>
      </c>
      <c r="E2035">
        <v>8</v>
      </c>
      <c r="F2035" s="1">
        <v>46175</v>
      </c>
      <c r="L2035" s="4" t="s">
        <v>9676</v>
      </c>
      <c r="M2035" s="5">
        <v>1</v>
      </c>
      <c r="O2035" t="str">
        <f t="shared" si="62"/>
        <v>0007MAR2XG</v>
      </c>
      <c r="P2035">
        <f>IFERROR(VLOOKUP(L2035,Hoja8!$E$1:$F$6088,2,0),0)</f>
        <v>0</v>
      </c>
      <c r="Q2035">
        <f t="shared" si="63"/>
        <v>1</v>
      </c>
    </row>
    <row r="2036" spans="1:17" x14ac:dyDescent="0.25">
      <c r="A2036" t="s">
        <v>9572</v>
      </c>
      <c r="B2036" t="s">
        <v>9584</v>
      </c>
      <c r="C2036" t="s">
        <v>2532</v>
      </c>
      <c r="D2036" t="s">
        <v>2533</v>
      </c>
      <c r="E2036">
        <v>4</v>
      </c>
      <c r="F2036" s="1">
        <v>46175</v>
      </c>
      <c r="L2036" s="4" t="s">
        <v>9677</v>
      </c>
      <c r="M2036" s="5">
        <v>1</v>
      </c>
      <c r="O2036" t="str">
        <f t="shared" si="62"/>
        <v>0007MAR3XG</v>
      </c>
      <c r="P2036">
        <f>IFERROR(VLOOKUP(L2036,Hoja8!$E$1:$F$6088,2,0),0)</f>
        <v>0</v>
      </c>
      <c r="Q2036">
        <f t="shared" si="63"/>
        <v>1</v>
      </c>
    </row>
    <row r="2037" spans="1:17" x14ac:dyDescent="0.25">
      <c r="A2037" t="s">
        <v>9572</v>
      </c>
      <c r="B2037" t="s">
        <v>9585</v>
      </c>
      <c r="C2037" t="s">
        <v>2534</v>
      </c>
      <c r="D2037" t="s">
        <v>2535</v>
      </c>
      <c r="E2037">
        <v>4</v>
      </c>
      <c r="F2037" s="1">
        <v>46175</v>
      </c>
      <c r="L2037" s="4" t="s">
        <v>9673</v>
      </c>
      <c r="M2037" s="5">
        <v>3</v>
      </c>
      <c r="O2037" t="str">
        <f t="shared" si="62"/>
        <v>0007MARCH</v>
      </c>
      <c r="P2037">
        <f>IFERROR(VLOOKUP(L2037,Hoja8!$E$1:$F$6088,2,0),0)</f>
        <v>0</v>
      </c>
      <c r="Q2037">
        <f t="shared" si="63"/>
        <v>3</v>
      </c>
    </row>
    <row r="2038" spans="1:17" x14ac:dyDescent="0.25">
      <c r="A2038" t="s">
        <v>9572</v>
      </c>
      <c r="B2038" t="s">
        <v>9586</v>
      </c>
      <c r="C2038" t="s">
        <v>4249</v>
      </c>
      <c r="D2038" t="s">
        <v>4250</v>
      </c>
      <c r="E2038">
        <v>2</v>
      </c>
      <c r="F2038" s="1">
        <v>46175</v>
      </c>
      <c r="L2038" s="4" t="s">
        <v>9675</v>
      </c>
      <c r="M2038" s="5">
        <v>2</v>
      </c>
      <c r="O2038" t="str">
        <f t="shared" si="62"/>
        <v>0007MARG</v>
      </c>
      <c r="P2038">
        <f>IFERROR(VLOOKUP(L2038,Hoja8!$E$1:$F$6088,2,0),0)</f>
        <v>0</v>
      </c>
      <c r="Q2038">
        <f t="shared" si="63"/>
        <v>2</v>
      </c>
    </row>
    <row r="2039" spans="1:17" x14ac:dyDescent="0.25">
      <c r="A2039" t="s">
        <v>9572</v>
      </c>
      <c r="B2039" t="s">
        <v>9587</v>
      </c>
      <c r="C2039" t="s">
        <v>4270</v>
      </c>
      <c r="D2039" t="s">
        <v>4271</v>
      </c>
      <c r="E2039">
        <v>4</v>
      </c>
      <c r="F2039" s="1">
        <v>46175</v>
      </c>
      <c r="L2039" s="4" t="s">
        <v>9674</v>
      </c>
      <c r="M2039" s="5">
        <v>13</v>
      </c>
      <c r="O2039" t="str">
        <f t="shared" si="62"/>
        <v>0007MARM</v>
      </c>
      <c r="P2039">
        <f>IFERROR(VLOOKUP(L2039,Hoja8!$E$1:$F$6088,2,0),0)</f>
        <v>0</v>
      </c>
      <c r="Q2039">
        <f t="shared" si="63"/>
        <v>13</v>
      </c>
    </row>
    <row r="2040" spans="1:17" x14ac:dyDescent="0.25">
      <c r="A2040" t="s">
        <v>9572</v>
      </c>
      <c r="B2040" t="s">
        <v>9588</v>
      </c>
      <c r="C2040" t="s">
        <v>4272</v>
      </c>
      <c r="D2040" t="s">
        <v>4273</v>
      </c>
      <c r="E2040">
        <v>6</v>
      </c>
      <c r="F2040" s="1">
        <v>46175</v>
      </c>
      <c r="L2040" s="4" t="s">
        <v>9672</v>
      </c>
      <c r="M2040" s="5">
        <v>2</v>
      </c>
      <c r="O2040" t="str">
        <f t="shared" si="62"/>
        <v>0007MARXCH</v>
      </c>
      <c r="P2040">
        <f>IFERROR(VLOOKUP(L2040,Hoja8!$E$1:$F$6088,2,0),0)</f>
        <v>0</v>
      </c>
      <c r="Q2040">
        <f t="shared" si="63"/>
        <v>2</v>
      </c>
    </row>
    <row r="2041" spans="1:17" x14ac:dyDescent="0.25">
      <c r="A2041" t="s">
        <v>9572</v>
      </c>
      <c r="B2041" t="s">
        <v>9589</v>
      </c>
      <c r="C2041" t="s">
        <v>4244</v>
      </c>
      <c r="D2041" t="s">
        <v>4245</v>
      </c>
      <c r="E2041">
        <v>2</v>
      </c>
      <c r="F2041" s="1">
        <v>46175</v>
      </c>
      <c r="L2041" s="4" t="s">
        <v>9709</v>
      </c>
      <c r="M2041" s="5">
        <v>1</v>
      </c>
      <c r="O2041" t="str">
        <f t="shared" si="62"/>
        <v>0037BLU2XG</v>
      </c>
      <c r="P2041">
        <f>IFERROR(VLOOKUP(L2041,Hoja8!$E$1:$F$6088,2,0),0)</f>
        <v>0</v>
      </c>
      <c r="Q2041">
        <f t="shared" si="63"/>
        <v>1</v>
      </c>
    </row>
    <row r="2042" spans="1:17" x14ac:dyDescent="0.25">
      <c r="A2042" t="s">
        <v>9572</v>
      </c>
      <c r="B2042" t="s">
        <v>9590</v>
      </c>
      <c r="C2042" t="s">
        <v>4195</v>
      </c>
      <c r="D2042" t="s">
        <v>4197</v>
      </c>
      <c r="E2042">
        <v>6</v>
      </c>
      <c r="F2042" s="1">
        <v>46175</v>
      </c>
      <c r="L2042" s="4" t="s">
        <v>9705</v>
      </c>
      <c r="M2042" s="5">
        <v>6</v>
      </c>
      <c r="O2042" t="str">
        <f t="shared" si="62"/>
        <v>0037BLUCH</v>
      </c>
      <c r="P2042">
        <f>IFERROR(VLOOKUP(L2042,Hoja8!$E$1:$F$6088,2,0),0)</f>
        <v>0</v>
      </c>
      <c r="Q2042">
        <f t="shared" si="63"/>
        <v>6</v>
      </c>
    </row>
    <row r="2043" spans="1:17" x14ac:dyDescent="0.25">
      <c r="A2043" t="s">
        <v>9572</v>
      </c>
      <c r="B2043" t="s">
        <v>9591</v>
      </c>
      <c r="C2043" t="s">
        <v>4198</v>
      </c>
      <c r="D2043" t="s">
        <v>4199</v>
      </c>
      <c r="E2043">
        <v>2</v>
      </c>
      <c r="F2043" s="1">
        <v>46175</v>
      </c>
      <c r="L2043" s="4" t="s">
        <v>9707</v>
      </c>
      <c r="M2043" s="5">
        <v>5</v>
      </c>
      <c r="O2043" t="str">
        <f t="shared" si="62"/>
        <v>0037BLUG</v>
      </c>
      <c r="P2043">
        <f>IFERROR(VLOOKUP(L2043,Hoja8!$E$1:$F$6088,2,0),0)</f>
        <v>0</v>
      </c>
      <c r="Q2043">
        <f t="shared" si="63"/>
        <v>5</v>
      </c>
    </row>
    <row r="2044" spans="1:17" x14ac:dyDescent="0.25">
      <c r="A2044" t="s">
        <v>9572</v>
      </c>
      <c r="B2044" t="s">
        <v>9592</v>
      </c>
      <c r="C2044" t="s">
        <v>4242</v>
      </c>
      <c r="D2044" t="s">
        <v>4243</v>
      </c>
      <c r="E2044">
        <v>2</v>
      </c>
      <c r="F2044" s="1">
        <v>46175</v>
      </c>
      <c r="L2044" s="4" t="s">
        <v>9706</v>
      </c>
      <c r="M2044" s="5">
        <v>6</v>
      </c>
      <c r="O2044" t="str">
        <f t="shared" si="62"/>
        <v>0037BLUM</v>
      </c>
      <c r="P2044">
        <f>IFERROR(VLOOKUP(L2044,Hoja8!$E$1:$F$6088,2,0),0)</f>
        <v>0</v>
      </c>
      <c r="Q2044">
        <f t="shared" si="63"/>
        <v>6</v>
      </c>
    </row>
    <row r="2045" spans="1:17" x14ac:dyDescent="0.25">
      <c r="A2045" t="s">
        <v>9572</v>
      </c>
      <c r="B2045" t="s">
        <v>9593</v>
      </c>
      <c r="C2045" t="s">
        <v>4406</v>
      </c>
      <c r="D2045" t="s">
        <v>4407</v>
      </c>
      <c r="E2045">
        <v>4</v>
      </c>
      <c r="F2045" s="1">
        <v>46175</v>
      </c>
      <c r="L2045" s="4" t="s">
        <v>9704</v>
      </c>
      <c r="M2045" s="5">
        <v>2</v>
      </c>
      <c r="O2045" t="str">
        <f t="shared" si="62"/>
        <v>0037BLUXCH</v>
      </c>
      <c r="P2045">
        <f>IFERROR(VLOOKUP(L2045,Hoja8!$E$1:$F$6088,2,0),0)</f>
        <v>0</v>
      </c>
      <c r="Q2045">
        <f t="shared" si="63"/>
        <v>2</v>
      </c>
    </row>
    <row r="2046" spans="1:17" x14ac:dyDescent="0.25">
      <c r="A2046" t="s">
        <v>9572</v>
      </c>
      <c r="B2046" t="s">
        <v>9594</v>
      </c>
      <c r="C2046" t="s">
        <v>4408</v>
      </c>
      <c r="D2046" t="s">
        <v>4409</v>
      </c>
      <c r="E2046">
        <v>6</v>
      </c>
      <c r="F2046" s="1">
        <v>46175</v>
      </c>
      <c r="L2046" s="4" t="s">
        <v>9708</v>
      </c>
      <c r="M2046" s="5">
        <v>2</v>
      </c>
      <c r="O2046" t="str">
        <f t="shared" si="62"/>
        <v>0037BLUXG</v>
      </c>
      <c r="P2046">
        <f>IFERROR(VLOOKUP(L2046,Hoja8!$E$1:$F$6088,2,0),0)</f>
        <v>0</v>
      </c>
      <c r="Q2046">
        <f t="shared" si="63"/>
        <v>2</v>
      </c>
    </row>
    <row r="2047" spans="1:17" x14ac:dyDescent="0.25">
      <c r="A2047" t="s">
        <v>9572</v>
      </c>
      <c r="B2047" t="s">
        <v>9595</v>
      </c>
      <c r="C2047" t="s">
        <v>4410</v>
      </c>
      <c r="D2047" t="s">
        <v>4411</v>
      </c>
      <c r="E2047">
        <v>6</v>
      </c>
      <c r="F2047" s="1">
        <v>46175</v>
      </c>
      <c r="L2047" s="4" t="s">
        <v>9703</v>
      </c>
      <c r="M2047" s="5">
        <v>1</v>
      </c>
      <c r="O2047" t="str">
        <f t="shared" si="62"/>
        <v>0037GRI2XG</v>
      </c>
      <c r="P2047">
        <f>IFERROR(VLOOKUP(L2047,Hoja8!$E$1:$F$6088,2,0),0)</f>
        <v>0</v>
      </c>
      <c r="Q2047">
        <f t="shared" si="63"/>
        <v>1</v>
      </c>
    </row>
    <row r="2048" spans="1:17" x14ac:dyDescent="0.25">
      <c r="A2048" t="s">
        <v>9572</v>
      </c>
      <c r="B2048" t="s">
        <v>9596</v>
      </c>
      <c r="C2048" t="s">
        <v>4412</v>
      </c>
      <c r="D2048" t="s">
        <v>4413</v>
      </c>
      <c r="E2048">
        <v>4</v>
      </c>
      <c r="F2048" s="1">
        <v>46175</v>
      </c>
      <c r="L2048" s="4" t="s">
        <v>9699</v>
      </c>
      <c r="M2048" s="5">
        <v>6</v>
      </c>
      <c r="O2048" t="str">
        <f t="shared" si="62"/>
        <v>0037GRICH</v>
      </c>
      <c r="P2048">
        <f>IFERROR(VLOOKUP(L2048,Hoja8!$E$1:$F$6088,2,0),0)</f>
        <v>0</v>
      </c>
      <c r="Q2048">
        <f t="shared" si="63"/>
        <v>6</v>
      </c>
    </row>
    <row r="2049" spans="1:17" x14ac:dyDescent="0.25">
      <c r="A2049" t="s">
        <v>9572</v>
      </c>
      <c r="B2049" t="s">
        <v>9597</v>
      </c>
      <c r="C2049" t="s">
        <v>4414</v>
      </c>
      <c r="D2049" t="s">
        <v>4415</v>
      </c>
      <c r="E2049">
        <v>6</v>
      </c>
      <c r="F2049" s="1">
        <v>46175</v>
      </c>
      <c r="L2049" s="4" t="s">
        <v>9701</v>
      </c>
      <c r="M2049" s="5">
        <v>5</v>
      </c>
      <c r="O2049" t="str">
        <f t="shared" si="62"/>
        <v>0037GRIG</v>
      </c>
      <c r="P2049">
        <f>IFERROR(VLOOKUP(L2049,Hoja8!$E$1:$F$6088,2,0),0)</f>
        <v>0</v>
      </c>
      <c r="Q2049">
        <f t="shared" si="63"/>
        <v>5</v>
      </c>
    </row>
    <row r="2050" spans="1:17" x14ac:dyDescent="0.25">
      <c r="A2050" t="s">
        <v>9572</v>
      </c>
      <c r="B2050" t="s">
        <v>9598</v>
      </c>
      <c r="C2050" t="s">
        <v>4416</v>
      </c>
      <c r="D2050" t="s">
        <v>4417</v>
      </c>
      <c r="E2050">
        <v>2</v>
      </c>
      <c r="F2050" s="1">
        <v>46175</v>
      </c>
      <c r="L2050" s="4" t="s">
        <v>9700</v>
      </c>
      <c r="M2050" s="5">
        <v>2</v>
      </c>
      <c r="O2050" t="str">
        <f t="shared" si="62"/>
        <v>0037GRIM</v>
      </c>
      <c r="P2050">
        <f>IFERROR(VLOOKUP(L2050,Hoja8!$E$1:$F$6088,2,0),0)</f>
        <v>0</v>
      </c>
      <c r="Q2050">
        <f t="shared" si="63"/>
        <v>2</v>
      </c>
    </row>
    <row r="2051" spans="1:17" x14ac:dyDescent="0.25">
      <c r="A2051" t="s">
        <v>9572</v>
      </c>
      <c r="B2051" t="s">
        <v>9599</v>
      </c>
      <c r="C2051" t="s">
        <v>4384</v>
      </c>
      <c r="D2051" t="s">
        <v>4386</v>
      </c>
      <c r="E2051">
        <v>2</v>
      </c>
      <c r="F2051" s="1">
        <v>46175</v>
      </c>
      <c r="L2051" s="4" t="s">
        <v>9702</v>
      </c>
      <c r="M2051" s="5">
        <v>2</v>
      </c>
      <c r="O2051" t="str">
        <f t="shared" ref="O2051:O2114" si="64">MID(L2051,LEN(IF(MID(L2051,2,1)="1",MID(L2051,1,7),MID(L2051,1,6)))+1,10)</f>
        <v>0037GRIXG</v>
      </c>
      <c r="P2051">
        <f>IFERROR(VLOOKUP(L2051,Hoja8!$E$1:$F$6088,2,0),0)</f>
        <v>0</v>
      </c>
      <c r="Q2051">
        <f t="shared" ref="Q2051:Q2114" si="65">M2051+P2051</f>
        <v>2</v>
      </c>
    </row>
    <row r="2052" spans="1:17" x14ac:dyDescent="0.25">
      <c r="A2052" t="s">
        <v>9572</v>
      </c>
      <c r="B2052" t="s">
        <v>9600</v>
      </c>
      <c r="C2052" t="s">
        <v>4330</v>
      </c>
      <c r="D2052" t="s">
        <v>4331</v>
      </c>
      <c r="E2052">
        <v>2</v>
      </c>
      <c r="F2052" s="1">
        <v>46175</v>
      </c>
      <c r="L2052" s="4" t="s">
        <v>9621</v>
      </c>
      <c r="M2052" s="5">
        <v>3</v>
      </c>
      <c r="O2052" t="str">
        <f t="shared" si="64"/>
        <v>0082BLUCH</v>
      </c>
      <c r="P2052">
        <f>IFERROR(VLOOKUP(L2052,Hoja8!$E$1:$F$6088,2,0),0)</f>
        <v>0</v>
      </c>
      <c r="Q2052">
        <f t="shared" si="65"/>
        <v>3</v>
      </c>
    </row>
    <row r="2053" spans="1:17" x14ac:dyDescent="0.25">
      <c r="A2053" t="s">
        <v>9572</v>
      </c>
      <c r="B2053" t="s">
        <v>9601</v>
      </c>
      <c r="C2053" t="s">
        <v>4328</v>
      </c>
      <c r="D2053" t="s">
        <v>4329</v>
      </c>
      <c r="E2053">
        <v>2</v>
      </c>
      <c r="F2053" s="1">
        <v>46175</v>
      </c>
      <c r="L2053" s="4" t="s">
        <v>9623</v>
      </c>
      <c r="M2053" s="5">
        <v>3</v>
      </c>
      <c r="O2053" t="str">
        <f t="shared" si="64"/>
        <v>0082BLUG</v>
      </c>
      <c r="P2053">
        <f>IFERROR(VLOOKUP(L2053,Hoja8!$E$1:$F$6088,2,0),0)</f>
        <v>0</v>
      </c>
      <c r="Q2053">
        <f t="shared" si="65"/>
        <v>3</v>
      </c>
    </row>
    <row r="2054" spans="1:17" x14ac:dyDescent="0.25">
      <c r="A2054" t="s">
        <v>9572</v>
      </c>
      <c r="B2054" t="s">
        <v>9602</v>
      </c>
      <c r="C2054" t="s">
        <v>4422</v>
      </c>
      <c r="D2054" t="s">
        <v>4423</v>
      </c>
      <c r="E2054">
        <v>2</v>
      </c>
      <c r="F2054" s="1">
        <v>46175</v>
      </c>
      <c r="L2054" s="4" t="s">
        <v>9622</v>
      </c>
      <c r="M2054" s="5">
        <v>6</v>
      </c>
      <c r="O2054" t="str">
        <f t="shared" si="64"/>
        <v>0082BLUM</v>
      </c>
      <c r="P2054">
        <f>IFERROR(VLOOKUP(L2054,Hoja8!$E$1:$F$6088,2,0),0)</f>
        <v>0</v>
      </c>
      <c r="Q2054">
        <f t="shared" si="65"/>
        <v>6</v>
      </c>
    </row>
    <row r="2055" spans="1:17" x14ac:dyDescent="0.25">
      <c r="A2055" t="s">
        <v>9572</v>
      </c>
      <c r="B2055" t="s">
        <v>9603</v>
      </c>
      <c r="C2055" t="s">
        <v>4895</v>
      </c>
      <c r="D2055" t="s">
        <v>4896</v>
      </c>
      <c r="E2055">
        <v>2</v>
      </c>
      <c r="F2055" s="1">
        <v>46175</v>
      </c>
      <c r="L2055" s="4" t="s">
        <v>9620</v>
      </c>
      <c r="M2055" s="5">
        <v>1</v>
      </c>
      <c r="O2055" t="str">
        <f t="shared" si="64"/>
        <v>0082BLUXCH</v>
      </c>
      <c r="P2055">
        <f>IFERROR(VLOOKUP(L2055,Hoja8!$E$1:$F$6088,2,0),0)</f>
        <v>0</v>
      </c>
      <c r="Q2055">
        <f t="shared" si="65"/>
        <v>1</v>
      </c>
    </row>
    <row r="2056" spans="1:17" x14ac:dyDescent="0.25">
      <c r="A2056" t="s">
        <v>9604</v>
      </c>
      <c r="B2056" t="s">
        <v>9605</v>
      </c>
      <c r="C2056" t="s">
        <v>4899</v>
      </c>
      <c r="D2056" t="s">
        <v>4900</v>
      </c>
      <c r="E2056">
        <v>1</v>
      </c>
      <c r="F2056" s="1">
        <v>46185</v>
      </c>
      <c r="L2056" s="4" t="s">
        <v>9624</v>
      </c>
      <c r="M2056" s="5">
        <v>1</v>
      </c>
      <c r="O2056" t="str">
        <f t="shared" si="64"/>
        <v>0082BLUXG</v>
      </c>
      <c r="P2056">
        <f>IFERROR(VLOOKUP(L2056,Hoja8!$E$1:$F$6088,2,0),0)</f>
        <v>0</v>
      </c>
      <c r="Q2056">
        <f t="shared" si="65"/>
        <v>1</v>
      </c>
    </row>
    <row r="2057" spans="1:17" x14ac:dyDescent="0.25">
      <c r="A2057" t="s">
        <v>9604</v>
      </c>
      <c r="B2057" t="s">
        <v>9606</v>
      </c>
      <c r="C2057" t="s">
        <v>4901</v>
      </c>
      <c r="D2057" t="s">
        <v>4902</v>
      </c>
      <c r="E2057">
        <v>16</v>
      </c>
      <c r="F2057" s="1">
        <v>46185</v>
      </c>
      <c r="L2057" s="4" t="s">
        <v>9626</v>
      </c>
      <c r="M2057" s="5">
        <v>3</v>
      </c>
      <c r="O2057" t="str">
        <f t="shared" si="64"/>
        <v>0082GRICH</v>
      </c>
      <c r="P2057">
        <f>IFERROR(VLOOKUP(L2057,Hoja8!$E$1:$F$6088,2,0),0)</f>
        <v>0</v>
      </c>
      <c r="Q2057">
        <f t="shared" si="65"/>
        <v>3</v>
      </c>
    </row>
    <row r="2058" spans="1:17" x14ac:dyDescent="0.25">
      <c r="A2058" t="s">
        <v>9604</v>
      </c>
      <c r="B2058" t="s">
        <v>9607</v>
      </c>
      <c r="C2058" t="s">
        <v>4903</v>
      </c>
      <c r="D2058" t="s">
        <v>4904</v>
      </c>
      <c r="E2058">
        <v>9</v>
      </c>
      <c r="F2058" s="1">
        <v>46185</v>
      </c>
      <c r="L2058" s="4" t="s">
        <v>9627</v>
      </c>
      <c r="M2058" s="5">
        <v>4</v>
      </c>
      <c r="O2058" t="str">
        <f t="shared" si="64"/>
        <v>0082GRIM</v>
      </c>
      <c r="P2058">
        <f>IFERROR(VLOOKUP(L2058,Hoja8!$E$1:$F$6088,2,0),0)</f>
        <v>0</v>
      </c>
      <c r="Q2058">
        <f t="shared" si="65"/>
        <v>4</v>
      </c>
    </row>
    <row r="2059" spans="1:17" x14ac:dyDescent="0.25">
      <c r="A2059" t="s">
        <v>9604</v>
      </c>
      <c r="B2059" t="s">
        <v>9608</v>
      </c>
      <c r="C2059" t="s">
        <v>4905</v>
      </c>
      <c r="D2059" t="s">
        <v>4906</v>
      </c>
      <c r="E2059">
        <v>5</v>
      </c>
      <c r="F2059" s="1">
        <v>46185</v>
      </c>
      <c r="L2059" s="4" t="s">
        <v>9625</v>
      </c>
      <c r="M2059" s="5">
        <v>1</v>
      </c>
      <c r="O2059" t="str">
        <f t="shared" si="64"/>
        <v>0082GRIXCH</v>
      </c>
      <c r="P2059">
        <f>IFERROR(VLOOKUP(L2059,Hoja8!$E$1:$F$6088,2,0),0)</f>
        <v>0</v>
      </c>
      <c r="Q2059">
        <f t="shared" si="65"/>
        <v>1</v>
      </c>
    </row>
    <row r="2060" spans="1:17" x14ac:dyDescent="0.25">
      <c r="A2060" t="s">
        <v>9609</v>
      </c>
      <c r="B2060" t="s">
        <v>9610</v>
      </c>
      <c r="C2060" t="s">
        <v>3704</v>
      </c>
      <c r="D2060" t="s">
        <v>3706</v>
      </c>
      <c r="E2060">
        <v>4</v>
      </c>
      <c r="F2060" s="1">
        <v>46178</v>
      </c>
      <c r="L2060" s="4" t="s">
        <v>9628</v>
      </c>
      <c r="M2060" s="5">
        <v>1</v>
      </c>
      <c r="O2060" t="str">
        <f t="shared" si="64"/>
        <v>0082GRIXG</v>
      </c>
      <c r="P2060">
        <f>IFERROR(VLOOKUP(L2060,Hoja8!$E$1:$F$6088,2,0),0)</f>
        <v>0</v>
      </c>
      <c r="Q2060">
        <f t="shared" si="65"/>
        <v>1</v>
      </c>
    </row>
    <row r="2061" spans="1:17" x14ac:dyDescent="0.25">
      <c r="A2061" t="s">
        <v>9609</v>
      </c>
      <c r="B2061" t="s">
        <v>9611</v>
      </c>
      <c r="C2061" t="s">
        <v>3707</v>
      </c>
      <c r="D2061" t="s">
        <v>3706</v>
      </c>
      <c r="E2061">
        <v>7</v>
      </c>
      <c r="F2061" s="1">
        <v>46178</v>
      </c>
      <c r="L2061" s="4" t="s">
        <v>9681</v>
      </c>
      <c r="M2061" s="5">
        <v>1</v>
      </c>
      <c r="O2061" t="str">
        <f t="shared" si="64"/>
        <v>0235NEG2XG</v>
      </c>
      <c r="P2061">
        <f>IFERROR(VLOOKUP(L2061,Hoja8!$E$1:$F$6088,2,0),0)</f>
        <v>0</v>
      </c>
      <c r="Q2061">
        <f t="shared" si="65"/>
        <v>1</v>
      </c>
    </row>
    <row r="2062" spans="1:17" x14ac:dyDescent="0.25">
      <c r="A2062" t="s">
        <v>9609</v>
      </c>
      <c r="B2062" t="s">
        <v>9612</v>
      </c>
      <c r="C2062" t="s">
        <v>3709</v>
      </c>
      <c r="D2062" t="s">
        <v>3706</v>
      </c>
      <c r="E2062">
        <v>8</v>
      </c>
      <c r="F2062" s="1">
        <v>46178</v>
      </c>
      <c r="L2062" s="4" t="s">
        <v>9678</v>
      </c>
      <c r="M2062" s="5">
        <v>7</v>
      </c>
      <c r="O2062" t="str">
        <f t="shared" si="64"/>
        <v>0235NEGCH</v>
      </c>
      <c r="P2062">
        <f>IFERROR(VLOOKUP(L2062,Hoja8!$E$1:$F$6088,2,0),0)</f>
        <v>0</v>
      </c>
      <c r="Q2062">
        <f t="shared" si="65"/>
        <v>7</v>
      </c>
    </row>
    <row r="2063" spans="1:17" x14ac:dyDescent="0.25">
      <c r="A2063" t="s">
        <v>9609</v>
      </c>
      <c r="B2063" t="s">
        <v>9613</v>
      </c>
      <c r="C2063" t="s">
        <v>3713</v>
      </c>
      <c r="D2063" t="s">
        <v>3706</v>
      </c>
      <c r="E2063">
        <v>3</v>
      </c>
      <c r="F2063" s="1">
        <v>46178</v>
      </c>
      <c r="L2063" s="4" t="s">
        <v>9680</v>
      </c>
      <c r="M2063" s="5">
        <v>2</v>
      </c>
      <c r="O2063" t="str">
        <f t="shared" si="64"/>
        <v>0235NEGG</v>
      </c>
      <c r="P2063">
        <f>IFERROR(VLOOKUP(L2063,Hoja8!$E$1:$F$6088,2,0),0)</f>
        <v>0</v>
      </c>
      <c r="Q2063">
        <f t="shared" si="65"/>
        <v>2</v>
      </c>
    </row>
    <row r="2064" spans="1:17" x14ac:dyDescent="0.25">
      <c r="A2064" t="s">
        <v>9609</v>
      </c>
      <c r="B2064" t="s">
        <v>9614</v>
      </c>
      <c r="C2064" t="s">
        <v>3150</v>
      </c>
      <c r="D2064" t="s">
        <v>8658</v>
      </c>
      <c r="E2064">
        <v>3</v>
      </c>
      <c r="F2064" s="1">
        <v>46178</v>
      </c>
      <c r="L2064" s="4" t="s">
        <v>9679</v>
      </c>
      <c r="M2064" s="5">
        <v>15</v>
      </c>
      <c r="O2064" t="str">
        <f t="shared" si="64"/>
        <v>0235NEGM</v>
      </c>
      <c r="P2064">
        <f>IFERROR(VLOOKUP(L2064,Hoja8!$E$1:$F$6088,2,0),0)</f>
        <v>0</v>
      </c>
      <c r="Q2064">
        <f t="shared" si="65"/>
        <v>15</v>
      </c>
    </row>
    <row r="2065" spans="1:17" x14ac:dyDescent="0.25">
      <c r="A2065" t="s">
        <v>9609</v>
      </c>
      <c r="B2065" t="s">
        <v>9615</v>
      </c>
      <c r="C2065" t="s">
        <v>3153</v>
      </c>
      <c r="D2065" t="s">
        <v>8660</v>
      </c>
      <c r="E2065">
        <v>3</v>
      </c>
      <c r="F2065" s="1">
        <v>46178</v>
      </c>
      <c r="L2065" s="4" t="s">
        <v>9659</v>
      </c>
      <c r="M2065" s="5">
        <v>2</v>
      </c>
      <c r="O2065" t="str">
        <f t="shared" si="64"/>
        <v>0353BLA3XG</v>
      </c>
      <c r="P2065">
        <f>IFERROR(VLOOKUP(L2065,Hoja8!$E$1:$F$6088,2,0),0)</f>
        <v>0</v>
      </c>
      <c r="Q2065">
        <f t="shared" si="65"/>
        <v>2</v>
      </c>
    </row>
    <row r="2066" spans="1:17" x14ac:dyDescent="0.25">
      <c r="A2066" t="s">
        <v>9609</v>
      </c>
      <c r="B2066" t="s">
        <v>9616</v>
      </c>
      <c r="C2066" t="s">
        <v>3155</v>
      </c>
      <c r="D2066" t="s">
        <v>7474</v>
      </c>
      <c r="E2066">
        <v>3</v>
      </c>
      <c r="F2066" s="1">
        <v>46178</v>
      </c>
      <c r="L2066" s="4" t="s">
        <v>9657</v>
      </c>
      <c r="M2066" s="5">
        <v>2</v>
      </c>
      <c r="O2066" t="str">
        <f t="shared" si="64"/>
        <v>0353BLACH</v>
      </c>
      <c r="P2066">
        <f>IFERROR(VLOOKUP(L2066,Hoja8!$E$1:$F$6088,2,0),0)</f>
        <v>0</v>
      </c>
      <c r="Q2066">
        <f t="shared" si="65"/>
        <v>2</v>
      </c>
    </row>
    <row r="2067" spans="1:17" x14ac:dyDescent="0.25">
      <c r="A2067" t="s">
        <v>9609</v>
      </c>
      <c r="B2067" t="s">
        <v>9617</v>
      </c>
      <c r="C2067" t="s">
        <v>3157</v>
      </c>
      <c r="D2067" t="s">
        <v>7476</v>
      </c>
      <c r="E2067">
        <v>6</v>
      </c>
      <c r="F2067" s="1">
        <v>46178</v>
      </c>
      <c r="L2067" s="4" t="s">
        <v>9658</v>
      </c>
      <c r="M2067" s="5">
        <v>4</v>
      </c>
      <c r="O2067" t="str">
        <f t="shared" si="64"/>
        <v>0353BLAM</v>
      </c>
      <c r="P2067">
        <f>IFERROR(VLOOKUP(L2067,Hoja8!$E$1:$F$6088,2,0),0)</f>
        <v>0</v>
      </c>
      <c r="Q2067">
        <f t="shared" si="65"/>
        <v>4</v>
      </c>
    </row>
    <row r="2068" spans="1:17" x14ac:dyDescent="0.25">
      <c r="A2068" t="s">
        <v>9609</v>
      </c>
      <c r="B2068" t="s">
        <v>9618</v>
      </c>
      <c r="C2068" t="s">
        <v>3165</v>
      </c>
      <c r="D2068" t="s">
        <v>7478</v>
      </c>
      <c r="E2068">
        <v>3</v>
      </c>
      <c r="F2068" s="1">
        <v>46178</v>
      </c>
      <c r="L2068" s="4" t="s">
        <v>9656</v>
      </c>
      <c r="M2068" s="5">
        <v>2</v>
      </c>
      <c r="O2068" t="str">
        <f t="shared" si="64"/>
        <v>0353BLAXCH</v>
      </c>
      <c r="P2068">
        <f>IFERROR(VLOOKUP(L2068,Hoja8!$E$1:$F$6088,2,0),0)</f>
        <v>0</v>
      </c>
      <c r="Q2068">
        <f t="shared" si="65"/>
        <v>2</v>
      </c>
    </row>
    <row r="2069" spans="1:17" x14ac:dyDescent="0.25">
      <c r="A2069" t="s">
        <v>9619</v>
      </c>
      <c r="B2069" t="s">
        <v>9620</v>
      </c>
      <c r="C2069" t="s">
        <v>85</v>
      </c>
      <c r="D2069" t="s">
        <v>86</v>
      </c>
      <c r="E2069">
        <v>1</v>
      </c>
      <c r="F2069" s="1">
        <v>46191</v>
      </c>
      <c r="L2069" s="4" t="s">
        <v>9655</v>
      </c>
      <c r="M2069" s="5">
        <v>2</v>
      </c>
      <c r="O2069" t="str">
        <f t="shared" si="64"/>
        <v>0353GRI3XG</v>
      </c>
      <c r="P2069">
        <f>IFERROR(VLOOKUP(L2069,Hoja8!$E$1:$F$6088,2,0),0)</f>
        <v>0</v>
      </c>
      <c r="Q2069">
        <f t="shared" si="65"/>
        <v>2</v>
      </c>
    </row>
    <row r="2070" spans="1:17" x14ac:dyDescent="0.25">
      <c r="A2070" t="s">
        <v>9619</v>
      </c>
      <c r="B2070" t="s">
        <v>9621</v>
      </c>
      <c r="C2070" t="s">
        <v>79</v>
      </c>
      <c r="D2070" t="s">
        <v>80</v>
      </c>
      <c r="E2070">
        <v>3</v>
      </c>
      <c r="F2070" s="1">
        <v>46191</v>
      </c>
      <c r="L2070" s="4" t="s">
        <v>9653</v>
      </c>
      <c r="M2070" s="5">
        <v>2</v>
      </c>
      <c r="O2070" t="str">
        <f t="shared" si="64"/>
        <v>0353GRICH</v>
      </c>
      <c r="P2070">
        <f>IFERROR(VLOOKUP(L2070,Hoja8!$E$1:$F$6088,2,0),0)</f>
        <v>0</v>
      </c>
      <c r="Q2070">
        <f t="shared" si="65"/>
        <v>2</v>
      </c>
    </row>
    <row r="2071" spans="1:17" x14ac:dyDescent="0.25">
      <c r="A2071" t="s">
        <v>9619</v>
      </c>
      <c r="B2071" t="s">
        <v>9622</v>
      </c>
      <c r="C2071" t="s">
        <v>83</v>
      </c>
      <c r="D2071" t="s">
        <v>84</v>
      </c>
      <c r="E2071">
        <v>6</v>
      </c>
      <c r="F2071" s="1">
        <v>46191</v>
      </c>
      <c r="L2071" s="4" t="s">
        <v>9654</v>
      </c>
      <c r="M2071" s="5">
        <v>4</v>
      </c>
      <c r="O2071" t="str">
        <f t="shared" si="64"/>
        <v>0353GRIM</v>
      </c>
      <c r="P2071">
        <f>IFERROR(VLOOKUP(L2071,Hoja8!$E$1:$F$6088,2,0),0)</f>
        <v>0</v>
      </c>
      <c r="Q2071">
        <f t="shared" si="65"/>
        <v>4</v>
      </c>
    </row>
    <row r="2072" spans="1:17" x14ac:dyDescent="0.25">
      <c r="A2072" t="s">
        <v>9619</v>
      </c>
      <c r="B2072" t="s">
        <v>9623</v>
      </c>
      <c r="C2072" t="s">
        <v>81</v>
      </c>
      <c r="D2072" t="s">
        <v>82</v>
      </c>
      <c r="E2072">
        <v>3</v>
      </c>
      <c r="F2072" s="1">
        <v>46191</v>
      </c>
      <c r="L2072" s="4" t="s">
        <v>9652</v>
      </c>
      <c r="M2072" s="5">
        <v>2</v>
      </c>
      <c r="O2072" t="str">
        <f t="shared" si="64"/>
        <v>0353GRIXCH</v>
      </c>
      <c r="P2072">
        <f>IFERROR(VLOOKUP(L2072,Hoja8!$E$1:$F$6088,2,0),0)</f>
        <v>0</v>
      </c>
      <c r="Q2072">
        <f t="shared" si="65"/>
        <v>2</v>
      </c>
    </row>
    <row r="2073" spans="1:17" x14ac:dyDescent="0.25">
      <c r="A2073" t="s">
        <v>9619</v>
      </c>
      <c r="B2073" t="s">
        <v>9624</v>
      </c>
      <c r="C2073" t="s">
        <v>87</v>
      </c>
      <c r="D2073" t="s">
        <v>88</v>
      </c>
      <c r="E2073">
        <v>1</v>
      </c>
      <c r="F2073" s="1">
        <v>46191</v>
      </c>
      <c r="L2073" s="4" t="s">
        <v>9664</v>
      </c>
      <c r="M2073" s="5">
        <v>1</v>
      </c>
      <c r="O2073" t="str">
        <f t="shared" si="64"/>
        <v>0353NEG3XG</v>
      </c>
      <c r="P2073">
        <f>IFERROR(VLOOKUP(L2073,Hoja8!$E$1:$F$6088,2,0),0)</f>
        <v>0</v>
      </c>
      <c r="Q2073">
        <f t="shared" si="65"/>
        <v>1</v>
      </c>
    </row>
    <row r="2074" spans="1:17" x14ac:dyDescent="0.25">
      <c r="A2074" t="s">
        <v>9619</v>
      </c>
      <c r="B2074" t="s">
        <v>9625</v>
      </c>
      <c r="C2074" t="s">
        <v>100</v>
      </c>
      <c r="D2074" t="s">
        <v>101</v>
      </c>
      <c r="E2074">
        <v>1</v>
      </c>
      <c r="F2074" s="1">
        <v>46191</v>
      </c>
      <c r="L2074" s="4" t="s">
        <v>9661</v>
      </c>
      <c r="M2074" s="5">
        <v>4</v>
      </c>
      <c r="O2074" t="str">
        <f t="shared" si="64"/>
        <v>0353NEGCH</v>
      </c>
      <c r="P2074">
        <f>IFERROR(VLOOKUP(L2074,Hoja8!$E$1:$F$6088,2,0),0)</f>
        <v>0</v>
      </c>
      <c r="Q2074">
        <f t="shared" si="65"/>
        <v>4</v>
      </c>
    </row>
    <row r="2075" spans="1:17" x14ac:dyDescent="0.25">
      <c r="A2075" t="s">
        <v>9619</v>
      </c>
      <c r="B2075" t="s">
        <v>9626</v>
      </c>
      <c r="C2075" t="s">
        <v>94</v>
      </c>
      <c r="D2075" t="s">
        <v>95</v>
      </c>
      <c r="E2075">
        <v>3</v>
      </c>
      <c r="F2075" s="1">
        <v>46191</v>
      </c>
      <c r="L2075" s="4" t="s">
        <v>9663</v>
      </c>
      <c r="M2075" s="5">
        <v>9</v>
      </c>
      <c r="O2075" t="str">
        <f t="shared" si="64"/>
        <v>0353NEGG</v>
      </c>
      <c r="P2075">
        <f>IFERROR(VLOOKUP(L2075,Hoja8!$E$1:$F$6088,2,0),0)</f>
        <v>0</v>
      </c>
      <c r="Q2075">
        <f t="shared" si="65"/>
        <v>9</v>
      </c>
    </row>
    <row r="2076" spans="1:17" x14ac:dyDescent="0.25">
      <c r="A2076" t="s">
        <v>9619</v>
      </c>
      <c r="B2076" t="s">
        <v>9627</v>
      </c>
      <c r="C2076" t="s">
        <v>98</v>
      </c>
      <c r="D2076" t="s">
        <v>99</v>
      </c>
      <c r="E2076">
        <v>4</v>
      </c>
      <c r="F2076" s="1">
        <v>46191</v>
      </c>
      <c r="L2076" s="4" t="s">
        <v>9662</v>
      </c>
      <c r="M2076" s="5">
        <v>12</v>
      </c>
      <c r="O2076" t="str">
        <f t="shared" si="64"/>
        <v>0353NEGM</v>
      </c>
      <c r="P2076">
        <f>IFERROR(VLOOKUP(L2076,Hoja8!$E$1:$F$6088,2,0),0)</f>
        <v>0</v>
      </c>
      <c r="Q2076">
        <f t="shared" si="65"/>
        <v>12</v>
      </c>
    </row>
    <row r="2077" spans="1:17" x14ac:dyDescent="0.25">
      <c r="A2077" t="s">
        <v>9619</v>
      </c>
      <c r="B2077" t="s">
        <v>9628</v>
      </c>
      <c r="C2077" t="s">
        <v>102</v>
      </c>
      <c r="D2077" t="s">
        <v>103</v>
      </c>
      <c r="E2077">
        <v>1</v>
      </c>
      <c r="F2077" s="1">
        <v>46191</v>
      </c>
      <c r="L2077" s="4" t="s">
        <v>9660</v>
      </c>
      <c r="M2077" s="5">
        <v>3</v>
      </c>
      <c r="O2077" t="str">
        <f t="shared" si="64"/>
        <v>0353NEGXCH</v>
      </c>
      <c r="P2077">
        <f>IFERROR(VLOOKUP(L2077,Hoja8!$E$1:$F$6088,2,0),0)</f>
        <v>0</v>
      </c>
      <c r="Q2077">
        <f t="shared" si="65"/>
        <v>3</v>
      </c>
    </row>
    <row r="2078" spans="1:17" x14ac:dyDescent="0.25">
      <c r="A2078" t="s">
        <v>9619</v>
      </c>
      <c r="B2078" t="s">
        <v>9629</v>
      </c>
      <c r="C2078" t="s">
        <v>3847</v>
      </c>
      <c r="D2078" t="s">
        <v>3848</v>
      </c>
      <c r="E2078">
        <v>3</v>
      </c>
      <c r="F2078" s="1">
        <v>46191</v>
      </c>
      <c r="L2078" s="4" t="s">
        <v>9722</v>
      </c>
      <c r="M2078" s="5">
        <v>6</v>
      </c>
      <c r="O2078" t="str">
        <f t="shared" si="64"/>
        <v>0378BLACH</v>
      </c>
      <c r="P2078">
        <f>IFERROR(VLOOKUP(L2078,Hoja8!$E$1:$F$6088,2,0),0)</f>
        <v>0</v>
      </c>
      <c r="Q2078">
        <f t="shared" si="65"/>
        <v>6</v>
      </c>
    </row>
    <row r="2079" spans="1:17" x14ac:dyDescent="0.25">
      <c r="A2079" t="s">
        <v>9619</v>
      </c>
      <c r="B2079" t="s">
        <v>9630</v>
      </c>
      <c r="C2079" t="s">
        <v>3841</v>
      </c>
      <c r="D2079" t="s">
        <v>3842</v>
      </c>
      <c r="E2079">
        <v>9</v>
      </c>
      <c r="F2079" s="1">
        <v>46191</v>
      </c>
      <c r="L2079" s="4" t="s">
        <v>9723</v>
      </c>
      <c r="M2079" s="5">
        <v>6</v>
      </c>
      <c r="O2079" t="str">
        <f t="shared" si="64"/>
        <v>0378BLAM</v>
      </c>
      <c r="P2079">
        <f>IFERROR(VLOOKUP(L2079,Hoja8!$E$1:$F$6088,2,0),0)</f>
        <v>0</v>
      </c>
      <c r="Q2079">
        <f t="shared" si="65"/>
        <v>6</v>
      </c>
    </row>
    <row r="2080" spans="1:17" x14ac:dyDescent="0.25">
      <c r="A2080" t="s">
        <v>9619</v>
      </c>
      <c r="B2080" t="s">
        <v>9631</v>
      </c>
      <c r="C2080" t="s">
        <v>3845</v>
      </c>
      <c r="D2080" t="s">
        <v>3846</v>
      </c>
      <c r="E2080">
        <v>18</v>
      </c>
      <c r="F2080" s="1">
        <v>46191</v>
      </c>
      <c r="L2080" s="4" t="s">
        <v>9724</v>
      </c>
      <c r="M2080" s="5">
        <v>3</v>
      </c>
      <c r="O2080" t="str">
        <f t="shared" si="64"/>
        <v>0378GRICH</v>
      </c>
      <c r="P2080">
        <f>IFERROR(VLOOKUP(L2080,Hoja8!$E$1:$F$6088,2,0),0)</f>
        <v>0</v>
      </c>
      <c r="Q2080">
        <f t="shared" si="65"/>
        <v>3</v>
      </c>
    </row>
    <row r="2081" spans="1:17" x14ac:dyDescent="0.25">
      <c r="A2081" t="s">
        <v>9619</v>
      </c>
      <c r="B2081" t="s">
        <v>9632</v>
      </c>
      <c r="C2081" t="s">
        <v>3843</v>
      </c>
      <c r="D2081" t="s">
        <v>3844</v>
      </c>
      <c r="E2081">
        <v>9</v>
      </c>
      <c r="F2081" s="1">
        <v>46191</v>
      </c>
      <c r="L2081" s="4" t="s">
        <v>9725</v>
      </c>
      <c r="M2081" s="5">
        <v>2</v>
      </c>
      <c r="O2081" t="str">
        <f t="shared" si="64"/>
        <v>0378GRIM</v>
      </c>
      <c r="P2081">
        <f>IFERROR(VLOOKUP(L2081,Hoja8!$E$1:$F$6088,2,0),0)</f>
        <v>0</v>
      </c>
      <c r="Q2081">
        <f t="shared" si="65"/>
        <v>2</v>
      </c>
    </row>
    <row r="2082" spans="1:17" x14ac:dyDescent="0.25">
      <c r="A2082" t="s">
        <v>9619</v>
      </c>
      <c r="B2082" t="s">
        <v>9633</v>
      </c>
      <c r="C2082" t="s">
        <v>3849</v>
      </c>
      <c r="D2082" t="s">
        <v>3850</v>
      </c>
      <c r="E2082">
        <v>3</v>
      </c>
      <c r="F2082" s="1">
        <v>46191</v>
      </c>
      <c r="L2082" s="4" t="s">
        <v>9731</v>
      </c>
      <c r="M2082" s="5">
        <v>1</v>
      </c>
      <c r="O2082" t="str">
        <f t="shared" si="64"/>
        <v>0378NEG2XG</v>
      </c>
      <c r="P2082">
        <f>IFERROR(VLOOKUP(L2082,Hoja8!$E$1:$F$6088,2,0),0)</f>
        <v>0</v>
      </c>
      <c r="Q2082">
        <f t="shared" si="65"/>
        <v>1</v>
      </c>
    </row>
    <row r="2083" spans="1:17" x14ac:dyDescent="0.25">
      <c r="A2083" t="s">
        <v>9619</v>
      </c>
      <c r="B2083" t="s">
        <v>9634</v>
      </c>
      <c r="C2083" t="s">
        <v>3374</v>
      </c>
      <c r="D2083" t="s">
        <v>3375</v>
      </c>
      <c r="E2083">
        <v>2</v>
      </c>
      <c r="F2083" s="1">
        <v>46191</v>
      </c>
      <c r="L2083" s="4" t="s">
        <v>9727</v>
      </c>
      <c r="M2083" s="5">
        <v>7</v>
      </c>
      <c r="O2083" t="str">
        <f t="shared" si="64"/>
        <v>0378NEGCH</v>
      </c>
      <c r="P2083">
        <f>IFERROR(VLOOKUP(L2083,Hoja8!$E$1:$F$6088,2,0),0)</f>
        <v>0</v>
      </c>
      <c r="Q2083">
        <f t="shared" si="65"/>
        <v>7</v>
      </c>
    </row>
    <row r="2084" spans="1:17" x14ac:dyDescent="0.25">
      <c r="A2084" t="s">
        <v>9619</v>
      </c>
      <c r="B2084" t="s">
        <v>9635</v>
      </c>
      <c r="C2084" t="s">
        <v>3368</v>
      </c>
      <c r="D2084" t="s">
        <v>3369</v>
      </c>
      <c r="E2084">
        <v>4</v>
      </c>
      <c r="F2084" s="1">
        <v>46191</v>
      </c>
      <c r="L2084" s="4" t="s">
        <v>9729</v>
      </c>
      <c r="M2084" s="5">
        <v>5</v>
      </c>
      <c r="O2084" t="str">
        <f t="shared" si="64"/>
        <v>0378NEGG</v>
      </c>
      <c r="P2084">
        <f>IFERROR(VLOOKUP(L2084,Hoja8!$E$1:$F$6088,2,0),0)</f>
        <v>0</v>
      </c>
      <c r="Q2084">
        <f t="shared" si="65"/>
        <v>5</v>
      </c>
    </row>
    <row r="2085" spans="1:17" x14ac:dyDescent="0.25">
      <c r="A2085" t="s">
        <v>9619</v>
      </c>
      <c r="B2085" t="s">
        <v>9636</v>
      </c>
      <c r="C2085" t="s">
        <v>3372</v>
      </c>
      <c r="D2085" t="s">
        <v>3373</v>
      </c>
      <c r="E2085">
        <v>10</v>
      </c>
      <c r="F2085" s="1">
        <v>46191</v>
      </c>
      <c r="L2085" s="4" t="s">
        <v>9728</v>
      </c>
      <c r="M2085" s="5">
        <v>8</v>
      </c>
      <c r="O2085" t="str">
        <f t="shared" si="64"/>
        <v>0378NEGM</v>
      </c>
      <c r="P2085">
        <f>IFERROR(VLOOKUP(L2085,Hoja8!$E$1:$F$6088,2,0),0)</f>
        <v>0</v>
      </c>
      <c r="Q2085">
        <f t="shared" si="65"/>
        <v>8</v>
      </c>
    </row>
    <row r="2086" spans="1:17" x14ac:dyDescent="0.25">
      <c r="A2086" t="s">
        <v>9619</v>
      </c>
      <c r="B2086" t="s">
        <v>9637</v>
      </c>
      <c r="C2086" t="s">
        <v>3370</v>
      </c>
      <c r="D2086" t="s">
        <v>3371</v>
      </c>
      <c r="E2086">
        <v>9</v>
      </c>
      <c r="F2086" s="1">
        <v>46191</v>
      </c>
      <c r="L2086" s="4" t="s">
        <v>9726</v>
      </c>
      <c r="M2086" s="5">
        <v>3</v>
      </c>
      <c r="O2086" t="str">
        <f t="shared" si="64"/>
        <v>0378NEGXCH</v>
      </c>
      <c r="P2086">
        <f>IFERROR(VLOOKUP(L2086,Hoja8!$E$1:$F$6088,2,0),0)</f>
        <v>0</v>
      </c>
      <c r="Q2086">
        <f t="shared" si="65"/>
        <v>3</v>
      </c>
    </row>
    <row r="2087" spans="1:17" x14ac:dyDescent="0.25">
      <c r="A2087" t="s">
        <v>9619</v>
      </c>
      <c r="B2087" t="s">
        <v>9638</v>
      </c>
      <c r="C2087" t="s">
        <v>3376</v>
      </c>
      <c r="D2087" t="s">
        <v>3377</v>
      </c>
      <c r="E2087">
        <v>1</v>
      </c>
      <c r="F2087" s="1">
        <v>46191</v>
      </c>
      <c r="L2087" s="4" t="s">
        <v>9730</v>
      </c>
      <c r="M2087" s="5">
        <v>2</v>
      </c>
      <c r="O2087" t="str">
        <f t="shared" si="64"/>
        <v>0378NEGXG</v>
      </c>
      <c r="P2087">
        <f>IFERROR(VLOOKUP(L2087,Hoja8!$E$1:$F$6088,2,0),0)</f>
        <v>0</v>
      </c>
      <c r="Q2087">
        <f t="shared" si="65"/>
        <v>2</v>
      </c>
    </row>
    <row r="2088" spans="1:17" x14ac:dyDescent="0.25">
      <c r="A2088" t="s">
        <v>9619</v>
      </c>
      <c r="B2088" t="s">
        <v>9639</v>
      </c>
      <c r="C2088" t="s">
        <v>3366</v>
      </c>
      <c r="D2088" t="s">
        <v>3367</v>
      </c>
      <c r="E2088">
        <v>1</v>
      </c>
      <c r="F2088" s="1">
        <v>46191</v>
      </c>
      <c r="L2088" s="4" t="s">
        <v>9682</v>
      </c>
      <c r="M2088" s="5">
        <v>3</v>
      </c>
      <c r="O2088" t="str">
        <f t="shared" si="64"/>
        <v>1963GRO28</v>
      </c>
      <c r="P2088">
        <f>IFERROR(VLOOKUP(L2088,Hoja8!$E$1:$F$6088,2,0),0)</f>
        <v>0</v>
      </c>
      <c r="Q2088">
        <f t="shared" si="65"/>
        <v>3</v>
      </c>
    </row>
    <row r="2089" spans="1:17" x14ac:dyDescent="0.25">
      <c r="A2089" t="s">
        <v>9619</v>
      </c>
      <c r="B2089" t="s">
        <v>9640</v>
      </c>
      <c r="C2089" t="s">
        <v>3462</v>
      </c>
      <c r="D2089" t="s">
        <v>4802</v>
      </c>
      <c r="E2089">
        <v>4</v>
      </c>
      <c r="F2089" s="1">
        <v>46191</v>
      </c>
      <c r="L2089" s="4" t="s">
        <v>9683</v>
      </c>
      <c r="M2089" s="5">
        <v>6</v>
      </c>
      <c r="O2089" t="str">
        <f t="shared" si="64"/>
        <v>1963GRO30</v>
      </c>
      <c r="P2089">
        <f>IFERROR(VLOOKUP(L2089,Hoja8!$E$1:$F$6088,2,0),0)</f>
        <v>0</v>
      </c>
      <c r="Q2089">
        <f t="shared" si="65"/>
        <v>6</v>
      </c>
    </row>
    <row r="2090" spans="1:17" x14ac:dyDescent="0.25">
      <c r="A2090" t="s">
        <v>9619</v>
      </c>
      <c r="B2090" t="s">
        <v>9641</v>
      </c>
      <c r="C2090" t="s">
        <v>3456</v>
      </c>
      <c r="D2090" t="s">
        <v>4799</v>
      </c>
      <c r="E2090">
        <v>8</v>
      </c>
      <c r="F2090" s="1">
        <v>46191</v>
      </c>
      <c r="L2090" s="4" t="s">
        <v>9684</v>
      </c>
      <c r="M2090" s="5">
        <v>15</v>
      </c>
      <c r="O2090" t="str">
        <f t="shared" si="64"/>
        <v>1963GRO32</v>
      </c>
      <c r="P2090">
        <f>IFERROR(VLOOKUP(L2090,Hoja8!$E$1:$F$6088,2,0),0)</f>
        <v>0</v>
      </c>
      <c r="Q2090">
        <f t="shared" si="65"/>
        <v>15</v>
      </c>
    </row>
    <row r="2091" spans="1:17" x14ac:dyDescent="0.25">
      <c r="A2091" t="s">
        <v>9619</v>
      </c>
      <c r="B2091" t="s">
        <v>9642</v>
      </c>
      <c r="C2091" t="s">
        <v>3460</v>
      </c>
      <c r="D2091" t="s">
        <v>4801</v>
      </c>
      <c r="E2091">
        <v>20</v>
      </c>
      <c r="F2091" s="1">
        <v>46191</v>
      </c>
      <c r="L2091" s="4" t="s">
        <v>9685</v>
      </c>
      <c r="M2091" s="5">
        <v>12</v>
      </c>
      <c r="O2091" t="str">
        <f t="shared" si="64"/>
        <v>1963GRO34</v>
      </c>
      <c r="P2091">
        <f>IFERROR(VLOOKUP(L2091,Hoja8!$E$1:$F$6088,2,0),0)</f>
        <v>0</v>
      </c>
      <c r="Q2091">
        <f t="shared" si="65"/>
        <v>12</v>
      </c>
    </row>
    <row r="2092" spans="1:17" x14ac:dyDescent="0.25">
      <c r="A2092" t="s">
        <v>9619</v>
      </c>
      <c r="B2092" t="s">
        <v>9643</v>
      </c>
      <c r="C2092" t="s">
        <v>3458</v>
      </c>
      <c r="D2092" t="s">
        <v>4800</v>
      </c>
      <c r="E2092">
        <v>18</v>
      </c>
      <c r="F2092" s="1">
        <v>46191</v>
      </c>
      <c r="L2092" s="4" t="s">
        <v>9686</v>
      </c>
      <c r="M2092" s="5">
        <v>6</v>
      </c>
      <c r="O2092" t="str">
        <f t="shared" si="64"/>
        <v>1963GRO36</v>
      </c>
      <c r="P2092">
        <f>IFERROR(VLOOKUP(L2092,Hoja8!$E$1:$F$6088,2,0),0)</f>
        <v>0</v>
      </c>
      <c r="Q2092">
        <f t="shared" si="65"/>
        <v>6</v>
      </c>
    </row>
    <row r="2093" spans="1:17" x14ac:dyDescent="0.25">
      <c r="A2093" t="s">
        <v>9619</v>
      </c>
      <c r="B2093" t="s">
        <v>9644</v>
      </c>
      <c r="C2093" t="s">
        <v>3464</v>
      </c>
      <c r="D2093" t="s">
        <v>4803</v>
      </c>
      <c r="E2093">
        <v>2</v>
      </c>
      <c r="F2093" s="1">
        <v>46191</v>
      </c>
      <c r="L2093" s="4" t="s">
        <v>9687</v>
      </c>
      <c r="M2093" s="5">
        <v>2</v>
      </c>
      <c r="O2093" t="str">
        <f t="shared" si="64"/>
        <v>1963NEG28</v>
      </c>
      <c r="P2093">
        <f>IFERROR(VLOOKUP(L2093,Hoja8!$E$1:$F$6088,2,0),0)</f>
        <v>0</v>
      </c>
      <c r="Q2093">
        <f t="shared" si="65"/>
        <v>2</v>
      </c>
    </row>
    <row r="2094" spans="1:17" x14ac:dyDescent="0.25">
      <c r="A2094" t="s">
        <v>9619</v>
      </c>
      <c r="B2094" t="s">
        <v>9645</v>
      </c>
      <c r="C2094" t="s">
        <v>3454</v>
      </c>
      <c r="D2094" t="s">
        <v>4798</v>
      </c>
      <c r="E2094">
        <v>2</v>
      </c>
      <c r="F2094" s="1">
        <v>46191</v>
      </c>
      <c r="L2094" s="4" t="s">
        <v>9688</v>
      </c>
      <c r="M2094" s="5">
        <v>4</v>
      </c>
      <c r="O2094" t="str">
        <f t="shared" si="64"/>
        <v>1963NEG30</v>
      </c>
      <c r="P2094">
        <f>IFERROR(VLOOKUP(L2094,Hoja8!$E$1:$F$6088,2,0),0)</f>
        <v>0</v>
      </c>
      <c r="Q2094">
        <f t="shared" si="65"/>
        <v>4</v>
      </c>
    </row>
    <row r="2095" spans="1:17" x14ac:dyDescent="0.25">
      <c r="A2095" t="s">
        <v>9619</v>
      </c>
      <c r="B2095" t="s">
        <v>9646</v>
      </c>
      <c r="C2095" t="s">
        <v>3477</v>
      </c>
      <c r="D2095" t="s">
        <v>4811</v>
      </c>
      <c r="E2095">
        <v>4</v>
      </c>
      <c r="F2095" s="1">
        <v>46191</v>
      </c>
      <c r="L2095" s="4" t="s">
        <v>9689</v>
      </c>
      <c r="M2095" s="5">
        <v>9</v>
      </c>
      <c r="O2095" t="str">
        <f t="shared" si="64"/>
        <v>1963NEG32</v>
      </c>
      <c r="P2095">
        <f>IFERROR(VLOOKUP(L2095,Hoja8!$E$1:$F$6088,2,0),0)</f>
        <v>0</v>
      </c>
      <c r="Q2095">
        <f t="shared" si="65"/>
        <v>9</v>
      </c>
    </row>
    <row r="2096" spans="1:17" x14ac:dyDescent="0.25">
      <c r="A2096" t="s">
        <v>9619</v>
      </c>
      <c r="B2096" t="s">
        <v>9647</v>
      </c>
      <c r="C2096" t="s">
        <v>3471</v>
      </c>
      <c r="D2096" t="s">
        <v>4808</v>
      </c>
      <c r="E2096">
        <v>8</v>
      </c>
      <c r="F2096" s="1">
        <v>46191</v>
      </c>
      <c r="L2096" s="4" t="s">
        <v>9690</v>
      </c>
      <c r="M2096" s="5">
        <v>8</v>
      </c>
      <c r="O2096" t="str">
        <f t="shared" si="64"/>
        <v>1963NEG34</v>
      </c>
      <c r="P2096">
        <f>IFERROR(VLOOKUP(L2096,Hoja8!$E$1:$F$6088,2,0),0)</f>
        <v>0</v>
      </c>
      <c r="Q2096">
        <f t="shared" si="65"/>
        <v>8</v>
      </c>
    </row>
    <row r="2097" spans="1:17" x14ac:dyDescent="0.25">
      <c r="A2097" t="s">
        <v>9619</v>
      </c>
      <c r="B2097" t="s">
        <v>9648</v>
      </c>
      <c r="C2097" t="s">
        <v>3475</v>
      </c>
      <c r="D2097" t="s">
        <v>4810</v>
      </c>
      <c r="E2097">
        <v>20</v>
      </c>
      <c r="F2097" s="1">
        <v>46191</v>
      </c>
      <c r="L2097" s="4" t="s">
        <v>9691</v>
      </c>
      <c r="M2097" s="5">
        <v>8</v>
      </c>
      <c r="O2097" t="str">
        <f t="shared" si="64"/>
        <v>1963NEG36</v>
      </c>
      <c r="P2097">
        <f>IFERROR(VLOOKUP(L2097,Hoja8!$E$1:$F$6088,2,0),0)</f>
        <v>0</v>
      </c>
      <c r="Q2097">
        <f t="shared" si="65"/>
        <v>8</v>
      </c>
    </row>
    <row r="2098" spans="1:17" x14ac:dyDescent="0.25">
      <c r="A2098" t="s">
        <v>9619</v>
      </c>
      <c r="B2098" t="s">
        <v>9649</v>
      </c>
      <c r="C2098" t="s">
        <v>3473</v>
      </c>
      <c r="D2098" t="s">
        <v>4809</v>
      </c>
      <c r="E2098">
        <v>18</v>
      </c>
      <c r="F2098" s="1">
        <v>46191</v>
      </c>
      <c r="L2098" s="4" t="s">
        <v>9692</v>
      </c>
      <c r="M2098" s="5">
        <v>10</v>
      </c>
      <c r="O2098" t="str">
        <f t="shared" si="64"/>
        <v>2045MAR28</v>
      </c>
      <c r="P2098">
        <f>IFERROR(VLOOKUP(L2098,Hoja8!$E$1:$F$6088,2,0),0)</f>
        <v>0</v>
      </c>
      <c r="Q2098">
        <f t="shared" si="65"/>
        <v>10</v>
      </c>
    </row>
    <row r="2099" spans="1:17" x14ac:dyDescent="0.25">
      <c r="A2099" t="s">
        <v>9619</v>
      </c>
      <c r="B2099" t="s">
        <v>9650</v>
      </c>
      <c r="C2099" t="s">
        <v>3479</v>
      </c>
      <c r="D2099" t="s">
        <v>4812</v>
      </c>
      <c r="E2099">
        <v>2</v>
      </c>
      <c r="F2099" s="1">
        <v>46191</v>
      </c>
      <c r="L2099" s="4" t="s">
        <v>9693</v>
      </c>
      <c r="M2099" s="5">
        <v>15</v>
      </c>
      <c r="O2099" t="str">
        <f t="shared" si="64"/>
        <v>2045MAR30</v>
      </c>
      <c r="P2099">
        <f>IFERROR(VLOOKUP(L2099,Hoja8!$E$1:$F$6088,2,0),0)</f>
        <v>0</v>
      </c>
      <c r="Q2099">
        <f t="shared" si="65"/>
        <v>15</v>
      </c>
    </row>
    <row r="2100" spans="1:17" x14ac:dyDescent="0.25">
      <c r="A2100" t="s">
        <v>9619</v>
      </c>
      <c r="B2100" t="s">
        <v>9651</v>
      </c>
      <c r="C2100" t="s">
        <v>3469</v>
      </c>
      <c r="D2100" t="s">
        <v>4807</v>
      </c>
      <c r="E2100">
        <v>2</v>
      </c>
      <c r="F2100" s="1">
        <v>46191</v>
      </c>
      <c r="L2100" s="4" t="s">
        <v>9694</v>
      </c>
      <c r="M2100" s="5">
        <v>15</v>
      </c>
      <c r="O2100" t="str">
        <f t="shared" si="64"/>
        <v>2045MAR32</v>
      </c>
      <c r="P2100">
        <f>IFERROR(VLOOKUP(L2100,Hoja8!$E$1:$F$6088,2,0),0)</f>
        <v>0</v>
      </c>
      <c r="Q2100">
        <f t="shared" si="65"/>
        <v>15</v>
      </c>
    </row>
    <row r="2101" spans="1:17" x14ac:dyDescent="0.25">
      <c r="A2101" t="s">
        <v>9619</v>
      </c>
      <c r="B2101" t="s">
        <v>9652</v>
      </c>
      <c r="C2101" t="s">
        <v>407</v>
      </c>
      <c r="D2101" t="s">
        <v>408</v>
      </c>
      <c r="E2101">
        <v>2</v>
      </c>
      <c r="F2101" s="1">
        <v>46191</v>
      </c>
      <c r="L2101" s="4" t="s">
        <v>9695</v>
      </c>
      <c r="M2101" s="5">
        <v>30</v>
      </c>
      <c r="O2101" t="str">
        <f t="shared" si="64"/>
        <v>2045MAR34</v>
      </c>
      <c r="P2101">
        <f>IFERROR(VLOOKUP(L2101,Hoja8!$E$1:$F$6088,2,0),0)</f>
        <v>0</v>
      </c>
      <c r="Q2101">
        <f t="shared" si="65"/>
        <v>30</v>
      </c>
    </row>
    <row r="2102" spans="1:17" x14ac:dyDescent="0.25">
      <c r="A2102" t="s">
        <v>9619</v>
      </c>
      <c r="B2102" t="s">
        <v>9653</v>
      </c>
      <c r="C2102" t="s">
        <v>401</v>
      </c>
      <c r="D2102" t="s">
        <v>402</v>
      </c>
      <c r="E2102">
        <v>2</v>
      </c>
      <c r="F2102" s="1">
        <v>46191</v>
      </c>
      <c r="L2102" s="4" t="s">
        <v>9696</v>
      </c>
      <c r="M2102" s="5">
        <v>15</v>
      </c>
      <c r="O2102" t="str">
        <f t="shared" si="64"/>
        <v>2045MAR36</v>
      </c>
      <c r="P2102">
        <f>IFERROR(VLOOKUP(L2102,Hoja8!$E$1:$F$6088,2,0),0)</f>
        <v>0</v>
      </c>
      <c r="Q2102">
        <f t="shared" si="65"/>
        <v>15</v>
      </c>
    </row>
    <row r="2103" spans="1:17" x14ac:dyDescent="0.25">
      <c r="A2103" t="s">
        <v>9619</v>
      </c>
      <c r="B2103" t="s">
        <v>9654</v>
      </c>
      <c r="C2103" t="s">
        <v>405</v>
      </c>
      <c r="D2103" t="s">
        <v>406</v>
      </c>
      <c r="E2103">
        <v>4</v>
      </c>
      <c r="F2103" s="1">
        <v>46191</v>
      </c>
      <c r="L2103" s="4" t="s">
        <v>9697</v>
      </c>
      <c r="M2103" s="5">
        <v>10</v>
      </c>
      <c r="O2103" t="str">
        <f t="shared" si="64"/>
        <v>2045MAR38</v>
      </c>
      <c r="P2103">
        <f>IFERROR(VLOOKUP(L2103,Hoja8!$E$1:$F$6088,2,0),0)</f>
        <v>0</v>
      </c>
      <c r="Q2103">
        <f t="shared" si="65"/>
        <v>10</v>
      </c>
    </row>
    <row r="2104" spans="1:17" x14ac:dyDescent="0.25">
      <c r="A2104" t="s">
        <v>9619</v>
      </c>
      <c r="B2104" t="s">
        <v>9655</v>
      </c>
      <c r="C2104" t="s">
        <v>399</v>
      </c>
      <c r="D2104" t="s">
        <v>400</v>
      </c>
      <c r="E2104">
        <v>2</v>
      </c>
      <c r="F2104" s="1">
        <v>46191</v>
      </c>
      <c r="L2104" s="4" t="s">
        <v>9698</v>
      </c>
      <c r="M2104" s="5">
        <v>5</v>
      </c>
      <c r="O2104" t="str">
        <f t="shared" si="64"/>
        <v>2045MAR46</v>
      </c>
      <c r="P2104">
        <f>IFERROR(VLOOKUP(L2104,Hoja8!$E$1:$F$6088,2,0),0)</f>
        <v>0</v>
      </c>
      <c r="Q2104">
        <f t="shared" si="65"/>
        <v>5</v>
      </c>
    </row>
    <row r="2105" spans="1:17" x14ac:dyDescent="0.25">
      <c r="A2105" t="s">
        <v>9619</v>
      </c>
      <c r="B2105" t="s">
        <v>9656</v>
      </c>
      <c r="C2105" t="s">
        <v>433</v>
      </c>
      <c r="D2105" t="s">
        <v>434</v>
      </c>
      <c r="E2105">
        <v>2</v>
      </c>
      <c r="F2105" s="1">
        <v>46191</v>
      </c>
      <c r="L2105" s="4" t="s">
        <v>9744</v>
      </c>
      <c r="M2105" s="5">
        <v>5</v>
      </c>
      <c r="O2105" t="str">
        <f t="shared" si="64"/>
        <v>2140MAR11</v>
      </c>
      <c r="P2105">
        <f>IFERROR(VLOOKUP(L2105,Hoja8!$E$1:$F$6088,2,0),0)</f>
        <v>0</v>
      </c>
      <c r="Q2105">
        <f t="shared" si="65"/>
        <v>5</v>
      </c>
    </row>
    <row r="2106" spans="1:17" x14ac:dyDescent="0.25">
      <c r="A2106" t="s">
        <v>9619</v>
      </c>
      <c r="B2106" t="s">
        <v>9657</v>
      </c>
      <c r="C2106" t="s">
        <v>431</v>
      </c>
      <c r="D2106" t="s">
        <v>432</v>
      </c>
      <c r="E2106">
        <v>2</v>
      </c>
      <c r="F2106" s="1">
        <v>46191</v>
      </c>
      <c r="L2106" s="4" t="s">
        <v>9741</v>
      </c>
      <c r="M2106" s="5">
        <v>5</v>
      </c>
      <c r="O2106" t="str">
        <f t="shared" si="64"/>
        <v>2140MAR5</v>
      </c>
      <c r="P2106">
        <f>IFERROR(VLOOKUP(L2106,Hoja8!$E$1:$F$6088,2,0),0)</f>
        <v>0</v>
      </c>
      <c r="Q2106">
        <f t="shared" si="65"/>
        <v>5</v>
      </c>
    </row>
    <row r="2107" spans="1:17" x14ac:dyDescent="0.25">
      <c r="A2107" t="s">
        <v>9619</v>
      </c>
      <c r="B2107" t="s">
        <v>9658</v>
      </c>
      <c r="C2107" t="s">
        <v>4693</v>
      </c>
      <c r="D2107" t="s">
        <v>4694</v>
      </c>
      <c r="E2107">
        <v>4</v>
      </c>
      <c r="F2107" s="1">
        <v>46191</v>
      </c>
      <c r="L2107" s="4" t="s">
        <v>9742</v>
      </c>
      <c r="M2107" s="5">
        <v>5</v>
      </c>
      <c r="O2107" t="str">
        <f t="shared" si="64"/>
        <v>2140MAR7</v>
      </c>
      <c r="P2107">
        <f>IFERROR(VLOOKUP(L2107,Hoja8!$E$1:$F$6088,2,0),0)</f>
        <v>0</v>
      </c>
      <c r="Q2107">
        <f t="shared" si="65"/>
        <v>5</v>
      </c>
    </row>
    <row r="2108" spans="1:17" x14ac:dyDescent="0.25">
      <c r="A2108" t="s">
        <v>9619</v>
      </c>
      <c r="B2108" t="s">
        <v>9659</v>
      </c>
      <c r="C2108" t="s">
        <v>429</v>
      </c>
      <c r="D2108" t="s">
        <v>430</v>
      </c>
      <c r="E2108">
        <v>2</v>
      </c>
      <c r="F2108" s="1">
        <v>46191</v>
      </c>
      <c r="L2108" s="4" t="s">
        <v>9743</v>
      </c>
      <c r="M2108" s="5">
        <v>5</v>
      </c>
      <c r="O2108" t="str">
        <f t="shared" si="64"/>
        <v>2140MAR9</v>
      </c>
      <c r="P2108">
        <f>IFERROR(VLOOKUP(L2108,Hoja8!$E$1:$F$6088,2,0),0)</f>
        <v>0</v>
      </c>
      <c r="Q2108">
        <f t="shared" si="65"/>
        <v>5</v>
      </c>
    </row>
    <row r="2109" spans="1:17" x14ac:dyDescent="0.25">
      <c r="A2109" t="s">
        <v>9619</v>
      </c>
      <c r="B2109" t="s">
        <v>9660</v>
      </c>
      <c r="C2109" t="s">
        <v>422</v>
      </c>
      <c r="D2109" t="s">
        <v>423</v>
      </c>
      <c r="E2109">
        <v>3</v>
      </c>
      <c r="F2109" s="1">
        <v>46191</v>
      </c>
      <c r="L2109" s="4" t="s">
        <v>9639</v>
      </c>
      <c r="M2109" s="5">
        <v>1</v>
      </c>
      <c r="O2109" t="str">
        <f t="shared" si="64"/>
        <v>2237BLA3XG</v>
      </c>
      <c r="P2109">
        <f>IFERROR(VLOOKUP(L2109,Hoja8!$E$1:$F$6088,2,0),0)</f>
        <v>0</v>
      </c>
      <c r="Q2109">
        <f t="shared" si="65"/>
        <v>1</v>
      </c>
    </row>
    <row r="2110" spans="1:17" x14ac:dyDescent="0.25">
      <c r="A2110" t="s">
        <v>9619</v>
      </c>
      <c r="B2110" t="s">
        <v>9661</v>
      </c>
      <c r="C2110" t="s">
        <v>416</v>
      </c>
      <c r="D2110" t="s">
        <v>417</v>
      </c>
      <c r="E2110">
        <v>4</v>
      </c>
      <c r="F2110" s="1">
        <v>46191</v>
      </c>
      <c r="L2110" s="4" t="s">
        <v>9635</v>
      </c>
      <c r="M2110" s="5">
        <v>4</v>
      </c>
      <c r="O2110" t="str">
        <f t="shared" si="64"/>
        <v>2237BLACH</v>
      </c>
      <c r="P2110">
        <f>IFERROR(VLOOKUP(L2110,Hoja8!$E$1:$F$6088,2,0),0)</f>
        <v>0</v>
      </c>
      <c r="Q2110">
        <f t="shared" si="65"/>
        <v>4</v>
      </c>
    </row>
    <row r="2111" spans="1:17" x14ac:dyDescent="0.25">
      <c r="A2111" t="s">
        <v>9619</v>
      </c>
      <c r="B2111" t="s">
        <v>9662</v>
      </c>
      <c r="C2111" t="s">
        <v>420</v>
      </c>
      <c r="D2111" t="s">
        <v>421</v>
      </c>
      <c r="E2111">
        <v>12</v>
      </c>
      <c r="F2111" s="1">
        <v>46191</v>
      </c>
      <c r="L2111" s="4" t="s">
        <v>9637</v>
      </c>
      <c r="M2111" s="5">
        <v>9</v>
      </c>
      <c r="O2111" t="str">
        <f t="shared" si="64"/>
        <v>2237BLAG</v>
      </c>
      <c r="P2111">
        <f>IFERROR(VLOOKUP(L2111,Hoja8!$E$1:$F$6088,2,0),0)</f>
        <v>0</v>
      </c>
      <c r="Q2111">
        <f t="shared" si="65"/>
        <v>9</v>
      </c>
    </row>
    <row r="2112" spans="1:17" x14ac:dyDescent="0.25">
      <c r="A2112" t="s">
        <v>9619</v>
      </c>
      <c r="B2112" t="s">
        <v>9663</v>
      </c>
      <c r="C2112" t="s">
        <v>418</v>
      </c>
      <c r="D2112" t="s">
        <v>419</v>
      </c>
      <c r="E2112">
        <v>9</v>
      </c>
      <c r="F2112" s="1">
        <v>46191</v>
      </c>
      <c r="L2112" s="4" t="s">
        <v>9636</v>
      </c>
      <c r="M2112" s="5">
        <v>10</v>
      </c>
      <c r="O2112" t="str">
        <f t="shared" si="64"/>
        <v>2237BLAM</v>
      </c>
      <c r="P2112">
        <f>IFERROR(VLOOKUP(L2112,Hoja8!$E$1:$F$6088,2,0),0)</f>
        <v>0</v>
      </c>
      <c r="Q2112">
        <f t="shared" si="65"/>
        <v>10</v>
      </c>
    </row>
    <row r="2113" spans="1:17" x14ac:dyDescent="0.25">
      <c r="A2113" t="s">
        <v>9619</v>
      </c>
      <c r="B2113" t="s">
        <v>9664</v>
      </c>
      <c r="C2113" t="s">
        <v>414</v>
      </c>
      <c r="D2113" t="s">
        <v>415</v>
      </c>
      <c r="E2113">
        <v>1</v>
      </c>
      <c r="F2113" s="1">
        <v>46191</v>
      </c>
      <c r="L2113" s="4" t="s">
        <v>9634</v>
      </c>
      <c r="M2113" s="5">
        <v>2</v>
      </c>
      <c r="O2113" t="str">
        <f t="shared" si="64"/>
        <v>2237BLAXCH</v>
      </c>
      <c r="P2113">
        <f>IFERROR(VLOOKUP(L2113,Hoja8!$E$1:$F$6088,2,0),0)</f>
        <v>0</v>
      </c>
      <c r="Q2113">
        <f t="shared" si="65"/>
        <v>2</v>
      </c>
    </row>
    <row r="2114" spans="1:17" x14ac:dyDescent="0.25">
      <c r="A2114" t="s">
        <v>9619</v>
      </c>
      <c r="B2114" t="s">
        <v>9665</v>
      </c>
      <c r="C2114" t="s">
        <v>3619</v>
      </c>
      <c r="D2114" t="s">
        <v>3620</v>
      </c>
      <c r="E2114">
        <v>3</v>
      </c>
      <c r="F2114" s="1">
        <v>46191</v>
      </c>
      <c r="L2114" s="4" t="s">
        <v>9638</v>
      </c>
      <c r="M2114" s="5">
        <v>1</v>
      </c>
      <c r="O2114" t="str">
        <f t="shared" si="64"/>
        <v>2237BLAXG</v>
      </c>
      <c r="P2114">
        <f>IFERROR(VLOOKUP(L2114,Hoja8!$E$1:$F$6088,2,0),0)</f>
        <v>0</v>
      </c>
      <c r="Q2114">
        <f t="shared" si="65"/>
        <v>1</v>
      </c>
    </row>
    <row r="2115" spans="1:17" x14ac:dyDescent="0.25">
      <c r="A2115" t="s">
        <v>9619</v>
      </c>
      <c r="B2115" t="s">
        <v>9666</v>
      </c>
      <c r="C2115" t="s">
        <v>3611</v>
      </c>
      <c r="D2115" t="s">
        <v>3612</v>
      </c>
      <c r="E2115">
        <v>4</v>
      </c>
      <c r="F2115" s="1">
        <v>46191</v>
      </c>
      <c r="L2115" s="4" t="s">
        <v>9645</v>
      </c>
      <c r="M2115" s="5">
        <v>2</v>
      </c>
      <c r="O2115" t="str">
        <f t="shared" ref="O2115:O2178" si="66">MID(L2115,LEN(IF(MID(L2115,2,1)="1",MID(L2115,1,7),MID(L2115,1,6)))+1,10)</f>
        <v>2237GRO3XG</v>
      </c>
      <c r="P2115">
        <f>IFERROR(VLOOKUP(L2115,Hoja8!$E$1:$F$6088,2,0),0)</f>
        <v>0</v>
      </c>
      <c r="Q2115">
        <f t="shared" ref="Q2115:Q2178" si="67">M2115+P2115</f>
        <v>2</v>
      </c>
    </row>
    <row r="2116" spans="1:17" x14ac:dyDescent="0.25">
      <c r="A2116" t="s">
        <v>9619</v>
      </c>
      <c r="B2116" t="s">
        <v>9667</v>
      </c>
      <c r="C2116" t="s">
        <v>3561</v>
      </c>
      <c r="D2116" t="s">
        <v>3563</v>
      </c>
      <c r="E2116">
        <v>11</v>
      </c>
      <c r="F2116" s="1">
        <v>46191</v>
      </c>
      <c r="L2116" s="4" t="s">
        <v>9641</v>
      </c>
      <c r="M2116" s="5">
        <v>8</v>
      </c>
      <c r="O2116" t="str">
        <f t="shared" si="66"/>
        <v>2237GROCH</v>
      </c>
      <c r="P2116">
        <f>IFERROR(VLOOKUP(L2116,Hoja8!$E$1:$F$6088,2,0),0)</f>
        <v>0</v>
      </c>
      <c r="Q2116">
        <f t="shared" si="67"/>
        <v>8</v>
      </c>
    </row>
    <row r="2117" spans="1:17" x14ac:dyDescent="0.25">
      <c r="A2117" t="s">
        <v>9619</v>
      </c>
      <c r="B2117" t="s">
        <v>9668</v>
      </c>
      <c r="C2117" t="s">
        <v>3617</v>
      </c>
      <c r="D2117" t="s">
        <v>3618</v>
      </c>
      <c r="E2117">
        <v>8</v>
      </c>
      <c r="F2117" s="1">
        <v>46191</v>
      </c>
      <c r="L2117" s="4" t="s">
        <v>9643</v>
      </c>
      <c r="M2117" s="5">
        <v>18</v>
      </c>
      <c r="O2117" t="str">
        <f t="shared" si="66"/>
        <v>2237GROG</v>
      </c>
      <c r="P2117">
        <f>IFERROR(VLOOKUP(L2117,Hoja8!$E$1:$F$6088,2,0),0)</f>
        <v>0</v>
      </c>
      <c r="Q2117">
        <f t="shared" si="67"/>
        <v>18</v>
      </c>
    </row>
    <row r="2118" spans="1:17" x14ac:dyDescent="0.25">
      <c r="A2118" t="s">
        <v>9619</v>
      </c>
      <c r="B2118" t="s">
        <v>9669</v>
      </c>
      <c r="C2118" t="s">
        <v>3621</v>
      </c>
      <c r="D2118" t="s">
        <v>3622</v>
      </c>
      <c r="E2118">
        <v>2</v>
      </c>
      <c r="F2118" s="1">
        <v>46191</v>
      </c>
      <c r="L2118" s="4" t="s">
        <v>9642</v>
      </c>
      <c r="M2118" s="5">
        <v>20</v>
      </c>
      <c r="O2118" t="str">
        <f t="shared" si="66"/>
        <v>2237GROM</v>
      </c>
      <c r="P2118">
        <f>IFERROR(VLOOKUP(L2118,Hoja8!$E$1:$F$6088,2,0),0)</f>
        <v>0</v>
      </c>
      <c r="Q2118">
        <f t="shared" si="67"/>
        <v>20</v>
      </c>
    </row>
    <row r="2119" spans="1:17" x14ac:dyDescent="0.25">
      <c r="A2119" t="s">
        <v>9619</v>
      </c>
      <c r="B2119" t="s">
        <v>9670</v>
      </c>
      <c r="C2119" t="s">
        <v>3667</v>
      </c>
      <c r="D2119" t="s">
        <v>3668</v>
      </c>
      <c r="E2119">
        <v>1</v>
      </c>
      <c r="F2119" s="1">
        <v>46191</v>
      </c>
      <c r="L2119" s="4" t="s">
        <v>9640</v>
      </c>
      <c r="M2119" s="5">
        <v>4</v>
      </c>
      <c r="O2119" t="str">
        <f t="shared" si="66"/>
        <v>2237GROXCH</v>
      </c>
      <c r="P2119">
        <f>IFERROR(VLOOKUP(L2119,Hoja8!$E$1:$F$6088,2,0),0)</f>
        <v>0</v>
      </c>
      <c r="Q2119">
        <f t="shared" si="67"/>
        <v>4</v>
      </c>
    </row>
    <row r="2120" spans="1:17" x14ac:dyDescent="0.25">
      <c r="A2120" t="s">
        <v>9619</v>
      </c>
      <c r="B2120" t="s">
        <v>9671</v>
      </c>
      <c r="C2120" t="s">
        <v>666</v>
      </c>
      <c r="D2120" t="s">
        <v>667</v>
      </c>
      <c r="E2120">
        <v>4</v>
      </c>
      <c r="F2120" s="1">
        <v>46191</v>
      </c>
      <c r="L2120" s="4" t="s">
        <v>9644</v>
      </c>
      <c r="M2120" s="5">
        <v>2</v>
      </c>
      <c r="O2120" t="str">
        <f t="shared" si="66"/>
        <v>2237GROXG</v>
      </c>
      <c r="P2120">
        <f>IFERROR(VLOOKUP(L2120,Hoja8!$E$1:$F$6088,2,0),0)</f>
        <v>0</v>
      </c>
      <c r="Q2120">
        <f t="shared" si="67"/>
        <v>2</v>
      </c>
    </row>
    <row r="2121" spans="1:17" x14ac:dyDescent="0.25">
      <c r="A2121" t="s">
        <v>9619</v>
      </c>
      <c r="B2121" t="s">
        <v>9672</v>
      </c>
      <c r="C2121" t="s">
        <v>16</v>
      </c>
      <c r="D2121" t="s">
        <v>18</v>
      </c>
      <c r="E2121">
        <v>2</v>
      </c>
      <c r="F2121" s="1">
        <v>46191</v>
      </c>
      <c r="L2121" s="4" t="s">
        <v>9651</v>
      </c>
      <c r="M2121" s="5">
        <v>2</v>
      </c>
      <c r="O2121" t="str">
        <f t="shared" si="66"/>
        <v>2237MAR3XG</v>
      </c>
      <c r="P2121">
        <f>IFERROR(VLOOKUP(L2121,Hoja8!$E$1:$F$6088,2,0),0)</f>
        <v>0</v>
      </c>
      <c r="Q2121">
        <f t="shared" si="67"/>
        <v>2</v>
      </c>
    </row>
    <row r="2122" spans="1:17" x14ac:dyDescent="0.25">
      <c r="A2122" t="s">
        <v>9619</v>
      </c>
      <c r="B2122" t="s">
        <v>9673</v>
      </c>
      <c r="C2122" t="s">
        <v>7</v>
      </c>
      <c r="D2122" t="s">
        <v>9</v>
      </c>
      <c r="E2122">
        <v>3</v>
      </c>
      <c r="F2122" s="1">
        <v>46191</v>
      </c>
      <c r="L2122" s="4" t="s">
        <v>9647</v>
      </c>
      <c r="M2122" s="5">
        <v>8</v>
      </c>
      <c r="O2122" t="str">
        <f t="shared" si="66"/>
        <v>2237MARCH</v>
      </c>
      <c r="P2122">
        <f>IFERROR(VLOOKUP(L2122,Hoja8!$E$1:$F$6088,2,0),0)</f>
        <v>0</v>
      </c>
      <c r="Q2122">
        <f t="shared" si="67"/>
        <v>8</v>
      </c>
    </row>
    <row r="2123" spans="1:17" x14ac:dyDescent="0.25">
      <c r="A2123" t="s">
        <v>9619</v>
      </c>
      <c r="B2123" t="s">
        <v>9674</v>
      </c>
      <c r="C2123" t="s">
        <v>13</v>
      </c>
      <c r="D2123" t="s">
        <v>15</v>
      </c>
      <c r="E2123">
        <v>13</v>
      </c>
      <c r="F2123" s="1">
        <v>46191</v>
      </c>
      <c r="L2123" s="4" t="s">
        <v>9649</v>
      </c>
      <c r="M2123" s="5">
        <v>18</v>
      </c>
      <c r="O2123" t="str">
        <f t="shared" si="66"/>
        <v>2237MARG</v>
      </c>
      <c r="P2123">
        <f>IFERROR(VLOOKUP(L2123,Hoja8!$E$1:$F$6088,2,0),0)</f>
        <v>0</v>
      </c>
      <c r="Q2123">
        <f t="shared" si="67"/>
        <v>18</v>
      </c>
    </row>
    <row r="2124" spans="1:17" x14ac:dyDescent="0.25">
      <c r="A2124" t="s">
        <v>9619</v>
      </c>
      <c r="B2124" t="s">
        <v>9675</v>
      </c>
      <c r="C2124" t="s">
        <v>10</v>
      </c>
      <c r="D2124" t="s">
        <v>12</v>
      </c>
      <c r="E2124">
        <v>2</v>
      </c>
      <c r="F2124" s="1">
        <v>46191</v>
      </c>
      <c r="L2124" s="4" t="s">
        <v>9648</v>
      </c>
      <c r="M2124" s="5">
        <v>20</v>
      </c>
      <c r="O2124" t="str">
        <f t="shared" si="66"/>
        <v>2237MARM</v>
      </c>
      <c r="P2124">
        <f>IFERROR(VLOOKUP(L2124,Hoja8!$E$1:$F$6088,2,0),0)</f>
        <v>0</v>
      </c>
      <c r="Q2124">
        <f t="shared" si="67"/>
        <v>20</v>
      </c>
    </row>
    <row r="2125" spans="1:17" x14ac:dyDescent="0.25">
      <c r="A2125" t="s">
        <v>9619</v>
      </c>
      <c r="B2125" t="s">
        <v>9676</v>
      </c>
      <c r="C2125" t="s">
        <v>0</v>
      </c>
      <c r="D2125" t="s">
        <v>3</v>
      </c>
      <c r="E2125">
        <v>1</v>
      </c>
      <c r="F2125" s="1">
        <v>46191</v>
      </c>
      <c r="L2125" s="4" t="s">
        <v>9646</v>
      </c>
      <c r="M2125" s="5">
        <v>4</v>
      </c>
      <c r="O2125" t="str">
        <f t="shared" si="66"/>
        <v>2237MARXCH</v>
      </c>
      <c r="P2125">
        <f>IFERROR(VLOOKUP(L2125,Hoja8!$E$1:$F$6088,2,0),0)</f>
        <v>0</v>
      </c>
      <c r="Q2125">
        <f t="shared" si="67"/>
        <v>4</v>
      </c>
    </row>
    <row r="2126" spans="1:17" x14ac:dyDescent="0.25">
      <c r="A2126" t="s">
        <v>9619</v>
      </c>
      <c r="B2126" t="s">
        <v>9677</v>
      </c>
      <c r="C2126" t="s">
        <v>4</v>
      </c>
      <c r="D2126" t="s">
        <v>6</v>
      </c>
      <c r="E2126">
        <v>1</v>
      </c>
      <c r="F2126" s="1">
        <v>46191</v>
      </c>
      <c r="L2126" s="4" t="s">
        <v>9650</v>
      </c>
      <c r="M2126" s="5">
        <v>2</v>
      </c>
      <c r="O2126" t="str">
        <f t="shared" si="66"/>
        <v>2237MARXG</v>
      </c>
      <c r="P2126">
        <f>IFERROR(VLOOKUP(L2126,Hoja8!$E$1:$F$6088,2,0),0)</f>
        <v>0</v>
      </c>
      <c r="Q2126">
        <f t="shared" si="67"/>
        <v>2</v>
      </c>
    </row>
    <row r="2127" spans="1:17" x14ac:dyDescent="0.25">
      <c r="A2127" t="s">
        <v>9619</v>
      </c>
      <c r="B2127" t="s">
        <v>9678</v>
      </c>
      <c r="C2127" t="s">
        <v>577</v>
      </c>
      <c r="D2127" t="s">
        <v>579</v>
      </c>
      <c r="E2127">
        <v>7</v>
      </c>
      <c r="F2127" s="1">
        <v>46191</v>
      </c>
      <c r="L2127" s="4" t="s">
        <v>9721</v>
      </c>
      <c r="M2127" s="5">
        <v>1</v>
      </c>
      <c r="O2127" t="str">
        <f t="shared" si="66"/>
        <v>2346NEG2XG</v>
      </c>
      <c r="P2127">
        <f>IFERROR(VLOOKUP(L2127,Hoja8!$E$1:$F$6088,2,0),0)</f>
        <v>0</v>
      </c>
      <c r="Q2127">
        <f t="shared" si="67"/>
        <v>1</v>
      </c>
    </row>
    <row r="2128" spans="1:17" x14ac:dyDescent="0.25">
      <c r="A2128" t="s">
        <v>9619</v>
      </c>
      <c r="B2128" t="s">
        <v>9679</v>
      </c>
      <c r="C2128" t="s">
        <v>580</v>
      </c>
      <c r="D2128" t="s">
        <v>581</v>
      </c>
      <c r="E2128">
        <v>15</v>
      </c>
      <c r="F2128" s="1">
        <v>46191</v>
      </c>
      <c r="L2128" s="4" t="s">
        <v>9717</v>
      </c>
      <c r="M2128" s="5">
        <v>6</v>
      </c>
      <c r="O2128" t="str">
        <f t="shared" si="66"/>
        <v>2346NEGCH</v>
      </c>
      <c r="P2128">
        <f>IFERROR(VLOOKUP(L2128,Hoja8!$E$1:$F$6088,2,0),0)</f>
        <v>0</v>
      </c>
      <c r="Q2128">
        <f t="shared" si="67"/>
        <v>6</v>
      </c>
    </row>
    <row r="2129" spans="1:17" x14ac:dyDescent="0.25">
      <c r="A2129" t="s">
        <v>9619</v>
      </c>
      <c r="B2129" t="s">
        <v>9680</v>
      </c>
      <c r="C2129" t="s">
        <v>582</v>
      </c>
      <c r="D2129" t="s">
        <v>583</v>
      </c>
      <c r="E2129">
        <v>2</v>
      </c>
      <c r="F2129" s="1">
        <v>46191</v>
      </c>
      <c r="L2129" s="4" t="s">
        <v>9719</v>
      </c>
      <c r="M2129" s="5">
        <v>5</v>
      </c>
      <c r="O2129" t="str">
        <f t="shared" si="66"/>
        <v>2346NEGG</v>
      </c>
      <c r="P2129">
        <f>IFERROR(VLOOKUP(L2129,Hoja8!$E$1:$F$6088,2,0),0)</f>
        <v>0</v>
      </c>
      <c r="Q2129">
        <f t="shared" si="67"/>
        <v>5</v>
      </c>
    </row>
    <row r="2130" spans="1:17" x14ac:dyDescent="0.25">
      <c r="A2130" t="s">
        <v>9619</v>
      </c>
      <c r="B2130" t="s">
        <v>9681</v>
      </c>
      <c r="C2130" t="s">
        <v>890</v>
      </c>
      <c r="D2130" t="s">
        <v>891</v>
      </c>
      <c r="E2130">
        <v>1</v>
      </c>
      <c r="F2130" s="1">
        <v>46191</v>
      </c>
      <c r="L2130" s="4" t="s">
        <v>9718</v>
      </c>
      <c r="M2130" s="5">
        <v>6</v>
      </c>
      <c r="O2130" t="str">
        <f t="shared" si="66"/>
        <v>2346NEGM</v>
      </c>
      <c r="P2130">
        <f>IFERROR(VLOOKUP(L2130,Hoja8!$E$1:$F$6088,2,0),0)</f>
        <v>0</v>
      </c>
      <c r="Q2130">
        <f t="shared" si="67"/>
        <v>6</v>
      </c>
    </row>
    <row r="2131" spans="1:17" x14ac:dyDescent="0.25">
      <c r="A2131" t="s">
        <v>9619</v>
      </c>
      <c r="B2131" t="s">
        <v>9682</v>
      </c>
      <c r="C2131" t="s">
        <v>2598</v>
      </c>
      <c r="D2131" t="s">
        <v>2600</v>
      </c>
      <c r="E2131">
        <v>3</v>
      </c>
      <c r="F2131" s="1">
        <v>46191</v>
      </c>
      <c r="L2131" s="4" t="s">
        <v>9716</v>
      </c>
      <c r="M2131" s="5">
        <v>2</v>
      </c>
      <c r="O2131" t="str">
        <f t="shared" si="66"/>
        <v>2346NEGXCH</v>
      </c>
      <c r="P2131">
        <f>IFERROR(VLOOKUP(L2131,Hoja8!$E$1:$F$6088,2,0),0)</f>
        <v>0</v>
      </c>
      <c r="Q2131">
        <f t="shared" si="67"/>
        <v>2</v>
      </c>
    </row>
    <row r="2132" spans="1:17" x14ac:dyDescent="0.25">
      <c r="A2132" t="s">
        <v>9619</v>
      </c>
      <c r="B2132" t="s">
        <v>9683</v>
      </c>
      <c r="C2132" t="s">
        <v>2601</v>
      </c>
      <c r="D2132" t="s">
        <v>2602</v>
      </c>
      <c r="E2132">
        <v>6</v>
      </c>
      <c r="F2132" s="1">
        <v>46191</v>
      </c>
      <c r="L2132" s="4" t="s">
        <v>9720</v>
      </c>
      <c r="M2132" s="5">
        <v>1</v>
      </c>
      <c r="O2132" t="str">
        <f t="shared" si="66"/>
        <v>2346NEGXG</v>
      </c>
      <c r="P2132">
        <f>IFERROR(VLOOKUP(L2132,Hoja8!$E$1:$F$6088,2,0),0)</f>
        <v>0</v>
      </c>
      <c r="Q2132">
        <f t="shared" si="67"/>
        <v>1</v>
      </c>
    </row>
    <row r="2133" spans="1:17" x14ac:dyDescent="0.25">
      <c r="A2133" t="s">
        <v>9619</v>
      </c>
      <c r="B2133" t="s">
        <v>9684</v>
      </c>
      <c r="C2133" t="s">
        <v>2603</v>
      </c>
      <c r="D2133" t="s">
        <v>2604</v>
      </c>
      <c r="E2133">
        <v>15</v>
      </c>
      <c r="F2133" s="1">
        <v>46191</v>
      </c>
      <c r="L2133" s="4" t="s">
        <v>9670</v>
      </c>
      <c r="M2133" s="5">
        <v>1</v>
      </c>
      <c r="O2133" t="str">
        <f t="shared" si="66"/>
        <v>2347NEG3XG</v>
      </c>
      <c r="P2133">
        <f>IFERROR(VLOOKUP(L2133,Hoja8!$E$1:$F$6088,2,0),0)</f>
        <v>0</v>
      </c>
      <c r="Q2133">
        <f t="shared" si="67"/>
        <v>1</v>
      </c>
    </row>
    <row r="2134" spans="1:17" x14ac:dyDescent="0.25">
      <c r="A2134" t="s">
        <v>9619</v>
      </c>
      <c r="B2134" t="s">
        <v>9685</v>
      </c>
      <c r="C2134" t="s">
        <v>2605</v>
      </c>
      <c r="D2134" t="s">
        <v>2606</v>
      </c>
      <c r="E2134">
        <v>12</v>
      </c>
      <c r="F2134" s="1">
        <v>46191</v>
      </c>
      <c r="L2134" s="4" t="s">
        <v>9666</v>
      </c>
      <c r="M2134" s="5">
        <v>4</v>
      </c>
      <c r="O2134" t="str">
        <f t="shared" si="66"/>
        <v>2347NEGCH</v>
      </c>
      <c r="P2134">
        <f>IFERROR(VLOOKUP(L2134,Hoja8!$E$1:$F$6088,2,0),0)</f>
        <v>0</v>
      </c>
      <c r="Q2134">
        <f t="shared" si="67"/>
        <v>4</v>
      </c>
    </row>
    <row r="2135" spans="1:17" x14ac:dyDescent="0.25">
      <c r="A2135" t="s">
        <v>9619</v>
      </c>
      <c r="B2135" t="s">
        <v>9686</v>
      </c>
      <c r="C2135" t="s">
        <v>2607</v>
      </c>
      <c r="D2135" t="s">
        <v>2608</v>
      </c>
      <c r="E2135">
        <v>6</v>
      </c>
      <c r="F2135" s="1">
        <v>46191</v>
      </c>
      <c r="L2135" s="4" t="s">
        <v>9668</v>
      </c>
      <c r="M2135" s="5">
        <v>8</v>
      </c>
      <c r="O2135" t="str">
        <f t="shared" si="66"/>
        <v>2347NEGG</v>
      </c>
      <c r="P2135">
        <f>IFERROR(VLOOKUP(L2135,Hoja8!$E$1:$F$6088,2,0),0)</f>
        <v>0</v>
      </c>
      <c r="Q2135">
        <f t="shared" si="67"/>
        <v>8</v>
      </c>
    </row>
    <row r="2136" spans="1:17" x14ac:dyDescent="0.25">
      <c r="A2136" t="s">
        <v>9619</v>
      </c>
      <c r="B2136" t="s">
        <v>9687</v>
      </c>
      <c r="C2136" t="s">
        <v>2629</v>
      </c>
      <c r="D2136" t="s">
        <v>2631</v>
      </c>
      <c r="E2136">
        <v>2</v>
      </c>
      <c r="F2136" s="1">
        <v>46191</v>
      </c>
      <c r="L2136" s="4" t="s">
        <v>9667</v>
      </c>
      <c r="M2136" s="5">
        <v>11</v>
      </c>
      <c r="O2136" t="str">
        <f t="shared" si="66"/>
        <v>2347NEGM</v>
      </c>
      <c r="P2136">
        <f>IFERROR(VLOOKUP(L2136,Hoja8!$E$1:$F$6088,2,0),0)</f>
        <v>0</v>
      </c>
      <c r="Q2136">
        <f t="shared" si="67"/>
        <v>11</v>
      </c>
    </row>
    <row r="2137" spans="1:17" x14ac:dyDescent="0.25">
      <c r="A2137" t="s">
        <v>9619</v>
      </c>
      <c r="B2137" t="s">
        <v>9688</v>
      </c>
      <c r="C2137" t="s">
        <v>2632</v>
      </c>
      <c r="D2137" t="s">
        <v>2633</v>
      </c>
      <c r="E2137">
        <v>4</v>
      </c>
      <c r="F2137" s="1">
        <v>46191</v>
      </c>
      <c r="L2137" s="4" t="s">
        <v>9665</v>
      </c>
      <c r="M2137" s="5">
        <v>3</v>
      </c>
      <c r="O2137" t="str">
        <f t="shared" si="66"/>
        <v>2347NEGXCH</v>
      </c>
      <c r="P2137">
        <f>IFERROR(VLOOKUP(L2137,Hoja8!$E$1:$F$6088,2,0),0)</f>
        <v>0</v>
      </c>
      <c r="Q2137">
        <f t="shared" si="67"/>
        <v>3</v>
      </c>
    </row>
    <row r="2138" spans="1:17" x14ac:dyDescent="0.25">
      <c r="A2138" t="s">
        <v>9619</v>
      </c>
      <c r="B2138" t="s">
        <v>9689</v>
      </c>
      <c r="C2138" t="s">
        <v>2634</v>
      </c>
      <c r="D2138" t="s">
        <v>2635</v>
      </c>
      <c r="E2138">
        <v>9</v>
      </c>
      <c r="F2138" s="1">
        <v>46191</v>
      </c>
      <c r="L2138" s="4" t="s">
        <v>9669</v>
      </c>
      <c r="M2138" s="5">
        <v>2</v>
      </c>
      <c r="O2138" t="str">
        <f t="shared" si="66"/>
        <v>2347NEGXG</v>
      </c>
      <c r="P2138">
        <f>IFERROR(VLOOKUP(L2138,Hoja8!$E$1:$F$6088,2,0),0)</f>
        <v>0</v>
      </c>
      <c r="Q2138">
        <f t="shared" si="67"/>
        <v>2</v>
      </c>
    </row>
    <row r="2139" spans="1:17" x14ac:dyDescent="0.25">
      <c r="A2139" t="s">
        <v>9619</v>
      </c>
      <c r="B2139" t="s">
        <v>9690</v>
      </c>
      <c r="C2139" t="s">
        <v>2636</v>
      </c>
      <c r="D2139" t="s">
        <v>2637</v>
      </c>
      <c r="E2139">
        <v>8</v>
      </c>
      <c r="F2139" s="1">
        <v>46191</v>
      </c>
      <c r="L2139" s="4" t="s">
        <v>9630</v>
      </c>
      <c r="M2139" s="5">
        <v>9</v>
      </c>
      <c r="O2139" t="str">
        <f t="shared" si="66"/>
        <v>2429BLACH</v>
      </c>
      <c r="P2139">
        <f>IFERROR(VLOOKUP(L2139,Hoja8!$E$1:$F$6088,2,0),0)</f>
        <v>0</v>
      </c>
      <c r="Q2139">
        <f t="shared" si="67"/>
        <v>9</v>
      </c>
    </row>
    <row r="2140" spans="1:17" x14ac:dyDescent="0.25">
      <c r="A2140" t="s">
        <v>9619</v>
      </c>
      <c r="B2140" t="s">
        <v>9691</v>
      </c>
      <c r="C2140" t="s">
        <v>2638</v>
      </c>
      <c r="D2140" t="s">
        <v>2639</v>
      </c>
      <c r="E2140">
        <v>8</v>
      </c>
      <c r="F2140" s="1">
        <v>46191</v>
      </c>
      <c r="L2140" s="4" t="s">
        <v>9632</v>
      </c>
      <c r="M2140" s="5">
        <v>9</v>
      </c>
      <c r="O2140" t="str">
        <f t="shared" si="66"/>
        <v>2429BLAG</v>
      </c>
      <c r="P2140">
        <f>IFERROR(VLOOKUP(L2140,Hoja8!$E$1:$F$6088,2,0),0)</f>
        <v>0</v>
      </c>
      <c r="Q2140">
        <f t="shared" si="67"/>
        <v>9</v>
      </c>
    </row>
    <row r="2141" spans="1:17" x14ac:dyDescent="0.25">
      <c r="A2141" t="s">
        <v>9619</v>
      </c>
      <c r="B2141" t="s">
        <v>9692</v>
      </c>
      <c r="C2141" t="s">
        <v>3242</v>
      </c>
      <c r="D2141" t="s">
        <v>3243</v>
      </c>
      <c r="E2141">
        <v>10</v>
      </c>
      <c r="F2141" s="1">
        <v>46191</v>
      </c>
      <c r="L2141" s="4" t="s">
        <v>9631</v>
      </c>
      <c r="M2141" s="5">
        <v>18</v>
      </c>
      <c r="O2141" t="str">
        <f t="shared" si="66"/>
        <v>2429BLAM</v>
      </c>
      <c r="P2141">
        <f>IFERROR(VLOOKUP(L2141,Hoja8!$E$1:$F$6088,2,0),0)</f>
        <v>0</v>
      </c>
      <c r="Q2141">
        <f t="shared" si="67"/>
        <v>18</v>
      </c>
    </row>
    <row r="2142" spans="1:17" x14ac:dyDescent="0.25">
      <c r="A2142" t="s">
        <v>9619</v>
      </c>
      <c r="B2142" t="s">
        <v>9693</v>
      </c>
      <c r="C2142" t="s">
        <v>3212</v>
      </c>
      <c r="D2142" t="s">
        <v>3213</v>
      </c>
      <c r="E2142">
        <v>15</v>
      </c>
      <c r="F2142" s="1">
        <v>46191</v>
      </c>
      <c r="L2142" s="4" t="s">
        <v>9629</v>
      </c>
      <c r="M2142" s="5">
        <v>3</v>
      </c>
      <c r="O2142" t="str">
        <f t="shared" si="66"/>
        <v>2429BLAXCH</v>
      </c>
      <c r="P2142">
        <f>IFERROR(VLOOKUP(L2142,Hoja8!$E$1:$F$6088,2,0),0)</f>
        <v>0</v>
      </c>
      <c r="Q2142">
        <f t="shared" si="67"/>
        <v>3</v>
      </c>
    </row>
    <row r="2143" spans="1:17" x14ac:dyDescent="0.25">
      <c r="A2143" t="s">
        <v>9619</v>
      </c>
      <c r="B2143" t="s">
        <v>9694</v>
      </c>
      <c r="C2143" t="s">
        <v>3173</v>
      </c>
      <c r="D2143" t="s">
        <v>3175</v>
      </c>
      <c r="E2143">
        <v>15</v>
      </c>
      <c r="F2143" s="1">
        <v>46191</v>
      </c>
      <c r="L2143" s="4" t="s">
        <v>9633</v>
      </c>
      <c r="M2143" s="5">
        <v>3</v>
      </c>
      <c r="O2143" t="str">
        <f t="shared" si="66"/>
        <v>2429BLAXG</v>
      </c>
      <c r="P2143">
        <f>IFERROR(VLOOKUP(L2143,Hoja8!$E$1:$F$6088,2,0),0)</f>
        <v>0</v>
      </c>
      <c r="Q2143">
        <f t="shared" si="67"/>
        <v>3</v>
      </c>
    </row>
    <row r="2144" spans="1:17" x14ac:dyDescent="0.25">
      <c r="A2144" t="s">
        <v>9619</v>
      </c>
      <c r="B2144" t="s">
        <v>9695</v>
      </c>
      <c r="C2144" t="s">
        <v>3214</v>
      </c>
      <c r="D2144" t="s">
        <v>3215</v>
      </c>
      <c r="E2144">
        <v>30</v>
      </c>
      <c r="F2144" s="1">
        <v>46191</v>
      </c>
      <c r="L2144" s="4" t="s">
        <v>9715</v>
      </c>
      <c r="M2144" s="5">
        <v>3</v>
      </c>
      <c r="O2144" t="str">
        <f t="shared" si="66"/>
        <v>2430BLA2XG</v>
      </c>
      <c r="P2144">
        <f>IFERROR(VLOOKUP(L2144,Hoja8!$E$1:$F$6088,2,0),0)</f>
        <v>0</v>
      </c>
      <c r="Q2144">
        <f t="shared" si="67"/>
        <v>3</v>
      </c>
    </row>
    <row r="2145" spans="1:17" x14ac:dyDescent="0.25">
      <c r="A2145" t="s">
        <v>9619</v>
      </c>
      <c r="B2145" t="s">
        <v>9696</v>
      </c>
      <c r="C2145" t="s">
        <v>3180</v>
      </c>
      <c r="D2145" t="s">
        <v>3181</v>
      </c>
      <c r="E2145">
        <v>15</v>
      </c>
      <c r="F2145" s="1">
        <v>46191</v>
      </c>
      <c r="L2145" s="4" t="s">
        <v>9711</v>
      </c>
      <c r="M2145" s="5">
        <v>18</v>
      </c>
      <c r="O2145" t="str">
        <f t="shared" si="66"/>
        <v>2430BLACH</v>
      </c>
      <c r="P2145">
        <f>IFERROR(VLOOKUP(L2145,Hoja8!$E$1:$F$6088,2,0),0)</f>
        <v>0</v>
      </c>
      <c r="Q2145">
        <f t="shared" si="67"/>
        <v>18</v>
      </c>
    </row>
    <row r="2146" spans="1:17" x14ac:dyDescent="0.25">
      <c r="A2146" t="s">
        <v>9619</v>
      </c>
      <c r="B2146" t="s">
        <v>9697</v>
      </c>
      <c r="C2146" t="s">
        <v>3244</v>
      </c>
      <c r="D2146" t="s">
        <v>3245</v>
      </c>
      <c r="E2146">
        <v>10</v>
      </c>
      <c r="F2146" s="1">
        <v>46191</v>
      </c>
      <c r="L2146" s="4" t="s">
        <v>9713</v>
      </c>
      <c r="M2146" s="5">
        <v>15</v>
      </c>
      <c r="O2146" t="str">
        <f t="shared" si="66"/>
        <v>2430BLAG</v>
      </c>
      <c r="P2146">
        <f>IFERROR(VLOOKUP(L2146,Hoja8!$E$1:$F$6088,2,0),0)</f>
        <v>0</v>
      </c>
      <c r="Q2146">
        <f t="shared" si="67"/>
        <v>15</v>
      </c>
    </row>
    <row r="2147" spans="1:17" x14ac:dyDescent="0.25">
      <c r="A2147" t="s">
        <v>9619</v>
      </c>
      <c r="B2147" t="s">
        <v>9698</v>
      </c>
      <c r="C2147" t="s">
        <v>3248</v>
      </c>
      <c r="D2147" t="s">
        <v>3249</v>
      </c>
      <c r="E2147">
        <v>5</v>
      </c>
      <c r="F2147" s="1">
        <v>46191</v>
      </c>
      <c r="L2147" s="4" t="s">
        <v>9712</v>
      </c>
      <c r="M2147" s="5">
        <v>18</v>
      </c>
      <c r="O2147" t="str">
        <f t="shared" si="66"/>
        <v>2430BLAM</v>
      </c>
      <c r="P2147">
        <f>IFERROR(VLOOKUP(L2147,Hoja8!$E$1:$F$6088,2,0),0)</f>
        <v>0</v>
      </c>
      <c r="Q2147">
        <f t="shared" si="67"/>
        <v>18</v>
      </c>
    </row>
    <row r="2148" spans="1:17" x14ac:dyDescent="0.25">
      <c r="A2148" t="s">
        <v>9619</v>
      </c>
      <c r="B2148" t="s">
        <v>9699</v>
      </c>
      <c r="C2148" t="s">
        <v>1474</v>
      </c>
      <c r="D2148" t="s">
        <v>1475</v>
      </c>
      <c r="E2148">
        <v>6</v>
      </c>
      <c r="F2148" s="1">
        <v>46191</v>
      </c>
      <c r="L2148" s="4" t="s">
        <v>9710</v>
      </c>
      <c r="M2148" s="5">
        <v>6</v>
      </c>
      <c r="O2148" t="str">
        <f t="shared" si="66"/>
        <v>2430BLAXCH</v>
      </c>
      <c r="P2148">
        <f>IFERROR(VLOOKUP(L2148,Hoja8!$E$1:$F$6088,2,0),0)</f>
        <v>0</v>
      </c>
      <c r="Q2148">
        <f t="shared" si="67"/>
        <v>6</v>
      </c>
    </row>
    <row r="2149" spans="1:17" x14ac:dyDescent="0.25">
      <c r="A2149" t="s">
        <v>9619</v>
      </c>
      <c r="B2149" t="s">
        <v>9700</v>
      </c>
      <c r="C2149" t="s">
        <v>61</v>
      </c>
      <c r="D2149" t="s">
        <v>62</v>
      </c>
      <c r="E2149">
        <v>2</v>
      </c>
      <c r="F2149" s="1">
        <v>46191</v>
      </c>
      <c r="L2149" s="4" t="s">
        <v>9714</v>
      </c>
      <c r="M2149" s="5">
        <v>6</v>
      </c>
      <c r="O2149" t="str">
        <f t="shared" si="66"/>
        <v>2430BLAXG</v>
      </c>
      <c r="P2149">
        <f>IFERROR(VLOOKUP(L2149,Hoja8!$E$1:$F$6088,2,0),0)</f>
        <v>0</v>
      </c>
      <c r="Q2149">
        <f t="shared" si="67"/>
        <v>6</v>
      </c>
    </row>
    <row r="2150" spans="1:17" x14ac:dyDescent="0.25">
      <c r="A2150" t="s">
        <v>9619</v>
      </c>
      <c r="B2150" t="s">
        <v>9701</v>
      </c>
      <c r="C2150" t="s">
        <v>59</v>
      </c>
      <c r="D2150" t="s">
        <v>60</v>
      </c>
      <c r="E2150">
        <v>5</v>
      </c>
      <c r="F2150" s="1">
        <v>46191</v>
      </c>
      <c r="L2150" s="4" t="s">
        <v>9736</v>
      </c>
      <c r="M2150" s="5">
        <v>14</v>
      </c>
      <c r="O2150" t="str">
        <f t="shared" si="66"/>
        <v>2591GRO11</v>
      </c>
      <c r="P2150">
        <f>IFERROR(VLOOKUP(L2150,Hoja8!$E$1:$F$6088,2,0),0)</f>
        <v>0</v>
      </c>
      <c r="Q2150">
        <f t="shared" si="67"/>
        <v>14</v>
      </c>
    </row>
    <row r="2151" spans="1:17" x14ac:dyDescent="0.25">
      <c r="A2151" t="s">
        <v>9619</v>
      </c>
      <c r="B2151" t="s">
        <v>9702</v>
      </c>
      <c r="C2151" t="s">
        <v>65</v>
      </c>
      <c r="D2151" t="s">
        <v>66</v>
      </c>
      <c r="E2151">
        <v>2</v>
      </c>
      <c r="F2151" s="1">
        <v>46191</v>
      </c>
      <c r="L2151" s="4" t="s">
        <v>9737</v>
      </c>
      <c r="M2151" s="5">
        <v>2</v>
      </c>
      <c r="O2151" t="str">
        <f t="shared" si="66"/>
        <v>2591GRO17</v>
      </c>
      <c r="P2151">
        <f>IFERROR(VLOOKUP(L2151,Hoja8!$E$1:$F$6088,2,0),0)</f>
        <v>0</v>
      </c>
      <c r="Q2151">
        <f t="shared" si="67"/>
        <v>2</v>
      </c>
    </row>
    <row r="2152" spans="1:17" x14ac:dyDescent="0.25">
      <c r="A2152" t="s">
        <v>9619</v>
      </c>
      <c r="B2152" t="s">
        <v>9703</v>
      </c>
      <c r="C2152" t="s">
        <v>54</v>
      </c>
      <c r="D2152" t="s">
        <v>56</v>
      </c>
      <c r="E2152">
        <v>1</v>
      </c>
      <c r="F2152" s="1">
        <v>46191</v>
      </c>
      <c r="L2152" s="4" t="s">
        <v>9732</v>
      </c>
      <c r="M2152" s="5">
        <v>4</v>
      </c>
      <c r="O2152" t="str">
        <f t="shared" si="66"/>
        <v>2591GRO3</v>
      </c>
      <c r="P2152">
        <f>IFERROR(VLOOKUP(L2152,Hoja8!$E$1:$F$6088,2,0),0)</f>
        <v>0</v>
      </c>
      <c r="Q2152">
        <f t="shared" si="67"/>
        <v>4</v>
      </c>
    </row>
    <row r="2153" spans="1:17" x14ac:dyDescent="0.25">
      <c r="A2153" t="s">
        <v>9619</v>
      </c>
      <c r="B2153" t="s">
        <v>9704</v>
      </c>
      <c r="C2153" t="s">
        <v>50</v>
      </c>
      <c r="D2153" t="s">
        <v>51</v>
      </c>
      <c r="E2153">
        <v>2</v>
      </c>
      <c r="F2153" s="1">
        <v>46191</v>
      </c>
      <c r="L2153" s="4" t="s">
        <v>9733</v>
      </c>
      <c r="M2153" s="5">
        <v>15</v>
      </c>
      <c r="O2153" t="str">
        <f t="shared" si="66"/>
        <v>2591GRO5</v>
      </c>
      <c r="P2153">
        <f>IFERROR(VLOOKUP(L2153,Hoja8!$E$1:$F$6088,2,0),0)</f>
        <v>0</v>
      </c>
      <c r="Q2153">
        <f t="shared" si="67"/>
        <v>15</v>
      </c>
    </row>
    <row r="2154" spans="1:17" x14ac:dyDescent="0.25">
      <c r="A2154" t="s">
        <v>9619</v>
      </c>
      <c r="B2154" t="s">
        <v>9705</v>
      </c>
      <c r="C2154" t="s">
        <v>44</v>
      </c>
      <c r="D2154" t="s">
        <v>45</v>
      </c>
      <c r="E2154">
        <v>6</v>
      </c>
      <c r="F2154" s="1">
        <v>46191</v>
      </c>
      <c r="L2154" s="4" t="s">
        <v>9734</v>
      </c>
      <c r="M2154" s="5">
        <v>18</v>
      </c>
      <c r="O2154" t="str">
        <f t="shared" si="66"/>
        <v>2591GRO7</v>
      </c>
      <c r="P2154">
        <f>IFERROR(VLOOKUP(L2154,Hoja8!$E$1:$F$6088,2,0),0)</f>
        <v>0</v>
      </c>
      <c r="Q2154">
        <f t="shared" si="67"/>
        <v>18</v>
      </c>
    </row>
    <row r="2155" spans="1:17" x14ac:dyDescent="0.25">
      <c r="A2155" t="s">
        <v>9619</v>
      </c>
      <c r="B2155" t="s">
        <v>9706</v>
      </c>
      <c r="C2155" t="s">
        <v>48</v>
      </c>
      <c r="D2155" t="s">
        <v>49</v>
      </c>
      <c r="E2155">
        <v>6</v>
      </c>
      <c r="F2155" s="1">
        <v>46191</v>
      </c>
      <c r="L2155" s="4" t="s">
        <v>9735</v>
      </c>
      <c r="M2155" s="5">
        <v>7</v>
      </c>
      <c r="O2155" t="str">
        <f t="shared" si="66"/>
        <v>2591GRO9</v>
      </c>
      <c r="P2155">
        <f>IFERROR(VLOOKUP(L2155,Hoja8!$E$1:$F$6088,2,0),0)</f>
        <v>0</v>
      </c>
      <c r="Q2155">
        <f t="shared" si="67"/>
        <v>7</v>
      </c>
    </row>
    <row r="2156" spans="1:17" x14ac:dyDescent="0.25">
      <c r="A2156" t="s">
        <v>9619</v>
      </c>
      <c r="B2156" t="s">
        <v>9707</v>
      </c>
      <c r="C2156" t="s">
        <v>46</v>
      </c>
      <c r="D2156" t="s">
        <v>47</v>
      </c>
      <c r="E2156">
        <v>5</v>
      </c>
      <c r="F2156" s="1">
        <v>46191</v>
      </c>
      <c r="L2156" s="4" t="s">
        <v>9740</v>
      </c>
      <c r="M2156" s="5">
        <v>9</v>
      </c>
      <c r="O2156" t="str">
        <f t="shared" si="66"/>
        <v>2591NEG11</v>
      </c>
      <c r="P2156">
        <f>IFERROR(VLOOKUP(L2156,Hoja8!$E$1:$F$6088,2,0),0)</f>
        <v>0</v>
      </c>
      <c r="Q2156">
        <f t="shared" si="67"/>
        <v>9</v>
      </c>
    </row>
    <row r="2157" spans="1:17" x14ac:dyDescent="0.25">
      <c r="A2157" t="s">
        <v>9619</v>
      </c>
      <c r="B2157" t="s">
        <v>9708</v>
      </c>
      <c r="C2157" t="s">
        <v>52</v>
      </c>
      <c r="D2157" t="s">
        <v>53</v>
      </c>
      <c r="E2157">
        <v>2</v>
      </c>
      <c r="F2157" s="1">
        <v>46191</v>
      </c>
      <c r="L2157" s="4" t="s">
        <v>9738</v>
      </c>
      <c r="M2157" s="5">
        <v>10</v>
      </c>
      <c r="O2157" t="str">
        <f t="shared" si="66"/>
        <v>2591NEG5</v>
      </c>
      <c r="P2157">
        <f>IFERROR(VLOOKUP(L2157,Hoja8!$E$1:$F$6088,2,0),0)</f>
        <v>0</v>
      </c>
      <c r="Q2157">
        <f t="shared" si="67"/>
        <v>10</v>
      </c>
    </row>
    <row r="2158" spans="1:17" x14ac:dyDescent="0.25">
      <c r="A2158" t="s">
        <v>9619</v>
      </c>
      <c r="B2158" t="s">
        <v>9709</v>
      </c>
      <c r="C2158" t="s">
        <v>39</v>
      </c>
      <c r="D2158" t="s">
        <v>41</v>
      </c>
      <c r="E2158">
        <v>1</v>
      </c>
      <c r="F2158" s="1">
        <v>46191</v>
      </c>
      <c r="L2158" s="4" t="s">
        <v>9739</v>
      </c>
      <c r="M2158" s="5">
        <v>12</v>
      </c>
      <c r="O2158" t="str">
        <f t="shared" si="66"/>
        <v>2591NEG7</v>
      </c>
      <c r="P2158">
        <f>IFERROR(VLOOKUP(L2158,Hoja8!$E$1:$F$6088,2,0),0)</f>
        <v>0</v>
      </c>
      <c r="Q2158">
        <f t="shared" si="67"/>
        <v>12</v>
      </c>
    </row>
    <row r="2159" spans="1:17" x14ac:dyDescent="0.25">
      <c r="A2159" t="s">
        <v>9619</v>
      </c>
      <c r="B2159" t="s">
        <v>9710</v>
      </c>
      <c r="C2159" t="s">
        <v>3954</v>
      </c>
      <c r="D2159" t="s">
        <v>3955</v>
      </c>
      <c r="E2159">
        <v>6</v>
      </c>
      <c r="F2159" s="1">
        <v>46191</v>
      </c>
      <c r="L2159" s="4" t="s">
        <v>9748</v>
      </c>
      <c r="M2159" s="5">
        <v>2</v>
      </c>
      <c r="O2159" t="str">
        <f t="shared" si="66"/>
        <v>0037BLUG</v>
      </c>
      <c r="P2159">
        <f>IFERROR(VLOOKUP(L2159,Hoja8!$E$1:$F$6088,2,0),0)</f>
        <v>0</v>
      </c>
      <c r="Q2159">
        <f t="shared" si="67"/>
        <v>2</v>
      </c>
    </row>
    <row r="2160" spans="1:17" x14ac:dyDescent="0.25">
      <c r="A2160" t="s">
        <v>9619</v>
      </c>
      <c r="B2160" t="s">
        <v>9711</v>
      </c>
      <c r="C2160" t="s">
        <v>3950</v>
      </c>
      <c r="D2160" t="s">
        <v>3951</v>
      </c>
      <c r="E2160">
        <v>18</v>
      </c>
      <c r="F2160" s="1">
        <v>46191</v>
      </c>
      <c r="L2160" s="4" t="s">
        <v>9749</v>
      </c>
      <c r="M2160" s="5">
        <v>1</v>
      </c>
      <c r="O2160" t="str">
        <f t="shared" si="66"/>
        <v>0037BLUXG</v>
      </c>
      <c r="P2160">
        <f>IFERROR(VLOOKUP(L2160,Hoja8!$E$1:$F$6088,2,0),0)</f>
        <v>0</v>
      </c>
      <c r="Q2160">
        <f t="shared" si="67"/>
        <v>1</v>
      </c>
    </row>
    <row r="2161" spans="1:17" x14ac:dyDescent="0.25">
      <c r="A2161" t="s">
        <v>9619</v>
      </c>
      <c r="B2161" t="s">
        <v>9712</v>
      </c>
      <c r="C2161" t="s">
        <v>3952</v>
      </c>
      <c r="D2161" t="s">
        <v>3953</v>
      </c>
      <c r="E2161">
        <v>18</v>
      </c>
      <c r="F2161" s="1">
        <v>46191</v>
      </c>
      <c r="L2161" s="4" t="s">
        <v>9750</v>
      </c>
      <c r="M2161" s="5">
        <v>2</v>
      </c>
      <c r="O2161" t="str">
        <f t="shared" si="66"/>
        <v>0037GRIG</v>
      </c>
      <c r="P2161">
        <f>IFERROR(VLOOKUP(L2161,Hoja8!$E$1:$F$6088,2,0),0)</f>
        <v>0</v>
      </c>
      <c r="Q2161">
        <f t="shared" si="67"/>
        <v>2</v>
      </c>
    </row>
    <row r="2162" spans="1:17" x14ac:dyDescent="0.25">
      <c r="A2162" t="s">
        <v>9619</v>
      </c>
      <c r="B2162" t="s">
        <v>9713</v>
      </c>
      <c r="C2162" t="s">
        <v>3966</v>
      </c>
      <c r="D2162" t="s">
        <v>3967</v>
      </c>
      <c r="E2162">
        <v>15</v>
      </c>
      <c r="F2162" s="1">
        <v>46191</v>
      </c>
      <c r="L2162" s="4" t="s">
        <v>9751</v>
      </c>
      <c r="M2162" s="5">
        <v>1</v>
      </c>
      <c r="O2162" t="str">
        <f t="shared" si="66"/>
        <v>0037GRIXG</v>
      </c>
      <c r="P2162">
        <f>IFERROR(VLOOKUP(L2162,Hoja8!$E$1:$F$6088,2,0),0)</f>
        <v>0</v>
      </c>
      <c r="Q2162">
        <f t="shared" si="67"/>
        <v>1</v>
      </c>
    </row>
    <row r="2163" spans="1:17" x14ac:dyDescent="0.25">
      <c r="A2163" t="s">
        <v>9619</v>
      </c>
      <c r="B2163" t="s">
        <v>9714</v>
      </c>
      <c r="C2163" t="s">
        <v>3956</v>
      </c>
      <c r="D2163" t="s">
        <v>3957</v>
      </c>
      <c r="E2163">
        <v>6</v>
      </c>
      <c r="F2163" s="1">
        <v>46191</v>
      </c>
      <c r="L2163" s="4" t="s">
        <v>9746</v>
      </c>
      <c r="M2163" s="5">
        <v>2</v>
      </c>
      <c r="O2163" t="str">
        <f t="shared" si="66"/>
        <v>0291MARCH</v>
      </c>
      <c r="P2163">
        <f>IFERROR(VLOOKUP(L2163,Hoja8!$E$1:$F$6088,2,0),0)</f>
        <v>0</v>
      </c>
      <c r="Q2163">
        <f t="shared" si="67"/>
        <v>2</v>
      </c>
    </row>
    <row r="2164" spans="1:17" x14ac:dyDescent="0.25">
      <c r="A2164" t="s">
        <v>9619</v>
      </c>
      <c r="B2164" t="s">
        <v>9715</v>
      </c>
      <c r="C2164" t="s">
        <v>3946</v>
      </c>
      <c r="D2164" t="s">
        <v>3947</v>
      </c>
      <c r="E2164">
        <v>3</v>
      </c>
      <c r="F2164" s="1">
        <v>46191</v>
      </c>
      <c r="L2164" s="4" t="s">
        <v>9747</v>
      </c>
      <c r="M2164" s="5">
        <v>2</v>
      </c>
      <c r="O2164" t="str">
        <f t="shared" si="66"/>
        <v>0291MARG</v>
      </c>
      <c r="P2164">
        <f>IFERROR(VLOOKUP(L2164,Hoja8!$E$1:$F$6088,2,0),0)</f>
        <v>0</v>
      </c>
      <c r="Q2164">
        <f t="shared" si="67"/>
        <v>2</v>
      </c>
    </row>
    <row r="2165" spans="1:17" x14ac:dyDescent="0.25">
      <c r="A2165" t="s">
        <v>9619</v>
      </c>
      <c r="B2165" t="s">
        <v>9716</v>
      </c>
      <c r="C2165" t="s">
        <v>3876</v>
      </c>
      <c r="D2165" t="s">
        <v>4841</v>
      </c>
      <c r="E2165">
        <v>2</v>
      </c>
      <c r="F2165" s="1">
        <v>46191</v>
      </c>
      <c r="L2165" s="4" t="s">
        <v>9754</v>
      </c>
      <c r="M2165" s="5">
        <v>2</v>
      </c>
      <c r="O2165" t="str">
        <f t="shared" si="66"/>
        <v>0373MARG</v>
      </c>
      <c r="P2165">
        <f>IFERROR(VLOOKUP(L2165,Hoja8!$E$1:$F$6088,2,0),0)</f>
        <v>0</v>
      </c>
      <c r="Q2165">
        <f t="shared" si="67"/>
        <v>2</v>
      </c>
    </row>
    <row r="2166" spans="1:17" x14ac:dyDescent="0.25">
      <c r="A2166" t="s">
        <v>9619</v>
      </c>
      <c r="B2166" t="s">
        <v>9717</v>
      </c>
      <c r="C2166" t="s">
        <v>3870</v>
      </c>
      <c r="D2166" t="s">
        <v>4838</v>
      </c>
      <c r="E2166">
        <v>6</v>
      </c>
      <c r="F2166" s="1">
        <v>46191</v>
      </c>
      <c r="L2166" s="4" t="s">
        <v>9755</v>
      </c>
      <c r="M2166" s="5">
        <v>1</v>
      </c>
      <c r="O2166" t="str">
        <f t="shared" si="66"/>
        <v>0373MARXG</v>
      </c>
      <c r="P2166">
        <f>IFERROR(VLOOKUP(L2166,Hoja8!$E$1:$F$6088,2,0),0)</f>
        <v>0</v>
      </c>
      <c r="Q2166">
        <f t="shared" si="67"/>
        <v>1</v>
      </c>
    </row>
    <row r="2167" spans="1:17" x14ac:dyDescent="0.25">
      <c r="A2167" t="s">
        <v>9619</v>
      </c>
      <c r="B2167" t="s">
        <v>9718</v>
      </c>
      <c r="C2167" t="s">
        <v>3874</v>
      </c>
      <c r="D2167" t="s">
        <v>4840</v>
      </c>
      <c r="E2167">
        <v>6</v>
      </c>
      <c r="F2167" s="1">
        <v>46191</v>
      </c>
      <c r="L2167" s="4" t="s">
        <v>9752</v>
      </c>
      <c r="M2167" s="5">
        <v>2</v>
      </c>
      <c r="O2167" t="str">
        <f t="shared" si="66"/>
        <v>2383NEGG</v>
      </c>
      <c r="P2167">
        <f>IFERROR(VLOOKUP(L2167,Hoja8!$E$1:$F$6088,2,0),0)</f>
        <v>0</v>
      </c>
      <c r="Q2167">
        <f t="shared" si="67"/>
        <v>2</v>
      </c>
    </row>
    <row r="2168" spans="1:17" x14ac:dyDescent="0.25">
      <c r="A2168" t="s">
        <v>9619</v>
      </c>
      <c r="B2168" t="s">
        <v>9719</v>
      </c>
      <c r="C2168" t="s">
        <v>3872</v>
      </c>
      <c r="D2168" t="s">
        <v>4839</v>
      </c>
      <c r="E2168">
        <v>5</v>
      </c>
      <c r="F2168" s="1">
        <v>46191</v>
      </c>
      <c r="L2168" s="4" t="s">
        <v>9753</v>
      </c>
      <c r="M2168" s="5">
        <v>1</v>
      </c>
      <c r="O2168" t="str">
        <f t="shared" si="66"/>
        <v>2383NEGXG</v>
      </c>
      <c r="P2168">
        <f>IFERROR(VLOOKUP(L2168,Hoja8!$E$1:$F$6088,2,0),0)</f>
        <v>0</v>
      </c>
      <c r="Q2168">
        <f t="shared" si="67"/>
        <v>1</v>
      </c>
    </row>
    <row r="2169" spans="1:17" x14ac:dyDescent="0.25">
      <c r="A2169" t="s">
        <v>9619</v>
      </c>
      <c r="B2169" t="s">
        <v>9720</v>
      </c>
      <c r="C2169" t="s">
        <v>3878</v>
      </c>
      <c r="D2169" t="s">
        <v>4842</v>
      </c>
      <c r="E2169">
        <v>1</v>
      </c>
      <c r="F2169" s="1">
        <v>46191</v>
      </c>
      <c r="L2169" s="4" t="s">
        <v>9762</v>
      </c>
      <c r="M2169" s="5">
        <v>1</v>
      </c>
      <c r="O2169" t="str">
        <f t="shared" si="66"/>
        <v>0037BLU2XG</v>
      </c>
      <c r="P2169">
        <f>IFERROR(VLOOKUP(L2169,Hoja8!$E$1:$F$6088,2,0),0)</f>
        <v>0</v>
      </c>
      <c r="Q2169">
        <f t="shared" si="67"/>
        <v>1</v>
      </c>
    </row>
    <row r="2170" spans="1:17" x14ac:dyDescent="0.25">
      <c r="A2170" t="s">
        <v>9619</v>
      </c>
      <c r="B2170" t="s">
        <v>9721</v>
      </c>
      <c r="C2170" t="s">
        <v>3868</v>
      </c>
      <c r="D2170" t="s">
        <v>4837</v>
      </c>
      <c r="E2170">
        <v>1</v>
      </c>
      <c r="F2170" s="1">
        <v>46191</v>
      </c>
      <c r="L2170" s="4" t="s">
        <v>9761</v>
      </c>
      <c r="M2170" s="5">
        <v>1</v>
      </c>
      <c r="O2170" t="str">
        <f t="shared" si="66"/>
        <v>0037BLUXCH</v>
      </c>
      <c r="P2170">
        <f>IFERROR(VLOOKUP(L2170,Hoja8!$E$1:$F$6088,2,0),0)</f>
        <v>0</v>
      </c>
      <c r="Q2170">
        <f t="shared" si="67"/>
        <v>1</v>
      </c>
    </row>
    <row r="2171" spans="1:17" x14ac:dyDescent="0.25">
      <c r="A2171" t="s">
        <v>9619</v>
      </c>
      <c r="B2171" t="s">
        <v>9722</v>
      </c>
      <c r="C2171" t="s">
        <v>500</v>
      </c>
      <c r="D2171" t="s">
        <v>501</v>
      </c>
      <c r="E2171">
        <v>6</v>
      </c>
      <c r="F2171" s="1">
        <v>46191</v>
      </c>
      <c r="L2171" s="4" t="s">
        <v>9764</v>
      </c>
      <c r="M2171" s="5">
        <v>1</v>
      </c>
      <c r="O2171" t="str">
        <f t="shared" si="66"/>
        <v>0037GRI2XG</v>
      </c>
      <c r="P2171">
        <f>IFERROR(VLOOKUP(L2171,Hoja8!$E$1:$F$6088,2,0),0)</f>
        <v>0</v>
      </c>
      <c r="Q2171">
        <f t="shared" si="67"/>
        <v>1</v>
      </c>
    </row>
    <row r="2172" spans="1:17" x14ac:dyDescent="0.25">
      <c r="A2172" t="s">
        <v>9619</v>
      </c>
      <c r="B2172" t="s">
        <v>9723</v>
      </c>
      <c r="C2172" t="s">
        <v>504</v>
      </c>
      <c r="D2172" t="s">
        <v>505</v>
      </c>
      <c r="E2172">
        <v>6</v>
      </c>
      <c r="F2172" s="1">
        <v>46191</v>
      </c>
      <c r="L2172" s="4" t="s">
        <v>9763</v>
      </c>
      <c r="M2172" s="5">
        <v>1</v>
      </c>
      <c r="O2172" t="str">
        <f t="shared" si="66"/>
        <v>0037GRIXCH</v>
      </c>
      <c r="P2172">
        <f>IFERROR(VLOOKUP(L2172,Hoja8!$E$1:$F$6088,2,0),0)</f>
        <v>0</v>
      </c>
      <c r="Q2172">
        <f t="shared" si="67"/>
        <v>1</v>
      </c>
    </row>
    <row r="2173" spans="1:17" x14ac:dyDescent="0.25">
      <c r="A2173" t="s">
        <v>9619</v>
      </c>
      <c r="B2173" t="s">
        <v>9724</v>
      </c>
      <c r="C2173" t="s">
        <v>470</v>
      </c>
      <c r="D2173" t="s">
        <v>471</v>
      </c>
      <c r="E2173">
        <v>3</v>
      </c>
      <c r="F2173" s="1">
        <v>46191</v>
      </c>
      <c r="L2173" s="4" t="s">
        <v>9758</v>
      </c>
      <c r="M2173" s="5">
        <v>1</v>
      </c>
      <c r="O2173" t="str">
        <f t="shared" si="66"/>
        <v>0082BLUM</v>
      </c>
      <c r="P2173">
        <f>IFERROR(VLOOKUP(L2173,Hoja8!$E$1:$F$6088,2,0),0)</f>
        <v>0</v>
      </c>
      <c r="Q2173">
        <f t="shared" si="67"/>
        <v>1</v>
      </c>
    </row>
    <row r="2174" spans="1:17" x14ac:dyDescent="0.25">
      <c r="A2174" t="s">
        <v>9619</v>
      </c>
      <c r="B2174" t="s">
        <v>9725</v>
      </c>
      <c r="C2174" t="s">
        <v>474</v>
      </c>
      <c r="D2174" t="s">
        <v>475</v>
      </c>
      <c r="E2174">
        <v>2</v>
      </c>
      <c r="F2174" s="1">
        <v>46191</v>
      </c>
      <c r="L2174" s="4" t="s">
        <v>9757</v>
      </c>
      <c r="M2174" s="5">
        <v>1</v>
      </c>
      <c r="O2174" t="str">
        <f t="shared" si="66"/>
        <v>0082GRIM</v>
      </c>
      <c r="P2174">
        <f>IFERROR(VLOOKUP(L2174,Hoja8!$E$1:$F$6088,2,0),0)</f>
        <v>0</v>
      </c>
      <c r="Q2174">
        <f t="shared" si="67"/>
        <v>1</v>
      </c>
    </row>
    <row r="2175" spans="1:17" x14ac:dyDescent="0.25">
      <c r="A2175" t="s">
        <v>9619</v>
      </c>
      <c r="B2175" t="s">
        <v>9726</v>
      </c>
      <c r="C2175" t="s">
        <v>491</v>
      </c>
      <c r="D2175" t="s">
        <v>492</v>
      </c>
      <c r="E2175">
        <v>3</v>
      </c>
      <c r="F2175" s="1">
        <v>46191</v>
      </c>
      <c r="L2175" s="4" t="s">
        <v>9760</v>
      </c>
      <c r="M2175" s="5">
        <v>1</v>
      </c>
      <c r="O2175" t="str">
        <f t="shared" si="66"/>
        <v>0348MARM</v>
      </c>
      <c r="P2175">
        <f>IFERROR(VLOOKUP(L2175,Hoja8!$E$1:$F$6088,2,0),0)</f>
        <v>0</v>
      </c>
      <c r="Q2175">
        <f t="shared" si="67"/>
        <v>1</v>
      </c>
    </row>
    <row r="2176" spans="1:17" x14ac:dyDescent="0.25">
      <c r="A2176" t="s">
        <v>9619</v>
      </c>
      <c r="B2176" t="s">
        <v>9727</v>
      </c>
      <c r="C2176" t="s">
        <v>485</v>
      </c>
      <c r="D2176" t="s">
        <v>486</v>
      </c>
      <c r="E2176">
        <v>7</v>
      </c>
      <c r="F2176" s="1">
        <v>46191</v>
      </c>
      <c r="L2176" s="4" t="s">
        <v>9768</v>
      </c>
      <c r="M2176" s="5">
        <v>1</v>
      </c>
      <c r="O2176" t="str">
        <f t="shared" si="66"/>
        <v>0373MAR2XG</v>
      </c>
      <c r="P2176">
        <f>IFERROR(VLOOKUP(L2176,Hoja8!$E$1:$F$6088,2,0),0)</f>
        <v>0</v>
      </c>
      <c r="Q2176">
        <f t="shared" si="67"/>
        <v>1</v>
      </c>
    </row>
    <row r="2177" spans="1:17" x14ac:dyDescent="0.25">
      <c r="A2177" t="s">
        <v>9619</v>
      </c>
      <c r="B2177" t="s">
        <v>9728</v>
      </c>
      <c r="C2177" t="s">
        <v>489</v>
      </c>
      <c r="D2177" t="s">
        <v>490</v>
      </c>
      <c r="E2177">
        <v>8</v>
      </c>
      <c r="F2177" s="1">
        <v>46191</v>
      </c>
      <c r="L2177" s="4" t="s">
        <v>9767</v>
      </c>
      <c r="M2177" s="5">
        <v>1</v>
      </c>
      <c r="O2177" t="str">
        <f t="shared" si="66"/>
        <v>0373MARCH</v>
      </c>
      <c r="P2177">
        <f>IFERROR(VLOOKUP(L2177,Hoja8!$E$1:$F$6088,2,0),0)</f>
        <v>0</v>
      </c>
      <c r="Q2177">
        <f t="shared" si="67"/>
        <v>1</v>
      </c>
    </row>
    <row r="2178" spans="1:17" x14ac:dyDescent="0.25">
      <c r="A2178" t="s">
        <v>9619</v>
      </c>
      <c r="B2178" t="s">
        <v>9729</v>
      </c>
      <c r="C2178" t="s">
        <v>487</v>
      </c>
      <c r="D2178" t="s">
        <v>488</v>
      </c>
      <c r="E2178">
        <v>5</v>
      </c>
      <c r="F2178" s="1">
        <v>46191</v>
      </c>
      <c r="L2178" s="4" t="s">
        <v>9769</v>
      </c>
      <c r="M2178" s="5">
        <v>1</v>
      </c>
      <c r="O2178" t="str">
        <f t="shared" si="66"/>
        <v>0373MARXG</v>
      </c>
      <c r="P2178">
        <f>IFERROR(VLOOKUP(L2178,Hoja8!$E$1:$F$6088,2,0),0)</f>
        <v>0</v>
      </c>
      <c r="Q2178">
        <f t="shared" si="67"/>
        <v>1</v>
      </c>
    </row>
    <row r="2179" spans="1:17" x14ac:dyDescent="0.25">
      <c r="A2179" t="s">
        <v>9619</v>
      </c>
      <c r="B2179" t="s">
        <v>9730</v>
      </c>
      <c r="C2179" t="s">
        <v>493</v>
      </c>
      <c r="D2179" t="s">
        <v>494</v>
      </c>
      <c r="E2179">
        <v>2</v>
      </c>
      <c r="F2179" s="1">
        <v>46191</v>
      </c>
      <c r="L2179" s="4" t="s">
        <v>9759</v>
      </c>
      <c r="M2179" s="5">
        <v>1</v>
      </c>
      <c r="O2179" t="str">
        <f t="shared" ref="O2179:O2242" si="68">MID(L2179,LEN(IF(MID(L2179,2,1)="1",MID(L2179,1,7),MID(L2179,1,6)))+1,10)</f>
        <v>2382NEGM</v>
      </c>
      <c r="P2179">
        <f>IFERROR(VLOOKUP(L2179,Hoja8!$E$1:$F$6088,2,0),0)</f>
        <v>0</v>
      </c>
      <c r="Q2179">
        <f t="shared" ref="Q2179:Q2242" si="69">M2179+P2179</f>
        <v>1</v>
      </c>
    </row>
    <row r="2180" spans="1:17" x14ac:dyDescent="0.25">
      <c r="A2180" t="s">
        <v>9619</v>
      </c>
      <c r="B2180" t="s">
        <v>9731</v>
      </c>
      <c r="C2180" t="s">
        <v>480</v>
      </c>
      <c r="D2180" t="s">
        <v>482</v>
      </c>
      <c r="E2180">
        <v>1</v>
      </c>
      <c r="F2180" s="1">
        <v>46191</v>
      </c>
      <c r="L2180" s="4" t="s">
        <v>9766</v>
      </c>
      <c r="M2180" s="5">
        <v>1</v>
      </c>
      <c r="O2180" t="str">
        <f t="shared" si="68"/>
        <v>2383NEG2XG</v>
      </c>
      <c r="P2180">
        <f>IFERROR(VLOOKUP(L2180,Hoja8!$E$1:$F$6088,2,0),0)</f>
        <v>0</v>
      </c>
      <c r="Q2180">
        <f t="shared" si="69"/>
        <v>1</v>
      </c>
    </row>
    <row r="2181" spans="1:17" x14ac:dyDescent="0.25">
      <c r="A2181" t="s">
        <v>9619</v>
      </c>
      <c r="B2181" t="s">
        <v>9732</v>
      </c>
      <c r="C2181" t="s">
        <v>4320</v>
      </c>
      <c r="D2181" t="s">
        <v>4321</v>
      </c>
      <c r="E2181">
        <v>4</v>
      </c>
      <c r="F2181" s="1">
        <v>46191</v>
      </c>
      <c r="L2181" s="4" t="s">
        <v>9765</v>
      </c>
      <c r="M2181" s="5">
        <v>1</v>
      </c>
      <c r="O2181" t="str">
        <f t="shared" si="68"/>
        <v>2383NEGXCH</v>
      </c>
      <c r="P2181">
        <f>IFERROR(VLOOKUP(L2181,Hoja8!$E$1:$F$6088,2,0),0)</f>
        <v>0</v>
      </c>
      <c r="Q2181">
        <f t="shared" si="69"/>
        <v>1</v>
      </c>
    </row>
    <row r="2182" spans="1:17" x14ac:dyDescent="0.25">
      <c r="A2182" t="s">
        <v>9619</v>
      </c>
      <c r="B2182" t="s">
        <v>9733</v>
      </c>
      <c r="C2182" t="s">
        <v>4322</v>
      </c>
      <c r="D2182" t="s">
        <v>4323</v>
      </c>
      <c r="E2182">
        <v>15</v>
      </c>
      <c r="F2182" s="1">
        <v>46191</v>
      </c>
      <c r="L2182" s="4" t="s">
        <v>9773</v>
      </c>
      <c r="M2182" s="5">
        <v>2</v>
      </c>
      <c r="O2182" t="str">
        <f t="shared" si="68"/>
        <v>0037BLA2XG</v>
      </c>
      <c r="P2182">
        <f>IFERROR(VLOOKUP(L2182,Hoja8!$E$1:$F$6088,2,0),0)</f>
        <v>-2</v>
      </c>
      <c r="Q2182">
        <f t="shared" si="69"/>
        <v>0</v>
      </c>
    </row>
    <row r="2183" spans="1:17" x14ac:dyDescent="0.25">
      <c r="A2183" t="s">
        <v>9619</v>
      </c>
      <c r="B2183" t="s">
        <v>9734</v>
      </c>
      <c r="C2183" t="s">
        <v>4324</v>
      </c>
      <c r="D2183" t="s">
        <v>4325</v>
      </c>
      <c r="E2183">
        <v>18</v>
      </c>
      <c r="F2183" s="1">
        <v>46191</v>
      </c>
      <c r="L2183" s="4" t="s">
        <v>9772</v>
      </c>
      <c r="M2183" s="5">
        <v>1</v>
      </c>
      <c r="O2183" t="str">
        <f t="shared" si="68"/>
        <v>0037BLAM</v>
      </c>
      <c r="P2183">
        <f>IFERROR(VLOOKUP(L2183,Hoja8!$E$1:$F$6088,2,0),0)</f>
        <v>-1</v>
      </c>
      <c r="Q2183">
        <f t="shared" si="69"/>
        <v>0</v>
      </c>
    </row>
    <row r="2184" spans="1:17" x14ac:dyDescent="0.25">
      <c r="A2184" t="s">
        <v>9619</v>
      </c>
      <c r="B2184" t="s">
        <v>9735</v>
      </c>
      <c r="C2184" t="s">
        <v>4326</v>
      </c>
      <c r="D2184" t="s">
        <v>4327</v>
      </c>
      <c r="E2184">
        <v>7</v>
      </c>
      <c r="F2184" s="1">
        <v>46191</v>
      </c>
      <c r="L2184" s="4" t="s">
        <v>9771</v>
      </c>
      <c r="M2184" s="5">
        <v>2</v>
      </c>
      <c r="O2184" t="str">
        <f t="shared" si="68"/>
        <v>0082BLAG</v>
      </c>
      <c r="P2184">
        <f>IFERROR(VLOOKUP(L2184,Hoja8!$E$1:$F$6088,2,0),0)</f>
        <v>-2</v>
      </c>
      <c r="Q2184">
        <f t="shared" si="69"/>
        <v>0</v>
      </c>
    </row>
    <row r="2185" spans="1:17" x14ac:dyDescent="0.25">
      <c r="A2185" t="s">
        <v>9619</v>
      </c>
      <c r="B2185" t="s">
        <v>9736</v>
      </c>
      <c r="C2185" t="s">
        <v>4309</v>
      </c>
      <c r="D2185" t="s">
        <v>4311</v>
      </c>
      <c r="E2185">
        <v>14</v>
      </c>
      <c r="F2185" s="1">
        <v>46191</v>
      </c>
      <c r="L2185" s="4" t="s">
        <v>9779</v>
      </c>
      <c r="M2185" s="5">
        <v>1</v>
      </c>
      <c r="O2185" t="str">
        <f t="shared" si="68"/>
        <v>0082GRIG</v>
      </c>
      <c r="P2185">
        <f>IFERROR(VLOOKUP(L2185,Hoja8!$E$1:$F$6088,2,0),0)</f>
        <v>-1</v>
      </c>
      <c r="Q2185">
        <f t="shared" si="69"/>
        <v>0</v>
      </c>
    </row>
    <row r="2186" spans="1:17" x14ac:dyDescent="0.25">
      <c r="A2186" t="s">
        <v>9619</v>
      </c>
      <c r="B2186" t="s">
        <v>9737</v>
      </c>
      <c r="C2186" t="s">
        <v>4316</v>
      </c>
      <c r="D2186" t="s">
        <v>4317</v>
      </c>
      <c r="E2186">
        <v>2</v>
      </c>
      <c r="F2186" s="1">
        <v>46191</v>
      </c>
      <c r="L2186" s="4" t="s">
        <v>9778</v>
      </c>
      <c r="M2186" s="5">
        <v>2</v>
      </c>
      <c r="O2186" t="str">
        <f t="shared" si="68"/>
        <v>0082GRIXCH</v>
      </c>
      <c r="P2186">
        <f>IFERROR(VLOOKUP(L2186,Hoja8!$E$1:$F$6088,2,0),0)</f>
        <v>-2</v>
      </c>
      <c r="Q2186">
        <f t="shared" si="69"/>
        <v>0</v>
      </c>
    </row>
    <row r="2187" spans="1:17" x14ac:dyDescent="0.25">
      <c r="A2187" t="s">
        <v>9619</v>
      </c>
      <c r="B2187" t="s">
        <v>9738</v>
      </c>
      <c r="C2187" t="s">
        <v>4408</v>
      </c>
      <c r="D2187" t="s">
        <v>4409</v>
      </c>
      <c r="E2187">
        <v>10</v>
      </c>
      <c r="F2187" s="1">
        <v>46191</v>
      </c>
      <c r="L2187" s="4" t="s">
        <v>9783</v>
      </c>
      <c r="M2187" s="5">
        <v>2</v>
      </c>
      <c r="O2187" t="str">
        <f t="shared" si="68"/>
        <v>0353MARCH</v>
      </c>
      <c r="P2187">
        <f>IFERROR(VLOOKUP(L2187,Hoja8!$E$1:$F$6088,2,0),0)</f>
        <v>-2</v>
      </c>
      <c r="Q2187">
        <f t="shared" si="69"/>
        <v>0</v>
      </c>
    </row>
    <row r="2188" spans="1:17" x14ac:dyDescent="0.25">
      <c r="A2188" t="s">
        <v>9619</v>
      </c>
      <c r="B2188" t="s">
        <v>9739</v>
      </c>
      <c r="C2188" t="s">
        <v>4410</v>
      </c>
      <c r="D2188" t="s">
        <v>4411</v>
      </c>
      <c r="E2188">
        <v>12</v>
      </c>
      <c r="F2188" s="1">
        <v>46191</v>
      </c>
      <c r="L2188" s="4" t="s">
        <v>9784</v>
      </c>
      <c r="M2188" s="5">
        <v>1</v>
      </c>
      <c r="O2188" t="str">
        <f t="shared" si="68"/>
        <v>0353MARG</v>
      </c>
      <c r="P2188">
        <f>IFERROR(VLOOKUP(L2188,Hoja8!$E$1:$F$6088,2,0),0)</f>
        <v>-1</v>
      </c>
      <c r="Q2188">
        <f t="shared" si="69"/>
        <v>0</v>
      </c>
    </row>
    <row r="2189" spans="1:17" x14ac:dyDescent="0.25">
      <c r="A2189" t="s">
        <v>9619</v>
      </c>
      <c r="B2189" t="s">
        <v>9740</v>
      </c>
      <c r="C2189" t="s">
        <v>4414</v>
      </c>
      <c r="D2189" t="s">
        <v>4415</v>
      </c>
      <c r="E2189">
        <v>9</v>
      </c>
      <c r="F2189" s="1">
        <v>46191</v>
      </c>
      <c r="L2189" s="4" t="s">
        <v>9782</v>
      </c>
      <c r="M2189" s="5">
        <v>1</v>
      </c>
      <c r="O2189" t="str">
        <f t="shared" si="68"/>
        <v>0353MARXCH</v>
      </c>
      <c r="P2189">
        <f>IFERROR(VLOOKUP(L2189,Hoja8!$E$1:$F$6088,2,0),0)</f>
        <v>-1</v>
      </c>
      <c r="Q2189">
        <f t="shared" si="69"/>
        <v>0</v>
      </c>
    </row>
    <row r="2190" spans="1:17" x14ac:dyDescent="0.25">
      <c r="A2190" t="s">
        <v>9619</v>
      </c>
      <c r="B2190" t="s">
        <v>9741</v>
      </c>
      <c r="C2190" t="s">
        <v>4791</v>
      </c>
      <c r="D2190" t="s">
        <v>4792</v>
      </c>
      <c r="E2190">
        <v>5</v>
      </c>
      <c r="F2190" s="1">
        <v>46191</v>
      </c>
      <c r="L2190" s="4" t="s">
        <v>9785</v>
      </c>
      <c r="M2190" s="5">
        <v>1</v>
      </c>
      <c r="O2190" t="str">
        <f t="shared" si="68"/>
        <v>0353MARXG</v>
      </c>
      <c r="P2190">
        <f>IFERROR(VLOOKUP(L2190,Hoja8!$E$1:$F$6088,2,0),0)</f>
        <v>-1</v>
      </c>
      <c r="Q2190">
        <f t="shared" si="69"/>
        <v>0</v>
      </c>
    </row>
    <row r="2191" spans="1:17" x14ac:dyDescent="0.25">
      <c r="A2191" t="s">
        <v>9619</v>
      </c>
      <c r="B2191" t="s">
        <v>9742</v>
      </c>
      <c r="C2191" t="s">
        <v>3537</v>
      </c>
      <c r="D2191" t="s">
        <v>3538</v>
      </c>
      <c r="E2191">
        <v>5</v>
      </c>
      <c r="F2191" s="1">
        <v>46191</v>
      </c>
      <c r="L2191" s="4" t="s">
        <v>9795</v>
      </c>
      <c r="M2191" s="5">
        <v>2</v>
      </c>
      <c r="O2191" t="str">
        <f t="shared" si="68"/>
        <v>0378MARCH</v>
      </c>
      <c r="P2191">
        <f>IFERROR(VLOOKUP(L2191,Hoja8!$E$1:$F$6088,2,0),0)</f>
        <v>-2</v>
      </c>
      <c r="Q2191">
        <f t="shared" si="69"/>
        <v>0</v>
      </c>
    </row>
    <row r="2192" spans="1:17" x14ac:dyDescent="0.25">
      <c r="A2192" t="s">
        <v>9619</v>
      </c>
      <c r="B2192" t="s">
        <v>9743</v>
      </c>
      <c r="C2192" t="s">
        <v>3539</v>
      </c>
      <c r="D2192" t="s">
        <v>3540</v>
      </c>
      <c r="E2192">
        <v>5</v>
      </c>
      <c r="F2192" s="1">
        <v>46191</v>
      </c>
      <c r="L2192" s="4" t="s">
        <v>9796</v>
      </c>
      <c r="M2192" s="5">
        <v>4</v>
      </c>
      <c r="O2192" t="str">
        <f t="shared" si="68"/>
        <v>0378MARG</v>
      </c>
      <c r="P2192">
        <f>IFERROR(VLOOKUP(L2192,Hoja8!$E$1:$F$6088,2,0),0)</f>
        <v>-4</v>
      </c>
      <c r="Q2192">
        <f t="shared" si="69"/>
        <v>0</v>
      </c>
    </row>
    <row r="2193" spans="1:17" x14ac:dyDescent="0.25">
      <c r="A2193" t="s">
        <v>9619</v>
      </c>
      <c r="B2193" t="s">
        <v>9744</v>
      </c>
      <c r="C2193" t="s">
        <v>3551</v>
      </c>
      <c r="D2193" t="s">
        <v>3552</v>
      </c>
      <c r="E2193">
        <v>5</v>
      </c>
      <c r="F2193" s="1">
        <v>46191</v>
      </c>
      <c r="L2193" s="4" t="s">
        <v>9790</v>
      </c>
      <c r="M2193" s="5">
        <v>3</v>
      </c>
      <c r="O2193" t="str">
        <f t="shared" si="68"/>
        <v>0913NEGG</v>
      </c>
      <c r="P2193">
        <f>IFERROR(VLOOKUP(L2193,Hoja8!$E$1:$F$6088,2,0),0)</f>
        <v>-3</v>
      </c>
      <c r="Q2193">
        <f t="shared" si="69"/>
        <v>0</v>
      </c>
    </row>
    <row r="2194" spans="1:17" x14ac:dyDescent="0.25">
      <c r="A2194" t="s">
        <v>9745</v>
      </c>
      <c r="B2194" t="s">
        <v>9746</v>
      </c>
      <c r="C2194" t="s">
        <v>216</v>
      </c>
      <c r="D2194" t="s">
        <v>217</v>
      </c>
      <c r="E2194">
        <v>2</v>
      </c>
      <c r="F2194" s="1">
        <v>46185</v>
      </c>
      <c r="L2194" s="4" t="s">
        <v>9789</v>
      </c>
      <c r="M2194" s="5">
        <v>2</v>
      </c>
      <c r="O2194" t="str">
        <f t="shared" si="68"/>
        <v>0913NEGM</v>
      </c>
      <c r="P2194">
        <f>IFERROR(VLOOKUP(L2194,Hoja8!$E$1:$F$6088,2,0),0)</f>
        <v>0</v>
      </c>
      <c r="Q2194">
        <f t="shared" si="69"/>
        <v>2</v>
      </c>
    </row>
    <row r="2195" spans="1:17" x14ac:dyDescent="0.25">
      <c r="A2195" t="s">
        <v>9745</v>
      </c>
      <c r="B2195" t="s">
        <v>9747</v>
      </c>
      <c r="C2195" t="s">
        <v>218</v>
      </c>
      <c r="D2195" t="s">
        <v>219</v>
      </c>
      <c r="E2195">
        <v>2</v>
      </c>
      <c r="F2195" s="1">
        <v>46185</v>
      </c>
      <c r="L2195" s="4" t="s">
        <v>9791</v>
      </c>
      <c r="M2195" s="5">
        <v>1</v>
      </c>
      <c r="O2195" t="str">
        <f t="shared" si="68"/>
        <v>2011NEGM</v>
      </c>
      <c r="P2195">
        <f>IFERROR(VLOOKUP(L2195,Hoja8!$E$1:$F$6088,2,0),0)</f>
        <v>0</v>
      </c>
      <c r="Q2195">
        <f t="shared" si="69"/>
        <v>1</v>
      </c>
    </row>
    <row r="2196" spans="1:17" x14ac:dyDescent="0.25">
      <c r="A2196" t="s">
        <v>9745</v>
      </c>
      <c r="B2196" t="s">
        <v>9748</v>
      </c>
      <c r="C2196" t="s">
        <v>46</v>
      </c>
      <c r="D2196" t="s">
        <v>47</v>
      </c>
      <c r="E2196">
        <v>2</v>
      </c>
      <c r="F2196" s="1">
        <v>46185</v>
      </c>
      <c r="L2196" s="4" t="s">
        <v>9794</v>
      </c>
      <c r="M2196" s="5">
        <v>6</v>
      </c>
      <c r="O2196" t="str">
        <f t="shared" si="68"/>
        <v>2045MAR36</v>
      </c>
      <c r="P2196">
        <f>IFERROR(VLOOKUP(L2196,Hoja8!$E$1:$F$6088,2,0),0)</f>
        <v>0</v>
      </c>
      <c r="Q2196">
        <f t="shared" si="69"/>
        <v>6</v>
      </c>
    </row>
    <row r="2197" spans="1:17" x14ac:dyDescent="0.25">
      <c r="A2197" t="s">
        <v>9745</v>
      </c>
      <c r="B2197" t="s">
        <v>9749</v>
      </c>
      <c r="C2197" t="s">
        <v>52</v>
      </c>
      <c r="D2197" t="s">
        <v>53</v>
      </c>
      <c r="E2197">
        <v>1</v>
      </c>
      <c r="F2197" s="1">
        <v>46185</v>
      </c>
      <c r="L2197" s="4" t="s">
        <v>9777</v>
      </c>
      <c r="M2197" s="5">
        <v>2</v>
      </c>
      <c r="O2197" t="str">
        <f t="shared" si="68"/>
        <v>2125GCAG</v>
      </c>
      <c r="P2197">
        <f>IFERROR(VLOOKUP(L2197,Hoja8!$E$1:$F$6088,2,0),0)</f>
        <v>0</v>
      </c>
      <c r="Q2197">
        <f t="shared" si="69"/>
        <v>2</v>
      </c>
    </row>
    <row r="2198" spans="1:17" x14ac:dyDescent="0.25">
      <c r="A2198" t="s">
        <v>9745</v>
      </c>
      <c r="B2198" t="s">
        <v>9750</v>
      </c>
      <c r="C2198" t="s">
        <v>59</v>
      </c>
      <c r="D2198" t="s">
        <v>60</v>
      </c>
      <c r="E2198">
        <v>2</v>
      </c>
      <c r="F2198" s="1">
        <v>46185</v>
      </c>
      <c r="L2198" s="4" t="s">
        <v>9776</v>
      </c>
      <c r="M2198" s="5">
        <v>2</v>
      </c>
      <c r="O2198" t="str">
        <f t="shared" si="68"/>
        <v>2125GCAM</v>
      </c>
      <c r="P2198">
        <f>IFERROR(VLOOKUP(L2198,Hoja8!$E$1:$F$6088,2,0),0)</f>
        <v>-2</v>
      </c>
      <c r="Q2198">
        <f t="shared" si="69"/>
        <v>0</v>
      </c>
    </row>
    <row r="2199" spans="1:17" x14ac:dyDescent="0.25">
      <c r="A2199" t="s">
        <v>9745</v>
      </c>
      <c r="B2199" t="s">
        <v>9751</v>
      </c>
      <c r="C2199" t="s">
        <v>65</v>
      </c>
      <c r="D2199" t="s">
        <v>66</v>
      </c>
      <c r="E2199">
        <v>1</v>
      </c>
      <c r="F2199" s="1">
        <v>46185</v>
      </c>
      <c r="L2199" s="4" t="s">
        <v>9775</v>
      </c>
      <c r="M2199" s="5">
        <v>2</v>
      </c>
      <c r="O2199" t="str">
        <f t="shared" si="68"/>
        <v>2125GCAXCH</v>
      </c>
      <c r="P2199">
        <f>IFERROR(VLOOKUP(L2199,Hoja8!$E$1:$F$6088,2,0),0)</f>
        <v>-2</v>
      </c>
      <c r="Q2199">
        <f t="shared" si="69"/>
        <v>0</v>
      </c>
    </row>
    <row r="2200" spans="1:17" x14ac:dyDescent="0.25">
      <c r="A2200" t="s">
        <v>9745</v>
      </c>
      <c r="B2200" t="s">
        <v>9752</v>
      </c>
      <c r="C2200" t="s">
        <v>4011</v>
      </c>
      <c r="D2200" t="s">
        <v>4012</v>
      </c>
      <c r="E2200">
        <v>2</v>
      </c>
      <c r="F2200" s="1">
        <v>46185</v>
      </c>
      <c r="L2200" s="4" t="s">
        <v>9798</v>
      </c>
      <c r="M2200" s="5">
        <v>2</v>
      </c>
      <c r="O2200" t="str">
        <f t="shared" si="68"/>
        <v>2140MAR11</v>
      </c>
      <c r="P2200">
        <f>IFERROR(VLOOKUP(L2200,Hoja8!$E$1:$F$6088,2,0),0)</f>
        <v>0</v>
      </c>
      <c r="Q2200">
        <f t="shared" si="69"/>
        <v>2</v>
      </c>
    </row>
    <row r="2201" spans="1:17" x14ac:dyDescent="0.25">
      <c r="A2201" t="s">
        <v>9745</v>
      </c>
      <c r="B2201" t="s">
        <v>9753</v>
      </c>
      <c r="C2201" t="s">
        <v>4019</v>
      </c>
      <c r="D2201" t="s">
        <v>4020</v>
      </c>
      <c r="E2201">
        <v>1</v>
      </c>
      <c r="F2201" s="1">
        <v>46185</v>
      </c>
      <c r="L2201" s="4" t="s">
        <v>9799</v>
      </c>
      <c r="M2201" s="5">
        <v>1</v>
      </c>
      <c r="O2201" t="str">
        <f t="shared" si="68"/>
        <v>2140MAR15</v>
      </c>
      <c r="P2201">
        <f>IFERROR(VLOOKUP(L2201,Hoja8!$E$1:$F$6088,2,0),0)</f>
        <v>0</v>
      </c>
      <c r="Q2201">
        <f t="shared" si="69"/>
        <v>1</v>
      </c>
    </row>
    <row r="2202" spans="1:17" x14ac:dyDescent="0.25">
      <c r="A2202" t="s">
        <v>9745</v>
      </c>
      <c r="B2202" t="s">
        <v>9754</v>
      </c>
      <c r="C2202" t="s">
        <v>340</v>
      </c>
      <c r="D2202" t="s">
        <v>341</v>
      </c>
      <c r="E2202">
        <v>2</v>
      </c>
      <c r="F2202" s="1">
        <v>46185</v>
      </c>
      <c r="L2202" s="4" t="s">
        <v>9797</v>
      </c>
      <c r="M2202" s="5">
        <v>2</v>
      </c>
      <c r="O2202" t="str">
        <f t="shared" si="68"/>
        <v>2140MAR7</v>
      </c>
      <c r="P2202">
        <f>IFERROR(VLOOKUP(L2202,Hoja8!$E$1:$F$6088,2,0),0)</f>
        <v>0</v>
      </c>
      <c r="Q2202">
        <f t="shared" si="69"/>
        <v>2</v>
      </c>
    </row>
    <row r="2203" spans="1:17" x14ac:dyDescent="0.25">
      <c r="A2203" t="s">
        <v>9745</v>
      </c>
      <c r="B2203" t="s">
        <v>9755</v>
      </c>
      <c r="C2203" t="s">
        <v>344</v>
      </c>
      <c r="D2203" t="s">
        <v>345</v>
      </c>
      <c r="E2203">
        <v>1</v>
      </c>
      <c r="F2203" s="1">
        <v>46185</v>
      </c>
      <c r="L2203" s="4" t="s">
        <v>9781</v>
      </c>
      <c r="M2203" s="5">
        <v>1</v>
      </c>
      <c r="O2203" t="str">
        <f t="shared" si="68"/>
        <v>2388AZUG</v>
      </c>
      <c r="P2203">
        <f>IFERROR(VLOOKUP(L2203,Hoja8!$E$1:$F$6088,2,0),0)</f>
        <v>-1</v>
      </c>
      <c r="Q2203">
        <f t="shared" si="69"/>
        <v>0</v>
      </c>
    </row>
    <row r="2204" spans="1:17" x14ac:dyDescent="0.25">
      <c r="A2204" t="s">
        <v>9756</v>
      </c>
      <c r="B2204" t="s">
        <v>9757</v>
      </c>
      <c r="C2204" t="s">
        <v>98</v>
      </c>
      <c r="D2204" t="s">
        <v>99</v>
      </c>
      <c r="E2204">
        <v>1</v>
      </c>
      <c r="F2204" s="1">
        <v>46185</v>
      </c>
      <c r="L2204" s="4" t="s">
        <v>9780</v>
      </c>
      <c r="M2204" s="5">
        <v>1</v>
      </c>
      <c r="O2204" t="str">
        <f t="shared" si="68"/>
        <v>2388AZUM</v>
      </c>
      <c r="P2204">
        <f>IFERROR(VLOOKUP(L2204,Hoja8!$E$1:$F$6088,2,0),0)</f>
        <v>-1</v>
      </c>
      <c r="Q2204">
        <f t="shared" si="69"/>
        <v>0</v>
      </c>
    </row>
    <row r="2205" spans="1:17" x14ac:dyDescent="0.25">
      <c r="A2205" t="s">
        <v>9756</v>
      </c>
      <c r="B2205" t="s">
        <v>9758</v>
      </c>
      <c r="C2205" t="s">
        <v>83</v>
      </c>
      <c r="D2205" t="s">
        <v>84</v>
      </c>
      <c r="E2205">
        <v>1</v>
      </c>
      <c r="F2205" s="1">
        <v>46185</v>
      </c>
      <c r="L2205" s="4" t="s">
        <v>9786</v>
      </c>
      <c r="M2205" s="5">
        <v>2</v>
      </c>
      <c r="O2205" t="str">
        <f t="shared" si="68"/>
        <v>2458NEGCH</v>
      </c>
      <c r="P2205">
        <f>IFERROR(VLOOKUP(L2205,Hoja8!$E$1:$F$6088,2,0),0)</f>
        <v>-2</v>
      </c>
      <c r="Q2205">
        <f t="shared" si="69"/>
        <v>0</v>
      </c>
    </row>
    <row r="2206" spans="1:17" x14ac:dyDescent="0.25">
      <c r="A2206" t="s">
        <v>9756</v>
      </c>
      <c r="B2206" t="s">
        <v>9759</v>
      </c>
      <c r="C2206" t="s">
        <v>3995</v>
      </c>
      <c r="D2206" t="s">
        <v>4849</v>
      </c>
      <c r="E2206">
        <v>1</v>
      </c>
      <c r="F2206" s="1">
        <v>46185</v>
      </c>
      <c r="L2206" s="4" t="s">
        <v>9787</v>
      </c>
      <c r="M2206" s="5">
        <v>3</v>
      </c>
      <c r="O2206" t="str">
        <f t="shared" si="68"/>
        <v>2458NEGM</v>
      </c>
      <c r="P2206">
        <f>IFERROR(VLOOKUP(L2206,Hoja8!$E$1:$F$6088,2,0),0)</f>
        <v>-3</v>
      </c>
      <c r="Q2206">
        <f t="shared" si="69"/>
        <v>0</v>
      </c>
    </row>
    <row r="2207" spans="1:17" x14ac:dyDescent="0.25">
      <c r="A2207" t="s">
        <v>9756</v>
      </c>
      <c r="B2207" t="s">
        <v>9760</v>
      </c>
      <c r="C2207" t="s">
        <v>309</v>
      </c>
      <c r="D2207" t="s">
        <v>310</v>
      </c>
      <c r="E2207">
        <v>1</v>
      </c>
      <c r="F2207" s="1">
        <v>46185</v>
      </c>
      <c r="L2207" s="4" t="s">
        <v>9788</v>
      </c>
      <c r="M2207" s="5">
        <v>4</v>
      </c>
      <c r="O2207" t="str">
        <f t="shared" si="68"/>
        <v>2458NEGXG</v>
      </c>
      <c r="P2207">
        <f>IFERROR(VLOOKUP(L2207,Hoja8!$E$1:$F$6088,2,0),0)</f>
        <v>-4</v>
      </c>
      <c r="Q2207">
        <f t="shared" si="69"/>
        <v>0</v>
      </c>
    </row>
    <row r="2208" spans="1:17" x14ac:dyDescent="0.25">
      <c r="A2208" t="s">
        <v>9756</v>
      </c>
      <c r="B2208" t="s">
        <v>9761</v>
      </c>
      <c r="C2208" t="s">
        <v>50</v>
      </c>
      <c r="D2208" t="s">
        <v>51</v>
      </c>
      <c r="E2208">
        <v>1</v>
      </c>
      <c r="F2208" s="1">
        <v>46185</v>
      </c>
      <c r="L2208" s="4" t="s">
        <v>9792</v>
      </c>
      <c r="M2208" s="5">
        <v>6</v>
      </c>
      <c r="O2208" t="str">
        <f t="shared" si="68"/>
        <v>2543GRIM</v>
      </c>
      <c r="P2208">
        <f>IFERROR(VLOOKUP(L2208,Hoja8!$E$1:$F$6088,2,0),0)</f>
        <v>-6</v>
      </c>
      <c r="Q2208">
        <f t="shared" si="69"/>
        <v>0</v>
      </c>
    </row>
    <row r="2209" spans="1:17" x14ac:dyDescent="0.25">
      <c r="A2209" t="s">
        <v>9756</v>
      </c>
      <c r="B2209" t="s">
        <v>9762</v>
      </c>
      <c r="C2209" t="s">
        <v>39</v>
      </c>
      <c r="D2209" t="s">
        <v>41</v>
      </c>
      <c r="E2209">
        <v>1</v>
      </c>
      <c r="F2209" s="1">
        <v>46185</v>
      </c>
      <c r="L2209" s="4" t="s">
        <v>9793</v>
      </c>
      <c r="M2209" s="5">
        <v>1</v>
      </c>
      <c r="O2209" t="str">
        <f t="shared" si="68"/>
        <v>2543GRIXG</v>
      </c>
      <c r="P2209">
        <f>IFERROR(VLOOKUP(L2209,Hoja8!$E$1:$F$6088,2,0),0)</f>
        <v>-1</v>
      </c>
      <c r="Q2209">
        <f t="shared" si="69"/>
        <v>0</v>
      </c>
    </row>
    <row r="2210" spans="1:17" x14ac:dyDescent="0.25">
      <c r="A2210" t="s">
        <v>9756</v>
      </c>
      <c r="B2210" t="s">
        <v>9763</v>
      </c>
      <c r="C2210" t="s">
        <v>63</v>
      </c>
      <c r="D2210" t="s">
        <v>64</v>
      </c>
      <c r="E2210">
        <v>1</v>
      </c>
      <c r="F2210" s="1">
        <v>46185</v>
      </c>
      <c r="L2210" s="4" t="s">
        <v>9802</v>
      </c>
      <c r="M2210" s="5">
        <v>1</v>
      </c>
      <c r="O2210" t="str">
        <f t="shared" si="68"/>
        <v>0353MARG</v>
      </c>
      <c r="P2210">
        <f>IFERROR(VLOOKUP(L2210,Hoja8!$E$1:$F$6088,2,0),0)</f>
        <v>-1</v>
      </c>
      <c r="Q2210">
        <f t="shared" si="69"/>
        <v>0</v>
      </c>
    </row>
    <row r="2211" spans="1:17" x14ac:dyDescent="0.25">
      <c r="A2211" t="s">
        <v>9756</v>
      </c>
      <c r="B2211" t="s">
        <v>9764</v>
      </c>
      <c r="C2211" t="s">
        <v>54</v>
      </c>
      <c r="D2211" t="s">
        <v>56</v>
      </c>
      <c r="E2211">
        <v>1</v>
      </c>
      <c r="F2211" s="1">
        <v>46185</v>
      </c>
      <c r="L2211" s="4" t="s">
        <v>9803</v>
      </c>
      <c r="M2211" s="5">
        <v>1</v>
      </c>
      <c r="O2211" t="str">
        <f t="shared" si="68"/>
        <v>0353NEGG</v>
      </c>
      <c r="P2211">
        <f>IFERROR(VLOOKUP(L2211,Hoja8!$E$1:$F$6088,2,0),0)</f>
        <v>-1</v>
      </c>
      <c r="Q2211">
        <f t="shared" si="69"/>
        <v>0</v>
      </c>
    </row>
    <row r="2212" spans="1:17" x14ac:dyDescent="0.25">
      <c r="A2212" t="s">
        <v>9756</v>
      </c>
      <c r="B2212" t="s">
        <v>9765</v>
      </c>
      <c r="C2212" t="s">
        <v>4009</v>
      </c>
      <c r="D2212" t="s">
        <v>4010</v>
      </c>
      <c r="E2212">
        <v>1</v>
      </c>
      <c r="F2212" s="1">
        <v>46185</v>
      </c>
      <c r="L2212" s="4" t="s">
        <v>9805</v>
      </c>
      <c r="M2212" s="5">
        <v>1</v>
      </c>
      <c r="O2212" t="str">
        <f t="shared" si="68"/>
        <v>0378MAR2XG</v>
      </c>
      <c r="P2212">
        <f>IFERROR(VLOOKUP(L2212,Hoja8!$E$1:$F$6088,2,0),0)</f>
        <v>-1</v>
      </c>
      <c r="Q2212">
        <f t="shared" si="69"/>
        <v>0</v>
      </c>
    </row>
    <row r="2213" spans="1:17" x14ac:dyDescent="0.25">
      <c r="A2213" t="s">
        <v>9756</v>
      </c>
      <c r="B2213" t="s">
        <v>9766</v>
      </c>
      <c r="C2213" t="s">
        <v>4017</v>
      </c>
      <c r="D2213" t="s">
        <v>4018</v>
      </c>
      <c r="E2213">
        <v>1</v>
      </c>
      <c r="F2213" s="1">
        <v>46185</v>
      </c>
      <c r="L2213" s="4" t="s">
        <v>9804</v>
      </c>
      <c r="M2213" s="5">
        <v>1</v>
      </c>
      <c r="O2213" t="str">
        <f t="shared" si="68"/>
        <v>0378MARXG</v>
      </c>
      <c r="P2213">
        <f>IFERROR(VLOOKUP(L2213,Hoja8!$E$1:$F$6088,2,0),0)</f>
        <v>-1</v>
      </c>
      <c r="Q2213">
        <f t="shared" si="69"/>
        <v>0</v>
      </c>
    </row>
    <row r="2214" spans="1:17" x14ac:dyDescent="0.25">
      <c r="A2214" t="s">
        <v>9756</v>
      </c>
      <c r="B2214" t="s">
        <v>9767</v>
      </c>
      <c r="C2214" t="s">
        <v>338</v>
      </c>
      <c r="D2214" t="s">
        <v>339</v>
      </c>
      <c r="E2214">
        <v>1</v>
      </c>
      <c r="F2214" s="1">
        <v>46185</v>
      </c>
      <c r="L2214" s="4" t="s">
        <v>9807</v>
      </c>
      <c r="M2214" s="5">
        <v>1</v>
      </c>
      <c r="O2214" t="str">
        <f t="shared" si="68"/>
        <v>0378NEG2XG</v>
      </c>
      <c r="P2214">
        <f>IFERROR(VLOOKUP(L2214,Hoja8!$E$1:$F$6088,2,0),0)</f>
        <v>-1</v>
      </c>
      <c r="Q2214">
        <f t="shared" si="69"/>
        <v>0</v>
      </c>
    </row>
    <row r="2215" spans="1:17" x14ac:dyDescent="0.25">
      <c r="A2215" t="s">
        <v>9756</v>
      </c>
      <c r="B2215" t="s">
        <v>9768</v>
      </c>
      <c r="C2215" t="s">
        <v>707</v>
      </c>
      <c r="D2215" t="s">
        <v>708</v>
      </c>
      <c r="E2215">
        <v>1</v>
      </c>
      <c r="F2215" s="1">
        <v>46185</v>
      </c>
      <c r="L2215" s="4" t="s">
        <v>9806</v>
      </c>
      <c r="M2215" s="5">
        <v>1</v>
      </c>
      <c r="O2215" t="str">
        <f t="shared" si="68"/>
        <v>0378NEGXG</v>
      </c>
      <c r="P2215">
        <f>IFERROR(VLOOKUP(L2215,Hoja8!$E$1:$F$6088,2,0),0)</f>
        <v>-1</v>
      </c>
      <c r="Q2215">
        <f t="shared" si="69"/>
        <v>0</v>
      </c>
    </row>
    <row r="2216" spans="1:17" x14ac:dyDescent="0.25">
      <c r="A2216" t="s">
        <v>9756</v>
      </c>
      <c r="B2216" t="s">
        <v>9769</v>
      </c>
      <c r="C2216" t="s">
        <v>344</v>
      </c>
      <c r="D2216" t="s">
        <v>345</v>
      </c>
      <c r="E2216">
        <v>1</v>
      </c>
      <c r="F2216" s="1">
        <v>46185</v>
      </c>
      <c r="L2216" s="4" t="s">
        <v>9801</v>
      </c>
      <c r="M2216" s="5">
        <v>1</v>
      </c>
      <c r="O2216" t="str">
        <f t="shared" si="68"/>
        <v>1978AZUXG</v>
      </c>
      <c r="P2216">
        <f>IFERROR(VLOOKUP(L2216,Hoja8!$E$1:$F$6088,2,0),0)</f>
        <v>0</v>
      </c>
      <c r="Q2216">
        <f t="shared" si="69"/>
        <v>1</v>
      </c>
    </row>
    <row r="2217" spans="1:17" x14ac:dyDescent="0.25">
      <c r="A2217" t="s">
        <v>9770</v>
      </c>
      <c r="B2217" t="s">
        <v>9771</v>
      </c>
      <c r="C2217" t="s">
        <v>637</v>
      </c>
      <c r="D2217" t="s">
        <v>638</v>
      </c>
      <c r="E2217">
        <v>2</v>
      </c>
      <c r="F2217" s="1">
        <v>46175</v>
      </c>
      <c r="L2217" s="4" t="s">
        <v>9808</v>
      </c>
      <c r="M2217" s="5">
        <v>1</v>
      </c>
      <c r="O2217" t="str">
        <f t="shared" si="68"/>
        <v>2264MAR2XG</v>
      </c>
      <c r="P2217">
        <f>IFERROR(VLOOKUP(L2217,Hoja8!$E$1:$F$6088,2,0),0)</f>
        <v>-1</v>
      </c>
      <c r="Q2217">
        <f t="shared" si="69"/>
        <v>0</v>
      </c>
    </row>
    <row r="2218" spans="1:17" x14ac:dyDescent="0.25">
      <c r="A2218" t="s">
        <v>9770</v>
      </c>
      <c r="B2218" t="s">
        <v>9772</v>
      </c>
      <c r="C2218" t="s">
        <v>687</v>
      </c>
      <c r="D2218" t="s">
        <v>689</v>
      </c>
      <c r="E2218">
        <v>1</v>
      </c>
      <c r="F2218" s="1">
        <v>46175</v>
      </c>
      <c r="L2218" s="4" t="s">
        <v>9814</v>
      </c>
      <c r="M2218" s="5">
        <v>2</v>
      </c>
      <c r="O2218" t="str">
        <f t="shared" si="68"/>
        <v>0785MAR30</v>
      </c>
      <c r="P2218">
        <f>IFERROR(VLOOKUP(L2218,Hoja8!$E$1:$F$6088,2,0),0)</f>
        <v>-2</v>
      </c>
      <c r="Q2218">
        <f t="shared" si="69"/>
        <v>0</v>
      </c>
    </row>
    <row r="2219" spans="1:17" x14ac:dyDescent="0.25">
      <c r="A2219" t="s">
        <v>9770</v>
      </c>
      <c r="B2219" t="s">
        <v>9773</v>
      </c>
      <c r="C2219" t="s">
        <v>711</v>
      </c>
      <c r="D2219" t="s">
        <v>712</v>
      </c>
      <c r="E2219">
        <v>2</v>
      </c>
      <c r="F2219" s="1">
        <v>46175</v>
      </c>
      <c r="L2219" s="4" t="s">
        <v>9815</v>
      </c>
      <c r="M2219" s="5">
        <v>1</v>
      </c>
      <c r="O2219" t="str">
        <f t="shared" si="68"/>
        <v>0785MAR34</v>
      </c>
      <c r="P2219">
        <f>IFERROR(VLOOKUP(L2219,Hoja8!$E$1:$F$6088,2,0),0)</f>
        <v>-1</v>
      </c>
      <c r="Q2219">
        <f t="shared" si="69"/>
        <v>0</v>
      </c>
    </row>
    <row r="2220" spans="1:17" x14ac:dyDescent="0.25">
      <c r="A2220" t="s">
        <v>9774</v>
      </c>
      <c r="B2220" t="s">
        <v>9775</v>
      </c>
      <c r="C2220" t="s">
        <v>2745</v>
      </c>
      <c r="D2220" t="s">
        <v>2746</v>
      </c>
      <c r="E2220">
        <v>2</v>
      </c>
      <c r="F2220" s="1">
        <v>46188</v>
      </c>
      <c r="L2220" s="4" t="s">
        <v>9816</v>
      </c>
      <c r="M2220" s="5">
        <v>6</v>
      </c>
      <c r="O2220" t="str">
        <f t="shared" si="68"/>
        <v>0785MAR36</v>
      </c>
      <c r="P2220">
        <f>IFERROR(VLOOKUP(L2220,Hoja8!$E$1:$F$6088,2,0),0)</f>
        <v>-6</v>
      </c>
      <c r="Q2220">
        <f t="shared" si="69"/>
        <v>0</v>
      </c>
    </row>
    <row r="2221" spans="1:17" x14ac:dyDescent="0.25">
      <c r="A2221" t="s">
        <v>9774</v>
      </c>
      <c r="B2221" t="s">
        <v>9776</v>
      </c>
      <c r="C2221" t="s">
        <v>2743</v>
      </c>
      <c r="D2221" t="s">
        <v>4783</v>
      </c>
      <c r="E2221">
        <v>2</v>
      </c>
      <c r="F2221" s="1">
        <v>46188</v>
      </c>
      <c r="L2221" s="4" t="s">
        <v>9817</v>
      </c>
      <c r="M2221" s="5">
        <v>1</v>
      </c>
      <c r="O2221" t="str">
        <f t="shared" si="68"/>
        <v>0785MAR40</v>
      </c>
      <c r="P2221">
        <f>IFERROR(VLOOKUP(L2221,Hoja8!$E$1:$F$6088,2,0),0)</f>
        <v>-1</v>
      </c>
      <c r="Q2221">
        <f t="shared" si="69"/>
        <v>0</v>
      </c>
    </row>
    <row r="2222" spans="1:17" x14ac:dyDescent="0.25">
      <c r="A2222" t="s">
        <v>9774</v>
      </c>
      <c r="B2222" t="s">
        <v>9777</v>
      </c>
      <c r="C2222" t="s">
        <v>2741</v>
      </c>
      <c r="D2222" t="s">
        <v>2742</v>
      </c>
      <c r="E2222">
        <v>2</v>
      </c>
      <c r="F2222" s="1">
        <v>46188</v>
      </c>
      <c r="L2222" s="4" t="s">
        <v>9810</v>
      </c>
      <c r="M2222" s="5">
        <v>2</v>
      </c>
      <c r="O2222" t="str">
        <f t="shared" si="68"/>
        <v>0787MAR2XC</v>
      </c>
      <c r="P2222">
        <f>IFERROR(VLOOKUP(L2222,Hoja8!$E$1:$F$6088,2,0),0)</f>
        <v>-2</v>
      </c>
      <c r="Q2222">
        <f t="shared" si="69"/>
        <v>0</v>
      </c>
    </row>
    <row r="2223" spans="1:17" x14ac:dyDescent="0.25">
      <c r="A2223" t="s">
        <v>9774</v>
      </c>
      <c r="B2223" t="s">
        <v>9778</v>
      </c>
      <c r="C2223" t="s">
        <v>100</v>
      </c>
      <c r="D2223" t="s">
        <v>101</v>
      </c>
      <c r="E2223">
        <v>2</v>
      </c>
      <c r="F2223" s="1">
        <v>46188</v>
      </c>
      <c r="L2223" s="4" t="s">
        <v>9811</v>
      </c>
      <c r="M2223" s="5">
        <v>6</v>
      </c>
      <c r="O2223" t="str">
        <f t="shared" si="68"/>
        <v>0787MARCH</v>
      </c>
      <c r="P2223">
        <f>IFERROR(VLOOKUP(L2223,Hoja8!$E$1:$F$6088,2,0),0)</f>
        <v>-6</v>
      </c>
      <c r="Q2223">
        <f t="shared" si="69"/>
        <v>0</v>
      </c>
    </row>
    <row r="2224" spans="1:17" x14ac:dyDescent="0.25">
      <c r="A2224" t="s">
        <v>9774</v>
      </c>
      <c r="B2224" t="s">
        <v>9779</v>
      </c>
      <c r="C2224" t="s">
        <v>96</v>
      </c>
      <c r="D2224" t="s">
        <v>97</v>
      </c>
      <c r="E2224">
        <v>1</v>
      </c>
      <c r="F2224" s="1">
        <v>46188</v>
      </c>
      <c r="L2224" s="4" t="s">
        <v>9812</v>
      </c>
      <c r="M2224" s="5">
        <v>1</v>
      </c>
      <c r="O2224" t="str">
        <f t="shared" si="68"/>
        <v>0787MARG</v>
      </c>
      <c r="P2224">
        <f>IFERROR(VLOOKUP(L2224,Hoja8!$E$1:$F$6088,2,0),0)</f>
        <v>-1</v>
      </c>
      <c r="Q2224">
        <f t="shared" si="69"/>
        <v>0</v>
      </c>
    </row>
    <row r="2225" spans="1:17" x14ac:dyDescent="0.25">
      <c r="A2225" t="s">
        <v>9774</v>
      </c>
      <c r="B2225" t="s">
        <v>9780</v>
      </c>
      <c r="C2225" t="s">
        <v>3686</v>
      </c>
      <c r="D2225" t="s">
        <v>4855</v>
      </c>
      <c r="E2225">
        <v>1</v>
      </c>
      <c r="F2225" s="1">
        <v>46188</v>
      </c>
      <c r="L2225" s="4" t="s">
        <v>9813</v>
      </c>
      <c r="M2225" s="5">
        <v>1</v>
      </c>
      <c r="O2225" t="str">
        <f t="shared" si="68"/>
        <v>0787MARXG</v>
      </c>
      <c r="P2225">
        <f>IFERROR(VLOOKUP(L2225,Hoja8!$E$1:$F$6088,2,0),0)</f>
        <v>-1</v>
      </c>
      <c r="Q2225">
        <f t="shared" si="69"/>
        <v>0</v>
      </c>
    </row>
    <row r="2226" spans="1:17" x14ac:dyDescent="0.25">
      <c r="A2226" t="s">
        <v>9774</v>
      </c>
      <c r="B2226" t="s">
        <v>9781</v>
      </c>
      <c r="C2226" t="s">
        <v>3688</v>
      </c>
      <c r="D2226" t="s">
        <v>4854</v>
      </c>
      <c r="E2226">
        <v>1</v>
      </c>
      <c r="F2226" s="1">
        <v>46188</v>
      </c>
      <c r="L2226" s="4" t="s">
        <v>9829</v>
      </c>
      <c r="M2226" s="5">
        <v>6</v>
      </c>
      <c r="O2226" t="str">
        <f t="shared" si="68"/>
        <v>0301AZU30</v>
      </c>
      <c r="P2226">
        <f>IFERROR(VLOOKUP(L2226,Hoja8!$E$1:$F$6088,2,0),0)</f>
        <v>0</v>
      </c>
      <c r="Q2226">
        <f t="shared" si="69"/>
        <v>6</v>
      </c>
    </row>
    <row r="2227" spans="1:17" x14ac:dyDescent="0.25">
      <c r="A2227" t="s">
        <v>9774</v>
      </c>
      <c r="B2227" t="s">
        <v>9782</v>
      </c>
      <c r="C2227" t="s">
        <v>693</v>
      </c>
      <c r="D2227" t="s">
        <v>694</v>
      </c>
      <c r="E2227">
        <v>1</v>
      </c>
      <c r="F2227" s="1">
        <v>46188</v>
      </c>
      <c r="L2227" s="4" t="s">
        <v>9830</v>
      </c>
      <c r="M2227" s="5">
        <v>8</v>
      </c>
      <c r="O2227" t="str">
        <f t="shared" si="68"/>
        <v>0301AZU32</v>
      </c>
      <c r="P2227">
        <f>IFERROR(VLOOKUP(L2227,Hoja8!$E$1:$F$6088,2,0),0)</f>
        <v>0</v>
      </c>
      <c r="Q2227">
        <f t="shared" si="69"/>
        <v>8</v>
      </c>
    </row>
    <row r="2228" spans="1:17" x14ac:dyDescent="0.25">
      <c r="A2228" t="s">
        <v>9774</v>
      </c>
      <c r="B2228" t="s">
        <v>9783</v>
      </c>
      <c r="C2228" t="s">
        <v>377</v>
      </c>
      <c r="D2228" t="s">
        <v>378</v>
      </c>
      <c r="E2228">
        <v>2</v>
      </c>
      <c r="F2228" s="1">
        <v>46188</v>
      </c>
      <c r="L2228" s="4" t="s">
        <v>9831</v>
      </c>
      <c r="M2228" s="5">
        <v>8</v>
      </c>
      <c r="O2228" t="str">
        <f t="shared" si="68"/>
        <v>0301AZU34</v>
      </c>
      <c r="P2228">
        <f>IFERROR(VLOOKUP(L2228,Hoja8!$E$1:$F$6088,2,0),0)</f>
        <v>0</v>
      </c>
      <c r="Q2228">
        <f t="shared" si="69"/>
        <v>8</v>
      </c>
    </row>
    <row r="2229" spans="1:17" x14ac:dyDescent="0.25">
      <c r="A2229" t="s">
        <v>9774</v>
      </c>
      <c r="B2229" t="s">
        <v>9784</v>
      </c>
      <c r="C2229" t="s">
        <v>379</v>
      </c>
      <c r="D2229" t="s">
        <v>380</v>
      </c>
      <c r="E2229">
        <v>1</v>
      </c>
      <c r="F2229" s="1">
        <v>46188</v>
      </c>
      <c r="L2229" s="4" t="s">
        <v>9832</v>
      </c>
      <c r="M2229" s="5">
        <v>10</v>
      </c>
      <c r="O2229" t="str">
        <f t="shared" si="68"/>
        <v>0301AZU36</v>
      </c>
      <c r="P2229">
        <f>IFERROR(VLOOKUP(L2229,Hoja8!$E$1:$F$6088,2,0),0)</f>
        <v>0</v>
      </c>
      <c r="Q2229">
        <f t="shared" si="69"/>
        <v>10</v>
      </c>
    </row>
    <row r="2230" spans="1:17" x14ac:dyDescent="0.25">
      <c r="A2230" t="s">
        <v>9774</v>
      </c>
      <c r="B2230" t="s">
        <v>9785</v>
      </c>
      <c r="C2230" t="s">
        <v>383</v>
      </c>
      <c r="D2230" t="s">
        <v>384</v>
      </c>
      <c r="E2230">
        <v>1</v>
      </c>
      <c r="F2230" s="1">
        <v>46188</v>
      </c>
      <c r="L2230" s="4" t="s">
        <v>9833</v>
      </c>
      <c r="M2230" s="5">
        <v>6</v>
      </c>
      <c r="O2230" t="str">
        <f t="shared" si="68"/>
        <v>0301AZU40</v>
      </c>
      <c r="P2230">
        <f>IFERROR(VLOOKUP(L2230,Hoja8!$E$1:$F$6088,2,0),0)</f>
        <v>0</v>
      </c>
      <c r="Q2230">
        <f t="shared" si="69"/>
        <v>6</v>
      </c>
    </row>
    <row r="2231" spans="1:17" x14ac:dyDescent="0.25">
      <c r="A2231" t="s">
        <v>9774</v>
      </c>
      <c r="B2231" t="s">
        <v>9786</v>
      </c>
      <c r="C2231" t="s">
        <v>3769</v>
      </c>
      <c r="D2231" t="s">
        <v>7547</v>
      </c>
      <c r="E2231">
        <v>2</v>
      </c>
      <c r="F2231" s="1">
        <v>46188</v>
      </c>
      <c r="L2231" s="4" t="s">
        <v>9839</v>
      </c>
      <c r="M2231" s="5">
        <v>4</v>
      </c>
      <c r="O2231" t="str">
        <f t="shared" si="68"/>
        <v>0896NEG24</v>
      </c>
      <c r="P2231">
        <f>IFERROR(VLOOKUP(L2231,Hoja8!$E$1:$F$6088,2,0),0)</f>
        <v>0</v>
      </c>
      <c r="Q2231">
        <f t="shared" si="69"/>
        <v>4</v>
      </c>
    </row>
    <row r="2232" spans="1:17" x14ac:dyDescent="0.25">
      <c r="A2232" t="s">
        <v>9774</v>
      </c>
      <c r="B2232" t="s">
        <v>9787</v>
      </c>
      <c r="C2232" t="s">
        <v>3771</v>
      </c>
      <c r="D2232" t="s">
        <v>7549</v>
      </c>
      <c r="E2232">
        <v>3</v>
      </c>
      <c r="F2232" s="1">
        <v>46188</v>
      </c>
      <c r="L2232" s="4" t="s">
        <v>9840</v>
      </c>
      <c r="M2232" s="5">
        <v>2</v>
      </c>
      <c r="O2232" t="str">
        <f t="shared" si="68"/>
        <v>0896NEG25</v>
      </c>
      <c r="P2232">
        <f>IFERROR(VLOOKUP(L2232,Hoja8!$E$1:$F$6088,2,0),0)</f>
        <v>0</v>
      </c>
      <c r="Q2232">
        <f t="shared" si="69"/>
        <v>2</v>
      </c>
    </row>
    <row r="2233" spans="1:17" x14ac:dyDescent="0.25">
      <c r="A2233" t="s">
        <v>9774</v>
      </c>
      <c r="B2233" t="s">
        <v>9788</v>
      </c>
      <c r="C2233" t="s">
        <v>3775</v>
      </c>
      <c r="D2233" t="s">
        <v>3768</v>
      </c>
      <c r="E2233">
        <v>4</v>
      </c>
      <c r="F2233" s="1">
        <v>46188</v>
      </c>
      <c r="L2233" s="4" t="s">
        <v>9822</v>
      </c>
      <c r="M2233" s="5">
        <v>6</v>
      </c>
      <c r="O2233" t="str">
        <f t="shared" si="68"/>
        <v>1461MARCH</v>
      </c>
      <c r="P2233">
        <f>IFERROR(VLOOKUP(L2233,Hoja8!$E$1:$F$6088,2,0),0)</f>
        <v>0</v>
      </c>
      <c r="Q2233">
        <f t="shared" si="69"/>
        <v>6</v>
      </c>
    </row>
    <row r="2234" spans="1:17" x14ac:dyDescent="0.25">
      <c r="A2234" t="s">
        <v>9774</v>
      </c>
      <c r="B2234" t="s">
        <v>9789</v>
      </c>
      <c r="C2234" t="s">
        <v>1698</v>
      </c>
      <c r="D2234" t="s">
        <v>1699</v>
      </c>
      <c r="E2234">
        <v>2</v>
      </c>
      <c r="F2234" s="1">
        <v>46188</v>
      </c>
      <c r="L2234" s="4" t="s">
        <v>9824</v>
      </c>
      <c r="M2234" s="5">
        <v>12</v>
      </c>
      <c r="O2234" t="str">
        <f t="shared" si="68"/>
        <v>1461MARG</v>
      </c>
      <c r="P2234">
        <f>IFERROR(VLOOKUP(L2234,Hoja8!$E$1:$F$6088,2,0),0)</f>
        <v>0</v>
      </c>
      <c r="Q2234">
        <f t="shared" si="69"/>
        <v>12</v>
      </c>
    </row>
    <row r="2235" spans="1:17" x14ac:dyDescent="0.25">
      <c r="A2235" t="s">
        <v>9774</v>
      </c>
      <c r="B2235" t="s">
        <v>9790</v>
      </c>
      <c r="C2235" t="s">
        <v>1696</v>
      </c>
      <c r="D2235" t="s">
        <v>1697</v>
      </c>
      <c r="E2235">
        <v>3</v>
      </c>
      <c r="F2235" s="1">
        <v>46188</v>
      </c>
      <c r="L2235" s="4" t="s">
        <v>9823</v>
      </c>
      <c r="M2235" s="5">
        <v>10</v>
      </c>
      <c r="O2235" t="str">
        <f t="shared" si="68"/>
        <v>1461MARM</v>
      </c>
      <c r="P2235">
        <f>IFERROR(VLOOKUP(L2235,Hoja8!$E$1:$F$6088,2,0),0)</f>
        <v>0</v>
      </c>
      <c r="Q2235">
        <f t="shared" si="69"/>
        <v>10</v>
      </c>
    </row>
    <row r="2236" spans="1:17" x14ac:dyDescent="0.25">
      <c r="A2236" t="s">
        <v>9774</v>
      </c>
      <c r="B2236" t="s">
        <v>9791</v>
      </c>
      <c r="C2236" t="s">
        <v>2473</v>
      </c>
      <c r="D2236" t="s">
        <v>2474</v>
      </c>
      <c r="E2236">
        <v>1</v>
      </c>
      <c r="F2236" s="1">
        <v>46188</v>
      </c>
      <c r="L2236" s="4" t="s">
        <v>9825</v>
      </c>
      <c r="M2236" s="5">
        <v>6</v>
      </c>
      <c r="O2236" t="str">
        <f t="shared" si="68"/>
        <v>1461MARXG</v>
      </c>
      <c r="P2236">
        <f>IFERROR(VLOOKUP(L2236,Hoja8!$E$1:$F$6088,2,0),0)</f>
        <v>0</v>
      </c>
      <c r="Q2236">
        <f t="shared" si="69"/>
        <v>6</v>
      </c>
    </row>
    <row r="2237" spans="1:17" x14ac:dyDescent="0.25">
      <c r="A2237" t="s">
        <v>9774</v>
      </c>
      <c r="B2237" t="s">
        <v>9792</v>
      </c>
      <c r="C2237" t="s">
        <v>4402</v>
      </c>
      <c r="D2237" t="s">
        <v>4403</v>
      </c>
      <c r="E2237">
        <v>4</v>
      </c>
      <c r="F2237" s="1">
        <v>46188</v>
      </c>
      <c r="L2237" s="4" t="s">
        <v>9819</v>
      </c>
      <c r="M2237" s="5">
        <v>6</v>
      </c>
      <c r="O2237" t="str">
        <f t="shared" si="68"/>
        <v>2097MARCH</v>
      </c>
      <c r="P2237">
        <f>IFERROR(VLOOKUP(L2237,Hoja8!$E$1:$F$6088,2,0),0)</f>
        <v>0</v>
      </c>
      <c r="Q2237">
        <f t="shared" si="69"/>
        <v>6</v>
      </c>
    </row>
    <row r="2238" spans="1:17" x14ac:dyDescent="0.25">
      <c r="A2238" t="s">
        <v>9774</v>
      </c>
      <c r="B2238" t="s">
        <v>9793</v>
      </c>
      <c r="C2238" t="s">
        <v>4404</v>
      </c>
      <c r="D2238" t="s">
        <v>4405</v>
      </c>
      <c r="E2238">
        <v>1</v>
      </c>
      <c r="F2238" s="1">
        <v>46188</v>
      </c>
      <c r="L2238" s="4" t="s">
        <v>9821</v>
      </c>
      <c r="M2238" s="5">
        <v>6</v>
      </c>
      <c r="O2238" t="str">
        <f t="shared" si="68"/>
        <v>2097MARG</v>
      </c>
      <c r="P2238">
        <f>IFERROR(VLOOKUP(L2238,Hoja8!$E$1:$F$6088,2,0),0)</f>
        <v>0</v>
      </c>
      <c r="Q2238">
        <f t="shared" si="69"/>
        <v>6</v>
      </c>
    </row>
    <row r="2239" spans="1:17" x14ac:dyDescent="0.25">
      <c r="A2239" t="s">
        <v>9774</v>
      </c>
      <c r="B2239" t="s">
        <v>9792</v>
      </c>
      <c r="C2239" t="s">
        <v>4402</v>
      </c>
      <c r="D2239" t="s">
        <v>4403</v>
      </c>
      <c r="E2239">
        <v>2</v>
      </c>
      <c r="F2239" s="1">
        <v>46188</v>
      </c>
      <c r="L2239" s="4" t="s">
        <v>9820</v>
      </c>
      <c r="M2239" s="5">
        <v>14</v>
      </c>
      <c r="O2239" t="str">
        <f t="shared" si="68"/>
        <v>2097MARM</v>
      </c>
      <c r="P2239">
        <f>IFERROR(VLOOKUP(L2239,Hoja8!$E$1:$F$6088,2,0),0)</f>
        <v>0</v>
      </c>
      <c r="Q2239">
        <f t="shared" si="69"/>
        <v>14</v>
      </c>
    </row>
    <row r="2240" spans="1:17" x14ac:dyDescent="0.25">
      <c r="A2240" t="s">
        <v>9774</v>
      </c>
      <c r="B2240" t="s">
        <v>9794</v>
      </c>
      <c r="C2240" t="s">
        <v>3180</v>
      </c>
      <c r="D2240" t="s">
        <v>3181</v>
      </c>
      <c r="E2240">
        <v>6</v>
      </c>
      <c r="F2240" s="1">
        <v>46188</v>
      </c>
      <c r="L2240" s="4" t="s">
        <v>9826</v>
      </c>
      <c r="M2240" s="5">
        <v>6</v>
      </c>
      <c r="O2240" t="str">
        <f t="shared" si="68"/>
        <v>2519MAR32</v>
      </c>
      <c r="P2240">
        <f>IFERROR(VLOOKUP(L2240,Hoja8!$E$1:$F$6088,2,0),0)</f>
        <v>0</v>
      </c>
      <c r="Q2240">
        <f t="shared" si="69"/>
        <v>6</v>
      </c>
    </row>
    <row r="2241" spans="1:17" x14ac:dyDescent="0.25">
      <c r="A2241" t="s">
        <v>9774</v>
      </c>
      <c r="B2241" t="s">
        <v>9795</v>
      </c>
      <c r="C2241" t="s">
        <v>442</v>
      </c>
      <c r="D2241" t="s">
        <v>443</v>
      </c>
      <c r="E2241">
        <v>2</v>
      </c>
      <c r="F2241" s="1">
        <v>46188</v>
      </c>
      <c r="L2241" s="4" t="s">
        <v>9827</v>
      </c>
      <c r="M2241" s="5">
        <v>14</v>
      </c>
      <c r="O2241" t="str">
        <f t="shared" si="68"/>
        <v>2519MAR34</v>
      </c>
      <c r="P2241">
        <f>IFERROR(VLOOKUP(L2241,Hoja8!$E$1:$F$6088,2,0),0)</f>
        <v>0</v>
      </c>
      <c r="Q2241">
        <f t="shared" si="69"/>
        <v>14</v>
      </c>
    </row>
    <row r="2242" spans="1:17" x14ac:dyDescent="0.25">
      <c r="A2242" t="s">
        <v>9774</v>
      </c>
      <c r="B2242" t="s">
        <v>9796</v>
      </c>
      <c r="C2242" t="s">
        <v>444</v>
      </c>
      <c r="D2242" t="s">
        <v>445</v>
      </c>
      <c r="E2242">
        <v>4</v>
      </c>
      <c r="F2242" s="1">
        <v>46188</v>
      </c>
      <c r="L2242" s="4" t="s">
        <v>9828</v>
      </c>
      <c r="M2242" s="5">
        <v>6</v>
      </c>
      <c r="O2242" t="str">
        <f t="shared" si="68"/>
        <v>2519MAR36</v>
      </c>
      <c r="P2242">
        <f>IFERROR(VLOOKUP(L2242,Hoja8!$E$1:$F$6088,2,0),0)</f>
        <v>0</v>
      </c>
      <c r="Q2242">
        <f t="shared" si="69"/>
        <v>6</v>
      </c>
    </row>
    <row r="2243" spans="1:17" x14ac:dyDescent="0.25">
      <c r="A2243" t="s">
        <v>9774</v>
      </c>
      <c r="B2243" t="s">
        <v>9797</v>
      </c>
      <c r="C2243" t="s">
        <v>3537</v>
      </c>
      <c r="D2243" t="s">
        <v>3538</v>
      </c>
      <c r="E2243">
        <v>2</v>
      </c>
      <c r="F2243" s="1">
        <v>46188</v>
      </c>
      <c r="L2243" s="4" t="s">
        <v>9834</v>
      </c>
      <c r="M2243" s="5">
        <v>1</v>
      </c>
      <c r="O2243" t="str">
        <f t="shared" ref="O2243:O2306" si="70">MID(L2243,LEN(IF(MID(L2243,2,1)="1",MID(L2243,1,7),MID(L2243,1,6)))+1,10)</f>
        <v>2550NEG25</v>
      </c>
      <c r="P2243">
        <f>IFERROR(VLOOKUP(L2243,Hoja8!$E$1:$F$6088,2,0),0)</f>
        <v>0</v>
      </c>
      <c r="Q2243">
        <f t="shared" ref="Q2243:Q2306" si="71">M2243+P2243</f>
        <v>1</v>
      </c>
    </row>
    <row r="2244" spans="1:17" x14ac:dyDescent="0.25">
      <c r="A2244" t="s">
        <v>9774</v>
      </c>
      <c r="B2244" t="s">
        <v>9798</v>
      </c>
      <c r="C2244" t="s">
        <v>3551</v>
      </c>
      <c r="D2244" t="s">
        <v>3552</v>
      </c>
      <c r="E2244">
        <v>2</v>
      </c>
      <c r="F2244" s="1">
        <v>46188</v>
      </c>
      <c r="L2244" s="4" t="s">
        <v>9835</v>
      </c>
      <c r="M2244" s="5">
        <v>2</v>
      </c>
      <c r="O2244" t="str">
        <f t="shared" si="70"/>
        <v>2550NEG26</v>
      </c>
      <c r="P2244">
        <f>IFERROR(VLOOKUP(L2244,Hoja8!$E$1:$F$6088,2,0),0)</f>
        <v>0</v>
      </c>
      <c r="Q2244">
        <f t="shared" si="71"/>
        <v>2</v>
      </c>
    </row>
    <row r="2245" spans="1:17" x14ac:dyDescent="0.25">
      <c r="A2245" t="s">
        <v>9774</v>
      </c>
      <c r="B2245" t="s">
        <v>9799</v>
      </c>
      <c r="C2245" t="s">
        <v>3533</v>
      </c>
      <c r="D2245" t="s">
        <v>3534</v>
      </c>
      <c r="E2245">
        <v>1</v>
      </c>
      <c r="F2245" s="1">
        <v>46188</v>
      </c>
      <c r="L2245" s="4" t="s">
        <v>9836</v>
      </c>
      <c r="M2245" s="5">
        <v>2</v>
      </c>
      <c r="O2245" t="str">
        <f t="shared" si="70"/>
        <v>2550NEG28</v>
      </c>
      <c r="P2245">
        <f>IFERROR(VLOOKUP(L2245,Hoja8!$E$1:$F$6088,2,0),0)</f>
        <v>0</v>
      </c>
      <c r="Q2245">
        <f t="shared" si="71"/>
        <v>2</v>
      </c>
    </row>
    <row r="2246" spans="1:17" x14ac:dyDescent="0.25">
      <c r="A2246" t="s">
        <v>9800</v>
      </c>
      <c r="B2246" t="s">
        <v>9801</v>
      </c>
      <c r="C2246" t="s">
        <v>2262</v>
      </c>
      <c r="D2246" t="s">
        <v>2263</v>
      </c>
      <c r="E2246">
        <v>1</v>
      </c>
      <c r="F2246" s="1">
        <v>46175</v>
      </c>
      <c r="L2246" s="4" t="s">
        <v>9837</v>
      </c>
      <c r="M2246" s="5">
        <v>3</v>
      </c>
      <c r="O2246" t="str">
        <f t="shared" si="70"/>
        <v>2550NEG29</v>
      </c>
      <c r="P2246">
        <f>IFERROR(VLOOKUP(L2246,Hoja8!$E$1:$F$6088,2,0),0)</f>
        <v>0</v>
      </c>
      <c r="Q2246">
        <f t="shared" si="71"/>
        <v>3</v>
      </c>
    </row>
    <row r="2247" spans="1:17" x14ac:dyDescent="0.25">
      <c r="A2247" t="s">
        <v>9800</v>
      </c>
      <c r="B2247" t="s">
        <v>9802</v>
      </c>
      <c r="C2247" t="s">
        <v>379</v>
      </c>
      <c r="D2247" t="s">
        <v>380</v>
      </c>
      <c r="E2247">
        <v>1</v>
      </c>
      <c r="F2247" s="1">
        <v>46175</v>
      </c>
      <c r="L2247" s="4" t="s">
        <v>9838</v>
      </c>
      <c r="M2247" s="5">
        <v>1</v>
      </c>
      <c r="O2247" t="str">
        <f t="shared" si="70"/>
        <v>2550NEG30</v>
      </c>
      <c r="P2247">
        <f>IFERROR(VLOOKUP(L2247,Hoja8!$E$1:$F$6088,2,0),0)</f>
        <v>0</v>
      </c>
      <c r="Q2247">
        <f t="shared" si="71"/>
        <v>1</v>
      </c>
    </row>
    <row r="2248" spans="1:17" x14ac:dyDescent="0.25">
      <c r="A2248" t="s">
        <v>9800</v>
      </c>
      <c r="B2248" t="s">
        <v>9803</v>
      </c>
      <c r="C2248" t="s">
        <v>418</v>
      </c>
      <c r="D2248" t="s">
        <v>419</v>
      </c>
      <c r="E2248">
        <v>1</v>
      </c>
      <c r="F2248" s="1">
        <v>46175</v>
      </c>
      <c r="L2248" s="4" t="s">
        <v>9856</v>
      </c>
      <c r="M2248" s="5">
        <v>15</v>
      </c>
      <c r="O2248" t="str">
        <f t="shared" si="70"/>
        <v>0353BLACH</v>
      </c>
      <c r="P2248">
        <f>IFERROR(VLOOKUP(L2248,Hoja8!$E$1:$F$6088,2,0),0)</f>
        <v>0</v>
      </c>
      <c r="Q2248">
        <f t="shared" si="71"/>
        <v>15</v>
      </c>
    </row>
    <row r="2249" spans="1:17" x14ac:dyDescent="0.25">
      <c r="A2249" t="s">
        <v>9800</v>
      </c>
      <c r="B2249" t="s">
        <v>9804</v>
      </c>
      <c r="C2249" t="s">
        <v>450</v>
      </c>
      <c r="D2249" t="s">
        <v>451</v>
      </c>
      <c r="E2249">
        <v>1</v>
      </c>
      <c r="F2249" s="1">
        <v>46175</v>
      </c>
      <c r="L2249" s="4" t="s">
        <v>9858</v>
      </c>
      <c r="M2249" s="5">
        <v>15</v>
      </c>
      <c r="O2249" t="str">
        <f t="shared" si="70"/>
        <v>0353BLAG</v>
      </c>
      <c r="P2249">
        <f>IFERROR(VLOOKUP(L2249,Hoja8!$E$1:$F$6088,2,0),0)</f>
        <v>0</v>
      </c>
      <c r="Q2249">
        <f t="shared" si="71"/>
        <v>15</v>
      </c>
    </row>
    <row r="2250" spans="1:17" x14ac:dyDescent="0.25">
      <c r="A2250" t="s">
        <v>9800</v>
      </c>
      <c r="B2250" t="s">
        <v>9805</v>
      </c>
      <c r="C2250" t="s">
        <v>437</v>
      </c>
      <c r="D2250" t="s">
        <v>439</v>
      </c>
      <c r="E2250">
        <v>1</v>
      </c>
      <c r="F2250" s="1">
        <v>46175</v>
      </c>
      <c r="L2250" s="4" t="s">
        <v>9857</v>
      </c>
      <c r="M2250" s="5">
        <v>15</v>
      </c>
      <c r="O2250" t="str">
        <f t="shared" si="70"/>
        <v>0353BLAM</v>
      </c>
      <c r="P2250">
        <f>IFERROR(VLOOKUP(L2250,Hoja8!$E$1:$F$6088,2,0),0)</f>
        <v>0</v>
      </c>
      <c r="Q2250">
        <f t="shared" si="71"/>
        <v>15</v>
      </c>
    </row>
    <row r="2251" spans="1:17" x14ac:dyDescent="0.25">
      <c r="A2251" t="s">
        <v>9800</v>
      </c>
      <c r="B2251" t="s">
        <v>9806</v>
      </c>
      <c r="C2251" t="s">
        <v>493</v>
      </c>
      <c r="D2251" t="s">
        <v>494</v>
      </c>
      <c r="E2251">
        <v>1</v>
      </c>
      <c r="F2251" s="1">
        <v>46175</v>
      </c>
      <c r="L2251" s="4" t="s">
        <v>9859</v>
      </c>
      <c r="M2251" s="5">
        <v>10</v>
      </c>
      <c r="O2251" t="str">
        <f t="shared" si="70"/>
        <v>0353BLAXG</v>
      </c>
      <c r="P2251">
        <f>IFERROR(VLOOKUP(L2251,Hoja8!$E$1:$F$6088,2,0),0)</f>
        <v>0</v>
      </c>
      <c r="Q2251">
        <f t="shared" si="71"/>
        <v>10</v>
      </c>
    </row>
    <row r="2252" spans="1:17" x14ac:dyDescent="0.25">
      <c r="A2252" t="s">
        <v>9800</v>
      </c>
      <c r="B2252" t="s">
        <v>9807</v>
      </c>
      <c r="C2252" t="s">
        <v>480</v>
      </c>
      <c r="D2252" t="s">
        <v>482</v>
      </c>
      <c r="E2252">
        <v>1</v>
      </c>
      <c r="F2252" s="1">
        <v>46175</v>
      </c>
      <c r="L2252" s="4" t="s">
        <v>9860</v>
      </c>
      <c r="M2252" s="5">
        <v>10</v>
      </c>
      <c r="O2252" t="str">
        <f t="shared" si="70"/>
        <v>0353ROJCH</v>
      </c>
      <c r="P2252">
        <f>IFERROR(VLOOKUP(L2252,Hoja8!$E$1:$F$6088,2,0),0)</f>
        <v>0</v>
      </c>
      <c r="Q2252">
        <f t="shared" si="71"/>
        <v>10</v>
      </c>
    </row>
    <row r="2253" spans="1:17" x14ac:dyDescent="0.25">
      <c r="A2253" t="s">
        <v>9800</v>
      </c>
      <c r="B2253" t="s">
        <v>9808</v>
      </c>
      <c r="C2253" t="s">
        <v>3909</v>
      </c>
      <c r="D2253" t="s">
        <v>4825</v>
      </c>
      <c r="E2253">
        <v>1</v>
      </c>
      <c r="F2253" s="1">
        <v>46175</v>
      </c>
      <c r="L2253" s="4" t="s">
        <v>9862</v>
      </c>
      <c r="M2253" s="5">
        <v>15</v>
      </c>
      <c r="O2253" t="str">
        <f t="shared" si="70"/>
        <v>0353ROJG</v>
      </c>
      <c r="P2253">
        <f>IFERROR(VLOOKUP(L2253,Hoja8!$E$1:$F$6088,2,0),0)</f>
        <v>0</v>
      </c>
      <c r="Q2253">
        <f t="shared" si="71"/>
        <v>15</v>
      </c>
    </row>
    <row r="2254" spans="1:17" x14ac:dyDescent="0.25">
      <c r="A2254" t="s">
        <v>9809</v>
      </c>
      <c r="B2254" t="s">
        <v>9810</v>
      </c>
      <c r="C2254" t="s">
        <v>1119</v>
      </c>
      <c r="D2254" t="s">
        <v>1123</v>
      </c>
      <c r="E2254">
        <v>2</v>
      </c>
      <c r="F2254" s="1">
        <v>46169</v>
      </c>
      <c r="L2254" s="4" t="s">
        <v>9861</v>
      </c>
      <c r="M2254" s="5">
        <v>15</v>
      </c>
      <c r="O2254" t="str">
        <f t="shared" si="70"/>
        <v>0353ROJM</v>
      </c>
      <c r="P2254">
        <f>IFERROR(VLOOKUP(L2254,Hoja8!$E$1:$F$6088,2,0),0)</f>
        <v>0</v>
      </c>
      <c r="Q2254">
        <f t="shared" si="71"/>
        <v>15</v>
      </c>
    </row>
    <row r="2255" spans="1:17" x14ac:dyDescent="0.25">
      <c r="A2255" t="s">
        <v>9809</v>
      </c>
      <c r="B2255" t="s">
        <v>9811</v>
      </c>
      <c r="C2255" t="s">
        <v>1125</v>
      </c>
      <c r="D2255" t="s">
        <v>1123</v>
      </c>
      <c r="E2255">
        <v>6</v>
      </c>
      <c r="F2255" s="1">
        <v>46169</v>
      </c>
      <c r="L2255" s="4" t="s">
        <v>9863</v>
      </c>
      <c r="M2255" s="5">
        <v>10</v>
      </c>
      <c r="O2255" t="str">
        <f t="shared" si="70"/>
        <v>0353ROJXG</v>
      </c>
      <c r="P2255">
        <f>IFERROR(VLOOKUP(L2255,Hoja8!$E$1:$F$6088,2,0),0)</f>
        <v>0</v>
      </c>
      <c r="Q2255">
        <f t="shared" si="71"/>
        <v>10</v>
      </c>
    </row>
    <row r="2256" spans="1:17" x14ac:dyDescent="0.25">
      <c r="A2256" t="s">
        <v>9809</v>
      </c>
      <c r="B2256" t="s">
        <v>9812</v>
      </c>
      <c r="C2256" t="s">
        <v>1126</v>
      </c>
      <c r="D2256" t="s">
        <v>1123</v>
      </c>
      <c r="E2256">
        <v>1</v>
      </c>
      <c r="F2256" s="1">
        <v>46169</v>
      </c>
      <c r="L2256" s="4" t="s">
        <v>9864</v>
      </c>
      <c r="M2256" s="5">
        <v>5</v>
      </c>
      <c r="O2256" t="str">
        <f t="shared" si="70"/>
        <v>0369MARCH</v>
      </c>
      <c r="P2256">
        <f>IFERROR(VLOOKUP(L2256,Hoja8!$E$1:$F$6088,2,0),0)</f>
        <v>0</v>
      </c>
      <c r="Q2256">
        <f t="shared" si="71"/>
        <v>5</v>
      </c>
    </row>
    <row r="2257" spans="1:17" x14ac:dyDescent="0.25">
      <c r="A2257" t="s">
        <v>9809</v>
      </c>
      <c r="B2257" t="s">
        <v>9813</v>
      </c>
      <c r="C2257" t="s">
        <v>1127</v>
      </c>
      <c r="D2257" t="s">
        <v>1123</v>
      </c>
      <c r="E2257">
        <v>1</v>
      </c>
      <c r="F2257" s="1">
        <v>46169</v>
      </c>
      <c r="L2257" s="4" t="s">
        <v>9866</v>
      </c>
      <c r="M2257" s="5">
        <v>15</v>
      </c>
      <c r="O2257" t="str">
        <f t="shared" si="70"/>
        <v>0369MARG</v>
      </c>
      <c r="P2257">
        <f>IFERROR(VLOOKUP(L2257,Hoja8!$E$1:$F$6088,2,0),0)</f>
        <v>0</v>
      </c>
      <c r="Q2257">
        <f t="shared" si="71"/>
        <v>15</v>
      </c>
    </row>
    <row r="2258" spans="1:17" x14ac:dyDescent="0.25">
      <c r="A2258" t="s">
        <v>9809</v>
      </c>
      <c r="B2258" t="s">
        <v>9814</v>
      </c>
      <c r="C2258" t="s">
        <v>1103</v>
      </c>
      <c r="D2258" t="s">
        <v>1105</v>
      </c>
      <c r="E2258">
        <v>2</v>
      </c>
      <c r="F2258" s="1">
        <v>46169</v>
      </c>
      <c r="L2258" s="4" t="s">
        <v>9865</v>
      </c>
      <c r="M2258" s="5">
        <v>10</v>
      </c>
      <c r="O2258" t="str">
        <f t="shared" si="70"/>
        <v>0369MARM</v>
      </c>
      <c r="P2258">
        <f>IFERROR(VLOOKUP(L2258,Hoja8!$E$1:$F$6088,2,0),0)</f>
        <v>0</v>
      </c>
      <c r="Q2258">
        <f t="shared" si="71"/>
        <v>10</v>
      </c>
    </row>
    <row r="2259" spans="1:17" x14ac:dyDescent="0.25">
      <c r="A2259" t="s">
        <v>9809</v>
      </c>
      <c r="B2259" t="s">
        <v>9815</v>
      </c>
      <c r="C2259" t="s">
        <v>4712</v>
      </c>
      <c r="D2259" t="s">
        <v>4713</v>
      </c>
      <c r="E2259">
        <v>1</v>
      </c>
      <c r="F2259" s="1">
        <v>46169</v>
      </c>
      <c r="L2259" s="4" t="s">
        <v>9867</v>
      </c>
      <c r="M2259" s="5">
        <v>10</v>
      </c>
      <c r="O2259" t="str">
        <f t="shared" si="70"/>
        <v>0369MARXG</v>
      </c>
      <c r="P2259">
        <f>IFERROR(VLOOKUP(L2259,Hoja8!$E$1:$F$6088,2,0),0)</f>
        <v>0</v>
      </c>
      <c r="Q2259">
        <f t="shared" si="71"/>
        <v>10</v>
      </c>
    </row>
    <row r="2260" spans="1:17" x14ac:dyDescent="0.25">
      <c r="A2260" t="s">
        <v>9809</v>
      </c>
      <c r="B2260" t="s">
        <v>9816</v>
      </c>
      <c r="C2260" t="s">
        <v>1106</v>
      </c>
      <c r="D2260" t="s">
        <v>1107</v>
      </c>
      <c r="E2260">
        <v>6</v>
      </c>
      <c r="F2260" s="1">
        <v>46169</v>
      </c>
      <c r="L2260" s="4" t="s">
        <v>9886</v>
      </c>
      <c r="M2260" s="5">
        <v>3</v>
      </c>
      <c r="O2260" t="str">
        <f t="shared" si="70"/>
        <v>0378BLA2XG</v>
      </c>
      <c r="P2260">
        <f>IFERROR(VLOOKUP(L2260,Hoja8!$E$1:$F$6088,2,0),0)</f>
        <v>0</v>
      </c>
      <c r="Q2260">
        <f t="shared" si="71"/>
        <v>3</v>
      </c>
    </row>
    <row r="2261" spans="1:17" x14ac:dyDescent="0.25">
      <c r="A2261" t="s">
        <v>9809</v>
      </c>
      <c r="B2261" t="s">
        <v>9817</v>
      </c>
      <c r="C2261" t="s">
        <v>4714</v>
      </c>
      <c r="D2261" t="s">
        <v>4715</v>
      </c>
      <c r="E2261">
        <v>1</v>
      </c>
      <c r="F2261" s="1">
        <v>46169</v>
      </c>
      <c r="L2261" s="4" t="s">
        <v>9899</v>
      </c>
      <c r="M2261" s="5">
        <v>2</v>
      </c>
      <c r="O2261" t="str">
        <f t="shared" si="70"/>
        <v>0378BLA3XG</v>
      </c>
      <c r="P2261">
        <f>IFERROR(VLOOKUP(L2261,Hoja8!$E$1:$F$6088,2,0),0)</f>
        <v>0</v>
      </c>
      <c r="Q2261">
        <f t="shared" si="71"/>
        <v>2</v>
      </c>
    </row>
    <row r="2262" spans="1:17" x14ac:dyDescent="0.25">
      <c r="A2262" t="s">
        <v>9818</v>
      </c>
      <c r="B2262" t="s">
        <v>9819</v>
      </c>
      <c r="C2262" t="s">
        <v>2968</v>
      </c>
      <c r="D2262" t="s">
        <v>2969</v>
      </c>
      <c r="E2262">
        <v>6</v>
      </c>
      <c r="F2262" s="1">
        <v>46182</v>
      </c>
      <c r="L2262" s="4" t="s">
        <v>9882</v>
      </c>
      <c r="M2262" s="5">
        <v>30</v>
      </c>
      <c r="O2262" t="str">
        <f t="shared" si="70"/>
        <v>0378BLACH</v>
      </c>
      <c r="P2262">
        <f>IFERROR(VLOOKUP(L2262,Hoja8!$E$1:$F$6088,2,0),0)</f>
        <v>0</v>
      </c>
      <c r="Q2262">
        <f t="shared" si="71"/>
        <v>30</v>
      </c>
    </row>
    <row r="2263" spans="1:17" x14ac:dyDescent="0.25">
      <c r="A2263" t="s">
        <v>9818</v>
      </c>
      <c r="B2263" t="s">
        <v>9820</v>
      </c>
      <c r="C2263" t="s">
        <v>2993</v>
      </c>
      <c r="D2263" t="s">
        <v>2994</v>
      </c>
      <c r="E2263">
        <v>14</v>
      </c>
      <c r="F2263" s="1">
        <v>46182</v>
      </c>
      <c r="L2263" s="4" t="s">
        <v>9884</v>
      </c>
      <c r="M2263" s="5">
        <v>20</v>
      </c>
      <c r="O2263" t="str">
        <f t="shared" si="70"/>
        <v>0378BLAG</v>
      </c>
      <c r="P2263">
        <f>IFERROR(VLOOKUP(L2263,Hoja8!$E$1:$F$6088,2,0),0)</f>
        <v>0</v>
      </c>
      <c r="Q2263">
        <f t="shared" si="71"/>
        <v>20</v>
      </c>
    </row>
    <row r="2264" spans="1:17" x14ac:dyDescent="0.25">
      <c r="A2264" t="s">
        <v>9818</v>
      </c>
      <c r="B2264" t="s">
        <v>9821</v>
      </c>
      <c r="C2264" t="s">
        <v>2970</v>
      </c>
      <c r="D2264" t="s">
        <v>2971</v>
      </c>
      <c r="E2264">
        <v>6</v>
      </c>
      <c r="F2264" s="1">
        <v>46182</v>
      </c>
      <c r="L2264" s="4" t="s">
        <v>9883</v>
      </c>
      <c r="M2264" s="5">
        <v>15</v>
      </c>
      <c r="O2264" t="str">
        <f t="shared" si="70"/>
        <v>0378BLAM</v>
      </c>
      <c r="P2264">
        <f>IFERROR(VLOOKUP(L2264,Hoja8!$E$1:$F$6088,2,0),0)</f>
        <v>0</v>
      </c>
      <c r="Q2264">
        <f t="shared" si="71"/>
        <v>15</v>
      </c>
    </row>
    <row r="2265" spans="1:17" x14ac:dyDescent="0.25">
      <c r="A2265" t="s">
        <v>9818</v>
      </c>
      <c r="B2265" t="s">
        <v>9822</v>
      </c>
      <c r="C2265" t="s">
        <v>1681</v>
      </c>
      <c r="D2265" t="s">
        <v>1682</v>
      </c>
      <c r="E2265">
        <v>6</v>
      </c>
      <c r="F2265" s="1">
        <v>46182</v>
      </c>
      <c r="L2265" s="4" t="s">
        <v>9885</v>
      </c>
      <c r="M2265" s="5">
        <v>10</v>
      </c>
      <c r="O2265" t="str">
        <f t="shared" si="70"/>
        <v>0378BLAXG</v>
      </c>
      <c r="P2265">
        <f>IFERROR(VLOOKUP(L2265,Hoja8!$E$1:$F$6088,2,0),0)</f>
        <v>0</v>
      </c>
      <c r="Q2265">
        <f t="shared" si="71"/>
        <v>10</v>
      </c>
    </row>
    <row r="2266" spans="1:17" x14ac:dyDescent="0.25">
      <c r="A2266" t="s">
        <v>9818</v>
      </c>
      <c r="B2266" t="s">
        <v>9823</v>
      </c>
      <c r="C2266" t="s">
        <v>1685</v>
      </c>
      <c r="D2266" t="s">
        <v>1686</v>
      </c>
      <c r="E2266">
        <v>10</v>
      </c>
      <c r="F2266" s="1">
        <v>46182</v>
      </c>
      <c r="L2266" s="4" t="s">
        <v>9891</v>
      </c>
      <c r="M2266" s="5">
        <v>3</v>
      </c>
      <c r="O2266" t="str">
        <f t="shared" si="70"/>
        <v>0378MAR2XG</v>
      </c>
      <c r="P2266">
        <f>IFERROR(VLOOKUP(L2266,Hoja8!$E$1:$F$6088,2,0),0)</f>
        <v>0</v>
      </c>
      <c r="Q2266">
        <f t="shared" si="71"/>
        <v>3</v>
      </c>
    </row>
    <row r="2267" spans="1:17" x14ac:dyDescent="0.25">
      <c r="A2267" t="s">
        <v>9818</v>
      </c>
      <c r="B2267" t="s">
        <v>9824</v>
      </c>
      <c r="C2267" t="s">
        <v>1683</v>
      </c>
      <c r="D2267" t="s">
        <v>1684</v>
      </c>
      <c r="E2267">
        <v>12</v>
      </c>
      <c r="F2267" s="1">
        <v>46182</v>
      </c>
      <c r="L2267" s="4" t="s">
        <v>9898</v>
      </c>
      <c r="M2267" s="5">
        <v>2</v>
      </c>
      <c r="O2267" t="str">
        <f t="shared" si="70"/>
        <v>0378MAR3XG</v>
      </c>
      <c r="P2267">
        <f>IFERROR(VLOOKUP(L2267,Hoja8!$E$1:$F$6088,2,0),0)</f>
        <v>0</v>
      </c>
      <c r="Q2267">
        <f t="shared" si="71"/>
        <v>2</v>
      </c>
    </row>
    <row r="2268" spans="1:17" x14ac:dyDescent="0.25">
      <c r="A2268" t="s">
        <v>9818</v>
      </c>
      <c r="B2268" t="s">
        <v>9825</v>
      </c>
      <c r="C2268" t="s">
        <v>1670</v>
      </c>
      <c r="D2268" t="s">
        <v>1672</v>
      </c>
      <c r="E2268">
        <v>6</v>
      </c>
      <c r="F2268" s="1">
        <v>46182</v>
      </c>
      <c r="L2268" s="4" t="s">
        <v>9887</v>
      </c>
      <c r="M2268" s="5">
        <v>25</v>
      </c>
      <c r="O2268" t="str">
        <f t="shared" si="70"/>
        <v>0378MARCH</v>
      </c>
      <c r="P2268">
        <f>IFERROR(VLOOKUP(L2268,Hoja8!$E$1:$F$6088,2,0),0)</f>
        <v>0</v>
      </c>
      <c r="Q2268">
        <f t="shared" si="71"/>
        <v>25</v>
      </c>
    </row>
    <row r="2269" spans="1:17" x14ac:dyDescent="0.25">
      <c r="A2269" t="s">
        <v>9818</v>
      </c>
      <c r="B2269" t="s">
        <v>9826</v>
      </c>
      <c r="C2269" t="s">
        <v>4280</v>
      </c>
      <c r="D2269" t="s">
        <v>4281</v>
      </c>
      <c r="E2269">
        <v>6</v>
      </c>
      <c r="F2269" s="1">
        <v>46182</v>
      </c>
      <c r="L2269" s="4" t="s">
        <v>9889</v>
      </c>
      <c r="M2269" s="5">
        <v>20</v>
      </c>
      <c r="O2269" t="str">
        <f t="shared" si="70"/>
        <v>0378MARG</v>
      </c>
      <c r="P2269">
        <f>IFERROR(VLOOKUP(L2269,Hoja8!$E$1:$F$6088,2,0),0)</f>
        <v>0</v>
      </c>
      <c r="Q2269">
        <f t="shared" si="71"/>
        <v>20</v>
      </c>
    </row>
    <row r="2270" spans="1:17" x14ac:dyDescent="0.25">
      <c r="A2270" t="s">
        <v>9818</v>
      </c>
      <c r="B2270" t="s">
        <v>9827</v>
      </c>
      <c r="C2270" t="s">
        <v>4282</v>
      </c>
      <c r="D2270" t="s">
        <v>4283</v>
      </c>
      <c r="E2270">
        <v>14</v>
      </c>
      <c r="F2270" s="1">
        <v>46182</v>
      </c>
      <c r="L2270" s="4" t="s">
        <v>9888</v>
      </c>
      <c r="M2270" s="5">
        <v>10</v>
      </c>
      <c r="O2270" t="str">
        <f t="shared" si="70"/>
        <v>0378MARM</v>
      </c>
      <c r="P2270">
        <f>IFERROR(VLOOKUP(L2270,Hoja8!$E$1:$F$6088,2,0),0)</f>
        <v>0</v>
      </c>
      <c r="Q2270">
        <f t="shared" si="71"/>
        <v>10</v>
      </c>
    </row>
    <row r="2271" spans="1:17" x14ac:dyDescent="0.25">
      <c r="A2271" t="s">
        <v>9818</v>
      </c>
      <c r="B2271" t="s">
        <v>9828</v>
      </c>
      <c r="C2271" t="s">
        <v>4372</v>
      </c>
      <c r="D2271" t="s">
        <v>4373</v>
      </c>
      <c r="E2271">
        <v>6</v>
      </c>
      <c r="F2271" s="1">
        <v>46182</v>
      </c>
      <c r="L2271" s="4" t="s">
        <v>9890</v>
      </c>
      <c r="M2271" s="5">
        <v>10</v>
      </c>
      <c r="O2271" t="str">
        <f t="shared" si="70"/>
        <v>0378MARXG</v>
      </c>
      <c r="P2271">
        <f>IFERROR(VLOOKUP(L2271,Hoja8!$E$1:$F$6088,2,0),0)</f>
        <v>0</v>
      </c>
      <c r="Q2271">
        <f t="shared" si="71"/>
        <v>10</v>
      </c>
    </row>
    <row r="2272" spans="1:17" x14ac:dyDescent="0.25">
      <c r="A2272" t="s">
        <v>9818</v>
      </c>
      <c r="B2272" t="s">
        <v>9829</v>
      </c>
      <c r="C2272" t="s">
        <v>280</v>
      </c>
      <c r="D2272" t="s">
        <v>281</v>
      </c>
      <c r="E2272">
        <v>6</v>
      </c>
      <c r="F2272" s="1">
        <v>46182</v>
      </c>
      <c r="L2272" s="4" t="s">
        <v>9896</v>
      </c>
      <c r="M2272" s="5">
        <v>3</v>
      </c>
      <c r="O2272" t="str">
        <f t="shared" si="70"/>
        <v>0378ROJ2XG</v>
      </c>
      <c r="P2272">
        <f>IFERROR(VLOOKUP(L2272,Hoja8!$E$1:$F$6088,2,0),0)</f>
        <v>0</v>
      </c>
      <c r="Q2272">
        <f t="shared" si="71"/>
        <v>3</v>
      </c>
    </row>
    <row r="2273" spans="1:17" x14ac:dyDescent="0.25">
      <c r="A2273" t="s">
        <v>9818</v>
      </c>
      <c r="B2273" t="s">
        <v>9830</v>
      </c>
      <c r="C2273" t="s">
        <v>282</v>
      </c>
      <c r="D2273" t="s">
        <v>283</v>
      </c>
      <c r="E2273">
        <v>8</v>
      </c>
      <c r="F2273" s="1">
        <v>46182</v>
      </c>
      <c r="L2273" s="4" t="s">
        <v>9897</v>
      </c>
      <c r="M2273" s="5">
        <v>2</v>
      </c>
      <c r="O2273" t="str">
        <f t="shared" si="70"/>
        <v>0378ROJ3XG</v>
      </c>
      <c r="P2273">
        <f>IFERROR(VLOOKUP(L2273,Hoja8!$E$1:$F$6088,2,0),0)</f>
        <v>0</v>
      </c>
      <c r="Q2273">
        <f t="shared" si="71"/>
        <v>2</v>
      </c>
    </row>
    <row r="2274" spans="1:17" x14ac:dyDescent="0.25">
      <c r="A2274" t="s">
        <v>9818</v>
      </c>
      <c r="B2274" t="s">
        <v>9831</v>
      </c>
      <c r="C2274" t="s">
        <v>284</v>
      </c>
      <c r="D2274" t="s">
        <v>285</v>
      </c>
      <c r="E2274">
        <v>8</v>
      </c>
      <c r="F2274" s="1">
        <v>46182</v>
      </c>
      <c r="L2274" s="4" t="s">
        <v>9892</v>
      </c>
      <c r="M2274" s="5">
        <v>25</v>
      </c>
      <c r="O2274" t="str">
        <f t="shared" si="70"/>
        <v>0378ROJCH</v>
      </c>
      <c r="P2274">
        <f>IFERROR(VLOOKUP(L2274,Hoja8!$E$1:$F$6088,2,0),0)</f>
        <v>0</v>
      </c>
      <c r="Q2274">
        <f t="shared" si="71"/>
        <v>25</v>
      </c>
    </row>
    <row r="2275" spans="1:17" x14ac:dyDescent="0.25">
      <c r="A2275" t="s">
        <v>9818</v>
      </c>
      <c r="B2275" t="s">
        <v>9832</v>
      </c>
      <c r="C2275" t="s">
        <v>286</v>
      </c>
      <c r="D2275" t="s">
        <v>287</v>
      </c>
      <c r="E2275">
        <v>10</v>
      </c>
      <c r="F2275" s="1">
        <v>46182</v>
      </c>
      <c r="L2275" s="4" t="s">
        <v>9894</v>
      </c>
      <c r="M2275" s="5">
        <v>20</v>
      </c>
      <c r="O2275" t="str">
        <f t="shared" si="70"/>
        <v>0378ROJG</v>
      </c>
      <c r="P2275">
        <f>IFERROR(VLOOKUP(L2275,Hoja8!$E$1:$F$6088,2,0),0)</f>
        <v>0</v>
      </c>
      <c r="Q2275">
        <f t="shared" si="71"/>
        <v>20</v>
      </c>
    </row>
    <row r="2276" spans="1:17" x14ac:dyDescent="0.25">
      <c r="A2276" t="s">
        <v>9818</v>
      </c>
      <c r="B2276" t="s">
        <v>9833</v>
      </c>
      <c r="C2276" t="s">
        <v>290</v>
      </c>
      <c r="D2276" t="s">
        <v>291</v>
      </c>
      <c r="E2276">
        <v>6</v>
      </c>
      <c r="F2276" s="1">
        <v>46182</v>
      </c>
      <c r="L2276" s="4" t="s">
        <v>9893</v>
      </c>
      <c r="M2276" s="5">
        <v>10</v>
      </c>
      <c r="O2276" t="str">
        <f t="shared" si="70"/>
        <v>0378ROJM</v>
      </c>
      <c r="P2276">
        <f>IFERROR(VLOOKUP(L2276,Hoja8!$E$1:$F$6088,2,0),0)</f>
        <v>0</v>
      </c>
      <c r="Q2276">
        <f t="shared" si="71"/>
        <v>10</v>
      </c>
    </row>
    <row r="2277" spans="1:17" x14ac:dyDescent="0.25">
      <c r="A2277" t="s">
        <v>9818</v>
      </c>
      <c r="B2277" t="s">
        <v>9834</v>
      </c>
      <c r="C2277" t="s">
        <v>4081</v>
      </c>
      <c r="D2277" t="s">
        <v>4082</v>
      </c>
      <c r="E2277">
        <v>1</v>
      </c>
      <c r="F2277" s="1">
        <v>46182</v>
      </c>
      <c r="L2277" s="4" t="s">
        <v>9895</v>
      </c>
      <c r="M2277" s="5">
        <v>10</v>
      </c>
      <c r="O2277" t="str">
        <f t="shared" si="70"/>
        <v>0378ROJXG</v>
      </c>
      <c r="P2277">
        <f>IFERROR(VLOOKUP(L2277,Hoja8!$E$1:$F$6088,2,0),0)</f>
        <v>0</v>
      </c>
      <c r="Q2277">
        <f t="shared" si="71"/>
        <v>10</v>
      </c>
    </row>
    <row r="2278" spans="1:17" x14ac:dyDescent="0.25">
      <c r="A2278" t="s">
        <v>9818</v>
      </c>
      <c r="B2278" t="s">
        <v>9835</v>
      </c>
      <c r="C2278" t="s">
        <v>4083</v>
      </c>
      <c r="D2278" t="s">
        <v>4084</v>
      </c>
      <c r="E2278">
        <v>2</v>
      </c>
      <c r="F2278" s="1">
        <v>46182</v>
      </c>
      <c r="L2278" s="4" t="s">
        <v>9847</v>
      </c>
      <c r="M2278" s="5">
        <v>5</v>
      </c>
      <c r="O2278" t="str">
        <f t="shared" si="70"/>
        <v>0969AZU2XG</v>
      </c>
      <c r="P2278">
        <f>IFERROR(VLOOKUP(L2278,Hoja8!$E$1:$F$6088,2,0),0)</f>
        <v>0</v>
      </c>
      <c r="Q2278">
        <f t="shared" si="71"/>
        <v>5</v>
      </c>
    </row>
    <row r="2279" spans="1:17" x14ac:dyDescent="0.25">
      <c r="A2279" t="s">
        <v>9818</v>
      </c>
      <c r="B2279" t="s">
        <v>9836</v>
      </c>
      <c r="C2279" t="s">
        <v>4087</v>
      </c>
      <c r="D2279" t="s">
        <v>4088</v>
      </c>
      <c r="E2279">
        <v>2</v>
      </c>
      <c r="F2279" s="1">
        <v>46182</v>
      </c>
      <c r="L2279" s="4" t="s">
        <v>9848</v>
      </c>
      <c r="M2279" s="5">
        <v>5</v>
      </c>
      <c r="O2279" t="str">
        <f t="shared" si="70"/>
        <v>0969AZU3XG</v>
      </c>
      <c r="P2279">
        <f>IFERROR(VLOOKUP(L2279,Hoja8!$E$1:$F$6088,2,0),0)</f>
        <v>0</v>
      </c>
      <c r="Q2279">
        <f t="shared" si="71"/>
        <v>5</v>
      </c>
    </row>
    <row r="2280" spans="1:17" x14ac:dyDescent="0.25">
      <c r="A2280" t="s">
        <v>9818</v>
      </c>
      <c r="B2280" t="s">
        <v>9837</v>
      </c>
      <c r="C2280" t="s">
        <v>4089</v>
      </c>
      <c r="D2280" t="s">
        <v>4090</v>
      </c>
      <c r="E2280">
        <v>3</v>
      </c>
      <c r="F2280" s="1">
        <v>46182</v>
      </c>
      <c r="L2280" s="4" t="s">
        <v>9843</v>
      </c>
      <c r="M2280" s="5">
        <v>20</v>
      </c>
      <c r="O2280" t="str">
        <f t="shared" si="70"/>
        <v>0969AZUCH</v>
      </c>
      <c r="P2280">
        <f>IFERROR(VLOOKUP(L2280,Hoja8!$E$1:$F$6088,2,0),0)</f>
        <v>0</v>
      </c>
      <c r="Q2280">
        <f t="shared" si="71"/>
        <v>20</v>
      </c>
    </row>
    <row r="2281" spans="1:17" x14ac:dyDescent="0.25">
      <c r="A2281" t="s">
        <v>9818</v>
      </c>
      <c r="B2281" t="s">
        <v>9838</v>
      </c>
      <c r="C2281" t="s">
        <v>4091</v>
      </c>
      <c r="D2281" t="s">
        <v>4092</v>
      </c>
      <c r="E2281">
        <v>1</v>
      </c>
      <c r="F2281" s="1">
        <v>46182</v>
      </c>
      <c r="L2281" s="4" t="s">
        <v>9845</v>
      </c>
      <c r="M2281" s="5">
        <v>25</v>
      </c>
      <c r="O2281" t="str">
        <f t="shared" si="70"/>
        <v>0969AZUG</v>
      </c>
      <c r="P2281">
        <f>IFERROR(VLOOKUP(L2281,Hoja8!$E$1:$F$6088,2,0),0)</f>
        <v>0</v>
      </c>
      <c r="Q2281">
        <f t="shared" si="71"/>
        <v>25</v>
      </c>
    </row>
    <row r="2282" spans="1:17" x14ac:dyDescent="0.25">
      <c r="A2282" t="s">
        <v>9818</v>
      </c>
      <c r="B2282" t="s">
        <v>9839</v>
      </c>
      <c r="C2282" t="s">
        <v>1156</v>
      </c>
      <c r="D2282" t="s">
        <v>1158</v>
      </c>
      <c r="E2282">
        <v>4</v>
      </c>
      <c r="F2282" s="1">
        <v>46182</v>
      </c>
      <c r="L2282" s="4" t="s">
        <v>9844</v>
      </c>
      <c r="M2282" s="5">
        <v>25</v>
      </c>
      <c r="O2282" t="str">
        <f t="shared" si="70"/>
        <v>0969AZUM</v>
      </c>
      <c r="P2282">
        <f>IFERROR(VLOOKUP(L2282,Hoja8!$E$1:$F$6088,2,0),0)</f>
        <v>0</v>
      </c>
      <c r="Q2282">
        <f t="shared" si="71"/>
        <v>25</v>
      </c>
    </row>
    <row r="2283" spans="1:17" x14ac:dyDescent="0.25">
      <c r="A2283" t="s">
        <v>9818</v>
      </c>
      <c r="B2283" t="s">
        <v>9840</v>
      </c>
      <c r="C2283" t="s">
        <v>1159</v>
      </c>
      <c r="D2283" t="s">
        <v>1160</v>
      </c>
      <c r="E2283">
        <v>2</v>
      </c>
      <c r="F2283" s="1">
        <v>46182</v>
      </c>
      <c r="L2283" s="4" t="s">
        <v>9842</v>
      </c>
      <c r="M2283" s="5">
        <v>5</v>
      </c>
      <c r="O2283" t="str">
        <f t="shared" si="70"/>
        <v>0969AZUXCH</v>
      </c>
      <c r="P2283">
        <f>IFERROR(VLOOKUP(L2283,Hoja8!$E$1:$F$6088,2,0),0)</f>
        <v>0</v>
      </c>
      <c r="Q2283">
        <f t="shared" si="71"/>
        <v>5</v>
      </c>
    </row>
    <row r="2284" spans="1:17" x14ac:dyDescent="0.25">
      <c r="A2284" t="s">
        <v>9841</v>
      </c>
      <c r="B2284" t="s">
        <v>9842</v>
      </c>
      <c r="C2284" t="s">
        <v>1285</v>
      </c>
      <c r="D2284" t="s">
        <v>1286</v>
      </c>
      <c r="E2284">
        <v>5</v>
      </c>
      <c r="F2284" s="1">
        <v>46184</v>
      </c>
      <c r="L2284" s="4" t="s">
        <v>9846</v>
      </c>
      <c r="M2284" s="5">
        <v>15</v>
      </c>
      <c r="O2284" t="str">
        <f t="shared" si="70"/>
        <v>0969AZUXG</v>
      </c>
      <c r="P2284">
        <f>IFERROR(VLOOKUP(L2284,Hoja8!$E$1:$F$6088,2,0),0)</f>
        <v>0</v>
      </c>
      <c r="Q2284">
        <f t="shared" si="71"/>
        <v>15</v>
      </c>
    </row>
    <row r="2285" spans="1:17" x14ac:dyDescent="0.25">
      <c r="A2285" t="s">
        <v>9841</v>
      </c>
      <c r="B2285" t="s">
        <v>9843</v>
      </c>
      <c r="C2285" t="s">
        <v>1287</v>
      </c>
      <c r="D2285" t="s">
        <v>1288</v>
      </c>
      <c r="E2285">
        <v>20</v>
      </c>
      <c r="F2285" s="1">
        <v>46184</v>
      </c>
      <c r="L2285" s="4" t="s">
        <v>9854</v>
      </c>
      <c r="M2285" s="5">
        <v>5</v>
      </c>
      <c r="O2285" t="str">
        <f t="shared" si="70"/>
        <v>0969VIN2XG</v>
      </c>
      <c r="P2285">
        <f>IFERROR(VLOOKUP(L2285,Hoja8!$E$1:$F$6088,2,0),0)</f>
        <v>0</v>
      </c>
      <c r="Q2285">
        <f t="shared" si="71"/>
        <v>5</v>
      </c>
    </row>
    <row r="2286" spans="1:17" x14ac:dyDescent="0.25">
      <c r="A2286" t="s">
        <v>9841</v>
      </c>
      <c r="B2286" t="s">
        <v>9844</v>
      </c>
      <c r="C2286" t="s">
        <v>1289</v>
      </c>
      <c r="D2286" t="s">
        <v>1290</v>
      </c>
      <c r="E2286">
        <v>25</v>
      </c>
      <c r="F2286" s="1">
        <v>46184</v>
      </c>
      <c r="L2286" s="4" t="s">
        <v>9855</v>
      </c>
      <c r="M2286" s="5">
        <v>5</v>
      </c>
      <c r="O2286" t="str">
        <f t="shared" si="70"/>
        <v>0969VIN3XG</v>
      </c>
      <c r="P2286">
        <f>IFERROR(VLOOKUP(L2286,Hoja8!$E$1:$F$6088,2,0),0)</f>
        <v>0</v>
      </c>
      <c r="Q2286">
        <f t="shared" si="71"/>
        <v>5</v>
      </c>
    </row>
    <row r="2287" spans="1:17" x14ac:dyDescent="0.25">
      <c r="A2287" t="s">
        <v>9841</v>
      </c>
      <c r="B2287" t="s">
        <v>9845</v>
      </c>
      <c r="C2287" t="s">
        <v>1291</v>
      </c>
      <c r="D2287" t="s">
        <v>1292</v>
      </c>
      <c r="E2287">
        <v>25</v>
      </c>
      <c r="F2287" s="1">
        <v>46184</v>
      </c>
      <c r="L2287" s="4" t="s">
        <v>9850</v>
      </c>
      <c r="M2287" s="5">
        <v>20</v>
      </c>
      <c r="O2287" t="str">
        <f t="shared" si="70"/>
        <v>0969VINCH</v>
      </c>
      <c r="P2287">
        <f>IFERROR(VLOOKUP(L2287,Hoja8!$E$1:$F$6088,2,0),0)</f>
        <v>0</v>
      </c>
      <c r="Q2287">
        <f t="shared" si="71"/>
        <v>20</v>
      </c>
    </row>
    <row r="2288" spans="1:17" x14ac:dyDescent="0.25">
      <c r="A2288" t="s">
        <v>9841</v>
      </c>
      <c r="B2288" t="s">
        <v>9846</v>
      </c>
      <c r="C2288" t="s">
        <v>1293</v>
      </c>
      <c r="D2288" t="s">
        <v>1294</v>
      </c>
      <c r="E2288">
        <v>15</v>
      </c>
      <c r="F2288" s="1">
        <v>46184</v>
      </c>
      <c r="L2288" s="4" t="s">
        <v>9852</v>
      </c>
      <c r="M2288" s="5">
        <v>25</v>
      </c>
      <c r="O2288" t="str">
        <f t="shared" si="70"/>
        <v>0969VING</v>
      </c>
      <c r="P2288">
        <f>IFERROR(VLOOKUP(L2288,Hoja8!$E$1:$F$6088,2,0),0)</f>
        <v>0</v>
      </c>
      <c r="Q2288">
        <f t="shared" si="71"/>
        <v>25</v>
      </c>
    </row>
    <row r="2289" spans="1:17" x14ac:dyDescent="0.25">
      <c r="A2289" t="s">
        <v>9841</v>
      </c>
      <c r="B2289" t="s">
        <v>9847</v>
      </c>
      <c r="C2289" t="s">
        <v>1295</v>
      </c>
      <c r="D2289" t="s">
        <v>1296</v>
      </c>
      <c r="E2289">
        <v>5</v>
      </c>
      <c r="F2289" s="1">
        <v>46184</v>
      </c>
      <c r="L2289" s="4" t="s">
        <v>9851</v>
      </c>
      <c r="M2289" s="5">
        <v>25</v>
      </c>
      <c r="O2289" t="str">
        <f t="shared" si="70"/>
        <v>0969VINM</v>
      </c>
      <c r="P2289">
        <f>IFERROR(VLOOKUP(L2289,Hoja8!$E$1:$F$6088,2,0),0)</f>
        <v>0</v>
      </c>
      <c r="Q2289">
        <f t="shared" si="71"/>
        <v>25</v>
      </c>
    </row>
    <row r="2290" spans="1:17" x14ac:dyDescent="0.25">
      <c r="A2290" t="s">
        <v>9841</v>
      </c>
      <c r="B2290" t="s">
        <v>9848</v>
      </c>
      <c r="C2290" t="s">
        <v>1297</v>
      </c>
      <c r="D2290" t="s">
        <v>1298</v>
      </c>
      <c r="E2290">
        <v>5</v>
      </c>
      <c r="F2290" s="1">
        <v>46184</v>
      </c>
      <c r="L2290" s="4" t="s">
        <v>9849</v>
      </c>
      <c r="M2290" s="5">
        <v>5</v>
      </c>
      <c r="O2290" t="str">
        <f t="shared" si="70"/>
        <v>0969VINXCH</v>
      </c>
      <c r="P2290">
        <f>IFERROR(VLOOKUP(L2290,Hoja8!$E$1:$F$6088,2,0),0)</f>
        <v>0</v>
      </c>
      <c r="Q2290">
        <f t="shared" si="71"/>
        <v>5</v>
      </c>
    </row>
    <row r="2291" spans="1:17" x14ac:dyDescent="0.25">
      <c r="A2291" t="s">
        <v>9841</v>
      </c>
      <c r="B2291" t="s">
        <v>9849</v>
      </c>
      <c r="C2291" t="s">
        <v>1456</v>
      </c>
      <c r="D2291" t="s">
        <v>1457</v>
      </c>
      <c r="E2291">
        <v>5</v>
      </c>
      <c r="F2291" s="1">
        <v>46184</v>
      </c>
      <c r="L2291" s="4" t="s">
        <v>9853</v>
      </c>
      <c r="M2291" s="5">
        <v>15</v>
      </c>
      <c r="O2291" t="str">
        <f t="shared" si="70"/>
        <v>0969VINXG</v>
      </c>
      <c r="P2291">
        <f>IFERROR(VLOOKUP(L2291,Hoja8!$E$1:$F$6088,2,0),0)</f>
        <v>0</v>
      </c>
      <c r="Q2291">
        <f t="shared" si="71"/>
        <v>15</v>
      </c>
    </row>
    <row r="2292" spans="1:17" x14ac:dyDescent="0.25">
      <c r="A2292" t="s">
        <v>9841</v>
      </c>
      <c r="B2292" t="s">
        <v>9850</v>
      </c>
      <c r="C2292" t="s">
        <v>1450</v>
      </c>
      <c r="D2292" t="s">
        <v>1451</v>
      </c>
      <c r="E2292">
        <v>20</v>
      </c>
      <c r="F2292" s="1">
        <v>46184</v>
      </c>
      <c r="L2292" s="4" t="s">
        <v>9868</v>
      </c>
      <c r="M2292" s="5">
        <v>6</v>
      </c>
      <c r="O2292" t="str">
        <f t="shared" si="70"/>
        <v>0970AZU2XC</v>
      </c>
      <c r="P2292">
        <f>IFERROR(VLOOKUP(L2292,Hoja8!$E$1:$F$6088,2,0),0)</f>
        <v>0</v>
      </c>
      <c r="Q2292">
        <f t="shared" si="71"/>
        <v>6</v>
      </c>
    </row>
    <row r="2293" spans="1:17" x14ac:dyDescent="0.25">
      <c r="A2293" t="s">
        <v>9841</v>
      </c>
      <c r="B2293" t="s">
        <v>9851</v>
      </c>
      <c r="C2293" t="s">
        <v>1454</v>
      </c>
      <c r="D2293" t="s">
        <v>1455</v>
      </c>
      <c r="E2293">
        <v>25</v>
      </c>
      <c r="F2293" s="1">
        <v>46184</v>
      </c>
      <c r="L2293" s="4" t="s">
        <v>9874</v>
      </c>
      <c r="M2293" s="5">
        <v>4</v>
      </c>
      <c r="O2293" t="str">
        <f t="shared" si="70"/>
        <v>0970AZU2XG</v>
      </c>
      <c r="P2293">
        <f>IFERROR(VLOOKUP(L2293,Hoja8!$E$1:$F$6088,2,0),0)</f>
        <v>0</v>
      </c>
      <c r="Q2293">
        <f t="shared" si="71"/>
        <v>4</v>
      </c>
    </row>
    <row r="2294" spans="1:17" x14ac:dyDescent="0.25">
      <c r="A2294" t="s">
        <v>9841</v>
      </c>
      <c r="B2294" t="s">
        <v>9852</v>
      </c>
      <c r="C2294" t="s">
        <v>1452</v>
      </c>
      <c r="D2294" t="s">
        <v>1453</v>
      </c>
      <c r="E2294">
        <v>25</v>
      </c>
      <c r="F2294" s="1">
        <v>46184</v>
      </c>
      <c r="L2294" s="4" t="s">
        <v>9880</v>
      </c>
      <c r="M2294" s="5">
        <v>3</v>
      </c>
      <c r="O2294" t="str">
        <f t="shared" si="70"/>
        <v>0970AZU3XG</v>
      </c>
      <c r="P2294">
        <f>IFERROR(VLOOKUP(L2294,Hoja8!$E$1:$F$6088,2,0),0)</f>
        <v>0</v>
      </c>
      <c r="Q2294">
        <f t="shared" si="71"/>
        <v>3</v>
      </c>
    </row>
    <row r="2295" spans="1:17" x14ac:dyDescent="0.25">
      <c r="A2295" t="s">
        <v>9841</v>
      </c>
      <c r="B2295" t="s">
        <v>9853</v>
      </c>
      <c r="C2295" t="s">
        <v>1458</v>
      </c>
      <c r="D2295" t="s">
        <v>1459</v>
      </c>
      <c r="E2295">
        <v>15</v>
      </c>
      <c r="F2295" s="1">
        <v>46184</v>
      </c>
      <c r="L2295" s="4" t="s">
        <v>9870</v>
      </c>
      <c r="M2295" s="5">
        <v>20</v>
      </c>
      <c r="O2295" t="str">
        <f t="shared" si="70"/>
        <v>0970AZUCH</v>
      </c>
      <c r="P2295">
        <f>IFERROR(VLOOKUP(L2295,Hoja8!$E$1:$F$6088,2,0),0)</f>
        <v>0</v>
      </c>
      <c r="Q2295">
        <f t="shared" si="71"/>
        <v>20</v>
      </c>
    </row>
    <row r="2296" spans="1:17" x14ac:dyDescent="0.25">
      <c r="A2296" t="s">
        <v>9841</v>
      </c>
      <c r="B2296" t="s">
        <v>9854</v>
      </c>
      <c r="C2296" t="s">
        <v>1446</v>
      </c>
      <c r="D2296" t="s">
        <v>1447</v>
      </c>
      <c r="E2296">
        <v>5</v>
      </c>
      <c r="F2296" s="1">
        <v>46184</v>
      </c>
      <c r="L2296" s="4" t="s">
        <v>9872</v>
      </c>
      <c r="M2296" s="5">
        <v>20</v>
      </c>
      <c r="O2296" t="str">
        <f t="shared" si="70"/>
        <v>0970AZUG</v>
      </c>
      <c r="P2296">
        <f>IFERROR(VLOOKUP(L2296,Hoja8!$E$1:$F$6088,2,0),0)</f>
        <v>0</v>
      </c>
      <c r="Q2296">
        <f t="shared" si="71"/>
        <v>20</v>
      </c>
    </row>
    <row r="2297" spans="1:17" x14ac:dyDescent="0.25">
      <c r="A2297" t="s">
        <v>9841</v>
      </c>
      <c r="B2297" t="s">
        <v>9855</v>
      </c>
      <c r="C2297" t="s">
        <v>1448</v>
      </c>
      <c r="D2297" t="s">
        <v>1449</v>
      </c>
      <c r="E2297">
        <v>5</v>
      </c>
      <c r="F2297" s="1">
        <v>46184</v>
      </c>
      <c r="L2297" s="4" t="s">
        <v>9871</v>
      </c>
      <c r="M2297" s="5">
        <v>15</v>
      </c>
      <c r="O2297" t="str">
        <f t="shared" si="70"/>
        <v>0970AZUM</v>
      </c>
      <c r="P2297">
        <f>IFERROR(VLOOKUP(L2297,Hoja8!$E$1:$F$6088,2,0),0)</f>
        <v>0</v>
      </c>
      <c r="Q2297">
        <f t="shared" si="71"/>
        <v>15</v>
      </c>
    </row>
    <row r="2298" spans="1:17" x14ac:dyDescent="0.25">
      <c r="A2298" t="s">
        <v>9841</v>
      </c>
      <c r="B2298" t="s">
        <v>9856</v>
      </c>
      <c r="C2298" t="s">
        <v>431</v>
      </c>
      <c r="D2298" t="s">
        <v>432</v>
      </c>
      <c r="E2298">
        <v>15</v>
      </c>
      <c r="F2298" s="1">
        <v>46184</v>
      </c>
      <c r="L2298" s="4" t="s">
        <v>9869</v>
      </c>
      <c r="M2298" s="5">
        <v>6</v>
      </c>
      <c r="O2298" t="str">
        <f t="shared" si="70"/>
        <v>0970AZUXCH</v>
      </c>
      <c r="P2298">
        <f>IFERROR(VLOOKUP(L2298,Hoja8!$E$1:$F$6088,2,0),0)</f>
        <v>0</v>
      </c>
      <c r="Q2298">
        <f t="shared" si="71"/>
        <v>6</v>
      </c>
    </row>
    <row r="2299" spans="1:17" x14ac:dyDescent="0.25">
      <c r="A2299" t="s">
        <v>9841</v>
      </c>
      <c r="B2299" t="s">
        <v>9857</v>
      </c>
      <c r="C2299" t="s">
        <v>4693</v>
      </c>
      <c r="D2299" t="s">
        <v>4694</v>
      </c>
      <c r="E2299">
        <v>15</v>
      </c>
      <c r="F2299" s="1">
        <v>46184</v>
      </c>
      <c r="L2299" s="4" t="s">
        <v>9873</v>
      </c>
      <c r="M2299" s="5">
        <v>6</v>
      </c>
      <c r="O2299" t="str">
        <f t="shared" si="70"/>
        <v>0970AZUXG</v>
      </c>
      <c r="P2299">
        <f>IFERROR(VLOOKUP(L2299,Hoja8!$E$1:$F$6088,2,0),0)</f>
        <v>0</v>
      </c>
      <c r="Q2299">
        <f t="shared" si="71"/>
        <v>6</v>
      </c>
    </row>
    <row r="2300" spans="1:17" x14ac:dyDescent="0.25">
      <c r="A2300" t="s">
        <v>9841</v>
      </c>
      <c r="B2300" t="s">
        <v>9858</v>
      </c>
      <c r="C2300" t="s">
        <v>4691</v>
      </c>
      <c r="D2300" t="s">
        <v>4692</v>
      </c>
      <c r="E2300">
        <v>15</v>
      </c>
      <c r="F2300" s="1">
        <v>46184</v>
      </c>
      <c r="L2300" s="4" t="s">
        <v>9879</v>
      </c>
      <c r="M2300" s="5">
        <v>3</v>
      </c>
      <c r="O2300" t="str">
        <f t="shared" si="70"/>
        <v>0970VIN2XG</v>
      </c>
      <c r="P2300">
        <f>IFERROR(VLOOKUP(L2300,Hoja8!$E$1:$F$6088,2,0),0)</f>
        <v>0</v>
      </c>
      <c r="Q2300">
        <f t="shared" si="71"/>
        <v>3</v>
      </c>
    </row>
    <row r="2301" spans="1:17" x14ac:dyDescent="0.25">
      <c r="A2301" t="s">
        <v>9841</v>
      </c>
      <c r="B2301" t="s">
        <v>9859</v>
      </c>
      <c r="C2301" t="s">
        <v>435</v>
      </c>
      <c r="D2301" t="s">
        <v>436</v>
      </c>
      <c r="E2301">
        <v>10</v>
      </c>
      <c r="F2301" s="1">
        <v>46184</v>
      </c>
      <c r="L2301" s="4" t="s">
        <v>9881</v>
      </c>
      <c r="M2301" s="5">
        <v>2</v>
      </c>
      <c r="O2301" t="str">
        <f t="shared" si="70"/>
        <v>0970VIN3XG</v>
      </c>
      <c r="P2301">
        <f>IFERROR(VLOOKUP(L2301,Hoja8!$E$1:$F$6088,2,0),0)</f>
        <v>0</v>
      </c>
      <c r="Q2301">
        <f t="shared" si="71"/>
        <v>2</v>
      </c>
    </row>
    <row r="2302" spans="1:17" x14ac:dyDescent="0.25">
      <c r="A2302" t="s">
        <v>9841</v>
      </c>
      <c r="B2302" t="s">
        <v>9860</v>
      </c>
      <c r="C2302" t="s">
        <v>385</v>
      </c>
      <c r="D2302" t="s">
        <v>387</v>
      </c>
      <c r="E2302">
        <v>10</v>
      </c>
      <c r="F2302" s="1">
        <v>46184</v>
      </c>
      <c r="L2302" s="4" t="s">
        <v>9876</v>
      </c>
      <c r="M2302" s="5">
        <v>10</v>
      </c>
      <c r="O2302" t="str">
        <f t="shared" si="70"/>
        <v>0970VINCH</v>
      </c>
      <c r="P2302">
        <f>IFERROR(VLOOKUP(L2302,Hoja8!$E$1:$F$6088,2,0),0)</f>
        <v>0</v>
      </c>
      <c r="Q2302">
        <f t="shared" si="71"/>
        <v>10</v>
      </c>
    </row>
    <row r="2303" spans="1:17" x14ac:dyDescent="0.25">
      <c r="A2303" t="s">
        <v>9841</v>
      </c>
      <c r="B2303" t="s">
        <v>9861</v>
      </c>
      <c r="C2303" t="s">
        <v>390</v>
      </c>
      <c r="D2303" t="s">
        <v>391</v>
      </c>
      <c r="E2303">
        <v>15</v>
      </c>
      <c r="F2303" s="1">
        <v>46184</v>
      </c>
      <c r="L2303" s="4" t="s">
        <v>9878</v>
      </c>
      <c r="M2303" s="5">
        <v>10</v>
      </c>
      <c r="O2303" t="str">
        <f t="shared" si="70"/>
        <v>0970VING</v>
      </c>
      <c r="P2303">
        <f>IFERROR(VLOOKUP(L2303,Hoja8!$E$1:$F$6088,2,0),0)</f>
        <v>0</v>
      </c>
      <c r="Q2303">
        <f t="shared" si="71"/>
        <v>10</v>
      </c>
    </row>
    <row r="2304" spans="1:17" x14ac:dyDescent="0.25">
      <c r="A2304" t="s">
        <v>9841</v>
      </c>
      <c r="B2304" t="s">
        <v>9862</v>
      </c>
      <c r="C2304" t="s">
        <v>388</v>
      </c>
      <c r="D2304" t="s">
        <v>389</v>
      </c>
      <c r="E2304">
        <v>15</v>
      </c>
      <c r="F2304" s="1">
        <v>46184</v>
      </c>
      <c r="L2304" s="4" t="s">
        <v>9877</v>
      </c>
      <c r="M2304" s="5">
        <v>10</v>
      </c>
      <c r="O2304" t="str">
        <f t="shared" si="70"/>
        <v>0970VINM</v>
      </c>
      <c r="P2304">
        <f>IFERROR(VLOOKUP(L2304,Hoja8!$E$1:$F$6088,2,0),0)</f>
        <v>0</v>
      </c>
      <c r="Q2304">
        <f t="shared" si="71"/>
        <v>10</v>
      </c>
    </row>
    <row r="2305" spans="1:17" x14ac:dyDescent="0.25">
      <c r="A2305" t="s">
        <v>9841</v>
      </c>
      <c r="B2305" t="s">
        <v>9863</v>
      </c>
      <c r="C2305" t="s">
        <v>394</v>
      </c>
      <c r="D2305" t="s">
        <v>395</v>
      </c>
      <c r="E2305">
        <v>10</v>
      </c>
      <c r="F2305" s="1">
        <v>46184</v>
      </c>
      <c r="L2305" s="4" t="s">
        <v>9875</v>
      </c>
      <c r="M2305" s="5">
        <v>5</v>
      </c>
      <c r="O2305" t="str">
        <f t="shared" si="70"/>
        <v>0970VINXCH</v>
      </c>
      <c r="P2305">
        <f>IFERROR(VLOOKUP(L2305,Hoja8!$E$1:$F$6088,2,0),0)</f>
        <v>0</v>
      </c>
      <c r="Q2305">
        <f t="shared" si="71"/>
        <v>5</v>
      </c>
    </row>
    <row r="2306" spans="1:17" x14ac:dyDescent="0.25">
      <c r="A2306" t="s">
        <v>9841</v>
      </c>
      <c r="B2306" t="s">
        <v>9864</v>
      </c>
      <c r="C2306" t="s">
        <v>327</v>
      </c>
      <c r="D2306" t="s">
        <v>328</v>
      </c>
      <c r="E2306">
        <v>5</v>
      </c>
      <c r="F2306" s="1">
        <v>46184</v>
      </c>
      <c r="L2306" s="4" t="s">
        <v>9907</v>
      </c>
      <c r="M2306" s="5">
        <v>34</v>
      </c>
      <c r="O2306" t="str">
        <f t="shared" si="70"/>
        <v>0037CIE2XG</v>
      </c>
      <c r="P2306">
        <f>IFERROR(VLOOKUP(L2306,Hoja8!$E$1:$F$6088,2,0),0)</f>
        <v>-34</v>
      </c>
      <c r="Q2306">
        <f t="shared" si="71"/>
        <v>0</v>
      </c>
    </row>
    <row r="2307" spans="1:17" x14ac:dyDescent="0.25">
      <c r="A2307" t="s">
        <v>9841</v>
      </c>
      <c r="B2307" t="s">
        <v>9865</v>
      </c>
      <c r="C2307" t="s">
        <v>331</v>
      </c>
      <c r="D2307" t="s">
        <v>332</v>
      </c>
      <c r="E2307">
        <v>10</v>
      </c>
      <c r="F2307" s="1">
        <v>46184</v>
      </c>
      <c r="L2307" s="4" t="s">
        <v>9908</v>
      </c>
      <c r="M2307" s="5">
        <v>3</v>
      </c>
      <c r="O2307" t="str">
        <f t="shared" ref="O2307:O2370" si="72">MID(L2307,LEN(IF(MID(L2307,2,1)="1",MID(L2307,1,7),MID(L2307,1,6)))+1,10)</f>
        <v>0037CIE3XG</v>
      </c>
      <c r="P2307">
        <f>IFERROR(VLOOKUP(L2307,Hoja8!$E$1:$F$6088,2,0),0)</f>
        <v>-3</v>
      </c>
      <c r="Q2307">
        <f t="shared" ref="Q2307:Q2370" si="73">M2307+P2307</f>
        <v>0</v>
      </c>
    </row>
    <row r="2308" spans="1:17" x14ac:dyDescent="0.25">
      <c r="A2308" t="s">
        <v>9841</v>
      </c>
      <c r="B2308" t="s">
        <v>9866</v>
      </c>
      <c r="C2308" t="s">
        <v>329</v>
      </c>
      <c r="D2308" t="s">
        <v>330</v>
      </c>
      <c r="E2308">
        <v>15</v>
      </c>
      <c r="F2308" s="1">
        <v>46184</v>
      </c>
      <c r="L2308" s="4" t="s">
        <v>9905</v>
      </c>
      <c r="M2308" s="5">
        <v>10</v>
      </c>
      <c r="O2308" t="str">
        <f t="shared" si="72"/>
        <v>0037CIEG</v>
      </c>
      <c r="P2308">
        <f>IFERROR(VLOOKUP(L2308,Hoja8!$E$1:$F$6088,2,0),0)</f>
        <v>-10</v>
      </c>
      <c r="Q2308">
        <f t="shared" si="73"/>
        <v>0</v>
      </c>
    </row>
    <row r="2309" spans="1:17" x14ac:dyDescent="0.25">
      <c r="A2309" t="s">
        <v>9841</v>
      </c>
      <c r="B2309" t="s">
        <v>9867</v>
      </c>
      <c r="C2309" t="s">
        <v>333</v>
      </c>
      <c r="D2309" t="s">
        <v>334</v>
      </c>
      <c r="E2309">
        <v>10</v>
      </c>
      <c r="F2309" s="1">
        <v>46184</v>
      </c>
      <c r="L2309" s="4" t="s">
        <v>9906</v>
      </c>
      <c r="M2309" s="5">
        <v>10</v>
      </c>
      <c r="O2309" t="str">
        <f t="shared" si="72"/>
        <v>0037CIEXG</v>
      </c>
      <c r="P2309">
        <f>IFERROR(VLOOKUP(L2309,Hoja8!$E$1:$F$6088,2,0),0)</f>
        <v>-10</v>
      </c>
      <c r="Q2309">
        <f t="shared" si="73"/>
        <v>0</v>
      </c>
    </row>
    <row r="2310" spans="1:17" x14ac:dyDescent="0.25">
      <c r="A2310" t="s">
        <v>9841</v>
      </c>
      <c r="B2310" t="s">
        <v>9868</v>
      </c>
      <c r="C2310" t="s">
        <v>1302</v>
      </c>
      <c r="D2310" t="s">
        <v>1303</v>
      </c>
      <c r="E2310">
        <v>6</v>
      </c>
      <c r="F2310" s="1">
        <v>46184</v>
      </c>
      <c r="L2310" s="4" t="s">
        <v>9904</v>
      </c>
      <c r="M2310" s="5">
        <v>22</v>
      </c>
      <c r="O2310" t="str">
        <f t="shared" si="72"/>
        <v>2125CIE2XG</v>
      </c>
      <c r="P2310">
        <f>IFERROR(VLOOKUP(L2310,Hoja8!$E$1:$F$6088,2,0),0)</f>
        <v>-22</v>
      </c>
      <c r="Q2310">
        <f t="shared" si="73"/>
        <v>0</v>
      </c>
    </row>
    <row r="2311" spans="1:17" x14ac:dyDescent="0.25">
      <c r="A2311" t="s">
        <v>9841</v>
      </c>
      <c r="B2311" t="s">
        <v>9869</v>
      </c>
      <c r="C2311" t="s">
        <v>1312</v>
      </c>
      <c r="D2311" t="s">
        <v>1313</v>
      </c>
      <c r="E2311">
        <v>6</v>
      </c>
      <c r="F2311" s="1">
        <v>46184</v>
      </c>
      <c r="L2311" s="4" t="s">
        <v>9902</v>
      </c>
      <c r="M2311" s="5">
        <v>10</v>
      </c>
      <c r="O2311" t="str">
        <f t="shared" si="72"/>
        <v>2125CIEG</v>
      </c>
      <c r="P2311">
        <f>IFERROR(VLOOKUP(L2311,Hoja8!$E$1:$F$6088,2,0),0)</f>
        <v>-10</v>
      </c>
      <c r="Q2311">
        <f t="shared" si="73"/>
        <v>0</v>
      </c>
    </row>
    <row r="2312" spans="1:17" x14ac:dyDescent="0.25">
      <c r="A2312" t="s">
        <v>9841</v>
      </c>
      <c r="B2312" t="s">
        <v>9870</v>
      </c>
      <c r="C2312" t="s">
        <v>1308</v>
      </c>
      <c r="D2312" t="s">
        <v>1309</v>
      </c>
      <c r="E2312">
        <v>20</v>
      </c>
      <c r="F2312" s="1">
        <v>46184</v>
      </c>
      <c r="L2312" s="4" t="s">
        <v>9901</v>
      </c>
      <c r="M2312" s="5">
        <v>31</v>
      </c>
      <c r="O2312" t="str">
        <f t="shared" si="72"/>
        <v>2125CIEM</v>
      </c>
      <c r="P2312">
        <f>IFERROR(VLOOKUP(L2312,Hoja8!$E$1:$F$6088,2,0),0)</f>
        <v>-31</v>
      </c>
      <c r="Q2312">
        <f t="shared" si="73"/>
        <v>0</v>
      </c>
    </row>
    <row r="2313" spans="1:17" x14ac:dyDescent="0.25">
      <c r="A2313" t="s">
        <v>9841</v>
      </c>
      <c r="B2313" t="s">
        <v>9871</v>
      </c>
      <c r="C2313" t="s">
        <v>1299</v>
      </c>
      <c r="D2313" t="s">
        <v>1301</v>
      </c>
      <c r="E2313">
        <v>15</v>
      </c>
      <c r="F2313" s="1">
        <v>46184</v>
      </c>
      <c r="L2313" s="4" t="s">
        <v>9903</v>
      </c>
      <c r="M2313" s="5">
        <v>22</v>
      </c>
      <c r="O2313" t="str">
        <f t="shared" si="72"/>
        <v>2125CIEXG</v>
      </c>
      <c r="P2313">
        <f>IFERROR(VLOOKUP(L2313,Hoja8!$E$1:$F$6088,2,0),0)</f>
        <v>-22</v>
      </c>
      <c r="Q2313">
        <f t="shared" si="73"/>
        <v>0</v>
      </c>
    </row>
    <row r="2314" spans="1:17" x14ac:dyDescent="0.25">
      <c r="A2314" t="s">
        <v>9841</v>
      </c>
      <c r="B2314" t="s">
        <v>9872</v>
      </c>
      <c r="C2314" t="s">
        <v>1310</v>
      </c>
      <c r="D2314" t="s">
        <v>1311</v>
      </c>
      <c r="E2314">
        <v>20</v>
      </c>
      <c r="F2314" s="1">
        <v>46184</v>
      </c>
      <c r="L2314" s="4" t="s">
        <v>9910</v>
      </c>
      <c r="M2314" s="5">
        <v>17</v>
      </c>
      <c r="O2314" t="str">
        <f t="shared" si="72"/>
        <v>2458MARCH</v>
      </c>
      <c r="P2314">
        <f>IFERROR(VLOOKUP(L2314,Hoja8!$E$1:$F$6088,2,0),0)</f>
        <v>0</v>
      </c>
      <c r="Q2314">
        <f t="shared" si="73"/>
        <v>17</v>
      </c>
    </row>
    <row r="2315" spans="1:17" x14ac:dyDescent="0.25">
      <c r="A2315" t="s">
        <v>9841</v>
      </c>
      <c r="B2315" t="s">
        <v>9873</v>
      </c>
      <c r="C2315" t="s">
        <v>1314</v>
      </c>
      <c r="D2315" t="s">
        <v>1315</v>
      </c>
      <c r="E2315">
        <v>6</v>
      </c>
      <c r="F2315" s="1">
        <v>46184</v>
      </c>
      <c r="L2315" s="4" t="s">
        <v>9912</v>
      </c>
      <c r="M2315" s="5">
        <v>81</v>
      </c>
      <c r="O2315" t="str">
        <f t="shared" si="72"/>
        <v>2458MARG</v>
      </c>
      <c r="P2315">
        <f>IFERROR(VLOOKUP(L2315,Hoja8!$E$1:$F$6088,2,0),0)</f>
        <v>-81</v>
      </c>
      <c r="Q2315">
        <f t="shared" si="73"/>
        <v>0</v>
      </c>
    </row>
    <row r="2316" spans="1:17" x14ac:dyDescent="0.25">
      <c r="A2316" t="s">
        <v>9841</v>
      </c>
      <c r="B2316" t="s">
        <v>9874</v>
      </c>
      <c r="C2316" t="s">
        <v>1304</v>
      </c>
      <c r="D2316" t="s">
        <v>1305</v>
      </c>
      <c r="E2316">
        <v>4</v>
      </c>
      <c r="F2316" s="1">
        <v>46184</v>
      </c>
      <c r="L2316" s="4" t="s">
        <v>9911</v>
      </c>
      <c r="M2316" s="5">
        <v>61</v>
      </c>
      <c r="O2316" t="str">
        <f t="shared" si="72"/>
        <v>2458MARM</v>
      </c>
      <c r="P2316">
        <f>IFERROR(VLOOKUP(L2316,Hoja8!$E$1:$F$6088,2,0),0)</f>
        <v>-61</v>
      </c>
      <c r="Q2316">
        <f t="shared" si="73"/>
        <v>0</v>
      </c>
    </row>
    <row r="2317" spans="1:17" x14ac:dyDescent="0.25">
      <c r="A2317" t="s">
        <v>9841</v>
      </c>
      <c r="B2317" t="s">
        <v>9875</v>
      </c>
      <c r="C2317" t="s">
        <v>1882</v>
      </c>
      <c r="D2317" t="s">
        <v>1883</v>
      </c>
      <c r="E2317">
        <v>5</v>
      </c>
      <c r="F2317" s="1">
        <v>46184</v>
      </c>
      <c r="L2317" s="4" t="s">
        <v>9913</v>
      </c>
      <c r="M2317" s="5">
        <v>16</v>
      </c>
      <c r="O2317" t="str">
        <f t="shared" si="72"/>
        <v>2458MARXG</v>
      </c>
      <c r="P2317">
        <f>IFERROR(VLOOKUP(L2317,Hoja8!$E$1:$F$6088,2,0),0)</f>
        <v>-16</v>
      </c>
      <c r="Q2317">
        <f t="shared" si="73"/>
        <v>0</v>
      </c>
    </row>
    <row r="2318" spans="1:17" x14ac:dyDescent="0.25">
      <c r="A2318" t="s">
        <v>9841</v>
      </c>
      <c r="B2318" t="s">
        <v>9876</v>
      </c>
      <c r="C2318" t="s">
        <v>1779</v>
      </c>
      <c r="D2318" t="s">
        <v>1780</v>
      </c>
      <c r="E2318">
        <v>10</v>
      </c>
      <c r="F2318" s="1">
        <v>46184</v>
      </c>
      <c r="L2318" s="4" t="s">
        <v>9922</v>
      </c>
      <c r="M2318" s="5">
        <v>5</v>
      </c>
      <c r="O2318" t="str">
        <f t="shared" si="72"/>
        <v>2695MARCH</v>
      </c>
      <c r="P2318">
        <f>IFERROR(VLOOKUP(L2318,Hoja8!$E$1:$F$6088,2,0),0)</f>
        <v>-3</v>
      </c>
      <c r="Q2318">
        <f t="shared" si="73"/>
        <v>2</v>
      </c>
    </row>
    <row r="2319" spans="1:17" x14ac:dyDescent="0.25">
      <c r="A2319" t="s">
        <v>9841</v>
      </c>
      <c r="B2319" t="s">
        <v>9877</v>
      </c>
      <c r="C2319" t="s">
        <v>1469</v>
      </c>
      <c r="D2319" t="s">
        <v>1471</v>
      </c>
      <c r="E2319">
        <v>10</v>
      </c>
      <c r="F2319" s="1">
        <v>46184</v>
      </c>
      <c r="L2319" s="4" t="s">
        <v>9924</v>
      </c>
      <c r="M2319" s="5">
        <v>15</v>
      </c>
      <c r="O2319" t="str">
        <f t="shared" si="72"/>
        <v>2695MARG</v>
      </c>
      <c r="P2319">
        <f>IFERROR(VLOOKUP(L2319,Hoja8!$E$1:$F$6088,2,0),0)</f>
        <v>-15</v>
      </c>
      <c r="Q2319">
        <f t="shared" si="73"/>
        <v>0</v>
      </c>
    </row>
    <row r="2320" spans="1:17" x14ac:dyDescent="0.25">
      <c r="A2320" t="s">
        <v>9841</v>
      </c>
      <c r="B2320" t="s">
        <v>9878</v>
      </c>
      <c r="C2320" t="s">
        <v>1880</v>
      </c>
      <c r="D2320" t="s">
        <v>1881</v>
      </c>
      <c r="E2320">
        <v>10</v>
      </c>
      <c r="F2320" s="1">
        <v>46184</v>
      </c>
      <c r="L2320" s="4" t="s">
        <v>9923</v>
      </c>
      <c r="M2320" s="5">
        <v>10</v>
      </c>
      <c r="O2320" t="str">
        <f t="shared" si="72"/>
        <v>2695MARM</v>
      </c>
      <c r="P2320">
        <f>IFERROR(VLOOKUP(L2320,Hoja8!$E$1:$F$6088,2,0),0)</f>
        <v>0</v>
      </c>
      <c r="Q2320">
        <f t="shared" si="73"/>
        <v>10</v>
      </c>
    </row>
    <row r="2321" spans="1:17" x14ac:dyDescent="0.25">
      <c r="A2321" t="s">
        <v>9841</v>
      </c>
      <c r="B2321" t="s">
        <v>9879</v>
      </c>
      <c r="C2321" t="s">
        <v>4720</v>
      </c>
      <c r="D2321" t="s">
        <v>4721</v>
      </c>
      <c r="E2321">
        <v>3</v>
      </c>
      <c r="F2321" s="1">
        <v>46184</v>
      </c>
      <c r="L2321" s="4" t="s">
        <v>9925</v>
      </c>
      <c r="M2321" s="5">
        <v>5</v>
      </c>
      <c r="O2321" t="str">
        <f t="shared" si="72"/>
        <v>2695MARXG</v>
      </c>
      <c r="P2321">
        <f>IFERROR(VLOOKUP(L2321,Hoja8!$E$1:$F$6088,2,0),0)</f>
        <v>-5</v>
      </c>
      <c r="Q2321">
        <f t="shared" si="73"/>
        <v>0</v>
      </c>
    </row>
    <row r="2322" spans="1:17" x14ac:dyDescent="0.25">
      <c r="A2322" t="s">
        <v>9841</v>
      </c>
      <c r="B2322" t="s">
        <v>9880</v>
      </c>
      <c r="C2322" t="s">
        <v>1306</v>
      </c>
      <c r="D2322" t="s">
        <v>1307</v>
      </c>
      <c r="E2322">
        <v>3</v>
      </c>
      <c r="F2322" s="1">
        <v>46184</v>
      </c>
      <c r="L2322" s="4" t="s">
        <v>9918</v>
      </c>
      <c r="M2322" s="5">
        <v>5</v>
      </c>
      <c r="O2322" t="str">
        <f t="shared" si="72"/>
        <v>2696MAR34</v>
      </c>
      <c r="P2322">
        <f>IFERROR(VLOOKUP(L2322,Hoja8!$E$1:$F$6088,2,0),0)</f>
        <v>0</v>
      </c>
      <c r="Q2322">
        <f t="shared" si="73"/>
        <v>5</v>
      </c>
    </row>
    <row r="2323" spans="1:17" x14ac:dyDescent="0.25">
      <c r="A2323" t="s">
        <v>9841</v>
      </c>
      <c r="B2323" t="s">
        <v>9881</v>
      </c>
      <c r="C2323" t="s">
        <v>1878</v>
      </c>
      <c r="D2323" t="s">
        <v>1879</v>
      </c>
      <c r="E2323">
        <v>2</v>
      </c>
      <c r="F2323" s="1">
        <v>46184</v>
      </c>
      <c r="L2323" s="4" t="s">
        <v>9919</v>
      </c>
      <c r="M2323" s="5">
        <v>10</v>
      </c>
      <c r="O2323" t="str">
        <f t="shared" si="72"/>
        <v>2696MAR36</v>
      </c>
      <c r="P2323">
        <f>IFERROR(VLOOKUP(L2323,Hoja8!$E$1:$F$6088,2,0),0)</f>
        <v>0</v>
      </c>
      <c r="Q2323">
        <f t="shared" si="73"/>
        <v>10</v>
      </c>
    </row>
    <row r="2324" spans="1:17" x14ac:dyDescent="0.25">
      <c r="A2324" t="s">
        <v>9841</v>
      </c>
      <c r="B2324" t="s">
        <v>9882</v>
      </c>
      <c r="C2324" t="s">
        <v>500</v>
      </c>
      <c r="D2324" t="s">
        <v>501</v>
      </c>
      <c r="E2324">
        <v>30</v>
      </c>
      <c r="F2324" s="1">
        <v>46184</v>
      </c>
      <c r="L2324" s="4" t="s">
        <v>9920</v>
      </c>
      <c r="M2324" s="5">
        <v>15</v>
      </c>
      <c r="O2324" t="str">
        <f t="shared" si="72"/>
        <v>2696MAR38</v>
      </c>
      <c r="P2324">
        <f>IFERROR(VLOOKUP(L2324,Hoja8!$E$1:$F$6088,2,0),0)</f>
        <v>0</v>
      </c>
      <c r="Q2324">
        <f t="shared" si="73"/>
        <v>15</v>
      </c>
    </row>
    <row r="2325" spans="1:17" x14ac:dyDescent="0.25">
      <c r="A2325" t="s">
        <v>9841</v>
      </c>
      <c r="B2325" t="s">
        <v>9883</v>
      </c>
      <c r="C2325" t="s">
        <v>504</v>
      </c>
      <c r="D2325" t="s">
        <v>505</v>
      </c>
      <c r="E2325">
        <v>15</v>
      </c>
      <c r="F2325" s="1">
        <v>46184</v>
      </c>
      <c r="L2325" s="4" t="s">
        <v>9921</v>
      </c>
      <c r="M2325" s="5">
        <v>5</v>
      </c>
      <c r="O2325" t="str">
        <f t="shared" si="72"/>
        <v>2696MAR40</v>
      </c>
      <c r="P2325">
        <f>IFERROR(VLOOKUP(L2325,Hoja8!$E$1:$F$6088,2,0),0)</f>
        <v>0</v>
      </c>
      <c r="Q2325">
        <f t="shared" si="73"/>
        <v>5</v>
      </c>
    </row>
    <row r="2326" spans="1:17" x14ac:dyDescent="0.25">
      <c r="A2326" t="s">
        <v>9841</v>
      </c>
      <c r="B2326" t="s">
        <v>9884</v>
      </c>
      <c r="C2326" t="s">
        <v>502</v>
      </c>
      <c r="D2326" t="s">
        <v>503</v>
      </c>
      <c r="E2326">
        <v>20</v>
      </c>
      <c r="F2326" s="1">
        <v>46184</v>
      </c>
      <c r="L2326" s="4" t="s">
        <v>9927</v>
      </c>
      <c r="M2326" s="5">
        <v>1</v>
      </c>
      <c r="O2326" t="str">
        <f t="shared" si="72"/>
        <v>2351NEGCH</v>
      </c>
      <c r="P2326">
        <f>IFERROR(VLOOKUP(L2326,Hoja8!$E$1:$F$6088,2,0),0)</f>
        <v>0</v>
      </c>
      <c r="Q2326">
        <f t="shared" si="73"/>
        <v>1</v>
      </c>
    </row>
    <row r="2327" spans="1:17" x14ac:dyDescent="0.25">
      <c r="A2327" t="s">
        <v>9841</v>
      </c>
      <c r="B2327" t="s">
        <v>9885</v>
      </c>
      <c r="C2327" t="s">
        <v>508</v>
      </c>
      <c r="D2327" t="s">
        <v>509</v>
      </c>
      <c r="E2327">
        <v>10</v>
      </c>
      <c r="F2327" s="1">
        <v>46184</v>
      </c>
      <c r="L2327" s="4" t="s">
        <v>9928</v>
      </c>
      <c r="M2327" s="5">
        <v>1</v>
      </c>
      <c r="O2327" t="str">
        <f t="shared" si="72"/>
        <v>2351NEGM</v>
      </c>
      <c r="P2327">
        <f>IFERROR(VLOOKUP(L2327,Hoja8!$E$1:$F$6088,2,0),0)</f>
        <v>0</v>
      </c>
      <c r="Q2327">
        <f t="shared" si="73"/>
        <v>1</v>
      </c>
    </row>
    <row r="2328" spans="1:17" x14ac:dyDescent="0.25">
      <c r="A2328" t="s">
        <v>9841</v>
      </c>
      <c r="B2328" t="s">
        <v>9886</v>
      </c>
      <c r="C2328" t="s">
        <v>495</v>
      </c>
      <c r="D2328" t="s">
        <v>497</v>
      </c>
      <c r="E2328">
        <v>3</v>
      </c>
      <c r="F2328" s="1">
        <v>46184</v>
      </c>
      <c r="L2328" s="4" t="s">
        <v>9930</v>
      </c>
      <c r="M2328" s="5">
        <v>1</v>
      </c>
      <c r="O2328" t="str">
        <f t="shared" si="72"/>
        <v>2352NEGCH</v>
      </c>
      <c r="P2328">
        <f>IFERROR(VLOOKUP(L2328,Hoja8!$E$1:$F$6088,2,0),0)</f>
        <v>0</v>
      </c>
      <c r="Q2328">
        <f t="shared" si="73"/>
        <v>1</v>
      </c>
    </row>
    <row r="2329" spans="1:17" x14ac:dyDescent="0.25">
      <c r="A2329" t="s">
        <v>9841</v>
      </c>
      <c r="B2329" t="s">
        <v>9887</v>
      </c>
      <c r="C2329" t="s">
        <v>442</v>
      </c>
      <c r="D2329" t="s">
        <v>443</v>
      </c>
      <c r="E2329">
        <v>25</v>
      </c>
      <c r="F2329" s="1">
        <v>46184</v>
      </c>
      <c r="L2329" s="4" t="s">
        <v>9929</v>
      </c>
      <c r="M2329" s="5">
        <v>1</v>
      </c>
      <c r="O2329" t="str">
        <f t="shared" si="72"/>
        <v>2352NEGXCH</v>
      </c>
      <c r="P2329">
        <f>IFERROR(VLOOKUP(L2329,Hoja8!$E$1:$F$6088,2,0),0)</f>
        <v>0</v>
      </c>
      <c r="Q2329">
        <f t="shared" si="73"/>
        <v>1</v>
      </c>
    </row>
    <row r="2330" spans="1:17" x14ac:dyDescent="0.25">
      <c r="A2330" t="s">
        <v>9841</v>
      </c>
      <c r="B2330" t="s">
        <v>9888</v>
      </c>
      <c r="C2330" t="s">
        <v>446</v>
      </c>
      <c r="D2330" t="s">
        <v>447</v>
      </c>
      <c r="E2330">
        <v>10</v>
      </c>
      <c r="F2330" s="1">
        <v>46184</v>
      </c>
      <c r="L2330" s="4" t="s">
        <v>9932</v>
      </c>
      <c r="M2330" s="5">
        <v>4</v>
      </c>
      <c r="O2330" t="str">
        <f t="shared" si="72"/>
        <v>1964AZU28</v>
      </c>
      <c r="P2330">
        <f>IFERROR(VLOOKUP(L2330,Hoja8!$E$1:$F$6088,2,0),0)</f>
        <v>0</v>
      </c>
      <c r="Q2330">
        <f t="shared" si="73"/>
        <v>4</v>
      </c>
    </row>
    <row r="2331" spans="1:17" x14ac:dyDescent="0.25">
      <c r="A2331" t="s">
        <v>9841</v>
      </c>
      <c r="B2331" t="s">
        <v>9889</v>
      </c>
      <c r="C2331" t="s">
        <v>444</v>
      </c>
      <c r="D2331" t="s">
        <v>445</v>
      </c>
      <c r="E2331">
        <v>20</v>
      </c>
      <c r="F2331" s="1">
        <v>46184</v>
      </c>
      <c r="L2331" s="4" t="s">
        <v>9933</v>
      </c>
      <c r="M2331" s="5">
        <v>4</v>
      </c>
      <c r="O2331" t="str">
        <f t="shared" si="72"/>
        <v>1964AZU30</v>
      </c>
      <c r="P2331">
        <f>IFERROR(VLOOKUP(L2331,Hoja8!$E$1:$F$6088,2,0),0)</f>
        <v>0</v>
      </c>
      <c r="Q2331">
        <f t="shared" si="73"/>
        <v>4</v>
      </c>
    </row>
    <row r="2332" spans="1:17" x14ac:dyDescent="0.25">
      <c r="A2332" t="s">
        <v>9841</v>
      </c>
      <c r="B2332" t="s">
        <v>9890</v>
      </c>
      <c r="C2332" t="s">
        <v>450</v>
      </c>
      <c r="D2332" t="s">
        <v>451</v>
      </c>
      <c r="E2332">
        <v>10</v>
      </c>
      <c r="F2332" s="1">
        <v>46184</v>
      </c>
      <c r="L2332" s="4" t="s">
        <v>9934</v>
      </c>
      <c r="M2332" s="5">
        <v>40</v>
      </c>
      <c r="O2332" t="str">
        <f t="shared" si="72"/>
        <v>1964AZU32</v>
      </c>
      <c r="P2332">
        <f>IFERROR(VLOOKUP(L2332,Hoja8!$E$1:$F$6088,2,0),0)</f>
        <v>0</v>
      </c>
      <c r="Q2332">
        <f t="shared" si="73"/>
        <v>40</v>
      </c>
    </row>
    <row r="2333" spans="1:17" x14ac:dyDescent="0.25">
      <c r="A2333" t="s">
        <v>9841</v>
      </c>
      <c r="B2333" t="s">
        <v>9891</v>
      </c>
      <c r="C2333" t="s">
        <v>437</v>
      </c>
      <c r="D2333" t="s">
        <v>439</v>
      </c>
      <c r="E2333">
        <v>3</v>
      </c>
      <c r="F2333" s="1">
        <v>46184</v>
      </c>
      <c r="L2333" s="4" t="s">
        <v>9935</v>
      </c>
      <c r="M2333" s="5">
        <v>24</v>
      </c>
      <c r="O2333" t="str">
        <f t="shared" si="72"/>
        <v>1964AZU34</v>
      </c>
      <c r="P2333">
        <f>IFERROR(VLOOKUP(L2333,Hoja8!$E$1:$F$6088,2,0),0)</f>
        <v>0</v>
      </c>
      <c r="Q2333">
        <f t="shared" si="73"/>
        <v>24</v>
      </c>
    </row>
    <row r="2334" spans="1:17" x14ac:dyDescent="0.25">
      <c r="A2334" t="s">
        <v>9841</v>
      </c>
      <c r="B2334" t="s">
        <v>9892</v>
      </c>
      <c r="C2334" t="s">
        <v>455</v>
      </c>
      <c r="D2334" t="s">
        <v>456</v>
      </c>
      <c r="E2334">
        <v>25</v>
      </c>
      <c r="F2334" s="1">
        <v>46184</v>
      </c>
      <c r="L2334" s="4" t="s">
        <v>9936</v>
      </c>
      <c r="M2334" s="5">
        <v>8</v>
      </c>
      <c r="O2334" t="str">
        <f t="shared" si="72"/>
        <v>1964AZU36</v>
      </c>
      <c r="P2334">
        <f>IFERROR(VLOOKUP(L2334,Hoja8!$E$1:$F$6088,2,0),0)</f>
        <v>0</v>
      </c>
      <c r="Q2334">
        <f t="shared" si="73"/>
        <v>8</v>
      </c>
    </row>
    <row r="2335" spans="1:17" x14ac:dyDescent="0.25">
      <c r="A2335" t="s">
        <v>9841</v>
      </c>
      <c r="B2335" t="s">
        <v>9893</v>
      </c>
      <c r="C2335" t="s">
        <v>459</v>
      </c>
      <c r="D2335" t="s">
        <v>460</v>
      </c>
      <c r="E2335">
        <v>10</v>
      </c>
      <c r="F2335" s="1">
        <v>46184</v>
      </c>
      <c r="L2335" s="4" t="s">
        <v>9937</v>
      </c>
      <c r="M2335" s="5">
        <v>8</v>
      </c>
      <c r="O2335" t="str">
        <f t="shared" si="72"/>
        <v>1964AZU38</v>
      </c>
      <c r="P2335">
        <f>IFERROR(VLOOKUP(L2335,Hoja8!$E$1:$F$6088,2,0),0)</f>
        <v>0</v>
      </c>
      <c r="Q2335">
        <f t="shared" si="73"/>
        <v>8</v>
      </c>
    </row>
    <row r="2336" spans="1:17" x14ac:dyDescent="0.25">
      <c r="A2336" t="s">
        <v>9841</v>
      </c>
      <c r="B2336" t="s">
        <v>9894</v>
      </c>
      <c r="C2336" t="s">
        <v>457</v>
      </c>
      <c r="D2336" t="s">
        <v>458</v>
      </c>
      <c r="E2336">
        <v>20</v>
      </c>
      <c r="F2336" s="1">
        <v>46184</v>
      </c>
      <c r="L2336" s="4" t="s">
        <v>9938</v>
      </c>
      <c r="M2336" s="5">
        <v>8</v>
      </c>
      <c r="O2336" t="str">
        <f t="shared" si="72"/>
        <v>1964AZU40</v>
      </c>
      <c r="P2336">
        <f>IFERROR(VLOOKUP(L2336,Hoja8!$E$1:$F$6088,2,0),0)</f>
        <v>0</v>
      </c>
      <c r="Q2336">
        <f t="shared" si="73"/>
        <v>8</v>
      </c>
    </row>
    <row r="2337" spans="1:17" x14ac:dyDescent="0.25">
      <c r="A2337" t="s">
        <v>9841</v>
      </c>
      <c r="B2337" t="s">
        <v>9895</v>
      </c>
      <c r="C2337" t="s">
        <v>463</v>
      </c>
      <c r="D2337" t="s">
        <v>464</v>
      </c>
      <c r="E2337">
        <v>10</v>
      </c>
      <c r="F2337" s="1">
        <v>46184</v>
      </c>
      <c r="L2337" s="4" t="s">
        <v>9939</v>
      </c>
      <c r="M2337" s="5">
        <v>12</v>
      </c>
      <c r="O2337" t="str">
        <f t="shared" si="72"/>
        <v>1964AZU44</v>
      </c>
      <c r="P2337">
        <f>IFERROR(VLOOKUP(L2337,Hoja8!$E$1:$F$6088,2,0),0)</f>
        <v>0</v>
      </c>
      <c r="Q2337">
        <f t="shared" si="73"/>
        <v>12</v>
      </c>
    </row>
    <row r="2338" spans="1:17" x14ac:dyDescent="0.25">
      <c r="A2338" t="s">
        <v>9841</v>
      </c>
      <c r="B2338" t="s">
        <v>9896</v>
      </c>
      <c r="C2338" t="s">
        <v>726</v>
      </c>
      <c r="D2338" t="s">
        <v>727</v>
      </c>
      <c r="E2338">
        <v>3</v>
      </c>
      <c r="F2338" s="1">
        <v>46184</v>
      </c>
      <c r="L2338" s="4" t="s">
        <v>9942</v>
      </c>
      <c r="M2338" s="5">
        <v>8</v>
      </c>
      <c r="O2338" t="str">
        <f t="shared" si="72"/>
        <v>1965AZU15</v>
      </c>
      <c r="P2338">
        <f>IFERROR(VLOOKUP(L2338,Hoja8!$E$1:$F$6088,2,0),0)</f>
        <v>0</v>
      </c>
      <c r="Q2338">
        <f t="shared" si="73"/>
        <v>8</v>
      </c>
    </row>
    <row r="2339" spans="1:17" x14ac:dyDescent="0.25">
      <c r="A2339" t="s">
        <v>9841</v>
      </c>
      <c r="B2339" t="s">
        <v>9897</v>
      </c>
      <c r="C2339" t="s">
        <v>452</v>
      </c>
      <c r="D2339" t="s">
        <v>454</v>
      </c>
      <c r="E2339">
        <v>2</v>
      </c>
      <c r="F2339" s="1">
        <v>46184</v>
      </c>
      <c r="L2339" s="4" t="s">
        <v>9943</v>
      </c>
      <c r="M2339" s="5">
        <v>8</v>
      </c>
      <c r="O2339" t="str">
        <f t="shared" si="72"/>
        <v>1965AZU17</v>
      </c>
      <c r="P2339">
        <f>IFERROR(VLOOKUP(L2339,Hoja8!$E$1:$F$6088,2,0),0)</f>
        <v>0</v>
      </c>
      <c r="Q2339">
        <f t="shared" si="73"/>
        <v>8</v>
      </c>
    </row>
    <row r="2340" spans="1:17" x14ac:dyDescent="0.25">
      <c r="A2340" t="s">
        <v>9841</v>
      </c>
      <c r="B2340" t="s">
        <v>9898</v>
      </c>
      <c r="C2340" t="s">
        <v>440</v>
      </c>
      <c r="D2340" t="s">
        <v>441</v>
      </c>
      <c r="E2340">
        <v>2</v>
      </c>
      <c r="F2340" s="1">
        <v>46184</v>
      </c>
      <c r="L2340" s="4" t="s">
        <v>9945</v>
      </c>
      <c r="M2340" s="5">
        <v>4</v>
      </c>
      <c r="O2340" t="str">
        <f t="shared" si="72"/>
        <v>1965AZU21</v>
      </c>
      <c r="P2340">
        <f>IFERROR(VLOOKUP(L2340,Hoja8!$E$1:$F$6088,2,0),0)</f>
        <v>0</v>
      </c>
      <c r="Q2340">
        <f t="shared" si="73"/>
        <v>4</v>
      </c>
    </row>
    <row r="2341" spans="1:17" x14ac:dyDescent="0.25">
      <c r="A2341" t="s">
        <v>9841</v>
      </c>
      <c r="B2341" t="s">
        <v>9899</v>
      </c>
      <c r="C2341" t="s">
        <v>498</v>
      </c>
      <c r="D2341" t="s">
        <v>499</v>
      </c>
      <c r="E2341">
        <v>2</v>
      </c>
      <c r="F2341" s="1">
        <v>46184</v>
      </c>
      <c r="L2341" s="4" t="s">
        <v>9940</v>
      </c>
      <c r="M2341" s="5">
        <v>4</v>
      </c>
      <c r="O2341" t="str">
        <f t="shared" si="72"/>
        <v>1965AZU3</v>
      </c>
      <c r="P2341">
        <f>IFERROR(VLOOKUP(L2341,Hoja8!$E$1:$F$6088,2,0),0)</f>
        <v>0</v>
      </c>
      <c r="Q2341">
        <f t="shared" si="73"/>
        <v>4</v>
      </c>
    </row>
    <row r="2342" spans="1:17" x14ac:dyDescent="0.25">
      <c r="A2342" t="s">
        <v>9900</v>
      </c>
      <c r="B2342" t="s">
        <v>9901</v>
      </c>
      <c r="C2342" t="s">
        <v>2722</v>
      </c>
      <c r="D2342" t="s">
        <v>4781</v>
      </c>
      <c r="E2342">
        <v>31</v>
      </c>
      <c r="F2342" s="1">
        <v>46170</v>
      </c>
      <c r="L2342" s="4" t="s">
        <v>9944</v>
      </c>
      <c r="M2342" s="5">
        <v>4</v>
      </c>
      <c r="O2342" t="str">
        <f t="shared" si="72"/>
        <v>1965AZU7</v>
      </c>
      <c r="P2342">
        <f>IFERROR(VLOOKUP(L2342,Hoja8!$E$1:$F$6088,2,0),0)</f>
        <v>0</v>
      </c>
      <c r="Q2342">
        <f t="shared" si="73"/>
        <v>4</v>
      </c>
    </row>
    <row r="2343" spans="1:17" x14ac:dyDescent="0.25">
      <c r="A2343" t="s">
        <v>9900</v>
      </c>
      <c r="B2343" t="s">
        <v>9902</v>
      </c>
      <c r="C2343" t="s">
        <v>2724</v>
      </c>
      <c r="D2343" t="s">
        <v>4780</v>
      </c>
      <c r="E2343">
        <v>10</v>
      </c>
      <c r="F2343" s="1">
        <v>46170</v>
      </c>
      <c r="L2343" s="4" t="s">
        <v>9941</v>
      </c>
      <c r="M2343" s="5">
        <v>12</v>
      </c>
      <c r="O2343" t="str">
        <f t="shared" si="72"/>
        <v>1965AZU9</v>
      </c>
      <c r="P2343">
        <f>IFERROR(VLOOKUP(L2343,Hoja8!$E$1:$F$6088,2,0),0)</f>
        <v>0</v>
      </c>
      <c r="Q2343">
        <f t="shared" si="73"/>
        <v>12</v>
      </c>
    </row>
    <row r="2344" spans="1:17" x14ac:dyDescent="0.25">
      <c r="A2344" t="s">
        <v>9900</v>
      </c>
      <c r="B2344" t="s">
        <v>9903</v>
      </c>
      <c r="C2344" t="s">
        <v>2726</v>
      </c>
      <c r="D2344" t="s">
        <v>4782</v>
      </c>
      <c r="E2344">
        <v>22</v>
      </c>
      <c r="F2344" s="1">
        <v>46170</v>
      </c>
      <c r="L2344" s="4" t="s">
        <v>9956</v>
      </c>
      <c r="M2344" s="5">
        <v>2</v>
      </c>
      <c r="O2344" t="str">
        <f t="shared" si="72"/>
        <v>0348GROCH</v>
      </c>
      <c r="P2344">
        <f>IFERROR(VLOOKUP(L2344,Hoja8!$E$1:$F$6088,2,0),0)</f>
        <v>-2</v>
      </c>
      <c r="Q2344">
        <f t="shared" si="73"/>
        <v>0</v>
      </c>
    </row>
    <row r="2345" spans="1:17" x14ac:dyDescent="0.25">
      <c r="A2345" t="s">
        <v>9900</v>
      </c>
      <c r="B2345" t="s">
        <v>9904</v>
      </c>
      <c r="C2345" t="s">
        <v>2728</v>
      </c>
      <c r="D2345" t="s">
        <v>4778</v>
      </c>
      <c r="E2345">
        <v>22</v>
      </c>
      <c r="F2345" s="1">
        <v>46170</v>
      </c>
      <c r="L2345" s="4" t="s">
        <v>9958</v>
      </c>
      <c r="M2345" s="5">
        <v>2</v>
      </c>
      <c r="O2345" t="str">
        <f t="shared" si="72"/>
        <v>0348GROG</v>
      </c>
      <c r="P2345">
        <f>IFERROR(VLOOKUP(L2345,Hoja8!$E$1:$F$6088,2,0),0)</f>
        <v>-2</v>
      </c>
      <c r="Q2345">
        <f t="shared" si="73"/>
        <v>0</v>
      </c>
    </row>
    <row r="2346" spans="1:17" x14ac:dyDescent="0.25">
      <c r="A2346" t="s">
        <v>9900</v>
      </c>
      <c r="B2346" t="s">
        <v>9905</v>
      </c>
      <c r="C2346" t="s">
        <v>2694</v>
      </c>
      <c r="D2346" t="s">
        <v>2695</v>
      </c>
      <c r="E2346">
        <v>10</v>
      </c>
      <c r="F2346" s="1">
        <v>46170</v>
      </c>
      <c r="L2346" s="4" t="s">
        <v>9957</v>
      </c>
      <c r="M2346" s="5">
        <v>2</v>
      </c>
      <c r="O2346" t="str">
        <f t="shared" si="72"/>
        <v>0348GROM</v>
      </c>
      <c r="P2346">
        <f>IFERROR(VLOOKUP(L2346,Hoja8!$E$1:$F$6088,2,0),0)</f>
        <v>-2</v>
      </c>
      <c r="Q2346">
        <f t="shared" si="73"/>
        <v>0</v>
      </c>
    </row>
    <row r="2347" spans="1:17" x14ac:dyDescent="0.25">
      <c r="A2347" t="s">
        <v>9900</v>
      </c>
      <c r="B2347" t="s">
        <v>9906</v>
      </c>
      <c r="C2347" t="s">
        <v>2700</v>
      </c>
      <c r="D2347" t="s">
        <v>2701</v>
      </c>
      <c r="E2347">
        <v>10</v>
      </c>
      <c r="F2347" s="1">
        <v>46170</v>
      </c>
      <c r="L2347" s="4" t="s">
        <v>9959</v>
      </c>
      <c r="M2347" s="5">
        <v>2</v>
      </c>
      <c r="O2347" t="str">
        <f t="shared" si="72"/>
        <v>0348GROXG</v>
      </c>
      <c r="P2347">
        <f>IFERROR(VLOOKUP(L2347,Hoja8!$E$1:$F$6088,2,0),0)</f>
        <v>-2</v>
      </c>
      <c r="Q2347">
        <f t="shared" si="73"/>
        <v>0</v>
      </c>
    </row>
    <row r="2348" spans="1:17" x14ac:dyDescent="0.25">
      <c r="A2348" t="s">
        <v>9900</v>
      </c>
      <c r="B2348" t="s">
        <v>9907</v>
      </c>
      <c r="C2348" t="s">
        <v>2688</v>
      </c>
      <c r="D2348" t="s">
        <v>2689</v>
      </c>
      <c r="E2348">
        <v>34</v>
      </c>
      <c r="F2348" s="1">
        <v>46170</v>
      </c>
      <c r="L2348" s="4" t="s">
        <v>9947</v>
      </c>
      <c r="M2348" s="5">
        <v>2</v>
      </c>
      <c r="O2348" t="str">
        <f t="shared" si="72"/>
        <v>0348MARCH</v>
      </c>
      <c r="P2348">
        <f>IFERROR(VLOOKUP(L2348,Hoja8!$E$1:$F$6088,2,0),0)</f>
        <v>-2</v>
      </c>
      <c r="Q2348">
        <f t="shared" si="73"/>
        <v>0</v>
      </c>
    </row>
    <row r="2349" spans="1:17" x14ac:dyDescent="0.25">
      <c r="A2349" t="s">
        <v>9900</v>
      </c>
      <c r="B2349" t="s">
        <v>9908</v>
      </c>
      <c r="C2349" t="s">
        <v>2690</v>
      </c>
      <c r="D2349" t="s">
        <v>2691</v>
      </c>
      <c r="E2349">
        <v>3</v>
      </c>
      <c r="F2349" s="1">
        <v>46170</v>
      </c>
      <c r="L2349" s="4" t="s">
        <v>9949</v>
      </c>
      <c r="M2349" s="5">
        <v>2</v>
      </c>
      <c r="O2349" t="str">
        <f t="shared" si="72"/>
        <v>0348MARG</v>
      </c>
      <c r="P2349">
        <f>IFERROR(VLOOKUP(L2349,Hoja8!$E$1:$F$6088,2,0),0)</f>
        <v>-2</v>
      </c>
      <c r="Q2349">
        <f t="shared" si="73"/>
        <v>0</v>
      </c>
    </row>
    <row r="2350" spans="1:17" x14ac:dyDescent="0.25">
      <c r="A2350" t="s">
        <v>9909</v>
      </c>
      <c r="B2350" t="s">
        <v>9910</v>
      </c>
      <c r="C2350" t="s">
        <v>3754</v>
      </c>
      <c r="D2350" t="s">
        <v>4876</v>
      </c>
      <c r="E2350">
        <v>5</v>
      </c>
      <c r="F2350" s="1">
        <v>46192</v>
      </c>
      <c r="L2350" s="4" t="s">
        <v>9948</v>
      </c>
      <c r="M2350" s="5">
        <v>2</v>
      </c>
      <c r="O2350" t="str">
        <f t="shared" si="72"/>
        <v>0348MARM</v>
      </c>
      <c r="P2350">
        <f>IFERROR(VLOOKUP(L2350,Hoja8!$E$1:$F$6088,2,0),0)</f>
        <v>-2</v>
      </c>
      <c r="Q2350">
        <f t="shared" si="73"/>
        <v>0</v>
      </c>
    </row>
    <row r="2351" spans="1:17" x14ac:dyDescent="0.25">
      <c r="A2351" t="s">
        <v>9909</v>
      </c>
      <c r="B2351" t="s">
        <v>9911</v>
      </c>
      <c r="C2351" t="s">
        <v>3756</v>
      </c>
      <c r="D2351" t="s">
        <v>4876</v>
      </c>
      <c r="E2351">
        <v>8</v>
      </c>
      <c r="F2351" s="1">
        <v>46192</v>
      </c>
      <c r="L2351" s="4" t="s">
        <v>9950</v>
      </c>
      <c r="M2351" s="5">
        <v>2</v>
      </c>
      <c r="O2351" t="str">
        <f t="shared" si="72"/>
        <v>0348MARXG</v>
      </c>
      <c r="P2351">
        <f>IFERROR(VLOOKUP(L2351,Hoja8!$E$1:$F$6088,2,0),0)</f>
        <v>-2</v>
      </c>
      <c r="Q2351">
        <f t="shared" si="73"/>
        <v>0</v>
      </c>
    </row>
    <row r="2352" spans="1:17" x14ac:dyDescent="0.25">
      <c r="A2352" t="s">
        <v>9909</v>
      </c>
      <c r="B2352" t="s">
        <v>9912</v>
      </c>
      <c r="C2352" t="s">
        <v>3758</v>
      </c>
      <c r="D2352" t="s">
        <v>4876</v>
      </c>
      <c r="E2352">
        <v>8</v>
      </c>
      <c r="F2352" s="1">
        <v>46192</v>
      </c>
      <c r="L2352" s="4" t="s">
        <v>9960</v>
      </c>
      <c r="M2352" s="5">
        <v>3</v>
      </c>
      <c r="O2352" t="str">
        <f t="shared" si="72"/>
        <v>2011MARXG</v>
      </c>
      <c r="P2352">
        <f>IFERROR(VLOOKUP(L2352,Hoja8!$E$1:$F$6088,2,0),0)</f>
        <v>-3</v>
      </c>
      <c r="Q2352">
        <f t="shared" si="73"/>
        <v>0</v>
      </c>
    </row>
    <row r="2353" spans="1:17" x14ac:dyDescent="0.25">
      <c r="A2353" t="s">
        <v>9909</v>
      </c>
      <c r="B2353" t="s">
        <v>9913</v>
      </c>
      <c r="C2353" t="s">
        <v>3760</v>
      </c>
      <c r="D2353" t="s">
        <v>4876</v>
      </c>
      <c r="E2353">
        <v>4</v>
      </c>
      <c r="F2353" s="1">
        <v>46192</v>
      </c>
      <c r="L2353" s="4" t="s">
        <v>9955</v>
      </c>
      <c r="M2353" s="5">
        <v>3</v>
      </c>
      <c r="O2353" t="str">
        <f t="shared" si="72"/>
        <v>2011NEGG</v>
      </c>
      <c r="P2353">
        <f>IFERROR(VLOOKUP(L2353,Hoja8!$E$1:$F$6088,2,0),0)</f>
        <v>-3</v>
      </c>
      <c r="Q2353">
        <f t="shared" si="73"/>
        <v>0</v>
      </c>
    </row>
    <row r="2354" spans="1:17" x14ac:dyDescent="0.25">
      <c r="A2354" t="s">
        <v>9909</v>
      </c>
      <c r="B2354" t="s">
        <v>9910</v>
      </c>
      <c r="C2354" t="s">
        <v>3754</v>
      </c>
      <c r="D2354" t="s">
        <v>9914</v>
      </c>
      <c r="E2354">
        <v>5</v>
      </c>
      <c r="F2354" s="1">
        <v>46192</v>
      </c>
      <c r="L2354" s="4" t="s">
        <v>9951</v>
      </c>
      <c r="M2354" s="5">
        <v>4</v>
      </c>
      <c r="O2354" t="str">
        <f t="shared" si="72"/>
        <v>2382MARCH</v>
      </c>
      <c r="P2354">
        <f>IFERROR(VLOOKUP(L2354,Hoja8!$E$1:$F$6088,2,0),0)</f>
        <v>-4</v>
      </c>
      <c r="Q2354">
        <f t="shared" si="73"/>
        <v>0</v>
      </c>
    </row>
    <row r="2355" spans="1:17" x14ac:dyDescent="0.25">
      <c r="A2355" t="s">
        <v>9909</v>
      </c>
      <c r="B2355" t="s">
        <v>9911</v>
      </c>
      <c r="C2355" t="s">
        <v>3756</v>
      </c>
      <c r="D2355" t="s">
        <v>9915</v>
      </c>
      <c r="E2355">
        <v>35</v>
      </c>
      <c r="F2355" s="1">
        <v>46192</v>
      </c>
      <c r="L2355" s="4" t="s">
        <v>9953</v>
      </c>
      <c r="M2355" s="5">
        <v>4</v>
      </c>
      <c r="O2355" t="str">
        <f t="shared" si="72"/>
        <v>2382MARG</v>
      </c>
      <c r="P2355">
        <f>IFERROR(VLOOKUP(L2355,Hoja8!$E$1:$F$6088,2,0),0)</f>
        <v>-4</v>
      </c>
      <c r="Q2355">
        <f t="shared" si="73"/>
        <v>0</v>
      </c>
    </row>
    <row r="2356" spans="1:17" x14ac:dyDescent="0.25">
      <c r="A2356" t="s">
        <v>9909</v>
      </c>
      <c r="B2356" t="s">
        <v>9912</v>
      </c>
      <c r="C2356" t="s">
        <v>3758</v>
      </c>
      <c r="D2356" t="s">
        <v>9916</v>
      </c>
      <c r="E2356">
        <v>55</v>
      </c>
      <c r="F2356" s="1">
        <v>46192</v>
      </c>
      <c r="L2356" s="4" t="s">
        <v>9952</v>
      </c>
      <c r="M2356" s="5">
        <v>4</v>
      </c>
      <c r="O2356" t="str">
        <f t="shared" si="72"/>
        <v>2382MARM</v>
      </c>
      <c r="P2356">
        <f>IFERROR(VLOOKUP(L2356,Hoja8!$E$1:$F$6088,2,0),0)</f>
        <v>-4</v>
      </c>
      <c r="Q2356">
        <f t="shared" si="73"/>
        <v>0</v>
      </c>
    </row>
    <row r="2357" spans="1:17" x14ac:dyDescent="0.25">
      <c r="A2357" t="s">
        <v>9909</v>
      </c>
      <c r="B2357" t="s">
        <v>9913</v>
      </c>
      <c r="C2357" t="s">
        <v>3760</v>
      </c>
      <c r="D2357" t="s">
        <v>9917</v>
      </c>
      <c r="E2357">
        <v>5</v>
      </c>
      <c r="F2357" s="1">
        <v>46192</v>
      </c>
      <c r="L2357" s="4" t="s">
        <v>9954</v>
      </c>
      <c r="M2357" s="5">
        <v>4</v>
      </c>
      <c r="O2357" t="str">
        <f t="shared" si="72"/>
        <v>2382MARXG</v>
      </c>
      <c r="P2357">
        <f>IFERROR(VLOOKUP(L2357,Hoja8!$E$1:$F$6088,2,0),0)</f>
        <v>-4</v>
      </c>
      <c r="Q2357">
        <f t="shared" si="73"/>
        <v>0</v>
      </c>
    </row>
    <row r="2358" spans="1:17" x14ac:dyDescent="0.25">
      <c r="A2358" t="s">
        <v>9909</v>
      </c>
      <c r="B2358" t="s">
        <v>9910</v>
      </c>
      <c r="C2358" t="s">
        <v>3754</v>
      </c>
      <c r="D2358" t="s">
        <v>9914</v>
      </c>
      <c r="E2358">
        <v>7</v>
      </c>
      <c r="F2358" s="1">
        <v>46192</v>
      </c>
      <c r="L2358" s="4" t="s">
        <v>9961</v>
      </c>
      <c r="M2358" s="5">
        <v>3</v>
      </c>
      <c r="O2358" t="str">
        <f t="shared" si="72"/>
        <v>2383MARCH</v>
      </c>
      <c r="P2358">
        <f>IFERROR(VLOOKUP(L2358,Hoja8!$E$1:$F$6088,2,0),0)</f>
        <v>-3</v>
      </c>
      <c r="Q2358">
        <f t="shared" si="73"/>
        <v>0</v>
      </c>
    </row>
    <row r="2359" spans="1:17" x14ac:dyDescent="0.25">
      <c r="A2359" t="s">
        <v>9909</v>
      </c>
      <c r="B2359" t="s">
        <v>9911</v>
      </c>
      <c r="C2359" t="s">
        <v>3756</v>
      </c>
      <c r="D2359" t="s">
        <v>9915</v>
      </c>
      <c r="E2359">
        <v>18</v>
      </c>
      <c r="F2359" s="1">
        <v>46192</v>
      </c>
      <c r="L2359" s="4" t="s">
        <v>9963</v>
      </c>
      <c r="M2359" s="5">
        <v>2</v>
      </c>
      <c r="O2359" t="str">
        <f t="shared" si="72"/>
        <v>2383MARG</v>
      </c>
      <c r="P2359">
        <f>IFERROR(VLOOKUP(L2359,Hoja8!$E$1:$F$6088,2,0),0)</f>
        <v>-2</v>
      </c>
      <c r="Q2359">
        <f t="shared" si="73"/>
        <v>0</v>
      </c>
    </row>
    <row r="2360" spans="1:17" x14ac:dyDescent="0.25">
      <c r="A2360" t="s">
        <v>9909</v>
      </c>
      <c r="B2360" t="s">
        <v>9912</v>
      </c>
      <c r="C2360" t="s">
        <v>3758</v>
      </c>
      <c r="D2360" t="s">
        <v>9916</v>
      </c>
      <c r="E2360">
        <v>18</v>
      </c>
      <c r="F2360" s="1">
        <v>46192</v>
      </c>
      <c r="L2360" s="4" t="s">
        <v>9962</v>
      </c>
      <c r="M2360" s="5">
        <v>4</v>
      </c>
      <c r="O2360" t="str">
        <f t="shared" si="72"/>
        <v>2383MARM</v>
      </c>
      <c r="P2360">
        <f>IFERROR(VLOOKUP(L2360,Hoja8!$E$1:$F$6088,2,0),0)</f>
        <v>-4</v>
      </c>
      <c r="Q2360">
        <f t="shared" si="73"/>
        <v>0</v>
      </c>
    </row>
    <row r="2361" spans="1:17" x14ac:dyDescent="0.25">
      <c r="A2361" t="s">
        <v>9909</v>
      </c>
      <c r="B2361" t="s">
        <v>9913</v>
      </c>
      <c r="C2361" t="s">
        <v>3760</v>
      </c>
      <c r="D2361" t="s">
        <v>9917</v>
      </c>
      <c r="E2361">
        <v>7</v>
      </c>
      <c r="F2361" s="1">
        <v>46192</v>
      </c>
      <c r="L2361" s="4" t="s">
        <v>9964</v>
      </c>
      <c r="M2361" s="5">
        <v>1</v>
      </c>
      <c r="O2361" t="str">
        <f t="shared" si="72"/>
        <v>2383MARXG</v>
      </c>
      <c r="P2361">
        <f>IFERROR(VLOOKUP(L2361,Hoja8!$E$1:$F$6088,2,0),0)</f>
        <v>-1</v>
      </c>
      <c r="Q2361">
        <f t="shared" si="73"/>
        <v>0</v>
      </c>
    </row>
    <row r="2362" spans="1:17" x14ac:dyDescent="0.25">
      <c r="A2362" t="s">
        <v>9909</v>
      </c>
      <c r="B2362" t="s">
        <v>9918</v>
      </c>
      <c r="C2362" t="s">
        <v>4662</v>
      </c>
      <c r="D2362" t="s">
        <v>4663</v>
      </c>
      <c r="E2362">
        <v>5</v>
      </c>
      <c r="F2362" s="1">
        <v>46192</v>
      </c>
      <c r="L2362" s="4" t="s">
        <v>9966</v>
      </c>
      <c r="M2362" s="5">
        <v>1</v>
      </c>
      <c r="O2362" t="str">
        <f t="shared" si="72"/>
        <v>0186MARCH</v>
      </c>
      <c r="P2362">
        <f>IFERROR(VLOOKUP(L2362,Hoja8!$E$1:$F$6088,2,0),0)</f>
        <v>0</v>
      </c>
      <c r="Q2362">
        <f t="shared" si="73"/>
        <v>1</v>
      </c>
    </row>
    <row r="2363" spans="1:17" x14ac:dyDescent="0.25">
      <c r="A2363" t="s">
        <v>9909</v>
      </c>
      <c r="B2363" t="s">
        <v>9919</v>
      </c>
      <c r="C2363" t="s">
        <v>4664</v>
      </c>
      <c r="D2363" t="s">
        <v>4665</v>
      </c>
      <c r="E2363">
        <v>10</v>
      </c>
      <c r="F2363" s="1">
        <v>46192</v>
      </c>
      <c r="L2363" s="4" t="s">
        <v>9972</v>
      </c>
      <c r="M2363" s="5">
        <v>1</v>
      </c>
      <c r="O2363" t="str">
        <f t="shared" si="72"/>
        <v>0037BLAM</v>
      </c>
      <c r="P2363">
        <f>IFERROR(VLOOKUP(L2363,Hoja8!$E$1:$F$6088,2,0),0)</f>
        <v>-1</v>
      </c>
      <c r="Q2363">
        <f t="shared" si="73"/>
        <v>0</v>
      </c>
    </row>
    <row r="2364" spans="1:17" x14ac:dyDescent="0.25">
      <c r="A2364" t="s">
        <v>9909</v>
      </c>
      <c r="B2364" t="s">
        <v>9920</v>
      </c>
      <c r="C2364" t="s">
        <v>4666</v>
      </c>
      <c r="D2364" t="s">
        <v>4667</v>
      </c>
      <c r="E2364">
        <v>15</v>
      </c>
      <c r="F2364" s="1">
        <v>46192</v>
      </c>
      <c r="L2364" s="4" t="s">
        <v>9969</v>
      </c>
      <c r="M2364" s="5">
        <v>1</v>
      </c>
      <c r="O2364" t="str">
        <f t="shared" si="72"/>
        <v>0082BLACH</v>
      </c>
      <c r="P2364">
        <f>IFERROR(VLOOKUP(L2364,Hoja8!$E$1:$F$6088,2,0),0)</f>
        <v>-1</v>
      </c>
      <c r="Q2364">
        <f t="shared" si="73"/>
        <v>0</v>
      </c>
    </row>
    <row r="2365" spans="1:17" x14ac:dyDescent="0.25">
      <c r="A2365" t="s">
        <v>9909</v>
      </c>
      <c r="B2365" t="s">
        <v>9921</v>
      </c>
      <c r="C2365" t="s">
        <v>4668</v>
      </c>
      <c r="D2365" t="s">
        <v>4669</v>
      </c>
      <c r="E2365">
        <v>5</v>
      </c>
      <c r="F2365" s="1">
        <v>46192</v>
      </c>
      <c r="L2365" s="4" t="s">
        <v>9968</v>
      </c>
      <c r="M2365" s="5">
        <v>2</v>
      </c>
      <c r="O2365" t="str">
        <f t="shared" si="72"/>
        <v>1470BLACH</v>
      </c>
      <c r="P2365">
        <f>IFERROR(VLOOKUP(L2365,Hoja8!$E$1:$F$6088,2,0),0)</f>
        <v>-2</v>
      </c>
      <c r="Q2365">
        <f t="shared" si="73"/>
        <v>0</v>
      </c>
    </row>
    <row r="2366" spans="1:17" x14ac:dyDescent="0.25">
      <c r="A2366" t="s">
        <v>9909</v>
      </c>
      <c r="B2366" t="s">
        <v>9922</v>
      </c>
      <c r="C2366" t="s">
        <v>4632</v>
      </c>
      <c r="D2366" t="s">
        <v>4633</v>
      </c>
      <c r="E2366">
        <v>5</v>
      </c>
      <c r="F2366" s="1">
        <v>46192</v>
      </c>
      <c r="L2366" s="4" t="s">
        <v>9970</v>
      </c>
      <c r="M2366" s="5">
        <v>2</v>
      </c>
      <c r="O2366" t="str">
        <f t="shared" si="72"/>
        <v>1471BLACH</v>
      </c>
      <c r="P2366">
        <f>IFERROR(VLOOKUP(L2366,Hoja8!$E$1:$F$6088,2,0),0)</f>
        <v>-2</v>
      </c>
      <c r="Q2366">
        <f t="shared" si="73"/>
        <v>0</v>
      </c>
    </row>
    <row r="2367" spans="1:17" x14ac:dyDescent="0.25">
      <c r="A2367" t="s">
        <v>9909</v>
      </c>
      <c r="B2367" t="s">
        <v>9923</v>
      </c>
      <c r="C2367" t="s">
        <v>4909</v>
      </c>
      <c r="D2367" t="s">
        <v>4910</v>
      </c>
      <c r="E2367">
        <v>10</v>
      </c>
      <c r="F2367" s="1">
        <v>46192</v>
      </c>
      <c r="L2367" s="4" t="s">
        <v>9971</v>
      </c>
      <c r="M2367" s="5">
        <v>2</v>
      </c>
      <c r="O2367" t="str">
        <f t="shared" si="72"/>
        <v>1471BLAM</v>
      </c>
      <c r="P2367">
        <f>IFERROR(VLOOKUP(L2367,Hoja8!$E$1:$F$6088,2,0),0)</f>
        <v>-2</v>
      </c>
      <c r="Q2367">
        <f t="shared" si="73"/>
        <v>0</v>
      </c>
    </row>
    <row r="2368" spans="1:17" x14ac:dyDescent="0.25">
      <c r="A2368" t="s">
        <v>9909</v>
      </c>
      <c r="B2368" t="s">
        <v>9924</v>
      </c>
      <c r="C2368" t="s">
        <v>4634</v>
      </c>
      <c r="D2368" t="s">
        <v>4635</v>
      </c>
      <c r="E2368">
        <v>15</v>
      </c>
      <c r="F2368" s="1">
        <v>46192</v>
      </c>
      <c r="L2368" s="4" t="s">
        <v>9976</v>
      </c>
      <c r="M2368" s="5">
        <v>1</v>
      </c>
      <c r="O2368" t="str">
        <f t="shared" si="72"/>
        <v>1954VBOCH</v>
      </c>
      <c r="P2368">
        <f>IFERROR(VLOOKUP(L2368,Hoja8!$E$1:$F$6088,2,0),0)</f>
        <v>-1</v>
      </c>
      <c r="Q2368">
        <f t="shared" si="73"/>
        <v>0</v>
      </c>
    </row>
    <row r="2369" spans="1:17" x14ac:dyDescent="0.25">
      <c r="A2369" t="s">
        <v>9909</v>
      </c>
      <c r="B2369" t="s">
        <v>9925</v>
      </c>
      <c r="C2369" t="s">
        <v>4638</v>
      </c>
      <c r="D2369" t="s">
        <v>4639</v>
      </c>
      <c r="E2369">
        <v>5</v>
      </c>
      <c r="F2369" s="1">
        <v>46192</v>
      </c>
      <c r="L2369" s="4" t="s">
        <v>9978</v>
      </c>
      <c r="M2369" s="5">
        <v>2</v>
      </c>
      <c r="O2369" t="str">
        <f t="shared" si="72"/>
        <v>1954VBOG</v>
      </c>
      <c r="P2369">
        <f>IFERROR(VLOOKUP(L2369,Hoja8!$E$1:$F$6088,2,0),0)</f>
        <v>-2</v>
      </c>
      <c r="Q2369">
        <f t="shared" si="73"/>
        <v>0</v>
      </c>
    </row>
    <row r="2370" spans="1:17" x14ac:dyDescent="0.25">
      <c r="A2370" t="s">
        <v>9926</v>
      </c>
      <c r="B2370" t="s">
        <v>9927</v>
      </c>
      <c r="C2370" t="s">
        <v>4129</v>
      </c>
      <c r="D2370" t="s">
        <v>4130</v>
      </c>
      <c r="E2370">
        <v>1</v>
      </c>
      <c r="F2370" s="1">
        <v>46164</v>
      </c>
      <c r="L2370" s="4" t="s">
        <v>9977</v>
      </c>
      <c r="M2370" s="5">
        <v>8</v>
      </c>
      <c r="O2370" t="str">
        <f t="shared" si="72"/>
        <v>1954VBOM</v>
      </c>
      <c r="P2370">
        <f>IFERROR(VLOOKUP(L2370,Hoja8!$E$1:$F$6088,2,0),0)</f>
        <v>-8</v>
      </c>
      <c r="Q2370">
        <f t="shared" si="73"/>
        <v>0</v>
      </c>
    </row>
    <row r="2371" spans="1:17" x14ac:dyDescent="0.25">
      <c r="A2371" t="s">
        <v>9926</v>
      </c>
      <c r="B2371" t="s">
        <v>9928</v>
      </c>
      <c r="C2371" t="s">
        <v>4131</v>
      </c>
      <c r="D2371" t="s">
        <v>4132</v>
      </c>
      <c r="E2371">
        <v>1</v>
      </c>
      <c r="F2371" s="1">
        <v>46164</v>
      </c>
      <c r="L2371" s="4" t="s">
        <v>9974</v>
      </c>
      <c r="M2371" s="5">
        <v>2</v>
      </c>
      <c r="O2371" t="str">
        <f t="shared" ref="O2371:O2434" si="74">MID(L2371,LEN(IF(MID(L2371,2,1)="1",MID(L2371,1,7),MID(L2371,1,6)))+1,10)</f>
        <v>1955VBOCH</v>
      </c>
      <c r="P2371">
        <f>IFERROR(VLOOKUP(L2371,Hoja8!$E$1:$F$6088,2,0),0)</f>
        <v>-2</v>
      </c>
      <c r="Q2371">
        <f t="shared" ref="Q2371:Q2434" si="75">M2371+P2371</f>
        <v>0</v>
      </c>
    </row>
    <row r="2372" spans="1:17" x14ac:dyDescent="0.25">
      <c r="A2372" t="s">
        <v>9926</v>
      </c>
      <c r="B2372" t="s">
        <v>9929</v>
      </c>
      <c r="C2372" t="s">
        <v>4141</v>
      </c>
      <c r="D2372" t="s">
        <v>4845</v>
      </c>
      <c r="E2372">
        <v>1</v>
      </c>
      <c r="F2372" s="1">
        <v>46164</v>
      </c>
      <c r="L2372" s="4" t="s">
        <v>9975</v>
      </c>
      <c r="M2372" s="5">
        <v>2</v>
      </c>
      <c r="O2372" t="str">
        <f t="shared" si="74"/>
        <v>1955VBOM</v>
      </c>
      <c r="P2372">
        <f>IFERROR(VLOOKUP(L2372,Hoja8!$E$1:$F$6088,2,0),0)</f>
        <v>-2</v>
      </c>
      <c r="Q2372">
        <f t="shared" si="75"/>
        <v>0</v>
      </c>
    </row>
    <row r="2373" spans="1:17" x14ac:dyDescent="0.25">
      <c r="A2373" t="s">
        <v>9926</v>
      </c>
      <c r="B2373" t="s">
        <v>9930</v>
      </c>
      <c r="C2373" t="s">
        <v>4144</v>
      </c>
      <c r="D2373" t="s">
        <v>4844</v>
      </c>
      <c r="E2373">
        <v>1</v>
      </c>
      <c r="F2373" s="1">
        <v>46164</v>
      </c>
      <c r="L2373" s="4" t="s">
        <v>9980</v>
      </c>
      <c r="M2373" s="5">
        <v>2</v>
      </c>
      <c r="O2373" t="str">
        <f t="shared" si="74"/>
        <v>2505AZU32</v>
      </c>
      <c r="P2373">
        <f>IFERROR(VLOOKUP(L2373,Hoja8!$E$1:$F$6088,2,0),0)</f>
        <v>-2</v>
      </c>
      <c r="Q2373">
        <f t="shared" si="75"/>
        <v>0</v>
      </c>
    </row>
    <row r="2374" spans="1:17" x14ac:dyDescent="0.25">
      <c r="A2374" t="s">
        <v>9931</v>
      </c>
      <c r="B2374" t="s">
        <v>9932</v>
      </c>
      <c r="C2374" t="s">
        <v>2053</v>
      </c>
      <c r="D2374" t="s">
        <v>2055</v>
      </c>
      <c r="E2374">
        <v>4</v>
      </c>
      <c r="F2374" s="1">
        <v>46190</v>
      </c>
      <c r="L2374" s="4" t="s">
        <v>9981</v>
      </c>
      <c r="M2374" s="5">
        <v>1</v>
      </c>
      <c r="O2374" t="str">
        <f t="shared" si="74"/>
        <v>2505AZU34</v>
      </c>
      <c r="P2374">
        <f>IFERROR(VLOOKUP(L2374,Hoja8!$E$1:$F$6088,2,0),0)</f>
        <v>-1</v>
      </c>
      <c r="Q2374">
        <f t="shared" si="75"/>
        <v>0</v>
      </c>
    </row>
    <row r="2375" spans="1:17" x14ac:dyDescent="0.25">
      <c r="A2375" t="s">
        <v>9931</v>
      </c>
      <c r="B2375" t="s">
        <v>9933</v>
      </c>
      <c r="C2375" t="s">
        <v>2056</v>
      </c>
      <c r="D2375" t="s">
        <v>2057</v>
      </c>
      <c r="E2375">
        <v>4</v>
      </c>
      <c r="F2375" s="1">
        <v>46190</v>
      </c>
      <c r="L2375" s="4" t="s">
        <v>9982</v>
      </c>
      <c r="M2375" s="5">
        <v>5</v>
      </c>
      <c r="O2375" t="str">
        <f t="shared" si="74"/>
        <v>2505AZU36</v>
      </c>
      <c r="P2375">
        <f>IFERROR(VLOOKUP(L2375,Hoja8!$E$1:$F$6088,2,0),0)</f>
        <v>-5</v>
      </c>
      <c r="Q2375">
        <f t="shared" si="75"/>
        <v>0</v>
      </c>
    </row>
    <row r="2376" spans="1:17" x14ac:dyDescent="0.25">
      <c r="A2376" t="s">
        <v>9931</v>
      </c>
      <c r="B2376" t="s">
        <v>9934</v>
      </c>
      <c r="C2376" t="s">
        <v>2058</v>
      </c>
      <c r="D2376" t="s">
        <v>4728</v>
      </c>
      <c r="E2376">
        <v>40</v>
      </c>
      <c r="F2376" s="1">
        <v>46190</v>
      </c>
      <c r="L2376" s="4" t="s">
        <v>9983</v>
      </c>
      <c r="M2376" s="5">
        <v>2</v>
      </c>
      <c r="O2376" t="str">
        <f t="shared" si="74"/>
        <v>2505AZU38</v>
      </c>
      <c r="P2376">
        <f>IFERROR(VLOOKUP(L2376,Hoja8!$E$1:$F$6088,2,0),0)</f>
        <v>-2</v>
      </c>
      <c r="Q2376">
        <f t="shared" si="75"/>
        <v>0</v>
      </c>
    </row>
    <row r="2377" spans="1:17" x14ac:dyDescent="0.25">
      <c r="A2377" t="s">
        <v>9931</v>
      </c>
      <c r="B2377" t="s">
        <v>9935</v>
      </c>
      <c r="C2377" t="s">
        <v>2060</v>
      </c>
      <c r="D2377" t="s">
        <v>4729</v>
      </c>
      <c r="E2377">
        <v>24</v>
      </c>
      <c r="F2377" s="1">
        <v>46190</v>
      </c>
      <c r="L2377" s="4" t="s">
        <v>9985</v>
      </c>
      <c r="M2377" s="5">
        <v>60</v>
      </c>
      <c r="O2377" t="str">
        <f t="shared" si="74"/>
        <v>2695MARM</v>
      </c>
      <c r="P2377">
        <f>IFERROR(VLOOKUP(L2377,Hoja8!$E$1:$F$6088,2,0),0)</f>
        <v>0</v>
      </c>
      <c r="Q2377">
        <f t="shared" si="75"/>
        <v>60</v>
      </c>
    </row>
    <row r="2378" spans="1:17" x14ac:dyDescent="0.25">
      <c r="A2378" t="s">
        <v>9931</v>
      </c>
      <c r="B2378" t="s">
        <v>9936</v>
      </c>
      <c r="C2378" t="s">
        <v>2062</v>
      </c>
      <c r="D2378" t="s">
        <v>4730</v>
      </c>
      <c r="E2378">
        <v>8</v>
      </c>
      <c r="F2378" s="1">
        <v>46190</v>
      </c>
      <c r="L2378" s="4" t="s">
        <v>9986</v>
      </c>
      <c r="M2378" s="5">
        <v>20</v>
      </c>
      <c r="O2378" t="str">
        <f t="shared" si="74"/>
        <v>2696MAR40</v>
      </c>
      <c r="P2378">
        <f>IFERROR(VLOOKUP(L2378,Hoja8!$E$1:$F$6088,2,0),0)</f>
        <v>0</v>
      </c>
      <c r="Q2378">
        <f t="shared" si="75"/>
        <v>20</v>
      </c>
    </row>
    <row r="2379" spans="1:17" x14ac:dyDescent="0.25">
      <c r="A2379" t="s">
        <v>9931</v>
      </c>
      <c r="B2379" t="s">
        <v>9937</v>
      </c>
      <c r="C2379" t="s">
        <v>4731</v>
      </c>
      <c r="D2379" t="s">
        <v>4732</v>
      </c>
      <c r="E2379">
        <v>4</v>
      </c>
      <c r="F2379" s="1">
        <v>46190</v>
      </c>
      <c r="L2379" s="4" t="s">
        <v>9988</v>
      </c>
      <c r="M2379" s="5">
        <v>4</v>
      </c>
      <c r="O2379" t="str">
        <f t="shared" si="74"/>
        <v>0363MARM</v>
      </c>
      <c r="P2379">
        <f>IFERROR(VLOOKUP(L2379,Hoja8!$E$1:$F$6088,2,0),0)</f>
        <v>-4</v>
      </c>
      <c r="Q2379">
        <f t="shared" si="75"/>
        <v>0</v>
      </c>
    </row>
    <row r="2380" spans="1:17" x14ac:dyDescent="0.25">
      <c r="A2380" t="s">
        <v>9931</v>
      </c>
      <c r="B2380" t="s">
        <v>9938</v>
      </c>
      <c r="C2380" t="s">
        <v>2064</v>
      </c>
      <c r="D2380" t="s">
        <v>4733</v>
      </c>
      <c r="E2380">
        <v>8</v>
      </c>
      <c r="F2380" s="1">
        <v>46190</v>
      </c>
      <c r="L2380" s="4" t="s">
        <v>9989</v>
      </c>
      <c r="M2380" s="5">
        <v>12</v>
      </c>
      <c r="O2380" t="str">
        <f t="shared" si="74"/>
        <v>0363MARXG</v>
      </c>
      <c r="P2380">
        <f>IFERROR(VLOOKUP(L2380,Hoja8!$E$1:$F$6088,2,0),0)</f>
        <v>-12</v>
      </c>
      <c r="Q2380">
        <f t="shared" si="75"/>
        <v>0</v>
      </c>
    </row>
    <row r="2381" spans="1:17" x14ac:dyDescent="0.25">
      <c r="A2381" t="s">
        <v>9931</v>
      </c>
      <c r="B2381" t="s">
        <v>9939</v>
      </c>
      <c r="C2381" t="s">
        <v>2068</v>
      </c>
      <c r="D2381" t="s">
        <v>4734</v>
      </c>
      <c r="E2381">
        <v>12</v>
      </c>
      <c r="F2381" s="1">
        <v>46190</v>
      </c>
      <c r="L2381" s="4" t="s">
        <v>9995</v>
      </c>
      <c r="M2381" s="5">
        <v>36</v>
      </c>
      <c r="O2381" t="str">
        <f t="shared" si="74"/>
        <v>0245MARUNI</v>
      </c>
      <c r="P2381">
        <f>IFERROR(VLOOKUP(L2381,Hoja8!$E$1:$F$6088,2,0),0)</f>
        <v>-36</v>
      </c>
      <c r="Q2381">
        <f t="shared" si="75"/>
        <v>0</v>
      </c>
    </row>
    <row r="2382" spans="1:17" x14ac:dyDescent="0.25">
      <c r="A2382" t="s">
        <v>9931</v>
      </c>
      <c r="B2382" t="s">
        <v>9937</v>
      </c>
      <c r="C2382" t="s">
        <v>4731</v>
      </c>
      <c r="D2382" t="s">
        <v>5125</v>
      </c>
      <c r="E2382">
        <v>4</v>
      </c>
      <c r="F2382" s="1">
        <v>46190</v>
      </c>
      <c r="L2382" s="4" t="s">
        <v>9991</v>
      </c>
      <c r="M2382" s="5">
        <v>1</v>
      </c>
      <c r="O2382" t="str">
        <f t="shared" si="74"/>
        <v>0369MARCH</v>
      </c>
      <c r="P2382">
        <f>IFERROR(VLOOKUP(L2382,Hoja8!$E$1:$F$6088,2,0),0)</f>
        <v>-1</v>
      </c>
      <c r="Q2382">
        <f t="shared" si="75"/>
        <v>0</v>
      </c>
    </row>
    <row r="2383" spans="1:17" x14ac:dyDescent="0.25">
      <c r="A2383" t="s">
        <v>9931</v>
      </c>
      <c r="B2383" t="s">
        <v>9940</v>
      </c>
      <c r="C2383" t="s">
        <v>2072</v>
      </c>
      <c r="D2383" t="s">
        <v>2074</v>
      </c>
      <c r="E2383">
        <v>4</v>
      </c>
      <c r="F2383" s="1">
        <v>46190</v>
      </c>
      <c r="L2383" s="4" t="s">
        <v>9993</v>
      </c>
      <c r="M2383" s="5">
        <v>5</v>
      </c>
      <c r="O2383" t="str">
        <f t="shared" si="74"/>
        <v>0369MARG</v>
      </c>
      <c r="P2383">
        <f>IFERROR(VLOOKUP(L2383,Hoja8!$E$1:$F$6088,2,0),0)</f>
        <v>-5</v>
      </c>
      <c r="Q2383">
        <f t="shared" si="75"/>
        <v>0</v>
      </c>
    </row>
    <row r="2384" spans="1:17" x14ac:dyDescent="0.25">
      <c r="A2384" t="s">
        <v>9931</v>
      </c>
      <c r="B2384" t="s">
        <v>9941</v>
      </c>
      <c r="C2384" t="s">
        <v>2079</v>
      </c>
      <c r="D2384" t="s">
        <v>2080</v>
      </c>
      <c r="E2384">
        <v>12</v>
      </c>
      <c r="F2384" s="1">
        <v>46190</v>
      </c>
      <c r="L2384" s="4" t="s">
        <v>9992</v>
      </c>
      <c r="M2384" s="5">
        <v>6</v>
      </c>
      <c r="O2384" t="str">
        <f t="shared" si="74"/>
        <v>0369MARM</v>
      </c>
      <c r="P2384">
        <f>IFERROR(VLOOKUP(L2384,Hoja8!$E$1:$F$6088,2,0),0)</f>
        <v>-6</v>
      </c>
      <c r="Q2384">
        <f t="shared" si="75"/>
        <v>0</v>
      </c>
    </row>
    <row r="2385" spans="1:17" x14ac:dyDescent="0.25">
      <c r="A2385" t="s">
        <v>9931</v>
      </c>
      <c r="B2385" t="s">
        <v>9942</v>
      </c>
      <c r="C2385" t="s">
        <v>2085</v>
      </c>
      <c r="D2385" t="s">
        <v>2086</v>
      </c>
      <c r="E2385">
        <v>4</v>
      </c>
      <c r="F2385" s="1">
        <v>46190</v>
      </c>
      <c r="L2385" s="4" t="s">
        <v>9994</v>
      </c>
      <c r="M2385" s="5">
        <v>1</v>
      </c>
      <c r="O2385" t="str">
        <f t="shared" si="74"/>
        <v>0369MARXG</v>
      </c>
      <c r="P2385">
        <f>IFERROR(VLOOKUP(L2385,Hoja8!$E$1:$F$6088,2,0),0)</f>
        <v>-1</v>
      </c>
      <c r="Q2385">
        <f t="shared" si="75"/>
        <v>0</v>
      </c>
    </row>
    <row r="2386" spans="1:17" x14ac:dyDescent="0.25">
      <c r="A2386" t="s">
        <v>9931</v>
      </c>
      <c r="B2386" t="s">
        <v>9943</v>
      </c>
      <c r="C2386" t="s">
        <v>2087</v>
      </c>
      <c r="D2386" t="s">
        <v>2088</v>
      </c>
      <c r="E2386">
        <v>8</v>
      </c>
      <c r="F2386" s="1">
        <v>46190</v>
      </c>
      <c r="L2386" s="4" t="s">
        <v>10001</v>
      </c>
      <c r="M2386" s="5">
        <v>1</v>
      </c>
      <c r="O2386" t="str">
        <f t="shared" si="74"/>
        <v>0386MAR2XG</v>
      </c>
      <c r="P2386">
        <f>IFERROR(VLOOKUP(L2386,Hoja8!$E$1:$F$6088,2,0),0)</f>
        <v>-1</v>
      </c>
      <c r="Q2386">
        <f t="shared" si="75"/>
        <v>0</v>
      </c>
    </row>
    <row r="2387" spans="1:17" x14ac:dyDescent="0.25">
      <c r="A2387" t="s">
        <v>9931</v>
      </c>
      <c r="B2387" t="s">
        <v>9944</v>
      </c>
      <c r="C2387" t="s">
        <v>2077</v>
      </c>
      <c r="D2387" t="s">
        <v>2078</v>
      </c>
      <c r="E2387">
        <v>4</v>
      </c>
      <c r="F2387" s="1">
        <v>46190</v>
      </c>
      <c r="L2387" s="4" t="s">
        <v>10002</v>
      </c>
      <c r="M2387" s="5">
        <v>1</v>
      </c>
      <c r="O2387" t="str">
        <f t="shared" si="74"/>
        <v>0386MAR3XG</v>
      </c>
      <c r="P2387">
        <f>IFERROR(VLOOKUP(L2387,Hoja8!$E$1:$F$6088,2,0),0)</f>
        <v>-1</v>
      </c>
      <c r="Q2387">
        <f t="shared" si="75"/>
        <v>0</v>
      </c>
    </row>
    <row r="2388" spans="1:17" x14ac:dyDescent="0.25">
      <c r="A2388" t="s">
        <v>9931</v>
      </c>
      <c r="B2388" t="s">
        <v>9942</v>
      </c>
      <c r="C2388" t="s">
        <v>2085</v>
      </c>
      <c r="D2388" t="s">
        <v>2086</v>
      </c>
      <c r="E2388">
        <v>4</v>
      </c>
      <c r="F2388" s="1">
        <v>46190</v>
      </c>
      <c r="L2388" s="4" t="s">
        <v>9997</v>
      </c>
      <c r="M2388" s="5">
        <v>4</v>
      </c>
      <c r="O2388" t="str">
        <f t="shared" si="74"/>
        <v>0386MARCH</v>
      </c>
      <c r="P2388">
        <f>IFERROR(VLOOKUP(L2388,Hoja8!$E$1:$F$6088,2,0),0)</f>
        <v>-4</v>
      </c>
      <c r="Q2388">
        <f t="shared" si="75"/>
        <v>0</v>
      </c>
    </row>
    <row r="2389" spans="1:17" x14ac:dyDescent="0.25">
      <c r="A2389" t="s">
        <v>9931</v>
      </c>
      <c r="B2389" t="s">
        <v>9945</v>
      </c>
      <c r="C2389" t="s">
        <v>2091</v>
      </c>
      <c r="D2389" t="s">
        <v>2092</v>
      </c>
      <c r="E2389">
        <v>4</v>
      </c>
      <c r="F2389" s="1">
        <v>46190</v>
      </c>
      <c r="L2389" s="4" t="s">
        <v>9999</v>
      </c>
      <c r="M2389" s="5">
        <v>7</v>
      </c>
      <c r="O2389" t="str">
        <f t="shared" si="74"/>
        <v>0386MARG</v>
      </c>
      <c r="P2389">
        <f>IFERROR(VLOOKUP(L2389,Hoja8!$E$1:$F$6088,2,0),0)</f>
        <v>-7</v>
      </c>
      <c r="Q2389">
        <f t="shared" si="75"/>
        <v>0</v>
      </c>
    </row>
    <row r="2390" spans="1:17" x14ac:dyDescent="0.25">
      <c r="A2390" t="s">
        <v>9946</v>
      </c>
      <c r="B2390" t="s">
        <v>9947</v>
      </c>
      <c r="C2390" t="s">
        <v>305</v>
      </c>
      <c r="D2390" t="s">
        <v>306</v>
      </c>
      <c r="E2390">
        <v>2</v>
      </c>
      <c r="F2390" s="1">
        <v>46164</v>
      </c>
      <c r="L2390" s="4" t="s">
        <v>9998</v>
      </c>
      <c r="M2390" s="5">
        <v>8</v>
      </c>
      <c r="O2390" t="str">
        <f t="shared" si="74"/>
        <v>0386MARM</v>
      </c>
      <c r="P2390">
        <f>IFERROR(VLOOKUP(L2390,Hoja8!$E$1:$F$6088,2,0),0)</f>
        <v>-8</v>
      </c>
      <c r="Q2390">
        <f t="shared" si="75"/>
        <v>0</v>
      </c>
    </row>
    <row r="2391" spans="1:17" x14ac:dyDescent="0.25">
      <c r="A2391" t="s">
        <v>9946</v>
      </c>
      <c r="B2391" t="s">
        <v>9948</v>
      </c>
      <c r="C2391" t="s">
        <v>309</v>
      </c>
      <c r="D2391" t="s">
        <v>310</v>
      </c>
      <c r="E2391">
        <v>2</v>
      </c>
      <c r="F2391" s="1">
        <v>46164</v>
      </c>
      <c r="L2391" s="4" t="s">
        <v>9996</v>
      </c>
      <c r="M2391" s="5">
        <v>1</v>
      </c>
      <c r="O2391" t="str">
        <f t="shared" si="74"/>
        <v>0386MARXCH</v>
      </c>
      <c r="P2391">
        <f>IFERROR(VLOOKUP(L2391,Hoja8!$E$1:$F$6088,2,0),0)</f>
        <v>-1</v>
      </c>
      <c r="Q2391">
        <f t="shared" si="75"/>
        <v>0</v>
      </c>
    </row>
    <row r="2392" spans="1:17" x14ac:dyDescent="0.25">
      <c r="A2392" t="s">
        <v>9946</v>
      </c>
      <c r="B2392" t="s">
        <v>9949</v>
      </c>
      <c r="C2392" t="s">
        <v>307</v>
      </c>
      <c r="D2392" t="s">
        <v>308</v>
      </c>
      <c r="E2392">
        <v>2</v>
      </c>
      <c r="F2392" s="1">
        <v>46164</v>
      </c>
      <c r="L2392" s="4" t="s">
        <v>10000</v>
      </c>
      <c r="M2392" s="5">
        <v>1</v>
      </c>
      <c r="O2392" t="str">
        <f t="shared" si="74"/>
        <v>0386MARXG</v>
      </c>
      <c r="P2392">
        <f>IFERROR(VLOOKUP(L2392,Hoja8!$E$1:$F$6088,2,0),0)</f>
        <v>-1</v>
      </c>
      <c r="Q2392">
        <f t="shared" si="75"/>
        <v>0</v>
      </c>
    </row>
    <row r="2393" spans="1:17" x14ac:dyDescent="0.25">
      <c r="A2393" t="s">
        <v>9946</v>
      </c>
      <c r="B2393" t="s">
        <v>9950</v>
      </c>
      <c r="C2393" t="s">
        <v>311</v>
      </c>
      <c r="D2393" t="s">
        <v>312</v>
      </c>
      <c r="E2393">
        <v>2</v>
      </c>
      <c r="F2393" s="1">
        <v>46164</v>
      </c>
      <c r="L2393" s="4" t="s">
        <v>10006</v>
      </c>
      <c r="M2393" s="5">
        <v>5</v>
      </c>
      <c r="O2393" t="str">
        <f t="shared" si="74"/>
        <v>0301AZU30</v>
      </c>
      <c r="P2393">
        <f>IFERROR(VLOOKUP(L2393,Hoja8!$E$1:$F$6088,2,0),0)</f>
        <v>0</v>
      </c>
      <c r="Q2393">
        <f t="shared" si="75"/>
        <v>5</v>
      </c>
    </row>
    <row r="2394" spans="1:17" x14ac:dyDescent="0.25">
      <c r="A2394" t="s">
        <v>9946</v>
      </c>
      <c r="B2394" t="s">
        <v>9951</v>
      </c>
      <c r="C2394" t="s">
        <v>3634</v>
      </c>
      <c r="D2394" t="s">
        <v>3635</v>
      </c>
      <c r="E2394">
        <v>4</v>
      </c>
      <c r="F2394" s="1">
        <v>46164</v>
      </c>
      <c r="L2394" s="4" t="s">
        <v>10007</v>
      </c>
      <c r="M2394" s="5">
        <v>10</v>
      </c>
      <c r="O2394" t="str">
        <f t="shared" si="74"/>
        <v>0301AZU32</v>
      </c>
      <c r="P2394">
        <f>IFERROR(VLOOKUP(L2394,Hoja8!$E$1:$F$6088,2,0),0)</f>
        <v>0</v>
      </c>
      <c r="Q2394">
        <f t="shared" si="75"/>
        <v>10</v>
      </c>
    </row>
    <row r="2395" spans="1:17" x14ac:dyDescent="0.25">
      <c r="A2395" t="s">
        <v>9946</v>
      </c>
      <c r="B2395" t="s">
        <v>9952</v>
      </c>
      <c r="C2395" t="s">
        <v>3638</v>
      </c>
      <c r="D2395" t="s">
        <v>3639</v>
      </c>
      <c r="E2395">
        <v>4</v>
      </c>
      <c r="F2395" s="1">
        <v>46164</v>
      </c>
      <c r="L2395" s="4" t="s">
        <v>10008</v>
      </c>
      <c r="M2395" s="5">
        <v>10</v>
      </c>
      <c r="O2395" t="str">
        <f t="shared" si="74"/>
        <v>0301AZU34</v>
      </c>
      <c r="P2395">
        <f>IFERROR(VLOOKUP(L2395,Hoja8!$E$1:$F$6088,2,0),0)</f>
        <v>0</v>
      </c>
      <c r="Q2395">
        <f t="shared" si="75"/>
        <v>10</v>
      </c>
    </row>
    <row r="2396" spans="1:17" x14ac:dyDescent="0.25">
      <c r="A2396" t="s">
        <v>9946</v>
      </c>
      <c r="B2396" t="s">
        <v>9953</v>
      </c>
      <c r="C2396" t="s">
        <v>3636</v>
      </c>
      <c r="D2396" t="s">
        <v>3637</v>
      </c>
      <c r="E2396">
        <v>4</v>
      </c>
      <c r="F2396" s="1">
        <v>46164</v>
      </c>
      <c r="L2396" s="4" t="s">
        <v>10009</v>
      </c>
      <c r="M2396" s="5">
        <v>15</v>
      </c>
      <c r="O2396" t="str">
        <f t="shared" si="74"/>
        <v>0301AZU36</v>
      </c>
      <c r="P2396">
        <f>IFERROR(VLOOKUP(L2396,Hoja8!$E$1:$F$6088,2,0),0)</f>
        <v>0</v>
      </c>
      <c r="Q2396">
        <f t="shared" si="75"/>
        <v>15</v>
      </c>
    </row>
    <row r="2397" spans="1:17" x14ac:dyDescent="0.25">
      <c r="A2397" t="s">
        <v>9946</v>
      </c>
      <c r="B2397" t="s">
        <v>9954</v>
      </c>
      <c r="C2397" t="s">
        <v>3642</v>
      </c>
      <c r="D2397" t="s">
        <v>3643</v>
      </c>
      <c r="E2397">
        <v>4</v>
      </c>
      <c r="F2397" s="1">
        <v>46164</v>
      </c>
      <c r="L2397" s="4" t="s">
        <v>10010</v>
      </c>
      <c r="M2397" s="5">
        <v>15</v>
      </c>
      <c r="O2397" t="str">
        <f t="shared" si="74"/>
        <v>1962GRO9</v>
      </c>
      <c r="P2397">
        <f>IFERROR(VLOOKUP(L2397,Hoja8!$E$1:$F$6088,2,0),0)</f>
        <v>0</v>
      </c>
      <c r="Q2397">
        <f t="shared" si="75"/>
        <v>15</v>
      </c>
    </row>
    <row r="2398" spans="1:17" x14ac:dyDescent="0.25">
      <c r="A2398" t="s">
        <v>9946</v>
      </c>
      <c r="B2398" t="s">
        <v>9955</v>
      </c>
      <c r="C2398" t="s">
        <v>2471</v>
      </c>
      <c r="D2398" t="s">
        <v>4751</v>
      </c>
      <c r="E2398">
        <v>3</v>
      </c>
      <c r="F2398" s="1">
        <v>46164</v>
      </c>
      <c r="L2398" s="4" t="s">
        <v>10005</v>
      </c>
      <c r="M2398" s="5">
        <v>15</v>
      </c>
      <c r="O2398" t="str">
        <f t="shared" si="74"/>
        <v>1977AZUG</v>
      </c>
      <c r="P2398">
        <f>IFERROR(VLOOKUP(L2398,Hoja8!$E$1:$F$6088,2,0),0)</f>
        <v>-15</v>
      </c>
      <c r="Q2398">
        <f t="shared" si="75"/>
        <v>0</v>
      </c>
    </row>
    <row r="2399" spans="1:17" x14ac:dyDescent="0.25">
      <c r="A2399" t="s">
        <v>9946</v>
      </c>
      <c r="B2399" t="s">
        <v>9956</v>
      </c>
      <c r="C2399" t="s">
        <v>759</v>
      </c>
      <c r="D2399" t="s">
        <v>760</v>
      </c>
      <c r="E2399">
        <v>2</v>
      </c>
      <c r="F2399" s="1">
        <v>46164</v>
      </c>
      <c r="L2399" s="4" t="s">
        <v>10004</v>
      </c>
      <c r="M2399" s="5">
        <v>15</v>
      </c>
      <c r="O2399" t="str">
        <f t="shared" si="74"/>
        <v>1977AZUM</v>
      </c>
      <c r="P2399">
        <f>IFERROR(VLOOKUP(L2399,Hoja8!$E$1:$F$6088,2,0),0)</f>
        <v>-15</v>
      </c>
      <c r="Q2399">
        <f t="shared" si="75"/>
        <v>0</v>
      </c>
    </row>
    <row r="2400" spans="1:17" x14ac:dyDescent="0.25">
      <c r="A2400" t="s">
        <v>9946</v>
      </c>
      <c r="B2400" t="s">
        <v>9957</v>
      </c>
      <c r="C2400" t="s">
        <v>763</v>
      </c>
      <c r="D2400" t="s">
        <v>764</v>
      </c>
      <c r="E2400">
        <v>2</v>
      </c>
      <c r="F2400" s="1">
        <v>46164</v>
      </c>
      <c r="L2400" s="4" t="s">
        <v>10038</v>
      </c>
      <c r="M2400" s="5">
        <v>5</v>
      </c>
      <c r="O2400" t="str">
        <f t="shared" si="74"/>
        <v>0037BLA2XG</v>
      </c>
      <c r="P2400">
        <f>IFERROR(VLOOKUP(L2400,Hoja8!$E$1:$F$6088,2,0),0)</f>
        <v>-5</v>
      </c>
      <c r="Q2400">
        <f t="shared" si="75"/>
        <v>0</v>
      </c>
    </row>
    <row r="2401" spans="1:17" x14ac:dyDescent="0.25">
      <c r="A2401" t="s">
        <v>9946</v>
      </c>
      <c r="B2401" t="s">
        <v>9958</v>
      </c>
      <c r="C2401" t="s">
        <v>761</v>
      </c>
      <c r="D2401" t="s">
        <v>762</v>
      </c>
      <c r="E2401">
        <v>2</v>
      </c>
      <c r="F2401" s="1">
        <v>46164</v>
      </c>
      <c r="L2401" s="4" t="s">
        <v>10039</v>
      </c>
      <c r="M2401" s="5">
        <v>2</v>
      </c>
      <c r="O2401" t="str">
        <f t="shared" si="74"/>
        <v>0037BLA3XG</v>
      </c>
      <c r="P2401">
        <f>IFERROR(VLOOKUP(L2401,Hoja8!$E$1:$F$6088,2,0),0)</f>
        <v>-2</v>
      </c>
      <c r="Q2401">
        <f t="shared" si="75"/>
        <v>0</v>
      </c>
    </row>
    <row r="2402" spans="1:17" x14ac:dyDescent="0.25">
      <c r="A2402" t="s">
        <v>9946</v>
      </c>
      <c r="B2402" t="s">
        <v>9959</v>
      </c>
      <c r="C2402" t="s">
        <v>723</v>
      </c>
      <c r="D2402" t="s">
        <v>725</v>
      </c>
      <c r="E2402">
        <v>2</v>
      </c>
      <c r="F2402" s="1">
        <v>46164</v>
      </c>
      <c r="L2402" s="4" t="s">
        <v>10034</v>
      </c>
      <c r="M2402" s="5">
        <v>2</v>
      </c>
      <c r="O2402" t="str">
        <f t="shared" si="74"/>
        <v>0037BLACH</v>
      </c>
      <c r="P2402">
        <f>IFERROR(VLOOKUP(L2402,Hoja8!$E$1:$F$6088,2,0),0)</f>
        <v>-2</v>
      </c>
      <c r="Q2402">
        <f t="shared" si="75"/>
        <v>0</v>
      </c>
    </row>
    <row r="2403" spans="1:17" x14ac:dyDescent="0.25">
      <c r="A2403" t="s">
        <v>9946</v>
      </c>
      <c r="B2403" t="s">
        <v>9960</v>
      </c>
      <c r="C2403" t="s">
        <v>2594</v>
      </c>
      <c r="D2403" t="s">
        <v>2595</v>
      </c>
      <c r="E2403">
        <v>3</v>
      </c>
      <c r="F2403" s="1">
        <v>46164</v>
      </c>
      <c r="L2403" s="4" t="s">
        <v>10036</v>
      </c>
      <c r="M2403" s="5">
        <v>6</v>
      </c>
      <c r="O2403" t="str">
        <f t="shared" si="74"/>
        <v>0037BLAG</v>
      </c>
      <c r="P2403">
        <f>IFERROR(VLOOKUP(L2403,Hoja8!$E$1:$F$6088,2,0),0)</f>
        <v>-6</v>
      </c>
      <c r="Q2403">
        <f t="shared" si="75"/>
        <v>0</v>
      </c>
    </row>
    <row r="2404" spans="1:17" x14ac:dyDescent="0.25">
      <c r="A2404" t="s">
        <v>9946</v>
      </c>
      <c r="B2404" t="s">
        <v>9961</v>
      </c>
      <c r="C2404" t="s">
        <v>3656</v>
      </c>
      <c r="D2404" t="s">
        <v>3657</v>
      </c>
      <c r="E2404">
        <v>3</v>
      </c>
      <c r="F2404" s="1">
        <v>46164</v>
      </c>
      <c r="L2404" s="4" t="s">
        <v>10035</v>
      </c>
      <c r="M2404" s="5">
        <v>10</v>
      </c>
      <c r="O2404" t="str">
        <f t="shared" si="74"/>
        <v>0037BLAM</v>
      </c>
      <c r="P2404">
        <f>IFERROR(VLOOKUP(L2404,Hoja8!$E$1:$F$6088,2,0),0)</f>
        <v>-10</v>
      </c>
      <c r="Q2404">
        <f t="shared" si="75"/>
        <v>0</v>
      </c>
    </row>
    <row r="2405" spans="1:17" x14ac:dyDescent="0.25">
      <c r="A2405" t="s">
        <v>9946</v>
      </c>
      <c r="B2405" t="s">
        <v>9962</v>
      </c>
      <c r="C2405" t="s">
        <v>3673</v>
      </c>
      <c r="D2405" t="s">
        <v>3674</v>
      </c>
      <c r="E2405">
        <v>4</v>
      </c>
      <c r="F2405" s="1">
        <v>46164</v>
      </c>
      <c r="L2405" s="4" t="s">
        <v>10033</v>
      </c>
      <c r="M2405" s="5">
        <v>1</v>
      </c>
      <c r="O2405" t="str">
        <f t="shared" si="74"/>
        <v>0037BLAXCH</v>
      </c>
      <c r="P2405">
        <f>IFERROR(VLOOKUP(L2405,Hoja8!$E$1:$F$6088,2,0),0)</f>
        <v>-1</v>
      </c>
      <c r="Q2405">
        <f t="shared" si="75"/>
        <v>0</v>
      </c>
    </row>
    <row r="2406" spans="1:17" x14ac:dyDescent="0.25">
      <c r="A2406" t="s">
        <v>9946</v>
      </c>
      <c r="B2406" t="s">
        <v>9963</v>
      </c>
      <c r="C2406" t="s">
        <v>3658</v>
      </c>
      <c r="D2406" t="s">
        <v>3659</v>
      </c>
      <c r="E2406">
        <v>2</v>
      </c>
      <c r="F2406" s="1">
        <v>46164</v>
      </c>
      <c r="L2406" s="4" t="s">
        <v>10037</v>
      </c>
      <c r="M2406" s="5">
        <v>9</v>
      </c>
      <c r="O2406" t="str">
        <f t="shared" si="74"/>
        <v>0037BLAXG</v>
      </c>
      <c r="P2406">
        <f>IFERROR(VLOOKUP(L2406,Hoja8!$E$1:$F$6088,2,0),0)</f>
        <v>-9</v>
      </c>
      <c r="Q2406">
        <f t="shared" si="75"/>
        <v>0</v>
      </c>
    </row>
    <row r="2407" spans="1:17" x14ac:dyDescent="0.25">
      <c r="A2407" t="s">
        <v>9946</v>
      </c>
      <c r="B2407" t="s">
        <v>9964</v>
      </c>
      <c r="C2407" t="s">
        <v>3675</v>
      </c>
      <c r="D2407" t="s">
        <v>3676</v>
      </c>
      <c r="E2407">
        <v>1</v>
      </c>
      <c r="F2407" s="1">
        <v>46164</v>
      </c>
      <c r="L2407" s="4" t="s">
        <v>10045</v>
      </c>
      <c r="M2407" s="5">
        <v>5</v>
      </c>
      <c r="O2407" t="str">
        <f t="shared" si="74"/>
        <v>0037BLU2XG</v>
      </c>
      <c r="P2407">
        <f>IFERROR(VLOOKUP(L2407,Hoja8!$E$1:$F$6088,2,0),0)</f>
        <v>-5</v>
      </c>
      <c r="Q2407">
        <f t="shared" si="75"/>
        <v>0</v>
      </c>
    </row>
    <row r="2408" spans="1:17" x14ac:dyDescent="0.25">
      <c r="A2408" t="s">
        <v>9965</v>
      </c>
      <c r="B2408" t="s">
        <v>9966</v>
      </c>
      <c r="C2408" t="s">
        <v>902</v>
      </c>
      <c r="D2408" t="s">
        <v>903</v>
      </c>
      <c r="E2408">
        <v>1</v>
      </c>
      <c r="F2408" s="1">
        <v>46185</v>
      </c>
      <c r="L2408" s="4" t="s">
        <v>10046</v>
      </c>
      <c r="M2408" s="5">
        <v>2</v>
      </c>
      <c r="O2408" t="str">
        <f t="shared" si="74"/>
        <v>0037BLU3XG</v>
      </c>
      <c r="P2408">
        <f>IFERROR(VLOOKUP(L2408,Hoja8!$E$1:$F$6088,2,0),0)</f>
        <v>-2</v>
      </c>
      <c r="Q2408">
        <f t="shared" si="75"/>
        <v>0</v>
      </c>
    </row>
    <row r="2409" spans="1:17" x14ac:dyDescent="0.25">
      <c r="A2409" t="s">
        <v>9967</v>
      </c>
      <c r="B2409" t="s">
        <v>9968</v>
      </c>
      <c r="C2409" t="s">
        <v>1798</v>
      </c>
      <c r="D2409" t="s">
        <v>1799</v>
      </c>
      <c r="E2409">
        <v>2</v>
      </c>
      <c r="F2409" s="1">
        <v>46168</v>
      </c>
      <c r="L2409" s="4" t="s">
        <v>10041</v>
      </c>
      <c r="M2409" s="5">
        <v>2</v>
      </c>
      <c r="O2409" t="str">
        <f t="shared" si="74"/>
        <v>0037BLUCH</v>
      </c>
      <c r="P2409">
        <f>IFERROR(VLOOKUP(L2409,Hoja8!$E$1:$F$6088,2,0),0)</f>
        <v>-2</v>
      </c>
      <c r="Q2409">
        <f t="shared" si="75"/>
        <v>0</v>
      </c>
    </row>
    <row r="2410" spans="1:17" x14ac:dyDescent="0.25">
      <c r="A2410" t="s">
        <v>9967</v>
      </c>
      <c r="B2410" t="s">
        <v>9969</v>
      </c>
      <c r="C2410" t="s">
        <v>633</v>
      </c>
      <c r="D2410" t="s">
        <v>634</v>
      </c>
      <c r="E2410">
        <v>1</v>
      </c>
      <c r="F2410" s="1">
        <v>46168</v>
      </c>
      <c r="L2410" s="4" t="s">
        <v>10043</v>
      </c>
      <c r="M2410" s="5">
        <v>6</v>
      </c>
      <c r="O2410" t="str">
        <f t="shared" si="74"/>
        <v>0037BLUG</v>
      </c>
      <c r="P2410">
        <f>IFERROR(VLOOKUP(L2410,Hoja8!$E$1:$F$6088,2,0),0)</f>
        <v>-6</v>
      </c>
      <c r="Q2410">
        <f t="shared" si="75"/>
        <v>0</v>
      </c>
    </row>
    <row r="2411" spans="1:17" x14ac:dyDescent="0.25">
      <c r="A2411" t="s">
        <v>9967</v>
      </c>
      <c r="B2411" t="s">
        <v>9970</v>
      </c>
      <c r="C2411" t="s">
        <v>1813</v>
      </c>
      <c r="D2411" t="s">
        <v>1814</v>
      </c>
      <c r="E2411">
        <v>2</v>
      </c>
      <c r="F2411" s="1">
        <v>46168</v>
      </c>
      <c r="L2411" s="4" t="s">
        <v>10042</v>
      </c>
      <c r="M2411" s="5">
        <v>10</v>
      </c>
      <c r="O2411" t="str">
        <f t="shared" si="74"/>
        <v>0037BLUM</v>
      </c>
      <c r="P2411">
        <f>IFERROR(VLOOKUP(L2411,Hoja8!$E$1:$F$6088,2,0),0)</f>
        <v>-10</v>
      </c>
      <c r="Q2411">
        <f t="shared" si="75"/>
        <v>0</v>
      </c>
    </row>
    <row r="2412" spans="1:17" x14ac:dyDescent="0.25">
      <c r="A2412" t="s">
        <v>9967</v>
      </c>
      <c r="B2412" t="s">
        <v>9971</v>
      </c>
      <c r="C2412" t="s">
        <v>1815</v>
      </c>
      <c r="D2412" t="s">
        <v>1816</v>
      </c>
      <c r="E2412">
        <v>2</v>
      </c>
      <c r="F2412" s="1">
        <v>46168</v>
      </c>
      <c r="L2412" s="4" t="s">
        <v>10040</v>
      </c>
      <c r="M2412" s="5">
        <v>1</v>
      </c>
      <c r="O2412" t="str">
        <f t="shared" si="74"/>
        <v>0037BLUXCH</v>
      </c>
      <c r="P2412">
        <f>IFERROR(VLOOKUP(L2412,Hoja8!$E$1:$F$6088,2,0),0)</f>
        <v>-1</v>
      </c>
      <c r="Q2412">
        <f t="shared" si="75"/>
        <v>0</v>
      </c>
    </row>
    <row r="2413" spans="1:17" x14ac:dyDescent="0.25">
      <c r="A2413" t="s">
        <v>9967</v>
      </c>
      <c r="B2413" t="s">
        <v>9972</v>
      </c>
      <c r="C2413" t="s">
        <v>687</v>
      </c>
      <c r="D2413" t="s">
        <v>689</v>
      </c>
      <c r="E2413">
        <v>1</v>
      </c>
      <c r="F2413" s="1">
        <v>46168</v>
      </c>
      <c r="L2413" s="4" t="s">
        <v>10044</v>
      </c>
      <c r="M2413" s="5">
        <v>9</v>
      </c>
      <c r="O2413" t="str">
        <f t="shared" si="74"/>
        <v>0037BLUXG</v>
      </c>
      <c r="P2413">
        <f>IFERROR(VLOOKUP(L2413,Hoja8!$E$1:$F$6088,2,0),0)</f>
        <v>-9</v>
      </c>
      <c r="Q2413">
        <f t="shared" si="75"/>
        <v>0</v>
      </c>
    </row>
    <row r="2414" spans="1:17" x14ac:dyDescent="0.25">
      <c r="A2414" t="s">
        <v>9973</v>
      </c>
      <c r="B2414" t="s">
        <v>9974</v>
      </c>
      <c r="C2414" t="s">
        <v>2997</v>
      </c>
      <c r="D2414" t="s">
        <v>2815</v>
      </c>
      <c r="E2414">
        <v>2</v>
      </c>
      <c r="F2414" s="1">
        <v>46168</v>
      </c>
      <c r="L2414" s="4" t="s">
        <v>10017</v>
      </c>
      <c r="M2414" s="5">
        <v>4</v>
      </c>
      <c r="O2414" t="str">
        <f t="shared" si="74"/>
        <v>0082BLA2XG</v>
      </c>
      <c r="P2414">
        <f>IFERROR(VLOOKUP(L2414,Hoja8!$E$1:$F$6088,2,0),0)</f>
        <v>-4</v>
      </c>
      <c r="Q2414">
        <f t="shared" si="75"/>
        <v>0</v>
      </c>
    </row>
    <row r="2415" spans="1:17" x14ac:dyDescent="0.25">
      <c r="A2415" t="s">
        <v>9973</v>
      </c>
      <c r="B2415" t="s">
        <v>9975</v>
      </c>
      <c r="C2415" t="s">
        <v>2999</v>
      </c>
      <c r="D2415" t="s">
        <v>2815</v>
      </c>
      <c r="E2415">
        <v>2</v>
      </c>
      <c r="F2415" s="1">
        <v>46168</v>
      </c>
      <c r="L2415" s="4" t="s">
        <v>10018</v>
      </c>
      <c r="M2415" s="5">
        <v>1</v>
      </c>
      <c r="O2415" t="str">
        <f t="shared" si="74"/>
        <v>0082BLA3XG</v>
      </c>
      <c r="P2415">
        <f>IFERROR(VLOOKUP(L2415,Hoja8!$E$1:$F$6088,2,0),0)</f>
        <v>-1</v>
      </c>
      <c r="Q2415">
        <f t="shared" si="75"/>
        <v>0</v>
      </c>
    </row>
    <row r="2416" spans="1:17" x14ac:dyDescent="0.25">
      <c r="A2416" t="s">
        <v>9973</v>
      </c>
      <c r="B2416" t="s">
        <v>9976</v>
      </c>
      <c r="C2416" t="s">
        <v>3004</v>
      </c>
      <c r="D2416" t="s">
        <v>3005</v>
      </c>
      <c r="E2416">
        <v>1</v>
      </c>
      <c r="F2416" s="1">
        <v>46168</v>
      </c>
      <c r="L2416" s="4" t="s">
        <v>10013</v>
      </c>
      <c r="M2416" s="5">
        <v>2</v>
      </c>
      <c r="O2416" t="str">
        <f t="shared" si="74"/>
        <v>0082BLACH</v>
      </c>
      <c r="P2416">
        <f>IFERROR(VLOOKUP(L2416,Hoja8!$E$1:$F$6088,2,0),0)</f>
        <v>-2</v>
      </c>
      <c r="Q2416">
        <f t="shared" si="75"/>
        <v>0</v>
      </c>
    </row>
    <row r="2417" spans="1:17" x14ac:dyDescent="0.25">
      <c r="A2417" t="s">
        <v>9973</v>
      </c>
      <c r="B2417" t="s">
        <v>9977</v>
      </c>
      <c r="C2417" t="s">
        <v>3008</v>
      </c>
      <c r="D2417" t="s">
        <v>3009</v>
      </c>
      <c r="E2417">
        <v>8</v>
      </c>
      <c r="F2417" s="1">
        <v>46168</v>
      </c>
      <c r="L2417" s="4" t="s">
        <v>10015</v>
      </c>
      <c r="M2417" s="5">
        <v>10</v>
      </c>
      <c r="O2417" t="str">
        <f t="shared" si="74"/>
        <v>0082BLAG</v>
      </c>
      <c r="P2417">
        <f>IFERROR(VLOOKUP(L2417,Hoja8!$E$1:$F$6088,2,0),0)</f>
        <v>-10</v>
      </c>
      <c r="Q2417">
        <f t="shared" si="75"/>
        <v>0</v>
      </c>
    </row>
    <row r="2418" spans="1:17" x14ac:dyDescent="0.25">
      <c r="A2418" t="s">
        <v>9973</v>
      </c>
      <c r="B2418" t="s">
        <v>9978</v>
      </c>
      <c r="C2418" t="s">
        <v>3006</v>
      </c>
      <c r="D2418" t="s">
        <v>3007</v>
      </c>
      <c r="E2418">
        <v>2</v>
      </c>
      <c r="F2418" s="1">
        <v>46168</v>
      </c>
      <c r="L2418" s="4" t="s">
        <v>10014</v>
      </c>
      <c r="M2418" s="5">
        <v>6</v>
      </c>
      <c r="O2418" t="str">
        <f t="shared" si="74"/>
        <v>0082BLAM</v>
      </c>
      <c r="P2418">
        <f>IFERROR(VLOOKUP(L2418,Hoja8!$E$1:$F$6088,2,0),0)</f>
        <v>-6</v>
      </c>
      <c r="Q2418">
        <f t="shared" si="75"/>
        <v>0</v>
      </c>
    </row>
    <row r="2419" spans="1:17" x14ac:dyDescent="0.25">
      <c r="A2419" t="s">
        <v>9979</v>
      </c>
      <c r="B2419" t="s">
        <v>9980</v>
      </c>
      <c r="C2419" t="s">
        <v>4043</v>
      </c>
      <c r="D2419" t="s">
        <v>4044</v>
      </c>
      <c r="E2419">
        <v>2</v>
      </c>
      <c r="F2419" s="1">
        <v>46167</v>
      </c>
      <c r="L2419" s="4" t="s">
        <v>10012</v>
      </c>
      <c r="M2419" s="5">
        <v>1</v>
      </c>
      <c r="O2419" t="str">
        <f t="shared" si="74"/>
        <v>0082BLAXCH</v>
      </c>
      <c r="P2419">
        <f>IFERROR(VLOOKUP(L2419,Hoja8!$E$1:$F$6088,2,0),0)</f>
        <v>-1</v>
      </c>
      <c r="Q2419">
        <f t="shared" si="75"/>
        <v>0</v>
      </c>
    </row>
    <row r="2420" spans="1:17" x14ac:dyDescent="0.25">
      <c r="A2420" t="s">
        <v>9979</v>
      </c>
      <c r="B2420" t="s">
        <v>9981</v>
      </c>
      <c r="C2420" t="s">
        <v>4045</v>
      </c>
      <c r="D2420" t="s">
        <v>4046</v>
      </c>
      <c r="E2420">
        <v>1</v>
      </c>
      <c r="F2420" s="1">
        <v>46167</v>
      </c>
      <c r="L2420" s="4" t="s">
        <v>10016</v>
      </c>
      <c r="M2420" s="5">
        <v>12</v>
      </c>
      <c r="O2420" t="str">
        <f t="shared" si="74"/>
        <v>0082BLAXG</v>
      </c>
      <c r="P2420">
        <f>IFERROR(VLOOKUP(L2420,Hoja8!$E$1:$F$6088,2,0),0)</f>
        <v>-12</v>
      </c>
      <c r="Q2420">
        <f t="shared" si="75"/>
        <v>0</v>
      </c>
    </row>
    <row r="2421" spans="1:17" x14ac:dyDescent="0.25">
      <c r="A2421" t="s">
        <v>9979</v>
      </c>
      <c r="B2421" t="s">
        <v>9982</v>
      </c>
      <c r="C2421" t="s">
        <v>4047</v>
      </c>
      <c r="D2421" t="s">
        <v>4048</v>
      </c>
      <c r="E2421">
        <v>5</v>
      </c>
      <c r="F2421" s="1">
        <v>46167</v>
      </c>
      <c r="L2421" s="4" t="s">
        <v>10024</v>
      </c>
      <c r="M2421" s="5">
        <v>4</v>
      </c>
      <c r="O2421" t="str">
        <f t="shared" si="74"/>
        <v>0082BLU2XG</v>
      </c>
      <c r="P2421">
        <f>IFERROR(VLOOKUP(L2421,Hoja8!$E$1:$F$6088,2,0),0)</f>
        <v>-4</v>
      </c>
      <c r="Q2421">
        <f t="shared" si="75"/>
        <v>0</v>
      </c>
    </row>
    <row r="2422" spans="1:17" x14ac:dyDescent="0.25">
      <c r="A2422" t="s">
        <v>9979</v>
      </c>
      <c r="B2422" t="s">
        <v>9983</v>
      </c>
      <c r="C2422" t="s">
        <v>4049</v>
      </c>
      <c r="D2422" t="s">
        <v>4050</v>
      </c>
      <c r="E2422">
        <v>2</v>
      </c>
      <c r="F2422" s="1">
        <v>46167</v>
      </c>
      <c r="L2422" s="4" t="s">
        <v>10025</v>
      </c>
      <c r="M2422" s="5">
        <v>1</v>
      </c>
      <c r="O2422" t="str">
        <f t="shared" si="74"/>
        <v>0082BLU3XG</v>
      </c>
      <c r="P2422">
        <f>IFERROR(VLOOKUP(L2422,Hoja8!$E$1:$F$6088,2,0),0)</f>
        <v>-1</v>
      </c>
      <c r="Q2422">
        <f t="shared" si="75"/>
        <v>0</v>
      </c>
    </row>
    <row r="2423" spans="1:17" x14ac:dyDescent="0.25">
      <c r="A2423" t="s">
        <v>9984</v>
      </c>
      <c r="B2423" t="s">
        <v>9985</v>
      </c>
      <c r="C2423" t="s">
        <v>4909</v>
      </c>
      <c r="D2423" t="s">
        <v>4910</v>
      </c>
      <c r="E2423">
        <v>60</v>
      </c>
      <c r="F2423" s="1">
        <v>46191</v>
      </c>
      <c r="L2423" s="4" t="s">
        <v>10020</v>
      </c>
      <c r="M2423" s="5">
        <v>2</v>
      </c>
      <c r="O2423" t="str">
        <f t="shared" si="74"/>
        <v>0082BLUCH</v>
      </c>
      <c r="P2423">
        <f>IFERROR(VLOOKUP(L2423,Hoja8!$E$1:$F$6088,2,0),0)</f>
        <v>-2</v>
      </c>
      <c r="Q2423">
        <f t="shared" si="75"/>
        <v>0</v>
      </c>
    </row>
    <row r="2424" spans="1:17" x14ac:dyDescent="0.25">
      <c r="A2424" t="s">
        <v>9984</v>
      </c>
      <c r="B2424" t="s">
        <v>9986</v>
      </c>
      <c r="C2424" t="s">
        <v>4668</v>
      </c>
      <c r="D2424" t="s">
        <v>4669</v>
      </c>
      <c r="E2424">
        <v>20</v>
      </c>
      <c r="F2424" s="1">
        <v>46191</v>
      </c>
      <c r="L2424" s="4" t="s">
        <v>10022</v>
      </c>
      <c r="M2424" s="5">
        <v>10</v>
      </c>
      <c r="O2424" t="str">
        <f t="shared" si="74"/>
        <v>0082BLUG</v>
      </c>
      <c r="P2424">
        <f>IFERROR(VLOOKUP(L2424,Hoja8!$E$1:$F$6088,2,0),0)</f>
        <v>-10</v>
      </c>
      <c r="Q2424">
        <f t="shared" si="75"/>
        <v>0</v>
      </c>
    </row>
    <row r="2425" spans="1:17" x14ac:dyDescent="0.25">
      <c r="A2425" t="s">
        <v>9987</v>
      </c>
      <c r="B2425" t="s">
        <v>9988</v>
      </c>
      <c r="C2425" t="s">
        <v>616</v>
      </c>
      <c r="D2425" t="s">
        <v>617</v>
      </c>
      <c r="E2425">
        <v>4</v>
      </c>
      <c r="F2425" s="1">
        <v>46164</v>
      </c>
      <c r="L2425" s="4" t="s">
        <v>10021</v>
      </c>
      <c r="M2425" s="5">
        <v>6</v>
      </c>
      <c r="O2425" t="str">
        <f t="shared" si="74"/>
        <v>0082BLUM</v>
      </c>
      <c r="P2425">
        <f>IFERROR(VLOOKUP(L2425,Hoja8!$E$1:$F$6088,2,0),0)</f>
        <v>-6</v>
      </c>
      <c r="Q2425">
        <f t="shared" si="75"/>
        <v>0</v>
      </c>
    </row>
    <row r="2426" spans="1:17" x14ac:dyDescent="0.25">
      <c r="A2426" t="s">
        <v>9987</v>
      </c>
      <c r="B2426" t="s">
        <v>9989</v>
      </c>
      <c r="C2426" t="s">
        <v>620</v>
      </c>
      <c r="D2426" t="s">
        <v>621</v>
      </c>
      <c r="E2426">
        <v>12</v>
      </c>
      <c r="F2426" s="1">
        <v>46164</v>
      </c>
      <c r="L2426" s="4" t="s">
        <v>10019</v>
      </c>
      <c r="M2426" s="5">
        <v>1</v>
      </c>
      <c r="O2426" t="str">
        <f t="shared" si="74"/>
        <v>0082BLUXCH</v>
      </c>
      <c r="P2426">
        <f>IFERROR(VLOOKUP(L2426,Hoja8!$E$1:$F$6088,2,0),0)</f>
        <v>-1</v>
      </c>
      <c r="Q2426">
        <f t="shared" si="75"/>
        <v>0</v>
      </c>
    </row>
    <row r="2427" spans="1:17" x14ac:dyDescent="0.25">
      <c r="A2427" t="s">
        <v>9990</v>
      </c>
      <c r="B2427" t="s">
        <v>9991</v>
      </c>
      <c r="C2427" t="s">
        <v>327</v>
      </c>
      <c r="D2427" t="s">
        <v>328</v>
      </c>
      <c r="E2427">
        <v>1</v>
      </c>
      <c r="F2427" s="1">
        <v>46175</v>
      </c>
      <c r="L2427" s="4" t="s">
        <v>10023</v>
      </c>
      <c r="M2427" s="5">
        <v>12</v>
      </c>
      <c r="O2427" t="str">
        <f t="shared" si="74"/>
        <v>0082BLUXG</v>
      </c>
      <c r="P2427">
        <f>IFERROR(VLOOKUP(L2427,Hoja8!$E$1:$F$6088,2,0),0)</f>
        <v>-12</v>
      </c>
      <c r="Q2427">
        <f t="shared" si="75"/>
        <v>0</v>
      </c>
    </row>
    <row r="2428" spans="1:17" x14ac:dyDescent="0.25">
      <c r="A2428" t="s">
        <v>9990</v>
      </c>
      <c r="B2428" t="s">
        <v>9992</v>
      </c>
      <c r="C2428" t="s">
        <v>331</v>
      </c>
      <c r="D2428" t="s">
        <v>332</v>
      </c>
      <c r="E2428">
        <v>6</v>
      </c>
      <c r="F2428" s="1">
        <v>46175</v>
      </c>
      <c r="L2428" s="4" t="s">
        <v>10031</v>
      </c>
      <c r="M2428" s="5">
        <v>4</v>
      </c>
      <c r="O2428" t="str">
        <f t="shared" si="74"/>
        <v>1966MAR2XG</v>
      </c>
      <c r="P2428">
        <f>IFERROR(VLOOKUP(L2428,Hoja8!$E$1:$F$6088,2,0),0)</f>
        <v>-4</v>
      </c>
      <c r="Q2428">
        <f t="shared" si="75"/>
        <v>0</v>
      </c>
    </row>
    <row r="2429" spans="1:17" x14ac:dyDescent="0.25">
      <c r="A2429" t="s">
        <v>9990</v>
      </c>
      <c r="B2429" t="s">
        <v>9993</v>
      </c>
      <c r="C2429" t="s">
        <v>329</v>
      </c>
      <c r="D2429" t="s">
        <v>330</v>
      </c>
      <c r="E2429">
        <v>5</v>
      </c>
      <c r="F2429" s="1">
        <v>46175</v>
      </c>
      <c r="L2429" s="4" t="s">
        <v>10032</v>
      </c>
      <c r="M2429" s="5">
        <v>1</v>
      </c>
      <c r="O2429" t="str">
        <f t="shared" si="74"/>
        <v>1966MAR3XG</v>
      </c>
      <c r="P2429">
        <f>IFERROR(VLOOKUP(L2429,Hoja8!$E$1:$F$6088,2,0),0)</f>
        <v>-1</v>
      </c>
      <c r="Q2429">
        <f t="shared" si="75"/>
        <v>0</v>
      </c>
    </row>
    <row r="2430" spans="1:17" x14ac:dyDescent="0.25">
      <c r="A2430" t="s">
        <v>9990</v>
      </c>
      <c r="B2430" t="s">
        <v>9994</v>
      </c>
      <c r="C2430" t="s">
        <v>333</v>
      </c>
      <c r="D2430" t="s">
        <v>334</v>
      </c>
      <c r="E2430">
        <v>1</v>
      </c>
      <c r="F2430" s="1">
        <v>46175</v>
      </c>
      <c r="L2430" s="4" t="s">
        <v>10027</v>
      </c>
      <c r="M2430" s="5">
        <v>2</v>
      </c>
      <c r="O2430" t="str">
        <f t="shared" si="74"/>
        <v>1966MARCH</v>
      </c>
      <c r="P2430">
        <f>IFERROR(VLOOKUP(L2430,Hoja8!$E$1:$F$6088,2,0),0)</f>
        <v>-2</v>
      </c>
      <c r="Q2430">
        <f t="shared" si="75"/>
        <v>0</v>
      </c>
    </row>
    <row r="2431" spans="1:17" x14ac:dyDescent="0.25">
      <c r="A2431" t="s">
        <v>9990</v>
      </c>
      <c r="B2431" t="s">
        <v>9995</v>
      </c>
      <c r="C2431" t="s">
        <v>1460</v>
      </c>
      <c r="D2431" t="s">
        <v>1462</v>
      </c>
      <c r="E2431">
        <v>36</v>
      </c>
      <c r="F2431" s="1">
        <v>46175</v>
      </c>
      <c r="L2431" s="4" t="s">
        <v>10029</v>
      </c>
      <c r="M2431" s="5">
        <v>10</v>
      </c>
      <c r="O2431" t="str">
        <f t="shared" si="74"/>
        <v>1966MARG</v>
      </c>
      <c r="P2431">
        <f>IFERROR(VLOOKUP(L2431,Hoja8!$E$1:$F$6088,2,0),0)</f>
        <v>-10</v>
      </c>
      <c r="Q2431">
        <f t="shared" si="75"/>
        <v>0</v>
      </c>
    </row>
    <row r="2432" spans="1:17" x14ac:dyDescent="0.25">
      <c r="A2432" t="s">
        <v>9990</v>
      </c>
      <c r="B2432" t="s">
        <v>9996</v>
      </c>
      <c r="C2432" t="s">
        <v>624</v>
      </c>
      <c r="D2432" t="s">
        <v>625</v>
      </c>
      <c r="E2432">
        <v>1</v>
      </c>
      <c r="F2432" s="1">
        <v>46175</v>
      </c>
      <c r="L2432" s="4" t="s">
        <v>10028</v>
      </c>
      <c r="M2432" s="5">
        <v>6</v>
      </c>
      <c r="O2432" t="str">
        <f t="shared" si="74"/>
        <v>1966MARM</v>
      </c>
      <c r="P2432">
        <f>IFERROR(VLOOKUP(L2432,Hoja8!$E$1:$F$6088,2,0),0)</f>
        <v>-6</v>
      </c>
      <c r="Q2432">
        <f t="shared" si="75"/>
        <v>0</v>
      </c>
    </row>
    <row r="2433" spans="1:17" x14ac:dyDescent="0.25">
      <c r="A2433" t="s">
        <v>9990</v>
      </c>
      <c r="B2433" t="s">
        <v>9997</v>
      </c>
      <c r="C2433" t="s">
        <v>361</v>
      </c>
      <c r="D2433" t="s">
        <v>362</v>
      </c>
      <c r="E2433">
        <v>4</v>
      </c>
      <c r="F2433" s="1">
        <v>46175</v>
      </c>
      <c r="L2433" s="4" t="s">
        <v>10026</v>
      </c>
      <c r="M2433" s="5">
        <v>1</v>
      </c>
      <c r="O2433" t="str">
        <f t="shared" si="74"/>
        <v>1966MARXCH</v>
      </c>
      <c r="P2433">
        <f>IFERROR(VLOOKUP(L2433,Hoja8!$E$1:$F$6088,2,0),0)</f>
        <v>-1</v>
      </c>
      <c r="Q2433">
        <f t="shared" si="75"/>
        <v>0</v>
      </c>
    </row>
    <row r="2434" spans="1:17" x14ac:dyDescent="0.25">
      <c r="A2434" t="s">
        <v>9990</v>
      </c>
      <c r="B2434" t="s">
        <v>9998</v>
      </c>
      <c r="C2434" t="s">
        <v>365</v>
      </c>
      <c r="D2434" t="s">
        <v>366</v>
      </c>
      <c r="E2434">
        <v>8</v>
      </c>
      <c r="F2434" s="1">
        <v>46175</v>
      </c>
      <c r="L2434" s="4" t="s">
        <v>10030</v>
      </c>
      <c r="M2434" s="5">
        <v>12</v>
      </c>
      <c r="O2434" t="str">
        <f t="shared" si="74"/>
        <v>1966MARXG</v>
      </c>
      <c r="P2434">
        <f>IFERROR(VLOOKUP(L2434,Hoja8!$E$1:$F$6088,2,0),0)</f>
        <v>-12</v>
      </c>
      <c r="Q2434">
        <f t="shared" si="75"/>
        <v>0</v>
      </c>
    </row>
    <row r="2435" spans="1:17" x14ac:dyDescent="0.25">
      <c r="A2435" t="s">
        <v>9990</v>
      </c>
      <c r="B2435" t="s">
        <v>9999</v>
      </c>
      <c r="C2435" t="s">
        <v>363</v>
      </c>
      <c r="D2435" t="s">
        <v>364</v>
      </c>
      <c r="E2435">
        <v>7</v>
      </c>
      <c r="F2435" s="1">
        <v>46175</v>
      </c>
      <c r="L2435" s="4" t="s">
        <v>10052</v>
      </c>
      <c r="M2435" s="5">
        <v>5</v>
      </c>
      <c r="O2435" t="str">
        <f t="shared" ref="O2435:O2498" si="76">MID(L2435,LEN(IF(MID(L2435,2,1)="1",MID(L2435,1,7),MID(L2435,1,6)))+1,10)</f>
        <v>1967CIE2XG</v>
      </c>
      <c r="P2435">
        <f>IFERROR(VLOOKUP(L2435,Hoja8!$E$1:$F$6088,2,0),0)</f>
        <v>-5</v>
      </c>
      <c r="Q2435">
        <f t="shared" ref="Q2435:Q2498" si="77">M2435+P2435</f>
        <v>0</v>
      </c>
    </row>
    <row r="2436" spans="1:17" x14ac:dyDescent="0.25">
      <c r="A2436" t="s">
        <v>9990</v>
      </c>
      <c r="B2436" t="s">
        <v>10000</v>
      </c>
      <c r="C2436" t="s">
        <v>367</v>
      </c>
      <c r="D2436" t="s">
        <v>368</v>
      </c>
      <c r="E2436">
        <v>1</v>
      </c>
      <c r="F2436" s="1">
        <v>46175</v>
      </c>
      <c r="L2436" s="4" t="s">
        <v>10053</v>
      </c>
      <c r="M2436" s="5">
        <v>2</v>
      </c>
      <c r="O2436" t="str">
        <f t="shared" si="76"/>
        <v>1967CIE3XG</v>
      </c>
      <c r="P2436">
        <f>IFERROR(VLOOKUP(L2436,Hoja8!$E$1:$F$6088,2,0),0)</f>
        <v>-1</v>
      </c>
      <c r="Q2436">
        <f t="shared" si="77"/>
        <v>1</v>
      </c>
    </row>
    <row r="2437" spans="1:17" x14ac:dyDescent="0.25">
      <c r="A2437" t="s">
        <v>9990</v>
      </c>
      <c r="B2437" t="s">
        <v>10001</v>
      </c>
      <c r="C2437" t="s">
        <v>358</v>
      </c>
      <c r="D2437" t="s">
        <v>360</v>
      </c>
      <c r="E2437">
        <v>1</v>
      </c>
      <c r="F2437" s="1">
        <v>46175</v>
      </c>
      <c r="L2437" s="4" t="s">
        <v>10048</v>
      </c>
      <c r="M2437" s="5">
        <v>2</v>
      </c>
      <c r="O2437" t="str">
        <f t="shared" si="76"/>
        <v>1967CIECH</v>
      </c>
      <c r="P2437">
        <f>IFERROR(VLOOKUP(L2437,Hoja8!$E$1:$F$6088,2,0),0)</f>
        <v>-2</v>
      </c>
      <c r="Q2437">
        <f t="shared" si="77"/>
        <v>0</v>
      </c>
    </row>
    <row r="2438" spans="1:17" x14ac:dyDescent="0.25">
      <c r="A2438" t="s">
        <v>9990</v>
      </c>
      <c r="B2438" t="s">
        <v>10002</v>
      </c>
      <c r="C2438" t="s">
        <v>4702</v>
      </c>
      <c r="D2438" t="s">
        <v>4703</v>
      </c>
      <c r="E2438">
        <v>1</v>
      </c>
      <c r="F2438" s="1">
        <v>46175</v>
      </c>
      <c r="L2438" s="4" t="s">
        <v>10050</v>
      </c>
      <c r="M2438" s="5">
        <v>6</v>
      </c>
      <c r="O2438" t="str">
        <f t="shared" si="76"/>
        <v>1967CIEG</v>
      </c>
      <c r="P2438">
        <f>IFERROR(VLOOKUP(L2438,Hoja8!$E$1:$F$6088,2,0),0)</f>
        <v>-6</v>
      </c>
      <c r="Q2438">
        <f t="shared" si="77"/>
        <v>0</v>
      </c>
    </row>
    <row r="2439" spans="1:17" x14ac:dyDescent="0.25">
      <c r="A2439" t="s">
        <v>10003</v>
      </c>
      <c r="B2439" t="s">
        <v>10004</v>
      </c>
      <c r="C2439" t="s">
        <v>2241</v>
      </c>
      <c r="D2439" t="s">
        <v>2242</v>
      </c>
      <c r="E2439">
        <v>15</v>
      </c>
      <c r="F2439" s="1">
        <v>46167</v>
      </c>
      <c r="L2439" s="4" t="s">
        <v>10049</v>
      </c>
      <c r="M2439" s="5">
        <v>10</v>
      </c>
      <c r="O2439" t="str">
        <f t="shared" si="76"/>
        <v>1967CIEM</v>
      </c>
      <c r="P2439">
        <f>IFERROR(VLOOKUP(L2439,Hoja8!$E$1:$F$6088,2,0),0)</f>
        <v>-10</v>
      </c>
      <c r="Q2439">
        <f t="shared" si="77"/>
        <v>0</v>
      </c>
    </row>
    <row r="2440" spans="1:17" x14ac:dyDescent="0.25">
      <c r="A2440" t="s">
        <v>10003</v>
      </c>
      <c r="B2440" t="s">
        <v>10005</v>
      </c>
      <c r="C2440" t="s">
        <v>2239</v>
      </c>
      <c r="D2440" t="s">
        <v>2240</v>
      </c>
      <c r="E2440">
        <v>15</v>
      </c>
      <c r="F2440" s="1">
        <v>46167</v>
      </c>
      <c r="L2440" s="4" t="s">
        <v>10047</v>
      </c>
      <c r="M2440" s="5">
        <v>1</v>
      </c>
      <c r="O2440" t="str">
        <f t="shared" si="76"/>
        <v>1967CIEXCH</v>
      </c>
      <c r="P2440">
        <f>IFERROR(VLOOKUP(L2440,Hoja8!$E$1:$F$6088,2,0),0)</f>
        <v>-1</v>
      </c>
      <c r="Q2440">
        <f t="shared" si="77"/>
        <v>0</v>
      </c>
    </row>
    <row r="2441" spans="1:17" x14ac:dyDescent="0.25">
      <c r="A2441" t="s">
        <v>10003</v>
      </c>
      <c r="B2441" t="s">
        <v>10006</v>
      </c>
      <c r="C2441" t="s">
        <v>280</v>
      </c>
      <c r="D2441" t="s">
        <v>281</v>
      </c>
      <c r="E2441">
        <v>5</v>
      </c>
      <c r="F2441" s="1">
        <v>46167</v>
      </c>
      <c r="L2441" s="4" t="s">
        <v>10051</v>
      </c>
      <c r="M2441" s="5">
        <v>9</v>
      </c>
      <c r="O2441" t="str">
        <f t="shared" si="76"/>
        <v>1967CIEXG</v>
      </c>
      <c r="P2441">
        <f>IFERROR(VLOOKUP(L2441,Hoja8!$E$1:$F$6088,2,0),0)</f>
        <v>-9</v>
      </c>
      <c r="Q2441">
        <f t="shared" si="77"/>
        <v>0</v>
      </c>
    </row>
    <row r="2442" spans="1:17" x14ac:dyDescent="0.25">
      <c r="A2442" t="s">
        <v>10003</v>
      </c>
      <c r="B2442" t="s">
        <v>10007</v>
      </c>
      <c r="C2442" t="s">
        <v>282</v>
      </c>
      <c r="D2442" t="s">
        <v>283</v>
      </c>
      <c r="E2442">
        <v>10</v>
      </c>
      <c r="F2442" s="1">
        <v>46167</v>
      </c>
      <c r="L2442" s="4" t="s">
        <v>10061</v>
      </c>
      <c r="M2442" s="5">
        <v>1</v>
      </c>
      <c r="O2442" t="str">
        <f t="shared" si="76"/>
        <v>0037BLU2XG</v>
      </c>
      <c r="P2442">
        <f>IFERROR(VLOOKUP(L2442,Hoja8!$E$1:$F$6088,2,0),0)</f>
        <v>0</v>
      </c>
      <c r="Q2442">
        <f t="shared" si="77"/>
        <v>1</v>
      </c>
    </row>
    <row r="2443" spans="1:17" x14ac:dyDescent="0.25">
      <c r="A2443" t="s">
        <v>10003</v>
      </c>
      <c r="B2443" t="s">
        <v>10008</v>
      </c>
      <c r="C2443" t="s">
        <v>284</v>
      </c>
      <c r="D2443" t="s">
        <v>285</v>
      </c>
      <c r="E2443">
        <v>10</v>
      </c>
      <c r="F2443" s="1">
        <v>46167</v>
      </c>
      <c r="L2443" s="4" t="s">
        <v>10059</v>
      </c>
      <c r="M2443" s="5">
        <v>1</v>
      </c>
      <c r="O2443" t="str">
        <f t="shared" si="76"/>
        <v>0037BLUCH</v>
      </c>
      <c r="P2443">
        <f>IFERROR(VLOOKUP(L2443,Hoja8!$E$1:$F$6088,2,0),0)</f>
        <v>0</v>
      </c>
      <c r="Q2443">
        <f t="shared" si="77"/>
        <v>1</v>
      </c>
    </row>
    <row r="2444" spans="1:17" x14ac:dyDescent="0.25">
      <c r="A2444" t="s">
        <v>10003</v>
      </c>
      <c r="B2444" t="s">
        <v>10009</v>
      </c>
      <c r="C2444" t="s">
        <v>286</v>
      </c>
      <c r="D2444" t="s">
        <v>287</v>
      </c>
      <c r="E2444">
        <v>15</v>
      </c>
      <c r="F2444" s="1">
        <v>46167</v>
      </c>
      <c r="L2444" s="4" t="s">
        <v>10060</v>
      </c>
      <c r="M2444" s="5">
        <v>4</v>
      </c>
      <c r="O2444" t="str">
        <f t="shared" si="76"/>
        <v>0037BLUM</v>
      </c>
      <c r="P2444">
        <f>IFERROR(VLOOKUP(L2444,Hoja8!$E$1:$F$6088,2,0),0)</f>
        <v>0</v>
      </c>
      <c r="Q2444">
        <f t="shared" si="77"/>
        <v>4</v>
      </c>
    </row>
    <row r="2445" spans="1:17" x14ac:dyDescent="0.25">
      <c r="A2445" t="s">
        <v>10003</v>
      </c>
      <c r="B2445" t="s">
        <v>10010</v>
      </c>
      <c r="C2445" t="s">
        <v>2668</v>
      </c>
      <c r="D2445" t="s">
        <v>2669</v>
      </c>
      <c r="E2445">
        <v>15</v>
      </c>
      <c r="F2445" s="1">
        <v>46167</v>
      </c>
      <c r="L2445" s="4" t="s">
        <v>10055</v>
      </c>
      <c r="M2445" s="5">
        <v>1</v>
      </c>
      <c r="O2445" t="str">
        <f t="shared" si="76"/>
        <v>0082BLUXCH</v>
      </c>
      <c r="P2445">
        <f>IFERROR(VLOOKUP(L2445,Hoja8!$E$1:$F$6088,2,0),0)</f>
        <v>0</v>
      </c>
      <c r="Q2445">
        <f t="shared" si="77"/>
        <v>1</v>
      </c>
    </row>
    <row r="2446" spans="1:17" x14ac:dyDescent="0.25">
      <c r="A2446" t="s">
        <v>10011</v>
      </c>
      <c r="B2446" t="s">
        <v>10012</v>
      </c>
      <c r="C2446" t="s">
        <v>631</v>
      </c>
      <c r="D2446" t="s">
        <v>632</v>
      </c>
      <c r="E2446">
        <v>1</v>
      </c>
      <c r="F2446" s="1">
        <v>46167</v>
      </c>
      <c r="L2446" s="4" t="s">
        <v>10056</v>
      </c>
      <c r="M2446" s="5">
        <v>1</v>
      </c>
      <c r="O2446" t="str">
        <f t="shared" si="76"/>
        <v>0082BLUXG</v>
      </c>
      <c r="P2446">
        <f>IFERROR(VLOOKUP(L2446,Hoja8!$E$1:$F$6088,2,0),0)</f>
        <v>0</v>
      </c>
      <c r="Q2446">
        <f t="shared" si="77"/>
        <v>1</v>
      </c>
    </row>
    <row r="2447" spans="1:17" x14ac:dyDescent="0.25">
      <c r="A2447" t="s">
        <v>10011</v>
      </c>
      <c r="B2447" t="s">
        <v>10013</v>
      </c>
      <c r="C2447" t="s">
        <v>633</v>
      </c>
      <c r="D2447" t="s">
        <v>634</v>
      </c>
      <c r="E2447">
        <v>2</v>
      </c>
      <c r="F2447" s="1">
        <v>46167</v>
      </c>
      <c r="L2447" s="4" t="s">
        <v>10057</v>
      </c>
      <c r="M2447" s="5">
        <v>1</v>
      </c>
      <c r="O2447" t="str">
        <f t="shared" si="76"/>
        <v>0969VINXCH</v>
      </c>
      <c r="P2447">
        <f>IFERROR(VLOOKUP(L2447,Hoja8!$E$1:$F$6088,2,0),0)</f>
        <v>0</v>
      </c>
      <c r="Q2447">
        <f t="shared" si="77"/>
        <v>1</v>
      </c>
    </row>
    <row r="2448" spans="1:17" x14ac:dyDescent="0.25">
      <c r="A2448" t="s">
        <v>10011</v>
      </c>
      <c r="B2448" t="s">
        <v>10014</v>
      </c>
      <c r="C2448" t="s">
        <v>635</v>
      </c>
      <c r="D2448" t="s">
        <v>636</v>
      </c>
      <c r="E2448">
        <v>6</v>
      </c>
      <c r="F2448" s="1">
        <v>46167</v>
      </c>
      <c r="L2448" s="4" t="s">
        <v>10058</v>
      </c>
      <c r="M2448" s="5">
        <v>1</v>
      </c>
      <c r="O2448" t="str">
        <f t="shared" si="76"/>
        <v>0969VINXG</v>
      </c>
      <c r="P2448">
        <f>IFERROR(VLOOKUP(L2448,Hoja8!$E$1:$F$6088,2,0),0)</f>
        <v>0</v>
      </c>
      <c r="Q2448">
        <f t="shared" si="77"/>
        <v>1</v>
      </c>
    </row>
    <row r="2449" spans="1:17" x14ac:dyDescent="0.25">
      <c r="A2449" t="s">
        <v>10011</v>
      </c>
      <c r="B2449" t="s">
        <v>10015</v>
      </c>
      <c r="C2449" t="s">
        <v>637</v>
      </c>
      <c r="D2449" t="s">
        <v>638</v>
      </c>
      <c r="E2449">
        <v>10</v>
      </c>
      <c r="F2449" s="1">
        <v>46167</v>
      </c>
      <c r="L2449" s="4" t="s">
        <v>10064</v>
      </c>
      <c r="M2449" s="5">
        <v>1</v>
      </c>
      <c r="O2449" t="str">
        <f t="shared" si="76"/>
        <v>0970VIN2XG</v>
      </c>
      <c r="P2449">
        <f>IFERROR(VLOOKUP(L2449,Hoja8!$E$1:$F$6088,2,0),0)</f>
        <v>0</v>
      </c>
      <c r="Q2449">
        <f t="shared" si="77"/>
        <v>1</v>
      </c>
    </row>
    <row r="2450" spans="1:17" x14ac:dyDescent="0.25">
      <c r="A2450" t="s">
        <v>10011</v>
      </c>
      <c r="B2450" t="s">
        <v>10016</v>
      </c>
      <c r="C2450" t="s">
        <v>639</v>
      </c>
      <c r="D2450" t="s">
        <v>640</v>
      </c>
      <c r="E2450">
        <v>12</v>
      </c>
      <c r="F2450" s="1">
        <v>46167</v>
      </c>
      <c r="L2450" s="4" t="s">
        <v>10062</v>
      </c>
      <c r="M2450" s="5">
        <v>1</v>
      </c>
      <c r="O2450" t="str">
        <f t="shared" si="76"/>
        <v>0970VINCH</v>
      </c>
      <c r="P2450">
        <f>IFERROR(VLOOKUP(L2450,Hoja8!$E$1:$F$6088,2,0),0)</f>
        <v>0</v>
      </c>
      <c r="Q2450">
        <f t="shared" si="77"/>
        <v>1</v>
      </c>
    </row>
    <row r="2451" spans="1:17" x14ac:dyDescent="0.25">
      <c r="A2451" t="s">
        <v>10011</v>
      </c>
      <c r="B2451" t="s">
        <v>10017</v>
      </c>
      <c r="C2451" t="s">
        <v>641</v>
      </c>
      <c r="D2451" t="s">
        <v>642</v>
      </c>
      <c r="E2451">
        <v>4</v>
      </c>
      <c r="F2451" s="1">
        <v>46167</v>
      </c>
      <c r="L2451" s="4" t="s">
        <v>10063</v>
      </c>
      <c r="M2451" s="5">
        <v>4</v>
      </c>
      <c r="O2451" t="str">
        <f t="shared" si="76"/>
        <v>0970VINM</v>
      </c>
      <c r="P2451">
        <f>IFERROR(VLOOKUP(L2451,Hoja8!$E$1:$F$6088,2,0),0)</f>
        <v>0</v>
      </c>
      <c r="Q2451">
        <f t="shared" si="77"/>
        <v>4</v>
      </c>
    </row>
    <row r="2452" spans="1:17" x14ac:dyDescent="0.25">
      <c r="A2452" t="s">
        <v>10011</v>
      </c>
      <c r="B2452" t="s">
        <v>10018</v>
      </c>
      <c r="C2452" t="s">
        <v>794</v>
      </c>
      <c r="D2452" t="s">
        <v>795</v>
      </c>
      <c r="E2452">
        <v>1</v>
      </c>
      <c r="F2452" s="1">
        <v>46167</v>
      </c>
      <c r="L2452" s="4" t="s">
        <v>10078</v>
      </c>
      <c r="M2452" s="5">
        <v>2</v>
      </c>
      <c r="O2452" t="str">
        <f t="shared" si="76"/>
        <v>0037BLU2XC</v>
      </c>
      <c r="P2452">
        <f>IFERROR(VLOOKUP(L2452,Hoja8!$E$1:$F$6088,2,0),0)</f>
        <v>0</v>
      </c>
      <c r="Q2452">
        <f t="shared" si="77"/>
        <v>2</v>
      </c>
    </row>
    <row r="2453" spans="1:17" x14ac:dyDescent="0.25">
      <c r="A2453" t="s">
        <v>10011</v>
      </c>
      <c r="B2453" t="s">
        <v>10019</v>
      </c>
      <c r="C2453" t="s">
        <v>85</v>
      </c>
      <c r="D2453" t="s">
        <v>86</v>
      </c>
      <c r="E2453">
        <v>1</v>
      </c>
      <c r="F2453" s="1">
        <v>46167</v>
      </c>
      <c r="L2453" s="4" t="s">
        <v>10082</v>
      </c>
      <c r="M2453" s="5">
        <v>4</v>
      </c>
      <c r="O2453" t="str">
        <f t="shared" si="76"/>
        <v>0037BLU2XG</v>
      </c>
      <c r="P2453">
        <f>IFERROR(VLOOKUP(L2453,Hoja8!$E$1:$F$6088,2,0),0)</f>
        <v>0</v>
      </c>
      <c r="Q2453">
        <f t="shared" si="77"/>
        <v>4</v>
      </c>
    </row>
    <row r="2454" spans="1:17" x14ac:dyDescent="0.25">
      <c r="A2454" t="s">
        <v>10011</v>
      </c>
      <c r="B2454" t="s">
        <v>10020</v>
      </c>
      <c r="C2454" t="s">
        <v>79</v>
      </c>
      <c r="D2454" t="s">
        <v>80</v>
      </c>
      <c r="E2454">
        <v>2</v>
      </c>
      <c r="F2454" s="1">
        <v>46167</v>
      </c>
      <c r="L2454" s="4" t="s">
        <v>10088</v>
      </c>
      <c r="M2454" s="5">
        <v>2</v>
      </c>
      <c r="O2454" t="str">
        <f t="shared" si="76"/>
        <v>0037BLU3XG</v>
      </c>
      <c r="P2454">
        <f>IFERROR(VLOOKUP(L2454,Hoja8!$E$1:$F$6088,2,0),0)</f>
        <v>0</v>
      </c>
      <c r="Q2454">
        <f t="shared" si="77"/>
        <v>2</v>
      </c>
    </row>
    <row r="2455" spans="1:17" x14ac:dyDescent="0.25">
      <c r="A2455" t="s">
        <v>10011</v>
      </c>
      <c r="B2455" t="s">
        <v>10021</v>
      </c>
      <c r="C2455" t="s">
        <v>83</v>
      </c>
      <c r="D2455" t="s">
        <v>84</v>
      </c>
      <c r="E2455">
        <v>6</v>
      </c>
      <c r="F2455" s="1">
        <v>46167</v>
      </c>
      <c r="L2455" s="4" t="s">
        <v>10079</v>
      </c>
      <c r="M2455" s="5">
        <v>2</v>
      </c>
      <c r="O2455" t="str">
        <f t="shared" si="76"/>
        <v>0037BLUCH</v>
      </c>
      <c r="P2455">
        <f>IFERROR(VLOOKUP(L2455,Hoja8!$E$1:$F$6088,2,0),0)</f>
        <v>0</v>
      </c>
      <c r="Q2455">
        <f t="shared" si="77"/>
        <v>2</v>
      </c>
    </row>
    <row r="2456" spans="1:17" x14ac:dyDescent="0.25">
      <c r="A2456" t="s">
        <v>10011</v>
      </c>
      <c r="B2456" t="s">
        <v>10022</v>
      </c>
      <c r="C2456" t="s">
        <v>81</v>
      </c>
      <c r="D2456" t="s">
        <v>82</v>
      </c>
      <c r="E2456">
        <v>10</v>
      </c>
      <c r="F2456" s="1">
        <v>46167</v>
      </c>
      <c r="L2456" s="4" t="s">
        <v>10081</v>
      </c>
      <c r="M2456" s="5">
        <v>4</v>
      </c>
      <c r="O2456" t="str">
        <f t="shared" si="76"/>
        <v>0037BLUG</v>
      </c>
      <c r="P2456">
        <f>IFERROR(VLOOKUP(L2456,Hoja8!$E$1:$F$6088,2,0),0)</f>
        <v>0</v>
      </c>
      <c r="Q2456">
        <f t="shared" si="77"/>
        <v>4</v>
      </c>
    </row>
    <row r="2457" spans="1:17" x14ac:dyDescent="0.25">
      <c r="A2457" t="s">
        <v>10011</v>
      </c>
      <c r="B2457" t="s">
        <v>10023</v>
      </c>
      <c r="C2457" t="s">
        <v>87</v>
      </c>
      <c r="D2457" t="s">
        <v>88</v>
      </c>
      <c r="E2457">
        <v>12</v>
      </c>
      <c r="F2457" s="1">
        <v>46167</v>
      </c>
      <c r="L2457" s="4" t="s">
        <v>10080</v>
      </c>
      <c r="M2457" s="5">
        <v>3</v>
      </c>
      <c r="O2457" t="str">
        <f t="shared" si="76"/>
        <v>0037BLUM</v>
      </c>
      <c r="P2457">
        <f>IFERROR(VLOOKUP(L2457,Hoja8!$E$1:$F$6088,2,0),0)</f>
        <v>0</v>
      </c>
      <c r="Q2457">
        <f t="shared" si="77"/>
        <v>3</v>
      </c>
    </row>
    <row r="2458" spans="1:17" x14ac:dyDescent="0.25">
      <c r="A2458" t="s">
        <v>10011</v>
      </c>
      <c r="B2458" t="s">
        <v>10024</v>
      </c>
      <c r="C2458" t="s">
        <v>76</v>
      </c>
      <c r="D2458" t="s">
        <v>78</v>
      </c>
      <c r="E2458">
        <v>4</v>
      </c>
      <c r="F2458" s="1">
        <v>46167</v>
      </c>
      <c r="L2458" s="4" t="s">
        <v>10070</v>
      </c>
      <c r="M2458" s="5">
        <v>2</v>
      </c>
      <c r="O2458" t="str">
        <f t="shared" si="76"/>
        <v>0082BLU2XG</v>
      </c>
      <c r="P2458">
        <f>IFERROR(VLOOKUP(L2458,Hoja8!$E$1:$F$6088,2,0),0)</f>
        <v>0</v>
      </c>
      <c r="Q2458">
        <f t="shared" si="77"/>
        <v>2</v>
      </c>
    </row>
    <row r="2459" spans="1:17" x14ac:dyDescent="0.25">
      <c r="A2459" t="s">
        <v>10011</v>
      </c>
      <c r="B2459" t="s">
        <v>10025</v>
      </c>
      <c r="C2459" t="s">
        <v>653</v>
      </c>
      <c r="D2459" t="s">
        <v>654</v>
      </c>
      <c r="E2459">
        <v>1</v>
      </c>
      <c r="F2459" s="1">
        <v>46167</v>
      </c>
      <c r="L2459" s="4" t="s">
        <v>10076</v>
      </c>
      <c r="M2459" s="5">
        <v>1</v>
      </c>
      <c r="O2459" t="str">
        <f t="shared" si="76"/>
        <v>0082BLU3XG</v>
      </c>
      <c r="P2459">
        <f>IFERROR(VLOOKUP(L2459,Hoja8!$E$1:$F$6088,2,0),0)</f>
        <v>0</v>
      </c>
      <c r="Q2459">
        <f t="shared" si="77"/>
        <v>1</v>
      </c>
    </row>
    <row r="2460" spans="1:17" x14ac:dyDescent="0.25">
      <c r="A2460" t="s">
        <v>10011</v>
      </c>
      <c r="B2460" t="s">
        <v>10026</v>
      </c>
      <c r="C2460" t="s">
        <v>2496</v>
      </c>
      <c r="D2460" t="s">
        <v>2497</v>
      </c>
      <c r="E2460">
        <v>1</v>
      </c>
      <c r="F2460" s="1">
        <v>46167</v>
      </c>
      <c r="L2460" s="4" t="s">
        <v>10067</v>
      </c>
      <c r="M2460" s="5">
        <v>1</v>
      </c>
      <c r="O2460" t="str">
        <f t="shared" si="76"/>
        <v>0082BLUCH</v>
      </c>
      <c r="P2460">
        <f>IFERROR(VLOOKUP(L2460,Hoja8!$E$1:$F$6088,2,0),0)</f>
        <v>0</v>
      </c>
      <c r="Q2460">
        <f t="shared" si="77"/>
        <v>1</v>
      </c>
    </row>
    <row r="2461" spans="1:17" x14ac:dyDescent="0.25">
      <c r="A2461" t="s">
        <v>10011</v>
      </c>
      <c r="B2461" t="s">
        <v>10027</v>
      </c>
      <c r="C2461" t="s">
        <v>2431</v>
      </c>
      <c r="D2461" t="s">
        <v>2433</v>
      </c>
      <c r="E2461">
        <v>2</v>
      </c>
      <c r="F2461" s="1">
        <v>46167</v>
      </c>
      <c r="L2461" s="4" t="s">
        <v>10069</v>
      </c>
      <c r="M2461" s="5">
        <v>1</v>
      </c>
      <c r="O2461" t="str">
        <f t="shared" si="76"/>
        <v>0082BLUG</v>
      </c>
      <c r="P2461">
        <f>IFERROR(VLOOKUP(L2461,Hoja8!$E$1:$F$6088,2,0),0)</f>
        <v>0</v>
      </c>
      <c r="Q2461">
        <f t="shared" si="77"/>
        <v>1</v>
      </c>
    </row>
    <row r="2462" spans="1:17" x14ac:dyDescent="0.25">
      <c r="A2462" t="s">
        <v>10011</v>
      </c>
      <c r="B2462" t="s">
        <v>10028</v>
      </c>
      <c r="C2462" t="s">
        <v>2434</v>
      </c>
      <c r="D2462" t="s">
        <v>2435</v>
      </c>
      <c r="E2462">
        <v>6</v>
      </c>
      <c r="F2462" s="1">
        <v>46167</v>
      </c>
      <c r="L2462" s="4" t="s">
        <v>10068</v>
      </c>
      <c r="M2462" s="5">
        <v>4</v>
      </c>
      <c r="O2462" t="str">
        <f t="shared" si="76"/>
        <v>0082BLUM</v>
      </c>
      <c r="P2462">
        <f>IFERROR(VLOOKUP(L2462,Hoja8!$E$1:$F$6088,2,0),0)</f>
        <v>0</v>
      </c>
      <c r="Q2462">
        <f t="shared" si="77"/>
        <v>4</v>
      </c>
    </row>
    <row r="2463" spans="1:17" x14ac:dyDescent="0.25">
      <c r="A2463" t="s">
        <v>10011</v>
      </c>
      <c r="B2463" t="s">
        <v>10029</v>
      </c>
      <c r="C2463" t="s">
        <v>2436</v>
      </c>
      <c r="D2463" t="s">
        <v>2437</v>
      </c>
      <c r="E2463">
        <v>10</v>
      </c>
      <c r="F2463" s="1">
        <v>46167</v>
      </c>
      <c r="L2463" s="4" t="s">
        <v>10066</v>
      </c>
      <c r="M2463" s="5">
        <v>2</v>
      </c>
      <c r="O2463" t="str">
        <f t="shared" si="76"/>
        <v>0082BLUXCH</v>
      </c>
      <c r="P2463">
        <f>IFERROR(VLOOKUP(L2463,Hoja8!$E$1:$F$6088,2,0),0)</f>
        <v>0</v>
      </c>
      <c r="Q2463">
        <f t="shared" si="77"/>
        <v>2</v>
      </c>
    </row>
    <row r="2464" spans="1:17" x14ac:dyDescent="0.25">
      <c r="A2464" t="s">
        <v>10011</v>
      </c>
      <c r="B2464" t="s">
        <v>10030</v>
      </c>
      <c r="C2464" t="s">
        <v>2438</v>
      </c>
      <c r="D2464" t="s">
        <v>2439</v>
      </c>
      <c r="E2464">
        <v>12</v>
      </c>
      <c r="F2464" s="1">
        <v>46167</v>
      </c>
      <c r="L2464" s="4" t="s">
        <v>10075</v>
      </c>
      <c r="M2464" s="5">
        <v>2</v>
      </c>
      <c r="O2464" t="str">
        <f t="shared" si="76"/>
        <v>0969VIN2XG</v>
      </c>
      <c r="P2464">
        <f>IFERROR(VLOOKUP(L2464,Hoja8!$E$1:$F$6088,2,0),0)</f>
        <v>0</v>
      </c>
      <c r="Q2464">
        <f t="shared" si="77"/>
        <v>2</v>
      </c>
    </row>
    <row r="2465" spans="1:17" x14ac:dyDescent="0.25">
      <c r="A2465" t="s">
        <v>10011</v>
      </c>
      <c r="B2465" t="s">
        <v>10031</v>
      </c>
      <c r="C2465" t="s">
        <v>2492</v>
      </c>
      <c r="D2465" t="s">
        <v>2493</v>
      </c>
      <c r="E2465">
        <v>4</v>
      </c>
      <c r="F2465" s="1">
        <v>46167</v>
      </c>
      <c r="L2465" s="4" t="s">
        <v>10077</v>
      </c>
      <c r="M2465" s="5">
        <v>1</v>
      </c>
      <c r="O2465" t="str">
        <f t="shared" si="76"/>
        <v>0969VIN3XG</v>
      </c>
      <c r="P2465">
        <f>IFERROR(VLOOKUP(L2465,Hoja8!$E$1:$F$6088,2,0),0)</f>
        <v>0</v>
      </c>
      <c r="Q2465">
        <f t="shared" si="77"/>
        <v>1</v>
      </c>
    </row>
    <row r="2466" spans="1:17" x14ac:dyDescent="0.25">
      <c r="A2466" t="s">
        <v>10011</v>
      </c>
      <c r="B2466" t="s">
        <v>10032</v>
      </c>
      <c r="C2466" t="s">
        <v>2494</v>
      </c>
      <c r="D2466" t="s">
        <v>2495</v>
      </c>
      <c r="E2466">
        <v>1</v>
      </c>
      <c r="F2466" s="1">
        <v>46167</v>
      </c>
      <c r="L2466" s="4" t="s">
        <v>10072</v>
      </c>
      <c r="M2466" s="5">
        <v>1</v>
      </c>
      <c r="O2466" t="str">
        <f t="shared" si="76"/>
        <v>0969VINCH</v>
      </c>
      <c r="P2466">
        <f>IFERROR(VLOOKUP(L2466,Hoja8!$E$1:$F$6088,2,0),0)</f>
        <v>0</v>
      </c>
      <c r="Q2466">
        <f t="shared" si="77"/>
        <v>1</v>
      </c>
    </row>
    <row r="2467" spans="1:17" x14ac:dyDescent="0.25">
      <c r="A2467" t="s">
        <v>10011</v>
      </c>
      <c r="B2467" t="s">
        <v>10033</v>
      </c>
      <c r="C2467" t="s">
        <v>717</v>
      </c>
      <c r="D2467" t="s">
        <v>718</v>
      </c>
      <c r="E2467">
        <v>1</v>
      </c>
      <c r="F2467" s="1">
        <v>46167</v>
      </c>
      <c r="L2467" s="4" t="s">
        <v>10074</v>
      </c>
      <c r="M2467" s="5">
        <v>1</v>
      </c>
      <c r="O2467" t="str">
        <f t="shared" si="76"/>
        <v>0969VING</v>
      </c>
      <c r="P2467">
        <f>IFERROR(VLOOKUP(L2467,Hoja8!$E$1:$F$6088,2,0),0)</f>
        <v>0</v>
      </c>
      <c r="Q2467">
        <f t="shared" si="77"/>
        <v>1</v>
      </c>
    </row>
    <row r="2468" spans="1:17" x14ac:dyDescent="0.25">
      <c r="A2468" t="s">
        <v>10011</v>
      </c>
      <c r="B2468" t="s">
        <v>10034</v>
      </c>
      <c r="C2468" t="s">
        <v>713</v>
      </c>
      <c r="D2468" t="s">
        <v>714</v>
      </c>
      <c r="E2468">
        <v>2</v>
      </c>
      <c r="F2468" s="1">
        <v>46167</v>
      </c>
      <c r="L2468" s="4" t="s">
        <v>10073</v>
      </c>
      <c r="M2468" s="5">
        <v>4</v>
      </c>
      <c r="O2468" t="str">
        <f t="shared" si="76"/>
        <v>0969VINM</v>
      </c>
      <c r="P2468">
        <f>IFERROR(VLOOKUP(L2468,Hoja8!$E$1:$F$6088,2,0),0)</f>
        <v>0</v>
      </c>
      <c r="Q2468">
        <f t="shared" si="77"/>
        <v>4</v>
      </c>
    </row>
    <row r="2469" spans="1:17" x14ac:dyDescent="0.25">
      <c r="A2469" t="s">
        <v>10011</v>
      </c>
      <c r="B2469" t="s">
        <v>10035</v>
      </c>
      <c r="C2469" t="s">
        <v>687</v>
      </c>
      <c r="D2469" t="s">
        <v>689</v>
      </c>
      <c r="E2469">
        <v>10</v>
      </c>
      <c r="F2469" s="1">
        <v>46167</v>
      </c>
      <c r="L2469" s="4" t="s">
        <v>10071</v>
      </c>
      <c r="M2469" s="5">
        <v>2</v>
      </c>
      <c r="O2469" t="str">
        <f t="shared" si="76"/>
        <v>0969VINXCH</v>
      </c>
      <c r="P2469">
        <f>IFERROR(VLOOKUP(L2469,Hoja8!$E$1:$F$6088,2,0),0)</f>
        <v>0</v>
      </c>
      <c r="Q2469">
        <f t="shared" si="77"/>
        <v>2</v>
      </c>
    </row>
    <row r="2470" spans="1:17" x14ac:dyDescent="0.25">
      <c r="A2470" t="s">
        <v>10011</v>
      </c>
      <c r="B2470" t="s">
        <v>10036</v>
      </c>
      <c r="C2470" t="s">
        <v>715</v>
      </c>
      <c r="D2470" t="s">
        <v>716</v>
      </c>
      <c r="E2470">
        <v>6</v>
      </c>
      <c r="F2470" s="1">
        <v>46167</v>
      </c>
      <c r="L2470" s="4" t="s">
        <v>10083</v>
      </c>
      <c r="M2470" s="5">
        <v>2</v>
      </c>
      <c r="O2470" t="str">
        <f t="shared" si="76"/>
        <v>0970VIN2XC</v>
      </c>
      <c r="P2470">
        <f>IFERROR(VLOOKUP(L2470,Hoja8!$E$1:$F$6088,2,0),0)</f>
        <v>0</v>
      </c>
      <c r="Q2470">
        <f t="shared" si="77"/>
        <v>2</v>
      </c>
    </row>
    <row r="2471" spans="1:17" x14ac:dyDescent="0.25">
      <c r="A2471" t="s">
        <v>10011</v>
      </c>
      <c r="B2471" t="s">
        <v>10037</v>
      </c>
      <c r="C2471" t="s">
        <v>719</v>
      </c>
      <c r="D2471" t="s">
        <v>720</v>
      </c>
      <c r="E2471">
        <v>9</v>
      </c>
      <c r="F2471" s="1">
        <v>46167</v>
      </c>
      <c r="L2471" s="4" t="s">
        <v>10087</v>
      </c>
      <c r="M2471" s="5">
        <v>4</v>
      </c>
      <c r="O2471" t="str">
        <f t="shared" si="76"/>
        <v>0970VIN2XG</v>
      </c>
      <c r="P2471">
        <f>IFERROR(VLOOKUP(L2471,Hoja8!$E$1:$F$6088,2,0),0)</f>
        <v>0</v>
      </c>
      <c r="Q2471">
        <f t="shared" si="77"/>
        <v>4</v>
      </c>
    </row>
    <row r="2472" spans="1:17" x14ac:dyDescent="0.25">
      <c r="A2472" t="s">
        <v>10011</v>
      </c>
      <c r="B2472" t="s">
        <v>10038</v>
      </c>
      <c r="C2472" t="s">
        <v>711</v>
      </c>
      <c r="D2472" t="s">
        <v>712</v>
      </c>
      <c r="E2472">
        <v>5</v>
      </c>
      <c r="F2472" s="1">
        <v>46167</v>
      </c>
      <c r="L2472" s="4" t="s">
        <v>10089</v>
      </c>
      <c r="M2472" s="5">
        <v>2</v>
      </c>
      <c r="O2472" t="str">
        <f t="shared" si="76"/>
        <v>0970VIN3XG</v>
      </c>
      <c r="P2472">
        <f>IFERROR(VLOOKUP(L2472,Hoja8!$E$1:$F$6088,2,0),0)</f>
        <v>0</v>
      </c>
      <c r="Q2472">
        <f t="shared" si="77"/>
        <v>2</v>
      </c>
    </row>
    <row r="2473" spans="1:17" x14ac:dyDescent="0.25">
      <c r="A2473" t="s">
        <v>10011</v>
      </c>
      <c r="B2473" t="s">
        <v>10039</v>
      </c>
      <c r="C2473" t="s">
        <v>833</v>
      </c>
      <c r="D2473" t="s">
        <v>834</v>
      </c>
      <c r="E2473">
        <v>2</v>
      </c>
      <c r="F2473" s="1">
        <v>46167</v>
      </c>
      <c r="L2473" s="4" t="s">
        <v>10084</v>
      </c>
      <c r="M2473" s="5">
        <v>2</v>
      </c>
      <c r="O2473" t="str">
        <f t="shared" si="76"/>
        <v>0970VINCH</v>
      </c>
      <c r="P2473">
        <f>IFERROR(VLOOKUP(L2473,Hoja8!$E$1:$F$6088,2,0),0)</f>
        <v>0</v>
      </c>
      <c r="Q2473">
        <f t="shared" si="77"/>
        <v>2</v>
      </c>
    </row>
    <row r="2474" spans="1:17" x14ac:dyDescent="0.25">
      <c r="A2474" t="s">
        <v>10011</v>
      </c>
      <c r="B2474" t="s">
        <v>10040</v>
      </c>
      <c r="C2474" t="s">
        <v>50</v>
      </c>
      <c r="D2474" t="s">
        <v>51</v>
      </c>
      <c r="E2474">
        <v>1</v>
      </c>
      <c r="F2474" s="1">
        <v>46167</v>
      </c>
      <c r="L2474" s="4" t="s">
        <v>10086</v>
      </c>
      <c r="M2474" s="5">
        <v>4</v>
      </c>
      <c r="O2474" t="str">
        <f t="shared" si="76"/>
        <v>0970VING</v>
      </c>
      <c r="P2474">
        <f>IFERROR(VLOOKUP(L2474,Hoja8!$E$1:$F$6088,2,0),0)</f>
        <v>0</v>
      </c>
      <c r="Q2474">
        <f t="shared" si="77"/>
        <v>4</v>
      </c>
    </row>
    <row r="2475" spans="1:17" x14ac:dyDescent="0.25">
      <c r="A2475" t="s">
        <v>10011</v>
      </c>
      <c r="B2475" t="s">
        <v>10041</v>
      </c>
      <c r="C2475" t="s">
        <v>44</v>
      </c>
      <c r="D2475" t="s">
        <v>45</v>
      </c>
      <c r="E2475">
        <v>2</v>
      </c>
      <c r="F2475" s="1">
        <v>46167</v>
      </c>
      <c r="L2475" s="4" t="s">
        <v>10085</v>
      </c>
      <c r="M2475" s="5">
        <v>3</v>
      </c>
      <c r="O2475" t="str">
        <f t="shared" si="76"/>
        <v>0970VINM</v>
      </c>
      <c r="P2475">
        <f>IFERROR(VLOOKUP(L2475,Hoja8!$E$1:$F$6088,2,0),0)</f>
        <v>0</v>
      </c>
      <c r="Q2475">
        <f t="shared" si="77"/>
        <v>3</v>
      </c>
    </row>
    <row r="2476" spans="1:17" x14ac:dyDescent="0.25">
      <c r="A2476" t="s">
        <v>10011</v>
      </c>
      <c r="B2476" t="s">
        <v>10042</v>
      </c>
      <c r="C2476" t="s">
        <v>48</v>
      </c>
      <c r="D2476" t="s">
        <v>49</v>
      </c>
      <c r="E2476">
        <v>10</v>
      </c>
      <c r="F2476" s="1">
        <v>46167</v>
      </c>
      <c r="L2476" s="4" t="s">
        <v>10094</v>
      </c>
      <c r="M2476" s="5">
        <v>1</v>
      </c>
      <c r="O2476" t="str">
        <f t="shared" si="76"/>
        <v>0192MARXG</v>
      </c>
      <c r="P2476">
        <f>IFERROR(VLOOKUP(L2476,Hoja8!$E$1:$F$6088,2,0),0)</f>
        <v>0</v>
      </c>
      <c r="Q2476">
        <f t="shared" si="77"/>
        <v>1</v>
      </c>
    </row>
    <row r="2477" spans="1:17" x14ac:dyDescent="0.25">
      <c r="A2477" t="s">
        <v>10011</v>
      </c>
      <c r="B2477" t="s">
        <v>10043</v>
      </c>
      <c r="C2477" t="s">
        <v>46</v>
      </c>
      <c r="D2477" t="s">
        <v>47</v>
      </c>
      <c r="E2477">
        <v>6</v>
      </c>
      <c r="F2477" s="1">
        <v>46167</v>
      </c>
      <c r="L2477" s="4" t="s">
        <v>10095</v>
      </c>
      <c r="M2477" s="5">
        <v>3</v>
      </c>
      <c r="O2477" t="str">
        <f t="shared" si="76"/>
        <v>0301AZU38</v>
      </c>
      <c r="P2477">
        <f>IFERROR(VLOOKUP(L2477,Hoja8!$E$1:$F$6088,2,0),0)</f>
        <v>0</v>
      </c>
      <c r="Q2477">
        <f t="shared" si="77"/>
        <v>3</v>
      </c>
    </row>
    <row r="2478" spans="1:17" x14ac:dyDescent="0.25">
      <c r="A2478" t="s">
        <v>10011</v>
      </c>
      <c r="B2478" t="s">
        <v>10044</v>
      </c>
      <c r="C2478" t="s">
        <v>52</v>
      </c>
      <c r="D2478" t="s">
        <v>53</v>
      </c>
      <c r="E2478">
        <v>9</v>
      </c>
      <c r="F2478" s="1">
        <v>46167</v>
      </c>
      <c r="L2478" s="4" t="s">
        <v>10091</v>
      </c>
      <c r="M2478" s="5">
        <v>2</v>
      </c>
      <c r="O2478" t="str">
        <f t="shared" si="76"/>
        <v>0353GRIXG</v>
      </c>
      <c r="P2478">
        <f>IFERROR(VLOOKUP(L2478,Hoja8!$E$1:$F$6088,2,0),0)</f>
        <v>0</v>
      </c>
      <c r="Q2478">
        <f t="shared" si="77"/>
        <v>2</v>
      </c>
    </row>
    <row r="2479" spans="1:17" x14ac:dyDescent="0.25">
      <c r="A2479" t="s">
        <v>10011</v>
      </c>
      <c r="B2479" t="s">
        <v>10045</v>
      </c>
      <c r="C2479" t="s">
        <v>39</v>
      </c>
      <c r="D2479" t="s">
        <v>41</v>
      </c>
      <c r="E2479">
        <v>5</v>
      </c>
      <c r="F2479" s="1">
        <v>46167</v>
      </c>
      <c r="L2479" s="4" t="s">
        <v>10093</v>
      </c>
      <c r="M2479" s="5">
        <v>2</v>
      </c>
      <c r="O2479" t="str">
        <f t="shared" si="76"/>
        <v>1978AZUXG</v>
      </c>
      <c r="P2479">
        <f>IFERROR(VLOOKUP(L2479,Hoja8!$E$1:$F$6088,2,0),0)</f>
        <v>0</v>
      </c>
      <c r="Q2479">
        <f t="shared" si="77"/>
        <v>2</v>
      </c>
    </row>
    <row r="2480" spans="1:17" x14ac:dyDescent="0.25">
      <c r="A2480" t="s">
        <v>10011</v>
      </c>
      <c r="B2480" t="s">
        <v>10046</v>
      </c>
      <c r="C2480" t="s">
        <v>42</v>
      </c>
      <c r="D2480" t="s">
        <v>43</v>
      </c>
      <c r="E2480">
        <v>2</v>
      </c>
      <c r="F2480" s="1">
        <v>46167</v>
      </c>
      <c r="L2480" s="4" t="s">
        <v>10092</v>
      </c>
      <c r="M2480" s="5">
        <v>1</v>
      </c>
      <c r="O2480" t="str">
        <f t="shared" si="76"/>
        <v>2026NEGXG</v>
      </c>
      <c r="P2480">
        <f>IFERROR(VLOOKUP(L2480,Hoja8!$E$1:$F$6088,2,0),0)</f>
        <v>0</v>
      </c>
      <c r="Q2480">
        <f t="shared" si="77"/>
        <v>1</v>
      </c>
    </row>
    <row r="2481" spans="1:17" x14ac:dyDescent="0.25">
      <c r="A2481" t="s">
        <v>10011</v>
      </c>
      <c r="B2481" t="s">
        <v>10047</v>
      </c>
      <c r="C2481" t="s">
        <v>2415</v>
      </c>
      <c r="D2481" t="s">
        <v>2416</v>
      </c>
      <c r="E2481">
        <v>1</v>
      </c>
      <c r="F2481" s="1">
        <v>46167</v>
      </c>
      <c r="L2481" s="4" t="s">
        <v>10117</v>
      </c>
      <c r="M2481" s="5">
        <v>3</v>
      </c>
      <c r="O2481" t="str">
        <f t="shared" si="76"/>
        <v>0037CIECH</v>
      </c>
      <c r="P2481">
        <f>IFERROR(VLOOKUP(L2481,Hoja8!$E$1:$F$6088,2,0),0)</f>
        <v>0</v>
      </c>
      <c r="Q2481">
        <f t="shared" si="77"/>
        <v>3</v>
      </c>
    </row>
    <row r="2482" spans="1:17" x14ac:dyDescent="0.25">
      <c r="A2482" t="s">
        <v>10011</v>
      </c>
      <c r="B2482" t="s">
        <v>10048</v>
      </c>
      <c r="C2482" t="s">
        <v>2409</v>
      </c>
      <c r="D2482" t="s">
        <v>2410</v>
      </c>
      <c r="E2482">
        <v>2</v>
      </c>
      <c r="F2482" s="1">
        <v>46167</v>
      </c>
      <c r="L2482" s="4" t="s">
        <v>10118</v>
      </c>
      <c r="M2482" s="5">
        <v>6</v>
      </c>
      <c r="O2482" t="str">
        <f t="shared" si="76"/>
        <v>0037CIEM</v>
      </c>
      <c r="P2482">
        <f>IFERROR(VLOOKUP(L2482,Hoja8!$E$1:$F$6088,2,0),0)</f>
        <v>0</v>
      </c>
      <c r="Q2482">
        <f t="shared" si="77"/>
        <v>6</v>
      </c>
    </row>
    <row r="2483" spans="1:17" x14ac:dyDescent="0.25">
      <c r="A2483" t="s">
        <v>10011</v>
      </c>
      <c r="B2483" t="s">
        <v>10049</v>
      </c>
      <c r="C2483" t="s">
        <v>2413</v>
      </c>
      <c r="D2483" t="s">
        <v>2414</v>
      </c>
      <c r="E2483">
        <v>10</v>
      </c>
      <c r="F2483" s="1">
        <v>46167</v>
      </c>
      <c r="L2483" s="4" t="s">
        <v>10116</v>
      </c>
      <c r="M2483" s="5">
        <v>1</v>
      </c>
      <c r="O2483" t="str">
        <f t="shared" si="76"/>
        <v>0037CIEXCH</v>
      </c>
      <c r="P2483">
        <f>IFERROR(VLOOKUP(L2483,Hoja8!$E$1:$F$6088,2,0),0)</f>
        <v>0</v>
      </c>
      <c r="Q2483">
        <f t="shared" si="77"/>
        <v>1</v>
      </c>
    </row>
    <row r="2484" spans="1:17" x14ac:dyDescent="0.25">
      <c r="A2484" t="s">
        <v>10011</v>
      </c>
      <c r="B2484" t="s">
        <v>10050</v>
      </c>
      <c r="C2484" t="s">
        <v>2411</v>
      </c>
      <c r="D2484" t="s">
        <v>2412</v>
      </c>
      <c r="E2484">
        <v>6</v>
      </c>
      <c r="F2484" s="1">
        <v>46167</v>
      </c>
      <c r="L2484" s="4" t="s">
        <v>10119</v>
      </c>
      <c r="M2484" s="5">
        <v>1</v>
      </c>
      <c r="O2484" t="str">
        <f t="shared" si="76"/>
        <v>0037CIEXG</v>
      </c>
      <c r="P2484">
        <f>IFERROR(VLOOKUP(L2484,Hoja8!$E$1:$F$6088,2,0),0)</f>
        <v>0</v>
      </c>
      <c r="Q2484">
        <f t="shared" si="77"/>
        <v>1</v>
      </c>
    </row>
    <row r="2485" spans="1:17" x14ac:dyDescent="0.25">
      <c r="A2485" t="s">
        <v>10011</v>
      </c>
      <c r="B2485" t="s">
        <v>10051</v>
      </c>
      <c r="C2485" t="s">
        <v>2417</v>
      </c>
      <c r="D2485" t="s">
        <v>2418</v>
      </c>
      <c r="E2485">
        <v>9</v>
      </c>
      <c r="F2485" s="1">
        <v>46167</v>
      </c>
      <c r="L2485" s="4" t="s">
        <v>10124</v>
      </c>
      <c r="M2485" s="5">
        <v>2</v>
      </c>
      <c r="O2485" t="str">
        <f t="shared" si="76"/>
        <v>0329MAR15</v>
      </c>
      <c r="P2485">
        <f>IFERROR(VLOOKUP(L2485,Hoja8!$E$1:$F$6088,2,0),0)</f>
        <v>-2</v>
      </c>
      <c r="Q2485">
        <f t="shared" si="77"/>
        <v>0</v>
      </c>
    </row>
    <row r="2486" spans="1:17" x14ac:dyDescent="0.25">
      <c r="A2486" t="s">
        <v>10011</v>
      </c>
      <c r="B2486" t="s">
        <v>10052</v>
      </c>
      <c r="C2486" t="s">
        <v>2405</v>
      </c>
      <c r="D2486" t="s">
        <v>2406</v>
      </c>
      <c r="E2486">
        <v>5</v>
      </c>
      <c r="F2486" s="1">
        <v>46167</v>
      </c>
      <c r="L2486" s="4" t="s">
        <v>10120</v>
      </c>
      <c r="M2486" s="5">
        <v>1</v>
      </c>
      <c r="O2486" t="str">
        <f t="shared" si="76"/>
        <v>0329MAR3</v>
      </c>
      <c r="P2486">
        <f>IFERROR(VLOOKUP(L2486,Hoja8!$E$1:$F$6088,2,0),0)</f>
        <v>-1</v>
      </c>
      <c r="Q2486">
        <f t="shared" si="77"/>
        <v>0</v>
      </c>
    </row>
    <row r="2487" spans="1:17" x14ac:dyDescent="0.25">
      <c r="A2487" t="s">
        <v>10011</v>
      </c>
      <c r="B2487" t="s">
        <v>10053</v>
      </c>
      <c r="C2487" t="s">
        <v>2407</v>
      </c>
      <c r="D2487" t="s">
        <v>2408</v>
      </c>
      <c r="E2487">
        <v>2</v>
      </c>
      <c r="F2487" s="1">
        <v>46167</v>
      </c>
      <c r="L2487" s="4" t="s">
        <v>10121</v>
      </c>
      <c r="M2487" s="5">
        <v>3</v>
      </c>
      <c r="O2487" t="str">
        <f t="shared" si="76"/>
        <v>0329MAR5</v>
      </c>
      <c r="P2487">
        <f>IFERROR(VLOOKUP(L2487,Hoja8!$E$1:$F$6088,2,0),0)</f>
        <v>-3</v>
      </c>
      <c r="Q2487">
        <f t="shared" si="77"/>
        <v>0</v>
      </c>
    </row>
    <row r="2488" spans="1:17" x14ac:dyDescent="0.25">
      <c r="A2488" t="s">
        <v>10054</v>
      </c>
      <c r="B2488" t="s">
        <v>10055</v>
      </c>
      <c r="C2488" t="s">
        <v>85</v>
      </c>
      <c r="D2488" t="s">
        <v>86</v>
      </c>
      <c r="E2488">
        <v>1</v>
      </c>
      <c r="F2488" s="1">
        <v>46184</v>
      </c>
      <c r="L2488" s="4" t="s">
        <v>10122</v>
      </c>
      <c r="M2488" s="5">
        <v>9</v>
      </c>
      <c r="O2488" t="str">
        <f t="shared" si="76"/>
        <v>0329MAR7</v>
      </c>
      <c r="P2488">
        <f>IFERROR(VLOOKUP(L2488,Hoja8!$E$1:$F$6088,2,0),0)</f>
        <v>-9</v>
      </c>
      <c r="Q2488">
        <f t="shared" si="77"/>
        <v>0</v>
      </c>
    </row>
    <row r="2489" spans="1:17" x14ac:dyDescent="0.25">
      <c r="A2489" t="s">
        <v>10054</v>
      </c>
      <c r="B2489" t="s">
        <v>10056</v>
      </c>
      <c r="C2489" t="s">
        <v>87</v>
      </c>
      <c r="D2489" t="s">
        <v>88</v>
      </c>
      <c r="E2489">
        <v>1</v>
      </c>
      <c r="F2489" s="1">
        <v>46184</v>
      </c>
      <c r="L2489" s="4" t="s">
        <v>10123</v>
      </c>
      <c r="M2489" s="5">
        <v>4</v>
      </c>
      <c r="O2489" t="str">
        <f t="shared" si="76"/>
        <v>0329MAR9</v>
      </c>
      <c r="P2489">
        <f>IFERROR(VLOOKUP(L2489,Hoja8!$E$1:$F$6088,2,0),0)</f>
        <v>-4</v>
      </c>
      <c r="Q2489">
        <f t="shared" si="77"/>
        <v>0</v>
      </c>
    </row>
    <row r="2490" spans="1:17" x14ac:dyDescent="0.25">
      <c r="A2490" t="s">
        <v>10054</v>
      </c>
      <c r="B2490" t="s">
        <v>10057</v>
      </c>
      <c r="C2490" t="s">
        <v>1456</v>
      </c>
      <c r="D2490" t="s">
        <v>1457</v>
      </c>
      <c r="E2490">
        <v>1</v>
      </c>
      <c r="F2490" s="1">
        <v>46184</v>
      </c>
      <c r="L2490" s="4" t="s">
        <v>10097</v>
      </c>
      <c r="M2490" s="5">
        <v>4</v>
      </c>
      <c r="O2490" t="str">
        <f t="shared" si="76"/>
        <v>0363MARCH</v>
      </c>
      <c r="P2490">
        <f>IFERROR(VLOOKUP(L2490,Hoja8!$E$1:$F$6088,2,0),0)</f>
        <v>0</v>
      </c>
      <c r="Q2490">
        <f t="shared" si="77"/>
        <v>4</v>
      </c>
    </row>
    <row r="2491" spans="1:17" x14ac:dyDescent="0.25">
      <c r="A2491" t="s">
        <v>10054</v>
      </c>
      <c r="B2491" t="s">
        <v>10058</v>
      </c>
      <c r="C2491" t="s">
        <v>1458</v>
      </c>
      <c r="D2491" t="s">
        <v>1459</v>
      </c>
      <c r="E2491">
        <v>1</v>
      </c>
      <c r="F2491" s="1">
        <v>46184</v>
      </c>
      <c r="L2491" s="4" t="s">
        <v>10099</v>
      </c>
      <c r="M2491" s="5">
        <v>3</v>
      </c>
      <c r="O2491" t="str">
        <f t="shared" si="76"/>
        <v>0363MARG</v>
      </c>
      <c r="P2491">
        <f>IFERROR(VLOOKUP(L2491,Hoja8!$E$1:$F$6088,2,0),0)</f>
        <v>0</v>
      </c>
      <c r="Q2491">
        <f t="shared" si="77"/>
        <v>3</v>
      </c>
    </row>
    <row r="2492" spans="1:17" x14ac:dyDescent="0.25">
      <c r="A2492" t="s">
        <v>10054</v>
      </c>
      <c r="B2492" t="s">
        <v>10059</v>
      </c>
      <c r="C2492" t="s">
        <v>44</v>
      </c>
      <c r="D2492" t="s">
        <v>45</v>
      </c>
      <c r="E2492">
        <v>1</v>
      </c>
      <c r="F2492" s="1">
        <v>46184</v>
      </c>
      <c r="L2492" s="4" t="s">
        <v>10098</v>
      </c>
      <c r="M2492" s="5">
        <v>6</v>
      </c>
      <c r="O2492" t="str">
        <f t="shared" si="76"/>
        <v>0363MARM</v>
      </c>
      <c r="P2492">
        <f>IFERROR(VLOOKUP(L2492,Hoja8!$E$1:$F$6088,2,0),0)</f>
        <v>0</v>
      </c>
      <c r="Q2492">
        <f t="shared" si="77"/>
        <v>6</v>
      </c>
    </row>
    <row r="2493" spans="1:17" x14ac:dyDescent="0.25">
      <c r="A2493" t="s">
        <v>10054</v>
      </c>
      <c r="B2493" t="s">
        <v>10060</v>
      </c>
      <c r="C2493" t="s">
        <v>48</v>
      </c>
      <c r="D2493" t="s">
        <v>49</v>
      </c>
      <c r="E2493">
        <v>4</v>
      </c>
      <c r="F2493" s="1">
        <v>46184</v>
      </c>
      <c r="L2493" s="4" t="s">
        <v>10100</v>
      </c>
      <c r="M2493" s="5">
        <v>1</v>
      </c>
      <c r="O2493" t="str">
        <f t="shared" si="76"/>
        <v>0363MARXG</v>
      </c>
      <c r="P2493">
        <f>IFERROR(VLOOKUP(L2493,Hoja8!$E$1:$F$6088,2,0),0)</f>
        <v>0</v>
      </c>
      <c r="Q2493">
        <f t="shared" si="77"/>
        <v>1</v>
      </c>
    </row>
    <row r="2494" spans="1:17" x14ac:dyDescent="0.25">
      <c r="A2494" t="s">
        <v>10054</v>
      </c>
      <c r="B2494" t="s">
        <v>10061</v>
      </c>
      <c r="C2494" t="s">
        <v>39</v>
      </c>
      <c r="D2494" t="s">
        <v>41</v>
      </c>
      <c r="E2494">
        <v>1</v>
      </c>
      <c r="F2494" s="1">
        <v>46184</v>
      </c>
      <c r="L2494" s="4" t="s">
        <v>10112</v>
      </c>
      <c r="M2494" s="5">
        <v>4</v>
      </c>
      <c r="O2494" t="str">
        <f t="shared" si="76"/>
        <v>0382MARCH</v>
      </c>
      <c r="P2494">
        <f>IFERROR(VLOOKUP(L2494,Hoja8!$E$1:$F$6088,2,0),0)</f>
        <v>0</v>
      </c>
      <c r="Q2494">
        <f t="shared" si="77"/>
        <v>4</v>
      </c>
    </row>
    <row r="2495" spans="1:17" x14ac:dyDescent="0.25">
      <c r="A2495" t="s">
        <v>10054</v>
      </c>
      <c r="B2495" t="s">
        <v>10062</v>
      </c>
      <c r="C2495" t="s">
        <v>1779</v>
      </c>
      <c r="D2495" t="s">
        <v>1780</v>
      </c>
      <c r="E2495">
        <v>1</v>
      </c>
      <c r="F2495" s="1">
        <v>46184</v>
      </c>
      <c r="L2495" s="4" t="s">
        <v>10114</v>
      </c>
      <c r="M2495" s="5">
        <v>2</v>
      </c>
      <c r="O2495" t="str">
        <f t="shared" si="76"/>
        <v>0382MARG</v>
      </c>
      <c r="P2495">
        <f>IFERROR(VLOOKUP(L2495,Hoja8!$E$1:$F$6088,2,0),0)</f>
        <v>0</v>
      </c>
      <c r="Q2495">
        <f t="shared" si="77"/>
        <v>2</v>
      </c>
    </row>
    <row r="2496" spans="1:17" x14ac:dyDescent="0.25">
      <c r="A2496" t="s">
        <v>10054</v>
      </c>
      <c r="B2496" t="s">
        <v>10063</v>
      </c>
      <c r="C2496" t="s">
        <v>1469</v>
      </c>
      <c r="D2496" t="s">
        <v>1471</v>
      </c>
      <c r="E2496">
        <v>4</v>
      </c>
      <c r="F2496" s="1">
        <v>46184</v>
      </c>
      <c r="L2496" s="4" t="s">
        <v>10113</v>
      </c>
      <c r="M2496" s="5">
        <v>4</v>
      </c>
      <c r="O2496" t="str">
        <f t="shared" si="76"/>
        <v>0382MARM</v>
      </c>
      <c r="P2496">
        <f>IFERROR(VLOOKUP(L2496,Hoja8!$E$1:$F$6088,2,0),0)</f>
        <v>0</v>
      </c>
      <c r="Q2496">
        <f t="shared" si="77"/>
        <v>4</v>
      </c>
    </row>
    <row r="2497" spans="1:17" x14ac:dyDescent="0.25">
      <c r="A2497" t="s">
        <v>10054</v>
      </c>
      <c r="B2497" t="s">
        <v>10064</v>
      </c>
      <c r="C2497" t="s">
        <v>4720</v>
      </c>
      <c r="D2497" t="s">
        <v>4721</v>
      </c>
      <c r="E2497">
        <v>1</v>
      </c>
      <c r="F2497" s="1">
        <v>46184</v>
      </c>
      <c r="L2497" s="4" t="s">
        <v>10115</v>
      </c>
      <c r="M2497" s="5">
        <v>1</v>
      </c>
      <c r="O2497" t="str">
        <f t="shared" si="76"/>
        <v>0382MARXG</v>
      </c>
      <c r="P2497">
        <f>IFERROR(VLOOKUP(L2497,Hoja8!$E$1:$F$6088,2,0),0)</f>
        <v>0</v>
      </c>
      <c r="Q2497">
        <f t="shared" si="77"/>
        <v>1</v>
      </c>
    </row>
    <row r="2498" spans="1:17" x14ac:dyDescent="0.25">
      <c r="A2498" t="s">
        <v>10065</v>
      </c>
      <c r="B2498" t="s">
        <v>10066</v>
      </c>
      <c r="C2498" t="s">
        <v>85</v>
      </c>
      <c r="D2498" t="s">
        <v>86</v>
      </c>
      <c r="E2498">
        <v>2</v>
      </c>
      <c r="F2498" s="1">
        <v>46184</v>
      </c>
      <c r="L2498" s="4" t="s">
        <v>10105</v>
      </c>
      <c r="M2498" s="5">
        <v>5</v>
      </c>
      <c r="O2498" t="str">
        <f t="shared" si="76"/>
        <v>2045MAR30</v>
      </c>
      <c r="P2498">
        <f>IFERROR(VLOOKUP(L2498,Hoja8!$E$1:$F$6088,2,0),0)</f>
        <v>-5</v>
      </c>
      <c r="Q2498">
        <f t="shared" si="77"/>
        <v>0</v>
      </c>
    </row>
    <row r="2499" spans="1:17" x14ac:dyDescent="0.25">
      <c r="A2499" t="s">
        <v>10065</v>
      </c>
      <c r="B2499" t="s">
        <v>10067</v>
      </c>
      <c r="C2499" t="s">
        <v>79</v>
      </c>
      <c r="D2499" t="s">
        <v>80</v>
      </c>
      <c r="E2499">
        <v>1</v>
      </c>
      <c r="F2499" s="1">
        <v>46184</v>
      </c>
      <c r="L2499" s="4" t="s">
        <v>10107</v>
      </c>
      <c r="M2499" s="5">
        <v>11</v>
      </c>
      <c r="O2499" t="str">
        <f t="shared" ref="O2499:O2562" si="78">MID(L2499,LEN(IF(MID(L2499,2,1)="1",MID(L2499,1,7),MID(L2499,1,6)))+1,10)</f>
        <v>2045MAR32</v>
      </c>
      <c r="P2499">
        <f>IFERROR(VLOOKUP(L2499,Hoja8!$E$1:$F$6088,2,0),0)</f>
        <v>-11</v>
      </c>
      <c r="Q2499">
        <f t="shared" ref="Q2499:Q2562" si="79">M2499+P2499</f>
        <v>0</v>
      </c>
    </row>
    <row r="2500" spans="1:17" x14ac:dyDescent="0.25">
      <c r="A2500" t="s">
        <v>10065</v>
      </c>
      <c r="B2500" t="s">
        <v>10068</v>
      </c>
      <c r="C2500" t="s">
        <v>83</v>
      </c>
      <c r="D2500" t="s">
        <v>84</v>
      </c>
      <c r="E2500">
        <v>4</v>
      </c>
      <c r="F2500" s="1">
        <v>46184</v>
      </c>
      <c r="L2500" s="4" t="s">
        <v>10108</v>
      </c>
      <c r="M2500" s="5">
        <v>6</v>
      </c>
      <c r="O2500" t="str">
        <f t="shared" si="78"/>
        <v>2045MAR34</v>
      </c>
      <c r="P2500">
        <f>IFERROR(VLOOKUP(L2500,Hoja8!$E$1:$F$6088,2,0),0)</f>
        <v>-6</v>
      </c>
      <c r="Q2500">
        <f t="shared" si="79"/>
        <v>0</v>
      </c>
    </row>
    <row r="2501" spans="1:17" x14ac:dyDescent="0.25">
      <c r="A2501" t="s">
        <v>10065</v>
      </c>
      <c r="B2501" t="s">
        <v>10069</v>
      </c>
      <c r="C2501" t="s">
        <v>81</v>
      </c>
      <c r="D2501" t="s">
        <v>82</v>
      </c>
      <c r="E2501">
        <v>1</v>
      </c>
      <c r="F2501" s="1">
        <v>46184</v>
      </c>
      <c r="L2501" s="4" t="s">
        <v>10110</v>
      </c>
      <c r="M2501" s="5">
        <v>2</v>
      </c>
      <c r="O2501" t="str">
        <f t="shared" si="78"/>
        <v>2045MAR36</v>
      </c>
      <c r="P2501">
        <f>IFERROR(VLOOKUP(L2501,Hoja8!$E$1:$F$6088,2,0),0)</f>
        <v>-2</v>
      </c>
      <c r="Q2501">
        <f t="shared" si="79"/>
        <v>0</v>
      </c>
    </row>
    <row r="2502" spans="1:17" x14ac:dyDescent="0.25">
      <c r="A2502" t="s">
        <v>10065</v>
      </c>
      <c r="B2502" t="s">
        <v>10070</v>
      </c>
      <c r="C2502" t="s">
        <v>76</v>
      </c>
      <c r="D2502" t="s">
        <v>78</v>
      </c>
      <c r="E2502">
        <v>2</v>
      </c>
      <c r="F2502" s="1">
        <v>46184</v>
      </c>
      <c r="L2502" s="4" t="s">
        <v>10101</v>
      </c>
      <c r="M2502" s="5">
        <v>4</v>
      </c>
      <c r="O2502" t="str">
        <f t="shared" si="78"/>
        <v>2125CIECH</v>
      </c>
      <c r="P2502">
        <f>IFERROR(VLOOKUP(L2502,Hoja8!$E$1:$F$6088,2,0),0)</f>
        <v>0</v>
      </c>
      <c r="Q2502">
        <f t="shared" si="79"/>
        <v>4</v>
      </c>
    </row>
    <row r="2503" spans="1:17" x14ac:dyDescent="0.25">
      <c r="A2503" t="s">
        <v>10065</v>
      </c>
      <c r="B2503" t="s">
        <v>10071</v>
      </c>
      <c r="C2503" t="s">
        <v>1456</v>
      </c>
      <c r="D2503" t="s">
        <v>1457</v>
      </c>
      <c r="E2503">
        <v>2</v>
      </c>
      <c r="F2503" s="1">
        <v>46184</v>
      </c>
      <c r="L2503" s="4" t="s">
        <v>10103</v>
      </c>
      <c r="M2503" s="5">
        <v>3</v>
      </c>
      <c r="O2503" t="str">
        <f t="shared" si="78"/>
        <v>2125CIEG</v>
      </c>
      <c r="P2503">
        <f>IFERROR(VLOOKUP(L2503,Hoja8!$E$1:$F$6088,2,0),0)</f>
        <v>0</v>
      </c>
      <c r="Q2503">
        <f t="shared" si="79"/>
        <v>3</v>
      </c>
    </row>
    <row r="2504" spans="1:17" x14ac:dyDescent="0.25">
      <c r="A2504" t="s">
        <v>10065</v>
      </c>
      <c r="B2504" t="s">
        <v>10072</v>
      </c>
      <c r="C2504" t="s">
        <v>1450</v>
      </c>
      <c r="D2504" t="s">
        <v>1451</v>
      </c>
      <c r="E2504">
        <v>1</v>
      </c>
      <c r="F2504" s="1">
        <v>46184</v>
      </c>
      <c r="L2504" s="4" t="s">
        <v>10102</v>
      </c>
      <c r="M2504" s="5">
        <v>6</v>
      </c>
      <c r="O2504" t="str">
        <f t="shared" si="78"/>
        <v>2125CIEM</v>
      </c>
      <c r="P2504">
        <f>IFERROR(VLOOKUP(L2504,Hoja8!$E$1:$F$6088,2,0),0)</f>
        <v>0</v>
      </c>
      <c r="Q2504">
        <f t="shared" si="79"/>
        <v>6</v>
      </c>
    </row>
    <row r="2505" spans="1:17" x14ac:dyDescent="0.25">
      <c r="A2505" t="s">
        <v>10065</v>
      </c>
      <c r="B2505" t="s">
        <v>10073</v>
      </c>
      <c r="C2505" t="s">
        <v>1454</v>
      </c>
      <c r="D2505" t="s">
        <v>1455</v>
      </c>
      <c r="E2505">
        <v>4</v>
      </c>
      <c r="F2505" s="1">
        <v>46184</v>
      </c>
      <c r="L2505" s="4" t="s">
        <v>10104</v>
      </c>
      <c r="M2505" s="5">
        <v>1</v>
      </c>
      <c r="O2505" t="str">
        <f t="shared" si="78"/>
        <v>2125CIEXG</v>
      </c>
      <c r="P2505">
        <f>IFERROR(VLOOKUP(L2505,Hoja8!$E$1:$F$6088,2,0),0)</f>
        <v>0</v>
      </c>
      <c r="Q2505">
        <f t="shared" si="79"/>
        <v>1</v>
      </c>
    </row>
    <row r="2506" spans="1:17" x14ac:dyDescent="0.25">
      <c r="A2506" t="s">
        <v>10065</v>
      </c>
      <c r="B2506" t="s">
        <v>10074</v>
      </c>
      <c r="C2506" t="s">
        <v>1452</v>
      </c>
      <c r="D2506" t="s">
        <v>1453</v>
      </c>
      <c r="E2506">
        <v>1</v>
      </c>
      <c r="F2506" s="1">
        <v>46184</v>
      </c>
      <c r="L2506" s="4" t="s">
        <v>10130</v>
      </c>
      <c r="M2506" s="5">
        <v>2</v>
      </c>
      <c r="O2506" t="str">
        <f t="shared" si="78"/>
        <v>0203MAR2XG</v>
      </c>
      <c r="P2506">
        <f>IFERROR(VLOOKUP(L2506,Hoja8!$E$1:$F$6088,2,0),0)</f>
        <v>-2</v>
      </c>
      <c r="Q2506">
        <f t="shared" si="79"/>
        <v>0</v>
      </c>
    </row>
    <row r="2507" spans="1:17" x14ac:dyDescent="0.25">
      <c r="A2507" t="s">
        <v>10065</v>
      </c>
      <c r="B2507" t="s">
        <v>10075</v>
      </c>
      <c r="C2507" t="s">
        <v>1446</v>
      </c>
      <c r="D2507" t="s">
        <v>1447</v>
      </c>
      <c r="E2507">
        <v>2</v>
      </c>
      <c r="F2507" s="1">
        <v>46184</v>
      </c>
      <c r="L2507" s="4" t="s">
        <v>10126</v>
      </c>
      <c r="M2507" s="5">
        <v>10</v>
      </c>
      <c r="O2507" t="str">
        <f t="shared" si="78"/>
        <v>0203MARCH</v>
      </c>
      <c r="P2507">
        <f>IFERROR(VLOOKUP(L2507,Hoja8!$E$1:$F$6088,2,0),0)</f>
        <v>-10</v>
      </c>
      <c r="Q2507">
        <f t="shared" si="79"/>
        <v>0</v>
      </c>
    </row>
    <row r="2508" spans="1:17" x14ac:dyDescent="0.25">
      <c r="A2508" t="s">
        <v>10065</v>
      </c>
      <c r="B2508" t="s">
        <v>10076</v>
      </c>
      <c r="C2508" t="s">
        <v>653</v>
      </c>
      <c r="D2508" t="s">
        <v>654</v>
      </c>
      <c r="E2508">
        <v>1</v>
      </c>
      <c r="F2508" s="1">
        <v>46184</v>
      </c>
      <c r="L2508" s="4" t="s">
        <v>10128</v>
      </c>
      <c r="M2508" s="5">
        <v>22</v>
      </c>
      <c r="O2508" t="str">
        <f t="shared" si="78"/>
        <v>0203MARG</v>
      </c>
      <c r="P2508">
        <f>IFERROR(VLOOKUP(L2508,Hoja8!$E$1:$F$6088,2,0),0)</f>
        <v>-22</v>
      </c>
      <c r="Q2508">
        <f t="shared" si="79"/>
        <v>0</v>
      </c>
    </row>
    <row r="2509" spans="1:17" x14ac:dyDescent="0.25">
      <c r="A2509" t="s">
        <v>10065</v>
      </c>
      <c r="B2509" t="s">
        <v>10077</v>
      </c>
      <c r="C2509" t="s">
        <v>1448</v>
      </c>
      <c r="D2509" t="s">
        <v>1449</v>
      </c>
      <c r="E2509">
        <v>1</v>
      </c>
      <c r="F2509" s="1">
        <v>46184</v>
      </c>
      <c r="L2509" s="4" t="s">
        <v>10127</v>
      </c>
      <c r="M2509" s="5">
        <v>20</v>
      </c>
      <c r="O2509" t="str">
        <f t="shared" si="78"/>
        <v>0203MARM</v>
      </c>
      <c r="P2509">
        <f>IFERROR(VLOOKUP(L2509,Hoja8!$E$1:$F$6088,2,0),0)</f>
        <v>-20</v>
      </c>
      <c r="Q2509">
        <f t="shared" si="79"/>
        <v>0</v>
      </c>
    </row>
    <row r="2510" spans="1:17" x14ac:dyDescent="0.25">
      <c r="A2510" t="s">
        <v>10065</v>
      </c>
      <c r="B2510" t="s">
        <v>10078</v>
      </c>
      <c r="C2510" t="s">
        <v>659</v>
      </c>
      <c r="D2510" t="s">
        <v>660</v>
      </c>
      <c r="E2510">
        <v>2</v>
      </c>
      <c r="F2510" s="1">
        <v>46184</v>
      </c>
      <c r="L2510" s="4" t="s">
        <v>10129</v>
      </c>
      <c r="M2510" s="5">
        <v>14</v>
      </c>
      <c r="O2510" t="str">
        <f t="shared" si="78"/>
        <v>0203MARXG</v>
      </c>
      <c r="P2510">
        <f>IFERROR(VLOOKUP(L2510,Hoja8!$E$1:$F$6088,2,0),0)</f>
        <v>-14</v>
      </c>
      <c r="Q2510">
        <f t="shared" si="79"/>
        <v>0</v>
      </c>
    </row>
    <row r="2511" spans="1:17" x14ac:dyDescent="0.25">
      <c r="A2511" t="s">
        <v>10065</v>
      </c>
      <c r="B2511" t="s">
        <v>10079</v>
      </c>
      <c r="C2511" t="s">
        <v>44</v>
      </c>
      <c r="D2511" t="s">
        <v>45</v>
      </c>
      <c r="E2511">
        <v>2</v>
      </c>
      <c r="F2511" s="1">
        <v>46184</v>
      </c>
      <c r="L2511" s="4" t="s">
        <v>10131</v>
      </c>
      <c r="M2511" s="5">
        <v>6</v>
      </c>
      <c r="O2511" t="str">
        <f t="shared" si="78"/>
        <v>0217MARCH</v>
      </c>
      <c r="P2511">
        <f>IFERROR(VLOOKUP(L2511,Hoja8!$E$1:$F$6088,2,0),0)</f>
        <v>-6</v>
      </c>
      <c r="Q2511">
        <f t="shared" si="79"/>
        <v>0</v>
      </c>
    </row>
    <row r="2512" spans="1:17" x14ac:dyDescent="0.25">
      <c r="A2512" t="s">
        <v>10065</v>
      </c>
      <c r="B2512" t="s">
        <v>10080</v>
      </c>
      <c r="C2512" t="s">
        <v>48</v>
      </c>
      <c r="D2512" t="s">
        <v>49</v>
      </c>
      <c r="E2512">
        <v>3</v>
      </c>
      <c r="F2512" s="1">
        <v>46184</v>
      </c>
      <c r="L2512" s="4" t="s">
        <v>10133</v>
      </c>
      <c r="M2512" s="5">
        <v>8</v>
      </c>
      <c r="O2512" t="str">
        <f t="shared" si="78"/>
        <v>0217MARG</v>
      </c>
      <c r="P2512">
        <f>IFERROR(VLOOKUP(L2512,Hoja8!$E$1:$F$6088,2,0),0)</f>
        <v>-8</v>
      </c>
      <c r="Q2512">
        <f t="shared" si="79"/>
        <v>0</v>
      </c>
    </row>
    <row r="2513" spans="1:17" x14ac:dyDescent="0.25">
      <c r="A2513" t="s">
        <v>10065</v>
      </c>
      <c r="B2513" t="s">
        <v>10081</v>
      </c>
      <c r="C2513" t="s">
        <v>46</v>
      </c>
      <c r="D2513" t="s">
        <v>47</v>
      </c>
      <c r="E2513">
        <v>4</v>
      </c>
      <c r="F2513" s="1">
        <v>46184</v>
      </c>
      <c r="L2513" s="4" t="s">
        <v>10132</v>
      </c>
      <c r="M2513" s="5">
        <v>11</v>
      </c>
      <c r="O2513" t="str">
        <f t="shared" si="78"/>
        <v>0217MARM</v>
      </c>
      <c r="P2513">
        <f>IFERROR(VLOOKUP(L2513,Hoja8!$E$1:$F$6088,2,0),0)</f>
        <v>-11</v>
      </c>
      <c r="Q2513">
        <f t="shared" si="79"/>
        <v>0</v>
      </c>
    </row>
    <row r="2514" spans="1:17" x14ac:dyDescent="0.25">
      <c r="A2514" t="s">
        <v>10065</v>
      </c>
      <c r="B2514" t="s">
        <v>10082</v>
      </c>
      <c r="C2514" t="s">
        <v>39</v>
      </c>
      <c r="D2514" t="s">
        <v>41</v>
      </c>
      <c r="E2514">
        <v>4</v>
      </c>
      <c r="F2514" s="1">
        <v>46184</v>
      </c>
      <c r="L2514" s="4" t="s">
        <v>10134</v>
      </c>
      <c r="M2514" s="5">
        <v>7</v>
      </c>
      <c r="O2514" t="str">
        <f t="shared" si="78"/>
        <v>0217MARXG</v>
      </c>
      <c r="P2514">
        <f>IFERROR(VLOOKUP(L2514,Hoja8!$E$1:$F$6088,2,0),0)</f>
        <v>-7</v>
      </c>
      <c r="Q2514">
        <f t="shared" si="79"/>
        <v>0</v>
      </c>
    </row>
    <row r="2515" spans="1:17" x14ac:dyDescent="0.25">
      <c r="A2515" t="s">
        <v>10065</v>
      </c>
      <c r="B2515" t="s">
        <v>10083</v>
      </c>
      <c r="C2515" t="s">
        <v>2122</v>
      </c>
      <c r="D2515" t="s">
        <v>2123</v>
      </c>
      <c r="E2515">
        <v>2</v>
      </c>
      <c r="F2515" s="1">
        <v>46184</v>
      </c>
      <c r="L2515" s="4" t="s">
        <v>10136</v>
      </c>
      <c r="M2515" s="5">
        <v>1</v>
      </c>
      <c r="O2515" t="str">
        <f t="shared" si="78"/>
        <v>0969CIECH</v>
      </c>
      <c r="P2515">
        <f>IFERROR(VLOOKUP(L2515,Hoja8!$E$1:$F$6088,2,0),0)</f>
        <v>0</v>
      </c>
      <c r="Q2515">
        <f t="shared" si="79"/>
        <v>1</v>
      </c>
    </row>
    <row r="2516" spans="1:17" x14ac:dyDescent="0.25">
      <c r="A2516" t="s">
        <v>10065</v>
      </c>
      <c r="B2516" t="s">
        <v>10084</v>
      </c>
      <c r="C2516" t="s">
        <v>1779</v>
      </c>
      <c r="D2516" t="s">
        <v>1780</v>
      </c>
      <c r="E2516">
        <v>2</v>
      </c>
      <c r="F2516" s="1">
        <v>46184</v>
      </c>
      <c r="L2516" s="4" t="s">
        <v>10137</v>
      </c>
      <c r="M2516" s="5">
        <v>4</v>
      </c>
      <c r="O2516" t="str">
        <f t="shared" si="78"/>
        <v>0969CIEM</v>
      </c>
      <c r="P2516">
        <f>IFERROR(VLOOKUP(L2516,Hoja8!$E$1:$F$6088,2,0),0)</f>
        <v>0</v>
      </c>
      <c r="Q2516">
        <f t="shared" si="79"/>
        <v>4</v>
      </c>
    </row>
    <row r="2517" spans="1:17" x14ac:dyDescent="0.25">
      <c r="A2517" t="s">
        <v>10065</v>
      </c>
      <c r="B2517" t="s">
        <v>10085</v>
      </c>
      <c r="C2517" t="s">
        <v>1469</v>
      </c>
      <c r="D2517" t="s">
        <v>1471</v>
      </c>
      <c r="E2517">
        <v>3</v>
      </c>
      <c r="F2517" s="1">
        <v>46184</v>
      </c>
      <c r="L2517" s="4" t="s">
        <v>10144</v>
      </c>
      <c r="M2517" s="5">
        <v>10</v>
      </c>
      <c r="O2517" t="str">
        <f t="shared" si="78"/>
        <v>0300CAQ28</v>
      </c>
      <c r="P2517">
        <f>IFERROR(VLOOKUP(L2517,Hoja8!$E$1:$F$6088,2,0),0)</f>
        <v>0</v>
      </c>
      <c r="Q2517">
        <f t="shared" si="79"/>
        <v>10</v>
      </c>
    </row>
    <row r="2518" spans="1:17" x14ac:dyDescent="0.25">
      <c r="A2518" t="s">
        <v>10065</v>
      </c>
      <c r="B2518" t="s">
        <v>10086</v>
      </c>
      <c r="C2518" t="s">
        <v>1880</v>
      </c>
      <c r="D2518" t="s">
        <v>1881</v>
      </c>
      <c r="E2518">
        <v>4</v>
      </c>
      <c r="F2518" s="1">
        <v>46184</v>
      </c>
      <c r="L2518" s="4" t="s">
        <v>10145</v>
      </c>
      <c r="M2518" s="5">
        <v>10</v>
      </c>
      <c r="O2518" t="str">
        <f t="shared" si="78"/>
        <v>0300CAQ30</v>
      </c>
      <c r="P2518">
        <f>IFERROR(VLOOKUP(L2518,Hoja8!$E$1:$F$6088,2,0),0)</f>
        <v>0</v>
      </c>
      <c r="Q2518">
        <f t="shared" si="79"/>
        <v>10</v>
      </c>
    </row>
    <row r="2519" spans="1:17" x14ac:dyDescent="0.25">
      <c r="A2519" t="s">
        <v>10065</v>
      </c>
      <c r="B2519" t="s">
        <v>10087</v>
      </c>
      <c r="C2519" t="s">
        <v>4720</v>
      </c>
      <c r="D2519" t="s">
        <v>4721</v>
      </c>
      <c r="E2519">
        <v>4</v>
      </c>
      <c r="F2519" s="1">
        <v>46184</v>
      </c>
      <c r="L2519" s="4" t="s">
        <v>10146</v>
      </c>
      <c r="M2519" s="5">
        <v>30</v>
      </c>
      <c r="O2519" t="str">
        <f t="shared" si="78"/>
        <v>0300CAQ32</v>
      </c>
      <c r="P2519">
        <f>IFERROR(VLOOKUP(L2519,Hoja8!$E$1:$F$6088,2,0),0)</f>
        <v>0</v>
      </c>
      <c r="Q2519">
        <f t="shared" si="79"/>
        <v>30</v>
      </c>
    </row>
    <row r="2520" spans="1:17" x14ac:dyDescent="0.25">
      <c r="A2520" t="s">
        <v>10065</v>
      </c>
      <c r="B2520" t="s">
        <v>10088</v>
      </c>
      <c r="C2520" t="s">
        <v>42</v>
      </c>
      <c r="D2520" t="s">
        <v>43</v>
      </c>
      <c r="E2520">
        <v>2</v>
      </c>
      <c r="F2520" s="1">
        <v>46184</v>
      </c>
      <c r="L2520" s="4" t="s">
        <v>10147</v>
      </c>
      <c r="M2520" s="5">
        <v>30</v>
      </c>
      <c r="O2520" t="str">
        <f t="shared" si="78"/>
        <v>0300CAQ34</v>
      </c>
      <c r="P2520">
        <f>IFERROR(VLOOKUP(L2520,Hoja8!$E$1:$F$6088,2,0),0)</f>
        <v>0</v>
      </c>
      <c r="Q2520">
        <f t="shared" si="79"/>
        <v>30</v>
      </c>
    </row>
    <row r="2521" spans="1:17" x14ac:dyDescent="0.25">
      <c r="A2521" t="s">
        <v>10065</v>
      </c>
      <c r="B2521" t="s">
        <v>10089</v>
      </c>
      <c r="C2521" t="s">
        <v>1878</v>
      </c>
      <c r="D2521" t="s">
        <v>1879</v>
      </c>
      <c r="E2521">
        <v>2</v>
      </c>
      <c r="F2521" s="1">
        <v>46184</v>
      </c>
      <c r="L2521" s="4" t="s">
        <v>10148</v>
      </c>
      <c r="M2521" s="5">
        <v>20</v>
      </c>
      <c r="O2521" t="str">
        <f t="shared" si="78"/>
        <v>0300CAQ36</v>
      </c>
      <c r="P2521">
        <f>IFERROR(VLOOKUP(L2521,Hoja8!$E$1:$F$6088,2,0),0)</f>
        <v>0</v>
      </c>
      <c r="Q2521">
        <f t="shared" si="79"/>
        <v>20</v>
      </c>
    </row>
    <row r="2522" spans="1:17" x14ac:dyDescent="0.25">
      <c r="A2522" t="s">
        <v>10090</v>
      </c>
      <c r="B2522" t="s">
        <v>10091</v>
      </c>
      <c r="C2522" t="s">
        <v>409</v>
      </c>
      <c r="D2522" t="s">
        <v>410</v>
      </c>
      <c r="E2522">
        <v>2</v>
      </c>
      <c r="F2522" s="1">
        <v>46167</v>
      </c>
      <c r="L2522" s="4" t="s">
        <v>10140</v>
      </c>
      <c r="M2522" s="5">
        <v>28</v>
      </c>
      <c r="O2522" t="str">
        <f t="shared" si="78"/>
        <v>2457BLACH</v>
      </c>
      <c r="P2522">
        <f>IFERROR(VLOOKUP(L2522,Hoja8!$E$1:$F$6088,2,0),0)</f>
        <v>0</v>
      </c>
      <c r="Q2522">
        <f t="shared" si="79"/>
        <v>28</v>
      </c>
    </row>
    <row r="2523" spans="1:17" x14ac:dyDescent="0.25">
      <c r="A2523" t="s">
        <v>10090</v>
      </c>
      <c r="B2523" t="s">
        <v>10092</v>
      </c>
      <c r="C2523" t="s">
        <v>2715</v>
      </c>
      <c r="D2523" t="s">
        <v>2716</v>
      </c>
      <c r="E2523">
        <v>1</v>
      </c>
      <c r="F2523" s="1">
        <v>46167</v>
      </c>
      <c r="L2523" s="4" t="s">
        <v>10142</v>
      </c>
      <c r="M2523" s="5">
        <v>30</v>
      </c>
      <c r="O2523" t="str">
        <f t="shared" si="78"/>
        <v>2457BLAG</v>
      </c>
      <c r="P2523">
        <f>IFERROR(VLOOKUP(L2523,Hoja8!$E$1:$F$6088,2,0),0)</f>
        <v>0</v>
      </c>
      <c r="Q2523">
        <f t="shared" si="79"/>
        <v>30</v>
      </c>
    </row>
    <row r="2524" spans="1:17" x14ac:dyDescent="0.25">
      <c r="A2524" t="s">
        <v>10090</v>
      </c>
      <c r="B2524" t="s">
        <v>10093</v>
      </c>
      <c r="C2524" t="s">
        <v>2262</v>
      </c>
      <c r="D2524" t="s">
        <v>2263</v>
      </c>
      <c r="E2524">
        <v>2</v>
      </c>
      <c r="F2524" s="1">
        <v>46167</v>
      </c>
      <c r="L2524" s="4" t="s">
        <v>10141</v>
      </c>
      <c r="M2524" s="5">
        <v>46</v>
      </c>
      <c r="O2524" t="str">
        <f t="shared" si="78"/>
        <v>2457BLAM</v>
      </c>
      <c r="P2524">
        <f>IFERROR(VLOOKUP(L2524,Hoja8!$E$1:$F$6088,2,0),0)</f>
        <v>0</v>
      </c>
      <c r="Q2524">
        <f t="shared" si="79"/>
        <v>46</v>
      </c>
    </row>
    <row r="2525" spans="1:17" x14ac:dyDescent="0.25">
      <c r="A2525" t="s">
        <v>10090</v>
      </c>
      <c r="B2525" t="s">
        <v>10094</v>
      </c>
      <c r="C2525" t="s">
        <v>187</v>
      </c>
      <c r="D2525" t="s">
        <v>188</v>
      </c>
      <c r="E2525">
        <v>1</v>
      </c>
      <c r="F2525" s="1">
        <v>46167</v>
      </c>
      <c r="L2525" s="4" t="s">
        <v>10139</v>
      </c>
      <c r="M2525" s="5">
        <v>10</v>
      </c>
      <c r="O2525" t="str">
        <f t="shared" si="78"/>
        <v>2457BLAXCH</v>
      </c>
      <c r="P2525">
        <f>IFERROR(VLOOKUP(L2525,Hoja8!$E$1:$F$6088,2,0),0)</f>
        <v>0</v>
      </c>
      <c r="Q2525">
        <f t="shared" si="79"/>
        <v>10</v>
      </c>
    </row>
    <row r="2526" spans="1:17" x14ac:dyDescent="0.25">
      <c r="A2526" t="s">
        <v>10090</v>
      </c>
      <c r="B2526" t="s">
        <v>10095</v>
      </c>
      <c r="C2526" t="s">
        <v>288</v>
      </c>
      <c r="D2526" t="s">
        <v>289</v>
      </c>
      <c r="E2526">
        <v>3</v>
      </c>
      <c r="F2526" s="1">
        <v>46167</v>
      </c>
      <c r="L2526" s="4" t="s">
        <v>10143</v>
      </c>
      <c r="M2526" s="5">
        <v>10</v>
      </c>
      <c r="O2526" t="str">
        <f t="shared" si="78"/>
        <v>2457BLAXG</v>
      </c>
      <c r="P2526">
        <f>IFERROR(VLOOKUP(L2526,Hoja8!$E$1:$F$6088,2,0),0)</f>
        <v>0</v>
      </c>
      <c r="Q2526">
        <f t="shared" si="79"/>
        <v>10</v>
      </c>
    </row>
    <row r="2527" spans="1:17" x14ac:dyDescent="0.25">
      <c r="A2527" t="s">
        <v>10096</v>
      </c>
      <c r="B2527" t="s">
        <v>10097</v>
      </c>
      <c r="C2527" t="s">
        <v>613</v>
      </c>
      <c r="D2527" t="s">
        <v>615</v>
      </c>
      <c r="E2527">
        <v>4</v>
      </c>
      <c r="F2527" s="1">
        <v>46177</v>
      </c>
      <c r="L2527" s="4" t="s">
        <v>10150</v>
      </c>
      <c r="M2527" s="5">
        <v>16</v>
      </c>
      <c r="O2527" t="str">
        <f t="shared" si="78"/>
        <v>2045GRO32</v>
      </c>
      <c r="P2527">
        <f>IFERROR(VLOOKUP(L2527,Hoja8!$E$1:$F$6088,2,0),0)</f>
        <v>0</v>
      </c>
      <c r="Q2527">
        <f t="shared" si="79"/>
        <v>16</v>
      </c>
    </row>
    <row r="2528" spans="1:17" x14ac:dyDescent="0.25">
      <c r="A2528" t="s">
        <v>10096</v>
      </c>
      <c r="B2528" t="s">
        <v>10098</v>
      </c>
      <c r="C2528" t="s">
        <v>616</v>
      </c>
      <c r="D2528" t="s">
        <v>617</v>
      </c>
      <c r="E2528">
        <v>6</v>
      </c>
      <c r="F2528" s="1">
        <v>46177</v>
      </c>
      <c r="L2528" s="4" t="s">
        <v>10151</v>
      </c>
      <c r="M2528" s="5">
        <v>8</v>
      </c>
      <c r="O2528" t="str">
        <f t="shared" si="78"/>
        <v>2045GRO34</v>
      </c>
      <c r="P2528">
        <f>IFERROR(VLOOKUP(L2528,Hoja8!$E$1:$F$6088,2,0),0)</f>
        <v>0</v>
      </c>
      <c r="Q2528">
        <f t="shared" si="79"/>
        <v>8</v>
      </c>
    </row>
    <row r="2529" spans="1:17" x14ac:dyDescent="0.25">
      <c r="A2529" t="s">
        <v>10096</v>
      </c>
      <c r="B2529" t="s">
        <v>10099</v>
      </c>
      <c r="C2529" t="s">
        <v>618</v>
      </c>
      <c r="D2529" t="s">
        <v>619</v>
      </c>
      <c r="E2529">
        <v>3</v>
      </c>
      <c r="F2529" s="1">
        <v>46177</v>
      </c>
      <c r="L2529" s="4" t="s">
        <v>10152</v>
      </c>
      <c r="M2529" s="5">
        <v>12</v>
      </c>
      <c r="O2529" t="str">
        <f t="shared" si="78"/>
        <v>2045GRO36</v>
      </c>
      <c r="P2529">
        <f>IFERROR(VLOOKUP(L2529,Hoja8!$E$1:$F$6088,2,0),0)</f>
        <v>0</v>
      </c>
      <c r="Q2529">
        <f t="shared" si="79"/>
        <v>12</v>
      </c>
    </row>
    <row r="2530" spans="1:17" x14ac:dyDescent="0.25">
      <c r="A2530" t="s">
        <v>10096</v>
      </c>
      <c r="B2530" t="s">
        <v>10100</v>
      </c>
      <c r="C2530" t="s">
        <v>620</v>
      </c>
      <c r="D2530" t="s">
        <v>621</v>
      </c>
      <c r="E2530">
        <v>1</v>
      </c>
      <c r="F2530" s="1">
        <v>46177</v>
      </c>
      <c r="L2530" s="4" t="s">
        <v>10153</v>
      </c>
      <c r="M2530" s="5">
        <v>4</v>
      </c>
      <c r="O2530" t="str">
        <f t="shared" si="78"/>
        <v>2045GRO38</v>
      </c>
      <c r="P2530">
        <f>IFERROR(VLOOKUP(L2530,Hoja8!$E$1:$F$6088,2,0),0)</f>
        <v>0</v>
      </c>
      <c r="Q2530">
        <f t="shared" si="79"/>
        <v>4</v>
      </c>
    </row>
    <row r="2531" spans="1:17" x14ac:dyDescent="0.25">
      <c r="A2531" t="s">
        <v>10096</v>
      </c>
      <c r="B2531" t="s">
        <v>10101</v>
      </c>
      <c r="C2531" t="s">
        <v>2719</v>
      </c>
      <c r="D2531" t="s">
        <v>4779</v>
      </c>
      <c r="E2531">
        <v>4</v>
      </c>
      <c r="F2531" s="1">
        <v>46177</v>
      </c>
      <c r="L2531" s="4" t="s">
        <v>10154</v>
      </c>
      <c r="M2531" s="5">
        <v>4</v>
      </c>
      <c r="O2531" t="str">
        <f t="shared" si="78"/>
        <v>2045GRO40</v>
      </c>
      <c r="P2531">
        <f>IFERROR(VLOOKUP(L2531,Hoja8!$E$1:$F$6088,2,0),0)</f>
        <v>0</v>
      </c>
      <c r="Q2531">
        <f t="shared" si="79"/>
        <v>4</v>
      </c>
    </row>
    <row r="2532" spans="1:17" x14ac:dyDescent="0.25">
      <c r="A2532" t="s">
        <v>10096</v>
      </c>
      <c r="B2532" t="s">
        <v>10102</v>
      </c>
      <c r="C2532" t="s">
        <v>2722</v>
      </c>
      <c r="D2532" t="s">
        <v>4781</v>
      </c>
      <c r="E2532">
        <v>6</v>
      </c>
      <c r="F2532" s="1">
        <v>46177</v>
      </c>
      <c r="L2532" s="4" t="s">
        <v>10159</v>
      </c>
      <c r="M2532" s="5">
        <v>3</v>
      </c>
      <c r="O2532" t="str">
        <f t="shared" si="78"/>
        <v>0082BLA2XG</v>
      </c>
      <c r="P2532">
        <f>IFERROR(VLOOKUP(L2532,Hoja8!$E$1:$F$6088,2,0),0)</f>
        <v>0</v>
      </c>
      <c r="Q2532">
        <f t="shared" si="79"/>
        <v>3</v>
      </c>
    </row>
    <row r="2533" spans="1:17" x14ac:dyDescent="0.25">
      <c r="A2533" t="s">
        <v>10096</v>
      </c>
      <c r="B2533" t="s">
        <v>10103</v>
      </c>
      <c r="C2533" t="s">
        <v>2724</v>
      </c>
      <c r="D2533" t="s">
        <v>4780</v>
      </c>
      <c r="E2533">
        <v>3</v>
      </c>
      <c r="F2533" s="1">
        <v>46177</v>
      </c>
      <c r="L2533" s="4" t="s">
        <v>10156</v>
      </c>
      <c r="M2533" s="5">
        <v>1</v>
      </c>
      <c r="O2533" t="str">
        <f t="shared" si="78"/>
        <v>0082BLACH</v>
      </c>
      <c r="P2533">
        <f>IFERROR(VLOOKUP(L2533,Hoja8!$E$1:$F$6088,2,0),0)</f>
        <v>0</v>
      </c>
      <c r="Q2533">
        <f t="shared" si="79"/>
        <v>1</v>
      </c>
    </row>
    <row r="2534" spans="1:17" x14ac:dyDescent="0.25">
      <c r="A2534" t="s">
        <v>10096</v>
      </c>
      <c r="B2534" t="s">
        <v>10104</v>
      </c>
      <c r="C2534" t="s">
        <v>2726</v>
      </c>
      <c r="D2534" t="s">
        <v>4782</v>
      </c>
      <c r="E2534">
        <v>1</v>
      </c>
      <c r="F2534" s="1">
        <v>46177</v>
      </c>
      <c r="L2534" s="4" t="s">
        <v>10157</v>
      </c>
      <c r="M2534" s="5">
        <v>2</v>
      </c>
      <c r="O2534" t="str">
        <f t="shared" si="78"/>
        <v>0082BLAG</v>
      </c>
      <c r="P2534">
        <f>IFERROR(VLOOKUP(L2534,Hoja8!$E$1:$F$6088,2,0),0)</f>
        <v>0</v>
      </c>
      <c r="Q2534">
        <f t="shared" si="79"/>
        <v>2</v>
      </c>
    </row>
    <row r="2535" spans="1:17" x14ac:dyDescent="0.25">
      <c r="A2535" t="s">
        <v>10096</v>
      </c>
      <c r="B2535" t="s">
        <v>10105</v>
      </c>
      <c r="C2535" t="s">
        <v>3212</v>
      </c>
      <c r="D2535" t="s">
        <v>10106</v>
      </c>
      <c r="E2535">
        <v>5</v>
      </c>
      <c r="F2535" s="1">
        <v>46177</v>
      </c>
      <c r="L2535" s="4" t="s">
        <v>10158</v>
      </c>
      <c r="M2535" s="5">
        <v>3</v>
      </c>
      <c r="O2535" t="str">
        <f t="shared" si="78"/>
        <v>0082BLAXG</v>
      </c>
      <c r="P2535">
        <f>IFERROR(VLOOKUP(L2535,Hoja8!$E$1:$F$6088,2,0),0)</f>
        <v>0</v>
      </c>
      <c r="Q2535">
        <f t="shared" si="79"/>
        <v>3</v>
      </c>
    </row>
    <row r="2536" spans="1:17" x14ac:dyDescent="0.25">
      <c r="A2536" t="s">
        <v>10096</v>
      </c>
      <c r="B2536" t="s">
        <v>10107</v>
      </c>
      <c r="C2536" t="s">
        <v>3173</v>
      </c>
      <c r="D2536" t="s">
        <v>7604</v>
      </c>
      <c r="E2536">
        <v>11</v>
      </c>
      <c r="F2536" s="1">
        <v>46177</v>
      </c>
      <c r="L2536" s="4" t="s">
        <v>10163</v>
      </c>
      <c r="M2536" s="5">
        <v>3</v>
      </c>
      <c r="O2536" t="str">
        <f t="shared" si="78"/>
        <v>0082GRI2XG</v>
      </c>
      <c r="P2536">
        <f>IFERROR(VLOOKUP(L2536,Hoja8!$E$1:$F$6088,2,0),0)</f>
        <v>0</v>
      </c>
      <c r="Q2536">
        <f t="shared" si="79"/>
        <v>3</v>
      </c>
    </row>
    <row r="2537" spans="1:17" x14ac:dyDescent="0.25">
      <c r="A2537" t="s">
        <v>10096</v>
      </c>
      <c r="B2537" t="s">
        <v>10108</v>
      </c>
      <c r="C2537" t="s">
        <v>3214</v>
      </c>
      <c r="D2537" t="s">
        <v>10109</v>
      </c>
      <c r="E2537">
        <v>6</v>
      </c>
      <c r="F2537" s="1">
        <v>46177</v>
      </c>
      <c r="L2537" s="4" t="s">
        <v>10160</v>
      </c>
      <c r="M2537" s="5">
        <v>1</v>
      </c>
      <c r="O2537" t="str">
        <f t="shared" si="78"/>
        <v>0082GRICH</v>
      </c>
      <c r="P2537">
        <f>IFERROR(VLOOKUP(L2537,Hoja8!$E$1:$F$6088,2,0),0)</f>
        <v>0</v>
      </c>
      <c r="Q2537">
        <f t="shared" si="79"/>
        <v>1</v>
      </c>
    </row>
    <row r="2538" spans="1:17" x14ac:dyDescent="0.25">
      <c r="A2538" t="s">
        <v>10096</v>
      </c>
      <c r="B2538" t="s">
        <v>10110</v>
      </c>
      <c r="C2538" t="s">
        <v>3180</v>
      </c>
      <c r="D2538" t="s">
        <v>10111</v>
      </c>
      <c r="E2538">
        <v>2</v>
      </c>
      <c r="F2538" s="1">
        <v>46177</v>
      </c>
      <c r="L2538" s="4" t="s">
        <v>10161</v>
      </c>
      <c r="M2538" s="5">
        <v>2</v>
      </c>
      <c r="O2538" t="str">
        <f t="shared" si="78"/>
        <v>0082GRIG</v>
      </c>
      <c r="P2538">
        <f>IFERROR(VLOOKUP(L2538,Hoja8!$E$1:$F$6088,2,0),0)</f>
        <v>0</v>
      </c>
      <c r="Q2538">
        <f t="shared" si="79"/>
        <v>2</v>
      </c>
    </row>
    <row r="2539" spans="1:17" x14ac:dyDescent="0.25">
      <c r="A2539" t="s">
        <v>10096</v>
      </c>
      <c r="B2539" t="s">
        <v>10112</v>
      </c>
      <c r="C2539" t="s">
        <v>2218</v>
      </c>
      <c r="D2539" t="s">
        <v>2219</v>
      </c>
      <c r="E2539">
        <v>4</v>
      </c>
      <c r="F2539" s="1">
        <v>46177</v>
      </c>
      <c r="L2539" s="4" t="s">
        <v>10162</v>
      </c>
      <c r="M2539" s="5">
        <v>3</v>
      </c>
      <c r="O2539" t="str">
        <f t="shared" si="78"/>
        <v>0082GRIXG</v>
      </c>
      <c r="P2539">
        <f>IFERROR(VLOOKUP(L2539,Hoja8!$E$1:$F$6088,2,0),0)</f>
        <v>0</v>
      </c>
      <c r="Q2539">
        <f t="shared" si="79"/>
        <v>3</v>
      </c>
    </row>
    <row r="2540" spans="1:17" x14ac:dyDescent="0.25">
      <c r="A2540" t="s">
        <v>10096</v>
      </c>
      <c r="B2540" t="s">
        <v>10113</v>
      </c>
      <c r="C2540" t="s">
        <v>2220</v>
      </c>
      <c r="D2540" t="s">
        <v>2221</v>
      </c>
      <c r="E2540">
        <v>4</v>
      </c>
      <c r="F2540" s="1">
        <v>46177</v>
      </c>
      <c r="L2540" s="4" t="s">
        <v>10175</v>
      </c>
      <c r="M2540" s="5">
        <v>2</v>
      </c>
      <c r="O2540" t="str">
        <f t="shared" si="78"/>
        <v>1461MAR2XG</v>
      </c>
      <c r="P2540">
        <f>IFERROR(VLOOKUP(L2540,Hoja8!$E$1:$F$6088,2,0),0)</f>
        <v>0</v>
      </c>
      <c r="Q2540">
        <f t="shared" si="79"/>
        <v>2</v>
      </c>
    </row>
    <row r="2541" spans="1:17" x14ac:dyDescent="0.25">
      <c r="A2541" t="s">
        <v>10096</v>
      </c>
      <c r="B2541" t="s">
        <v>10114</v>
      </c>
      <c r="C2541" t="s">
        <v>2222</v>
      </c>
      <c r="D2541" t="s">
        <v>2223</v>
      </c>
      <c r="E2541">
        <v>2</v>
      </c>
      <c r="F2541" s="1">
        <v>46177</v>
      </c>
      <c r="L2541" s="4" t="s">
        <v>10172</v>
      </c>
      <c r="M2541" s="5">
        <v>1</v>
      </c>
      <c r="O2541" t="str">
        <f t="shared" si="78"/>
        <v>1461MARCH</v>
      </c>
      <c r="P2541">
        <f>IFERROR(VLOOKUP(L2541,Hoja8!$E$1:$F$6088,2,0),0)</f>
        <v>0</v>
      </c>
      <c r="Q2541">
        <f t="shared" si="79"/>
        <v>1</v>
      </c>
    </row>
    <row r="2542" spans="1:17" x14ac:dyDescent="0.25">
      <c r="A2542" t="s">
        <v>10096</v>
      </c>
      <c r="B2542" t="s">
        <v>10115</v>
      </c>
      <c r="C2542" t="s">
        <v>2224</v>
      </c>
      <c r="D2542" t="s">
        <v>2225</v>
      </c>
      <c r="E2542">
        <v>1</v>
      </c>
      <c r="F2542" s="1">
        <v>46177</v>
      </c>
      <c r="L2542" s="4" t="s">
        <v>10173</v>
      </c>
      <c r="M2542" s="5">
        <v>2</v>
      </c>
      <c r="O2542" t="str">
        <f t="shared" si="78"/>
        <v>1461MARG</v>
      </c>
      <c r="P2542">
        <f>IFERROR(VLOOKUP(L2542,Hoja8!$E$1:$F$6088,2,0),0)</f>
        <v>0</v>
      </c>
      <c r="Q2542">
        <f t="shared" si="79"/>
        <v>2</v>
      </c>
    </row>
    <row r="2543" spans="1:17" x14ac:dyDescent="0.25">
      <c r="A2543" t="s">
        <v>10096</v>
      </c>
      <c r="B2543" t="s">
        <v>10116</v>
      </c>
      <c r="C2543" t="s">
        <v>2698</v>
      </c>
      <c r="D2543" t="s">
        <v>2699</v>
      </c>
      <c r="E2543">
        <v>1</v>
      </c>
      <c r="F2543" s="1">
        <v>46177</v>
      </c>
      <c r="L2543" s="4" t="s">
        <v>10174</v>
      </c>
      <c r="M2543" s="5">
        <v>3</v>
      </c>
      <c r="O2543" t="str">
        <f t="shared" si="78"/>
        <v>1461MARXG</v>
      </c>
      <c r="P2543">
        <f>IFERROR(VLOOKUP(L2543,Hoja8!$E$1:$F$6088,2,0),0)</f>
        <v>0</v>
      </c>
      <c r="Q2543">
        <f t="shared" si="79"/>
        <v>3</v>
      </c>
    </row>
    <row r="2544" spans="1:17" x14ac:dyDescent="0.25">
      <c r="A2544" t="s">
        <v>10096</v>
      </c>
      <c r="B2544" t="s">
        <v>10117</v>
      </c>
      <c r="C2544" t="s">
        <v>2692</v>
      </c>
      <c r="D2544" t="s">
        <v>2693</v>
      </c>
      <c r="E2544">
        <v>3</v>
      </c>
      <c r="F2544" s="1">
        <v>46177</v>
      </c>
      <c r="L2544" s="4" t="s">
        <v>10176</v>
      </c>
      <c r="M2544" s="5">
        <v>1</v>
      </c>
      <c r="O2544" t="str">
        <f t="shared" si="78"/>
        <v>1461ROJG</v>
      </c>
      <c r="P2544">
        <f>IFERROR(VLOOKUP(L2544,Hoja8!$E$1:$F$6088,2,0),0)</f>
        <v>0</v>
      </c>
      <c r="Q2544">
        <f t="shared" si="79"/>
        <v>1</v>
      </c>
    </row>
    <row r="2545" spans="1:17" x14ac:dyDescent="0.25">
      <c r="A2545" t="s">
        <v>10096</v>
      </c>
      <c r="B2545" t="s">
        <v>10118</v>
      </c>
      <c r="C2545" t="s">
        <v>2696</v>
      </c>
      <c r="D2545" t="s">
        <v>2697</v>
      </c>
      <c r="E2545">
        <v>6</v>
      </c>
      <c r="F2545" s="1">
        <v>46177</v>
      </c>
      <c r="L2545" s="4" t="s">
        <v>10178</v>
      </c>
      <c r="M2545" s="5">
        <v>3</v>
      </c>
      <c r="O2545" t="str">
        <f t="shared" si="78"/>
        <v>2069MARXG</v>
      </c>
      <c r="P2545">
        <f>IFERROR(VLOOKUP(L2545,Hoja8!$E$1:$F$6088,2,0),0)</f>
        <v>0</v>
      </c>
      <c r="Q2545">
        <f t="shared" si="79"/>
        <v>3</v>
      </c>
    </row>
    <row r="2546" spans="1:17" x14ac:dyDescent="0.25">
      <c r="A2546" t="s">
        <v>10096</v>
      </c>
      <c r="B2546" t="s">
        <v>10119</v>
      </c>
      <c r="C2546" t="s">
        <v>2700</v>
      </c>
      <c r="D2546" t="s">
        <v>2701</v>
      </c>
      <c r="E2546">
        <v>1</v>
      </c>
      <c r="F2546" s="1">
        <v>46177</v>
      </c>
      <c r="L2546" s="4" t="s">
        <v>10177</v>
      </c>
      <c r="M2546" s="5">
        <v>3</v>
      </c>
      <c r="O2546" t="str">
        <f t="shared" si="78"/>
        <v>2069NEGXG</v>
      </c>
      <c r="P2546">
        <f>IFERROR(VLOOKUP(L2546,Hoja8!$E$1:$F$6088,2,0),0)</f>
        <v>0</v>
      </c>
      <c r="Q2546">
        <f t="shared" si="79"/>
        <v>3</v>
      </c>
    </row>
    <row r="2547" spans="1:17" x14ac:dyDescent="0.25">
      <c r="A2547" t="s">
        <v>10096</v>
      </c>
      <c r="B2547" t="s">
        <v>10120</v>
      </c>
      <c r="C2547" t="s">
        <v>737</v>
      </c>
      <c r="D2547" t="s">
        <v>739</v>
      </c>
      <c r="E2547">
        <v>1</v>
      </c>
      <c r="F2547" s="1">
        <v>46177</v>
      </c>
      <c r="L2547" s="4" t="s">
        <v>10167</v>
      </c>
      <c r="M2547" s="5">
        <v>3</v>
      </c>
      <c r="O2547" t="str">
        <f t="shared" si="78"/>
        <v>2101BLA2XG</v>
      </c>
      <c r="P2547">
        <f>IFERROR(VLOOKUP(L2547,Hoja8!$E$1:$F$6088,2,0),0)</f>
        <v>0</v>
      </c>
      <c r="Q2547">
        <f t="shared" si="79"/>
        <v>3</v>
      </c>
    </row>
    <row r="2548" spans="1:17" x14ac:dyDescent="0.25">
      <c r="A2548" t="s">
        <v>10096</v>
      </c>
      <c r="B2548" t="s">
        <v>10121</v>
      </c>
      <c r="C2548" t="s">
        <v>671</v>
      </c>
      <c r="D2548" t="s">
        <v>674</v>
      </c>
      <c r="E2548">
        <v>3</v>
      </c>
      <c r="F2548" s="1">
        <v>46177</v>
      </c>
      <c r="L2548" s="4" t="s">
        <v>10164</v>
      </c>
      <c r="M2548" s="5">
        <v>1</v>
      </c>
      <c r="O2548" t="str">
        <f t="shared" si="78"/>
        <v>2101BLACH</v>
      </c>
      <c r="P2548">
        <f>IFERROR(VLOOKUP(L2548,Hoja8!$E$1:$F$6088,2,0),0)</f>
        <v>0</v>
      </c>
      <c r="Q2548">
        <f t="shared" si="79"/>
        <v>1</v>
      </c>
    </row>
    <row r="2549" spans="1:17" x14ac:dyDescent="0.25">
      <c r="A2549" t="s">
        <v>10096</v>
      </c>
      <c r="B2549" t="s">
        <v>10122</v>
      </c>
      <c r="C2549" t="s">
        <v>675</v>
      </c>
      <c r="D2549" t="s">
        <v>677</v>
      </c>
      <c r="E2549">
        <v>9</v>
      </c>
      <c r="F2549" s="1">
        <v>46177</v>
      </c>
      <c r="L2549" s="4" t="s">
        <v>10165</v>
      </c>
      <c r="M2549" s="5">
        <v>2</v>
      </c>
      <c r="O2549" t="str">
        <f t="shared" si="78"/>
        <v>2101BLAG</v>
      </c>
      <c r="P2549">
        <f>IFERROR(VLOOKUP(L2549,Hoja8!$E$1:$F$6088,2,0),0)</f>
        <v>0</v>
      </c>
      <c r="Q2549">
        <f t="shared" si="79"/>
        <v>2</v>
      </c>
    </row>
    <row r="2550" spans="1:17" x14ac:dyDescent="0.25">
      <c r="A2550" t="s">
        <v>10096</v>
      </c>
      <c r="B2550" t="s">
        <v>10123</v>
      </c>
      <c r="C2550" t="s">
        <v>678</v>
      </c>
      <c r="D2550" t="s">
        <v>680</v>
      </c>
      <c r="E2550">
        <v>4</v>
      </c>
      <c r="F2550" s="1">
        <v>46177</v>
      </c>
      <c r="L2550" s="4" t="s">
        <v>10166</v>
      </c>
      <c r="M2550" s="5">
        <v>3</v>
      </c>
      <c r="O2550" t="str">
        <f t="shared" si="78"/>
        <v>2101BLAXG</v>
      </c>
      <c r="P2550">
        <f>IFERROR(VLOOKUP(L2550,Hoja8!$E$1:$F$6088,2,0),0)</f>
        <v>0</v>
      </c>
      <c r="Q2550">
        <f t="shared" si="79"/>
        <v>3</v>
      </c>
    </row>
    <row r="2551" spans="1:17" x14ac:dyDescent="0.25">
      <c r="A2551" t="s">
        <v>10096</v>
      </c>
      <c r="B2551" t="s">
        <v>10124</v>
      </c>
      <c r="C2551" t="s">
        <v>731</v>
      </c>
      <c r="D2551" t="s">
        <v>733</v>
      </c>
      <c r="E2551">
        <v>2</v>
      </c>
      <c r="F2551" s="1">
        <v>46177</v>
      </c>
      <c r="L2551" s="4" t="s">
        <v>10171</v>
      </c>
      <c r="M2551" s="5">
        <v>3</v>
      </c>
      <c r="O2551" t="str">
        <f t="shared" si="78"/>
        <v>2101MAR2XG</v>
      </c>
      <c r="P2551">
        <f>IFERROR(VLOOKUP(L2551,Hoja8!$E$1:$F$6088,2,0),0)</f>
        <v>0</v>
      </c>
      <c r="Q2551">
        <f t="shared" si="79"/>
        <v>3</v>
      </c>
    </row>
    <row r="2552" spans="1:17" x14ac:dyDescent="0.25">
      <c r="A2552" t="s">
        <v>10125</v>
      </c>
      <c r="B2552" t="s">
        <v>10126</v>
      </c>
      <c r="C2552" t="s">
        <v>124</v>
      </c>
      <c r="D2552" t="s">
        <v>125</v>
      </c>
      <c r="E2552">
        <v>10</v>
      </c>
      <c r="F2552" s="1">
        <v>46168</v>
      </c>
      <c r="L2552" s="4" t="s">
        <v>10168</v>
      </c>
      <c r="M2552" s="5">
        <v>1</v>
      </c>
      <c r="O2552" t="str">
        <f t="shared" si="78"/>
        <v>2101MARCH</v>
      </c>
      <c r="P2552">
        <f>IFERROR(VLOOKUP(L2552,Hoja8!$E$1:$F$6088,2,0),0)</f>
        <v>0</v>
      </c>
      <c r="Q2552">
        <f t="shared" si="79"/>
        <v>1</v>
      </c>
    </row>
    <row r="2553" spans="1:17" x14ac:dyDescent="0.25">
      <c r="A2553" t="s">
        <v>10125</v>
      </c>
      <c r="B2553" t="s">
        <v>10127</v>
      </c>
      <c r="C2553" t="s">
        <v>128</v>
      </c>
      <c r="D2553" t="s">
        <v>129</v>
      </c>
      <c r="E2553">
        <v>20</v>
      </c>
      <c r="F2553" s="1">
        <v>46168</v>
      </c>
      <c r="L2553" s="4" t="s">
        <v>10169</v>
      </c>
      <c r="M2553" s="5">
        <v>2</v>
      </c>
      <c r="O2553" t="str">
        <f t="shared" si="78"/>
        <v>2101MARG</v>
      </c>
      <c r="P2553">
        <f>IFERROR(VLOOKUP(L2553,Hoja8!$E$1:$F$6088,2,0),0)</f>
        <v>0</v>
      </c>
      <c r="Q2553">
        <f t="shared" si="79"/>
        <v>2</v>
      </c>
    </row>
    <row r="2554" spans="1:17" x14ac:dyDescent="0.25">
      <c r="A2554" t="s">
        <v>10125</v>
      </c>
      <c r="B2554" t="s">
        <v>10128</v>
      </c>
      <c r="C2554" t="s">
        <v>126</v>
      </c>
      <c r="D2554" t="s">
        <v>127</v>
      </c>
      <c r="E2554">
        <v>22</v>
      </c>
      <c r="F2554" s="1">
        <v>46168</v>
      </c>
      <c r="L2554" s="4" t="s">
        <v>10170</v>
      </c>
      <c r="M2554" s="5">
        <v>3</v>
      </c>
      <c r="O2554" t="str">
        <f t="shared" si="78"/>
        <v>2101MARXG</v>
      </c>
      <c r="P2554">
        <f>IFERROR(VLOOKUP(L2554,Hoja8!$E$1:$F$6088,2,0),0)</f>
        <v>0</v>
      </c>
      <c r="Q2554">
        <f t="shared" si="79"/>
        <v>3</v>
      </c>
    </row>
    <row r="2555" spans="1:17" x14ac:dyDescent="0.25">
      <c r="A2555" t="s">
        <v>10125</v>
      </c>
      <c r="B2555" t="s">
        <v>10129</v>
      </c>
      <c r="C2555" t="s">
        <v>132</v>
      </c>
      <c r="D2555" t="s">
        <v>133</v>
      </c>
      <c r="E2555">
        <v>14</v>
      </c>
      <c r="F2555" s="1">
        <v>46168</v>
      </c>
      <c r="L2555" s="4" t="s">
        <v>10187</v>
      </c>
      <c r="M2555" s="5">
        <v>1</v>
      </c>
      <c r="O2555" t="str">
        <f t="shared" si="78"/>
        <v>0037BLACH</v>
      </c>
      <c r="P2555">
        <f>IFERROR(VLOOKUP(L2555,Hoja8!$E$1:$F$6088,2,0),0)</f>
        <v>-1</v>
      </c>
      <c r="Q2555">
        <f t="shared" si="79"/>
        <v>0</v>
      </c>
    </row>
    <row r="2556" spans="1:17" x14ac:dyDescent="0.25">
      <c r="A2556" t="s">
        <v>10125</v>
      </c>
      <c r="B2556" t="s">
        <v>10130</v>
      </c>
      <c r="C2556" t="s">
        <v>119</v>
      </c>
      <c r="D2556" t="s">
        <v>121</v>
      </c>
      <c r="E2556">
        <v>2</v>
      </c>
      <c r="F2556" s="1">
        <v>46168</v>
      </c>
      <c r="L2556" s="4" t="s">
        <v>10188</v>
      </c>
      <c r="M2556" s="5">
        <v>1</v>
      </c>
      <c r="O2556" t="str">
        <f t="shared" si="78"/>
        <v>0037BLAM</v>
      </c>
      <c r="P2556">
        <f>IFERROR(VLOOKUP(L2556,Hoja8!$E$1:$F$6088,2,0),0)</f>
        <v>-1</v>
      </c>
      <c r="Q2556">
        <f t="shared" si="79"/>
        <v>0</v>
      </c>
    </row>
    <row r="2557" spans="1:17" x14ac:dyDescent="0.25">
      <c r="A2557" t="s">
        <v>10125</v>
      </c>
      <c r="B2557" t="s">
        <v>10131</v>
      </c>
      <c r="C2557" t="s">
        <v>152</v>
      </c>
      <c r="D2557" t="s">
        <v>153</v>
      </c>
      <c r="E2557">
        <v>6</v>
      </c>
      <c r="F2557" s="1">
        <v>46168</v>
      </c>
      <c r="L2557" s="4" t="s">
        <v>10189</v>
      </c>
      <c r="M2557" s="5">
        <v>1</v>
      </c>
      <c r="O2557" t="str">
        <f t="shared" si="78"/>
        <v>0037TURCH</v>
      </c>
      <c r="P2557">
        <f>IFERROR(VLOOKUP(L2557,Hoja8!$E$1:$F$6088,2,0),0)</f>
        <v>-1</v>
      </c>
      <c r="Q2557">
        <f t="shared" si="79"/>
        <v>0</v>
      </c>
    </row>
    <row r="2558" spans="1:17" x14ac:dyDescent="0.25">
      <c r="A2558" t="s">
        <v>10125</v>
      </c>
      <c r="B2558" t="s">
        <v>10132</v>
      </c>
      <c r="C2558" t="s">
        <v>156</v>
      </c>
      <c r="D2558" t="s">
        <v>157</v>
      </c>
      <c r="E2558">
        <v>11</v>
      </c>
      <c r="F2558" s="1">
        <v>46168</v>
      </c>
      <c r="L2558" s="4" t="s">
        <v>10190</v>
      </c>
      <c r="M2558" s="5">
        <v>1</v>
      </c>
      <c r="O2558" t="str">
        <f t="shared" si="78"/>
        <v>0037TURM</v>
      </c>
      <c r="P2558">
        <f>IFERROR(VLOOKUP(L2558,Hoja8!$E$1:$F$6088,2,0),0)</f>
        <v>-1</v>
      </c>
      <c r="Q2558">
        <f t="shared" si="79"/>
        <v>0</v>
      </c>
    </row>
    <row r="2559" spans="1:17" x14ac:dyDescent="0.25">
      <c r="A2559" t="s">
        <v>10125</v>
      </c>
      <c r="B2559" t="s">
        <v>10133</v>
      </c>
      <c r="C2559" t="s">
        <v>154</v>
      </c>
      <c r="D2559" t="s">
        <v>155</v>
      </c>
      <c r="E2559">
        <v>8</v>
      </c>
      <c r="F2559" s="1">
        <v>46168</v>
      </c>
      <c r="L2559" s="4" t="s">
        <v>10186</v>
      </c>
      <c r="M2559" s="5">
        <v>3</v>
      </c>
      <c r="O2559" t="str">
        <f t="shared" si="78"/>
        <v>0082BLAM</v>
      </c>
      <c r="P2559">
        <f>IFERROR(VLOOKUP(L2559,Hoja8!$E$1:$F$6088,2,0),0)</f>
        <v>-3</v>
      </c>
      <c r="Q2559">
        <f t="shared" si="79"/>
        <v>0</v>
      </c>
    </row>
    <row r="2560" spans="1:17" x14ac:dyDescent="0.25">
      <c r="A2560" t="s">
        <v>10125</v>
      </c>
      <c r="B2560" t="s">
        <v>10134</v>
      </c>
      <c r="C2560" t="s">
        <v>160</v>
      </c>
      <c r="D2560" t="s">
        <v>161</v>
      </c>
      <c r="E2560">
        <v>7</v>
      </c>
      <c r="F2560" s="1">
        <v>46168</v>
      </c>
      <c r="L2560" s="4" t="s">
        <v>10185</v>
      </c>
      <c r="M2560" s="5">
        <v>3</v>
      </c>
      <c r="O2560" t="str">
        <f t="shared" si="78"/>
        <v>0082TURM</v>
      </c>
      <c r="P2560">
        <f>IFERROR(VLOOKUP(L2560,Hoja8!$E$1:$F$6088,2,0),0)</f>
        <v>-3</v>
      </c>
      <c r="Q2560">
        <f t="shared" si="79"/>
        <v>0</v>
      </c>
    </row>
    <row r="2561" spans="1:17" x14ac:dyDescent="0.25">
      <c r="A2561" t="s">
        <v>10135</v>
      </c>
      <c r="B2561" t="s">
        <v>10136</v>
      </c>
      <c r="C2561" t="s">
        <v>4718</v>
      </c>
      <c r="D2561" t="s">
        <v>4719</v>
      </c>
      <c r="E2561">
        <v>1</v>
      </c>
      <c r="F2561" s="1">
        <v>46188</v>
      </c>
      <c r="L2561" s="4" t="s">
        <v>10191</v>
      </c>
      <c r="M2561" s="5">
        <v>1</v>
      </c>
      <c r="O2561" t="str">
        <f t="shared" si="78"/>
        <v>1990MARG</v>
      </c>
      <c r="P2561">
        <f>IFERROR(VLOOKUP(L2561,Hoja8!$E$1:$F$6088,2,0),0)</f>
        <v>-1</v>
      </c>
      <c r="Q2561">
        <f t="shared" si="79"/>
        <v>0</v>
      </c>
    </row>
    <row r="2562" spans="1:17" x14ac:dyDescent="0.25">
      <c r="A2562" t="s">
        <v>10135</v>
      </c>
      <c r="B2562" t="s">
        <v>10137</v>
      </c>
      <c r="C2562" t="s">
        <v>1437</v>
      </c>
      <c r="D2562" t="s">
        <v>1438</v>
      </c>
      <c r="E2562">
        <v>4</v>
      </c>
      <c r="F2562" s="1">
        <v>46188</v>
      </c>
      <c r="L2562" s="4" t="s">
        <v>10181</v>
      </c>
      <c r="M2562" s="5">
        <v>3</v>
      </c>
      <c r="O2562" t="str">
        <f t="shared" si="78"/>
        <v>2388AZUCH</v>
      </c>
      <c r="P2562">
        <f>IFERROR(VLOOKUP(L2562,Hoja8!$E$1:$F$6088,2,0),0)</f>
        <v>-3</v>
      </c>
      <c r="Q2562">
        <f t="shared" si="79"/>
        <v>0</v>
      </c>
    </row>
    <row r="2563" spans="1:17" x14ac:dyDescent="0.25">
      <c r="A2563" t="s">
        <v>10138</v>
      </c>
      <c r="B2563" t="s">
        <v>10139</v>
      </c>
      <c r="C2563" t="s">
        <v>3732</v>
      </c>
      <c r="D2563" t="s">
        <v>3734</v>
      </c>
      <c r="E2563">
        <v>10</v>
      </c>
      <c r="F2563" s="1">
        <v>46196</v>
      </c>
      <c r="L2563" s="4" t="s">
        <v>10183</v>
      </c>
      <c r="M2563" s="5">
        <v>2</v>
      </c>
      <c r="O2563" t="str">
        <f t="shared" ref="O2563:O2626" si="80">MID(L2563,LEN(IF(MID(L2563,2,1)="1",MID(L2563,1,7),MID(L2563,1,6)))+1,10)</f>
        <v>2388AZUG</v>
      </c>
      <c r="P2563">
        <f>IFERROR(VLOOKUP(L2563,Hoja8!$E$1:$F$6088,2,0),0)</f>
        <v>-2</v>
      </c>
      <c r="Q2563">
        <f t="shared" ref="Q2563:Q2626" si="81">M2563+P2563</f>
        <v>0</v>
      </c>
    </row>
    <row r="2564" spans="1:17" x14ac:dyDescent="0.25">
      <c r="A2564" t="s">
        <v>10138</v>
      </c>
      <c r="B2564" t="s">
        <v>10140</v>
      </c>
      <c r="C2564" t="s">
        <v>3735</v>
      </c>
      <c r="D2564" t="s">
        <v>3736</v>
      </c>
      <c r="E2564">
        <v>28</v>
      </c>
      <c r="F2564" s="1">
        <v>46196</v>
      </c>
      <c r="L2564" s="4" t="s">
        <v>10182</v>
      </c>
      <c r="M2564" s="5">
        <v>4</v>
      </c>
      <c r="O2564" t="str">
        <f t="shared" si="80"/>
        <v>2388AZUM</v>
      </c>
      <c r="P2564">
        <f>IFERROR(VLOOKUP(L2564,Hoja8!$E$1:$F$6088,2,0),0)</f>
        <v>-4</v>
      </c>
      <c r="Q2564">
        <f t="shared" si="81"/>
        <v>0</v>
      </c>
    </row>
    <row r="2565" spans="1:17" x14ac:dyDescent="0.25">
      <c r="A2565" t="s">
        <v>10138</v>
      </c>
      <c r="B2565" t="s">
        <v>10141</v>
      </c>
      <c r="C2565" t="s">
        <v>3737</v>
      </c>
      <c r="D2565" t="s">
        <v>3738</v>
      </c>
      <c r="E2565">
        <v>46</v>
      </c>
      <c r="F2565" s="1">
        <v>46196</v>
      </c>
      <c r="L2565" s="4" t="s">
        <v>10180</v>
      </c>
      <c r="M2565" s="5">
        <v>1</v>
      </c>
      <c r="O2565" t="str">
        <f t="shared" si="80"/>
        <v>2388AZUXCH</v>
      </c>
      <c r="P2565">
        <f>IFERROR(VLOOKUP(L2565,Hoja8!$E$1:$F$6088,2,0),0)</f>
        <v>-1</v>
      </c>
      <c r="Q2565">
        <f t="shared" si="81"/>
        <v>0</v>
      </c>
    </row>
    <row r="2566" spans="1:17" x14ac:dyDescent="0.25">
      <c r="A2566" t="s">
        <v>10138</v>
      </c>
      <c r="B2566" t="s">
        <v>10142</v>
      </c>
      <c r="C2566" t="s">
        <v>3739</v>
      </c>
      <c r="D2566" t="s">
        <v>3740</v>
      </c>
      <c r="E2566">
        <v>30</v>
      </c>
      <c r="F2566" s="1">
        <v>46196</v>
      </c>
      <c r="L2566" s="4" t="s">
        <v>10184</v>
      </c>
      <c r="M2566" s="5">
        <v>1</v>
      </c>
      <c r="O2566" t="str">
        <f t="shared" si="80"/>
        <v>2388AZUXG</v>
      </c>
      <c r="P2566">
        <f>IFERROR(VLOOKUP(L2566,Hoja8!$E$1:$F$6088,2,0),0)</f>
        <v>-1</v>
      </c>
      <c r="Q2566">
        <f t="shared" si="81"/>
        <v>0</v>
      </c>
    </row>
    <row r="2567" spans="1:17" x14ac:dyDescent="0.25">
      <c r="A2567" t="s">
        <v>10138</v>
      </c>
      <c r="B2567" t="s">
        <v>10143</v>
      </c>
      <c r="C2567" t="s">
        <v>3741</v>
      </c>
      <c r="D2567" t="s">
        <v>3734</v>
      </c>
      <c r="E2567">
        <v>10</v>
      </c>
      <c r="F2567" s="1">
        <v>46196</v>
      </c>
      <c r="L2567" s="4" t="s">
        <v>10219</v>
      </c>
      <c r="M2567" s="5">
        <v>3</v>
      </c>
      <c r="O2567" t="str">
        <f t="shared" si="80"/>
        <v>0037BLA3XG</v>
      </c>
      <c r="P2567">
        <f>IFERROR(VLOOKUP(L2567,Hoja8!$E$1:$F$6088,2,0),0)</f>
        <v>-3</v>
      </c>
      <c r="Q2567">
        <f t="shared" si="81"/>
        <v>0</v>
      </c>
    </row>
    <row r="2568" spans="1:17" x14ac:dyDescent="0.25">
      <c r="A2568" t="s">
        <v>10138</v>
      </c>
      <c r="B2568" t="s">
        <v>10144</v>
      </c>
      <c r="C2568" t="s">
        <v>257</v>
      </c>
      <c r="D2568" t="s">
        <v>260</v>
      </c>
      <c r="E2568">
        <v>10</v>
      </c>
      <c r="F2568" s="1">
        <v>46196</v>
      </c>
      <c r="L2568" s="4" t="s">
        <v>10209</v>
      </c>
      <c r="M2568" s="5">
        <v>2</v>
      </c>
      <c r="O2568" t="str">
        <f t="shared" si="80"/>
        <v>0037BLACH</v>
      </c>
      <c r="P2568">
        <f>IFERROR(VLOOKUP(L2568,Hoja8!$E$1:$F$6088,2,0),0)</f>
        <v>-2</v>
      </c>
      <c r="Q2568">
        <f t="shared" si="81"/>
        <v>0</v>
      </c>
    </row>
    <row r="2569" spans="1:17" x14ac:dyDescent="0.25">
      <c r="A2569" t="s">
        <v>10138</v>
      </c>
      <c r="B2569" t="s">
        <v>10145</v>
      </c>
      <c r="C2569" t="s">
        <v>261</v>
      </c>
      <c r="D2569" t="s">
        <v>262</v>
      </c>
      <c r="E2569">
        <v>10</v>
      </c>
      <c r="F2569" s="1">
        <v>46196</v>
      </c>
      <c r="L2569" s="4" t="s">
        <v>10211</v>
      </c>
      <c r="M2569" s="5">
        <v>7</v>
      </c>
      <c r="O2569" t="str">
        <f t="shared" si="80"/>
        <v>0037BLAG</v>
      </c>
      <c r="P2569">
        <f>IFERROR(VLOOKUP(L2569,Hoja8!$E$1:$F$6088,2,0),0)</f>
        <v>-7</v>
      </c>
      <c r="Q2569">
        <f t="shared" si="81"/>
        <v>0</v>
      </c>
    </row>
    <row r="2570" spans="1:17" x14ac:dyDescent="0.25">
      <c r="A2570" t="s">
        <v>10138</v>
      </c>
      <c r="B2570" t="s">
        <v>10146</v>
      </c>
      <c r="C2570" t="s">
        <v>263</v>
      </c>
      <c r="D2570" t="s">
        <v>264</v>
      </c>
      <c r="E2570">
        <v>30</v>
      </c>
      <c r="F2570" s="1">
        <v>46196</v>
      </c>
      <c r="L2570" s="4" t="s">
        <v>10210</v>
      </c>
      <c r="M2570" s="5">
        <v>4</v>
      </c>
      <c r="O2570" t="str">
        <f t="shared" si="80"/>
        <v>0037BLAM</v>
      </c>
      <c r="P2570">
        <f>IFERROR(VLOOKUP(L2570,Hoja8!$E$1:$F$6088,2,0),0)</f>
        <v>-4</v>
      </c>
      <c r="Q2570">
        <f t="shared" si="81"/>
        <v>0</v>
      </c>
    </row>
    <row r="2571" spans="1:17" x14ac:dyDescent="0.25">
      <c r="A2571" t="s">
        <v>10138</v>
      </c>
      <c r="B2571" t="s">
        <v>10147</v>
      </c>
      <c r="C2571" t="s">
        <v>265</v>
      </c>
      <c r="D2571" t="s">
        <v>266</v>
      </c>
      <c r="E2571">
        <v>30</v>
      </c>
      <c r="F2571" s="1">
        <v>46196</v>
      </c>
      <c r="L2571" s="4" t="s">
        <v>10208</v>
      </c>
      <c r="M2571" s="5">
        <v>1</v>
      </c>
      <c r="O2571" t="str">
        <f t="shared" si="80"/>
        <v>0037BLAXCH</v>
      </c>
      <c r="P2571">
        <f>IFERROR(VLOOKUP(L2571,Hoja8!$E$1:$F$6088,2,0),0)</f>
        <v>-1</v>
      </c>
      <c r="Q2571">
        <f t="shared" si="81"/>
        <v>0</v>
      </c>
    </row>
    <row r="2572" spans="1:17" x14ac:dyDescent="0.25">
      <c r="A2572" t="s">
        <v>10138</v>
      </c>
      <c r="B2572" t="s">
        <v>10148</v>
      </c>
      <c r="C2572" t="s">
        <v>267</v>
      </c>
      <c r="D2572" t="s">
        <v>268</v>
      </c>
      <c r="E2572">
        <v>20</v>
      </c>
      <c r="F2572" s="1">
        <v>46196</v>
      </c>
      <c r="L2572" s="4" t="s">
        <v>10212</v>
      </c>
      <c r="M2572" s="5">
        <v>3</v>
      </c>
      <c r="O2572" t="str">
        <f t="shared" si="80"/>
        <v>0037BLAXG</v>
      </c>
      <c r="P2572">
        <f>IFERROR(VLOOKUP(L2572,Hoja8!$E$1:$F$6088,2,0),0)</f>
        <v>-3</v>
      </c>
      <c r="Q2572">
        <f t="shared" si="81"/>
        <v>0</v>
      </c>
    </row>
    <row r="2573" spans="1:17" x14ac:dyDescent="0.25">
      <c r="A2573" t="s">
        <v>10149</v>
      </c>
      <c r="B2573" t="s">
        <v>10150</v>
      </c>
      <c r="C2573" t="s">
        <v>3155</v>
      </c>
      <c r="D2573" t="s">
        <v>3156</v>
      </c>
      <c r="E2573">
        <v>16</v>
      </c>
      <c r="F2573" s="1">
        <v>46188</v>
      </c>
      <c r="L2573" s="4" t="s">
        <v>10218</v>
      </c>
      <c r="M2573" s="5">
        <v>1</v>
      </c>
      <c r="O2573" t="str">
        <f t="shared" si="80"/>
        <v>0037GCA2XG</v>
      </c>
      <c r="P2573">
        <f>IFERROR(VLOOKUP(L2573,Hoja8!$E$1:$F$6088,2,0),0)</f>
        <v>-1</v>
      </c>
      <c r="Q2573">
        <f t="shared" si="81"/>
        <v>0</v>
      </c>
    </row>
    <row r="2574" spans="1:17" x14ac:dyDescent="0.25">
      <c r="A2574" t="s">
        <v>10149</v>
      </c>
      <c r="B2574" t="s">
        <v>10151</v>
      </c>
      <c r="C2574" t="s">
        <v>3157</v>
      </c>
      <c r="D2574" t="s">
        <v>3158</v>
      </c>
      <c r="E2574">
        <v>8</v>
      </c>
      <c r="F2574" s="1">
        <v>46188</v>
      </c>
      <c r="L2574" s="4" t="s">
        <v>10220</v>
      </c>
      <c r="M2574" s="5">
        <v>3</v>
      </c>
      <c r="O2574" t="str">
        <f t="shared" si="80"/>
        <v>0037GCA3XG</v>
      </c>
      <c r="P2574">
        <f>IFERROR(VLOOKUP(L2574,Hoja8!$E$1:$F$6088,2,0),0)</f>
        <v>-3</v>
      </c>
      <c r="Q2574">
        <f t="shared" si="81"/>
        <v>0</v>
      </c>
    </row>
    <row r="2575" spans="1:17" x14ac:dyDescent="0.25">
      <c r="A2575" t="s">
        <v>10149</v>
      </c>
      <c r="B2575" t="s">
        <v>10152</v>
      </c>
      <c r="C2575" t="s">
        <v>3159</v>
      </c>
      <c r="D2575" t="s">
        <v>3160</v>
      </c>
      <c r="E2575">
        <v>12</v>
      </c>
      <c r="F2575" s="1">
        <v>46188</v>
      </c>
      <c r="L2575" s="4" t="s">
        <v>10214</v>
      </c>
      <c r="M2575" s="5">
        <v>2</v>
      </c>
      <c r="O2575" t="str">
        <f t="shared" si="80"/>
        <v>0037GCACH</v>
      </c>
      <c r="P2575">
        <f>IFERROR(VLOOKUP(L2575,Hoja8!$E$1:$F$6088,2,0),0)</f>
        <v>-2</v>
      </c>
      <c r="Q2575">
        <f t="shared" si="81"/>
        <v>0</v>
      </c>
    </row>
    <row r="2576" spans="1:17" x14ac:dyDescent="0.25">
      <c r="A2576" t="s">
        <v>10149</v>
      </c>
      <c r="B2576" t="s">
        <v>10153</v>
      </c>
      <c r="C2576" t="s">
        <v>3161</v>
      </c>
      <c r="D2576" t="s">
        <v>3162</v>
      </c>
      <c r="E2576">
        <v>4</v>
      </c>
      <c r="F2576" s="1">
        <v>46188</v>
      </c>
      <c r="L2576" s="4" t="s">
        <v>10216</v>
      </c>
      <c r="M2576" s="5">
        <v>7</v>
      </c>
      <c r="O2576" t="str">
        <f t="shared" si="80"/>
        <v>0037GCAG</v>
      </c>
      <c r="P2576">
        <f>IFERROR(VLOOKUP(L2576,Hoja8!$E$1:$F$6088,2,0),0)</f>
        <v>-7</v>
      </c>
      <c r="Q2576">
        <f t="shared" si="81"/>
        <v>0</v>
      </c>
    </row>
    <row r="2577" spans="1:17" x14ac:dyDescent="0.25">
      <c r="A2577" t="s">
        <v>10149</v>
      </c>
      <c r="B2577" t="s">
        <v>10154</v>
      </c>
      <c r="C2577" t="s">
        <v>3163</v>
      </c>
      <c r="D2577" t="s">
        <v>3164</v>
      </c>
      <c r="E2577">
        <v>4</v>
      </c>
      <c r="F2577" s="1">
        <v>46188</v>
      </c>
      <c r="L2577" s="4" t="s">
        <v>10215</v>
      </c>
      <c r="M2577" s="5">
        <v>5</v>
      </c>
      <c r="O2577" t="str">
        <f t="shared" si="80"/>
        <v>0037GCAM</v>
      </c>
      <c r="P2577">
        <f>IFERROR(VLOOKUP(L2577,Hoja8!$E$1:$F$6088,2,0),0)</f>
        <v>-5</v>
      </c>
      <c r="Q2577">
        <f t="shared" si="81"/>
        <v>0</v>
      </c>
    </row>
    <row r="2578" spans="1:17" x14ac:dyDescent="0.25">
      <c r="A2578" t="s">
        <v>10155</v>
      </c>
      <c r="B2578" t="s">
        <v>10156</v>
      </c>
      <c r="C2578" t="s">
        <v>633</v>
      </c>
      <c r="D2578" t="s">
        <v>634</v>
      </c>
      <c r="E2578">
        <v>1</v>
      </c>
      <c r="F2578" s="1">
        <v>46182</v>
      </c>
      <c r="L2578" s="4" t="s">
        <v>10213</v>
      </c>
      <c r="M2578" s="5">
        <v>1</v>
      </c>
      <c r="O2578" t="str">
        <f t="shared" si="80"/>
        <v>0037GCAXCH</v>
      </c>
      <c r="P2578">
        <f>IFERROR(VLOOKUP(L2578,Hoja8!$E$1:$F$6088,2,0),0)</f>
        <v>-1</v>
      </c>
      <c r="Q2578">
        <f t="shared" si="81"/>
        <v>0</v>
      </c>
    </row>
    <row r="2579" spans="1:17" x14ac:dyDescent="0.25">
      <c r="A2579" t="s">
        <v>10155</v>
      </c>
      <c r="B2579" t="s">
        <v>10157</v>
      </c>
      <c r="C2579" t="s">
        <v>637</v>
      </c>
      <c r="D2579" t="s">
        <v>638</v>
      </c>
      <c r="E2579">
        <v>2</v>
      </c>
      <c r="F2579" s="1">
        <v>46182</v>
      </c>
      <c r="L2579" s="4" t="s">
        <v>10217</v>
      </c>
      <c r="M2579" s="5">
        <v>5</v>
      </c>
      <c r="O2579" t="str">
        <f t="shared" si="80"/>
        <v>0037GCAXG</v>
      </c>
      <c r="P2579">
        <f>IFERROR(VLOOKUP(L2579,Hoja8!$E$1:$F$6088,2,0),0)</f>
        <v>-5</v>
      </c>
      <c r="Q2579">
        <f t="shared" si="81"/>
        <v>0</v>
      </c>
    </row>
    <row r="2580" spans="1:17" x14ac:dyDescent="0.25">
      <c r="A2580" t="s">
        <v>10155</v>
      </c>
      <c r="B2580" t="s">
        <v>10158</v>
      </c>
      <c r="C2580" t="s">
        <v>639</v>
      </c>
      <c r="D2580" t="s">
        <v>640</v>
      </c>
      <c r="E2580">
        <v>3</v>
      </c>
      <c r="F2580" s="1">
        <v>46182</v>
      </c>
      <c r="L2580" s="4" t="s">
        <v>10198</v>
      </c>
      <c r="M2580" s="5">
        <v>2</v>
      </c>
      <c r="O2580" t="str">
        <f t="shared" si="80"/>
        <v>0082BLA2XG</v>
      </c>
      <c r="P2580">
        <f>IFERROR(VLOOKUP(L2580,Hoja8!$E$1:$F$6088,2,0),0)</f>
        <v>-2</v>
      </c>
      <c r="Q2580">
        <f t="shared" si="81"/>
        <v>0</v>
      </c>
    </row>
    <row r="2581" spans="1:17" x14ac:dyDescent="0.25">
      <c r="A2581" t="s">
        <v>10155</v>
      </c>
      <c r="B2581" t="s">
        <v>10159</v>
      </c>
      <c r="C2581" t="s">
        <v>641</v>
      </c>
      <c r="D2581" t="s">
        <v>642</v>
      </c>
      <c r="E2581">
        <v>3</v>
      </c>
      <c r="F2581" s="1">
        <v>46182</v>
      </c>
      <c r="L2581" s="4" t="s">
        <v>10194</v>
      </c>
      <c r="M2581" s="5">
        <v>3</v>
      </c>
      <c r="O2581" t="str">
        <f t="shared" si="80"/>
        <v>0082BLACH</v>
      </c>
      <c r="P2581">
        <f>IFERROR(VLOOKUP(L2581,Hoja8!$E$1:$F$6088,2,0),0)</f>
        <v>-3</v>
      </c>
      <c r="Q2581">
        <f t="shared" si="81"/>
        <v>0</v>
      </c>
    </row>
    <row r="2582" spans="1:17" x14ac:dyDescent="0.25">
      <c r="A2582" t="s">
        <v>10155</v>
      </c>
      <c r="B2582" t="s">
        <v>10160</v>
      </c>
      <c r="C2582" t="s">
        <v>94</v>
      </c>
      <c r="D2582" t="s">
        <v>95</v>
      </c>
      <c r="E2582">
        <v>1</v>
      </c>
      <c r="F2582" s="1">
        <v>46182</v>
      </c>
      <c r="L2582" s="4" t="s">
        <v>10196</v>
      </c>
      <c r="M2582" s="5">
        <v>4</v>
      </c>
      <c r="O2582" t="str">
        <f t="shared" si="80"/>
        <v>0082BLAG</v>
      </c>
      <c r="P2582">
        <f>IFERROR(VLOOKUP(L2582,Hoja8!$E$1:$F$6088,2,0),0)</f>
        <v>-4</v>
      </c>
      <c r="Q2582">
        <f t="shared" si="81"/>
        <v>0</v>
      </c>
    </row>
    <row r="2583" spans="1:17" x14ac:dyDescent="0.25">
      <c r="A2583" t="s">
        <v>10155</v>
      </c>
      <c r="B2583" t="s">
        <v>10161</v>
      </c>
      <c r="C2583" t="s">
        <v>96</v>
      </c>
      <c r="D2583" t="s">
        <v>97</v>
      </c>
      <c r="E2583">
        <v>2</v>
      </c>
      <c r="F2583" s="1">
        <v>46182</v>
      </c>
      <c r="L2583" s="4" t="s">
        <v>10195</v>
      </c>
      <c r="M2583" s="5">
        <v>4</v>
      </c>
      <c r="O2583" t="str">
        <f t="shared" si="80"/>
        <v>0082BLAM</v>
      </c>
      <c r="P2583">
        <f>IFERROR(VLOOKUP(L2583,Hoja8!$E$1:$F$6088,2,0),0)</f>
        <v>-4</v>
      </c>
      <c r="Q2583">
        <f t="shared" si="81"/>
        <v>0</v>
      </c>
    </row>
    <row r="2584" spans="1:17" x14ac:dyDescent="0.25">
      <c r="A2584" t="s">
        <v>10155</v>
      </c>
      <c r="B2584" t="s">
        <v>10162</v>
      </c>
      <c r="C2584" t="s">
        <v>102</v>
      </c>
      <c r="D2584" t="s">
        <v>103</v>
      </c>
      <c r="E2584">
        <v>3</v>
      </c>
      <c r="F2584" s="1">
        <v>46182</v>
      </c>
      <c r="L2584" s="4" t="s">
        <v>10193</v>
      </c>
      <c r="M2584" s="5">
        <v>2</v>
      </c>
      <c r="O2584" t="str">
        <f t="shared" si="80"/>
        <v>0082BLAXCH</v>
      </c>
      <c r="P2584">
        <f>IFERROR(VLOOKUP(L2584,Hoja8!$E$1:$F$6088,2,0),0)</f>
        <v>-2</v>
      </c>
      <c r="Q2584">
        <f t="shared" si="81"/>
        <v>0</v>
      </c>
    </row>
    <row r="2585" spans="1:17" x14ac:dyDescent="0.25">
      <c r="A2585" t="s">
        <v>10155</v>
      </c>
      <c r="B2585" t="s">
        <v>10163</v>
      </c>
      <c r="C2585" t="s">
        <v>89</v>
      </c>
      <c r="D2585" t="s">
        <v>91</v>
      </c>
      <c r="E2585">
        <v>3</v>
      </c>
      <c r="F2585" s="1">
        <v>46182</v>
      </c>
      <c r="L2585" s="4" t="s">
        <v>10197</v>
      </c>
      <c r="M2585" s="5">
        <v>4</v>
      </c>
      <c r="O2585" t="str">
        <f t="shared" si="80"/>
        <v>0082BLAXG</v>
      </c>
      <c r="P2585">
        <f>IFERROR(VLOOKUP(L2585,Hoja8!$E$1:$F$6088,2,0),0)</f>
        <v>-4</v>
      </c>
      <c r="Q2585">
        <f t="shared" si="81"/>
        <v>0</v>
      </c>
    </row>
    <row r="2586" spans="1:17" x14ac:dyDescent="0.25">
      <c r="A2586" t="s">
        <v>10155</v>
      </c>
      <c r="B2586" t="s">
        <v>10164</v>
      </c>
      <c r="C2586" t="s">
        <v>3199</v>
      </c>
      <c r="D2586" t="s">
        <v>4758</v>
      </c>
      <c r="E2586">
        <v>1</v>
      </c>
      <c r="F2586" s="1">
        <v>46182</v>
      </c>
      <c r="L2586" s="4" t="s">
        <v>10221</v>
      </c>
      <c r="M2586" s="5">
        <v>8</v>
      </c>
      <c r="O2586" t="str">
        <f t="shared" si="80"/>
        <v>0592NEGCH</v>
      </c>
      <c r="P2586">
        <f>IFERROR(VLOOKUP(L2586,Hoja8!$E$1:$F$6088,2,0),0)</f>
        <v>-8</v>
      </c>
      <c r="Q2586">
        <f t="shared" si="81"/>
        <v>0</v>
      </c>
    </row>
    <row r="2587" spans="1:17" x14ac:dyDescent="0.25">
      <c r="A2587" t="s">
        <v>10155</v>
      </c>
      <c r="B2587" t="s">
        <v>10165</v>
      </c>
      <c r="C2587" t="s">
        <v>3092</v>
      </c>
      <c r="D2587" t="s">
        <v>4759</v>
      </c>
      <c r="E2587">
        <v>2</v>
      </c>
      <c r="F2587" s="1">
        <v>46182</v>
      </c>
      <c r="L2587" s="4" t="s">
        <v>10223</v>
      </c>
      <c r="M2587" s="5">
        <v>6</v>
      </c>
      <c r="O2587" t="str">
        <f t="shared" si="80"/>
        <v>0592NEGG</v>
      </c>
      <c r="P2587">
        <f>IFERROR(VLOOKUP(L2587,Hoja8!$E$1:$F$6088,2,0),0)</f>
        <v>-6</v>
      </c>
      <c r="Q2587">
        <f t="shared" si="81"/>
        <v>0</v>
      </c>
    </row>
    <row r="2588" spans="1:17" x14ac:dyDescent="0.25">
      <c r="A2588" t="s">
        <v>10155</v>
      </c>
      <c r="B2588" t="s">
        <v>10166</v>
      </c>
      <c r="C2588" t="s">
        <v>3093</v>
      </c>
      <c r="D2588" t="s">
        <v>4761</v>
      </c>
      <c r="E2588">
        <v>3</v>
      </c>
      <c r="F2588" s="1">
        <v>46182</v>
      </c>
      <c r="L2588" s="4" t="s">
        <v>10222</v>
      </c>
      <c r="M2588" s="5">
        <v>4</v>
      </c>
      <c r="O2588" t="str">
        <f t="shared" si="80"/>
        <v>0592NEGM</v>
      </c>
      <c r="P2588">
        <f>IFERROR(VLOOKUP(L2588,Hoja8!$E$1:$F$6088,2,0),0)</f>
        <v>-4</v>
      </c>
      <c r="Q2588">
        <f t="shared" si="81"/>
        <v>0</v>
      </c>
    </row>
    <row r="2589" spans="1:17" x14ac:dyDescent="0.25">
      <c r="A2589" t="s">
        <v>10155</v>
      </c>
      <c r="B2589" t="s">
        <v>10167</v>
      </c>
      <c r="C2589" t="s">
        <v>3094</v>
      </c>
      <c r="D2589" t="s">
        <v>4757</v>
      </c>
      <c r="E2589">
        <v>3</v>
      </c>
      <c r="F2589" s="1">
        <v>46182</v>
      </c>
      <c r="L2589" s="4" t="s">
        <v>10206</v>
      </c>
      <c r="M2589" s="5">
        <v>6</v>
      </c>
      <c r="O2589" t="str">
        <f t="shared" si="80"/>
        <v>0602NEGG</v>
      </c>
      <c r="P2589">
        <f>IFERROR(VLOOKUP(L2589,Hoja8!$E$1:$F$6088,2,0),0)</f>
        <v>-6</v>
      </c>
      <c r="Q2589">
        <f t="shared" si="81"/>
        <v>0</v>
      </c>
    </row>
    <row r="2590" spans="1:17" x14ac:dyDescent="0.25">
      <c r="A2590" t="s">
        <v>10155</v>
      </c>
      <c r="B2590" t="s">
        <v>10168</v>
      </c>
      <c r="C2590" t="s">
        <v>3200</v>
      </c>
      <c r="D2590" t="s">
        <v>4773</v>
      </c>
      <c r="E2590">
        <v>1</v>
      </c>
      <c r="F2590" s="1">
        <v>46182</v>
      </c>
      <c r="L2590" s="4" t="s">
        <v>10205</v>
      </c>
      <c r="M2590" s="5">
        <v>6</v>
      </c>
      <c r="O2590" t="str">
        <f t="shared" si="80"/>
        <v>0602NEGM</v>
      </c>
      <c r="P2590">
        <f>IFERROR(VLOOKUP(L2590,Hoja8!$E$1:$F$6088,2,0),0)</f>
        <v>-6</v>
      </c>
      <c r="Q2590">
        <f t="shared" si="81"/>
        <v>0</v>
      </c>
    </row>
    <row r="2591" spans="1:17" x14ac:dyDescent="0.25">
      <c r="A2591" t="s">
        <v>10155</v>
      </c>
      <c r="B2591" t="s">
        <v>10169</v>
      </c>
      <c r="C2591" t="s">
        <v>3203</v>
      </c>
      <c r="D2591" t="s">
        <v>4774</v>
      </c>
      <c r="E2591">
        <v>2</v>
      </c>
      <c r="F2591" s="1">
        <v>46182</v>
      </c>
      <c r="L2591" s="4" t="s">
        <v>10207</v>
      </c>
      <c r="M2591" s="5">
        <v>8</v>
      </c>
      <c r="O2591" t="str">
        <f t="shared" si="80"/>
        <v>0602NEGXG</v>
      </c>
      <c r="P2591">
        <f>IFERROR(VLOOKUP(L2591,Hoja8!$E$1:$F$6088,2,0),0)</f>
        <v>-8</v>
      </c>
      <c r="Q2591">
        <f t="shared" si="81"/>
        <v>0</v>
      </c>
    </row>
    <row r="2592" spans="1:17" x14ac:dyDescent="0.25">
      <c r="A2592" t="s">
        <v>10155</v>
      </c>
      <c r="B2592" t="s">
        <v>10170</v>
      </c>
      <c r="C2592" t="s">
        <v>3352</v>
      </c>
      <c r="D2592" t="s">
        <v>4777</v>
      </c>
      <c r="E2592">
        <v>3</v>
      </c>
      <c r="F2592" s="1">
        <v>46182</v>
      </c>
      <c r="L2592" s="4" t="s">
        <v>10204</v>
      </c>
      <c r="M2592" s="5">
        <v>7</v>
      </c>
      <c r="O2592" t="str">
        <f t="shared" si="80"/>
        <v>2125GCA2XG</v>
      </c>
      <c r="P2592">
        <f>IFERROR(VLOOKUP(L2592,Hoja8!$E$1:$F$6088,2,0),0)</f>
        <v>-7</v>
      </c>
      <c r="Q2592">
        <f t="shared" si="81"/>
        <v>0</v>
      </c>
    </row>
    <row r="2593" spans="1:17" x14ac:dyDescent="0.25">
      <c r="A2593" t="s">
        <v>10155</v>
      </c>
      <c r="B2593" t="s">
        <v>10171</v>
      </c>
      <c r="C2593" t="s">
        <v>3353</v>
      </c>
      <c r="D2593" t="s">
        <v>4771</v>
      </c>
      <c r="E2593">
        <v>3</v>
      </c>
      <c r="F2593" s="1">
        <v>46182</v>
      </c>
      <c r="L2593" s="4" t="s">
        <v>10200</v>
      </c>
      <c r="M2593" s="5">
        <v>3</v>
      </c>
      <c r="O2593" t="str">
        <f t="shared" si="80"/>
        <v>2125GCACH</v>
      </c>
      <c r="P2593">
        <f>IFERROR(VLOOKUP(L2593,Hoja8!$E$1:$F$6088,2,0),0)</f>
        <v>-3</v>
      </c>
      <c r="Q2593">
        <f t="shared" si="81"/>
        <v>0</v>
      </c>
    </row>
    <row r="2594" spans="1:17" x14ac:dyDescent="0.25">
      <c r="A2594" t="s">
        <v>10155</v>
      </c>
      <c r="B2594" t="s">
        <v>10172</v>
      </c>
      <c r="C2594" t="s">
        <v>1681</v>
      </c>
      <c r="D2594" t="s">
        <v>1682</v>
      </c>
      <c r="E2594">
        <v>1</v>
      </c>
      <c r="F2594" s="1">
        <v>46182</v>
      </c>
      <c r="L2594" s="4" t="s">
        <v>10202</v>
      </c>
      <c r="M2594" s="5">
        <v>6</v>
      </c>
      <c r="O2594" t="str">
        <f t="shared" si="80"/>
        <v>2125GCAG</v>
      </c>
      <c r="P2594">
        <f>IFERROR(VLOOKUP(L2594,Hoja8!$E$1:$F$6088,2,0),0)</f>
        <v>-6</v>
      </c>
      <c r="Q2594">
        <f t="shared" si="81"/>
        <v>0</v>
      </c>
    </row>
    <row r="2595" spans="1:17" x14ac:dyDescent="0.25">
      <c r="A2595" t="s">
        <v>10155</v>
      </c>
      <c r="B2595" t="s">
        <v>10173</v>
      </c>
      <c r="C2595" t="s">
        <v>1683</v>
      </c>
      <c r="D2595" t="s">
        <v>1684</v>
      </c>
      <c r="E2595">
        <v>2</v>
      </c>
      <c r="F2595" s="1">
        <v>46182</v>
      </c>
      <c r="L2595" s="4" t="s">
        <v>10201</v>
      </c>
      <c r="M2595" s="5">
        <v>4</v>
      </c>
      <c r="O2595" t="str">
        <f t="shared" si="80"/>
        <v>2125GCAM</v>
      </c>
      <c r="P2595">
        <f>IFERROR(VLOOKUP(L2595,Hoja8!$E$1:$F$6088,2,0),0)</f>
        <v>-4</v>
      </c>
      <c r="Q2595">
        <f t="shared" si="81"/>
        <v>0</v>
      </c>
    </row>
    <row r="2596" spans="1:17" x14ac:dyDescent="0.25">
      <c r="A2596" t="s">
        <v>10155</v>
      </c>
      <c r="B2596" t="s">
        <v>10174</v>
      </c>
      <c r="C2596" t="s">
        <v>1670</v>
      </c>
      <c r="D2596" t="s">
        <v>1672</v>
      </c>
      <c r="E2596">
        <v>3</v>
      </c>
      <c r="F2596" s="1">
        <v>46182</v>
      </c>
      <c r="L2596" s="4" t="s">
        <v>10199</v>
      </c>
      <c r="M2596" s="5">
        <v>2</v>
      </c>
      <c r="O2596" t="str">
        <f t="shared" si="80"/>
        <v>2125GCAXCH</v>
      </c>
      <c r="P2596">
        <f>IFERROR(VLOOKUP(L2596,Hoja8!$E$1:$F$6088,2,0),0)</f>
        <v>-2</v>
      </c>
      <c r="Q2596">
        <f t="shared" si="81"/>
        <v>0</v>
      </c>
    </row>
    <row r="2597" spans="1:17" x14ac:dyDescent="0.25">
      <c r="A2597" t="s">
        <v>10155</v>
      </c>
      <c r="B2597" t="s">
        <v>10175</v>
      </c>
      <c r="C2597" t="s">
        <v>1677</v>
      </c>
      <c r="D2597" t="s">
        <v>1678</v>
      </c>
      <c r="E2597">
        <v>2</v>
      </c>
      <c r="F2597" s="1">
        <v>46182</v>
      </c>
      <c r="L2597" s="4" t="s">
        <v>10203</v>
      </c>
      <c r="M2597" s="5">
        <v>6</v>
      </c>
      <c r="O2597" t="str">
        <f t="shared" si="80"/>
        <v>2125GCAXG</v>
      </c>
      <c r="P2597">
        <f>IFERROR(VLOOKUP(L2597,Hoja8!$E$1:$F$6088,2,0),0)</f>
        <v>-6</v>
      </c>
      <c r="Q2597">
        <f t="shared" si="81"/>
        <v>0</v>
      </c>
    </row>
    <row r="2598" spans="1:17" x14ac:dyDescent="0.25">
      <c r="A2598" t="s">
        <v>10155</v>
      </c>
      <c r="B2598" t="s">
        <v>10176</v>
      </c>
      <c r="C2598" t="s">
        <v>1858</v>
      </c>
      <c r="D2598" t="s">
        <v>1859</v>
      </c>
      <c r="E2598">
        <v>1</v>
      </c>
      <c r="F2598" s="1">
        <v>46182</v>
      </c>
      <c r="L2598" s="4" t="s">
        <v>10225</v>
      </c>
      <c r="M2598" s="5">
        <v>1</v>
      </c>
      <c r="O2598" t="str">
        <f t="shared" si="80"/>
        <v>1955GROM</v>
      </c>
      <c r="P2598">
        <f>IFERROR(VLOOKUP(L2598,Hoja8!$E$1:$F$6088,2,0),0)</f>
        <v>-1</v>
      </c>
      <c r="Q2598">
        <f t="shared" si="81"/>
        <v>0</v>
      </c>
    </row>
    <row r="2599" spans="1:17" x14ac:dyDescent="0.25">
      <c r="A2599" t="s">
        <v>10155</v>
      </c>
      <c r="B2599" t="s">
        <v>10177</v>
      </c>
      <c r="C2599" t="s">
        <v>2282</v>
      </c>
      <c r="D2599" t="s">
        <v>2277</v>
      </c>
      <c r="E2599">
        <v>3</v>
      </c>
      <c r="F2599" s="1">
        <v>46182</v>
      </c>
      <c r="L2599" s="4" t="s">
        <v>10226</v>
      </c>
      <c r="M2599" s="5">
        <v>1</v>
      </c>
      <c r="O2599" t="str">
        <f t="shared" si="80"/>
        <v>1955NEGM</v>
      </c>
      <c r="P2599">
        <f>IFERROR(VLOOKUP(L2599,Hoja8!$E$1:$F$6088,2,0),0)</f>
        <v>-1</v>
      </c>
      <c r="Q2599">
        <f t="shared" si="81"/>
        <v>0</v>
      </c>
    </row>
    <row r="2600" spans="1:17" x14ac:dyDescent="0.25">
      <c r="A2600" t="s">
        <v>10155</v>
      </c>
      <c r="B2600" t="s">
        <v>10178</v>
      </c>
      <c r="C2600" t="s">
        <v>2272</v>
      </c>
      <c r="D2600" t="s">
        <v>2268</v>
      </c>
      <c r="E2600">
        <v>3</v>
      </c>
      <c r="F2600" s="1">
        <v>46182</v>
      </c>
      <c r="L2600" s="4" t="s">
        <v>10233</v>
      </c>
      <c r="M2600" s="5">
        <v>24</v>
      </c>
      <c r="O2600" t="str">
        <f t="shared" si="80"/>
        <v>1470NEG2XG</v>
      </c>
      <c r="P2600">
        <f>IFERROR(VLOOKUP(L2600,Hoja8!$E$1:$F$6088,2,0),0)</f>
        <v>-24</v>
      </c>
      <c r="Q2600">
        <f t="shared" si="81"/>
        <v>0</v>
      </c>
    </row>
    <row r="2601" spans="1:17" x14ac:dyDescent="0.25">
      <c r="A2601" t="s">
        <v>10179</v>
      </c>
      <c r="B2601" t="s">
        <v>10180</v>
      </c>
      <c r="C2601" t="s">
        <v>3694</v>
      </c>
      <c r="D2601" t="s">
        <v>4856</v>
      </c>
      <c r="E2601">
        <v>1</v>
      </c>
      <c r="F2601" s="1">
        <v>46170</v>
      </c>
      <c r="L2601" s="4" t="s">
        <v>10234</v>
      </c>
      <c r="M2601" s="5">
        <v>4</v>
      </c>
      <c r="O2601" t="str">
        <f t="shared" si="80"/>
        <v>1470NEG3XG</v>
      </c>
      <c r="P2601">
        <f>IFERROR(VLOOKUP(L2601,Hoja8!$E$1:$F$6088,2,0),0)</f>
        <v>-4</v>
      </c>
      <c r="Q2601">
        <f t="shared" si="81"/>
        <v>0</v>
      </c>
    </row>
    <row r="2602" spans="1:17" x14ac:dyDescent="0.25">
      <c r="A2602" t="s">
        <v>10179</v>
      </c>
      <c r="B2602" t="s">
        <v>10181</v>
      </c>
      <c r="C2602" t="s">
        <v>3683</v>
      </c>
      <c r="D2602" t="s">
        <v>4853</v>
      </c>
      <c r="E2602">
        <v>3</v>
      </c>
      <c r="F2602" s="1">
        <v>46170</v>
      </c>
      <c r="L2602" s="4" t="s">
        <v>10229</v>
      </c>
      <c r="M2602" s="5">
        <v>8</v>
      </c>
      <c r="O2602" t="str">
        <f t="shared" si="80"/>
        <v>1470NEGCH</v>
      </c>
      <c r="P2602">
        <f>IFERROR(VLOOKUP(L2602,Hoja8!$E$1:$F$6088,2,0),0)</f>
        <v>-8</v>
      </c>
      <c r="Q2602">
        <f t="shared" si="81"/>
        <v>0</v>
      </c>
    </row>
    <row r="2603" spans="1:17" x14ac:dyDescent="0.25">
      <c r="A2603" t="s">
        <v>10179</v>
      </c>
      <c r="B2603" t="s">
        <v>10182</v>
      </c>
      <c r="C2603" t="s">
        <v>3686</v>
      </c>
      <c r="D2603" t="s">
        <v>4855</v>
      </c>
      <c r="E2603">
        <v>4</v>
      </c>
      <c r="F2603" s="1">
        <v>46170</v>
      </c>
      <c r="L2603" s="4" t="s">
        <v>10231</v>
      </c>
      <c r="M2603" s="5">
        <v>15</v>
      </c>
      <c r="O2603" t="str">
        <f t="shared" si="80"/>
        <v>1470NEGG</v>
      </c>
      <c r="P2603">
        <f>IFERROR(VLOOKUP(L2603,Hoja8!$E$1:$F$6088,2,0),0)</f>
        <v>-15</v>
      </c>
      <c r="Q2603">
        <f t="shared" si="81"/>
        <v>0</v>
      </c>
    </row>
    <row r="2604" spans="1:17" x14ac:dyDescent="0.25">
      <c r="A2604" t="s">
        <v>10179</v>
      </c>
      <c r="B2604" t="s">
        <v>10183</v>
      </c>
      <c r="C2604" t="s">
        <v>3688</v>
      </c>
      <c r="D2604" t="s">
        <v>4854</v>
      </c>
      <c r="E2604">
        <v>2</v>
      </c>
      <c r="F2604" s="1">
        <v>46170</v>
      </c>
      <c r="L2604" s="4" t="s">
        <v>10230</v>
      </c>
      <c r="M2604" s="5">
        <v>21</v>
      </c>
      <c r="O2604" t="str">
        <f t="shared" si="80"/>
        <v>1470NEGM</v>
      </c>
      <c r="P2604">
        <f>IFERROR(VLOOKUP(L2604,Hoja8!$E$1:$F$6088,2,0),0)</f>
        <v>-21</v>
      </c>
      <c r="Q2604">
        <f t="shared" si="81"/>
        <v>0</v>
      </c>
    </row>
    <row r="2605" spans="1:17" x14ac:dyDescent="0.25">
      <c r="A2605" t="s">
        <v>10179</v>
      </c>
      <c r="B2605" t="s">
        <v>10184</v>
      </c>
      <c r="C2605" t="s">
        <v>3696</v>
      </c>
      <c r="D2605" t="s">
        <v>4857</v>
      </c>
      <c r="E2605">
        <v>1</v>
      </c>
      <c r="F2605" s="1">
        <v>46170</v>
      </c>
      <c r="L2605" s="4" t="s">
        <v>10228</v>
      </c>
      <c r="M2605" s="5">
        <v>2</v>
      </c>
      <c r="O2605" t="str">
        <f t="shared" si="80"/>
        <v>1470NEGXCH</v>
      </c>
      <c r="P2605">
        <f>IFERROR(VLOOKUP(L2605,Hoja8!$E$1:$F$6088,2,0),0)</f>
        <v>-2</v>
      </c>
      <c r="Q2605">
        <f t="shared" si="81"/>
        <v>0</v>
      </c>
    </row>
    <row r="2606" spans="1:17" x14ac:dyDescent="0.25">
      <c r="A2606" t="s">
        <v>10179</v>
      </c>
      <c r="B2606" t="s">
        <v>10185</v>
      </c>
      <c r="C2606" t="s">
        <v>4435</v>
      </c>
      <c r="D2606" t="s">
        <v>4437</v>
      </c>
      <c r="E2606">
        <v>3</v>
      </c>
      <c r="F2606" s="1">
        <v>46170</v>
      </c>
      <c r="L2606" s="4" t="s">
        <v>10232</v>
      </c>
      <c r="M2606" s="5">
        <v>14</v>
      </c>
      <c r="O2606" t="str">
        <f t="shared" si="80"/>
        <v>1470NEGXG</v>
      </c>
      <c r="P2606">
        <f>IFERROR(VLOOKUP(L2606,Hoja8!$E$1:$F$6088,2,0),0)</f>
        <v>-14</v>
      </c>
      <c r="Q2606">
        <f t="shared" si="81"/>
        <v>0</v>
      </c>
    </row>
    <row r="2607" spans="1:17" x14ac:dyDescent="0.25">
      <c r="A2607" t="s">
        <v>10179</v>
      </c>
      <c r="B2607" t="s">
        <v>10186</v>
      </c>
      <c r="C2607" t="s">
        <v>635</v>
      </c>
      <c r="D2607" t="s">
        <v>636</v>
      </c>
      <c r="E2607">
        <v>3</v>
      </c>
      <c r="F2607" s="1">
        <v>46170</v>
      </c>
      <c r="L2607" s="4" t="s">
        <v>10243</v>
      </c>
      <c r="M2607" s="5">
        <v>5</v>
      </c>
      <c r="O2607" t="str">
        <f t="shared" si="80"/>
        <v>1471NEG2XG</v>
      </c>
      <c r="P2607">
        <f>IFERROR(VLOOKUP(L2607,Hoja8!$E$1:$F$6088,2,0),0)</f>
        <v>-5</v>
      </c>
      <c r="Q2607">
        <f t="shared" si="81"/>
        <v>0</v>
      </c>
    </row>
    <row r="2608" spans="1:17" x14ac:dyDescent="0.25">
      <c r="A2608" t="s">
        <v>10179</v>
      </c>
      <c r="B2608" t="s">
        <v>10187</v>
      </c>
      <c r="C2608" t="s">
        <v>713</v>
      </c>
      <c r="D2608" t="s">
        <v>714</v>
      </c>
      <c r="E2608">
        <v>1</v>
      </c>
      <c r="F2608" s="1">
        <v>46170</v>
      </c>
      <c r="L2608" s="4" t="s">
        <v>10239</v>
      </c>
      <c r="M2608" s="5">
        <v>19</v>
      </c>
      <c r="O2608" t="str">
        <f t="shared" si="80"/>
        <v>1471NEGCH</v>
      </c>
      <c r="P2608">
        <f>IFERROR(VLOOKUP(L2608,Hoja8!$E$1:$F$6088,2,0),0)</f>
        <v>-19</v>
      </c>
      <c r="Q2608">
        <f t="shared" si="81"/>
        <v>0</v>
      </c>
    </row>
    <row r="2609" spans="1:17" x14ac:dyDescent="0.25">
      <c r="A2609" t="s">
        <v>10179</v>
      </c>
      <c r="B2609" t="s">
        <v>10188</v>
      </c>
      <c r="C2609" t="s">
        <v>687</v>
      </c>
      <c r="D2609" t="s">
        <v>689</v>
      </c>
      <c r="E2609">
        <v>1</v>
      </c>
      <c r="F2609" s="1">
        <v>46170</v>
      </c>
      <c r="L2609" s="4" t="s">
        <v>10241</v>
      </c>
      <c r="M2609" s="5">
        <v>11</v>
      </c>
      <c r="O2609" t="str">
        <f t="shared" si="80"/>
        <v>1471NEGG</v>
      </c>
      <c r="P2609">
        <f>IFERROR(VLOOKUP(L2609,Hoja8!$E$1:$F$6088,2,0),0)</f>
        <v>-11</v>
      </c>
      <c r="Q2609">
        <f t="shared" si="81"/>
        <v>0</v>
      </c>
    </row>
    <row r="2610" spans="1:17" x14ac:dyDescent="0.25">
      <c r="A2610" t="s">
        <v>10179</v>
      </c>
      <c r="B2610" t="s">
        <v>10189</v>
      </c>
      <c r="C2610" t="s">
        <v>4468</v>
      </c>
      <c r="D2610" t="s">
        <v>4469</v>
      </c>
      <c r="E2610">
        <v>1</v>
      </c>
      <c r="F2610" s="1">
        <v>46170</v>
      </c>
      <c r="L2610" s="4" t="s">
        <v>10240</v>
      </c>
      <c r="M2610" s="5">
        <v>29</v>
      </c>
      <c r="O2610" t="str">
        <f t="shared" si="80"/>
        <v>1471NEGM</v>
      </c>
      <c r="P2610">
        <f>IFERROR(VLOOKUP(L2610,Hoja8!$E$1:$F$6088,2,0),0)</f>
        <v>-29</v>
      </c>
      <c r="Q2610">
        <f t="shared" si="81"/>
        <v>0</v>
      </c>
    </row>
    <row r="2611" spans="1:17" x14ac:dyDescent="0.25">
      <c r="A2611" t="s">
        <v>10179</v>
      </c>
      <c r="B2611" t="s">
        <v>10190</v>
      </c>
      <c r="C2611" t="s">
        <v>4448</v>
      </c>
      <c r="D2611" t="s">
        <v>4450</v>
      </c>
      <c r="E2611">
        <v>1</v>
      </c>
      <c r="F2611" s="1">
        <v>46170</v>
      </c>
      <c r="L2611" s="4" t="s">
        <v>10238</v>
      </c>
      <c r="M2611" s="5">
        <v>18</v>
      </c>
      <c r="O2611" t="str">
        <f t="shared" si="80"/>
        <v>1471NEGXCH</v>
      </c>
      <c r="P2611">
        <f>IFERROR(VLOOKUP(L2611,Hoja8!$E$1:$F$6088,2,0),0)</f>
        <v>-18</v>
      </c>
      <c r="Q2611">
        <f t="shared" si="81"/>
        <v>0</v>
      </c>
    </row>
    <row r="2612" spans="1:17" x14ac:dyDescent="0.25">
      <c r="A2612" t="s">
        <v>10179</v>
      </c>
      <c r="B2612" t="s">
        <v>10191</v>
      </c>
      <c r="C2612" t="s">
        <v>3251</v>
      </c>
      <c r="D2612" t="s">
        <v>4747</v>
      </c>
      <c r="E2612">
        <v>1</v>
      </c>
      <c r="F2612" s="1">
        <v>46170</v>
      </c>
      <c r="L2612" s="4" t="s">
        <v>10242</v>
      </c>
      <c r="M2612" s="5">
        <v>14</v>
      </c>
      <c r="O2612" t="str">
        <f t="shared" si="80"/>
        <v>1471NEGXG</v>
      </c>
      <c r="P2612">
        <f>IFERROR(VLOOKUP(L2612,Hoja8!$E$1:$F$6088,2,0),0)</f>
        <v>-14</v>
      </c>
      <c r="Q2612">
        <f t="shared" si="81"/>
        <v>0</v>
      </c>
    </row>
    <row r="2613" spans="1:17" x14ac:dyDescent="0.25">
      <c r="A2613" t="s">
        <v>10192</v>
      </c>
      <c r="B2613" t="s">
        <v>10193</v>
      </c>
      <c r="C2613" t="s">
        <v>631</v>
      </c>
      <c r="D2613" t="s">
        <v>632</v>
      </c>
      <c r="E2613">
        <v>2</v>
      </c>
      <c r="F2613" s="1">
        <v>46176</v>
      </c>
      <c r="L2613" s="4" t="s">
        <v>10235</v>
      </c>
      <c r="M2613" s="5">
        <v>2</v>
      </c>
      <c r="O2613" t="str">
        <f t="shared" si="80"/>
        <v>2489NEGCH</v>
      </c>
      <c r="P2613">
        <f>IFERROR(VLOOKUP(L2613,Hoja8!$E$1:$F$6088,2,0),0)</f>
        <v>-2</v>
      </c>
      <c r="Q2613">
        <f t="shared" si="81"/>
        <v>0</v>
      </c>
    </row>
    <row r="2614" spans="1:17" x14ac:dyDescent="0.25">
      <c r="A2614" t="s">
        <v>10192</v>
      </c>
      <c r="B2614" t="s">
        <v>10194</v>
      </c>
      <c r="C2614" t="s">
        <v>633</v>
      </c>
      <c r="D2614" t="s">
        <v>634</v>
      </c>
      <c r="E2614">
        <v>3</v>
      </c>
      <c r="F2614" s="1">
        <v>46176</v>
      </c>
      <c r="L2614" s="4" t="s">
        <v>10237</v>
      </c>
      <c r="M2614" s="5">
        <v>3</v>
      </c>
      <c r="O2614" t="str">
        <f t="shared" si="80"/>
        <v>2489NEGG</v>
      </c>
      <c r="P2614">
        <f>IFERROR(VLOOKUP(L2614,Hoja8!$E$1:$F$6088,2,0),0)</f>
        <v>-3</v>
      </c>
      <c r="Q2614">
        <f t="shared" si="81"/>
        <v>0</v>
      </c>
    </row>
    <row r="2615" spans="1:17" x14ac:dyDescent="0.25">
      <c r="A2615" t="s">
        <v>10192</v>
      </c>
      <c r="B2615" t="s">
        <v>10195</v>
      </c>
      <c r="C2615" t="s">
        <v>635</v>
      </c>
      <c r="D2615" t="s">
        <v>636</v>
      </c>
      <c r="E2615">
        <v>4</v>
      </c>
      <c r="F2615" s="1">
        <v>46176</v>
      </c>
      <c r="L2615" s="4" t="s">
        <v>10236</v>
      </c>
      <c r="M2615" s="5">
        <v>1</v>
      </c>
      <c r="O2615" t="str">
        <f t="shared" si="80"/>
        <v>2489NEGM</v>
      </c>
      <c r="P2615">
        <f>IFERROR(VLOOKUP(L2615,Hoja8!$E$1:$F$6088,2,0),0)</f>
        <v>-1</v>
      </c>
      <c r="Q2615">
        <f t="shared" si="81"/>
        <v>0</v>
      </c>
    </row>
    <row r="2616" spans="1:17" x14ac:dyDescent="0.25">
      <c r="A2616" t="s">
        <v>10192</v>
      </c>
      <c r="B2616" t="s">
        <v>10196</v>
      </c>
      <c r="C2616" t="s">
        <v>637</v>
      </c>
      <c r="D2616" t="s">
        <v>638</v>
      </c>
      <c r="E2616">
        <v>4</v>
      </c>
      <c r="F2616" s="1">
        <v>46176</v>
      </c>
      <c r="L2616" s="4" t="s">
        <v>10244</v>
      </c>
      <c r="M2616" s="5">
        <v>1</v>
      </c>
      <c r="O2616" t="str">
        <f t="shared" si="80"/>
        <v>2511NEGCH</v>
      </c>
      <c r="P2616">
        <f>IFERROR(VLOOKUP(L2616,Hoja8!$E$1:$F$6088,2,0),0)</f>
        <v>-1</v>
      </c>
      <c r="Q2616">
        <f t="shared" si="81"/>
        <v>0</v>
      </c>
    </row>
    <row r="2617" spans="1:17" x14ac:dyDescent="0.25">
      <c r="A2617" t="s">
        <v>10192</v>
      </c>
      <c r="B2617" t="s">
        <v>10197</v>
      </c>
      <c r="C2617" t="s">
        <v>639</v>
      </c>
      <c r="D2617" t="s">
        <v>640</v>
      </c>
      <c r="E2617">
        <v>4</v>
      </c>
      <c r="F2617" s="1">
        <v>46176</v>
      </c>
      <c r="L2617" s="4" t="s">
        <v>10246</v>
      </c>
      <c r="M2617" s="5">
        <v>1</v>
      </c>
      <c r="O2617" t="str">
        <f t="shared" si="80"/>
        <v>2511NEGG</v>
      </c>
      <c r="P2617">
        <f>IFERROR(VLOOKUP(L2617,Hoja8!$E$1:$F$6088,2,0),0)</f>
        <v>-1</v>
      </c>
      <c r="Q2617">
        <f t="shared" si="81"/>
        <v>0</v>
      </c>
    </row>
    <row r="2618" spans="1:17" x14ac:dyDescent="0.25">
      <c r="A2618" t="s">
        <v>10192</v>
      </c>
      <c r="B2618" t="s">
        <v>10198</v>
      </c>
      <c r="C2618" t="s">
        <v>641</v>
      </c>
      <c r="D2618" t="s">
        <v>642</v>
      </c>
      <c r="E2618">
        <v>2</v>
      </c>
      <c r="F2618" s="1">
        <v>46176</v>
      </c>
      <c r="L2618" s="4" t="s">
        <v>10245</v>
      </c>
      <c r="M2618" s="5">
        <v>1</v>
      </c>
      <c r="O2618" t="str">
        <f t="shared" si="80"/>
        <v>2511NEGM</v>
      </c>
      <c r="P2618">
        <f>IFERROR(VLOOKUP(L2618,Hoja8!$E$1:$F$6088,2,0),0)</f>
        <v>-1</v>
      </c>
      <c r="Q2618">
        <f t="shared" si="81"/>
        <v>0</v>
      </c>
    </row>
    <row r="2619" spans="1:17" x14ac:dyDescent="0.25">
      <c r="A2619" t="s">
        <v>10192</v>
      </c>
      <c r="B2619" t="s">
        <v>10199</v>
      </c>
      <c r="C2619" t="s">
        <v>2745</v>
      </c>
      <c r="D2619" t="s">
        <v>2746</v>
      </c>
      <c r="E2619">
        <v>2</v>
      </c>
      <c r="F2619" s="1">
        <v>46176</v>
      </c>
      <c r="L2619" s="4" t="s">
        <v>10248</v>
      </c>
      <c r="M2619" s="5">
        <v>2</v>
      </c>
      <c r="O2619" t="str">
        <f t="shared" si="80"/>
        <v>0300CAQ28</v>
      </c>
      <c r="P2619">
        <f>IFERROR(VLOOKUP(L2619,Hoja8!$E$1:$F$6088,2,0),0)</f>
        <v>0</v>
      </c>
      <c r="Q2619">
        <f t="shared" si="81"/>
        <v>2</v>
      </c>
    </row>
    <row r="2620" spans="1:17" x14ac:dyDescent="0.25">
      <c r="A2620" t="s">
        <v>10192</v>
      </c>
      <c r="B2620" t="s">
        <v>10200</v>
      </c>
      <c r="C2620" t="s">
        <v>2739</v>
      </c>
      <c r="D2620" t="s">
        <v>2740</v>
      </c>
      <c r="E2620">
        <v>3</v>
      </c>
      <c r="F2620" s="1">
        <v>46176</v>
      </c>
      <c r="L2620" s="4" t="s">
        <v>10249</v>
      </c>
      <c r="M2620" s="5">
        <v>2</v>
      </c>
      <c r="O2620" t="str">
        <f t="shared" si="80"/>
        <v>0300CAQ34</v>
      </c>
      <c r="P2620">
        <f>IFERROR(VLOOKUP(L2620,Hoja8!$E$1:$F$6088,2,0),0)</f>
        <v>0</v>
      </c>
      <c r="Q2620">
        <f t="shared" si="81"/>
        <v>2</v>
      </c>
    </row>
    <row r="2621" spans="1:17" x14ac:dyDescent="0.25">
      <c r="A2621" t="s">
        <v>10192</v>
      </c>
      <c r="B2621" t="s">
        <v>10201</v>
      </c>
      <c r="C2621" t="s">
        <v>2743</v>
      </c>
      <c r="D2621" t="s">
        <v>4783</v>
      </c>
      <c r="E2621">
        <v>4</v>
      </c>
      <c r="F2621" s="1">
        <v>46176</v>
      </c>
      <c r="L2621" s="4" t="s">
        <v>10250</v>
      </c>
      <c r="M2621" s="5">
        <v>5</v>
      </c>
      <c r="O2621" t="str">
        <f t="shared" si="80"/>
        <v>0300CAQ36</v>
      </c>
      <c r="P2621">
        <f>IFERROR(VLOOKUP(L2621,Hoja8!$E$1:$F$6088,2,0),0)</f>
        <v>0</v>
      </c>
      <c r="Q2621">
        <f t="shared" si="81"/>
        <v>5</v>
      </c>
    </row>
    <row r="2622" spans="1:17" x14ac:dyDescent="0.25">
      <c r="A2622" t="s">
        <v>10192</v>
      </c>
      <c r="B2622" t="s">
        <v>10202</v>
      </c>
      <c r="C2622" t="s">
        <v>2741</v>
      </c>
      <c r="D2622" t="s">
        <v>2742</v>
      </c>
      <c r="E2622">
        <v>6</v>
      </c>
      <c r="F2622" s="1">
        <v>46176</v>
      </c>
      <c r="L2622" s="4" t="s">
        <v>10255</v>
      </c>
      <c r="M2622" s="5">
        <v>4</v>
      </c>
      <c r="O2622" t="str">
        <f t="shared" si="80"/>
        <v>2045MAR34</v>
      </c>
      <c r="P2622">
        <f>IFERROR(VLOOKUP(L2622,Hoja8!$E$1:$F$6088,2,0),0)</f>
        <v>0</v>
      </c>
      <c r="Q2622">
        <f t="shared" si="81"/>
        <v>4</v>
      </c>
    </row>
    <row r="2623" spans="1:17" x14ac:dyDescent="0.25">
      <c r="A2623" t="s">
        <v>10192</v>
      </c>
      <c r="B2623" t="s">
        <v>10203</v>
      </c>
      <c r="C2623" t="s">
        <v>2747</v>
      </c>
      <c r="D2623" t="s">
        <v>2748</v>
      </c>
      <c r="E2623">
        <v>6</v>
      </c>
      <c r="F2623" s="1">
        <v>46176</v>
      </c>
      <c r="L2623" s="4" t="s">
        <v>10253</v>
      </c>
      <c r="M2623" s="5">
        <v>3</v>
      </c>
      <c r="O2623" t="str">
        <f t="shared" si="80"/>
        <v>2125CIEG</v>
      </c>
      <c r="P2623">
        <f>IFERROR(VLOOKUP(L2623,Hoja8!$E$1:$F$6088,2,0),0)</f>
        <v>-3</v>
      </c>
      <c r="Q2623">
        <f t="shared" si="81"/>
        <v>0</v>
      </c>
    </row>
    <row r="2624" spans="1:17" x14ac:dyDescent="0.25">
      <c r="A2624" t="s">
        <v>10192</v>
      </c>
      <c r="B2624" t="s">
        <v>10204</v>
      </c>
      <c r="C2624" t="s">
        <v>2735</v>
      </c>
      <c r="D2624" t="s">
        <v>2736</v>
      </c>
      <c r="E2624">
        <v>7</v>
      </c>
      <c r="F2624" s="1">
        <v>46176</v>
      </c>
      <c r="L2624" s="4" t="s">
        <v>10252</v>
      </c>
      <c r="M2624" s="5">
        <v>1</v>
      </c>
      <c r="O2624" t="str">
        <f t="shared" si="80"/>
        <v>2125CIEM</v>
      </c>
      <c r="P2624">
        <f>IFERROR(VLOOKUP(L2624,Hoja8!$E$1:$F$6088,2,0),0)</f>
        <v>-1</v>
      </c>
      <c r="Q2624">
        <f t="shared" si="81"/>
        <v>0</v>
      </c>
    </row>
    <row r="2625" spans="1:17" x14ac:dyDescent="0.25">
      <c r="A2625" t="s">
        <v>10192</v>
      </c>
      <c r="B2625" t="s">
        <v>10205</v>
      </c>
      <c r="C2625" t="s">
        <v>1097</v>
      </c>
      <c r="D2625" t="s">
        <v>1098</v>
      </c>
      <c r="E2625">
        <v>6</v>
      </c>
      <c r="F2625" s="1">
        <v>46176</v>
      </c>
      <c r="L2625" s="4" t="s">
        <v>10254</v>
      </c>
      <c r="M2625" s="5">
        <v>2</v>
      </c>
      <c r="O2625" t="str">
        <f t="shared" si="80"/>
        <v>2125CIEXG</v>
      </c>
      <c r="P2625">
        <f>IFERROR(VLOOKUP(L2625,Hoja8!$E$1:$F$6088,2,0),0)</f>
        <v>-2</v>
      </c>
      <c r="Q2625">
        <f t="shared" si="81"/>
        <v>0</v>
      </c>
    </row>
    <row r="2626" spans="1:17" x14ac:dyDescent="0.25">
      <c r="A2626" t="s">
        <v>10192</v>
      </c>
      <c r="B2626" t="s">
        <v>10206</v>
      </c>
      <c r="C2626" t="s">
        <v>1095</v>
      </c>
      <c r="D2626" t="s">
        <v>1096</v>
      </c>
      <c r="E2626">
        <v>6</v>
      </c>
      <c r="F2626" s="1">
        <v>46176</v>
      </c>
      <c r="L2626" s="4" t="s">
        <v>10256</v>
      </c>
      <c r="M2626" s="5">
        <v>3</v>
      </c>
      <c r="O2626" t="str">
        <f t="shared" si="80"/>
        <v>2550NEG27</v>
      </c>
      <c r="P2626">
        <f>IFERROR(VLOOKUP(L2626,Hoja8!$E$1:$F$6088,2,0),0)</f>
        <v>0</v>
      </c>
      <c r="Q2626">
        <f t="shared" si="81"/>
        <v>3</v>
      </c>
    </row>
    <row r="2627" spans="1:17" x14ac:dyDescent="0.25">
      <c r="A2627" t="s">
        <v>10192</v>
      </c>
      <c r="B2627" t="s">
        <v>10207</v>
      </c>
      <c r="C2627" t="s">
        <v>1099</v>
      </c>
      <c r="D2627" t="s">
        <v>1100</v>
      </c>
      <c r="E2627">
        <v>8</v>
      </c>
      <c r="F2627" s="1">
        <v>46176</v>
      </c>
      <c r="L2627" s="4" t="s">
        <v>10257</v>
      </c>
      <c r="M2627" s="5">
        <v>3</v>
      </c>
      <c r="O2627" t="str">
        <f t="shared" ref="O2627:O2690" si="82">MID(L2627,LEN(IF(MID(L2627,2,1)="1",MID(L2627,1,7),MID(L2627,1,6)))+1,10)</f>
        <v>2550NEG28</v>
      </c>
      <c r="P2627">
        <f>IFERROR(VLOOKUP(L2627,Hoja8!$E$1:$F$6088,2,0),0)</f>
        <v>0</v>
      </c>
      <c r="Q2627">
        <f t="shared" ref="Q2627:Q2690" si="83">M2627+P2627</f>
        <v>3</v>
      </c>
    </row>
    <row r="2628" spans="1:17" x14ac:dyDescent="0.25">
      <c r="A2628" t="s">
        <v>10192</v>
      </c>
      <c r="B2628" t="s">
        <v>10208</v>
      </c>
      <c r="C2628" t="s">
        <v>717</v>
      </c>
      <c r="D2628" t="s">
        <v>718</v>
      </c>
      <c r="E2628">
        <v>1</v>
      </c>
      <c r="F2628" s="1">
        <v>46176</v>
      </c>
      <c r="L2628" s="4" t="s">
        <v>10260</v>
      </c>
      <c r="M2628" s="5">
        <v>2</v>
      </c>
      <c r="O2628" t="str">
        <f t="shared" si="82"/>
        <v>1470MARG</v>
      </c>
      <c r="P2628">
        <f>IFERROR(VLOOKUP(L2628,Hoja8!$E$1:$F$6088,2,0),0)</f>
        <v>0</v>
      </c>
      <c r="Q2628">
        <f t="shared" si="83"/>
        <v>2</v>
      </c>
    </row>
    <row r="2629" spans="1:17" x14ac:dyDescent="0.25">
      <c r="A2629" t="s">
        <v>10192</v>
      </c>
      <c r="B2629" t="s">
        <v>10209</v>
      </c>
      <c r="C2629" t="s">
        <v>713</v>
      </c>
      <c r="D2629" t="s">
        <v>714</v>
      </c>
      <c r="E2629">
        <v>2</v>
      </c>
      <c r="F2629" s="1">
        <v>46176</v>
      </c>
      <c r="L2629" s="4" t="s">
        <v>10259</v>
      </c>
      <c r="M2629" s="5">
        <v>1</v>
      </c>
      <c r="O2629" t="str">
        <f t="shared" si="82"/>
        <v>1470MARM</v>
      </c>
      <c r="P2629">
        <f>IFERROR(VLOOKUP(L2629,Hoja8!$E$1:$F$6088,2,0),0)</f>
        <v>0</v>
      </c>
      <c r="Q2629">
        <f t="shared" si="83"/>
        <v>1</v>
      </c>
    </row>
    <row r="2630" spans="1:17" x14ac:dyDescent="0.25">
      <c r="A2630" t="s">
        <v>10192</v>
      </c>
      <c r="B2630" t="s">
        <v>10210</v>
      </c>
      <c r="C2630" t="s">
        <v>687</v>
      </c>
      <c r="D2630" t="s">
        <v>689</v>
      </c>
      <c r="E2630">
        <v>4</v>
      </c>
      <c r="F2630" s="1">
        <v>46176</v>
      </c>
      <c r="L2630" s="4" t="s">
        <v>10261</v>
      </c>
      <c r="M2630" s="5">
        <v>1</v>
      </c>
      <c r="O2630" t="str">
        <f t="shared" si="82"/>
        <v>1470MARXG</v>
      </c>
      <c r="P2630">
        <f>IFERROR(VLOOKUP(L2630,Hoja8!$E$1:$F$6088,2,0),0)</f>
        <v>0</v>
      </c>
      <c r="Q2630">
        <f t="shared" si="83"/>
        <v>1</v>
      </c>
    </row>
    <row r="2631" spans="1:17" x14ac:dyDescent="0.25">
      <c r="A2631" t="s">
        <v>10192</v>
      </c>
      <c r="B2631" t="s">
        <v>10211</v>
      </c>
      <c r="C2631" t="s">
        <v>715</v>
      </c>
      <c r="D2631" t="s">
        <v>716</v>
      </c>
      <c r="E2631">
        <v>7</v>
      </c>
      <c r="F2631" s="1">
        <v>46176</v>
      </c>
      <c r="L2631" s="4" t="s">
        <v>10263</v>
      </c>
      <c r="M2631" s="5">
        <v>2</v>
      </c>
      <c r="O2631" t="str">
        <f t="shared" si="82"/>
        <v>1470NEGG</v>
      </c>
      <c r="P2631">
        <f>IFERROR(VLOOKUP(L2631,Hoja8!$E$1:$F$6088,2,0),0)</f>
        <v>0</v>
      </c>
      <c r="Q2631">
        <f t="shared" si="83"/>
        <v>2</v>
      </c>
    </row>
    <row r="2632" spans="1:17" x14ac:dyDescent="0.25">
      <c r="A2632" t="s">
        <v>10192</v>
      </c>
      <c r="B2632" t="s">
        <v>10212</v>
      </c>
      <c r="C2632" t="s">
        <v>719</v>
      </c>
      <c r="D2632" t="s">
        <v>720</v>
      </c>
      <c r="E2632">
        <v>3</v>
      </c>
      <c r="F2632" s="1">
        <v>46176</v>
      </c>
      <c r="L2632" s="4" t="s">
        <v>10262</v>
      </c>
      <c r="M2632" s="5">
        <v>1</v>
      </c>
      <c r="O2632" t="str">
        <f t="shared" si="82"/>
        <v>1470NEGM</v>
      </c>
      <c r="P2632">
        <f>IFERROR(VLOOKUP(L2632,Hoja8!$E$1:$F$6088,2,0),0)</f>
        <v>0</v>
      </c>
      <c r="Q2632">
        <f t="shared" si="83"/>
        <v>1</v>
      </c>
    </row>
    <row r="2633" spans="1:17" x14ac:dyDescent="0.25">
      <c r="A2633" t="s">
        <v>10192</v>
      </c>
      <c r="B2633" t="s">
        <v>10213</v>
      </c>
      <c r="C2633" t="s">
        <v>2572</v>
      </c>
      <c r="D2633" t="s">
        <v>2573</v>
      </c>
      <c r="E2633">
        <v>1</v>
      </c>
      <c r="F2633" s="1">
        <v>46176</v>
      </c>
      <c r="L2633" s="4" t="s">
        <v>10264</v>
      </c>
      <c r="M2633" s="5">
        <v>1</v>
      </c>
      <c r="O2633" t="str">
        <f t="shared" si="82"/>
        <v>1470NEGXG</v>
      </c>
      <c r="P2633">
        <f>IFERROR(VLOOKUP(L2633,Hoja8!$E$1:$F$6088,2,0),0)</f>
        <v>0</v>
      </c>
      <c r="Q2633">
        <f t="shared" si="83"/>
        <v>1</v>
      </c>
    </row>
    <row r="2634" spans="1:17" x14ac:dyDescent="0.25">
      <c r="A2634" t="s">
        <v>10192</v>
      </c>
      <c r="B2634" t="s">
        <v>10214</v>
      </c>
      <c r="C2634" t="s">
        <v>2566</v>
      </c>
      <c r="D2634" t="s">
        <v>2567</v>
      </c>
      <c r="E2634">
        <v>2</v>
      </c>
      <c r="F2634" s="1">
        <v>46176</v>
      </c>
      <c r="L2634" s="4" t="s">
        <v>10268</v>
      </c>
      <c r="M2634" s="5">
        <v>2</v>
      </c>
      <c r="O2634" t="str">
        <f t="shared" si="82"/>
        <v>1471MARG</v>
      </c>
      <c r="P2634">
        <f>IFERROR(VLOOKUP(L2634,Hoja8!$E$1:$F$6088,2,0),0)</f>
        <v>0</v>
      </c>
      <c r="Q2634">
        <f t="shared" si="83"/>
        <v>2</v>
      </c>
    </row>
    <row r="2635" spans="1:17" x14ac:dyDescent="0.25">
      <c r="A2635" t="s">
        <v>10192</v>
      </c>
      <c r="B2635" t="s">
        <v>10215</v>
      </c>
      <c r="C2635" t="s">
        <v>2570</v>
      </c>
      <c r="D2635" t="s">
        <v>2571</v>
      </c>
      <c r="E2635">
        <v>5</v>
      </c>
      <c r="F2635" s="1">
        <v>46176</v>
      </c>
      <c r="L2635" s="4" t="s">
        <v>10267</v>
      </c>
      <c r="M2635" s="5">
        <v>1</v>
      </c>
      <c r="O2635" t="str">
        <f t="shared" si="82"/>
        <v>1471MARM</v>
      </c>
      <c r="P2635">
        <f>IFERROR(VLOOKUP(L2635,Hoja8!$E$1:$F$6088,2,0),0)</f>
        <v>0</v>
      </c>
      <c r="Q2635">
        <f t="shared" si="83"/>
        <v>1</v>
      </c>
    </row>
    <row r="2636" spans="1:17" x14ac:dyDescent="0.25">
      <c r="A2636" t="s">
        <v>10192</v>
      </c>
      <c r="B2636" t="s">
        <v>10216</v>
      </c>
      <c r="C2636" t="s">
        <v>2568</v>
      </c>
      <c r="D2636" t="s">
        <v>2569</v>
      </c>
      <c r="E2636">
        <v>7</v>
      </c>
      <c r="F2636" s="1">
        <v>46176</v>
      </c>
      <c r="L2636" s="4" t="s">
        <v>10270</v>
      </c>
      <c r="M2636" s="5">
        <v>2</v>
      </c>
      <c r="O2636" t="str">
        <f t="shared" si="82"/>
        <v>1471NEGG</v>
      </c>
      <c r="P2636">
        <f>IFERROR(VLOOKUP(L2636,Hoja8!$E$1:$F$6088,2,0),0)</f>
        <v>0</v>
      </c>
      <c r="Q2636">
        <f t="shared" si="83"/>
        <v>2</v>
      </c>
    </row>
    <row r="2637" spans="1:17" x14ac:dyDescent="0.25">
      <c r="A2637" t="s">
        <v>10192</v>
      </c>
      <c r="B2637" t="s">
        <v>10217</v>
      </c>
      <c r="C2637" t="s">
        <v>2574</v>
      </c>
      <c r="D2637" t="s">
        <v>2575</v>
      </c>
      <c r="E2637">
        <v>5</v>
      </c>
      <c r="F2637" s="1">
        <v>46176</v>
      </c>
      <c r="L2637" s="4" t="s">
        <v>10269</v>
      </c>
      <c r="M2637" s="5">
        <v>1</v>
      </c>
      <c r="O2637" t="str">
        <f t="shared" si="82"/>
        <v>1471NEGM</v>
      </c>
      <c r="P2637">
        <f>IFERROR(VLOOKUP(L2637,Hoja8!$E$1:$F$6088,2,0),0)</f>
        <v>0</v>
      </c>
      <c r="Q2637">
        <f t="shared" si="83"/>
        <v>1</v>
      </c>
    </row>
    <row r="2638" spans="1:17" x14ac:dyDescent="0.25">
      <c r="A2638" t="s">
        <v>10192</v>
      </c>
      <c r="B2638" t="s">
        <v>10218</v>
      </c>
      <c r="C2638" t="s">
        <v>2561</v>
      </c>
      <c r="D2638" t="s">
        <v>2563</v>
      </c>
      <c r="E2638">
        <v>1</v>
      </c>
      <c r="F2638" s="1">
        <v>46176</v>
      </c>
      <c r="L2638" s="4" t="s">
        <v>10265</v>
      </c>
      <c r="M2638" s="5">
        <v>4</v>
      </c>
      <c r="O2638" t="str">
        <f t="shared" si="82"/>
        <v>2045GRO32</v>
      </c>
      <c r="P2638">
        <f>IFERROR(VLOOKUP(L2638,Hoja8!$E$1:$F$6088,2,0),0)</f>
        <v>0</v>
      </c>
      <c r="Q2638">
        <f t="shared" si="83"/>
        <v>4</v>
      </c>
    </row>
    <row r="2639" spans="1:17" x14ac:dyDescent="0.25">
      <c r="A2639" t="s">
        <v>10192</v>
      </c>
      <c r="B2639" t="s">
        <v>10219</v>
      </c>
      <c r="C2639" t="s">
        <v>833</v>
      </c>
      <c r="D2639" t="s">
        <v>834</v>
      </c>
      <c r="E2639">
        <v>3</v>
      </c>
      <c r="F2639" s="1">
        <v>46176</v>
      </c>
      <c r="L2639" s="4" t="s">
        <v>10266</v>
      </c>
      <c r="M2639" s="5">
        <v>3</v>
      </c>
      <c r="O2639" t="str">
        <f t="shared" si="82"/>
        <v>2045GRO34</v>
      </c>
      <c r="P2639">
        <f>IFERROR(VLOOKUP(L2639,Hoja8!$E$1:$F$6088,2,0),0)</f>
        <v>0</v>
      </c>
      <c r="Q2639">
        <f t="shared" si="83"/>
        <v>3</v>
      </c>
    </row>
    <row r="2640" spans="1:17" x14ac:dyDescent="0.25">
      <c r="A2640" t="s">
        <v>10192</v>
      </c>
      <c r="B2640" t="s">
        <v>10220</v>
      </c>
      <c r="C2640" t="s">
        <v>2564</v>
      </c>
      <c r="D2640" t="s">
        <v>2565</v>
      </c>
      <c r="E2640">
        <v>3</v>
      </c>
      <c r="F2640" s="1">
        <v>46176</v>
      </c>
      <c r="L2640" s="4" t="s">
        <v>10277</v>
      </c>
      <c r="M2640" s="5">
        <v>1</v>
      </c>
      <c r="O2640" t="str">
        <f t="shared" si="82"/>
        <v>1470MAR3XG</v>
      </c>
      <c r="P2640">
        <f>IFERROR(VLOOKUP(L2640,Hoja8!$E$1:$F$6088,2,0),0)</f>
        <v>0</v>
      </c>
      <c r="Q2640">
        <f t="shared" si="83"/>
        <v>1</v>
      </c>
    </row>
    <row r="2641" spans="1:17" x14ac:dyDescent="0.25">
      <c r="A2641" t="s">
        <v>10192</v>
      </c>
      <c r="B2641" t="s">
        <v>10221</v>
      </c>
      <c r="C2641" t="s">
        <v>1076</v>
      </c>
      <c r="D2641" t="s">
        <v>1077</v>
      </c>
      <c r="E2641">
        <v>8</v>
      </c>
      <c r="F2641" s="1">
        <v>46176</v>
      </c>
      <c r="L2641" s="4" t="s">
        <v>10272</v>
      </c>
      <c r="M2641" s="5">
        <v>1</v>
      </c>
      <c r="O2641" t="str">
        <f t="shared" si="82"/>
        <v>1470MARG</v>
      </c>
      <c r="P2641">
        <f>IFERROR(VLOOKUP(L2641,Hoja8!$E$1:$F$6088,2,0),0)</f>
        <v>0</v>
      </c>
      <c r="Q2641">
        <f t="shared" si="83"/>
        <v>1</v>
      </c>
    </row>
    <row r="2642" spans="1:17" x14ac:dyDescent="0.25">
      <c r="A2642" t="s">
        <v>10192</v>
      </c>
      <c r="B2642" t="s">
        <v>10222</v>
      </c>
      <c r="C2642" t="s">
        <v>1080</v>
      </c>
      <c r="D2642" t="s">
        <v>1081</v>
      </c>
      <c r="E2642">
        <v>4</v>
      </c>
      <c r="F2642" s="1">
        <v>46176</v>
      </c>
      <c r="L2642" s="4" t="s">
        <v>10273</v>
      </c>
      <c r="M2642" s="5">
        <v>3</v>
      </c>
      <c r="O2642" t="str">
        <f t="shared" si="82"/>
        <v>1470MARXG</v>
      </c>
      <c r="P2642">
        <f>IFERROR(VLOOKUP(L2642,Hoja8!$E$1:$F$6088,2,0),0)</f>
        <v>0</v>
      </c>
      <c r="Q2642">
        <f t="shared" si="83"/>
        <v>3</v>
      </c>
    </row>
    <row r="2643" spans="1:17" x14ac:dyDescent="0.25">
      <c r="A2643" t="s">
        <v>10192</v>
      </c>
      <c r="B2643" t="s">
        <v>10223</v>
      </c>
      <c r="C2643" t="s">
        <v>1078</v>
      </c>
      <c r="D2643" t="s">
        <v>1079</v>
      </c>
      <c r="E2643">
        <v>6</v>
      </c>
      <c r="F2643" s="1">
        <v>46176</v>
      </c>
      <c r="L2643" s="4" t="s">
        <v>10276</v>
      </c>
      <c r="M2643" s="5">
        <v>1</v>
      </c>
      <c r="O2643" t="str">
        <f t="shared" si="82"/>
        <v>1470NEG3XG</v>
      </c>
      <c r="P2643">
        <f>IFERROR(VLOOKUP(L2643,Hoja8!$E$1:$F$6088,2,0),0)</f>
        <v>0</v>
      </c>
      <c r="Q2643">
        <f t="shared" si="83"/>
        <v>1</v>
      </c>
    </row>
    <row r="2644" spans="1:17" x14ac:dyDescent="0.25">
      <c r="A2644" t="s">
        <v>10224</v>
      </c>
      <c r="B2644" t="s">
        <v>10225</v>
      </c>
      <c r="C2644" t="s">
        <v>2936</v>
      </c>
      <c r="D2644" t="s">
        <v>2806</v>
      </c>
      <c r="E2644">
        <v>1</v>
      </c>
      <c r="F2644" s="1">
        <v>46171</v>
      </c>
      <c r="L2644" s="4" t="s">
        <v>10274</v>
      </c>
      <c r="M2644" s="5">
        <v>1</v>
      </c>
      <c r="O2644" t="str">
        <f t="shared" si="82"/>
        <v>1470NEGG</v>
      </c>
      <c r="P2644">
        <f>IFERROR(VLOOKUP(L2644,Hoja8!$E$1:$F$6088,2,0),0)</f>
        <v>0</v>
      </c>
      <c r="Q2644">
        <f t="shared" si="83"/>
        <v>1</v>
      </c>
    </row>
    <row r="2645" spans="1:17" x14ac:dyDescent="0.25">
      <c r="A2645" t="s">
        <v>10224</v>
      </c>
      <c r="B2645" t="s">
        <v>10226</v>
      </c>
      <c r="C2645" t="s">
        <v>2867</v>
      </c>
      <c r="D2645" t="s">
        <v>2868</v>
      </c>
      <c r="E2645">
        <v>1</v>
      </c>
      <c r="F2645" s="1">
        <v>46171</v>
      </c>
      <c r="L2645" s="4" t="s">
        <v>10275</v>
      </c>
      <c r="M2645" s="5">
        <v>3</v>
      </c>
      <c r="O2645" t="str">
        <f t="shared" si="82"/>
        <v>1470NEGXG</v>
      </c>
      <c r="P2645">
        <f>IFERROR(VLOOKUP(L2645,Hoja8!$E$1:$F$6088,2,0),0)</f>
        <v>0</v>
      </c>
      <c r="Q2645">
        <f t="shared" si="83"/>
        <v>3</v>
      </c>
    </row>
    <row r="2646" spans="1:17" x14ac:dyDescent="0.25">
      <c r="A2646" t="s">
        <v>10227</v>
      </c>
      <c r="B2646" t="s">
        <v>10228</v>
      </c>
      <c r="C2646" t="s">
        <v>1766</v>
      </c>
      <c r="D2646" t="s">
        <v>1767</v>
      </c>
      <c r="E2646">
        <v>2</v>
      </c>
      <c r="F2646" s="1">
        <v>46169</v>
      </c>
      <c r="L2646" s="4" t="s">
        <v>10283</v>
      </c>
      <c r="M2646" s="5">
        <v>2</v>
      </c>
      <c r="O2646" t="str">
        <f t="shared" si="82"/>
        <v>1471MARG</v>
      </c>
      <c r="P2646">
        <f>IFERROR(VLOOKUP(L2646,Hoja8!$E$1:$F$6088,2,0),0)</f>
        <v>0</v>
      </c>
      <c r="Q2646">
        <f t="shared" si="83"/>
        <v>2</v>
      </c>
    </row>
    <row r="2647" spans="1:17" x14ac:dyDescent="0.25">
      <c r="A2647" t="s">
        <v>10227</v>
      </c>
      <c r="B2647" t="s">
        <v>10229</v>
      </c>
      <c r="C2647" t="s">
        <v>1760</v>
      </c>
      <c r="D2647" t="s">
        <v>1761</v>
      </c>
      <c r="E2647">
        <v>8</v>
      </c>
      <c r="F2647" s="1">
        <v>46169</v>
      </c>
      <c r="L2647" s="4" t="s">
        <v>10282</v>
      </c>
      <c r="M2647" s="5">
        <v>1</v>
      </c>
      <c r="O2647" t="str">
        <f t="shared" si="82"/>
        <v>1471MARM</v>
      </c>
      <c r="P2647">
        <f>IFERROR(VLOOKUP(L2647,Hoja8!$E$1:$F$6088,2,0),0)</f>
        <v>0</v>
      </c>
      <c r="Q2647">
        <f t="shared" si="83"/>
        <v>1</v>
      </c>
    </row>
    <row r="2648" spans="1:17" x14ac:dyDescent="0.25">
      <c r="A2648" t="s">
        <v>10227</v>
      </c>
      <c r="B2648" t="s">
        <v>10230</v>
      </c>
      <c r="C2648" t="s">
        <v>1764</v>
      </c>
      <c r="D2648" t="s">
        <v>1765</v>
      </c>
      <c r="E2648">
        <v>21</v>
      </c>
      <c r="F2648" s="1">
        <v>46169</v>
      </c>
      <c r="L2648" s="4" t="s">
        <v>10284</v>
      </c>
      <c r="M2648" s="5">
        <v>1</v>
      </c>
      <c r="O2648" t="str">
        <f t="shared" si="82"/>
        <v>1471MARXG</v>
      </c>
      <c r="P2648">
        <f>IFERROR(VLOOKUP(L2648,Hoja8!$E$1:$F$6088,2,0),0)</f>
        <v>0</v>
      </c>
      <c r="Q2648">
        <f t="shared" si="83"/>
        <v>1</v>
      </c>
    </row>
    <row r="2649" spans="1:17" x14ac:dyDescent="0.25">
      <c r="A2649" t="s">
        <v>10227</v>
      </c>
      <c r="B2649" t="s">
        <v>10231</v>
      </c>
      <c r="C2649" t="s">
        <v>1762</v>
      </c>
      <c r="D2649" t="s">
        <v>1763</v>
      </c>
      <c r="E2649">
        <v>15</v>
      </c>
      <c r="F2649" s="1">
        <v>46169</v>
      </c>
      <c r="L2649" s="4" t="s">
        <v>10286</v>
      </c>
      <c r="M2649" s="5">
        <v>2</v>
      </c>
      <c r="O2649" t="str">
        <f t="shared" si="82"/>
        <v>1471NEGG</v>
      </c>
      <c r="P2649">
        <f>IFERROR(VLOOKUP(L2649,Hoja8!$E$1:$F$6088,2,0),0)</f>
        <v>0</v>
      </c>
      <c r="Q2649">
        <f t="shared" si="83"/>
        <v>2</v>
      </c>
    </row>
    <row r="2650" spans="1:17" x14ac:dyDescent="0.25">
      <c r="A2650" t="s">
        <v>10227</v>
      </c>
      <c r="B2650" t="s">
        <v>10232</v>
      </c>
      <c r="C2650" t="s">
        <v>1768</v>
      </c>
      <c r="D2650" t="s">
        <v>1769</v>
      </c>
      <c r="E2650">
        <v>14</v>
      </c>
      <c r="F2650" s="1">
        <v>46169</v>
      </c>
      <c r="L2650" s="4" t="s">
        <v>10285</v>
      </c>
      <c r="M2650" s="5">
        <v>1</v>
      </c>
      <c r="O2650" t="str">
        <f t="shared" si="82"/>
        <v>1471NEGM</v>
      </c>
      <c r="P2650">
        <f>IFERROR(VLOOKUP(L2650,Hoja8!$E$1:$F$6088,2,0),0)</f>
        <v>0</v>
      </c>
      <c r="Q2650">
        <f t="shared" si="83"/>
        <v>1</v>
      </c>
    </row>
    <row r="2651" spans="1:17" x14ac:dyDescent="0.25">
      <c r="A2651" t="s">
        <v>10227</v>
      </c>
      <c r="B2651" t="s">
        <v>10233</v>
      </c>
      <c r="C2651" t="s">
        <v>1758</v>
      </c>
      <c r="D2651" t="s">
        <v>1759</v>
      </c>
      <c r="E2651">
        <v>24</v>
      </c>
      <c r="F2651" s="1">
        <v>46169</v>
      </c>
      <c r="L2651" s="4" t="s">
        <v>10287</v>
      </c>
      <c r="M2651" s="5">
        <v>1</v>
      </c>
      <c r="O2651" t="str">
        <f t="shared" si="82"/>
        <v>1471NEGXG</v>
      </c>
      <c r="P2651">
        <f>IFERROR(VLOOKUP(L2651,Hoja8!$E$1:$F$6088,2,0),0)</f>
        <v>0</v>
      </c>
      <c r="Q2651">
        <f t="shared" si="83"/>
        <v>1</v>
      </c>
    </row>
    <row r="2652" spans="1:17" x14ac:dyDescent="0.25">
      <c r="A2652" t="s">
        <v>10227</v>
      </c>
      <c r="B2652" t="s">
        <v>10234</v>
      </c>
      <c r="C2652" t="s">
        <v>1755</v>
      </c>
      <c r="D2652" t="s">
        <v>1757</v>
      </c>
      <c r="E2652">
        <v>4</v>
      </c>
      <c r="F2652" s="1">
        <v>46169</v>
      </c>
      <c r="L2652" s="4" t="s">
        <v>10278</v>
      </c>
      <c r="M2652" s="5">
        <v>2</v>
      </c>
      <c r="O2652" t="str">
        <f t="shared" si="82"/>
        <v>2045GRO32</v>
      </c>
      <c r="P2652">
        <f>IFERROR(VLOOKUP(L2652,Hoja8!$E$1:$F$6088,2,0),0)</f>
        <v>0</v>
      </c>
      <c r="Q2652">
        <f t="shared" si="83"/>
        <v>2</v>
      </c>
    </row>
    <row r="2653" spans="1:17" x14ac:dyDescent="0.25">
      <c r="A2653" t="s">
        <v>10227</v>
      </c>
      <c r="B2653" t="s">
        <v>10235</v>
      </c>
      <c r="C2653" t="s">
        <v>4879</v>
      </c>
      <c r="D2653" t="s">
        <v>4880</v>
      </c>
      <c r="E2653">
        <v>2</v>
      </c>
      <c r="F2653" s="1">
        <v>46169</v>
      </c>
      <c r="L2653" s="4" t="s">
        <v>10279</v>
      </c>
      <c r="M2653" s="5">
        <v>4</v>
      </c>
      <c r="O2653" t="str">
        <f t="shared" si="82"/>
        <v>2045GRO34</v>
      </c>
      <c r="P2653">
        <f>IFERROR(VLOOKUP(L2653,Hoja8!$E$1:$F$6088,2,0),0)</f>
        <v>0</v>
      </c>
      <c r="Q2653">
        <f t="shared" si="83"/>
        <v>4</v>
      </c>
    </row>
    <row r="2654" spans="1:17" x14ac:dyDescent="0.25">
      <c r="A2654" t="s">
        <v>10227</v>
      </c>
      <c r="B2654" t="s">
        <v>10236</v>
      </c>
      <c r="C2654" t="s">
        <v>4883</v>
      </c>
      <c r="D2654" t="s">
        <v>4884</v>
      </c>
      <c r="E2654">
        <v>1</v>
      </c>
      <c r="F2654" s="1">
        <v>46169</v>
      </c>
      <c r="L2654" s="4" t="s">
        <v>10280</v>
      </c>
      <c r="M2654" s="5">
        <v>2</v>
      </c>
      <c r="O2654" t="str">
        <f t="shared" si="82"/>
        <v>2045GRO36</v>
      </c>
      <c r="P2654">
        <f>IFERROR(VLOOKUP(L2654,Hoja8!$E$1:$F$6088,2,0),0)</f>
        <v>0</v>
      </c>
      <c r="Q2654">
        <f t="shared" si="83"/>
        <v>2</v>
      </c>
    </row>
    <row r="2655" spans="1:17" x14ac:dyDescent="0.25">
      <c r="A2655" t="s">
        <v>10227</v>
      </c>
      <c r="B2655" t="s">
        <v>10237</v>
      </c>
      <c r="C2655" t="s">
        <v>4881</v>
      </c>
      <c r="D2655" t="s">
        <v>4882</v>
      </c>
      <c r="E2655">
        <v>3</v>
      </c>
      <c r="F2655" s="1">
        <v>46169</v>
      </c>
      <c r="L2655" s="4" t="s">
        <v>10281</v>
      </c>
      <c r="M2655" s="5">
        <v>1</v>
      </c>
      <c r="O2655" t="str">
        <f t="shared" si="82"/>
        <v>2045GRO48</v>
      </c>
      <c r="P2655">
        <f>IFERROR(VLOOKUP(L2655,Hoja8!$E$1:$F$6088,2,0),0)</f>
        <v>0</v>
      </c>
      <c r="Q2655">
        <f t="shared" si="83"/>
        <v>1</v>
      </c>
    </row>
    <row r="2656" spans="1:17" x14ac:dyDescent="0.25">
      <c r="A2656" t="s">
        <v>10227</v>
      </c>
      <c r="B2656" t="s">
        <v>10238</v>
      </c>
      <c r="C2656" t="s">
        <v>1785</v>
      </c>
      <c r="D2656" t="s">
        <v>1786</v>
      </c>
      <c r="E2656">
        <v>18</v>
      </c>
      <c r="F2656" s="1">
        <v>46169</v>
      </c>
      <c r="L2656" s="4" t="s">
        <v>10300</v>
      </c>
      <c r="M2656" s="5">
        <v>5</v>
      </c>
      <c r="O2656" t="str">
        <f t="shared" si="82"/>
        <v>0258NEGUNI</v>
      </c>
      <c r="P2656">
        <f>IFERROR(VLOOKUP(L2656,Hoja8!$E$1:$F$6088,2,0),0)</f>
        <v>0</v>
      </c>
      <c r="Q2656">
        <f t="shared" si="83"/>
        <v>5</v>
      </c>
    </row>
    <row r="2657" spans="1:17" x14ac:dyDescent="0.25">
      <c r="A2657" t="s">
        <v>10227</v>
      </c>
      <c r="B2657" t="s">
        <v>10239</v>
      </c>
      <c r="C2657" t="s">
        <v>1770</v>
      </c>
      <c r="D2657" t="s">
        <v>1772</v>
      </c>
      <c r="E2657">
        <v>19</v>
      </c>
      <c r="F2657" s="1">
        <v>46169</v>
      </c>
      <c r="L2657" s="4" t="s">
        <v>10299</v>
      </c>
      <c r="M2657" s="5">
        <v>10</v>
      </c>
      <c r="O2657" t="str">
        <f t="shared" si="82"/>
        <v>0283NEGUNI</v>
      </c>
      <c r="P2657">
        <f>IFERROR(VLOOKUP(L2657,Hoja8!$E$1:$F$6088,2,0),0)</f>
        <v>0</v>
      </c>
      <c r="Q2657">
        <f t="shared" si="83"/>
        <v>10</v>
      </c>
    </row>
    <row r="2658" spans="1:17" x14ac:dyDescent="0.25">
      <c r="A2658" t="s">
        <v>10227</v>
      </c>
      <c r="B2658" t="s">
        <v>10240</v>
      </c>
      <c r="C2658" t="s">
        <v>1783</v>
      </c>
      <c r="D2658" t="s">
        <v>1784</v>
      </c>
      <c r="E2658">
        <v>29</v>
      </c>
      <c r="F2658" s="1">
        <v>46169</v>
      </c>
      <c r="L2658" s="4" t="s">
        <v>10323</v>
      </c>
      <c r="M2658" s="5">
        <v>6</v>
      </c>
      <c r="O2658" t="str">
        <f t="shared" si="82"/>
        <v>0592NEGCH</v>
      </c>
      <c r="P2658">
        <f>IFERROR(VLOOKUP(L2658,Hoja8!$E$1:$F$6088,2,0),0)</f>
        <v>0</v>
      </c>
      <c r="Q2658">
        <f t="shared" si="83"/>
        <v>6</v>
      </c>
    </row>
    <row r="2659" spans="1:17" x14ac:dyDescent="0.25">
      <c r="A2659" t="s">
        <v>10227</v>
      </c>
      <c r="B2659" t="s">
        <v>10241</v>
      </c>
      <c r="C2659" t="s">
        <v>1773</v>
      </c>
      <c r="D2659" t="s">
        <v>1774</v>
      </c>
      <c r="E2659">
        <v>11</v>
      </c>
      <c r="F2659" s="1">
        <v>46169</v>
      </c>
      <c r="L2659" s="4" t="s">
        <v>10298</v>
      </c>
      <c r="M2659" s="5">
        <v>2</v>
      </c>
      <c r="O2659" t="str">
        <f t="shared" si="82"/>
        <v>0602NEGG</v>
      </c>
      <c r="P2659">
        <f>IFERROR(VLOOKUP(L2659,Hoja8!$E$1:$F$6088,2,0),0)</f>
        <v>0</v>
      </c>
      <c r="Q2659">
        <f t="shared" si="83"/>
        <v>2</v>
      </c>
    </row>
    <row r="2660" spans="1:17" x14ac:dyDescent="0.25">
      <c r="A2660" t="s">
        <v>10227</v>
      </c>
      <c r="B2660" t="s">
        <v>10242</v>
      </c>
      <c r="C2660" t="s">
        <v>1787</v>
      </c>
      <c r="D2660" t="s">
        <v>1788</v>
      </c>
      <c r="E2660">
        <v>14</v>
      </c>
      <c r="F2660" s="1">
        <v>46169</v>
      </c>
      <c r="L2660" s="4" t="s">
        <v>10322</v>
      </c>
      <c r="M2660" s="5">
        <v>6</v>
      </c>
      <c r="O2660" t="str">
        <f t="shared" si="82"/>
        <v>1954NEG2XG</v>
      </c>
      <c r="P2660">
        <f>IFERROR(VLOOKUP(L2660,Hoja8!$E$1:$F$6088,2,0),0)</f>
        <v>0</v>
      </c>
      <c r="Q2660">
        <f t="shared" si="83"/>
        <v>6</v>
      </c>
    </row>
    <row r="2661" spans="1:17" x14ac:dyDescent="0.25">
      <c r="A2661" t="s">
        <v>10227</v>
      </c>
      <c r="B2661" t="s">
        <v>10243</v>
      </c>
      <c r="C2661" t="s">
        <v>1775</v>
      </c>
      <c r="D2661" t="s">
        <v>1776</v>
      </c>
      <c r="E2661">
        <v>5</v>
      </c>
      <c r="F2661" s="1">
        <v>46169</v>
      </c>
      <c r="L2661" s="4" t="s">
        <v>10318</v>
      </c>
      <c r="M2661" s="5">
        <v>6</v>
      </c>
      <c r="O2661" t="str">
        <f t="shared" si="82"/>
        <v>1954NEGCH</v>
      </c>
      <c r="P2661">
        <f>IFERROR(VLOOKUP(L2661,Hoja8!$E$1:$F$6088,2,0),0)</f>
        <v>0</v>
      </c>
      <c r="Q2661">
        <f t="shared" si="83"/>
        <v>6</v>
      </c>
    </row>
    <row r="2662" spans="1:17" x14ac:dyDescent="0.25">
      <c r="A2662" t="s">
        <v>10227</v>
      </c>
      <c r="B2662" t="s">
        <v>10244</v>
      </c>
      <c r="C2662" t="s">
        <v>4885</v>
      </c>
      <c r="D2662" t="s">
        <v>4886</v>
      </c>
      <c r="E2662">
        <v>1</v>
      </c>
      <c r="F2662" s="1">
        <v>46169</v>
      </c>
      <c r="L2662" s="4" t="s">
        <v>10320</v>
      </c>
      <c r="M2662" s="5">
        <v>10</v>
      </c>
      <c r="O2662" t="str">
        <f t="shared" si="82"/>
        <v>1954NEGG</v>
      </c>
      <c r="P2662">
        <f>IFERROR(VLOOKUP(L2662,Hoja8!$E$1:$F$6088,2,0),0)</f>
        <v>0</v>
      </c>
      <c r="Q2662">
        <f t="shared" si="83"/>
        <v>10</v>
      </c>
    </row>
    <row r="2663" spans="1:17" x14ac:dyDescent="0.25">
      <c r="A2663" t="s">
        <v>10227</v>
      </c>
      <c r="B2663" t="s">
        <v>10245</v>
      </c>
      <c r="C2663" t="s">
        <v>4889</v>
      </c>
      <c r="D2663" t="s">
        <v>4890</v>
      </c>
      <c r="E2663">
        <v>1</v>
      </c>
      <c r="F2663" s="1">
        <v>46169</v>
      </c>
      <c r="L2663" s="4" t="s">
        <v>10319</v>
      </c>
      <c r="M2663" s="5">
        <v>12</v>
      </c>
      <c r="O2663" t="str">
        <f t="shared" si="82"/>
        <v>1954NEGM</v>
      </c>
      <c r="P2663">
        <f>IFERROR(VLOOKUP(L2663,Hoja8!$E$1:$F$6088,2,0),0)</f>
        <v>0</v>
      </c>
      <c r="Q2663">
        <f t="shared" si="83"/>
        <v>12</v>
      </c>
    </row>
    <row r="2664" spans="1:17" x14ac:dyDescent="0.25">
      <c r="A2664" t="s">
        <v>10227</v>
      </c>
      <c r="B2664" t="s">
        <v>10246</v>
      </c>
      <c r="C2664" t="s">
        <v>4887</v>
      </c>
      <c r="D2664" t="s">
        <v>4888</v>
      </c>
      <c r="E2664">
        <v>1</v>
      </c>
      <c r="F2664" s="1">
        <v>46169</v>
      </c>
      <c r="L2664" s="4" t="s">
        <v>10321</v>
      </c>
      <c r="M2664" s="5">
        <v>8</v>
      </c>
      <c r="O2664" t="str">
        <f t="shared" si="82"/>
        <v>1954NEGXG</v>
      </c>
      <c r="P2664">
        <f>IFERROR(VLOOKUP(L2664,Hoja8!$E$1:$F$6088,2,0),0)</f>
        <v>0</v>
      </c>
      <c r="Q2664">
        <f t="shared" si="83"/>
        <v>8</v>
      </c>
    </row>
    <row r="2665" spans="1:17" x14ac:dyDescent="0.25">
      <c r="A2665" t="s">
        <v>10247</v>
      </c>
      <c r="B2665" t="s">
        <v>10248</v>
      </c>
      <c r="C2665" t="s">
        <v>257</v>
      </c>
      <c r="D2665" t="s">
        <v>260</v>
      </c>
      <c r="E2665">
        <v>2</v>
      </c>
      <c r="F2665" s="1">
        <v>46196</v>
      </c>
      <c r="L2665" s="4" t="s">
        <v>10297</v>
      </c>
      <c r="M2665" s="5">
        <v>4</v>
      </c>
      <c r="O2665" t="str">
        <f t="shared" si="82"/>
        <v>1955NEG2XG</v>
      </c>
      <c r="P2665">
        <f>IFERROR(VLOOKUP(L2665,Hoja8!$E$1:$F$6088,2,0),0)</f>
        <v>0</v>
      </c>
      <c r="Q2665">
        <f t="shared" si="83"/>
        <v>4</v>
      </c>
    </row>
    <row r="2666" spans="1:17" x14ac:dyDescent="0.25">
      <c r="A2666" t="s">
        <v>10247</v>
      </c>
      <c r="B2666" t="s">
        <v>10249</v>
      </c>
      <c r="C2666" t="s">
        <v>265</v>
      </c>
      <c r="D2666" t="s">
        <v>266</v>
      </c>
      <c r="E2666">
        <v>2</v>
      </c>
      <c r="F2666" s="1">
        <v>46196</v>
      </c>
      <c r="L2666" s="4" t="s">
        <v>10295</v>
      </c>
      <c r="M2666" s="5">
        <v>8</v>
      </c>
      <c r="O2666" t="str">
        <f t="shared" si="82"/>
        <v>1955NEGG</v>
      </c>
      <c r="P2666">
        <f>IFERROR(VLOOKUP(L2666,Hoja8!$E$1:$F$6088,2,0),0)</f>
        <v>0</v>
      </c>
      <c r="Q2666">
        <f t="shared" si="83"/>
        <v>8</v>
      </c>
    </row>
    <row r="2667" spans="1:17" x14ac:dyDescent="0.25">
      <c r="A2667" t="s">
        <v>10247</v>
      </c>
      <c r="B2667" t="s">
        <v>10250</v>
      </c>
      <c r="C2667" t="s">
        <v>267</v>
      </c>
      <c r="D2667" t="s">
        <v>268</v>
      </c>
      <c r="E2667">
        <v>5</v>
      </c>
      <c r="F2667" s="1">
        <v>46196</v>
      </c>
      <c r="L2667" s="4" t="s">
        <v>10294</v>
      </c>
      <c r="M2667" s="5">
        <v>12</v>
      </c>
      <c r="O2667" t="str">
        <f t="shared" si="82"/>
        <v>1955NEGM</v>
      </c>
      <c r="P2667">
        <f>IFERROR(VLOOKUP(L2667,Hoja8!$E$1:$F$6088,2,0),0)</f>
        <v>0</v>
      </c>
      <c r="Q2667">
        <f t="shared" si="83"/>
        <v>12</v>
      </c>
    </row>
    <row r="2668" spans="1:17" x14ac:dyDescent="0.25">
      <c r="A2668" t="s">
        <v>10251</v>
      </c>
      <c r="B2668" t="s">
        <v>10252</v>
      </c>
      <c r="C2668" t="s">
        <v>2722</v>
      </c>
      <c r="D2668" t="s">
        <v>4781</v>
      </c>
      <c r="E2668">
        <v>1</v>
      </c>
      <c r="F2668" s="1">
        <v>46164</v>
      </c>
      <c r="L2668" s="4" t="s">
        <v>10293</v>
      </c>
      <c r="M2668" s="5">
        <v>2</v>
      </c>
      <c r="O2668" t="str">
        <f t="shared" si="82"/>
        <v>1955NEGXCH</v>
      </c>
      <c r="P2668">
        <f>IFERROR(VLOOKUP(L2668,Hoja8!$E$1:$F$6088,2,0),0)</f>
        <v>0</v>
      </c>
      <c r="Q2668">
        <f t="shared" si="83"/>
        <v>2</v>
      </c>
    </row>
    <row r="2669" spans="1:17" x14ac:dyDescent="0.25">
      <c r="A2669" t="s">
        <v>10251</v>
      </c>
      <c r="B2669" t="s">
        <v>10253</v>
      </c>
      <c r="C2669" t="s">
        <v>2724</v>
      </c>
      <c r="D2669" t="s">
        <v>4780</v>
      </c>
      <c r="E2669">
        <v>3</v>
      </c>
      <c r="F2669" s="1">
        <v>46164</v>
      </c>
      <c r="L2669" s="4" t="s">
        <v>10296</v>
      </c>
      <c r="M2669" s="5">
        <v>4</v>
      </c>
      <c r="O2669" t="str">
        <f t="shared" si="82"/>
        <v>1955NEGXG</v>
      </c>
      <c r="P2669">
        <f>IFERROR(VLOOKUP(L2669,Hoja8!$E$1:$F$6088,2,0),0)</f>
        <v>0</v>
      </c>
      <c r="Q2669">
        <f t="shared" si="83"/>
        <v>4</v>
      </c>
    </row>
    <row r="2670" spans="1:17" x14ac:dyDescent="0.25">
      <c r="A2670" t="s">
        <v>10251</v>
      </c>
      <c r="B2670" t="s">
        <v>10254</v>
      </c>
      <c r="C2670" t="s">
        <v>2726</v>
      </c>
      <c r="D2670" t="s">
        <v>4782</v>
      </c>
      <c r="E2670">
        <v>2</v>
      </c>
      <c r="F2670" s="1">
        <v>46164</v>
      </c>
      <c r="L2670" s="4" t="s">
        <v>10307</v>
      </c>
      <c r="M2670" s="5">
        <v>2</v>
      </c>
      <c r="O2670" t="str">
        <f t="shared" si="82"/>
        <v>1963NEG32</v>
      </c>
      <c r="P2670">
        <f>IFERROR(VLOOKUP(L2670,Hoja8!$E$1:$F$6088,2,0),0)</f>
        <v>0</v>
      </c>
      <c r="Q2670">
        <f t="shared" si="83"/>
        <v>2</v>
      </c>
    </row>
    <row r="2671" spans="1:17" x14ac:dyDescent="0.25">
      <c r="A2671" t="s">
        <v>10251</v>
      </c>
      <c r="B2671" t="s">
        <v>10255</v>
      </c>
      <c r="C2671" t="s">
        <v>3214</v>
      </c>
      <c r="D2671" t="s">
        <v>3215</v>
      </c>
      <c r="E2671">
        <v>4</v>
      </c>
      <c r="F2671" s="1">
        <v>46164</v>
      </c>
      <c r="L2671" s="4" t="s">
        <v>10308</v>
      </c>
      <c r="M2671" s="5">
        <v>4</v>
      </c>
      <c r="O2671" t="str">
        <f t="shared" si="82"/>
        <v>1963NEG34</v>
      </c>
      <c r="P2671">
        <f>IFERROR(VLOOKUP(L2671,Hoja8!$E$1:$F$6088,2,0),0)</f>
        <v>0</v>
      </c>
      <c r="Q2671">
        <f t="shared" si="83"/>
        <v>4</v>
      </c>
    </row>
    <row r="2672" spans="1:17" x14ac:dyDescent="0.25">
      <c r="A2672" t="s">
        <v>10251</v>
      </c>
      <c r="B2672" t="s">
        <v>10256</v>
      </c>
      <c r="C2672" t="s">
        <v>4085</v>
      </c>
      <c r="D2672" t="s">
        <v>4086</v>
      </c>
      <c r="E2672">
        <v>3</v>
      </c>
      <c r="F2672" s="1">
        <v>46164</v>
      </c>
      <c r="L2672" s="4" t="s">
        <v>10309</v>
      </c>
      <c r="M2672" s="5">
        <v>2</v>
      </c>
      <c r="O2672" t="str">
        <f t="shared" si="82"/>
        <v>1963NEG36</v>
      </c>
      <c r="P2672">
        <f>IFERROR(VLOOKUP(L2672,Hoja8!$E$1:$F$6088,2,0),0)</f>
        <v>0</v>
      </c>
      <c r="Q2672">
        <f t="shared" si="83"/>
        <v>2</v>
      </c>
    </row>
    <row r="2673" spans="1:17" x14ac:dyDescent="0.25">
      <c r="A2673" t="s">
        <v>10251</v>
      </c>
      <c r="B2673" t="s">
        <v>10257</v>
      </c>
      <c r="C2673" t="s">
        <v>4087</v>
      </c>
      <c r="D2673" t="s">
        <v>4088</v>
      </c>
      <c r="E2673">
        <v>3</v>
      </c>
      <c r="F2673" s="1">
        <v>46164</v>
      </c>
      <c r="L2673" s="4" t="s">
        <v>10310</v>
      </c>
      <c r="M2673" s="5">
        <v>2</v>
      </c>
      <c r="O2673" t="str">
        <f t="shared" si="82"/>
        <v>1963NEG38</v>
      </c>
      <c r="P2673">
        <f>IFERROR(VLOOKUP(L2673,Hoja8!$E$1:$F$6088,2,0),0)</f>
        <v>0</v>
      </c>
      <c r="Q2673">
        <f t="shared" si="83"/>
        <v>2</v>
      </c>
    </row>
    <row r="2674" spans="1:17" x14ac:dyDescent="0.25">
      <c r="A2674" t="s">
        <v>10258</v>
      </c>
      <c r="B2674" t="s">
        <v>10259</v>
      </c>
      <c r="C2674" t="s">
        <v>1713</v>
      </c>
      <c r="D2674" t="s">
        <v>1714</v>
      </c>
      <c r="E2674">
        <v>1</v>
      </c>
      <c r="F2674" s="1">
        <v>46192</v>
      </c>
      <c r="L2674" s="4" t="s">
        <v>10291</v>
      </c>
      <c r="M2674" s="5">
        <v>2</v>
      </c>
      <c r="O2674" t="str">
        <f t="shared" si="82"/>
        <v>1966NEGG</v>
      </c>
      <c r="P2674">
        <f>IFERROR(VLOOKUP(L2674,Hoja8!$E$1:$F$6088,2,0),0)</f>
        <v>0</v>
      </c>
      <c r="Q2674">
        <f t="shared" si="83"/>
        <v>2</v>
      </c>
    </row>
    <row r="2675" spans="1:17" x14ac:dyDescent="0.25">
      <c r="A2675" t="s">
        <v>10258</v>
      </c>
      <c r="B2675" t="s">
        <v>10260</v>
      </c>
      <c r="C2675" t="s">
        <v>1715</v>
      </c>
      <c r="D2675" t="s">
        <v>1716</v>
      </c>
      <c r="E2675">
        <v>2</v>
      </c>
      <c r="F2675" s="1">
        <v>46192</v>
      </c>
      <c r="L2675" s="4" t="s">
        <v>10290</v>
      </c>
      <c r="M2675" s="5">
        <v>2</v>
      </c>
      <c r="O2675" t="str">
        <f t="shared" si="82"/>
        <v>1966NEGM</v>
      </c>
      <c r="P2675">
        <f>IFERROR(VLOOKUP(L2675,Hoja8!$E$1:$F$6088,2,0),0)</f>
        <v>0</v>
      </c>
      <c r="Q2675">
        <f t="shared" si="83"/>
        <v>2</v>
      </c>
    </row>
    <row r="2676" spans="1:17" x14ac:dyDescent="0.25">
      <c r="A2676" t="s">
        <v>10258</v>
      </c>
      <c r="B2676" t="s">
        <v>10261</v>
      </c>
      <c r="C2676" t="s">
        <v>1717</v>
      </c>
      <c r="D2676" t="s">
        <v>1718</v>
      </c>
      <c r="E2676">
        <v>1</v>
      </c>
      <c r="F2676" s="1">
        <v>46192</v>
      </c>
      <c r="L2676" s="4" t="s">
        <v>10289</v>
      </c>
      <c r="M2676" s="5">
        <v>4</v>
      </c>
      <c r="O2676" t="str">
        <f t="shared" si="82"/>
        <v>1966NEGXCH</v>
      </c>
      <c r="P2676">
        <f>IFERROR(VLOOKUP(L2676,Hoja8!$E$1:$F$6088,2,0),0)</f>
        <v>0</v>
      </c>
      <c r="Q2676">
        <f t="shared" si="83"/>
        <v>4</v>
      </c>
    </row>
    <row r="2677" spans="1:17" x14ac:dyDescent="0.25">
      <c r="A2677" t="s">
        <v>10258</v>
      </c>
      <c r="B2677" t="s">
        <v>10262</v>
      </c>
      <c r="C2677" t="s">
        <v>1764</v>
      </c>
      <c r="D2677" t="s">
        <v>1765</v>
      </c>
      <c r="E2677">
        <v>1</v>
      </c>
      <c r="F2677" s="1">
        <v>46192</v>
      </c>
      <c r="L2677" s="4" t="s">
        <v>10292</v>
      </c>
      <c r="M2677" s="5">
        <v>2</v>
      </c>
      <c r="O2677" t="str">
        <f t="shared" si="82"/>
        <v>1966NEGXG</v>
      </c>
      <c r="P2677">
        <f>IFERROR(VLOOKUP(L2677,Hoja8!$E$1:$F$6088,2,0),0)</f>
        <v>0</v>
      </c>
      <c r="Q2677">
        <f t="shared" si="83"/>
        <v>2</v>
      </c>
    </row>
    <row r="2678" spans="1:17" x14ac:dyDescent="0.25">
      <c r="A2678" t="s">
        <v>10258</v>
      </c>
      <c r="B2678" t="s">
        <v>10263</v>
      </c>
      <c r="C2678" t="s">
        <v>1762</v>
      </c>
      <c r="D2678" t="s">
        <v>1763</v>
      </c>
      <c r="E2678">
        <v>2</v>
      </c>
      <c r="F2678" s="1">
        <v>46192</v>
      </c>
      <c r="L2678" s="4" t="s">
        <v>10314</v>
      </c>
      <c r="M2678" s="5">
        <v>2</v>
      </c>
      <c r="O2678" t="str">
        <f t="shared" si="82"/>
        <v>1967NEGCH</v>
      </c>
      <c r="P2678">
        <f>IFERROR(VLOOKUP(L2678,Hoja8!$E$1:$F$6088,2,0),0)</f>
        <v>0</v>
      </c>
      <c r="Q2678">
        <f t="shared" si="83"/>
        <v>2</v>
      </c>
    </row>
    <row r="2679" spans="1:17" x14ac:dyDescent="0.25">
      <c r="A2679" t="s">
        <v>10258</v>
      </c>
      <c r="B2679" t="s">
        <v>10264</v>
      </c>
      <c r="C2679" t="s">
        <v>1768</v>
      </c>
      <c r="D2679" t="s">
        <v>1769</v>
      </c>
      <c r="E2679">
        <v>1</v>
      </c>
      <c r="F2679" s="1">
        <v>46192</v>
      </c>
      <c r="L2679" s="4" t="s">
        <v>10316</v>
      </c>
      <c r="M2679" s="5">
        <v>4</v>
      </c>
      <c r="O2679" t="str">
        <f t="shared" si="82"/>
        <v>1967NEGG</v>
      </c>
      <c r="P2679">
        <f>IFERROR(VLOOKUP(L2679,Hoja8!$E$1:$F$6088,2,0),0)</f>
        <v>0</v>
      </c>
      <c r="Q2679">
        <f t="shared" si="83"/>
        <v>4</v>
      </c>
    </row>
    <row r="2680" spans="1:17" x14ac:dyDescent="0.25">
      <c r="A2680" t="s">
        <v>10258</v>
      </c>
      <c r="B2680" t="s">
        <v>10265</v>
      </c>
      <c r="C2680" t="s">
        <v>3155</v>
      </c>
      <c r="D2680" t="s">
        <v>3156</v>
      </c>
      <c r="E2680">
        <v>4</v>
      </c>
      <c r="F2680" s="1">
        <v>46192</v>
      </c>
      <c r="L2680" s="4" t="s">
        <v>10315</v>
      </c>
      <c r="M2680" s="5">
        <v>4</v>
      </c>
      <c r="O2680" t="str">
        <f t="shared" si="82"/>
        <v>1967NEGM</v>
      </c>
      <c r="P2680">
        <f>IFERROR(VLOOKUP(L2680,Hoja8!$E$1:$F$6088,2,0),0)</f>
        <v>0</v>
      </c>
      <c r="Q2680">
        <f t="shared" si="83"/>
        <v>4</v>
      </c>
    </row>
    <row r="2681" spans="1:17" x14ac:dyDescent="0.25">
      <c r="A2681" t="s">
        <v>10258</v>
      </c>
      <c r="B2681" t="s">
        <v>10266</v>
      </c>
      <c r="C2681" t="s">
        <v>3157</v>
      </c>
      <c r="D2681" t="s">
        <v>3158</v>
      </c>
      <c r="E2681">
        <v>3</v>
      </c>
      <c r="F2681" s="1">
        <v>46192</v>
      </c>
      <c r="L2681" s="4" t="s">
        <v>10313</v>
      </c>
      <c r="M2681" s="5">
        <v>2</v>
      </c>
      <c r="O2681" t="str">
        <f t="shared" si="82"/>
        <v>1967NEGXCH</v>
      </c>
      <c r="P2681">
        <f>IFERROR(VLOOKUP(L2681,Hoja8!$E$1:$F$6088,2,0),0)</f>
        <v>0</v>
      </c>
      <c r="Q2681">
        <f t="shared" si="83"/>
        <v>2</v>
      </c>
    </row>
    <row r="2682" spans="1:17" x14ac:dyDescent="0.25">
      <c r="A2682" t="s">
        <v>10258</v>
      </c>
      <c r="B2682" t="s">
        <v>10267</v>
      </c>
      <c r="C2682" t="s">
        <v>1747</v>
      </c>
      <c r="D2682" t="s">
        <v>1748</v>
      </c>
      <c r="E2682">
        <v>1</v>
      </c>
      <c r="F2682" s="1">
        <v>46192</v>
      </c>
      <c r="L2682" s="4" t="s">
        <v>10317</v>
      </c>
      <c r="M2682" s="5">
        <v>4</v>
      </c>
      <c r="O2682" t="str">
        <f t="shared" si="82"/>
        <v>1967NEGXG</v>
      </c>
      <c r="P2682">
        <f>IFERROR(VLOOKUP(L2682,Hoja8!$E$1:$F$6088,2,0),0)</f>
        <v>0</v>
      </c>
      <c r="Q2682">
        <f t="shared" si="83"/>
        <v>4</v>
      </c>
    </row>
    <row r="2683" spans="1:17" x14ac:dyDescent="0.25">
      <c r="A2683" t="s">
        <v>10258</v>
      </c>
      <c r="B2683" t="s">
        <v>10268</v>
      </c>
      <c r="C2683" t="s">
        <v>1745</v>
      </c>
      <c r="D2683" t="s">
        <v>1746</v>
      </c>
      <c r="E2683">
        <v>2</v>
      </c>
      <c r="F2683" s="1">
        <v>46192</v>
      </c>
      <c r="L2683" s="4" t="s">
        <v>10311</v>
      </c>
      <c r="M2683" s="5">
        <v>8</v>
      </c>
      <c r="O2683" t="str">
        <f t="shared" si="82"/>
        <v>2521NEG32</v>
      </c>
      <c r="P2683">
        <f>IFERROR(VLOOKUP(L2683,Hoja8!$E$1:$F$6088,2,0),0)</f>
        <v>0</v>
      </c>
      <c r="Q2683">
        <f t="shared" si="83"/>
        <v>8</v>
      </c>
    </row>
    <row r="2684" spans="1:17" x14ac:dyDescent="0.25">
      <c r="A2684" t="s">
        <v>10258</v>
      </c>
      <c r="B2684" t="s">
        <v>10269</v>
      </c>
      <c r="C2684" t="s">
        <v>1783</v>
      </c>
      <c r="D2684" t="s">
        <v>1784</v>
      </c>
      <c r="E2684">
        <v>1</v>
      </c>
      <c r="F2684" s="1">
        <v>46192</v>
      </c>
      <c r="L2684" s="4" t="s">
        <v>10312</v>
      </c>
      <c r="M2684" s="5">
        <v>2</v>
      </c>
      <c r="O2684" t="str">
        <f t="shared" si="82"/>
        <v>2521NEG36</v>
      </c>
      <c r="P2684">
        <f>IFERROR(VLOOKUP(L2684,Hoja8!$E$1:$F$6088,2,0),0)</f>
        <v>0</v>
      </c>
      <c r="Q2684">
        <f t="shared" si="83"/>
        <v>2</v>
      </c>
    </row>
    <row r="2685" spans="1:17" x14ac:dyDescent="0.25">
      <c r="A2685" t="s">
        <v>10258</v>
      </c>
      <c r="B2685" t="s">
        <v>10270</v>
      </c>
      <c r="C2685" t="s">
        <v>1773</v>
      </c>
      <c r="D2685" t="s">
        <v>1774</v>
      </c>
      <c r="E2685">
        <v>2</v>
      </c>
      <c r="F2685" s="1">
        <v>46192</v>
      </c>
      <c r="L2685" s="4" t="s">
        <v>10327</v>
      </c>
      <c r="M2685" s="5">
        <v>2</v>
      </c>
      <c r="O2685" t="str">
        <f t="shared" si="82"/>
        <v>2591NEG11</v>
      </c>
      <c r="P2685">
        <f>IFERROR(VLOOKUP(L2685,Hoja8!$E$1:$F$6088,2,0),0)</f>
        <v>0</v>
      </c>
      <c r="Q2685">
        <f t="shared" si="83"/>
        <v>2</v>
      </c>
    </row>
    <row r="2686" spans="1:17" x14ac:dyDescent="0.25">
      <c r="A2686" t="s">
        <v>10271</v>
      </c>
      <c r="B2686" t="s">
        <v>10272</v>
      </c>
      <c r="C2686" t="s">
        <v>1715</v>
      </c>
      <c r="D2686" t="s">
        <v>1716</v>
      </c>
      <c r="E2686">
        <v>1</v>
      </c>
      <c r="F2686" s="1">
        <v>46192</v>
      </c>
      <c r="L2686" s="4" t="s">
        <v>10328</v>
      </c>
      <c r="M2686" s="5">
        <v>2</v>
      </c>
      <c r="O2686" t="str">
        <f t="shared" si="82"/>
        <v>2591NEG13</v>
      </c>
      <c r="P2686">
        <f>IFERROR(VLOOKUP(L2686,Hoja8!$E$1:$F$6088,2,0),0)</f>
        <v>0</v>
      </c>
      <c r="Q2686">
        <f t="shared" si="83"/>
        <v>2</v>
      </c>
    </row>
    <row r="2687" spans="1:17" x14ac:dyDescent="0.25">
      <c r="A2687" t="s">
        <v>10271</v>
      </c>
      <c r="B2687" t="s">
        <v>10273</v>
      </c>
      <c r="C2687" t="s">
        <v>1717</v>
      </c>
      <c r="D2687" t="s">
        <v>1718</v>
      </c>
      <c r="E2687">
        <v>3</v>
      </c>
      <c r="F2687" s="1">
        <v>46192</v>
      </c>
      <c r="L2687" s="4" t="s">
        <v>10324</v>
      </c>
      <c r="M2687" s="5">
        <v>4</v>
      </c>
      <c r="O2687" t="str">
        <f t="shared" si="82"/>
        <v>2591NEG5</v>
      </c>
      <c r="P2687">
        <f>IFERROR(VLOOKUP(L2687,Hoja8!$E$1:$F$6088,2,0),0)</f>
        <v>0</v>
      </c>
      <c r="Q2687">
        <f t="shared" si="83"/>
        <v>4</v>
      </c>
    </row>
    <row r="2688" spans="1:17" x14ac:dyDescent="0.25">
      <c r="A2688" t="s">
        <v>10271</v>
      </c>
      <c r="B2688" t="s">
        <v>10274</v>
      </c>
      <c r="C2688" t="s">
        <v>1762</v>
      </c>
      <c r="D2688" t="s">
        <v>1763</v>
      </c>
      <c r="E2688">
        <v>1</v>
      </c>
      <c r="F2688" s="1">
        <v>46192</v>
      </c>
      <c r="L2688" s="4" t="s">
        <v>10325</v>
      </c>
      <c r="M2688" s="5">
        <v>4</v>
      </c>
      <c r="O2688" t="str">
        <f t="shared" si="82"/>
        <v>2591NEG7</v>
      </c>
      <c r="P2688">
        <f>IFERROR(VLOOKUP(L2688,Hoja8!$E$1:$F$6088,2,0),0)</f>
        <v>0</v>
      </c>
      <c r="Q2688">
        <f t="shared" si="83"/>
        <v>4</v>
      </c>
    </row>
    <row r="2689" spans="1:17" x14ac:dyDescent="0.25">
      <c r="A2689" t="s">
        <v>10271</v>
      </c>
      <c r="B2689" t="s">
        <v>10275</v>
      </c>
      <c r="C2689" t="s">
        <v>1768</v>
      </c>
      <c r="D2689" t="s">
        <v>1769</v>
      </c>
      <c r="E2689">
        <v>3</v>
      </c>
      <c r="F2689" s="1">
        <v>46192</v>
      </c>
      <c r="L2689" s="4" t="s">
        <v>10326</v>
      </c>
      <c r="M2689" s="5">
        <v>4</v>
      </c>
      <c r="O2689" t="str">
        <f t="shared" si="82"/>
        <v>2591NEG9</v>
      </c>
      <c r="P2689">
        <f>IFERROR(VLOOKUP(L2689,Hoja8!$E$1:$F$6088,2,0),0)</f>
        <v>0</v>
      </c>
      <c r="Q2689">
        <f t="shared" si="83"/>
        <v>4</v>
      </c>
    </row>
    <row r="2690" spans="1:17" x14ac:dyDescent="0.25">
      <c r="A2690" t="s">
        <v>10271</v>
      </c>
      <c r="B2690" t="s">
        <v>10276</v>
      </c>
      <c r="C2690" t="s">
        <v>1755</v>
      </c>
      <c r="D2690" t="s">
        <v>1757</v>
      </c>
      <c r="E2690">
        <v>1</v>
      </c>
      <c r="F2690" s="1">
        <v>46192</v>
      </c>
      <c r="L2690" s="4" t="s">
        <v>10301</v>
      </c>
      <c r="M2690" s="5">
        <v>2</v>
      </c>
      <c r="O2690" t="str">
        <f t="shared" si="82"/>
        <v>2730MAR28</v>
      </c>
      <c r="P2690">
        <f>IFERROR(VLOOKUP(L2690,Hoja8!$E$1:$F$6088,2,0),0)</f>
        <v>0</v>
      </c>
      <c r="Q2690">
        <f t="shared" si="83"/>
        <v>2</v>
      </c>
    </row>
    <row r="2691" spans="1:17" x14ac:dyDescent="0.25">
      <c r="A2691" t="s">
        <v>10271</v>
      </c>
      <c r="B2691" t="s">
        <v>10277</v>
      </c>
      <c r="C2691" t="s">
        <v>1732</v>
      </c>
      <c r="D2691" t="s">
        <v>1733</v>
      </c>
      <c r="E2691">
        <v>1</v>
      </c>
      <c r="F2691" s="1">
        <v>46192</v>
      </c>
      <c r="L2691" s="4" t="s">
        <v>10302</v>
      </c>
      <c r="M2691" s="5">
        <v>4</v>
      </c>
      <c r="O2691" t="str">
        <f t="shared" ref="O2691:O2754" si="84">MID(L2691,LEN(IF(MID(L2691,2,1)="1",MID(L2691,1,7),MID(L2691,1,6)))+1,10)</f>
        <v>2730MAR30</v>
      </c>
      <c r="P2691">
        <f>IFERROR(VLOOKUP(L2691,Hoja8!$E$1:$F$6088,2,0),0)</f>
        <v>0</v>
      </c>
      <c r="Q2691">
        <f t="shared" ref="Q2691:Q2754" si="85">M2691+P2691</f>
        <v>4</v>
      </c>
    </row>
    <row r="2692" spans="1:17" x14ac:dyDescent="0.25">
      <c r="A2692" t="s">
        <v>10271</v>
      </c>
      <c r="B2692" t="s">
        <v>10278</v>
      </c>
      <c r="C2692" t="s">
        <v>3155</v>
      </c>
      <c r="D2692" t="s">
        <v>3156</v>
      </c>
      <c r="E2692">
        <v>2</v>
      </c>
      <c r="F2692" s="1">
        <v>46192</v>
      </c>
      <c r="L2692" s="4" t="s">
        <v>10303</v>
      </c>
      <c r="M2692" s="5">
        <v>4</v>
      </c>
      <c r="O2692" t="str">
        <f t="shared" si="84"/>
        <v>2730MAR32</v>
      </c>
      <c r="P2692">
        <f>IFERROR(VLOOKUP(L2692,Hoja8!$E$1:$F$6088,2,0),0)</f>
        <v>0</v>
      </c>
      <c r="Q2692">
        <f t="shared" si="85"/>
        <v>4</v>
      </c>
    </row>
    <row r="2693" spans="1:17" x14ac:dyDescent="0.25">
      <c r="A2693" t="s">
        <v>10271</v>
      </c>
      <c r="B2693" t="s">
        <v>10279</v>
      </c>
      <c r="C2693" t="s">
        <v>3157</v>
      </c>
      <c r="D2693" t="s">
        <v>3158</v>
      </c>
      <c r="E2693">
        <v>4</v>
      </c>
      <c r="F2693" s="1">
        <v>46192</v>
      </c>
      <c r="L2693" s="4" t="s">
        <v>10304</v>
      </c>
      <c r="M2693" s="5">
        <v>12</v>
      </c>
      <c r="O2693" t="str">
        <f t="shared" si="84"/>
        <v>2730MAR34</v>
      </c>
      <c r="P2693">
        <f>IFERROR(VLOOKUP(L2693,Hoja8!$E$1:$F$6088,2,0),0)</f>
        <v>0</v>
      </c>
      <c r="Q2693">
        <f t="shared" si="85"/>
        <v>12</v>
      </c>
    </row>
    <row r="2694" spans="1:17" x14ac:dyDescent="0.25">
      <c r="A2694" t="s">
        <v>10271</v>
      </c>
      <c r="B2694" t="s">
        <v>10280</v>
      </c>
      <c r="C2694" t="s">
        <v>3159</v>
      </c>
      <c r="D2694" t="s">
        <v>3160</v>
      </c>
      <c r="E2694">
        <v>2</v>
      </c>
      <c r="F2694" s="1">
        <v>46192</v>
      </c>
      <c r="L2694" s="4" t="s">
        <v>10305</v>
      </c>
      <c r="M2694" s="5">
        <v>4</v>
      </c>
      <c r="O2694" t="str">
        <f t="shared" si="84"/>
        <v>2730MAR36</v>
      </c>
      <c r="P2694">
        <f>IFERROR(VLOOKUP(L2694,Hoja8!$E$1:$F$6088,2,0),0)</f>
        <v>0</v>
      </c>
      <c r="Q2694">
        <f t="shared" si="85"/>
        <v>4</v>
      </c>
    </row>
    <row r="2695" spans="1:17" x14ac:dyDescent="0.25">
      <c r="A2695" t="s">
        <v>10271</v>
      </c>
      <c r="B2695" t="s">
        <v>10281</v>
      </c>
      <c r="C2695" t="s">
        <v>3171</v>
      </c>
      <c r="D2695" t="s">
        <v>3172</v>
      </c>
      <c r="E2695">
        <v>1</v>
      </c>
      <c r="F2695" s="1">
        <v>46192</v>
      </c>
      <c r="L2695" s="4" t="s">
        <v>10306</v>
      </c>
      <c r="M2695" s="5">
        <v>2</v>
      </c>
      <c r="O2695" t="str">
        <f t="shared" si="84"/>
        <v>2730MAR38</v>
      </c>
      <c r="P2695">
        <f>IFERROR(VLOOKUP(L2695,Hoja8!$E$1:$F$6088,2,0),0)</f>
        <v>0</v>
      </c>
      <c r="Q2695">
        <f t="shared" si="85"/>
        <v>2</v>
      </c>
    </row>
    <row r="2696" spans="1:17" x14ac:dyDescent="0.25">
      <c r="A2696" t="s">
        <v>10271</v>
      </c>
      <c r="B2696" t="s">
        <v>10282</v>
      </c>
      <c r="C2696" t="s">
        <v>1747</v>
      </c>
      <c r="D2696" t="s">
        <v>1748</v>
      </c>
      <c r="E2696">
        <v>1</v>
      </c>
      <c r="F2696" s="1">
        <v>46192</v>
      </c>
      <c r="L2696" s="4" t="s">
        <v>10335</v>
      </c>
      <c r="M2696" s="5">
        <v>2</v>
      </c>
      <c r="O2696" t="str">
        <f t="shared" si="84"/>
        <v>0311MAR28</v>
      </c>
      <c r="P2696">
        <f>IFERROR(VLOOKUP(L2696,Hoja8!$E$1:$F$6088,2,0),0)</f>
        <v>0</v>
      </c>
      <c r="Q2696">
        <f t="shared" si="85"/>
        <v>2</v>
      </c>
    </row>
    <row r="2697" spans="1:17" x14ac:dyDescent="0.25">
      <c r="A2697" t="s">
        <v>10271</v>
      </c>
      <c r="B2697" t="s">
        <v>10283</v>
      </c>
      <c r="C2697" t="s">
        <v>1745</v>
      </c>
      <c r="D2697" t="s">
        <v>1746</v>
      </c>
      <c r="E2697">
        <v>2</v>
      </c>
      <c r="F2697" s="1">
        <v>46192</v>
      </c>
      <c r="L2697" s="4" t="s">
        <v>10336</v>
      </c>
      <c r="M2697" s="5">
        <v>6</v>
      </c>
      <c r="O2697" t="str">
        <f t="shared" si="84"/>
        <v>0311MAR30</v>
      </c>
      <c r="P2697">
        <f>IFERROR(VLOOKUP(L2697,Hoja8!$E$1:$F$6088,2,0),0)</f>
        <v>0</v>
      </c>
      <c r="Q2697">
        <f t="shared" si="85"/>
        <v>6</v>
      </c>
    </row>
    <row r="2698" spans="1:17" x14ac:dyDescent="0.25">
      <c r="A2698" t="s">
        <v>10271</v>
      </c>
      <c r="B2698" t="s">
        <v>10284</v>
      </c>
      <c r="C2698" t="s">
        <v>1751</v>
      </c>
      <c r="D2698" t="s">
        <v>1752</v>
      </c>
      <c r="E2698">
        <v>1</v>
      </c>
      <c r="F2698" s="1">
        <v>46192</v>
      </c>
      <c r="L2698" s="4" t="s">
        <v>10337</v>
      </c>
      <c r="M2698" s="5">
        <v>9</v>
      </c>
      <c r="O2698" t="str">
        <f t="shared" si="84"/>
        <v>0311MAR32</v>
      </c>
      <c r="P2698">
        <f>IFERROR(VLOOKUP(L2698,Hoja8!$E$1:$F$6088,2,0),0)</f>
        <v>0</v>
      </c>
      <c r="Q2698">
        <f t="shared" si="85"/>
        <v>9</v>
      </c>
    </row>
    <row r="2699" spans="1:17" x14ac:dyDescent="0.25">
      <c r="A2699" t="s">
        <v>10271</v>
      </c>
      <c r="B2699" t="s">
        <v>10285</v>
      </c>
      <c r="C2699" t="s">
        <v>1783</v>
      </c>
      <c r="D2699" t="s">
        <v>1784</v>
      </c>
      <c r="E2699">
        <v>1</v>
      </c>
      <c r="F2699" s="1">
        <v>46192</v>
      </c>
      <c r="L2699" s="4" t="s">
        <v>10338</v>
      </c>
      <c r="M2699" s="5">
        <v>10</v>
      </c>
      <c r="O2699" t="str">
        <f t="shared" si="84"/>
        <v>0311MAR34</v>
      </c>
      <c r="P2699">
        <f>IFERROR(VLOOKUP(L2699,Hoja8!$E$1:$F$6088,2,0),0)</f>
        <v>0</v>
      </c>
      <c r="Q2699">
        <f t="shared" si="85"/>
        <v>10</v>
      </c>
    </row>
    <row r="2700" spans="1:17" x14ac:dyDescent="0.25">
      <c r="A2700" t="s">
        <v>10271</v>
      </c>
      <c r="B2700" t="s">
        <v>10286</v>
      </c>
      <c r="C2700" t="s">
        <v>1773</v>
      </c>
      <c r="D2700" t="s">
        <v>1774</v>
      </c>
      <c r="E2700">
        <v>2</v>
      </c>
      <c r="F2700" s="1">
        <v>46192</v>
      </c>
      <c r="L2700" s="4" t="s">
        <v>10339</v>
      </c>
      <c r="M2700" s="5">
        <v>5</v>
      </c>
      <c r="O2700" t="str">
        <f t="shared" si="84"/>
        <v>0311MAR36</v>
      </c>
      <c r="P2700">
        <f>IFERROR(VLOOKUP(L2700,Hoja8!$E$1:$F$6088,2,0),0)</f>
        <v>0</v>
      </c>
      <c r="Q2700">
        <f t="shared" si="85"/>
        <v>5</v>
      </c>
    </row>
    <row r="2701" spans="1:17" x14ac:dyDescent="0.25">
      <c r="A2701" t="s">
        <v>10271</v>
      </c>
      <c r="B2701" t="s">
        <v>10287</v>
      </c>
      <c r="C2701" t="s">
        <v>1787</v>
      </c>
      <c r="D2701" t="s">
        <v>1788</v>
      </c>
      <c r="E2701">
        <v>1</v>
      </c>
      <c r="F2701" s="1">
        <v>46192</v>
      </c>
      <c r="L2701" s="4" t="s">
        <v>10340</v>
      </c>
      <c r="M2701" s="5">
        <v>1</v>
      </c>
      <c r="O2701" t="str">
        <f t="shared" si="84"/>
        <v>0311MAR38</v>
      </c>
      <c r="P2701">
        <f>IFERROR(VLOOKUP(L2701,Hoja8!$E$1:$F$6088,2,0),0)</f>
        <v>0</v>
      </c>
      <c r="Q2701">
        <f t="shared" si="85"/>
        <v>1</v>
      </c>
    </row>
    <row r="2702" spans="1:17" x14ac:dyDescent="0.25">
      <c r="A2702" t="s">
        <v>10288</v>
      </c>
      <c r="B2702" t="s">
        <v>10289</v>
      </c>
      <c r="C2702" t="s">
        <v>2398</v>
      </c>
      <c r="D2702" t="s">
        <v>2399</v>
      </c>
      <c r="E2702">
        <v>4</v>
      </c>
      <c r="F2702" s="1">
        <v>46170</v>
      </c>
      <c r="L2702" s="4" t="s">
        <v>10341</v>
      </c>
      <c r="M2702" s="5">
        <v>1</v>
      </c>
      <c r="O2702" t="str">
        <f t="shared" si="84"/>
        <v>0311MAR40</v>
      </c>
      <c r="P2702">
        <f>IFERROR(VLOOKUP(L2702,Hoja8!$E$1:$F$6088,2,0),0)</f>
        <v>0</v>
      </c>
      <c r="Q2702">
        <f t="shared" si="85"/>
        <v>1</v>
      </c>
    </row>
    <row r="2703" spans="1:17" x14ac:dyDescent="0.25">
      <c r="A2703" t="s">
        <v>10288</v>
      </c>
      <c r="B2703" t="s">
        <v>10290</v>
      </c>
      <c r="C2703" t="s">
        <v>2396</v>
      </c>
      <c r="D2703" t="s">
        <v>2397</v>
      </c>
      <c r="E2703">
        <v>2</v>
      </c>
      <c r="F2703" s="1">
        <v>46170</v>
      </c>
      <c r="L2703" s="4" t="s">
        <v>10342</v>
      </c>
      <c r="M2703" s="5">
        <v>1</v>
      </c>
      <c r="O2703" t="str">
        <f t="shared" si="84"/>
        <v>0311MAR42</v>
      </c>
      <c r="P2703">
        <f>IFERROR(VLOOKUP(L2703,Hoja8!$E$1:$F$6088,2,0),0)</f>
        <v>0</v>
      </c>
      <c r="Q2703">
        <f t="shared" si="85"/>
        <v>1</v>
      </c>
    </row>
    <row r="2704" spans="1:17" x14ac:dyDescent="0.25">
      <c r="A2704" t="s">
        <v>10288</v>
      </c>
      <c r="B2704" t="s">
        <v>10291</v>
      </c>
      <c r="C2704" t="s">
        <v>2394</v>
      </c>
      <c r="D2704" t="s">
        <v>2395</v>
      </c>
      <c r="E2704">
        <v>2</v>
      </c>
      <c r="F2704" s="1">
        <v>46170</v>
      </c>
      <c r="L2704" s="4" t="s">
        <v>10334</v>
      </c>
      <c r="M2704" s="5">
        <v>1</v>
      </c>
      <c r="O2704" t="str">
        <f t="shared" si="84"/>
        <v>1461MAR2XG</v>
      </c>
      <c r="P2704">
        <f>IFERROR(VLOOKUP(L2704,Hoja8!$E$1:$F$6088,2,0),0)</f>
        <v>0</v>
      </c>
      <c r="Q2704">
        <f t="shared" si="85"/>
        <v>1</v>
      </c>
    </row>
    <row r="2705" spans="1:17" x14ac:dyDescent="0.25">
      <c r="A2705" t="s">
        <v>10288</v>
      </c>
      <c r="B2705" t="s">
        <v>10292</v>
      </c>
      <c r="C2705" t="s">
        <v>2400</v>
      </c>
      <c r="D2705" t="s">
        <v>2401</v>
      </c>
      <c r="E2705">
        <v>2</v>
      </c>
      <c r="F2705" s="1">
        <v>46170</v>
      </c>
      <c r="L2705" s="4" t="s">
        <v>10330</v>
      </c>
      <c r="M2705" s="5">
        <v>2</v>
      </c>
      <c r="O2705" t="str">
        <f t="shared" si="84"/>
        <v>1461MARCH</v>
      </c>
      <c r="P2705">
        <f>IFERROR(VLOOKUP(L2705,Hoja8!$E$1:$F$6088,2,0),0)</f>
        <v>0</v>
      </c>
      <c r="Q2705">
        <f t="shared" si="85"/>
        <v>2</v>
      </c>
    </row>
    <row r="2706" spans="1:17" x14ac:dyDescent="0.25">
      <c r="A2706" t="s">
        <v>10288</v>
      </c>
      <c r="B2706" t="s">
        <v>10293</v>
      </c>
      <c r="C2706" t="s">
        <v>2869</v>
      </c>
      <c r="D2706" t="s">
        <v>2870</v>
      </c>
      <c r="E2706">
        <v>2</v>
      </c>
      <c r="F2706" s="1">
        <v>46170</v>
      </c>
      <c r="L2706" s="4" t="s">
        <v>10332</v>
      </c>
      <c r="M2706" s="5">
        <v>8</v>
      </c>
      <c r="O2706" t="str">
        <f t="shared" si="84"/>
        <v>1461MARG</v>
      </c>
      <c r="P2706">
        <f>IFERROR(VLOOKUP(L2706,Hoja8!$E$1:$F$6088,2,0),0)</f>
        <v>0</v>
      </c>
      <c r="Q2706">
        <f t="shared" si="85"/>
        <v>8</v>
      </c>
    </row>
    <row r="2707" spans="1:17" x14ac:dyDescent="0.25">
      <c r="A2707" t="s">
        <v>10288</v>
      </c>
      <c r="B2707" t="s">
        <v>10294</v>
      </c>
      <c r="C2707" t="s">
        <v>2867</v>
      </c>
      <c r="D2707" t="s">
        <v>2868</v>
      </c>
      <c r="E2707">
        <v>12</v>
      </c>
      <c r="F2707" s="1">
        <v>46170</v>
      </c>
      <c r="L2707" s="4" t="s">
        <v>10331</v>
      </c>
      <c r="M2707" s="5">
        <v>7</v>
      </c>
      <c r="O2707" t="str">
        <f t="shared" si="84"/>
        <v>1461MARM</v>
      </c>
      <c r="P2707">
        <f>IFERROR(VLOOKUP(L2707,Hoja8!$E$1:$F$6088,2,0),0)</f>
        <v>0</v>
      </c>
      <c r="Q2707">
        <f t="shared" si="85"/>
        <v>7</v>
      </c>
    </row>
    <row r="2708" spans="1:17" x14ac:dyDescent="0.25">
      <c r="A2708" t="s">
        <v>10288</v>
      </c>
      <c r="B2708" t="s">
        <v>10295</v>
      </c>
      <c r="C2708" t="s">
        <v>2810</v>
      </c>
      <c r="D2708" t="s">
        <v>2812</v>
      </c>
      <c r="E2708">
        <v>8</v>
      </c>
      <c r="F2708" s="1">
        <v>46170</v>
      </c>
      <c r="L2708" s="4" t="s">
        <v>10333</v>
      </c>
      <c r="M2708" s="5">
        <v>2</v>
      </c>
      <c r="O2708" t="str">
        <f t="shared" si="84"/>
        <v>1461MARXG</v>
      </c>
      <c r="P2708">
        <f>IFERROR(VLOOKUP(L2708,Hoja8!$E$1:$F$6088,2,0),0)</f>
        <v>0</v>
      </c>
      <c r="Q2708">
        <f t="shared" si="85"/>
        <v>2</v>
      </c>
    </row>
    <row r="2709" spans="1:17" x14ac:dyDescent="0.25">
      <c r="A2709" t="s">
        <v>10288</v>
      </c>
      <c r="B2709" t="s">
        <v>10296</v>
      </c>
      <c r="C2709" t="s">
        <v>2871</v>
      </c>
      <c r="D2709" t="s">
        <v>2872</v>
      </c>
      <c r="E2709">
        <v>4</v>
      </c>
      <c r="F2709" s="1">
        <v>46170</v>
      </c>
      <c r="L2709" s="4" t="s">
        <v>10344</v>
      </c>
      <c r="M2709" s="5">
        <v>3</v>
      </c>
      <c r="O2709" t="str">
        <f t="shared" si="84"/>
        <v>1462MARCH</v>
      </c>
      <c r="P2709">
        <f>IFERROR(VLOOKUP(L2709,Hoja8!$E$1:$F$6088,2,0),0)</f>
        <v>0</v>
      </c>
      <c r="Q2709">
        <f t="shared" si="85"/>
        <v>3</v>
      </c>
    </row>
    <row r="2710" spans="1:17" x14ac:dyDescent="0.25">
      <c r="A2710" t="s">
        <v>10288</v>
      </c>
      <c r="B2710" t="s">
        <v>10297</v>
      </c>
      <c r="C2710" t="s">
        <v>2861</v>
      </c>
      <c r="D2710" t="s">
        <v>2862</v>
      </c>
      <c r="E2710">
        <v>4</v>
      </c>
      <c r="F2710" s="1">
        <v>46170</v>
      </c>
      <c r="L2710" s="4" t="s">
        <v>10346</v>
      </c>
      <c r="M2710" s="5">
        <v>2</v>
      </c>
      <c r="O2710" t="str">
        <f t="shared" si="84"/>
        <v>1462MARG</v>
      </c>
      <c r="P2710">
        <f>IFERROR(VLOOKUP(L2710,Hoja8!$E$1:$F$6088,2,0),0)</f>
        <v>0</v>
      </c>
      <c r="Q2710">
        <f t="shared" si="85"/>
        <v>2</v>
      </c>
    </row>
    <row r="2711" spans="1:17" x14ac:dyDescent="0.25">
      <c r="A2711" t="s">
        <v>10288</v>
      </c>
      <c r="B2711" t="s">
        <v>10298</v>
      </c>
      <c r="C2711" t="s">
        <v>1095</v>
      </c>
      <c r="D2711" t="s">
        <v>1096</v>
      </c>
      <c r="E2711">
        <v>2</v>
      </c>
      <c r="F2711" s="1">
        <v>46170</v>
      </c>
      <c r="L2711" s="4" t="s">
        <v>10345</v>
      </c>
      <c r="M2711" s="5">
        <v>11</v>
      </c>
      <c r="O2711" t="str">
        <f t="shared" si="84"/>
        <v>1462MARM</v>
      </c>
      <c r="P2711">
        <f>IFERROR(VLOOKUP(L2711,Hoja8!$E$1:$F$6088,2,0),0)</f>
        <v>0</v>
      </c>
      <c r="Q2711">
        <f t="shared" si="85"/>
        <v>11</v>
      </c>
    </row>
    <row r="2712" spans="1:17" x14ac:dyDescent="0.25">
      <c r="A2712" t="s">
        <v>10288</v>
      </c>
      <c r="B2712" t="s">
        <v>10299</v>
      </c>
      <c r="C2712" t="s">
        <v>648</v>
      </c>
      <c r="D2712" t="s">
        <v>650</v>
      </c>
      <c r="E2712">
        <v>10</v>
      </c>
      <c r="F2712" s="1">
        <v>46170</v>
      </c>
      <c r="L2712" s="4" t="s">
        <v>10343</v>
      </c>
      <c r="M2712" s="5">
        <v>1</v>
      </c>
      <c r="O2712" t="str">
        <f t="shared" si="84"/>
        <v>1462MARXCH</v>
      </c>
      <c r="P2712">
        <f>IFERROR(VLOOKUP(L2712,Hoja8!$E$1:$F$6088,2,0),0)</f>
        <v>0</v>
      </c>
      <c r="Q2712">
        <f t="shared" si="85"/>
        <v>1</v>
      </c>
    </row>
    <row r="2713" spans="1:17" x14ac:dyDescent="0.25">
      <c r="A2713" t="s">
        <v>10288</v>
      </c>
      <c r="B2713" t="s">
        <v>10300</v>
      </c>
      <c r="C2713" t="s">
        <v>208</v>
      </c>
      <c r="D2713" t="s">
        <v>210</v>
      </c>
      <c r="E2713">
        <v>5</v>
      </c>
      <c r="F2713" s="1">
        <v>46170</v>
      </c>
      <c r="L2713" s="4" t="s">
        <v>10347</v>
      </c>
      <c r="M2713" s="5">
        <v>1</v>
      </c>
      <c r="O2713" t="str">
        <f t="shared" si="84"/>
        <v>1462MARXG</v>
      </c>
      <c r="P2713">
        <f>IFERROR(VLOOKUP(L2713,Hoja8!$E$1:$F$6088,2,0),0)</f>
        <v>0</v>
      </c>
      <c r="Q2713">
        <f t="shared" si="85"/>
        <v>1</v>
      </c>
    </row>
    <row r="2714" spans="1:17" x14ac:dyDescent="0.25">
      <c r="A2714" t="s">
        <v>10288</v>
      </c>
      <c r="B2714" t="s">
        <v>10301</v>
      </c>
      <c r="C2714" t="s">
        <v>4927</v>
      </c>
      <c r="D2714" t="s">
        <v>4928</v>
      </c>
      <c r="E2714">
        <v>2</v>
      </c>
      <c r="F2714" s="1">
        <v>46170</v>
      </c>
      <c r="L2714" s="4" t="s">
        <v>10349</v>
      </c>
      <c r="M2714" s="5">
        <v>25</v>
      </c>
      <c r="O2714" t="str">
        <f t="shared" si="84"/>
        <v>2696MAR34</v>
      </c>
      <c r="P2714">
        <f>IFERROR(VLOOKUP(L2714,Hoja8!$E$1:$F$6088,2,0),0)</f>
        <v>0</v>
      </c>
      <c r="Q2714">
        <f t="shared" si="85"/>
        <v>25</v>
      </c>
    </row>
    <row r="2715" spans="1:17" x14ac:dyDescent="0.25">
      <c r="A2715" t="s">
        <v>10288</v>
      </c>
      <c r="B2715" t="s">
        <v>10302</v>
      </c>
      <c r="C2715" t="s">
        <v>4929</v>
      </c>
      <c r="D2715" t="s">
        <v>4930</v>
      </c>
      <c r="E2715">
        <v>4</v>
      </c>
      <c r="F2715" s="1">
        <v>46170</v>
      </c>
      <c r="L2715" s="4" t="s">
        <v>10351</v>
      </c>
      <c r="M2715" s="5">
        <v>18</v>
      </c>
      <c r="O2715" t="str">
        <f t="shared" si="84"/>
        <v>2140MAR5</v>
      </c>
      <c r="P2715">
        <f>IFERROR(VLOOKUP(L2715,Hoja8!$E$1:$F$6088,2,0),0)</f>
        <v>0</v>
      </c>
      <c r="Q2715">
        <f t="shared" si="85"/>
        <v>18</v>
      </c>
    </row>
    <row r="2716" spans="1:17" x14ac:dyDescent="0.25">
      <c r="A2716" t="s">
        <v>10288</v>
      </c>
      <c r="B2716" t="s">
        <v>10303</v>
      </c>
      <c r="C2716" t="s">
        <v>4931</v>
      </c>
      <c r="D2716" t="s">
        <v>4932</v>
      </c>
      <c r="E2716">
        <v>4</v>
      </c>
      <c r="F2716" s="1">
        <v>46170</v>
      </c>
      <c r="L2716" s="4" t="s">
        <v>10352</v>
      </c>
      <c r="M2716" s="5">
        <v>22</v>
      </c>
      <c r="O2716" t="str">
        <f t="shared" si="84"/>
        <v>2140MAR7</v>
      </c>
      <c r="P2716">
        <f>IFERROR(VLOOKUP(L2716,Hoja8!$E$1:$F$6088,2,0),0)</f>
        <v>0</v>
      </c>
      <c r="Q2716">
        <f t="shared" si="85"/>
        <v>22</v>
      </c>
    </row>
    <row r="2717" spans="1:17" x14ac:dyDescent="0.25">
      <c r="A2717" t="s">
        <v>10288</v>
      </c>
      <c r="B2717" t="s">
        <v>10304</v>
      </c>
      <c r="C2717" t="s">
        <v>4933</v>
      </c>
      <c r="D2717" t="s">
        <v>4934</v>
      </c>
      <c r="E2717">
        <v>12</v>
      </c>
      <c r="F2717" s="1">
        <v>46170</v>
      </c>
      <c r="L2717" s="4" t="s">
        <v>10353</v>
      </c>
      <c r="M2717" s="5">
        <v>22</v>
      </c>
      <c r="O2717" t="str">
        <f t="shared" si="84"/>
        <v>2140MAR9</v>
      </c>
      <c r="P2717">
        <f>IFERROR(VLOOKUP(L2717,Hoja8!$E$1:$F$6088,2,0),0)</f>
        <v>0</v>
      </c>
      <c r="Q2717">
        <f t="shared" si="85"/>
        <v>22</v>
      </c>
    </row>
    <row r="2718" spans="1:17" x14ac:dyDescent="0.25">
      <c r="A2718" t="s">
        <v>10288</v>
      </c>
      <c r="B2718" t="s">
        <v>10305</v>
      </c>
      <c r="C2718" t="s">
        <v>4935</v>
      </c>
      <c r="D2718" t="s">
        <v>4936</v>
      </c>
      <c r="E2718">
        <v>4</v>
      </c>
      <c r="F2718" s="1">
        <v>46170</v>
      </c>
      <c r="L2718" s="4" t="s">
        <v>10355</v>
      </c>
      <c r="M2718" s="5">
        <v>1</v>
      </c>
      <c r="O2718" t="str">
        <f t="shared" si="84"/>
        <v>0363MARCH</v>
      </c>
      <c r="P2718">
        <f>IFERROR(VLOOKUP(L2718,Hoja8!$E$1:$F$6088,2,0),0)</f>
        <v>0</v>
      </c>
      <c r="Q2718">
        <f t="shared" si="85"/>
        <v>1</v>
      </c>
    </row>
    <row r="2719" spans="1:17" x14ac:dyDescent="0.25">
      <c r="A2719" t="s">
        <v>10288</v>
      </c>
      <c r="B2719" t="s">
        <v>10306</v>
      </c>
      <c r="C2719" t="s">
        <v>4937</v>
      </c>
      <c r="D2719" t="s">
        <v>4938</v>
      </c>
      <c r="E2719">
        <v>2</v>
      </c>
      <c r="F2719" s="1">
        <v>46170</v>
      </c>
      <c r="L2719" s="4" t="s">
        <v>10357</v>
      </c>
      <c r="M2719" s="5">
        <v>2</v>
      </c>
      <c r="O2719" t="str">
        <f t="shared" si="84"/>
        <v>0363MARG</v>
      </c>
      <c r="P2719">
        <f>IFERROR(VLOOKUP(L2719,Hoja8!$E$1:$F$6088,2,0),0)</f>
        <v>0</v>
      </c>
      <c r="Q2719">
        <f t="shared" si="85"/>
        <v>2</v>
      </c>
    </row>
    <row r="2720" spans="1:17" x14ac:dyDescent="0.25">
      <c r="A2720" t="s">
        <v>10288</v>
      </c>
      <c r="B2720" t="s">
        <v>10307</v>
      </c>
      <c r="C2720" t="s">
        <v>2634</v>
      </c>
      <c r="D2720" t="s">
        <v>2635</v>
      </c>
      <c r="E2720">
        <v>2</v>
      </c>
      <c r="F2720" s="1">
        <v>46170</v>
      </c>
      <c r="L2720" s="4" t="s">
        <v>10356</v>
      </c>
      <c r="M2720" s="5">
        <v>3</v>
      </c>
      <c r="O2720" t="str">
        <f t="shared" si="84"/>
        <v>0363MARM</v>
      </c>
      <c r="P2720">
        <f>IFERROR(VLOOKUP(L2720,Hoja8!$E$1:$F$6088,2,0),0)</f>
        <v>0</v>
      </c>
      <c r="Q2720">
        <f t="shared" si="85"/>
        <v>3</v>
      </c>
    </row>
    <row r="2721" spans="1:17" x14ac:dyDescent="0.25">
      <c r="A2721" t="s">
        <v>10288</v>
      </c>
      <c r="B2721" t="s">
        <v>10308</v>
      </c>
      <c r="C2721" t="s">
        <v>2636</v>
      </c>
      <c r="D2721" t="s">
        <v>2637</v>
      </c>
      <c r="E2721">
        <v>4</v>
      </c>
      <c r="F2721" s="1">
        <v>46170</v>
      </c>
      <c r="L2721" s="4" t="s">
        <v>10358</v>
      </c>
      <c r="M2721" s="5">
        <v>1</v>
      </c>
      <c r="O2721" t="str">
        <f t="shared" si="84"/>
        <v>0363MARXG</v>
      </c>
      <c r="P2721">
        <f>IFERROR(VLOOKUP(L2721,Hoja8!$E$1:$F$6088,2,0),0)</f>
        <v>0</v>
      </c>
      <c r="Q2721">
        <f t="shared" si="85"/>
        <v>1</v>
      </c>
    </row>
    <row r="2722" spans="1:17" x14ac:dyDescent="0.25">
      <c r="A2722" t="s">
        <v>10288</v>
      </c>
      <c r="B2722" t="s">
        <v>10309</v>
      </c>
      <c r="C2722" t="s">
        <v>2638</v>
      </c>
      <c r="D2722" t="s">
        <v>2639</v>
      </c>
      <c r="E2722">
        <v>2</v>
      </c>
      <c r="F2722" s="1">
        <v>46170</v>
      </c>
      <c r="L2722" s="4" t="s">
        <v>10359</v>
      </c>
      <c r="M2722" s="5">
        <v>1</v>
      </c>
      <c r="O2722" t="str">
        <f t="shared" si="84"/>
        <v>0369MARCH</v>
      </c>
      <c r="P2722">
        <f>IFERROR(VLOOKUP(L2722,Hoja8!$E$1:$F$6088,2,0),0)</f>
        <v>0</v>
      </c>
      <c r="Q2722">
        <f t="shared" si="85"/>
        <v>1</v>
      </c>
    </row>
    <row r="2723" spans="1:17" x14ac:dyDescent="0.25">
      <c r="A2723" t="s">
        <v>10288</v>
      </c>
      <c r="B2723" t="s">
        <v>10310</v>
      </c>
      <c r="C2723" t="s">
        <v>2640</v>
      </c>
      <c r="D2723" t="s">
        <v>2641</v>
      </c>
      <c r="E2723">
        <v>2</v>
      </c>
      <c r="F2723" s="1">
        <v>46170</v>
      </c>
      <c r="L2723" s="4" t="s">
        <v>10361</v>
      </c>
      <c r="M2723" s="5">
        <v>2</v>
      </c>
      <c r="O2723" t="str">
        <f t="shared" si="84"/>
        <v>0369MARG</v>
      </c>
      <c r="P2723">
        <f>IFERROR(VLOOKUP(L2723,Hoja8!$E$1:$F$6088,2,0),0)</f>
        <v>0</v>
      </c>
      <c r="Q2723">
        <f t="shared" si="85"/>
        <v>2</v>
      </c>
    </row>
    <row r="2724" spans="1:17" x14ac:dyDescent="0.25">
      <c r="A2724" t="s">
        <v>10288</v>
      </c>
      <c r="B2724" t="s">
        <v>10311</v>
      </c>
      <c r="C2724" t="s">
        <v>4288</v>
      </c>
      <c r="D2724" t="s">
        <v>4290</v>
      </c>
      <c r="E2724">
        <v>8</v>
      </c>
      <c r="F2724" s="1">
        <v>46170</v>
      </c>
      <c r="L2724" s="4" t="s">
        <v>10360</v>
      </c>
      <c r="M2724" s="5">
        <v>3</v>
      </c>
      <c r="O2724" t="str">
        <f t="shared" si="84"/>
        <v>0369MARM</v>
      </c>
      <c r="P2724">
        <f>IFERROR(VLOOKUP(L2724,Hoja8!$E$1:$F$6088,2,0),0)</f>
        <v>0</v>
      </c>
      <c r="Q2724">
        <f t="shared" si="85"/>
        <v>3</v>
      </c>
    </row>
    <row r="2725" spans="1:17" x14ac:dyDescent="0.25">
      <c r="A2725" t="s">
        <v>10288</v>
      </c>
      <c r="B2725" t="s">
        <v>10312</v>
      </c>
      <c r="C2725" t="s">
        <v>4291</v>
      </c>
      <c r="D2725" t="s">
        <v>4292</v>
      </c>
      <c r="E2725">
        <v>2</v>
      </c>
      <c r="F2725" s="1">
        <v>46170</v>
      </c>
      <c r="L2725" s="4" t="s">
        <v>10362</v>
      </c>
      <c r="M2725" s="5">
        <v>1</v>
      </c>
      <c r="O2725" t="str">
        <f t="shared" si="84"/>
        <v>0369MARXG</v>
      </c>
      <c r="P2725">
        <f>IFERROR(VLOOKUP(L2725,Hoja8!$E$1:$F$6088,2,0),0)</f>
        <v>0</v>
      </c>
      <c r="Q2725">
        <f t="shared" si="85"/>
        <v>1</v>
      </c>
    </row>
    <row r="2726" spans="1:17" x14ac:dyDescent="0.25">
      <c r="A2726" t="s">
        <v>10288</v>
      </c>
      <c r="B2726" t="s">
        <v>10313</v>
      </c>
      <c r="C2726" t="s">
        <v>2426</v>
      </c>
      <c r="D2726" t="s">
        <v>2427</v>
      </c>
      <c r="E2726">
        <v>2</v>
      </c>
      <c r="F2726" s="1">
        <v>46170</v>
      </c>
      <c r="L2726" s="4" t="s">
        <v>10363</v>
      </c>
      <c r="M2726" s="5">
        <v>2</v>
      </c>
      <c r="O2726" t="str">
        <f t="shared" si="84"/>
        <v>2045GRO28</v>
      </c>
      <c r="P2726">
        <f>IFERROR(VLOOKUP(L2726,Hoja8!$E$1:$F$6088,2,0),0)</f>
        <v>0</v>
      </c>
      <c r="Q2726">
        <f t="shared" si="85"/>
        <v>2</v>
      </c>
    </row>
    <row r="2727" spans="1:17" x14ac:dyDescent="0.25">
      <c r="A2727" t="s">
        <v>10288</v>
      </c>
      <c r="B2727" t="s">
        <v>10314</v>
      </c>
      <c r="C2727" t="s">
        <v>2422</v>
      </c>
      <c r="D2727" t="s">
        <v>2423</v>
      </c>
      <c r="E2727">
        <v>2</v>
      </c>
      <c r="F2727" s="1">
        <v>46170</v>
      </c>
      <c r="L2727" s="4" t="s">
        <v>10364</v>
      </c>
      <c r="M2727" s="5">
        <v>1</v>
      </c>
      <c r="O2727" t="str">
        <f t="shared" si="84"/>
        <v>2045GRO30</v>
      </c>
      <c r="P2727">
        <f>IFERROR(VLOOKUP(L2727,Hoja8!$E$1:$F$6088,2,0),0)</f>
        <v>0</v>
      </c>
      <c r="Q2727">
        <f t="shared" si="85"/>
        <v>1</v>
      </c>
    </row>
    <row r="2728" spans="1:17" x14ac:dyDescent="0.25">
      <c r="A2728" t="s">
        <v>10288</v>
      </c>
      <c r="B2728" t="s">
        <v>10315</v>
      </c>
      <c r="C2728" t="s">
        <v>2424</v>
      </c>
      <c r="D2728" t="s">
        <v>2425</v>
      </c>
      <c r="E2728">
        <v>4</v>
      </c>
      <c r="F2728" s="1">
        <v>46170</v>
      </c>
      <c r="L2728" s="4" t="s">
        <v>10365</v>
      </c>
      <c r="M2728" s="5">
        <v>2</v>
      </c>
      <c r="O2728" t="str">
        <f t="shared" si="84"/>
        <v>2045GRO34</v>
      </c>
      <c r="P2728">
        <f>IFERROR(VLOOKUP(L2728,Hoja8!$E$1:$F$6088,2,0),0)</f>
        <v>0</v>
      </c>
      <c r="Q2728">
        <f t="shared" si="85"/>
        <v>2</v>
      </c>
    </row>
    <row r="2729" spans="1:17" x14ac:dyDescent="0.25">
      <c r="A2729" t="s">
        <v>10288</v>
      </c>
      <c r="B2729" t="s">
        <v>10316</v>
      </c>
      <c r="C2729" t="s">
        <v>2447</v>
      </c>
      <c r="D2729" t="s">
        <v>2448</v>
      </c>
      <c r="E2729">
        <v>4</v>
      </c>
      <c r="F2729" s="1">
        <v>46170</v>
      </c>
      <c r="L2729" s="4" t="s">
        <v>10366</v>
      </c>
      <c r="M2729" s="5">
        <v>1</v>
      </c>
      <c r="O2729" t="str">
        <f t="shared" si="84"/>
        <v>2045GRO36</v>
      </c>
      <c r="P2729">
        <f>IFERROR(VLOOKUP(L2729,Hoja8!$E$1:$F$6088,2,0),0)</f>
        <v>0</v>
      </c>
      <c r="Q2729">
        <f t="shared" si="85"/>
        <v>1</v>
      </c>
    </row>
    <row r="2730" spans="1:17" x14ac:dyDescent="0.25">
      <c r="A2730" t="s">
        <v>10288</v>
      </c>
      <c r="B2730" t="s">
        <v>10317</v>
      </c>
      <c r="C2730" t="s">
        <v>2449</v>
      </c>
      <c r="D2730" t="s">
        <v>2450</v>
      </c>
      <c r="E2730">
        <v>4</v>
      </c>
      <c r="F2730" s="1">
        <v>46170</v>
      </c>
      <c r="L2730" s="4" t="s">
        <v>10367</v>
      </c>
      <c r="M2730" s="5">
        <v>1</v>
      </c>
      <c r="O2730" t="str">
        <f t="shared" si="84"/>
        <v>2045GRO38</v>
      </c>
      <c r="P2730">
        <f>IFERROR(VLOOKUP(L2730,Hoja8!$E$1:$F$6088,2,0),0)</f>
        <v>0</v>
      </c>
      <c r="Q2730">
        <f t="shared" si="85"/>
        <v>1</v>
      </c>
    </row>
    <row r="2731" spans="1:17" x14ac:dyDescent="0.25">
      <c r="A2731" t="s">
        <v>10288</v>
      </c>
      <c r="B2731" t="s">
        <v>10318</v>
      </c>
      <c r="C2731" t="s">
        <v>3062</v>
      </c>
      <c r="D2731" t="s">
        <v>3063</v>
      </c>
      <c r="E2731">
        <v>6</v>
      </c>
      <c r="F2731" s="1">
        <v>46170</v>
      </c>
      <c r="L2731" s="4" t="s">
        <v>10383</v>
      </c>
      <c r="M2731" s="5">
        <v>3</v>
      </c>
      <c r="O2731" t="str">
        <f t="shared" si="84"/>
        <v>0037GCACH</v>
      </c>
      <c r="P2731">
        <f>IFERROR(VLOOKUP(L2731,Hoja8!$E$1:$F$6088,2,0),0)</f>
        <v>-3</v>
      </c>
      <c r="Q2731">
        <f t="shared" si="85"/>
        <v>0</v>
      </c>
    </row>
    <row r="2732" spans="1:17" x14ac:dyDescent="0.25">
      <c r="A2732" t="s">
        <v>10288</v>
      </c>
      <c r="B2732" t="s">
        <v>10319</v>
      </c>
      <c r="C2732" t="s">
        <v>3064</v>
      </c>
      <c r="D2732" t="s">
        <v>3065</v>
      </c>
      <c r="E2732">
        <v>12</v>
      </c>
      <c r="F2732" s="1">
        <v>46170</v>
      </c>
      <c r="L2732" s="4" t="s">
        <v>10385</v>
      </c>
      <c r="M2732" s="5">
        <v>3</v>
      </c>
      <c r="O2732" t="str">
        <f t="shared" si="84"/>
        <v>0037GCAG</v>
      </c>
      <c r="P2732">
        <f>IFERROR(VLOOKUP(L2732,Hoja8!$E$1:$F$6088,2,0),0)</f>
        <v>-3</v>
      </c>
      <c r="Q2732">
        <f t="shared" si="85"/>
        <v>0</v>
      </c>
    </row>
    <row r="2733" spans="1:17" x14ac:dyDescent="0.25">
      <c r="A2733" t="s">
        <v>10288</v>
      </c>
      <c r="B2733" t="s">
        <v>10320</v>
      </c>
      <c r="C2733" t="s">
        <v>2830</v>
      </c>
      <c r="D2733" t="s">
        <v>2832</v>
      </c>
      <c r="E2733">
        <v>10</v>
      </c>
      <c r="F2733" s="1">
        <v>46170</v>
      </c>
      <c r="L2733" s="4" t="s">
        <v>10384</v>
      </c>
      <c r="M2733" s="5">
        <v>1</v>
      </c>
      <c r="O2733" t="str">
        <f t="shared" si="84"/>
        <v>0037GCAM</v>
      </c>
      <c r="P2733">
        <f>IFERROR(VLOOKUP(L2733,Hoja8!$E$1:$F$6088,2,0),0)</f>
        <v>-1</v>
      </c>
      <c r="Q2733">
        <f t="shared" si="85"/>
        <v>0</v>
      </c>
    </row>
    <row r="2734" spans="1:17" x14ac:dyDescent="0.25">
      <c r="A2734" t="s">
        <v>10288</v>
      </c>
      <c r="B2734" t="s">
        <v>10321</v>
      </c>
      <c r="C2734" t="s">
        <v>3068</v>
      </c>
      <c r="D2734" t="s">
        <v>3069</v>
      </c>
      <c r="E2734">
        <v>8</v>
      </c>
      <c r="F2734" s="1">
        <v>46170</v>
      </c>
      <c r="L2734" s="4" t="s">
        <v>10382</v>
      </c>
      <c r="M2734" s="5">
        <v>2</v>
      </c>
      <c r="O2734" t="str">
        <f t="shared" si="84"/>
        <v>0037GCAXCH</v>
      </c>
      <c r="P2734">
        <f>IFERROR(VLOOKUP(L2734,Hoja8!$E$1:$F$6088,2,0),0)</f>
        <v>-2</v>
      </c>
      <c r="Q2734">
        <f t="shared" si="85"/>
        <v>0</v>
      </c>
    </row>
    <row r="2735" spans="1:17" x14ac:dyDescent="0.25">
      <c r="A2735" t="s">
        <v>10288</v>
      </c>
      <c r="B2735" t="s">
        <v>10322</v>
      </c>
      <c r="C2735" t="s">
        <v>3058</v>
      </c>
      <c r="D2735" t="s">
        <v>3059</v>
      </c>
      <c r="E2735">
        <v>6</v>
      </c>
      <c r="F2735" s="1">
        <v>46170</v>
      </c>
      <c r="L2735" s="4" t="s">
        <v>10387</v>
      </c>
      <c r="M2735" s="5">
        <v>3</v>
      </c>
      <c r="O2735" t="str">
        <f t="shared" si="84"/>
        <v>0037TURCH</v>
      </c>
      <c r="P2735">
        <f>IFERROR(VLOOKUP(L2735,Hoja8!$E$1:$F$6088,2,0),0)</f>
        <v>-3</v>
      </c>
      <c r="Q2735">
        <f t="shared" si="85"/>
        <v>0</v>
      </c>
    </row>
    <row r="2736" spans="1:17" x14ac:dyDescent="0.25">
      <c r="A2736" t="s">
        <v>10288</v>
      </c>
      <c r="B2736" t="s">
        <v>10323</v>
      </c>
      <c r="C2736" t="s">
        <v>1076</v>
      </c>
      <c r="D2736" t="s">
        <v>1077</v>
      </c>
      <c r="E2736">
        <v>6</v>
      </c>
      <c r="F2736" s="1">
        <v>46170</v>
      </c>
      <c r="L2736" s="4" t="s">
        <v>10389</v>
      </c>
      <c r="M2736" s="5">
        <v>3</v>
      </c>
      <c r="O2736" t="str">
        <f t="shared" si="84"/>
        <v>0037TURG</v>
      </c>
      <c r="P2736">
        <f>IFERROR(VLOOKUP(L2736,Hoja8!$E$1:$F$6088,2,0),0)</f>
        <v>-3</v>
      </c>
      <c r="Q2736">
        <f t="shared" si="85"/>
        <v>0</v>
      </c>
    </row>
    <row r="2737" spans="1:17" x14ac:dyDescent="0.25">
      <c r="A2737" t="s">
        <v>10288</v>
      </c>
      <c r="B2737" t="s">
        <v>10324</v>
      </c>
      <c r="C2737" t="s">
        <v>4408</v>
      </c>
      <c r="D2737" t="s">
        <v>4409</v>
      </c>
      <c r="E2737">
        <v>4</v>
      </c>
      <c r="F2737" s="1">
        <v>46170</v>
      </c>
      <c r="L2737" s="4" t="s">
        <v>10388</v>
      </c>
      <c r="M2737" s="5">
        <v>1</v>
      </c>
      <c r="O2737" t="str">
        <f t="shared" si="84"/>
        <v>0037TURM</v>
      </c>
      <c r="P2737">
        <f>IFERROR(VLOOKUP(L2737,Hoja8!$E$1:$F$6088,2,0),0)</f>
        <v>-1</v>
      </c>
      <c r="Q2737">
        <f t="shared" si="85"/>
        <v>0</v>
      </c>
    </row>
    <row r="2738" spans="1:17" x14ac:dyDescent="0.25">
      <c r="A2738" t="s">
        <v>10288</v>
      </c>
      <c r="B2738" t="s">
        <v>10325</v>
      </c>
      <c r="C2738" t="s">
        <v>4410</v>
      </c>
      <c r="D2738" t="s">
        <v>4411</v>
      </c>
      <c r="E2738">
        <v>4</v>
      </c>
      <c r="F2738" s="1">
        <v>46170</v>
      </c>
      <c r="L2738" s="4" t="s">
        <v>10386</v>
      </c>
      <c r="M2738" s="5">
        <v>2</v>
      </c>
      <c r="O2738" t="str">
        <f t="shared" si="84"/>
        <v>0037TURXCH</v>
      </c>
      <c r="P2738">
        <f>IFERROR(VLOOKUP(L2738,Hoja8!$E$1:$F$6088,2,0),0)</f>
        <v>-2</v>
      </c>
      <c r="Q2738">
        <f t="shared" si="85"/>
        <v>0</v>
      </c>
    </row>
    <row r="2739" spans="1:17" x14ac:dyDescent="0.25">
      <c r="A2739" t="s">
        <v>10288</v>
      </c>
      <c r="B2739" t="s">
        <v>10326</v>
      </c>
      <c r="C2739" t="s">
        <v>4412</v>
      </c>
      <c r="D2739" t="s">
        <v>4413</v>
      </c>
      <c r="E2739">
        <v>4</v>
      </c>
      <c r="F2739" s="1">
        <v>46170</v>
      </c>
      <c r="L2739" s="4" t="s">
        <v>10391</v>
      </c>
      <c r="M2739" s="5">
        <v>3</v>
      </c>
      <c r="O2739" t="str">
        <f t="shared" si="84"/>
        <v>0037VERCH</v>
      </c>
      <c r="P2739">
        <f>IFERROR(VLOOKUP(L2739,Hoja8!$E$1:$F$6088,2,0),0)</f>
        <v>-3</v>
      </c>
      <c r="Q2739">
        <f t="shared" si="85"/>
        <v>0</v>
      </c>
    </row>
    <row r="2740" spans="1:17" x14ac:dyDescent="0.25">
      <c r="A2740" t="s">
        <v>10288</v>
      </c>
      <c r="B2740" t="s">
        <v>10327</v>
      </c>
      <c r="C2740" t="s">
        <v>4414</v>
      </c>
      <c r="D2740" t="s">
        <v>4415</v>
      </c>
      <c r="E2740">
        <v>2</v>
      </c>
      <c r="F2740" s="1">
        <v>46170</v>
      </c>
      <c r="L2740" s="4" t="s">
        <v>10393</v>
      </c>
      <c r="M2740" s="5">
        <v>3</v>
      </c>
      <c r="O2740" t="str">
        <f t="shared" si="84"/>
        <v>0037VERG</v>
      </c>
      <c r="P2740">
        <f>IFERROR(VLOOKUP(L2740,Hoja8!$E$1:$F$6088,2,0),0)</f>
        <v>-3</v>
      </c>
      <c r="Q2740">
        <f t="shared" si="85"/>
        <v>0</v>
      </c>
    </row>
    <row r="2741" spans="1:17" x14ac:dyDescent="0.25">
      <c r="A2741" t="s">
        <v>10288</v>
      </c>
      <c r="B2741" t="s">
        <v>10328</v>
      </c>
      <c r="C2741" t="s">
        <v>4416</v>
      </c>
      <c r="D2741" t="s">
        <v>4417</v>
      </c>
      <c r="E2741">
        <v>2</v>
      </c>
      <c r="F2741" s="1">
        <v>46170</v>
      </c>
      <c r="L2741" s="4" t="s">
        <v>10392</v>
      </c>
      <c r="M2741" s="5">
        <v>1</v>
      </c>
      <c r="O2741" t="str">
        <f t="shared" si="84"/>
        <v>0037VERM</v>
      </c>
      <c r="P2741">
        <f>IFERROR(VLOOKUP(L2741,Hoja8!$E$1:$F$6088,2,0),0)</f>
        <v>-1</v>
      </c>
      <c r="Q2741">
        <f t="shared" si="85"/>
        <v>0</v>
      </c>
    </row>
    <row r="2742" spans="1:17" x14ac:dyDescent="0.25">
      <c r="A2742" t="s">
        <v>10329</v>
      </c>
      <c r="B2742" t="s">
        <v>10330</v>
      </c>
      <c r="C2742" t="s">
        <v>1681</v>
      </c>
      <c r="D2742" t="s">
        <v>1682</v>
      </c>
      <c r="E2742">
        <v>2</v>
      </c>
      <c r="F2742" s="1">
        <v>46185</v>
      </c>
      <c r="L2742" s="4" t="s">
        <v>10390</v>
      </c>
      <c r="M2742" s="5">
        <v>2</v>
      </c>
      <c r="O2742" t="str">
        <f t="shared" si="84"/>
        <v>0037VERXCH</v>
      </c>
      <c r="P2742">
        <f>IFERROR(VLOOKUP(L2742,Hoja8!$E$1:$F$6088,2,0),0)</f>
        <v>-2</v>
      </c>
      <c r="Q2742">
        <f t="shared" si="85"/>
        <v>0</v>
      </c>
    </row>
    <row r="2743" spans="1:17" x14ac:dyDescent="0.25">
      <c r="A2743" t="s">
        <v>10329</v>
      </c>
      <c r="B2743" t="s">
        <v>10331</v>
      </c>
      <c r="C2743" t="s">
        <v>1685</v>
      </c>
      <c r="D2743" t="s">
        <v>1686</v>
      </c>
      <c r="E2743">
        <v>7</v>
      </c>
      <c r="F2743" s="1">
        <v>46185</v>
      </c>
      <c r="L2743" s="4" t="s">
        <v>10376</v>
      </c>
      <c r="M2743" s="5">
        <v>2</v>
      </c>
      <c r="O2743" t="str">
        <f t="shared" si="84"/>
        <v>0082TURCH</v>
      </c>
      <c r="P2743">
        <f>IFERROR(VLOOKUP(L2743,Hoja8!$E$1:$F$6088,2,0),0)</f>
        <v>-2</v>
      </c>
      <c r="Q2743">
        <f t="shared" si="85"/>
        <v>0</v>
      </c>
    </row>
    <row r="2744" spans="1:17" x14ac:dyDescent="0.25">
      <c r="A2744" t="s">
        <v>10329</v>
      </c>
      <c r="B2744" t="s">
        <v>10332</v>
      </c>
      <c r="C2744" t="s">
        <v>1683</v>
      </c>
      <c r="D2744" t="s">
        <v>1684</v>
      </c>
      <c r="E2744">
        <v>8</v>
      </c>
      <c r="F2744" s="1">
        <v>46185</v>
      </c>
      <c r="L2744" s="4" t="s">
        <v>10377</v>
      </c>
      <c r="M2744" s="5">
        <v>1</v>
      </c>
      <c r="O2744" t="str">
        <f t="shared" si="84"/>
        <v>0082TURM</v>
      </c>
      <c r="P2744">
        <f>IFERROR(VLOOKUP(L2744,Hoja8!$E$1:$F$6088,2,0),0)</f>
        <v>-1</v>
      </c>
      <c r="Q2744">
        <f t="shared" si="85"/>
        <v>0</v>
      </c>
    </row>
    <row r="2745" spans="1:17" x14ac:dyDescent="0.25">
      <c r="A2745" t="s">
        <v>10329</v>
      </c>
      <c r="B2745" t="s">
        <v>10333</v>
      </c>
      <c r="C2745" t="s">
        <v>1670</v>
      </c>
      <c r="D2745" t="s">
        <v>1672</v>
      </c>
      <c r="E2745">
        <v>2</v>
      </c>
      <c r="F2745" s="1">
        <v>46185</v>
      </c>
      <c r="L2745" s="4" t="s">
        <v>10375</v>
      </c>
      <c r="M2745" s="5">
        <v>2</v>
      </c>
      <c r="O2745" t="str">
        <f t="shared" si="84"/>
        <v>0082TURXCH</v>
      </c>
      <c r="P2745">
        <f>IFERROR(VLOOKUP(L2745,Hoja8!$E$1:$F$6088,2,0),0)</f>
        <v>-2</v>
      </c>
      <c r="Q2745">
        <f t="shared" si="85"/>
        <v>0</v>
      </c>
    </row>
    <row r="2746" spans="1:17" x14ac:dyDescent="0.25">
      <c r="A2746" t="s">
        <v>10329</v>
      </c>
      <c r="B2746" t="s">
        <v>10334</v>
      </c>
      <c r="C2746" t="s">
        <v>1677</v>
      </c>
      <c r="D2746" t="s">
        <v>1678</v>
      </c>
      <c r="E2746">
        <v>1</v>
      </c>
      <c r="F2746" s="1">
        <v>46185</v>
      </c>
      <c r="L2746" s="4" t="s">
        <v>10373</v>
      </c>
      <c r="M2746" s="5">
        <v>2</v>
      </c>
      <c r="O2746" t="str">
        <f t="shared" si="84"/>
        <v>0082VERCH</v>
      </c>
      <c r="P2746">
        <f>IFERROR(VLOOKUP(L2746,Hoja8!$E$1:$F$6088,2,0),0)</f>
        <v>-2</v>
      </c>
      <c r="Q2746">
        <f t="shared" si="85"/>
        <v>0</v>
      </c>
    </row>
    <row r="2747" spans="1:17" x14ac:dyDescent="0.25">
      <c r="A2747" t="s">
        <v>10329</v>
      </c>
      <c r="B2747" t="s">
        <v>10335</v>
      </c>
      <c r="C2747" t="s">
        <v>856</v>
      </c>
      <c r="D2747" t="s">
        <v>858</v>
      </c>
      <c r="E2747">
        <v>2</v>
      </c>
      <c r="F2747" s="1">
        <v>46185</v>
      </c>
      <c r="L2747" s="4" t="s">
        <v>10374</v>
      </c>
      <c r="M2747" s="5">
        <v>1</v>
      </c>
      <c r="O2747" t="str">
        <f t="shared" si="84"/>
        <v>0082VERM</v>
      </c>
      <c r="P2747">
        <f>IFERROR(VLOOKUP(L2747,Hoja8!$E$1:$F$6088,2,0),0)</f>
        <v>-1</v>
      </c>
      <c r="Q2747">
        <f t="shared" si="85"/>
        <v>0</v>
      </c>
    </row>
    <row r="2748" spans="1:17" x14ac:dyDescent="0.25">
      <c r="A2748" t="s">
        <v>10329</v>
      </c>
      <c r="B2748" t="s">
        <v>10336</v>
      </c>
      <c r="C2748" t="s">
        <v>859</v>
      </c>
      <c r="D2748" t="s">
        <v>860</v>
      </c>
      <c r="E2748">
        <v>6</v>
      </c>
      <c r="F2748" s="1">
        <v>46185</v>
      </c>
      <c r="L2748" s="4" t="s">
        <v>10372</v>
      </c>
      <c r="M2748" s="5">
        <v>1</v>
      </c>
      <c r="O2748" t="str">
        <f t="shared" si="84"/>
        <v>0082VERXCH</v>
      </c>
      <c r="P2748">
        <f>IFERROR(VLOOKUP(L2748,Hoja8!$E$1:$F$6088,2,0),0)</f>
        <v>-1</v>
      </c>
      <c r="Q2748">
        <f t="shared" si="85"/>
        <v>0</v>
      </c>
    </row>
    <row r="2749" spans="1:17" x14ac:dyDescent="0.25">
      <c r="A2749" t="s">
        <v>10329</v>
      </c>
      <c r="B2749" t="s">
        <v>10337</v>
      </c>
      <c r="C2749" t="s">
        <v>861</v>
      </c>
      <c r="D2749" t="s">
        <v>862</v>
      </c>
      <c r="E2749">
        <v>9</v>
      </c>
      <c r="F2749" s="1">
        <v>46185</v>
      </c>
      <c r="L2749" s="4" t="s">
        <v>10381</v>
      </c>
      <c r="M2749" s="5">
        <v>4</v>
      </c>
      <c r="O2749" t="str">
        <f t="shared" si="84"/>
        <v>0353GRICH</v>
      </c>
      <c r="P2749">
        <f>IFERROR(VLOOKUP(L2749,Hoja8!$E$1:$F$6088,2,0),0)</f>
        <v>-4</v>
      </c>
      <c r="Q2749">
        <f t="shared" si="85"/>
        <v>0</v>
      </c>
    </row>
    <row r="2750" spans="1:17" x14ac:dyDescent="0.25">
      <c r="A2750" t="s">
        <v>10329</v>
      </c>
      <c r="B2750" t="s">
        <v>10338</v>
      </c>
      <c r="C2750" t="s">
        <v>863</v>
      </c>
      <c r="D2750" t="s">
        <v>864</v>
      </c>
      <c r="E2750">
        <v>10</v>
      </c>
      <c r="F2750" s="1">
        <v>46185</v>
      </c>
      <c r="L2750" s="4" t="s">
        <v>10395</v>
      </c>
      <c r="M2750" s="5">
        <v>3</v>
      </c>
      <c r="O2750" t="str">
        <f t="shared" si="84"/>
        <v>1624AZUCH</v>
      </c>
      <c r="P2750">
        <f>IFERROR(VLOOKUP(L2750,Hoja8!$E$1:$F$6088,2,0),0)</f>
        <v>-3</v>
      </c>
      <c r="Q2750">
        <f t="shared" si="85"/>
        <v>0</v>
      </c>
    </row>
    <row r="2751" spans="1:17" x14ac:dyDescent="0.25">
      <c r="A2751" t="s">
        <v>10329</v>
      </c>
      <c r="B2751" t="s">
        <v>10339</v>
      </c>
      <c r="C2751" t="s">
        <v>865</v>
      </c>
      <c r="D2751" t="s">
        <v>866</v>
      </c>
      <c r="E2751">
        <v>5</v>
      </c>
      <c r="F2751" s="1">
        <v>46185</v>
      </c>
      <c r="L2751" s="4" t="s">
        <v>10397</v>
      </c>
      <c r="M2751" s="5">
        <v>3</v>
      </c>
      <c r="O2751" t="str">
        <f t="shared" si="84"/>
        <v>1624AZUG</v>
      </c>
      <c r="P2751">
        <f>IFERROR(VLOOKUP(L2751,Hoja8!$E$1:$F$6088,2,0),0)</f>
        <v>-3</v>
      </c>
      <c r="Q2751">
        <f t="shared" si="85"/>
        <v>0</v>
      </c>
    </row>
    <row r="2752" spans="1:17" x14ac:dyDescent="0.25">
      <c r="A2752" t="s">
        <v>10329</v>
      </c>
      <c r="B2752" t="s">
        <v>10340</v>
      </c>
      <c r="C2752" t="s">
        <v>867</v>
      </c>
      <c r="D2752" t="s">
        <v>868</v>
      </c>
      <c r="E2752">
        <v>1</v>
      </c>
      <c r="F2752" s="1">
        <v>46185</v>
      </c>
      <c r="L2752" s="4" t="s">
        <v>10396</v>
      </c>
      <c r="M2752" s="5">
        <v>1</v>
      </c>
      <c r="O2752" t="str">
        <f t="shared" si="84"/>
        <v>1624AZUM</v>
      </c>
      <c r="P2752">
        <f>IFERROR(VLOOKUP(L2752,Hoja8!$E$1:$F$6088,2,0),0)</f>
        <v>-1</v>
      </c>
      <c r="Q2752">
        <f t="shared" si="85"/>
        <v>0</v>
      </c>
    </row>
    <row r="2753" spans="1:17" x14ac:dyDescent="0.25">
      <c r="A2753" t="s">
        <v>10329</v>
      </c>
      <c r="B2753" t="s">
        <v>10341</v>
      </c>
      <c r="C2753" t="s">
        <v>869</v>
      </c>
      <c r="D2753" t="s">
        <v>870</v>
      </c>
      <c r="E2753">
        <v>1</v>
      </c>
      <c r="F2753" s="1">
        <v>46185</v>
      </c>
      <c r="L2753" s="4" t="s">
        <v>10394</v>
      </c>
      <c r="M2753" s="5">
        <v>2</v>
      </c>
      <c r="O2753" t="str">
        <f t="shared" si="84"/>
        <v>1624AZUXCH</v>
      </c>
      <c r="P2753">
        <f>IFERROR(VLOOKUP(L2753,Hoja8!$E$1:$F$6088,2,0),0)</f>
        <v>-2</v>
      </c>
      <c r="Q2753">
        <f t="shared" si="85"/>
        <v>0</v>
      </c>
    </row>
    <row r="2754" spans="1:17" x14ac:dyDescent="0.25">
      <c r="A2754" t="s">
        <v>10329</v>
      </c>
      <c r="B2754" t="s">
        <v>10342</v>
      </c>
      <c r="C2754" t="s">
        <v>871</v>
      </c>
      <c r="D2754" t="s">
        <v>872</v>
      </c>
      <c r="E2754">
        <v>1</v>
      </c>
      <c r="F2754" s="1">
        <v>46185</v>
      </c>
      <c r="L2754" s="4" t="s">
        <v>10379</v>
      </c>
      <c r="M2754" s="5">
        <v>2</v>
      </c>
      <c r="O2754" t="str">
        <f t="shared" si="84"/>
        <v>1625AZUCH</v>
      </c>
      <c r="P2754">
        <f>IFERROR(VLOOKUP(L2754,Hoja8!$E$1:$F$6088,2,0),0)</f>
        <v>-2</v>
      </c>
      <c r="Q2754">
        <f t="shared" si="85"/>
        <v>0</v>
      </c>
    </row>
    <row r="2755" spans="1:17" x14ac:dyDescent="0.25">
      <c r="A2755" t="s">
        <v>10329</v>
      </c>
      <c r="B2755" t="s">
        <v>10343</v>
      </c>
      <c r="C2755" t="s">
        <v>1666</v>
      </c>
      <c r="D2755" t="s">
        <v>1667</v>
      </c>
      <c r="E2755">
        <v>1</v>
      </c>
      <c r="F2755" s="1">
        <v>46185</v>
      </c>
      <c r="L2755" s="4" t="s">
        <v>10380</v>
      </c>
      <c r="M2755" s="5">
        <v>1</v>
      </c>
      <c r="O2755" t="str">
        <f t="shared" ref="O2755:O2818" si="86">MID(L2755,LEN(IF(MID(L2755,2,1)="1",MID(L2755,1,7),MID(L2755,1,6)))+1,10)</f>
        <v>1625AZUM</v>
      </c>
      <c r="P2755">
        <f>IFERROR(VLOOKUP(L2755,Hoja8!$E$1:$F$6088,2,0),0)</f>
        <v>-1</v>
      </c>
      <c r="Q2755">
        <f t="shared" ref="Q2755:Q2818" si="87">M2755+P2755</f>
        <v>0</v>
      </c>
    </row>
    <row r="2756" spans="1:17" x14ac:dyDescent="0.25">
      <c r="A2756" t="s">
        <v>10329</v>
      </c>
      <c r="B2756" t="s">
        <v>10344</v>
      </c>
      <c r="C2756" t="s">
        <v>1660</v>
      </c>
      <c r="D2756" t="s">
        <v>1661</v>
      </c>
      <c r="E2756">
        <v>3</v>
      </c>
      <c r="F2756" s="1">
        <v>46185</v>
      </c>
      <c r="L2756" s="4" t="s">
        <v>10378</v>
      </c>
      <c r="M2756" s="5">
        <v>2</v>
      </c>
      <c r="O2756" t="str">
        <f t="shared" si="86"/>
        <v>1625AZUXCH</v>
      </c>
      <c r="P2756">
        <f>IFERROR(VLOOKUP(L2756,Hoja8!$E$1:$F$6088,2,0),0)</f>
        <v>-2</v>
      </c>
      <c r="Q2756">
        <f t="shared" si="87"/>
        <v>0</v>
      </c>
    </row>
    <row r="2757" spans="1:17" x14ac:dyDescent="0.25">
      <c r="A2757" t="s">
        <v>10329</v>
      </c>
      <c r="B2757" t="s">
        <v>10345</v>
      </c>
      <c r="C2757" t="s">
        <v>1664</v>
      </c>
      <c r="D2757" t="s">
        <v>1665</v>
      </c>
      <c r="E2757">
        <v>11</v>
      </c>
      <c r="F2757" s="1">
        <v>46185</v>
      </c>
      <c r="L2757" s="4" t="s">
        <v>10370</v>
      </c>
      <c r="M2757" s="5">
        <v>2</v>
      </c>
      <c r="O2757" t="str">
        <f t="shared" si="86"/>
        <v>2125GCACH</v>
      </c>
      <c r="P2757">
        <f>IFERROR(VLOOKUP(L2757,Hoja8!$E$1:$F$6088,2,0),0)</f>
        <v>-2</v>
      </c>
      <c r="Q2757">
        <f t="shared" si="87"/>
        <v>0</v>
      </c>
    </row>
    <row r="2758" spans="1:17" x14ac:dyDescent="0.25">
      <c r="A2758" t="s">
        <v>10329</v>
      </c>
      <c r="B2758" t="s">
        <v>10346</v>
      </c>
      <c r="C2758" t="s">
        <v>1662</v>
      </c>
      <c r="D2758" t="s">
        <v>1663</v>
      </c>
      <c r="E2758">
        <v>2</v>
      </c>
      <c r="F2758" s="1">
        <v>46185</v>
      </c>
      <c r="L2758" s="4" t="s">
        <v>10371</v>
      </c>
      <c r="M2758" s="5">
        <v>1</v>
      </c>
      <c r="O2758" t="str">
        <f t="shared" si="86"/>
        <v>2125GCAM</v>
      </c>
      <c r="P2758">
        <f>IFERROR(VLOOKUP(L2758,Hoja8!$E$1:$F$6088,2,0),0)</f>
        <v>-1</v>
      </c>
      <c r="Q2758">
        <f t="shared" si="87"/>
        <v>0</v>
      </c>
    </row>
    <row r="2759" spans="1:17" x14ac:dyDescent="0.25">
      <c r="A2759" t="s">
        <v>10329</v>
      </c>
      <c r="B2759" t="s">
        <v>10347</v>
      </c>
      <c r="C2759" t="s">
        <v>1668</v>
      </c>
      <c r="D2759" t="s">
        <v>1669</v>
      </c>
      <c r="E2759">
        <v>1</v>
      </c>
      <c r="F2759" s="1">
        <v>46185</v>
      </c>
      <c r="L2759" s="4" t="s">
        <v>10369</v>
      </c>
      <c r="M2759" s="5">
        <v>1</v>
      </c>
      <c r="O2759" t="str">
        <f t="shared" si="86"/>
        <v>2125GCAXCH</v>
      </c>
      <c r="P2759">
        <f>IFERROR(VLOOKUP(L2759,Hoja8!$E$1:$F$6088,2,0),0)</f>
        <v>-1</v>
      </c>
      <c r="Q2759">
        <f t="shared" si="87"/>
        <v>0</v>
      </c>
    </row>
    <row r="2760" spans="1:17" x14ac:dyDescent="0.25">
      <c r="A2760" t="s">
        <v>10348</v>
      </c>
      <c r="B2760" t="s">
        <v>10349</v>
      </c>
      <c r="C2760" t="s">
        <v>4662</v>
      </c>
      <c r="D2760" t="s">
        <v>4663</v>
      </c>
      <c r="E2760">
        <v>25</v>
      </c>
      <c r="F2760" s="1">
        <v>46184</v>
      </c>
      <c r="L2760" s="4" t="s">
        <v>10402</v>
      </c>
      <c r="M2760" s="5">
        <v>14</v>
      </c>
      <c r="O2760" t="str">
        <f t="shared" si="86"/>
        <v>0348MAR2XG</v>
      </c>
      <c r="P2760">
        <f>IFERROR(VLOOKUP(L2760,Hoja8!$E$1:$F$6088,2,0),0)</f>
        <v>-14</v>
      </c>
      <c r="Q2760">
        <f t="shared" si="87"/>
        <v>0</v>
      </c>
    </row>
    <row r="2761" spans="1:17" x14ac:dyDescent="0.25">
      <c r="A2761" t="s">
        <v>10350</v>
      </c>
      <c r="B2761" t="s">
        <v>10351</v>
      </c>
      <c r="C2761" t="s">
        <v>4791</v>
      </c>
      <c r="D2761" t="s">
        <v>4792</v>
      </c>
      <c r="E2761">
        <v>18</v>
      </c>
      <c r="F2761" s="1">
        <v>46190</v>
      </c>
      <c r="L2761" s="4" t="s">
        <v>10403</v>
      </c>
      <c r="M2761" s="5">
        <v>2</v>
      </c>
      <c r="O2761" t="str">
        <f t="shared" si="86"/>
        <v>0348MAR3XG</v>
      </c>
      <c r="P2761">
        <f>IFERROR(VLOOKUP(L2761,Hoja8!$E$1:$F$6088,2,0),0)</f>
        <v>-2</v>
      </c>
      <c r="Q2761">
        <f t="shared" si="87"/>
        <v>0</v>
      </c>
    </row>
    <row r="2762" spans="1:17" x14ac:dyDescent="0.25">
      <c r="A2762" t="s">
        <v>10350</v>
      </c>
      <c r="B2762" t="s">
        <v>10352</v>
      </c>
      <c r="C2762" t="s">
        <v>3537</v>
      </c>
      <c r="D2762" t="s">
        <v>3538</v>
      </c>
      <c r="E2762">
        <v>22</v>
      </c>
      <c r="F2762" s="1">
        <v>46190</v>
      </c>
      <c r="L2762" s="4" t="s">
        <v>10400</v>
      </c>
      <c r="M2762" s="5">
        <v>138</v>
      </c>
      <c r="O2762" t="str">
        <f t="shared" si="86"/>
        <v>0348MARG</v>
      </c>
      <c r="P2762">
        <f>IFERROR(VLOOKUP(L2762,Hoja8!$E$1:$F$6088,2,0),0)</f>
        <v>-138</v>
      </c>
      <c r="Q2762">
        <f t="shared" si="87"/>
        <v>0</v>
      </c>
    </row>
    <row r="2763" spans="1:17" x14ac:dyDescent="0.25">
      <c r="A2763" t="s">
        <v>10350</v>
      </c>
      <c r="B2763" t="s">
        <v>10353</v>
      </c>
      <c r="C2763" t="s">
        <v>3539</v>
      </c>
      <c r="D2763" t="s">
        <v>3540</v>
      </c>
      <c r="E2763">
        <v>22</v>
      </c>
      <c r="F2763" s="1">
        <v>46190</v>
      </c>
      <c r="L2763" s="4" t="s">
        <v>10399</v>
      </c>
      <c r="M2763" s="5">
        <v>132</v>
      </c>
      <c r="O2763" t="str">
        <f t="shared" si="86"/>
        <v>0348MARM</v>
      </c>
      <c r="P2763">
        <f>IFERROR(VLOOKUP(L2763,Hoja8!$E$1:$F$6088,2,0),0)</f>
        <v>-132</v>
      </c>
      <c r="Q2763">
        <f t="shared" si="87"/>
        <v>0</v>
      </c>
    </row>
    <row r="2764" spans="1:17" x14ac:dyDescent="0.25">
      <c r="A2764" t="s">
        <v>10354</v>
      </c>
      <c r="B2764" t="s">
        <v>10355</v>
      </c>
      <c r="C2764" t="s">
        <v>613</v>
      </c>
      <c r="D2764" t="s">
        <v>615</v>
      </c>
      <c r="E2764">
        <v>1</v>
      </c>
      <c r="F2764" s="1">
        <v>46195</v>
      </c>
      <c r="L2764" s="4" t="s">
        <v>10401</v>
      </c>
      <c r="M2764" s="5">
        <v>36</v>
      </c>
      <c r="O2764" t="str">
        <f t="shared" si="86"/>
        <v>0348MARXG</v>
      </c>
      <c r="P2764">
        <f>IFERROR(VLOOKUP(L2764,Hoja8!$E$1:$F$6088,2,0),0)</f>
        <v>-36</v>
      </c>
      <c r="Q2764">
        <f t="shared" si="87"/>
        <v>0</v>
      </c>
    </row>
    <row r="2765" spans="1:17" x14ac:dyDescent="0.25">
      <c r="A2765" t="s">
        <v>10354</v>
      </c>
      <c r="B2765" t="s">
        <v>10356</v>
      </c>
      <c r="C2765" t="s">
        <v>616</v>
      </c>
      <c r="D2765" t="s">
        <v>617</v>
      </c>
      <c r="E2765">
        <v>3</v>
      </c>
      <c r="F2765" s="1">
        <v>46195</v>
      </c>
      <c r="L2765" s="4" t="s">
        <v>10407</v>
      </c>
      <c r="M2765" s="5">
        <v>16</v>
      </c>
      <c r="O2765" t="str">
        <f t="shared" si="86"/>
        <v>0373MAR2XG</v>
      </c>
      <c r="P2765">
        <f>IFERROR(VLOOKUP(L2765,Hoja8!$E$1:$F$6088,2,0),0)</f>
        <v>0</v>
      </c>
      <c r="Q2765">
        <f t="shared" si="87"/>
        <v>16</v>
      </c>
    </row>
    <row r="2766" spans="1:17" x14ac:dyDescent="0.25">
      <c r="A2766" t="s">
        <v>10354</v>
      </c>
      <c r="B2766" t="s">
        <v>10357</v>
      </c>
      <c r="C2766" t="s">
        <v>618</v>
      </c>
      <c r="D2766" t="s">
        <v>619</v>
      </c>
      <c r="E2766">
        <v>2</v>
      </c>
      <c r="F2766" s="1">
        <v>46195</v>
      </c>
      <c r="L2766" s="4" t="s">
        <v>10408</v>
      </c>
      <c r="M2766" s="5">
        <v>4</v>
      </c>
      <c r="O2766" t="str">
        <f t="shared" si="86"/>
        <v>0373MAR3XG</v>
      </c>
      <c r="P2766">
        <f>IFERROR(VLOOKUP(L2766,Hoja8!$E$1:$F$6088,2,0),0)</f>
        <v>0</v>
      </c>
      <c r="Q2766">
        <f t="shared" si="87"/>
        <v>4</v>
      </c>
    </row>
    <row r="2767" spans="1:17" x14ac:dyDescent="0.25">
      <c r="A2767" t="s">
        <v>10354</v>
      </c>
      <c r="B2767" t="s">
        <v>10358</v>
      </c>
      <c r="C2767" t="s">
        <v>620</v>
      </c>
      <c r="D2767" t="s">
        <v>621</v>
      </c>
      <c r="E2767">
        <v>1</v>
      </c>
      <c r="F2767" s="1">
        <v>46195</v>
      </c>
      <c r="L2767" s="4" t="s">
        <v>10405</v>
      </c>
      <c r="M2767" s="5">
        <v>57</v>
      </c>
      <c r="O2767" t="str">
        <f t="shared" si="86"/>
        <v>0373MARG</v>
      </c>
      <c r="P2767">
        <f>IFERROR(VLOOKUP(L2767,Hoja8!$E$1:$F$6088,2,0),0)</f>
        <v>-57</v>
      </c>
      <c r="Q2767">
        <f t="shared" si="87"/>
        <v>0</v>
      </c>
    </row>
    <row r="2768" spans="1:17" x14ac:dyDescent="0.25">
      <c r="A2768" t="s">
        <v>10354</v>
      </c>
      <c r="B2768" t="s">
        <v>10359</v>
      </c>
      <c r="C2768" t="s">
        <v>327</v>
      </c>
      <c r="D2768" t="s">
        <v>328</v>
      </c>
      <c r="E2768">
        <v>1</v>
      </c>
      <c r="F2768" s="1">
        <v>46195</v>
      </c>
      <c r="L2768" s="4" t="s">
        <v>10404</v>
      </c>
      <c r="M2768" s="5">
        <v>138</v>
      </c>
      <c r="O2768" t="str">
        <f t="shared" si="86"/>
        <v>0373MARM</v>
      </c>
      <c r="P2768">
        <f>IFERROR(VLOOKUP(L2768,Hoja8!$E$1:$F$6088,2,0),0)</f>
        <v>-138</v>
      </c>
      <c r="Q2768">
        <f t="shared" si="87"/>
        <v>0</v>
      </c>
    </row>
    <row r="2769" spans="1:17" x14ac:dyDescent="0.25">
      <c r="A2769" t="s">
        <v>10354</v>
      </c>
      <c r="B2769" t="s">
        <v>10360</v>
      </c>
      <c r="C2769" t="s">
        <v>331</v>
      </c>
      <c r="D2769" t="s">
        <v>332</v>
      </c>
      <c r="E2769">
        <v>3</v>
      </c>
      <c r="F2769" s="1">
        <v>46195</v>
      </c>
      <c r="L2769" s="4" t="s">
        <v>10406</v>
      </c>
      <c r="M2769" s="5">
        <v>24</v>
      </c>
      <c r="O2769" t="str">
        <f t="shared" si="86"/>
        <v>0373MARXG</v>
      </c>
      <c r="P2769">
        <f>IFERROR(VLOOKUP(L2769,Hoja8!$E$1:$F$6088,2,0),0)</f>
        <v>-24</v>
      </c>
      <c r="Q2769">
        <f t="shared" si="87"/>
        <v>0</v>
      </c>
    </row>
    <row r="2770" spans="1:17" x14ac:dyDescent="0.25">
      <c r="A2770" t="s">
        <v>10354</v>
      </c>
      <c r="B2770" t="s">
        <v>10361</v>
      </c>
      <c r="C2770" t="s">
        <v>329</v>
      </c>
      <c r="D2770" t="s">
        <v>330</v>
      </c>
      <c r="E2770">
        <v>2</v>
      </c>
      <c r="F2770" s="1">
        <v>46195</v>
      </c>
      <c r="L2770" s="4" t="s">
        <v>10411</v>
      </c>
      <c r="M2770" s="5">
        <v>5</v>
      </c>
      <c r="O2770" t="str">
        <f t="shared" si="86"/>
        <v>1470MARG</v>
      </c>
      <c r="P2770">
        <f>IFERROR(VLOOKUP(L2770,Hoja8!$E$1:$F$6088,2,0),0)</f>
        <v>-5</v>
      </c>
      <c r="Q2770">
        <f t="shared" si="87"/>
        <v>0</v>
      </c>
    </row>
    <row r="2771" spans="1:17" x14ac:dyDescent="0.25">
      <c r="A2771" t="s">
        <v>10354</v>
      </c>
      <c r="B2771" t="s">
        <v>10362</v>
      </c>
      <c r="C2771" t="s">
        <v>333</v>
      </c>
      <c r="D2771" t="s">
        <v>334</v>
      </c>
      <c r="E2771">
        <v>1</v>
      </c>
      <c r="F2771" s="1">
        <v>46195</v>
      </c>
      <c r="L2771" s="4" t="s">
        <v>10410</v>
      </c>
      <c r="M2771" s="5">
        <v>8</v>
      </c>
      <c r="O2771" t="str">
        <f t="shared" si="86"/>
        <v>1470MARM</v>
      </c>
      <c r="P2771">
        <f>IFERROR(VLOOKUP(L2771,Hoja8!$E$1:$F$6088,2,0),0)</f>
        <v>-8</v>
      </c>
      <c r="Q2771">
        <f t="shared" si="87"/>
        <v>0</v>
      </c>
    </row>
    <row r="2772" spans="1:17" x14ac:dyDescent="0.25">
      <c r="A2772" t="s">
        <v>10354</v>
      </c>
      <c r="B2772" t="s">
        <v>10363</v>
      </c>
      <c r="C2772" t="s">
        <v>3150</v>
      </c>
      <c r="D2772" t="s">
        <v>3152</v>
      </c>
      <c r="E2772">
        <v>2</v>
      </c>
      <c r="F2772" s="1">
        <v>46195</v>
      </c>
      <c r="L2772" s="4" t="s">
        <v>10412</v>
      </c>
      <c r="M2772" s="5">
        <v>1</v>
      </c>
      <c r="O2772" t="str">
        <f t="shared" si="86"/>
        <v>1470MARXG</v>
      </c>
      <c r="P2772">
        <f>IFERROR(VLOOKUP(L2772,Hoja8!$E$1:$F$6088,2,0),0)</f>
        <v>-1</v>
      </c>
      <c r="Q2772">
        <f t="shared" si="87"/>
        <v>0</v>
      </c>
    </row>
    <row r="2773" spans="1:17" x14ac:dyDescent="0.25">
      <c r="A2773" t="s">
        <v>10354</v>
      </c>
      <c r="B2773" t="s">
        <v>10364</v>
      </c>
      <c r="C2773" t="s">
        <v>3153</v>
      </c>
      <c r="D2773" t="s">
        <v>3154</v>
      </c>
      <c r="E2773">
        <v>1</v>
      </c>
      <c r="F2773" s="1">
        <v>46195</v>
      </c>
      <c r="L2773" s="4" t="s">
        <v>10413</v>
      </c>
      <c r="M2773" s="5">
        <v>1</v>
      </c>
      <c r="O2773" t="str">
        <f t="shared" si="86"/>
        <v>1471MARXCH</v>
      </c>
      <c r="P2773">
        <f>IFERROR(VLOOKUP(L2773,Hoja8!$E$1:$F$6088,2,0),0)</f>
        <v>-1</v>
      </c>
      <c r="Q2773">
        <f t="shared" si="87"/>
        <v>0</v>
      </c>
    </row>
    <row r="2774" spans="1:17" x14ac:dyDescent="0.25">
      <c r="A2774" t="s">
        <v>10354</v>
      </c>
      <c r="B2774" t="s">
        <v>10365</v>
      </c>
      <c r="C2774" t="s">
        <v>3157</v>
      </c>
      <c r="D2774" t="s">
        <v>3158</v>
      </c>
      <c r="E2774">
        <v>2</v>
      </c>
      <c r="F2774" s="1">
        <v>46195</v>
      </c>
      <c r="L2774" s="4" t="s">
        <v>10416</v>
      </c>
      <c r="M2774" s="5">
        <v>2</v>
      </c>
      <c r="O2774" t="str">
        <f t="shared" si="86"/>
        <v>2383NEG2XG</v>
      </c>
      <c r="P2774">
        <f>IFERROR(VLOOKUP(L2774,Hoja8!$E$1:$F$6088,2,0),0)</f>
        <v>0</v>
      </c>
      <c r="Q2774">
        <f t="shared" si="87"/>
        <v>2</v>
      </c>
    </row>
    <row r="2775" spans="1:17" x14ac:dyDescent="0.25">
      <c r="A2775" t="s">
        <v>10354</v>
      </c>
      <c r="B2775" t="s">
        <v>10366</v>
      </c>
      <c r="C2775" t="s">
        <v>3159</v>
      </c>
      <c r="D2775" t="s">
        <v>3160</v>
      </c>
      <c r="E2775">
        <v>1</v>
      </c>
      <c r="F2775" s="1">
        <v>46195</v>
      </c>
      <c r="L2775" s="4" t="s">
        <v>10417</v>
      </c>
      <c r="M2775" s="5">
        <v>2</v>
      </c>
      <c r="O2775" t="str">
        <f t="shared" si="86"/>
        <v>2383NEG3XG</v>
      </c>
      <c r="P2775">
        <f>IFERROR(VLOOKUP(L2775,Hoja8!$E$1:$F$6088,2,0),0)</f>
        <v>0</v>
      </c>
      <c r="Q2775">
        <f t="shared" si="87"/>
        <v>2</v>
      </c>
    </row>
    <row r="2776" spans="1:17" x14ac:dyDescent="0.25">
      <c r="A2776" t="s">
        <v>10354</v>
      </c>
      <c r="B2776" t="s">
        <v>10367</v>
      </c>
      <c r="C2776" t="s">
        <v>3161</v>
      </c>
      <c r="D2776" t="s">
        <v>3162</v>
      </c>
      <c r="E2776">
        <v>1</v>
      </c>
      <c r="F2776" s="1">
        <v>46195</v>
      </c>
      <c r="L2776" s="4" t="s">
        <v>10415</v>
      </c>
      <c r="M2776" s="5">
        <v>6</v>
      </c>
      <c r="O2776" t="str">
        <f t="shared" si="86"/>
        <v>2383NEGXG</v>
      </c>
      <c r="P2776">
        <f>IFERROR(VLOOKUP(L2776,Hoja8!$E$1:$F$6088,2,0),0)</f>
        <v>0</v>
      </c>
      <c r="Q2776">
        <f t="shared" si="87"/>
        <v>6</v>
      </c>
    </row>
    <row r="2777" spans="1:17" x14ac:dyDescent="0.25">
      <c r="A2777" t="s">
        <v>10368</v>
      </c>
      <c r="B2777" t="s">
        <v>10369</v>
      </c>
      <c r="C2777" t="s">
        <v>2745</v>
      </c>
      <c r="D2777" t="s">
        <v>2746</v>
      </c>
      <c r="E2777">
        <v>1</v>
      </c>
      <c r="F2777" s="1">
        <v>46169</v>
      </c>
      <c r="L2777" s="4" t="s">
        <v>10418</v>
      </c>
      <c r="M2777" s="5">
        <v>2</v>
      </c>
      <c r="O2777" t="str">
        <f t="shared" si="86"/>
        <v>2591NEG13</v>
      </c>
      <c r="P2777">
        <f>IFERROR(VLOOKUP(L2777,Hoja8!$E$1:$F$6088,2,0),0)</f>
        <v>0</v>
      </c>
      <c r="Q2777">
        <f t="shared" si="87"/>
        <v>2</v>
      </c>
    </row>
    <row r="2778" spans="1:17" x14ac:dyDescent="0.25">
      <c r="A2778" t="s">
        <v>10368</v>
      </c>
      <c r="B2778" t="s">
        <v>10370</v>
      </c>
      <c r="C2778" t="s">
        <v>2739</v>
      </c>
      <c r="D2778" t="s">
        <v>2740</v>
      </c>
      <c r="E2778">
        <v>2</v>
      </c>
      <c r="F2778" s="1">
        <v>46169</v>
      </c>
      <c r="L2778" s="4" t="s">
        <v>10423</v>
      </c>
      <c r="M2778" s="5">
        <v>6</v>
      </c>
      <c r="O2778" t="str">
        <f t="shared" si="86"/>
        <v>0300MAR30</v>
      </c>
      <c r="P2778">
        <f>IFERROR(VLOOKUP(L2778,Hoja8!$E$1:$F$6088,2,0),0)</f>
        <v>0</v>
      </c>
      <c r="Q2778">
        <f t="shared" si="87"/>
        <v>6</v>
      </c>
    </row>
    <row r="2779" spans="1:17" x14ac:dyDescent="0.25">
      <c r="A2779" t="s">
        <v>10368</v>
      </c>
      <c r="B2779" t="s">
        <v>10371</v>
      </c>
      <c r="C2779" t="s">
        <v>2743</v>
      </c>
      <c r="D2779" t="s">
        <v>4783</v>
      </c>
      <c r="E2779">
        <v>1</v>
      </c>
      <c r="F2779" s="1">
        <v>46169</v>
      </c>
      <c r="L2779" s="4" t="s">
        <v>10424</v>
      </c>
      <c r="M2779" s="5">
        <v>9</v>
      </c>
      <c r="O2779" t="str">
        <f t="shared" si="86"/>
        <v>0300MAR34</v>
      </c>
      <c r="P2779">
        <f>IFERROR(VLOOKUP(L2779,Hoja8!$E$1:$F$6088,2,0),0)</f>
        <v>0</v>
      </c>
      <c r="Q2779">
        <f t="shared" si="87"/>
        <v>9</v>
      </c>
    </row>
    <row r="2780" spans="1:17" x14ac:dyDescent="0.25">
      <c r="A2780" t="s">
        <v>10368</v>
      </c>
      <c r="B2780" t="s">
        <v>10372</v>
      </c>
      <c r="C2780" t="s">
        <v>2192</v>
      </c>
      <c r="D2780" t="s">
        <v>2193</v>
      </c>
      <c r="E2780">
        <v>1</v>
      </c>
      <c r="F2780" s="1">
        <v>46169</v>
      </c>
      <c r="L2780" s="4" t="s">
        <v>10420</v>
      </c>
      <c r="M2780" s="5">
        <v>6</v>
      </c>
      <c r="O2780" t="str">
        <f t="shared" si="86"/>
        <v>2101GRICH</v>
      </c>
      <c r="P2780">
        <f>IFERROR(VLOOKUP(L2780,Hoja8!$E$1:$F$6088,2,0),0)</f>
        <v>0</v>
      </c>
      <c r="Q2780">
        <f t="shared" si="87"/>
        <v>6</v>
      </c>
    </row>
    <row r="2781" spans="1:17" x14ac:dyDescent="0.25">
      <c r="A2781" t="s">
        <v>10368</v>
      </c>
      <c r="B2781" t="s">
        <v>10373</v>
      </c>
      <c r="C2781" t="s">
        <v>2186</v>
      </c>
      <c r="D2781" t="s">
        <v>2187</v>
      </c>
      <c r="E2781">
        <v>2</v>
      </c>
      <c r="F2781" s="1">
        <v>46169</v>
      </c>
      <c r="L2781" s="4" t="s">
        <v>10422</v>
      </c>
      <c r="M2781" s="5">
        <v>3</v>
      </c>
      <c r="O2781" t="str">
        <f t="shared" si="86"/>
        <v>2101GRIG</v>
      </c>
      <c r="P2781">
        <f>IFERROR(VLOOKUP(L2781,Hoja8!$E$1:$F$6088,2,0),0)</f>
        <v>0</v>
      </c>
      <c r="Q2781">
        <f t="shared" si="87"/>
        <v>3</v>
      </c>
    </row>
    <row r="2782" spans="1:17" x14ac:dyDescent="0.25">
      <c r="A2782" t="s">
        <v>10368</v>
      </c>
      <c r="B2782" t="s">
        <v>10374</v>
      </c>
      <c r="C2782" t="s">
        <v>2190</v>
      </c>
      <c r="D2782" t="s">
        <v>2191</v>
      </c>
      <c r="E2782">
        <v>1</v>
      </c>
      <c r="F2782" s="1">
        <v>46169</v>
      </c>
      <c r="L2782" s="4" t="s">
        <v>10421</v>
      </c>
      <c r="M2782" s="5">
        <v>6</v>
      </c>
      <c r="O2782" t="str">
        <f t="shared" si="86"/>
        <v>2101GRIM</v>
      </c>
      <c r="P2782">
        <f>IFERROR(VLOOKUP(L2782,Hoja8!$E$1:$F$6088,2,0),0)</f>
        <v>0</v>
      </c>
      <c r="Q2782">
        <f t="shared" si="87"/>
        <v>6</v>
      </c>
    </row>
    <row r="2783" spans="1:17" x14ac:dyDescent="0.25">
      <c r="A2783" t="s">
        <v>10368</v>
      </c>
      <c r="B2783" t="s">
        <v>10375</v>
      </c>
      <c r="C2783" t="s">
        <v>4480</v>
      </c>
      <c r="D2783" t="s">
        <v>4481</v>
      </c>
      <c r="E2783">
        <v>2</v>
      </c>
      <c r="F2783" s="1">
        <v>46169</v>
      </c>
      <c r="L2783" s="4" t="s">
        <v>10426</v>
      </c>
      <c r="M2783" s="5">
        <v>15</v>
      </c>
      <c r="O2783" t="str">
        <f t="shared" si="86"/>
        <v>0188MARUNI</v>
      </c>
      <c r="P2783">
        <f>IFERROR(VLOOKUP(L2783,Hoja8!$E$1:$F$6088,2,0),0)</f>
        <v>-15</v>
      </c>
      <c r="Q2783">
        <f t="shared" si="87"/>
        <v>0</v>
      </c>
    </row>
    <row r="2784" spans="1:17" x14ac:dyDescent="0.25">
      <c r="A2784" t="s">
        <v>10368</v>
      </c>
      <c r="B2784" t="s">
        <v>10376</v>
      </c>
      <c r="C2784" t="s">
        <v>4478</v>
      </c>
      <c r="D2784" t="s">
        <v>4479</v>
      </c>
      <c r="E2784">
        <v>2</v>
      </c>
      <c r="F2784" s="1">
        <v>46169</v>
      </c>
      <c r="L2784" s="4" t="s">
        <v>10441</v>
      </c>
      <c r="M2784" s="5">
        <v>3</v>
      </c>
      <c r="O2784" t="str">
        <f t="shared" si="86"/>
        <v>0037BLACH</v>
      </c>
      <c r="P2784">
        <f>IFERROR(VLOOKUP(L2784,Hoja8!$E$1:$F$6088,2,0),0)</f>
        <v>0</v>
      </c>
      <c r="Q2784">
        <f t="shared" si="87"/>
        <v>3</v>
      </c>
    </row>
    <row r="2785" spans="1:17" x14ac:dyDescent="0.25">
      <c r="A2785" t="s">
        <v>10368</v>
      </c>
      <c r="B2785" t="s">
        <v>10377</v>
      </c>
      <c r="C2785" t="s">
        <v>4435</v>
      </c>
      <c r="D2785" t="s">
        <v>4437</v>
      </c>
      <c r="E2785">
        <v>1</v>
      </c>
      <c r="F2785" s="1">
        <v>46169</v>
      </c>
      <c r="L2785" s="4" t="s">
        <v>10442</v>
      </c>
      <c r="M2785" s="5">
        <v>4</v>
      </c>
      <c r="O2785" t="str">
        <f t="shared" si="86"/>
        <v>0037BLAG</v>
      </c>
      <c r="P2785">
        <f>IFERROR(VLOOKUP(L2785,Hoja8!$E$1:$F$6088,2,0),0)</f>
        <v>0</v>
      </c>
      <c r="Q2785">
        <f t="shared" si="87"/>
        <v>4</v>
      </c>
    </row>
    <row r="2786" spans="1:17" x14ac:dyDescent="0.25">
      <c r="A2786" t="s">
        <v>10368</v>
      </c>
      <c r="B2786" t="s">
        <v>10378</v>
      </c>
      <c r="C2786" t="s">
        <v>1925</v>
      </c>
      <c r="D2786" t="s">
        <v>1900</v>
      </c>
      <c r="E2786">
        <v>2</v>
      </c>
      <c r="F2786" s="1">
        <v>46169</v>
      </c>
      <c r="L2786" s="4" t="s">
        <v>10443</v>
      </c>
      <c r="M2786" s="5">
        <v>2</v>
      </c>
      <c r="O2786" t="str">
        <f t="shared" si="86"/>
        <v>0037BLAXG</v>
      </c>
      <c r="P2786">
        <f>IFERROR(VLOOKUP(L2786,Hoja8!$E$1:$F$6088,2,0),0)</f>
        <v>0</v>
      </c>
      <c r="Q2786">
        <f t="shared" si="87"/>
        <v>2</v>
      </c>
    </row>
    <row r="2787" spans="1:17" x14ac:dyDescent="0.25">
      <c r="A2787" t="s">
        <v>10368</v>
      </c>
      <c r="B2787" t="s">
        <v>10379</v>
      </c>
      <c r="C2787" t="s">
        <v>1924</v>
      </c>
      <c r="D2787" t="s">
        <v>1900</v>
      </c>
      <c r="E2787">
        <v>2</v>
      </c>
      <c r="F2787" s="1">
        <v>46169</v>
      </c>
      <c r="L2787" s="4" t="s">
        <v>10432</v>
      </c>
      <c r="M2787" s="5">
        <v>3</v>
      </c>
      <c r="O2787" t="str">
        <f t="shared" si="86"/>
        <v>0082BLA2XG</v>
      </c>
      <c r="P2787">
        <f>IFERROR(VLOOKUP(L2787,Hoja8!$E$1:$F$6088,2,0),0)</f>
        <v>0</v>
      </c>
      <c r="Q2787">
        <f t="shared" si="87"/>
        <v>3</v>
      </c>
    </row>
    <row r="2788" spans="1:17" x14ac:dyDescent="0.25">
      <c r="A2788" t="s">
        <v>10368</v>
      </c>
      <c r="B2788" t="s">
        <v>10380</v>
      </c>
      <c r="C2788" t="s">
        <v>1898</v>
      </c>
      <c r="D2788" t="s">
        <v>1900</v>
      </c>
      <c r="E2788">
        <v>1</v>
      </c>
      <c r="F2788" s="1">
        <v>46169</v>
      </c>
      <c r="L2788" s="4" t="s">
        <v>10428</v>
      </c>
      <c r="M2788" s="5">
        <v>10</v>
      </c>
      <c r="O2788" t="str">
        <f t="shared" si="86"/>
        <v>0082BLACH</v>
      </c>
      <c r="P2788">
        <f>IFERROR(VLOOKUP(L2788,Hoja8!$E$1:$F$6088,2,0),0)</f>
        <v>0</v>
      </c>
      <c r="Q2788">
        <f t="shared" si="87"/>
        <v>10</v>
      </c>
    </row>
    <row r="2789" spans="1:17" x14ac:dyDescent="0.25">
      <c r="A2789" t="s">
        <v>10368</v>
      </c>
      <c r="B2789" t="s">
        <v>10381</v>
      </c>
      <c r="C2789" t="s">
        <v>401</v>
      </c>
      <c r="D2789" t="s">
        <v>402</v>
      </c>
      <c r="E2789">
        <v>4</v>
      </c>
      <c r="F2789" s="1">
        <v>46169</v>
      </c>
      <c r="L2789" s="4" t="s">
        <v>10430</v>
      </c>
      <c r="M2789" s="5">
        <v>10</v>
      </c>
      <c r="O2789" t="str">
        <f t="shared" si="86"/>
        <v>0082BLAG</v>
      </c>
      <c r="P2789">
        <f>IFERROR(VLOOKUP(L2789,Hoja8!$E$1:$F$6088,2,0),0)</f>
        <v>0</v>
      </c>
      <c r="Q2789">
        <f t="shared" si="87"/>
        <v>10</v>
      </c>
    </row>
    <row r="2790" spans="1:17" x14ac:dyDescent="0.25">
      <c r="A2790" t="s">
        <v>10368</v>
      </c>
      <c r="B2790" t="s">
        <v>10382</v>
      </c>
      <c r="C2790" t="s">
        <v>2572</v>
      </c>
      <c r="D2790" t="s">
        <v>2573</v>
      </c>
      <c r="E2790">
        <v>2</v>
      </c>
      <c r="F2790" s="1">
        <v>46169</v>
      </c>
      <c r="L2790" s="4" t="s">
        <v>10429</v>
      </c>
      <c r="M2790" s="5">
        <v>10</v>
      </c>
      <c r="O2790" t="str">
        <f t="shared" si="86"/>
        <v>0082BLAM</v>
      </c>
      <c r="P2790">
        <f>IFERROR(VLOOKUP(L2790,Hoja8!$E$1:$F$6088,2,0),0)</f>
        <v>0</v>
      </c>
      <c r="Q2790">
        <f t="shared" si="87"/>
        <v>10</v>
      </c>
    </row>
    <row r="2791" spans="1:17" x14ac:dyDescent="0.25">
      <c r="A2791" t="s">
        <v>10368</v>
      </c>
      <c r="B2791" t="s">
        <v>10383</v>
      </c>
      <c r="C2791" t="s">
        <v>2566</v>
      </c>
      <c r="D2791" t="s">
        <v>2567</v>
      </c>
      <c r="E2791">
        <v>3</v>
      </c>
      <c r="F2791" s="1">
        <v>46169</v>
      </c>
      <c r="L2791" s="4" t="s">
        <v>10431</v>
      </c>
      <c r="M2791" s="5">
        <v>3</v>
      </c>
      <c r="O2791" t="str">
        <f t="shared" si="86"/>
        <v>0082BLAXG</v>
      </c>
      <c r="P2791">
        <f>IFERROR(VLOOKUP(L2791,Hoja8!$E$1:$F$6088,2,0),0)</f>
        <v>0</v>
      </c>
      <c r="Q2791">
        <f t="shared" si="87"/>
        <v>3</v>
      </c>
    </row>
    <row r="2792" spans="1:17" x14ac:dyDescent="0.25">
      <c r="A2792" t="s">
        <v>10368</v>
      </c>
      <c r="B2792" t="s">
        <v>10384</v>
      </c>
      <c r="C2792" t="s">
        <v>2570</v>
      </c>
      <c r="D2792" t="s">
        <v>2571</v>
      </c>
      <c r="E2792">
        <v>1</v>
      </c>
      <c r="F2792" s="1">
        <v>46169</v>
      </c>
      <c r="L2792" s="4" t="s">
        <v>10433</v>
      </c>
      <c r="M2792" s="5">
        <v>6</v>
      </c>
      <c r="O2792" t="str">
        <f t="shared" si="86"/>
        <v>0300CAQ28</v>
      </c>
      <c r="P2792">
        <f>IFERROR(VLOOKUP(L2792,Hoja8!$E$1:$F$6088,2,0),0)</f>
        <v>0</v>
      </c>
      <c r="Q2792">
        <f t="shared" si="87"/>
        <v>6</v>
      </c>
    </row>
    <row r="2793" spans="1:17" x14ac:dyDescent="0.25">
      <c r="A2793" t="s">
        <v>10368</v>
      </c>
      <c r="B2793" t="s">
        <v>10385</v>
      </c>
      <c r="C2793" t="s">
        <v>2568</v>
      </c>
      <c r="D2793" t="s">
        <v>2569</v>
      </c>
      <c r="E2793">
        <v>3</v>
      </c>
      <c r="F2793" s="1">
        <v>46169</v>
      </c>
      <c r="L2793" s="4" t="s">
        <v>10434</v>
      </c>
      <c r="M2793" s="5">
        <v>6</v>
      </c>
      <c r="O2793" t="str">
        <f t="shared" si="86"/>
        <v>0300CAQ30</v>
      </c>
      <c r="P2793">
        <f>IFERROR(VLOOKUP(L2793,Hoja8!$E$1:$F$6088,2,0),0)</f>
        <v>0</v>
      </c>
      <c r="Q2793">
        <f t="shared" si="87"/>
        <v>6</v>
      </c>
    </row>
    <row r="2794" spans="1:17" x14ac:dyDescent="0.25">
      <c r="A2794" t="s">
        <v>10368</v>
      </c>
      <c r="B2794" t="s">
        <v>10386</v>
      </c>
      <c r="C2794" t="s">
        <v>4470</v>
      </c>
      <c r="D2794" t="s">
        <v>4471</v>
      </c>
      <c r="E2794">
        <v>2</v>
      </c>
      <c r="F2794" s="1">
        <v>46169</v>
      </c>
      <c r="L2794" s="4" t="s">
        <v>10435</v>
      </c>
      <c r="M2794" s="5">
        <v>4</v>
      </c>
      <c r="O2794" t="str">
        <f t="shared" si="86"/>
        <v>0300CAQ32</v>
      </c>
      <c r="P2794">
        <f>IFERROR(VLOOKUP(L2794,Hoja8!$E$1:$F$6088,2,0),0)</f>
        <v>0</v>
      </c>
      <c r="Q2794">
        <f t="shared" si="87"/>
        <v>4</v>
      </c>
    </row>
    <row r="2795" spans="1:17" x14ac:dyDescent="0.25">
      <c r="A2795" t="s">
        <v>10368</v>
      </c>
      <c r="B2795" t="s">
        <v>10387</v>
      </c>
      <c r="C2795" t="s">
        <v>4468</v>
      </c>
      <c r="D2795" t="s">
        <v>4469</v>
      </c>
      <c r="E2795">
        <v>3</v>
      </c>
      <c r="F2795" s="1">
        <v>46169</v>
      </c>
      <c r="L2795" s="4" t="s">
        <v>10436</v>
      </c>
      <c r="M2795" s="5">
        <v>6</v>
      </c>
      <c r="O2795" t="str">
        <f t="shared" si="86"/>
        <v>0300CAQ34</v>
      </c>
      <c r="P2795">
        <f>IFERROR(VLOOKUP(L2795,Hoja8!$E$1:$F$6088,2,0),0)</f>
        <v>0</v>
      </c>
      <c r="Q2795">
        <f t="shared" si="87"/>
        <v>6</v>
      </c>
    </row>
    <row r="2796" spans="1:17" x14ac:dyDescent="0.25">
      <c r="A2796" t="s">
        <v>10368</v>
      </c>
      <c r="B2796" t="s">
        <v>10388</v>
      </c>
      <c r="C2796" t="s">
        <v>4448</v>
      </c>
      <c r="D2796" t="s">
        <v>4450</v>
      </c>
      <c r="E2796">
        <v>1</v>
      </c>
      <c r="F2796" s="1">
        <v>46169</v>
      </c>
      <c r="L2796" s="4" t="s">
        <v>10437</v>
      </c>
      <c r="M2796" s="5">
        <v>6</v>
      </c>
      <c r="O2796" t="str">
        <f t="shared" si="86"/>
        <v>0300CAQ36</v>
      </c>
      <c r="P2796">
        <f>IFERROR(VLOOKUP(L2796,Hoja8!$E$1:$F$6088,2,0),0)</f>
        <v>0</v>
      </c>
      <c r="Q2796">
        <f t="shared" si="87"/>
        <v>6</v>
      </c>
    </row>
    <row r="2797" spans="1:17" x14ac:dyDescent="0.25">
      <c r="A2797" t="s">
        <v>10368</v>
      </c>
      <c r="B2797" t="s">
        <v>10389</v>
      </c>
      <c r="C2797" t="s">
        <v>4451</v>
      </c>
      <c r="D2797" t="s">
        <v>4452</v>
      </c>
      <c r="E2797">
        <v>3</v>
      </c>
      <c r="F2797" s="1">
        <v>46169</v>
      </c>
      <c r="L2797" s="4" t="s">
        <v>10438</v>
      </c>
      <c r="M2797" s="5">
        <v>3</v>
      </c>
      <c r="O2797" t="str">
        <f t="shared" si="86"/>
        <v>0300CAQ38</v>
      </c>
      <c r="P2797">
        <f>IFERROR(VLOOKUP(L2797,Hoja8!$E$1:$F$6088,2,0),0)</f>
        <v>0</v>
      </c>
      <c r="Q2797">
        <f t="shared" si="87"/>
        <v>3</v>
      </c>
    </row>
    <row r="2798" spans="1:17" x14ac:dyDescent="0.25">
      <c r="A2798" t="s">
        <v>10368</v>
      </c>
      <c r="B2798" t="s">
        <v>10390</v>
      </c>
      <c r="C2798" t="s">
        <v>2175</v>
      </c>
      <c r="D2798" t="s">
        <v>2176</v>
      </c>
      <c r="E2798">
        <v>2</v>
      </c>
      <c r="F2798" s="1">
        <v>46169</v>
      </c>
      <c r="L2798" s="4" t="s">
        <v>10439</v>
      </c>
      <c r="M2798" s="5">
        <v>4</v>
      </c>
      <c r="O2798" t="str">
        <f t="shared" si="86"/>
        <v>0300CAQ40</v>
      </c>
      <c r="P2798">
        <f>IFERROR(VLOOKUP(L2798,Hoja8!$E$1:$F$6088,2,0),0)</f>
        <v>0</v>
      </c>
      <c r="Q2798">
        <f t="shared" si="87"/>
        <v>4</v>
      </c>
    </row>
    <row r="2799" spans="1:17" x14ac:dyDescent="0.25">
      <c r="A2799" t="s">
        <v>10368</v>
      </c>
      <c r="B2799" t="s">
        <v>10391</v>
      </c>
      <c r="C2799" t="s">
        <v>2169</v>
      </c>
      <c r="D2799" t="s">
        <v>2170</v>
      </c>
      <c r="E2799">
        <v>3</v>
      </c>
      <c r="F2799" s="1">
        <v>46169</v>
      </c>
      <c r="L2799" s="4" t="s">
        <v>10440</v>
      </c>
      <c r="M2799" s="5">
        <v>3</v>
      </c>
      <c r="O2799" t="str">
        <f t="shared" si="86"/>
        <v>0300CAQ42</v>
      </c>
      <c r="P2799">
        <f>IFERROR(VLOOKUP(L2799,Hoja8!$E$1:$F$6088,2,0),0)</f>
        <v>0</v>
      </c>
      <c r="Q2799">
        <f t="shared" si="87"/>
        <v>3</v>
      </c>
    </row>
    <row r="2800" spans="1:17" x14ac:dyDescent="0.25">
      <c r="A2800" t="s">
        <v>10368</v>
      </c>
      <c r="B2800" t="s">
        <v>10392</v>
      </c>
      <c r="C2800" t="s">
        <v>2173</v>
      </c>
      <c r="D2800" t="s">
        <v>2174</v>
      </c>
      <c r="E2800">
        <v>1</v>
      </c>
      <c r="F2800" s="1">
        <v>46169</v>
      </c>
      <c r="L2800" s="4" t="s">
        <v>10447</v>
      </c>
      <c r="M2800" s="5">
        <v>3</v>
      </c>
      <c r="O2800" t="str">
        <f t="shared" si="86"/>
        <v>2591CAQ17</v>
      </c>
      <c r="P2800">
        <f>IFERROR(VLOOKUP(L2800,Hoja8!$E$1:$F$6088,2,0),0)</f>
        <v>0</v>
      </c>
      <c r="Q2800">
        <f t="shared" si="87"/>
        <v>3</v>
      </c>
    </row>
    <row r="2801" spans="1:17" x14ac:dyDescent="0.25">
      <c r="A2801" t="s">
        <v>10368</v>
      </c>
      <c r="B2801" t="s">
        <v>10393</v>
      </c>
      <c r="C2801" t="s">
        <v>2171</v>
      </c>
      <c r="D2801" t="s">
        <v>2172</v>
      </c>
      <c r="E2801">
        <v>3</v>
      </c>
      <c r="F2801" s="1">
        <v>46169</v>
      </c>
      <c r="L2801" s="4" t="s">
        <v>10444</v>
      </c>
      <c r="M2801" s="5">
        <v>4</v>
      </c>
      <c r="O2801" t="str">
        <f t="shared" si="86"/>
        <v>2591CAQ5</v>
      </c>
      <c r="P2801">
        <f>IFERROR(VLOOKUP(L2801,Hoja8!$E$1:$F$6088,2,0),0)</f>
        <v>0</v>
      </c>
      <c r="Q2801">
        <f t="shared" si="87"/>
        <v>4</v>
      </c>
    </row>
    <row r="2802" spans="1:17" x14ac:dyDescent="0.25">
      <c r="A2802" t="s">
        <v>10368</v>
      </c>
      <c r="B2802" t="s">
        <v>10394</v>
      </c>
      <c r="C2802" t="s">
        <v>1916</v>
      </c>
      <c r="D2802" t="s">
        <v>1917</v>
      </c>
      <c r="E2802">
        <v>2</v>
      </c>
      <c r="F2802" s="1">
        <v>46169</v>
      </c>
      <c r="L2802" s="4" t="s">
        <v>10445</v>
      </c>
      <c r="M2802" s="5">
        <v>4</v>
      </c>
      <c r="O2802" t="str">
        <f t="shared" si="86"/>
        <v>2591CAQ7</v>
      </c>
      <c r="P2802">
        <f>IFERROR(VLOOKUP(L2802,Hoja8!$E$1:$F$6088,2,0),0)</f>
        <v>0</v>
      </c>
      <c r="Q2802">
        <f t="shared" si="87"/>
        <v>4</v>
      </c>
    </row>
    <row r="2803" spans="1:17" x14ac:dyDescent="0.25">
      <c r="A2803" t="s">
        <v>10368</v>
      </c>
      <c r="B2803" t="s">
        <v>10395</v>
      </c>
      <c r="C2803" t="s">
        <v>1912</v>
      </c>
      <c r="D2803" t="s">
        <v>1913</v>
      </c>
      <c r="E2803">
        <v>3</v>
      </c>
      <c r="F2803" s="1">
        <v>46169</v>
      </c>
      <c r="L2803" s="4" t="s">
        <v>10446</v>
      </c>
      <c r="M2803" s="5">
        <v>1</v>
      </c>
      <c r="O2803" t="str">
        <f t="shared" si="86"/>
        <v>2591CAQ9</v>
      </c>
      <c r="P2803">
        <f>IFERROR(VLOOKUP(L2803,Hoja8!$E$1:$F$6088,2,0),0)</f>
        <v>0</v>
      </c>
      <c r="Q2803">
        <f t="shared" si="87"/>
        <v>1</v>
      </c>
    </row>
    <row r="2804" spans="1:17" x14ac:dyDescent="0.25">
      <c r="A2804" t="s">
        <v>10368</v>
      </c>
      <c r="B2804" t="s">
        <v>10396</v>
      </c>
      <c r="C2804" t="s">
        <v>1914</v>
      </c>
      <c r="D2804" t="s">
        <v>1915</v>
      </c>
      <c r="E2804">
        <v>1</v>
      </c>
      <c r="F2804" s="1">
        <v>46169</v>
      </c>
      <c r="L2804" s="4" t="s">
        <v>10449</v>
      </c>
      <c r="M2804" s="5">
        <v>6</v>
      </c>
      <c r="O2804" t="str">
        <f t="shared" si="86"/>
        <v>2101BLAM</v>
      </c>
      <c r="P2804">
        <f>IFERROR(VLOOKUP(L2804,Hoja8!$E$1:$F$6088,2,0),0)</f>
        <v>-6</v>
      </c>
      <c r="Q2804">
        <f t="shared" si="87"/>
        <v>0</v>
      </c>
    </row>
    <row r="2805" spans="1:17" x14ac:dyDescent="0.25">
      <c r="A2805" t="s">
        <v>10368</v>
      </c>
      <c r="B2805" t="s">
        <v>10397</v>
      </c>
      <c r="C2805" t="s">
        <v>1904</v>
      </c>
      <c r="D2805" t="s">
        <v>1906</v>
      </c>
      <c r="E2805">
        <v>3</v>
      </c>
      <c r="F2805" s="1">
        <v>46169</v>
      </c>
      <c r="L2805" s="4" t="s">
        <v>10451</v>
      </c>
      <c r="M2805" s="5">
        <v>6</v>
      </c>
      <c r="O2805" t="str">
        <f t="shared" si="86"/>
        <v>2101GRIM</v>
      </c>
      <c r="P2805">
        <f>IFERROR(VLOOKUP(L2805,Hoja8!$E$1:$F$6088,2,0),0)</f>
        <v>-6</v>
      </c>
      <c r="Q2805">
        <f t="shared" si="87"/>
        <v>0</v>
      </c>
    </row>
    <row r="2806" spans="1:17" x14ac:dyDescent="0.25">
      <c r="A2806" t="s">
        <v>10398</v>
      </c>
      <c r="B2806" t="s">
        <v>10399</v>
      </c>
      <c r="C2806" t="s">
        <v>309</v>
      </c>
      <c r="D2806" t="s">
        <v>310</v>
      </c>
      <c r="E2806">
        <v>132</v>
      </c>
      <c r="F2806" s="1">
        <v>46199</v>
      </c>
      <c r="L2806" s="4" t="s">
        <v>10459</v>
      </c>
      <c r="M2806" s="5">
        <v>2</v>
      </c>
      <c r="O2806" t="str">
        <f t="shared" si="86"/>
        <v>0301AZU34</v>
      </c>
      <c r="P2806">
        <f>IFERROR(VLOOKUP(L2806,Hoja8!$E$1:$F$6088,2,0),0)</f>
        <v>0</v>
      </c>
      <c r="Q2806">
        <f t="shared" si="87"/>
        <v>2</v>
      </c>
    </row>
    <row r="2807" spans="1:17" x14ac:dyDescent="0.25">
      <c r="A2807" t="s">
        <v>10398</v>
      </c>
      <c r="B2807" t="s">
        <v>10400</v>
      </c>
      <c r="C2807" t="s">
        <v>307</v>
      </c>
      <c r="D2807" t="s">
        <v>308</v>
      </c>
      <c r="E2807">
        <v>138</v>
      </c>
      <c r="F2807" s="1">
        <v>46199</v>
      </c>
      <c r="L2807" s="4" t="s">
        <v>10456</v>
      </c>
      <c r="M2807" s="5">
        <v>8</v>
      </c>
      <c r="O2807" t="str">
        <f t="shared" si="86"/>
        <v>0301AZU36</v>
      </c>
      <c r="P2807">
        <f>IFERROR(VLOOKUP(L2807,Hoja8!$E$1:$F$6088,2,0),0)</f>
        <v>0</v>
      </c>
      <c r="Q2807">
        <f t="shared" si="87"/>
        <v>8</v>
      </c>
    </row>
    <row r="2808" spans="1:17" x14ac:dyDescent="0.25">
      <c r="A2808" t="s">
        <v>10398</v>
      </c>
      <c r="B2808" t="s">
        <v>10401</v>
      </c>
      <c r="C2808" t="s">
        <v>311</v>
      </c>
      <c r="D2808" t="s">
        <v>312</v>
      </c>
      <c r="E2808">
        <v>36</v>
      </c>
      <c r="F2808" s="1">
        <v>46199</v>
      </c>
      <c r="L2808" s="4" t="s">
        <v>10457</v>
      </c>
      <c r="M2808" s="5">
        <v>4</v>
      </c>
      <c r="O2808" t="str">
        <f t="shared" si="86"/>
        <v>0301AZU38</v>
      </c>
      <c r="P2808">
        <f>IFERROR(VLOOKUP(L2808,Hoja8!$E$1:$F$6088,2,0),0)</f>
        <v>0</v>
      </c>
      <c r="Q2808">
        <f t="shared" si="87"/>
        <v>4</v>
      </c>
    </row>
    <row r="2809" spans="1:17" x14ac:dyDescent="0.25">
      <c r="A2809" t="s">
        <v>10398</v>
      </c>
      <c r="B2809" t="s">
        <v>10402</v>
      </c>
      <c r="C2809" t="s">
        <v>300</v>
      </c>
      <c r="D2809" t="s">
        <v>302</v>
      </c>
      <c r="E2809">
        <v>14</v>
      </c>
      <c r="F2809" s="1">
        <v>46199</v>
      </c>
      <c r="L2809" s="4" t="s">
        <v>10458</v>
      </c>
      <c r="M2809" s="5">
        <v>4</v>
      </c>
      <c r="O2809" t="str">
        <f t="shared" si="86"/>
        <v>0301AZU40</v>
      </c>
      <c r="P2809">
        <f>IFERROR(VLOOKUP(L2809,Hoja8!$E$1:$F$6088,2,0),0)</f>
        <v>0</v>
      </c>
      <c r="Q2809">
        <f t="shared" si="87"/>
        <v>4</v>
      </c>
    </row>
    <row r="2810" spans="1:17" x14ac:dyDescent="0.25">
      <c r="A2810" t="s">
        <v>10398</v>
      </c>
      <c r="B2810" t="s">
        <v>10403</v>
      </c>
      <c r="C2810" t="s">
        <v>303</v>
      </c>
      <c r="D2810" t="s">
        <v>304</v>
      </c>
      <c r="E2810">
        <v>2</v>
      </c>
      <c r="F2810" s="1">
        <v>46199</v>
      </c>
      <c r="L2810" s="4" t="s">
        <v>10453</v>
      </c>
      <c r="M2810" s="5">
        <v>2</v>
      </c>
      <c r="O2810" t="str">
        <f t="shared" si="86"/>
        <v>1470MARCH</v>
      </c>
      <c r="P2810">
        <f>IFERROR(VLOOKUP(L2810,Hoja8!$E$1:$F$6088,2,0),0)</f>
        <v>0</v>
      </c>
      <c r="Q2810">
        <f t="shared" si="87"/>
        <v>2</v>
      </c>
    </row>
    <row r="2811" spans="1:17" x14ac:dyDescent="0.25">
      <c r="A2811" t="s">
        <v>10398</v>
      </c>
      <c r="B2811" t="s">
        <v>10404</v>
      </c>
      <c r="C2811" t="s">
        <v>342</v>
      </c>
      <c r="D2811" t="s">
        <v>343</v>
      </c>
      <c r="E2811">
        <v>138</v>
      </c>
      <c r="F2811" s="1">
        <v>46199</v>
      </c>
      <c r="L2811" s="4" t="s">
        <v>10455</v>
      </c>
      <c r="M2811" s="5">
        <v>5</v>
      </c>
      <c r="O2811" t="str">
        <f t="shared" si="86"/>
        <v>1470MARG</v>
      </c>
      <c r="P2811">
        <f>IFERROR(VLOOKUP(L2811,Hoja8!$E$1:$F$6088,2,0),0)</f>
        <v>0</v>
      </c>
      <c r="Q2811">
        <f t="shared" si="87"/>
        <v>5</v>
      </c>
    </row>
    <row r="2812" spans="1:17" x14ac:dyDescent="0.25">
      <c r="A2812" t="s">
        <v>10398</v>
      </c>
      <c r="B2812" t="s">
        <v>10405</v>
      </c>
      <c r="C2812" t="s">
        <v>340</v>
      </c>
      <c r="D2812" t="s">
        <v>341</v>
      </c>
      <c r="E2812">
        <v>57</v>
      </c>
      <c r="F2812" s="1">
        <v>46199</v>
      </c>
      <c r="L2812" s="4" t="s">
        <v>10454</v>
      </c>
      <c r="M2812" s="5">
        <v>1</v>
      </c>
      <c r="O2812" t="str">
        <f t="shared" si="86"/>
        <v>1470MARM</v>
      </c>
      <c r="P2812">
        <f>IFERROR(VLOOKUP(L2812,Hoja8!$E$1:$F$6088,2,0),0)</f>
        <v>0</v>
      </c>
      <c r="Q2812">
        <f t="shared" si="87"/>
        <v>1</v>
      </c>
    </row>
    <row r="2813" spans="1:17" x14ac:dyDescent="0.25">
      <c r="A2813" t="s">
        <v>10398</v>
      </c>
      <c r="B2813" t="s">
        <v>10406</v>
      </c>
      <c r="C2813" t="s">
        <v>344</v>
      </c>
      <c r="D2813" t="s">
        <v>345</v>
      </c>
      <c r="E2813">
        <v>24</v>
      </c>
      <c r="F2813" s="1">
        <v>46199</v>
      </c>
      <c r="L2813" s="4" t="s">
        <v>10461</v>
      </c>
      <c r="M2813" s="5">
        <v>1</v>
      </c>
      <c r="O2813" t="str">
        <f t="shared" si="86"/>
        <v>1471MARCH</v>
      </c>
      <c r="P2813">
        <f>IFERROR(VLOOKUP(L2813,Hoja8!$E$1:$F$6088,2,0),0)</f>
        <v>0</v>
      </c>
      <c r="Q2813">
        <f t="shared" si="87"/>
        <v>1</v>
      </c>
    </row>
    <row r="2814" spans="1:17" x14ac:dyDescent="0.25">
      <c r="A2814" t="s">
        <v>10398</v>
      </c>
      <c r="B2814" t="s">
        <v>10407</v>
      </c>
      <c r="C2814" t="s">
        <v>707</v>
      </c>
      <c r="D2814" t="s">
        <v>708</v>
      </c>
      <c r="E2814">
        <v>16</v>
      </c>
      <c r="F2814" s="1">
        <v>46199</v>
      </c>
      <c r="L2814" s="4" t="s">
        <v>10460</v>
      </c>
      <c r="M2814" s="5">
        <v>1</v>
      </c>
      <c r="O2814" t="str">
        <f t="shared" si="86"/>
        <v>1471MARG</v>
      </c>
      <c r="P2814">
        <f>IFERROR(VLOOKUP(L2814,Hoja8!$E$1:$F$6088,2,0),0)</f>
        <v>0</v>
      </c>
      <c r="Q2814">
        <f t="shared" si="87"/>
        <v>1</v>
      </c>
    </row>
    <row r="2815" spans="1:17" x14ac:dyDescent="0.25">
      <c r="A2815" t="s">
        <v>10398</v>
      </c>
      <c r="B2815" t="s">
        <v>10408</v>
      </c>
      <c r="C2815" t="s">
        <v>335</v>
      </c>
      <c r="D2815" t="s">
        <v>337</v>
      </c>
      <c r="E2815">
        <v>4</v>
      </c>
      <c r="F2815" s="1">
        <v>46199</v>
      </c>
      <c r="L2815" s="4" t="s">
        <v>10464</v>
      </c>
      <c r="M2815" s="5">
        <v>2</v>
      </c>
      <c r="O2815" t="str">
        <f t="shared" si="86"/>
        <v>0301AZU34</v>
      </c>
      <c r="P2815">
        <f>IFERROR(VLOOKUP(L2815,Hoja8!$E$1:$F$6088,2,0),0)</f>
        <v>-2</v>
      </c>
      <c r="Q2815">
        <f t="shared" si="87"/>
        <v>0</v>
      </c>
    </row>
    <row r="2816" spans="1:17" x14ac:dyDescent="0.25">
      <c r="A2816" t="s">
        <v>10409</v>
      </c>
      <c r="B2816" t="s">
        <v>10410</v>
      </c>
      <c r="C2816" t="s">
        <v>1713</v>
      </c>
      <c r="D2816" t="s">
        <v>1714</v>
      </c>
      <c r="E2816">
        <v>8</v>
      </c>
      <c r="F2816" s="1">
        <v>46169</v>
      </c>
      <c r="L2816" s="4" t="s">
        <v>10463</v>
      </c>
      <c r="M2816" s="5">
        <v>1</v>
      </c>
      <c r="O2816" t="str">
        <f t="shared" si="86"/>
        <v>1470MARG</v>
      </c>
      <c r="P2816">
        <f>IFERROR(VLOOKUP(L2816,Hoja8!$E$1:$F$6088,2,0),0)</f>
        <v>-1</v>
      </c>
      <c r="Q2816">
        <f t="shared" si="87"/>
        <v>0</v>
      </c>
    </row>
    <row r="2817" spans="1:17" x14ac:dyDescent="0.25">
      <c r="A2817" t="s">
        <v>10409</v>
      </c>
      <c r="B2817" t="s">
        <v>10411</v>
      </c>
      <c r="C2817" t="s">
        <v>1715</v>
      </c>
      <c r="D2817" t="s">
        <v>1716</v>
      </c>
      <c r="E2817">
        <v>5</v>
      </c>
      <c r="F2817" s="1">
        <v>46169</v>
      </c>
      <c r="L2817" s="4" t="s">
        <v>10466</v>
      </c>
      <c r="M2817" s="5">
        <v>2</v>
      </c>
      <c r="O2817" t="str">
        <f t="shared" si="86"/>
        <v>1471MARCH</v>
      </c>
      <c r="P2817">
        <f>IFERROR(VLOOKUP(L2817,Hoja8!$E$1:$F$6088,2,0),0)</f>
        <v>-2</v>
      </c>
      <c r="Q2817">
        <f t="shared" si="87"/>
        <v>0</v>
      </c>
    </row>
    <row r="2818" spans="1:17" x14ac:dyDescent="0.25">
      <c r="A2818" t="s">
        <v>10409</v>
      </c>
      <c r="B2818" t="s">
        <v>10412</v>
      </c>
      <c r="C2818" t="s">
        <v>1717</v>
      </c>
      <c r="D2818" t="s">
        <v>1718</v>
      </c>
      <c r="E2818">
        <v>1</v>
      </c>
      <c r="F2818" s="1">
        <v>46169</v>
      </c>
      <c r="L2818" s="4" t="s">
        <v>10465</v>
      </c>
      <c r="M2818" s="5">
        <v>1</v>
      </c>
      <c r="O2818" t="str">
        <f t="shared" si="86"/>
        <v>1471MARXCH</v>
      </c>
      <c r="P2818">
        <f>IFERROR(VLOOKUP(L2818,Hoja8!$E$1:$F$6088,2,0),0)</f>
        <v>-1</v>
      </c>
      <c r="Q2818">
        <f t="shared" si="87"/>
        <v>0</v>
      </c>
    </row>
    <row r="2819" spans="1:17" x14ac:dyDescent="0.25">
      <c r="A2819" t="s">
        <v>10409</v>
      </c>
      <c r="B2819" t="s">
        <v>10413</v>
      </c>
      <c r="C2819" t="s">
        <v>1749</v>
      </c>
      <c r="D2819" t="s">
        <v>1750</v>
      </c>
      <c r="E2819">
        <v>1</v>
      </c>
      <c r="F2819" s="1">
        <v>46169</v>
      </c>
      <c r="L2819" s="4" t="s">
        <v>10468</v>
      </c>
      <c r="M2819" s="5">
        <v>1</v>
      </c>
      <c r="O2819" t="str">
        <f t="shared" ref="O2819:O2882" si="88">MID(L2819,LEN(IF(MID(L2819,2,1)="1",MID(L2819,1,7),MID(L2819,1,6)))+1,10)</f>
        <v>1471NEGCH</v>
      </c>
      <c r="P2819">
        <f>IFERROR(VLOOKUP(L2819,Hoja8!$E$1:$F$6088,2,0),0)</f>
        <v>-1</v>
      </c>
      <c r="Q2819">
        <f t="shared" ref="Q2819:Q2882" si="89">M2819+P2819</f>
        <v>0</v>
      </c>
    </row>
    <row r="2820" spans="1:17" x14ac:dyDescent="0.25">
      <c r="A2820" t="s">
        <v>10414</v>
      </c>
      <c r="B2820" t="s">
        <v>10415</v>
      </c>
      <c r="C2820" t="s">
        <v>4019</v>
      </c>
      <c r="D2820" t="s">
        <v>4020</v>
      </c>
      <c r="E2820">
        <v>6</v>
      </c>
      <c r="F2820" s="1">
        <v>46176</v>
      </c>
      <c r="L2820" s="4" t="s">
        <v>10467</v>
      </c>
      <c r="M2820" s="5">
        <v>1</v>
      </c>
      <c r="O2820" t="str">
        <f t="shared" si="88"/>
        <v>1471NEGXCH</v>
      </c>
      <c r="P2820">
        <f>IFERROR(VLOOKUP(L2820,Hoja8!$E$1:$F$6088,2,0),0)</f>
        <v>-1</v>
      </c>
      <c r="Q2820">
        <f t="shared" si="89"/>
        <v>0</v>
      </c>
    </row>
    <row r="2821" spans="1:17" x14ac:dyDescent="0.25">
      <c r="A2821" t="s">
        <v>10414</v>
      </c>
      <c r="B2821" t="s">
        <v>10416</v>
      </c>
      <c r="C2821" t="s">
        <v>4017</v>
      </c>
      <c r="D2821" t="s">
        <v>4018</v>
      </c>
      <c r="E2821">
        <v>2</v>
      </c>
      <c r="F2821" s="1">
        <v>46176</v>
      </c>
      <c r="L2821" s="4" t="s">
        <v>10470</v>
      </c>
      <c r="M2821" s="5">
        <v>3</v>
      </c>
      <c r="O2821" t="str">
        <f t="shared" si="88"/>
        <v>1624AZUG</v>
      </c>
      <c r="P2821">
        <f>IFERROR(VLOOKUP(L2821,Hoja8!$E$1:$F$6088,2,0),0)</f>
        <v>-3</v>
      </c>
      <c r="Q2821">
        <f t="shared" si="89"/>
        <v>0</v>
      </c>
    </row>
    <row r="2822" spans="1:17" x14ac:dyDescent="0.25">
      <c r="A2822" t="s">
        <v>10414</v>
      </c>
      <c r="B2822" t="s">
        <v>10417</v>
      </c>
      <c r="C2822" t="s">
        <v>3792</v>
      </c>
      <c r="D2822" t="s">
        <v>3794</v>
      </c>
      <c r="E2822">
        <v>2</v>
      </c>
      <c r="F2822" s="1">
        <v>46176</v>
      </c>
      <c r="L2822" s="4" t="s">
        <v>10478</v>
      </c>
      <c r="M2822" s="5">
        <v>2</v>
      </c>
      <c r="O2822" t="str">
        <f t="shared" si="88"/>
        <v>0363MARG</v>
      </c>
      <c r="P2822">
        <f>IFERROR(VLOOKUP(L2822,Hoja8!$E$1:$F$6088,2,0),0)</f>
        <v>0</v>
      </c>
      <c r="Q2822">
        <f t="shared" si="89"/>
        <v>2</v>
      </c>
    </row>
    <row r="2823" spans="1:17" x14ac:dyDescent="0.25">
      <c r="A2823" t="s">
        <v>10414</v>
      </c>
      <c r="B2823" t="s">
        <v>10418</v>
      </c>
      <c r="C2823" t="s">
        <v>4416</v>
      </c>
      <c r="D2823" t="s">
        <v>4417</v>
      </c>
      <c r="E2823">
        <v>2</v>
      </c>
      <c r="F2823" s="1">
        <v>46176</v>
      </c>
      <c r="L2823" s="4" t="s">
        <v>10477</v>
      </c>
      <c r="M2823" s="5">
        <v>2</v>
      </c>
      <c r="O2823" t="str">
        <f t="shared" si="88"/>
        <v>0363MARM</v>
      </c>
      <c r="P2823">
        <f>IFERROR(VLOOKUP(L2823,Hoja8!$E$1:$F$6088,2,0),0)</f>
        <v>0</v>
      </c>
      <c r="Q2823">
        <f t="shared" si="89"/>
        <v>2</v>
      </c>
    </row>
    <row r="2824" spans="1:17" x14ac:dyDescent="0.25">
      <c r="A2824" t="s">
        <v>10419</v>
      </c>
      <c r="B2824" t="s">
        <v>10420</v>
      </c>
      <c r="C2824" t="s">
        <v>3514</v>
      </c>
      <c r="D2824" t="s">
        <v>3516</v>
      </c>
      <c r="E2824">
        <v>6</v>
      </c>
      <c r="F2824" s="1">
        <v>46181</v>
      </c>
      <c r="L2824" s="4" t="s">
        <v>10476</v>
      </c>
      <c r="M2824" s="5">
        <v>1</v>
      </c>
      <c r="O2824" t="str">
        <f t="shared" si="88"/>
        <v>1470BLAM</v>
      </c>
      <c r="P2824">
        <f>IFERROR(VLOOKUP(L2824,Hoja8!$E$1:$F$6088,2,0),0)</f>
        <v>0</v>
      </c>
      <c r="Q2824">
        <f t="shared" si="89"/>
        <v>1</v>
      </c>
    </row>
    <row r="2825" spans="1:17" x14ac:dyDescent="0.25">
      <c r="A2825" t="s">
        <v>10419</v>
      </c>
      <c r="B2825" t="s">
        <v>10421</v>
      </c>
      <c r="C2825" t="s">
        <v>3519</v>
      </c>
      <c r="D2825" t="s">
        <v>3520</v>
      </c>
      <c r="E2825">
        <v>6</v>
      </c>
      <c r="F2825" s="1">
        <v>46181</v>
      </c>
      <c r="L2825" s="4" t="s">
        <v>10472</v>
      </c>
      <c r="M2825" s="5">
        <v>2</v>
      </c>
      <c r="O2825" t="str">
        <f t="shared" si="88"/>
        <v>1470MARCH</v>
      </c>
      <c r="P2825">
        <f>IFERROR(VLOOKUP(L2825,Hoja8!$E$1:$F$6088,2,0),0)</f>
        <v>0</v>
      </c>
      <c r="Q2825">
        <f t="shared" si="89"/>
        <v>2</v>
      </c>
    </row>
    <row r="2826" spans="1:17" x14ac:dyDescent="0.25">
      <c r="A2826" t="s">
        <v>10419</v>
      </c>
      <c r="B2826" t="s">
        <v>10422</v>
      </c>
      <c r="C2826" t="s">
        <v>3517</v>
      </c>
      <c r="D2826" t="s">
        <v>3518</v>
      </c>
      <c r="E2826">
        <v>3</v>
      </c>
      <c r="F2826" s="1">
        <v>46181</v>
      </c>
      <c r="L2826" s="4" t="s">
        <v>10474</v>
      </c>
      <c r="M2826" s="5">
        <v>6</v>
      </c>
      <c r="O2826" t="str">
        <f t="shared" si="88"/>
        <v>1470MARG</v>
      </c>
      <c r="P2826">
        <f>IFERROR(VLOOKUP(L2826,Hoja8!$E$1:$F$6088,2,0),0)</f>
        <v>0</v>
      </c>
      <c r="Q2826">
        <f t="shared" si="89"/>
        <v>6</v>
      </c>
    </row>
    <row r="2827" spans="1:17" x14ac:dyDescent="0.25">
      <c r="A2827" t="s">
        <v>10419</v>
      </c>
      <c r="B2827" t="s">
        <v>10423</v>
      </c>
      <c r="C2827" t="s">
        <v>226</v>
      </c>
      <c r="D2827" t="s">
        <v>229</v>
      </c>
      <c r="E2827">
        <v>6</v>
      </c>
      <c r="F2827" s="1">
        <v>46181</v>
      </c>
      <c r="L2827" s="4" t="s">
        <v>10473</v>
      </c>
      <c r="M2827" s="5">
        <v>6</v>
      </c>
      <c r="O2827" t="str">
        <f t="shared" si="88"/>
        <v>1470MARM</v>
      </c>
      <c r="P2827">
        <f>IFERROR(VLOOKUP(L2827,Hoja8!$E$1:$F$6088,2,0),0)</f>
        <v>0</v>
      </c>
      <c r="Q2827">
        <f t="shared" si="89"/>
        <v>6</v>
      </c>
    </row>
    <row r="2828" spans="1:17" x14ac:dyDescent="0.25">
      <c r="A2828" t="s">
        <v>10419</v>
      </c>
      <c r="B2828" t="s">
        <v>10424</v>
      </c>
      <c r="C2828" t="s">
        <v>233</v>
      </c>
      <c r="D2828" t="s">
        <v>235</v>
      </c>
      <c r="E2828">
        <v>9</v>
      </c>
      <c r="F2828" s="1">
        <v>46181</v>
      </c>
      <c r="L2828" s="4" t="s">
        <v>10475</v>
      </c>
      <c r="M2828" s="5">
        <v>2</v>
      </c>
      <c r="O2828" t="str">
        <f t="shared" si="88"/>
        <v>1470MARXG</v>
      </c>
      <c r="P2828">
        <f>IFERROR(VLOOKUP(L2828,Hoja8!$E$1:$F$6088,2,0),0)</f>
        <v>0</v>
      </c>
      <c r="Q2828">
        <f t="shared" si="89"/>
        <v>2</v>
      </c>
    </row>
    <row r="2829" spans="1:17" x14ac:dyDescent="0.25">
      <c r="A2829" t="s">
        <v>10425</v>
      </c>
      <c r="B2829" t="s">
        <v>10426</v>
      </c>
      <c r="C2829" t="s">
        <v>556</v>
      </c>
      <c r="D2829" t="s">
        <v>558</v>
      </c>
      <c r="E2829">
        <v>15</v>
      </c>
      <c r="F2829" s="1">
        <v>46170</v>
      </c>
      <c r="L2829" s="4" t="s">
        <v>10483</v>
      </c>
      <c r="M2829" s="5">
        <v>2</v>
      </c>
      <c r="O2829" t="str">
        <f t="shared" si="88"/>
        <v>1471MAR2XG</v>
      </c>
      <c r="P2829">
        <f>IFERROR(VLOOKUP(L2829,Hoja8!$E$1:$F$6088,2,0),0)</f>
        <v>0</v>
      </c>
      <c r="Q2829">
        <f t="shared" si="89"/>
        <v>2</v>
      </c>
    </row>
    <row r="2830" spans="1:17" x14ac:dyDescent="0.25">
      <c r="A2830" t="s">
        <v>10427</v>
      </c>
      <c r="B2830" t="s">
        <v>10428</v>
      </c>
      <c r="C2830" t="s">
        <v>633</v>
      </c>
      <c r="D2830" t="s">
        <v>634</v>
      </c>
      <c r="E2830">
        <v>10</v>
      </c>
      <c r="F2830" s="1">
        <v>46192</v>
      </c>
      <c r="L2830" s="4" t="s">
        <v>10479</v>
      </c>
      <c r="M2830" s="5">
        <v>8</v>
      </c>
      <c r="O2830" t="str">
        <f t="shared" si="88"/>
        <v>1471MARCH</v>
      </c>
      <c r="P2830">
        <f>IFERROR(VLOOKUP(L2830,Hoja8!$E$1:$F$6088,2,0),0)</f>
        <v>0</v>
      </c>
      <c r="Q2830">
        <f t="shared" si="89"/>
        <v>8</v>
      </c>
    </row>
    <row r="2831" spans="1:17" x14ac:dyDescent="0.25">
      <c r="A2831" t="s">
        <v>10427</v>
      </c>
      <c r="B2831" t="s">
        <v>10429</v>
      </c>
      <c r="C2831" t="s">
        <v>635</v>
      </c>
      <c r="D2831" t="s">
        <v>636</v>
      </c>
      <c r="E2831">
        <v>10</v>
      </c>
      <c r="F2831" s="1">
        <v>46192</v>
      </c>
      <c r="L2831" s="4" t="s">
        <v>10481</v>
      </c>
      <c r="M2831" s="5">
        <v>10</v>
      </c>
      <c r="O2831" t="str">
        <f t="shared" si="88"/>
        <v>1471MARG</v>
      </c>
      <c r="P2831">
        <f>IFERROR(VLOOKUP(L2831,Hoja8!$E$1:$F$6088,2,0),0)</f>
        <v>0</v>
      </c>
      <c r="Q2831">
        <f t="shared" si="89"/>
        <v>10</v>
      </c>
    </row>
    <row r="2832" spans="1:17" x14ac:dyDescent="0.25">
      <c r="A2832" t="s">
        <v>10427</v>
      </c>
      <c r="B2832" t="s">
        <v>10430</v>
      </c>
      <c r="C2832" t="s">
        <v>637</v>
      </c>
      <c r="D2832" t="s">
        <v>638</v>
      </c>
      <c r="E2832">
        <v>10</v>
      </c>
      <c r="F2832" s="1">
        <v>46192</v>
      </c>
      <c r="L2832" s="4" t="s">
        <v>10480</v>
      </c>
      <c r="M2832" s="5">
        <v>10</v>
      </c>
      <c r="O2832" t="str">
        <f t="shared" si="88"/>
        <v>1471MARM</v>
      </c>
      <c r="P2832">
        <f>IFERROR(VLOOKUP(L2832,Hoja8!$E$1:$F$6088,2,0),0)</f>
        <v>0</v>
      </c>
      <c r="Q2832">
        <f t="shared" si="89"/>
        <v>10</v>
      </c>
    </row>
    <row r="2833" spans="1:17" x14ac:dyDescent="0.25">
      <c r="A2833" t="s">
        <v>10427</v>
      </c>
      <c r="B2833" t="s">
        <v>10431</v>
      </c>
      <c r="C2833" t="s">
        <v>639</v>
      </c>
      <c r="D2833" t="s">
        <v>640</v>
      </c>
      <c r="E2833">
        <v>3</v>
      </c>
      <c r="F2833" s="1">
        <v>46192</v>
      </c>
      <c r="L2833" s="4" t="s">
        <v>10482</v>
      </c>
      <c r="M2833" s="5">
        <v>2</v>
      </c>
      <c r="O2833" t="str">
        <f t="shared" si="88"/>
        <v>1471MARXG</v>
      </c>
      <c r="P2833">
        <f>IFERROR(VLOOKUP(L2833,Hoja8!$E$1:$F$6088,2,0),0)</f>
        <v>0</v>
      </c>
      <c r="Q2833">
        <f t="shared" si="89"/>
        <v>2</v>
      </c>
    </row>
    <row r="2834" spans="1:17" x14ac:dyDescent="0.25">
      <c r="A2834" t="s">
        <v>10427</v>
      </c>
      <c r="B2834" t="s">
        <v>10432</v>
      </c>
      <c r="C2834" t="s">
        <v>641</v>
      </c>
      <c r="D2834" t="s">
        <v>642</v>
      </c>
      <c r="E2834">
        <v>3</v>
      </c>
      <c r="F2834" s="1">
        <v>46192</v>
      </c>
      <c r="L2834" s="4" t="s">
        <v>10485</v>
      </c>
      <c r="M2834" s="5">
        <v>1</v>
      </c>
      <c r="O2834" t="str">
        <f t="shared" si="88"/>
        <v>0348GRO2XG</v>
      </c>
      <c r="P2834">
        <f>IFERROR(VLOOKUP(L2834,Hoja8!$E$1:$F$6088,2,0),0)</f>
        <v>0</v>
      </c>
      <c r="Q2834">
        <f t="shared" si="89"/>
        <v>1</v>
      </c>
    </row>
    <row r="2835" spans="1:17" x14ac:dyDescent="0.25">
      <c r="A2835" t="s">
        <v>10427</v>
      </c>
      <c r="B2835" t="s">
        <v>10433</v>
      </c>
      <c r="C2835" t="s">
        <v>257</v>
      </c>
      <c r="D2835" t="s">
        <v>260</v>
      </c>
      <c r="E2835">
        <v>6</v>
      </c>
      <c r="F2835" s="1">
        <v>46192</v>
      </c>
      <c r="L2835" s="4" t="s">
        <v>10487</v>
      </c>
      <c r="M2835" s="5">
        <v>1</v>
      </c>
      <c r="O2835" t="str">
        <f t="shared" si="88"/>
        <v>1461MAR2XG</v>
      </c>
      <c r="P2835">
        <f>IFERROR(VLOOKUP(L2835,Hoja8!$E$1:$F$6088,2,0),0)</f>
        <v>0</v>
      </c>
      <c r="Q2835">
        <f t="shared" si="89"/>
        <v>1</v>
      </c>
    </row>
    <row r="2836" spans="1:17" x14ac:dyDescent="0.25">
      <c r="A2836" t="s">
        <v>10427</v>
      </c>
      <c r="B2836" t="s">
        <v>10434</v>
      </c>
      <c r="C2836" t="s">
        <v>261</v>
      </c>
      <c r="D2836" t="s">
        <v>262</v>
      </c>
      <c r="E2836">
        <v>6</v>
      </c>
      <c r="F2836" s="1">
        <v>46192</v>
      </c>
      <c r="L2836" s="4" t="s">
        <v>10486</v>
      </c>
      <c r="M2836" s="5">
        <v>1</v>
      </c>
      <c r="O2836" t="str">
        <f t="shared" si="88"/>
        <v>1461NEG2XG</v>
      </c>
      <c r="P2836">
        <f>IFERROR(VLOOKUP(L2836,Hoja8!$E$1:$F$6088,2,0),0)</f>
        <v>0</v>
      </c>
      <c r="Q2836">
        <f t="shared" si="89"/>
        <v>1</v>
      </c>
    </row>
    <row r="2837" spans="1:17" x14ac:dyDescent="0.25">
      <c r="A2837" t="s">
        <v>10427</v>
      </c>
      <c r="B2837" t="s">
        <v>10435</v>
      </c>
      <c r="C2837" t="s">
        <v>263</v>
      </c>
      <c r="D2837" t="s">
        <v>264</v>
      </c>
      <c r="E2837">
        <v>4</v>
      </c>
      <c r="F2837" s="1">
        <v>46192</v>
      </c>
      <c r="L2837" s="4" t="s">
        <v>10503</v>
      </c>
      <c r="M2837" s="5">
        <v>1</v>
      </c>
      <c r="O2837" t="str">
        <f t="shared" si="88"/>
        <v>0037CIECH</v>
      </c>
      <c r="P2837">
        <f>IFERROR(VLOOKUP(L2837,Hoja8!$E$1:$F$6088,2,0),0)</f>
        <v>0</v>
      </c>
      <c r="Q2837">
        <f t="shared" si="89"/>
        <v>1</v>
      </c>
    </row>
    <row r="2838" spans="1:17" x14ac:dyDescent="0.25">
      <c r="A2838" t="s">
        <v>10427</v>
      </c>
      <c r="B2838" t="s">
        <v>10436</v>
      </c>
      <c r="C2838" t="s">
        <v>265</v>
      </c>
      <c r="D2838" t="s">
        <v>266</v>
      </c>
      <c r="E2838">
        <v>6</v>
      </c>
      <c r="F2838" s="1">
        <v>46192</v>
      </c>
      <c r="L2838" s="4" t="s">
        <v>10505</v>
      </c>
      <c r="M2838" s="5">
        <v>3</v>
      </c>
      <c r="O2838" t="str">
        <f t="shared" si="88"/>
        <v>0037CIEG</v>
      </c>
      <c r="P2838">
        <f>IFERROR(VLOOKUP(L2838,Hoja8!$E$1:$F$6088,2,0),0)</f>
        <v>0</v>
      </c>
      <c r="Q2838">
        <f t="shared" si="89"/>
        <v>3</v>
      </c>
    </row>
    <row r="2839" spans="1:17" x14ac:dyDescent="0.25">
      <c r="A2839" t="s">
        <v>10427</v>
      </c>
      <c r="B2839" t="s">
        <v>10437</v>
      </c>
      <c r="C2839" t="s">
        <v>267</v>
      </c>
      <c r="D2839" t="s">
        <v>268</v>
      </c>
      <c r="E2839">
        <v>6</v>
      </c>
      <c r="F2839" s="1">
        <v>46192</v>
      </c>
      <c r="L2839" s="4" t="s">
        <v>10504</v>
      </c>
      <c r="M2839" s="5">
        <v>2</v>
      </c>
      <c r="O2839" t="str">
        <f t="shared" si="88"/>
        <v>0037CIEM</v>
      </c>
      <c r="P2839">
        <f>IFERROR(VLOOKUP(L2839,Hoja8!$E$1:$F$6088,2,0),0)</f>
        <v>0</v>
      </c>
      <c r="Q2839">
        <f t="shared" si="89"/>
        <v>2</v>
      </c>
    </row>
    <row r="2840" spans="1:17" x14ac:dyDescent="0.25">
      <c r="A2840" t="s">
        <v>10427</v>
      </c>
      <c r="B2840" t="s">
        <v>10438</v>
      </c>
      <c r="C2840" t="s">
        <v>269</v>
      </c>
      <c r="D2840" t="s">
        <v>270</v>
      </c>
      <c r="E2840">
        <v>3</v>
      </c>
      <c r="F2840" s="1">
        <v>46192</v>
      </c>
      <c r="L2840" s="4" t="s">
        <v>10506</v>
      </c>
      <c r="M2840" s="5">
        <v>2</v>
      </c>
      <c r="O2840" t="str">
        <f t="shared" si="88"/>
        <v>0037GRICH</v>
      </c>
      <c r="P2840">
        <f>IFERROR(VLOOKUP(L2840,Hoja8!$E$1:$F$6088,2,0),0)</f>
        <v>0</v>
      </c>
      <c r="Q2840">
        <f t="shared" si="89"/>
        <v>2</v>
      </c>
    </row>
    <row r="2841" spans="1:17" x14ac:dyDescent="0.25">
      <c r="A2841" t="s">
        <v>10427</v>
      </c>
      <c r="B2841" t="s">
        <v>10439</v>
      </c>
      <c r="C2841" t="s">
        <v>271</v>
      </c>
      <c r="D2841" t="s">
        <v>272</v>
      </c>
      <c r="E2841">
        <v>4</v>
      </c>
      <c r="F2841" s="1">
        <v>46192</v>
      </c>
      <c r="L2841" s="4" t="s">
        <v>10508</v>
      </c>
      <c r="M2841" s="5">
        <v>4</v>
      </c>
      <c r="O2841" t="str">
        <f t="shared" si="88"/>
        <v>0037GRIG</v>
      </c>
      <c r="P2841">
        <f>IFERROR(VLOOKUP(L2841,Hoja8!$E$1:$F$6088,2,0),0)</f>
        <v>0</v>
      </c>
      <c r="Q2841">
        <f t="shared" si="89"/>
        <v>4</v>
      </c>
    </row>
    <row r="2842" spans="1:17" x14ac:dyDescent="0.25">
      <c r="A2842" t="s">
        <v>10427</v>
      </c>
      <c r="B2842" t="s">
        <v>10440</v>
      </c>
      <c r="C2842" t="s">
        <v>1393</v>
      </c>
      <c r="D2842" t="s">
        <v>1394</v>
      </c>
      <c r="E2842">
        <v>3</v>
      </c>
      <c r="F2842" s="1">
        <v>46192</v>
      </c>
      <c r="L2842" s="4" t="s">
        <v>10507</v>
      </c>
      <c r="M2842" s="5">
        <v>3</v>
      </c>
      <c r="O2842" t="str">
        <f t="shared" si="88"/>
        <v>0037GRIM</v>
      </c>
      <c r="P2842">
        <f>IFERROR(VLOOKUP(L2842,Hoja8!$E$1:$F$6088,2,0),0)</f>
        <v>0</v>
      </c>
      <c r="Q2842">
        <f t="shared" si="89"/>
        <v>3</v>
      </c>
    </row>
    <row r="2843" spans="1:17" x14ac:dyDescent="0.25">
      <c r="A2843" t="s">
        <v>10427</v>
      </c>
      <c r="B2843" t="s">
        <v>10441</v>
      </c>
      <c r="C2843" t="s">
        <v>713</v>
      </c>
      <c r="D2843" t="s">
        <v>714</v>
      </c>
      <c r="E2843">
        <v>3</v>
      </c>
      <c r="F2843" s="1">
        <v>46192</v>
      </c>
      <c r="L2843" s="4" t="s">
        <v>10495</v>
      </c>
      <c r="M2843" s="5">
        <v>2</v>
      </c>
      <c r="O2843" t="str">
        <f t="shared" si="88"/>
        <v>0082GRICH</v>
      </c>
      <c r="P2843">
        <f>IFERROR(VLOOKUP(L2843,Hoja8!$E$1:$F$6088,2,0),0)</f>
        <v>0</v>
      </c>
      <c r="Q2843">
        <f t="shared" si="89"/>
        <v>2</v>
      </c>
    </row>
    <row r="2844" spans="1:17" x14ac:dyDescent="0.25">
      <c r="A2844" t="s">
        <v>10427</v>
      </c>
      <c r="B2844" t="s">
        <v>10442</v>
      </c>
      <c r="C2844" t="s">
        <v>715</v>
      </c>
      <c r="D2844" t="s">
        <v>716</v>
      </c>
      <c r="E2844">
        <v>4</v>
      </c>
      <c r="F2844" s="1">
        <v>46192</v>
      </c>
      <c r="L2844" s="4" t="s">
        <v>10497</v>
      </c>
      <c r="M2844" s="5">
        <v>2</v>
      </c>
      <c r="O2844" t="str">
        <f t="shared" si="88"/>
        <v>0082GRIG</v>
      </c>
      <c r="P2844">
        <f>IFERROR(VLOOKUP(L2844,Hoja8!$E$1:$F$6088,2,0),0)</f>
        <v>0</v>
      </c>
      <c r="Q2844">
        <f t="shared" si="89"/>
        <v>2</v>
      </c>
    </row>
    <row r="2845" spans="1:17" x14ac:dyDescent="0.25">
      <c r="A2845" t="s">
        <v>10427</v>
      </c>
      <c r="B2845" t="s">
        <v>10443</v>
      </c>
      <c r="C2845" t="s">
        <v>719</v>
      </c>
      <c r="D2845" t="s">
        <v>720</v>
      </c>
      <c r="E2845">
        <v>2</v>
      </c>
      <c r="F2845" s="1">
        <v>46192</v>
      </c>
      <c r="L2845" s="4" t="s">
        <v>10496</v>
      </c>
      <c r="M2845" s="5">
        <v>5</v>
      </c>
      <c r="O2845" t="str">
        <f t="shared" si="88"/>
        <v>0082GRIM</v>
      </c>
      <c r="P2845">
        <f>IFERROR(VLOOKUP(L2845,Hoja8!$E$1:$F$6088,2,0),0)</f>
        <v>0</v>
      </c>
      <c r="Q2845">
        <f t="shared" si="89"/>
        <v>5</v>
      </c>
    </row>
    <row r="2846" spans="1:17" x14ac:dyDescent="0.25">
      <c r="A2846" t="s">
        <v>10427</v>
      </c>
      <c r="B2846" t="s">
        <v>10444</v>
      </c>
      <c r="C2846" t="s">
        <v>4345</v>
      </c>
      <c r="D2846" t="s">
        <v>4346</v>
      </c>
      <c r="E2846">
        <v>4</v>
      </c>
      <c r="F2846" s="1">
        <v>46192</v>
      </c>
      <c r="L2846" s="4" t="s">
        <v>10498</v>
      </c>
      <c r="M2846" s="5">
        <v>3</v>
      </c>
      <c r="O2846" t="str">
        <f t="shared" si="88"/>
        <v>0082GRIXG</v>
      </c>
      <c r="P2846">
        <f>IFERROR(VLOOKUP(L2846,Hoja8!$E$1:$F$6088,2,0),0)</f>
        <v>0</v>
      </c>
      <c r="Q2846">
        <f t="shared" si="89"/>
        <v>3</v>
      </c>
    </row>
    <row r="2847" spans="1:17" x14ac:dyDescent="0.25">
      <c r="A2847" t="s">
        <v>10427</v>
      </c>
      <c r="B2847" t="s">
        <v>10445</v>
      </c>
      <c r="C2847" t="s">
        <v>4347</v>
      </c>
      <c r="D2847" t="s">
        <v>4348</v>
      </c>
      <c r="E2847">
        <v>4</v>
      </c>
      <c r="F2847" s="1">
        <v>46192</v>
      </c>
      <c r="L2847" s="4" t="s">
        <v>10499</v>
      </c>
      <c r="M2847" s="5">
        <v>2</v>
      </c>
      <c r="O2847" t="str">
        <f t="shared" si="88"/>
        <v>0363MARCH</v>
      </c>
      <c r="P2847">
        <f>IFERROR(VLOOKUP(L2847,Hoja8!$E$1:$F$6088,2,0),0)</f>
        <v>0</v>
      </c>
      <c r="Q2847">
        <f t="shared" si="89"/>
        <v>2</v>
      </c>
    </row>
    <row r="2848" spans="1:17" x14ac:dyDescent="0.25">
      <c r="A2848" t="s">
        <v>10427</v>
      </c>
      <c r="B2848" t="s">
        <v>10446</v>
      </c>
      <c r="C2848" t="s">
        <v>4349</v>
      </c>
      <c r="D2848" t="s">
        <v>4350</v>
      </c>
      <c r="E2848">
        <v>1</v>
      </c>
      <c r="F2848" s="1">
        <v>46192</v>
      </c>
      <c r="L2848" s="4" t="s">
        <v>10501</v>
      </c>
      <c r="M2848" s="5">
        <v>2</v>
      </c>
      <c r="O2848" t="str">
        <f t="shared" si="88"/>
        <v>0363MARG</v>
      </c>
      <c r="P2848">
        <f>IFERROR(VLOOKUP(L2848,Hoja8!$E$1:$F$6088,2,0),0)</f>
        <v>0</v>
      </c>
      <c r="Q2848">
        <f t="shared" si="89"/>
        <v>2</v>
      </c>
    </row>
    <row r="2849" spans="1:17" x14ac:dyDescent="0.25">
      <c r="A2849" t="s">
        <v>10427</v>
      </c>
      <c r="B2849" t="s">
        <v>10447</v>
      </c>
      <c r="C2849" t="s">
        <v>4543</v>
      </c>
      <c r="D2849" t="s">
        <v>4544</v>
      </c>
      <c r="E2849">
        <v>3</v>
      </c>
      <c r="F2849" s="1">
        <v>46192</v>
      </c>
      <c r="L2849" s="4" t="s">
        <v>10500</v>
      </c>
      <c r="M2849" s="5">
        <v>5</v>
      </c>
      <c r="O2849" t="str">
        <f t="shared" si="88"/>
        <v>0363MARM</v>
      </c>
      <c r="P2849">
        <f>IFERROR(VLOOKUP(L2849,Hoja8!$E$1:$F$6088,2,0),0)</f>
        <v>0</v>
      </c>
      <c r="Q2849">
        <f t="shared" si="89"/>
        <v>5</v>
      </c>
    </row>
    <row r="2850" spans="1:17" x14ac:dyDescent="0.25">
      <c r="A2850" t="s">
        <v>10448</v>
      </c>
      <c r="B2850" t="s">
        <v>10449</v>
      </c>
      <c r="C2850" t="s">
        <v>3089</v>
      </c>
      <c r="D2850" t="s">
        <v>10450</v>
      </c>
      <c r="E2850">
        <v>6</v>
      </c>
      <c r="F2850" s="1">
        <v>46169</v>
      </c>
      <c r="L2850" s="4" t="s">
        <v>10502</v>
      </c>
      <c r="M2850" s="5">
        <v>1</v>
      </c>
      <c r="O2850" t="str">
        <f t="shared" si="88"/>
        <v>0363MARXG</v>
      </c>
      <c r="P2850">
        <f>IFERROR(VLOOKUP(L2850,Hoja8!$E$1:$F$6088,2,0),0)</f>
        <v>0</v>
      </c>
      <c r="Q2850">
        <f t="shared" si="89"/>
        <v>1</v>
      </c>
    </row>
    <row r="2851" spans="1:17" x14ac:dyDescent="0.25">
      <c r="A2851" t="s">
        <v>10448</v>
      </c>
      <c r="B2851" t="s">
        <v>10451</v>
      </c>
      <c r="C2851" t="s">
        <v>3519</v>
      </c>
      <c r="D2851" t="s">
        <v>4766</v>
      </c>
      <c r="E2851">
        <v>6</v>
      </c>
      <c r="F2851" s="1">
        <v>46169</v>
      </c>
      <c r="L2851" s="4" t="s">
        <v>10509</v>
      </c>
      <c r="M2851" s="5">
        <v>1</v>
      </c>
      <c r="O2851" t="str">
        <f t="shared" si="88"/>
        <v>0382MARCH</v>
      </c>
      <c r="P2851">
        <f>IFERROR(VLOOKUP(L2851,Hoja8!$E$1:$F$6088,2,0),0)</f>
        <v>0</v>
      </c>
      <c r="Q2851">
        <f t="shared" si="89"/>
        <v>1</v>
      </c>
    </row>
    <row r="2852" spans="1:17" x14ac:dyDescent="0.25">
      <c r="A2852" t="s">
        <v>10452</v>
      </c>
      <c r="B2852" t="s">
        <v>10453</v>
      </c>
      <c r="C2852" t="s">
        <v>1710</v>
      </c>
      <c r="D2852" t="s">
        <v>1712</v>
      </c>
      <c r="E2852">
        <v>2</v>
      </c>
      <c r="F2852" s="1">
        <v>46177</v>
      </c>
      <c r="L2852" s="4" t="s">
        <v>10511</v>
      </c>
      <c r="M2852" s="5">
        <v>3</v>
      </c>
      <c r="O2852" t="str">
        <f t="shared" si="88"/>
        <v>0382MARG</v>
      </c>
      <c r="P2852">
        <f>IFERROR(VLOOKUP(L2852,Hoja8!$E$1:$F$6088,2,0),0)</f>
        <v>0</v>
      </c>
      <c r="Q2852">
        <f t="shared" si="89"/>
        <v>3</v>
      </c>
    </row>
    <row r="2853" spans="1:17" x14ac:dyDescent="0.25">
      <c r="A2853" t="s">
        <v>10452</v>
      </c>
      <c r="B2853" t="s">
        <v>10454</v>
      </c>
      <c r="C2853" t="s">
        <v>1713</v>
      </c>
      <c r="D2853" t="s">
        <v>1714</v>
      </c>
      <c r="E2853">
        <v>1</v>
      </c>
      <c r="F2853" s="1">
        <v>46177</v>
      </c>
      <c r="L2853" s="4" t="s">
        <v>10510</v>
      </c>
      <c r="M2853" s="5">
        <v>2</v>
      </c>
      <c r="O2853" t="str">
        <f t="shared" si="88"/>
        <v>0382MARM</v>
      </c>
      <c r="P2853">
        <f>IFERROR(VLOOKUP(L2853,Hoja8!$E$1:$F$6088,2,0),0)</f>
        <v>0</v>
      </c>
      <c r="Q2853">
        <f t="shared" si="89"/>
        <v>2</v>
      </c>
    </row>
    <row r="2854" spans="1:17" x14ac:dyDescent="0.25">
      <c r="A2854" t="s">
        <v>10452</v>
      </c>
      <c r="B2854" t="s">
        <v>10455</v>
      </c>
      <c r="C2854" t="s">
        <v>1715</v>
      </c>
      <c r="D2854" t="s">
        <v>1716</v>
      </c>
      <c r="E2854">
        <v>5</v>
      </c>
      <c r="F2854" s="1">
        <v>46177</v>
      </c>
      <c r="L2854" s="4" t="s">
        <v>10489</v>
      </c>
      <c r="M2854" s="5">
        <v>4</v>
      </c>
      <c r="O2854" t="str">
        <f t="shared" si="88"/>
        <v>0727GRO2XC</v>
      </c>
      <c r="P2854">
        <f>IFERROR(VLOOKUP(L2854,Hoja8!$E$1:$F$6088,2,0),0)</f>
        <v>0</v>
      </c>
      <c r="Q2854">
        <f t="shared" si="89"/>
        <v>4</v>
      </c>
    </row>
    <row r="2855" spans="1:17" x14ac:dyDescent="0.25">
      <c r="A2855" t="s">
        <v>10452</v>
      </c>
      <c r="B2855" t="s">
        <v>10456</v>
      </c>
      <c r="C2855" t="s">
        <v>286</v>
      </c>
      <c r="D2855" t="s">
        <v>287</v>
      </c>
      <c r="E2855">
        <v>8</v>
      </c>
      <c r="F2855" s="1">
        <v>46177</v>
      </c>
      <c r="L2855" s="4" t="s">
        <v>10490</v>
      </c>
      <c r="M2855" s="5">
        <v>8</v>
      </c>
      <c r="O2855" t="str">
        <f t="shared" si="88"/>
        <v>0727GROXCH</v>
      </c>
      <c r="P2855">
        <f>IFERROR(VLOOKUP(L2855,Hoja8!$E$1:$F$6088,2,0),0)</f>
        <v>0</v>
      </c>
      <c r="Q2855">
        <f t="shared" si="89"/>
        <v>8</v>
      </c>
    </row>
    <row r="2856" spans="1:17" x14ac:dyDescent="0.25">
      <c r="A2856" t="s">
        <v>10452</v>
      </c>
      <c r="B2856" t="s">
        <v>10457</v>
      </c>
      <c r="C2856" t="s">
        <v>288</v>
      </c>
      <c r="D2856" t="s">
        <v>289</v>
      </c>
      <c r="E2856">
        <v>4</v>
      </c>
      <c r="F2856" s="1">
        <v>46177</v>
      </c>
      <c r="L2856" s="4" t="s">
        <v>10491</v>
      </c>
      <c r="M2856" s="5">
        <v>1</v>
      </c>
      <c r="O2856" t="str">
        <f t="shared" si="88"/>
        <v>2125CIECH</v>
      </c>
      <c r="P2856">
        <f>IFERROR(VLOOKUP(L2856,Hoja8!$E$1:$F$6088,2,0),0)</f>
        <v>0</v>
      </c>
      <c r="Q2856">
        <f t="shared" si="89"/>
        <v>1</v>
      </c>
    </row>
    <row r="2857" spans="1:17" x14ac:dyDescent="0.25">
      <c r="A2857" t="s">
        <v>10452</v>
      </c>
      <c r="B2857" t="s">
        <v>10458</v>
      </c>
      <c r="C2857" t="s">
        <v>290</v>
      </c>
      <c r="D2857" t="s">
        <v>291</v>
      </c>
      <c r="E2857">
        <v>4</v>
      </c>
      <c r="F2857" s="1">
        <v>46177</v>
      </c>
      <c r="L2857" s="4" t="s">
        <v>10493</v>
      </c>
      <c r="M2857" s="5">
        <v>1</v>
      </c>
      <c r="O2857" t="str">
        <f t="shared" si="88"/>
        <v>2125CIEG</v>
      </c>
      <c r="P2857">
        <f>IFERROR(VLOOKUP(L2857,Hoja8!$E$1:$F$6088,2,0),0)</f>
        <v>0</v>
      </c>
      <c r="Q2857">
        <f t="shared" si="89"/>
        <v>1</v>
      </c>
    </row>
    <row r="2858" spans="1:17" x14ac:dyDescent="0.25">
      <c r="A2858" t="s">
        <v>10452</v>
      </c>
      <c r="B2858" t="s">
        <v>10459</v>
      </c>
      <c r="C2858" t="s">
        <v>284</v>
      </c>
      <c r="D2858" t="s">
        <v>285</v>
      </c>
      <c r="E2858">
        <v>2</v>
      </c>
      <c r="F2858" s="1">
        <v>46177</v>
      </c>
      <c r="L2858" s="4" t="s">
        <v>10492</v>
      </c>
      <c r="M2858" s="5">
        <v>4</v>
      </c>
      <c r="O2858" t="str">
        <f t="shared" si="88"/>
        <v>2125CIEM</v>
      </c>
      <c r="P2858">
        <f>IFERROR(VLOOKUP(L2858,Hoja8!$E$1:$F$6088,2,0),0)</f>
        <v>0</v>
      </c>
      <c r="Q2858">
        <f t="shared" si="89"/>
        <v>4</v>
      </c>
    </row>
    <row r="2859" spans="1:17" x14ac:dyDescent="0.25">
      <c r="A2859" t="s">
        <v>10452</v>
      </c>
      <c r="B2859" t="s">
        <v>10460</v>
      </c>
      <c r="C2859" t="s">
        <v>1745</v>
      </c>
      <c r="D2859" t="s">
        <v>1746</v>
      </c>
      <c r="E2859">
        <v>1</v>
      </c>
      <c r="F2859" s="1">
        <v>46177</v>
      </c>
      <c r="L2859" s="4" t="s">
        <v>10494</v>
      </c>
      <c r="M2859" s="5">
        <v>2</v>
      </c>
      <c r="O2859" t="str">
        <f t="shared" si="88"/>
        <v>2125CIEXG</v>
      </c>
      <c r="P2859">
        <f>IFERROR(VLOOKUP(L2859,Hoja8!$E$1:$F$6088,2,0),0)</f>
        <v>0</v>
      </c>
      <c r="Q2859">
        <f t="shared" si="89"/>
        <v>2</v>
      </c>
    </row>
    <row r="2860" spans="1:17" x14ac:dyDescent="0.25">
      <c r="A2860" t="s">
        <v>10452</v>
      </c>
      <c r="B2860" t="s">
        <v>10461</v>
      </c>
      <c r="C2860" t="s">
        <v>1743</v>
      </c>
      <c r="D2860" t="s">
        <v>1744</v>
      </c>
      <c r="E2860">
        <v>1</v>
      </c>
      <c r="F2860" s="1">
        <v>46177</v>
      </c>
      <c r="L2860" s="4" t="s">
        <v>10512</v>
      </c>
      <c r="M2860" s="5">
        <v>6</v>
      </c>
      <c r="O2860" t="str">
        <f t="shared" si="88"/>
        <v>2458NEGCH</v>
      </c>
      <c r="P2860">
        <f>IFERROR(VLOOKUP(L2860,Hoja8!$E$1:$F$6088,2,0),0)</f>
        <v>0</v>
      </c>
      <c r="Q2860">
        <f t="shared" si="89"/>
        <v>6</v>
      </c>
    </row>
    <row r="2861" spans="1:17" x14ac:dyDescent="0.25">
      <c r="A2861" t="s">
        <v>10462</v>
      </c>
      <c r="B2861" t="s">
        <v>10463</v>
      </c>
      <c r="C2861" t="s">
        <v>1715</v>
      </c>
      <c r="D2861" t="s">
        <v>1716</v>
      </c>
      <c r="E2861">
        <v>1</v>
      </c>
      <c r="F2861" s="1">
        <v>46177</v>
      </c>
      <c r="L2861" s="4" t="s">
        <v>10513</v>
      </c>
      <c r="M2861" s="5">
        <v>6</v>
      </c>
      <c r="O2861" t="str">
        <f t="shared" si="88"/>
        <v>2458NEGG</v>
      </c>
      <c r="P2861">
        <f>IFERROR(VLOOKUP(L2861,Hoja8!$E$1:$F$6088,2,0),0)</f>
        <v>0</v>
      </c>
      <c r="Q2861">
        <f t="shared" si="89"/>
        <v>6</v>
      </c>
    </row>
    <row r="2862" spans="1:17" x14ac:dyDescent="0.25">
      <c r="A2862" t="s">
        <v>10462</v>
      </c>
      <c r="B2862" t="s">
        <v>10464</v>
      </c>
      <c r="C2862" t="s">
        <v>284</v>
      </c>
      <c r="D2862" t="s">
        <v>285</v>
      </c>
      <c r="E2862">
        <v>2</v>
      </c>
      <c r="F2862" s="1">
        <v>46177</v>
      </c>
      <c r="L2862" s="4" t="s">
        <v>10523</v>
      </c>
      <c r="M2862" s="5">
        <v>4</v>
      </c>
      <c r="O2862" t="str">
        <f t="shared" si="88"/>
        <v>0176AMAUNI</v>
      </c>
      <c r="P2862">
        <f>IFERROR(VLOOKUP(L2862,Hoja8!$E$1:$F$6088,2,0),0)</f>
        <v>0</v>
      </c>
      <c r="Q2862">
        <f t="shared" si="89"/>
        <v>4</v>
      </c>
    </row>
    <row r="2863" spans="1:17" x14ac:dyDescent="0.25">
      <c r="A2863" t="s">
        <v>10462</v>
      </c>
      <c r="B2863" t="s">
        <v>10465</v>
      </c>
      <c r="C2863" t="s">
        <v>1749</v>
      </c>
      <c r="D2863" t="s">
        <v>1750</v>
      </c>
      <c r="E2863">
        <v>1</v>
      </c>
      <c r="F2863" s="1">
        <v>46177</v>
      </c>
      <c r="L2863" s="4" t="s">
        <v>10525</v>
      </c>
      <c r="M2863" s="5">
        <v>2</v>
      </c>
      <c r="O2863" t="str">
        <f t="shared" si="88"/>
        <v>0176BLAUNI</v>
      </c>
      <c r="P2863">
        <f>IFERROR(VLOOKUP(L2863,Hoja8!$E$1:$F$6088,2,0),0)</f>
        <v>0</v>
      </c>
      <c r="Q2863">
        <f t="shared" si="89"/>
        <v>2</v>
      </c>
    </row>
    <row r="2864" spans="1:17" x14ac:dyDescent="0.25">
      <c r="A2864" t="s">
        <v>10462</v>
      </c>
      <c r="B2864" t="s">
        <v>10466</v>
      </c>
      <c r="C2864" t="s">
        <v>1743</v>
      </c>
      <c r="D2864" t="s">
        <v>1744</v>
      </c>
      <c r="E2864">
        <v>2</v>
      </c>
      <c r="F2864" s="1">
        <v>46177</v>
      </c>
      <c r="L2864" s="4" t="s">
        <v>10524</v>
      </c>
      <c r="M2864" s="5">
        <v>4</v>
      </c>
      <c r="O2864" t="str">
        <f t="shared" si="88"/>
        <v>0176NARUNI</v>
      </c>
      <c r="P2864">
        <f>IFERROR(VLOOKUP(L2864,Hoja8!$E$1:$F$6088,2,0),0)</f>
        <v>0</v>
      </c>
      <c r="Q2864">
        <f t="shared" si="89"/>
        <v>4</v>
      </c>
    </row>
    <row r="2865" spans="1:17" x14ac:dyDescent="0.25">
      <c r="A2865" t="s">
        <v>10462</v>
      </c>
      <c r="B2865" t="s">
        <v>10467</v>
      </c>
      <c r="C2865" t="s">
        <v>1785</v>
      </c>
      <c r="D2865" t="s">
        <v>1786</v>
      </c>
      <c r="E2865">
        <v>1</v>
      </c>
      <c r="F2865" s="1">
        <v>46177</v>
      </c>
      <c r="L2865" s="4" t="s">
        <v>10521</v>
      </c>
      <c r="M2865" s="5">
        <v>5</v>
      </c>
      <c r="O2865" t="str">
        <f t="shared" si="88"/>
        <v>0188AMNUNI</v>
      </c>
      <c r="P2865">
        <f>IFERROR(VLOOKUP(L2865,Hoja8!$E$1:$F$6088,2,0),0)</f>
        <v>0</v>
      </c>
      <c r="Q2865">
        <f t="shared" si="89"/>
        <v>5</v>
      </c>
    </row>
    <row r="2866" spans="1:17" x14ac:dyDescent="0.25">
      <c r="A2866" t="s">
        <v>10462</v>
      </c>
      <c r="B2866" t="s">
        <v>10468</v>
      </c>
      <c r="C2866" t="s">
        <v>1770</v>
      </c>
      <c r="D2866" t="s">
        <v>1772</v>
      </c>
      <c r="E2866">
        <v>1</v>
      </c>
      <c r="F2866" s="1">
        <v>46177</v>
      </c>
      <c r="L2866" s="4" t="s">
        <v>10522</v>
      </c>
      <c r="M2866" s="5">
        <v>2</v>
      </c>
      <c r="O2866" t="str">
        <f t="shared" si="88"/>
        <v>0188MARUNI</v>
      </c>
      <c r="P2866">
        <f>IFERROR(VLOOKUP(L2866,Hoja8!$E$1:$F$6088,2,0),0)</f>
        <v>0</v>
      </c>
      <c r="Q2866">
        <f t="shared" si="89"/>
        <v>2</v>
      </c>
    </row>
    <row r="2867" spans="1:17" x14ac:dyDescent="0.25">
      <c r="A2867" t="s">
        <v>10469</v>
      </c>
      <c r="B2867" t="s">
        <v>10470</v>
      </c>
      <c r="C2867" t="s">
        <v>1904</v>
      </c>
      <c r="D2867" t="s">
        <v>1906</v>
      </c>
      <c r="E2867">
        <v>3</v>
      </c>
      <c r="F2867" s="1">
        <v>46169</v>
      </c>
      <c r="L2867" s="4" t="s">
        <v>10520</v>
      </c>
      <c r="M2867" s="5">
        <v>5</v>
      </c>
      <c r="O2867" t="str">
        <f t="shared" si="88"/>
        <v>0188NARUNI</v>
      </c>
      <c r="P2867">
        <f>IFERROR(VLOOKUP(L2867,Hoja8!$E$1:$F$6088,2,0),0)</f>
        <v>0</v>
      </c>
      <c r="Q2867">
        <f t="shared" si="89"/>
        <v>5</v>
      </c>
    </row>
    <row r="2868" spans="1:17" x14ac:dyDescent="0.25">
      <c r="A2868" t="s">
        <v>10471</v>
      </c>
      <c r="B2868" t="s">
        <v>10472</v>
      </c>
      <c r="C2868" t="s">
        <v>1710</v>
      </c>
      <c r="D2868" t="s">
        <v>1712</v>
      </c>
      <c r="E2868">
        <v>2</v>
      </c>
      <c r="F2868" s="1">
        <v>46184</v>
      </c>
      <c r="L2868" s="4" t="s">
        <v>10517</v>
      </c>
      <c r="M2868" s="5">
        <v>5</v>
      </c>
      <c r="O2868" t="str">
        <f t="shared" si="88"/>
        <v>2101GRI2XG</v>
      </c>
      <c r="P2868">
        <f>IFERROR(VLOOKUP(L2868,Hoja8!$E$1:$F$6088,2,0),0)</f>
        <v>0</v>
      </c>
      <c r="Q2868">
        <f t="shared" si="89"/>
        <v>5</v>
      </c>
    </row>
    <row r="2869" spans="1:17" x14ac:dyDescent="0.25">
      <c r="A2869" t="s">
        <v>10471</v>
      </c>
      <c r="B2869" t="s">
        <v>10473</v>
      </c>
      <c r="C2869" t="s">
        <v>1713</v>
      </c>
      <c r="D2869" t="s">
        <v>1714</v>
      </c>
      <c r="E2869">
        <v>6</v>
      </c>
      <c r="F2869" s="1">
        <v>46184</v>
      </c>
      <c r="L2869" s="4" t="s">
        <v>10516</v>
      </c>
      <c r="M2869" s="5">
        <v>15</v>
      </c>
      <c r="O2869" t="str">
        <f t="shared" si="88"/>
        <v>2101GRIG</v>
      </c>
      <c r="P2869">
        <f>IFERROR(VLOOKUP(L2869,Hoja8!$E$1:$F$6088,2,0),0)</f>
        <v>0</v>
      </c>
      <c r="Q2869">
        <f t="shared" si="89"/>
        <v>15</v>
      </c>
    </row>
    <row r="2870" spans="1:17" x14ac:dyDescent="0.25">
      <c r="A2870" t="s">
        <v>10471</v>
      </c>
      <c r="B2870" t="s">
        <v>10474</v>
      </c>
      <c r="C2870" t="s">
        <v>1715</v>
      </c>
      <c r="D2870" t="s">
        <v>1716</v>
      </c>
      <c r="E2870">
        <v>6</v>
      </c>
      <c r="F2870" s="1">
        <v>46184</v>
      </c>
      <c r="L2870" s="4" t="s">
        <v>10515</v>
      </c>
      <c r="M2870" s="5">
        <v>5</v>
      </c>
      <c r="O2870" t="str">
        <f t="shared" si="88"/>
        <v>2101GRIM</v>
      </c>
      <c r="P2870">
        <f>IFERROR(VLOOKUP(L2870,Hoja8!$E$1:$F$6088,2,0),0)</f>
        <v>0</v>
      </c>
      <c r="Q2870">
        <f t="shared" si="89"/>
        <v>5</v>
      </c>
    </row>
    <row r="2871" spans="1:17" x14ac:dyDescent="0.25">
      <c r="A2871" t="s">
        <v>10471</v>
      </c>
      <c r="B2871" t="s">
        <v>10475</v>
      </c>
      <c r="C2871" t="s">
        <v>1717</v>
      </c>
      <c r="D2871" t="s">
        <v>1718</v>
      </c>
      <c r="E2871">
        <v>2</v>
      </c>
      <c r="F2871" s="1">
        <v>46184</v>
      </c>
      <c r="L2871" s="4" t="s">
        <v>10518</v>
      </c>
      <c r="M2871" s="5">
        <v>3</v>
      </c>
      <c r="O2871" t="str">
        <f t="shared" si="88"/>
        <v>2101MARG</v>
      </c>
      <c r="P2871">
        <f>IFERROR(VLOOKUP(L2871,Hoja8!$E$1:$F$6088,2,0),0)</f>
        <v>0</v>
      </c>
      <c r="Q2871">
        <f t="shared" si="89"/>
        <v>3</v>
      </c>
    </row>
    <row r="2872" spans="1:17" x14ac:dyDescent="0.25">
      <c r="A2872" t="s">
        <v>10471</v>
      </c>
      <c r="B2872" t="s">
        <v>10476</v>
      </c>
      <c r="C2872" t="s">
        <v>1800</v>
      </c>
      <c r="D2872" t="s">
        <v>1801</v>
      </c>
      <c r="E2872">
        <v>1</v>
      </c>
      <c r="F2872" s="1">
        <v>46184</v>
      </c>
      <c r="L2872" s="4" t="s">
        <v>10519</v>
      </c>
      <c r="M2872" s="5">
        <v>2</v>
      </c>
      <c r="O2872" t="str">
        <f t="shared" si="88"/>
        <v>2101MARXG</v>
      </c>
      <c r="P2872">
        <f>IFERROR(VLOOKUP(L2872,Hoja8!$E$1:$F$6088,2,0),0)</f>
        <v>0</v>
      </c>
      <c r="Q2872">
        <f t="shared" si="89"/>
        <v>2</v>
      </c>
    </row>
    <row r="2873" spans="1:17" x14ac:dyDescent="0.25">
      <c r="A2873" t="s">
        <v>10471</v>
      </c>
      <c r="B2873" t="s">
        <v>10477</v>
      </c>
      <c r="C2873" t="s">
        <v>616</v>
      </c>
      <c r="D2873" t="s">
        <v>617</v>
      </c>
      <c r="E2873">
        <v>2</v>
      </c>
      <c r="F2873" s="1">
        <v>46184</v>
      </c>
      <c r="L2873" s="4" t="s">
        <v>10527</v>
      </c>
      <c r="M2873" s="5">
        <v>5</v>
      </c>
      <c r="O2873" t="str">
        <f t="shared" si="88"/>
        <v>0077CIECH</v>
      </c>
      <c r="P2873">
        <f>IFERROR(VLOOKUP(L2873,Hoja8!$E$1:$F$6088,2,0),0)</f>
        <v>0</v>
      </c>
      <c r="Q2873">
        <f t="shared" si="89"/>
        <v>5</v>
      </c>
    </row>
    <row r="2874" spans="1:17" x14ac:dyDescent="0.25">
      <c r="A2874" t="s">
        <v>10471</v>
      </c>
      <c r="B2874" t="s">
        <v>10478</v>
      </c>
      <c r="C2874" t="s">
        <v>618</v>
      </c>
      <c r="D2874" t="s">
        <v>619</v>
      </c>
      <c r="E2874">
        <v>2</v>
      </c>
      <c r="F2874" s="1">
        <v>46184</v>
      </c>
      <c r="L2874" s="4" t="s">
        <v>10528</v>
      </c>
      <c r="M2874" s="5">
        <v>5</v>
      </c>
      <c r="O2874" t="str">
        <f t="shared" si="88"/>
        <v>0077CIEM</v>
      </c>
      <c r="P2874">
        <f>IFERROR(VLOOKUP(L2874,Hoja8!$E$1:$F$6088,2,0),0)</f>
        <v>0</v>
      </c>
      <c r="Q2874">
        <f t="shared" si="89"/>
        <v>5</v>
      </c>
    </row>
    <row r="2875" spans="1:17" x14ac:dyDescent="0.25">
      <c r="A2875" t="s">
        <v>10471</v>
      </c>
      <c r="B2875" t="s">
        <v>10479</v>
      </c>
      <c r="C2875" t="s">
        <v>1743</v>
      </c>
      <c r="D2875" t="s">
        <v>1744</v>
      </c>
      <c r="E2875">
        <v>8</v>
      </c>
      <c r="F2875" s="1">
        <v>46184</v>
      </c>
      <c r="L2875" s="4" t="s">
        <v>10529</v>
      </c>
      <c r="M2875" s="5">
        <v>1</v>
      </c>
      <c r="O2875" t="str">
        <f t="shared" si="88"/>
        <v>0311MAR38</v>
      </c>
      <c r="P2875">
        <f>IFERROR(VLOOKUP(L2875,Hoja8!$E$1:$F$6088,2,0),0)</f>
        <v>0</v>
      </c>
      <c r="Q2875">
        <f t="shared" si="89"/>
        <v>1</v>
      </c>
    </row>
    <row r="2876" spans="1:17" x14ac:dyDescent="0.25">
      <c r="A2876" t="s">
        <v>10471</v>
      </c>
      <c r="B2876" t="s">
        <v>10480</v>
      </c>
      <c r="C2876" t="s">
        <v>1747</v>
      </c>
      <c r="D2876" t="s">
        <v>1748</v>
      </c>
      <c r="E2876">
        <v>10</v>
      </c>
      <c r="F2876" s="1">
        <v>46184</v>
      </c>
      <c r="L2876" s="4" t="s">
        <v>10548</v>
      </c>
      <c r="M2876" s="5">
        <v>2</v>
      </c>
      <c r="O2876" t="str">
        <f t="shared" si="88"/>
        <v>0300NEG32</v>
      </c>
      <c r="P2876">
        <f>IFERROR(VLOOKUP(L2876,Hoja8!$E$1:$F$6088,2,0),0)</f>
        <v>0</v>
      </c>
      <c r="Q2876">
        <f t="shared" si="89"/>
        <v>2</v>
      </c>
    </row>
    <row r="2877" spans="1:17" x14ac:dyDescent="0.25">
      <c r="A2877" t="s">
        <v>10471</v>
      </c>
      <c r="B2877" t="s">
        <v>10481</v>
      </c>
      <c r="C2877" t="s">
        <v>1745</v>
      </c>
      <c r="D2877" t="s">
        <v>1746</v>
      </c>
      <c r="E2877">
        <v>10</v>
      </c>
      <c r="F2877" s="1">
        <v>46184</v>
      </c>
      <c r="L2877" s="4" t="s">
        <v>10549</v>
      </c>
      <c r="M2877" s="5">
        <v>3</v>
      </c>
      <c r="O2877" t="str">
        <f t="shared" si="88"/>
        <v>0300NEG34</v>
      </c>
      <c r="P2877">
        <f>IFERROR(VLOOKUP(L2877,Hoja8!$E$1:$F$6088,2,0),0)</f>
        <v>0</v>
      </c>
      <c r="Q2877">
        <f t="shared" si="89"/>
        <v>3</v>
      </c>
    </row>
    <row r="2878" spans="1:17" x14ac:dyDescent="0.25">
      <c r="A2878" t="s">
        <v>10471</v>
      </c>
      <c r="B2878" t="s">
        <v>10482</v>
      </c>
      <c r="C2878" t="s">
        <v>1751</v>
      </c>
      <c r="D2878" t="s">
        <v>1752</v>
      </c>
      <c r="E2878">
        <v>2</v>
      </c>
      <c r="F2878" s="1">
        <v>46184</v>
      </c>
      <c r="L2878" s="4" t="s">
        <v>10550</v>
      </c>
      <c r="M2878" s="5">
        <v>1</v>
      </c>
      <c r="O2878" t="str">
        <f t="shared" si="88"/>
        <v>0300NEG36</v>
      </c>
      <c r="P2878">
        <f>IFERROR(VLOOKUP(L2878,Hoja8!$E$1:$F$6088,2,0),0)</f>
        <v>0</v>
      </c>
      <c r="Q2878">
        <f t="shared" si="89"/>
        <v>1</v>
      </c>
    </row>
    <row r="2879" spans="1:17" x14ac:dyDescent="0.25">
      <c r="A2879" t="s">
        <v>10471</v>
      </c>
      <c r="B2879" t="s">
        <v>10483</v>
      </c>
      <c r="C2879" t="s">
        <v>1738</v>
      </c>
      <c r="D2879" t="s">
        <v>1740</v>
      </c>
      <c r="E2879">
        <v>2</v>
      </c>
      <c r="F2879" s="1">
        <v>46184</v>
      </c>
      <c r="L2879" s="4" t="s">
        <v>10545</v>
      </c>
      <c r="M2879" s="5">
        <v>5</v>
      </c>
      <c r="O2879" t="str">
        <f t="shared" si="88"/>
        <v>0348GROG</v>
      </c>
      <c r="P2879">
        <f>IFERROR(VLOOKUP(L2879,Hoja8!$E$1:$F$6088,2,0),0)</f>
        <v>-5</v>
      </c>
      <c r="Q2879">
        <f t="shared" si="89"/>
        <v>0</v>
      </c>
    </row>
    <row r="2880" spans="1:17" x14ac:dyDescent="0.25">
      <c r="A2880" t="s">
        <v>10484</v>
      </c>
      <c r="B2880" t="s">
        <v>10485</v>
      </c>
      <c r="C2880" t="s">
        <v>757</v>
      </c>
      <c r="D2880" t="s">
        <v>758</v>
      </c>
      <c r="E2880">
        <v>1</v>
      </c>
      <c r="F2880" s="1">
        <v>46182</v>
      </c>
      <c r="L2880" s="4" t="s">
        <v>10544</v>
      </c>
      <c r="M2880" s="5">
        <v>5</v>
      </c>
      <c r="O2880" t="str">
        <f t="shared" si="88"/>
        <v>0348GROM</v>
      </c>
      <c r="P2880">
        <f>IFERROR(VLOOKUP(L2880,Hoja8!$E$1:$F$6088,2,0),0)</f>
        <v>-5</v>
      </c>
      <c r="Q2880">
        <f t="shared" si="89"/>
        <v>0</v>
      </c>
    </row>
    <row r="2881" spans="1:17" x14ac:dyDescent="0.25">
      <c r="A2881" t="s">
        <v>10484</v>
      </c>
      <c r="B2881" t="s">
        <v>10486</v>
      </c>
      <c r="C2881" t="s">
        <v>1628</v>
      </c>
      <c r="D2881" t="s">
        <v>1630</v>
      </c>
      <c r="E2881">
        <v>1</v>
      </c>
      <c r="F2881" s="1">
        <v>46182</v>
      </c>
      <c r="L2881" s="4" t="s">
        <v>10547</v>
      </c>
      <c r="M2881" s="5">
        <v>5</v>
      </c>
      <c r="O2881" t="str">
        <f t="shared" si="88"/>
        <v>0348MARG</v>
      </c>
      <c r="P2881">
        <f>IFERROR(VLOOKUP(L2881,Hoja8!$E$1:$F$6088,2,0),0)</f>
        <v>-5</v>
      </c>
      <c r="Q2881">
        <f t="shared" si="89"/>
        <v>0</v>
      </c>
    </row>
    <row r="2882" spans="1:17" x14ac:dyDescent="0.25">
      <c r="A2882" t="s">
        <v>10484</v>
      </c>
      <c r="B2882" t="s">
        <v>10487</v>
      </c>
      <c r="C2882" t="s">
        <v>1677</v>
      </c>
      <c r="D2882" t="s">
        <v>1678</v>
      </c>
      <c r="E2882">
        <v>1</v>
      </c>
      <c r="F2882" s="1">
        <v>46182</v>
      </c>
      <c r="L2882" s="4" t="s">
        <v>10546</v>
      </c>
      <c r="M2882" s="5">
        <v>5</v>
      </c>
      <c r="O2882" t="str">
        <f t="shared" si="88"/>
        <v>0348MARM</v>
      </c>
      <c r="P2882">
        <f>IFERROR(VLOOKUP(L2882,Hoja8!$E$1:$F$6088,2,0),0)</f>
        <v>-5</v>
      </c>
      <c r="Q2882">
        <f t="shared" si="89"/>
        <v>0</v>
      </c>
    </row>
    <row r="2883" spans="1:17" x14ac:dyDescent="0.25">
      <c r="A2883" t="s">
        <v>10488</v>
      </c>
      <c r="B2883" t="s">
        <v>10489</v>
      </c>
      <c r="C2883" t="s">
        <v>1601</v>
      </c>
      <c r="D2883" t="s">
        <v>1602</v>
      </c>
      <c r="E2883">
        <v>4</v>
      </c>
      <c r="F2883" s="1">
        <v>46183</v>
      </c>
      <c r="L2883" s="4" t="s">
        <v>10556</v>
      </c>
      <c r="M2883" s="5">
        <v>1</v>
      </c>
      <c r="O2883" t="str">
        <f t="shared" ref="O2883:O2946" si="90">MID(L2883,LEN(IF(MID(L2883,2,1)="1",MID(L2883,1,7),MID(L2883,1,6)))+1,10)</f>
        <v>1954GROM</v>
      </c>
      <c r="P2883">
        <f>IFERROR(VLOOKUP(L2883,Hoja8!$E$1:$F$6088,2,0),0)</f>
        <v>-1</v>
      </c>
      <c r="Q2883">
        <f t="shared" ref="Q2883:Q2946" si="91">M2883+P2883</f>
        <v>0</v>
      </c>
    </row>
    <row r="2884" spans="1:17" x14ac:dyDescent="0.25">
      <c r="A2884" t="s">
        <v>10488</v>
      </c>
      <c r="B2884" t="s">
        <v>10490</v>
      </c>
      <c r="C2884" t="s">
        <v>1381</v>
      </c>
      <c r="D2884" t="s">
        <v>1382</v>
      </c>
      <c r="E2884">
        <v>6</v>
      </c>
      <c r="F2884" s="1">
        <v>46183</v>
      </c>
      <c r="L2884" s="4" t="s">
        <v>10555</v>
      </c>
      <c r="M2884" s="5">
        <v>1</v>
      </c>
      <c r="O2884" t="str">
        <f t="shared" si="90"/>
        <v>1954MARM</v>
      </c>
      <c r="P2884">
        <f>IFERROR(VLOOKUP(L2884,Hoja8!$E$1:$F$6088,2,0),0)</f>
        <v>-1</v>
      </c>
      <c r="Q2884">
        <f t="shared" si="91"/>
        <v>0</v>
      </c>
    </row>
    <row r="2885" spans="1:17" x14ac:dyDescent="0.25">
      <c r="A2885" t="s">
        <v>10488</v>
      </c>
      <c r="B2885" t="s">
        <v>10490</v>
      </c>
      <c r="C2885" t="s">
        <v>1381</v>
      </c>
      <c r="D2885" t="s">
        <v>1382</v>
      </c>
      <c r="E2885">
        <v>2</v>
      </c>
      <c r="F2885" s="1">
        <v>46183</v>
      </c>
      <c r="L2885" s="4" t="s">
        <v>10554</v>
      </c>
      <c r="M2885" s="5">
        <v>1</v>
      </c>
      <c r="O2885" t="str">
        <f t="shared" si="90"/>
        <v>1954VBOM</v>
      </c>
      <c r="P2885">
        <f>IFERROR(VLOOKUP(L2885,Hoja8!$E$1:$F$6088,2,0),0)</f>
        <v>-1</v>
      </c>
      <c r="Q2885">
        <f t="shared" si="91"/>
        <v>0</v>
      </c>
    </row>
    <row r="2886" spans="1:17" x14ac:dyDescent="0.25">
      <c r="A2886" t="s">
        <v>10488</v>
      </c>
      <c r="B2886" t="s">
        <v>10491</v>
      </c>
      <c r="C2886" t="s">
        <v>2719</v>
      </c>
      <c r="D2886" t="s">
        <v>4779</v>
      </c>
      <c r="E2886">
        <v>1</v>
      </c>
      <c r="F2886" s="1">
        <v>46183</v>
      </c>
      <c r="L2886" s="4" t="s">
        <v>10531</v>
      </c>
      <c r="M2886" s="5">
        <v>2</v>
      </c>
      <c r="O2886" t="str">
        <f t="shared" si="90"/>
        <v>1955GROCH</v>
      </c>
      <c r="P2886">
        <f>IFERROR(VLOOKUP(L2886,Hoja8!$E$1:$F$6088,2,0),0)</f>
        <v>-2</v>
      </c>
      <c r="Q2886">
        <f t="shared" si="91"/>
        <v>0</v>
      </c>
    </row>
    <row r="2887" spans="1:17" x14ac:dyDescent="0.25">
      <c r="A2887" t="s">
        <v>10488</v>
      </c>
      <c r="B2887" t="s">
        <v>10492</v>
      </c>
      <c r="C2887" t="s">
        <v>2722</v>
      </c>
      <c r="D2887" t="s">
        <v>4781</v>
      </c>
      <c r="E2887">
        <v>4</v>
      </c>
      <c r="F2887" s="1">
        <v>46183</v>
      </c>
      <c r="L2887" s="4" t="s">
        <v>10533</v>
      </c>
      <c r="M2887" s="5">
        <v>3</v>
      </c>
      <c r="O2887" t="str">
        <f t="shared" si="90"/>
        <v>1955GROG</v>
      </c>
      <c r="P2887">
        <f>IFERROR(VLOOKUP(L2887,Hoja8!$E$1:$F$6088,2,0),0)</f>
        <v>-3</v>
      </c>
      <c r="Q2887">
        <f t="shared" si="91"/>
        <v>0</v>
      </c>
    </row>
    <row r="2888" spans="1:17" x14ac:dyDescent="0.25">
      <c r="A2888" t="s">
        <v>10488</v>
      </c>
      <c r="B2888" t="s">
        <v>10493</v>
      </c>
      <c r="C2888" t="s">
        <v>2724</v>
      </c>
      <c r="D2888" t="s">
        <v>4780</v>
      </c>
      <c r="E2888">
        <v>1</v>
      </c>
      <c r="F2888" s="1">
        <v>46183</v>
      </c>
      <c r="L2888" s="4" t="s">
        <v>10532</v>
      </c>
      <c r="M2888" s="5">
        <v>1</v>
      </c>
      <c r="O2888" t="str">
        <f t="shared" si="90"/>
        <v>1955GROM</v>
      </c>
      <c r="P2888">
        <f>IFERROR(VLOOKUP(L2888,Hoja8!$E$1:$F$6088,2,0),0)</f>
        <v>-1</v>
      </c>
      <c r="Q2888">
        <f t="shared" si="91"/>
        <v>0</v>
      </c>
    </row>
    <row r="2889" spans="1:17" x14ac:dyDescent="0.25">
      <c r="A2889" t="s">
        <v>10488</v>
      </c>
      <c r="B2889" t="s">
        <v>10494</v>
      </c>
      <c r="C2889" t="s">
        <v>2726</v>
      </c>
      <c r="D2889" t="s">
        <v>4782</v>
      </c>
      <c r="E2889">
        <v>2</v>
      </c>
      <c r="F2889" s="1">
        <v>46183</v>
      </c>
      <c r="L2889" s="4" t="s">
        <v>10534</v>
      </c>
      <c r="M2889" s="5">
        <v>2</v>
      </c>
      <c r="O2889" t="str">
        <f t="shared" si="90"/>
        <v>1955NEGCH</v>
      </c>
      <c r="P2889">
        <f>IFERROR(VLOOKUP(L2889,Hoja8!$E$1:$F$6088,2,0),0)</f>
        <v>-2</v>
      </c>
      <c r="Q2889">
        <f t="shared" si="91"/>
        <v>0</v>
      </c>
    </row>
    <row r="2890" spans="1:17" x14ac:dyDescent="0.25">
      <c r="A2890" t="s">
        <v>10488</v>
      </c>
      <c r="B2890" t="s">
        <v>10495</v>
      </c>
      <c r="C2890" t="s">
        <v>94</v>
      </c>
      <c r="D2890" t="s">
        <v>95</v>
      </c>
      <c r="E2890">
        <v>2</v>
      </c>
      <c r="F2890" s="1">
        <v>46183</v>
      </c>
      <c r="L2890" s="4" t="s">
        <v>10536</v>
      </c>
      <c r="M2890" s="5">
        <v>3</v>
      </c>
      <c r="O2890" t="str">
        <f t="shared" si="90"/>
        <v>1955NEGG</v>
      </c>
      <c r="P2890">
        <f>IFERROR(VLOOKUP(L2890,Hoja8!$E$1:$F$6088,2,0),0)</f>
        <v>-3</v>
      </c>
      <c r="Q2890">
        <f t="shared" si="91"/>
        <v>0</v>
      </c>
    </row>
    <row r="2891" spans="1:17" x14ac:dyDescent="0.25">
      <c r="A2891" t="s">
        <v>10488</v>
      </c>
      <c r="B2891" t="s">
        <v>10496</v>
      </c>
      <c r="C2891" t="s">
        <v>98</v>
      </c>
      <c r="D2891" t="s">
        <v>99</v>
      </c>
      <c r="E2891">
        <v>5</v>
      </c>
      <c r="F2891" s="1">
        <v>46183</v>
      </c>
      <c r="L2891" s="4" t="s">
        <v>10535</v>
      </c>
      <c r="M2891" s="5">
        <v>1</v>
      </c>
      <c r="O2891" t="str">
        <f t="shared" si="90"/>
        <v>1955NEGM</v>
      </c>
      <c r="P2891">
        <f>IFERROR(VLOOKUP(L2891,Hoja8!$E$1:$F$6088,2,0),0)</f>
        <v>-1</v>
      </c>
      <c r="Q2891">
        <f t="shared" si="91"/>
        <v>0</v>
      </c>
    </row>
    <row r="2892" spans="1:17" x14ac:dyDescent="0.25">
      <c r="A2892" t="s">
        <v>10488</v>
      </c>
      <c r="B2892" t="s">
        <v>10497</v>
      </c>
      <c r="C2892" t="s">
        <v>96</v>
      </c>
      <c r="D2892" t="s">
        <v>97</v>
      </c>
      <c r="E2892">
        <v>2</v>
      </c>
      <c r="F2892" s="1">
        <v>46183</v>
      </c>
      <c r="L2892" s="4" t="s">
        <v>10537</v>
      </c>
      <c r="M2892" s="5">
        <v>2</v>
      </c>
      <c r="O2892" t="str">
        <f t="shared" si="90"/>
        <v>1955VBOCH</v>
      </c>
      <c r="P2892">
        <f>IFERROR(VLOOKUP(L2892,Hoja8!$E$1:$F$6088,2,0),0)</f>
        <v>-2</v>
      </c>
      <c r="Q2892">
        <f t="shared" si="91"/>
        <v>0</v>
      </c>
    </row>
    <row r="2893" spans="1:17" x14ac:dyDescent="0.25">
      <c r="A2893" t="s">
        <v>10488</v>
      </c>
      <c r="B2893" t="s">
        <v>10498</v>
      </c>
      <c r="C2893" t="s">
        <v>102</v>
      </c>
      <c r="D2893" t="s">
        <v>103</v>
      </c>
      <c r="E2893">
        <v>3</v>
      </c>
      <c r="F2893" s="1">
        <v>46183</v>
      </c>
      <c r="L2893" s="4" t="s">
        <v>10539</v>
      </c>
      <c r="M2893" s="5">
        <v>3</v>
      </c>
      <c r="O2893" t="str">
        <f t="shared" si="90"/>
        <v>1955VBOG</v>
      </c>
      <c r="P2893">
        <f>IFERROR(VLOOKUP(L2893,Hoja8!$E$1:$F$6088,2,0),0)</f>
        <v>-3</v>
      </c>
      <c r="Q2893">
        <f t="shared" si="91"/>
        <v>0</v>
      </c>
    </row>
    <row r="2894" spans="1:17" x14ac:dyDescent="0.25">
      <c r="A2894" t="s">
        <v>10488</v>
      </c>
      <c r="B2894" t="s">
        <v>10499</v>
      </c>
      <c r="C2894" t="s">
        <v>613</v>
      </c>
      <c r="D2894" t="s">
        <v>615</v>
      </c>
      <c r="E2894">
        <v>2</v>
      </c>
      <c r="F2894" s="1">
        <v>46183</v>
      </c>
      <c r="L2894" s="4" t="s">
        <v>10538</v>
      </c>
      <c r="M2894" s="5">
        <v>1</v>
      </c>
      <c r="O2894" t="str">
        <f t="shared" si="90"/>
        <v>1955VBOM</v>
      </c>
      <c r="P2894">
        <f>IFERROR(VLOOKUP(L2894,Hoja8!$E$1:$F$6088,2,0),0)</f>
        <v>-1</v>
      </c>
      <c r="Q2894">
        <f t="shared" si="91"/>
        <v>0</v>
      </c>
    </row>
    <row r="2895" spans="1:17" x14ac:dyDescent="0.25">
      <c r="A2895" t="s">
        <v>10488</v>
      </c>
      <c r="B2895" t="s">
        <v>10500</v>
      </c>
      <c r="C2895" t="s">
        <v>616</v>
      </c>
      <c r="D2895" t="s">
        <v>617</v>
      </c>
      <c r="E2895">
        <v>5</v>
      </c>
      <c r="F2895" s="1">
        <v>46183</v>
      </c>
      <c r="L2895" s="4" t="s">
        <v>10551</v>
      </c>
      <c r="M2895" s="5">
        <v>2</v>
      </c>
      <c r="O2895" t="str">
        <f t="shared" si="90"/>
        <v>2045MAR32</v>
      </c>
      <c r="P2895">
        <f>IFERROR(VLOOKUP(L2895,Hoja8!$E$1:$F$6088,2,0),0)</f>
        <v>0</v>
      </c>
      <c r="Q2895">
        <f t="shared" si="91"/>
        <v>2</v>
      </c>
    </row>
    <row r="2896" spans="1:17" x14ac:dyDescent="0.25">
      <c r="A2896" t="s">
        <v>10488</v>
      </c>
      <c r="B2896" t="s">
        <v>10501</v>
      </c>
      <c r="C2896" t="s">
        <v>618</v>
      </c>
      <c r="D2896" t="s">
        <v>619</v>
      </c>
      <c r="E2896">
        <v>2</v>
      </c>
      <c r="F2896" s="1">
        <v>46183</v>
      </c>
      <c r="L2896" s="4" t="s">
        <v>10552</v>
      </c>
      <c r="M2896" s="5">
        <v>3</v>
      </c>
      <c r="O2896" t="str">
        <f t="shared" si="90"/>
        <v>2045MAR34</v>
      </c>
      <c r="P2896">
        <f>IFERROR(VLOOKUP(L2896,Hoja8!$E$1:$F$6088,2,0),0)</f>
        <v>0</v>
      </c>
      <c r="Q2896">
        <f t="shared" si="91"/>
        <v>3</v>
      </c>
    </row>
    <row r="2897" spans="1:17" x14ac:dyDescent="0.25">
      <c r="A2897" t="s">
        <v>10488</v>
      </c>
      <c r="B2897" t="s">
        <v>10502</v>
      </c>
      <c r="C2897" t="s">
        <v>620</v>
      </c>
      <c r="D2897" t="s">
        <v>621</v>
      </c>
      <c r="E2897">
        <v>1</v>
      </c>
      <c r="F2897" s="1">
        <v>46183</v>
      </c>
      <c r="L2897" s="4" t="s">
        <v>10553</v>
      </c>
      <c r="M2897" s="5">
        <v>1</v>
      </c>
      <c r="O2897" t="str">
        <f t="shared" si="90"/>
        <v>2045MAR36</v>
      </c>
      <c r="P2897">
        <f>IFERROR(VLOOKUP(L2897,Hoja8!$E$1:$F$6088,2,0),0)</f>
        <v>0</v>
      </c>
      <c r="Q2897">
        <f t="shared" si="91"/>
        <v>1</v>
      </c>
    </row>
    <row r="2898" spans="1:17" x14ac:dyDescent="0.25">
      <c r="A2898" t="s">
        <v>10488</v>
      </c>
      <c r="B2898" t="s">
        <v>10503</v>
      </c>
      <c r="C2898" t="s">
        <v>2692</v>
      </c>
      <c r="D2898" t="s">
        <v>2693</v>
      </c>
      <c r="E2898">
        <v>1</v>
      </c>
      <c r="F2898" s="1">
        <v>46183</v>
      </c>
      <c r="L2898" s="4" t="s">
        <v>10543</v>
      </c>
      <c r="M2898" s="5">
        <v>4</v>
      </c>
      <c r="O2898" t="str">
        <f t="shared" si="90"/>
        <v>2457MAR3XG</v>
      </c>
      <c r="P2898">
        <f>IFERROR(VLOOKUP(L2898,Hoja8!$E$1:$F$6088,2,0),0)</f>
        <v>0</v>
      </c>
      <c r="Q2898">
        <f t="shared" si="91"/>
        <v>4</v>
      </c>
    </row>
    <row r="2899" spans="1:17" x14ac:dyDescent="0.25">
      <c r="A2899" t="s">
        <v>10488</v>
      </c>
      <c r="B2899" t="s">
        <v>10504</v>
      </c>
      <c r="C2899" t="s">
        <v>2696</v>
      </c>
      <c r="D2899" t="s">
        <v>2697</v>
      </c>
      <c r="E2899">
        <v>2</v>
      </c>
      <c r="F2899" s="1">
        <v>46183</v>
      </c>
      <c r="L2899" s="4" t="s">
        <v>10540</v>
      </c>
      <c r="M2899" s="5">
        <v>2</v>
      </c>
      <c r="O2899" t="str">
        <f t="shared" si="90"/>
        <v>2457MARCH</v>
      </c>
      <c r="P2899">
        <f>IFERROR(VLOOKUP(L2899,Hoja8!$E$1:$F$6088,2,0),0)</f>
        <v>-2</v>
      </c>
      <c r="Q2899">
        <f t="shared" si="91"/>
        <v>0</v>
      </c>
    </row>
    <row r="2900" spans="1:17" x14ac:dyDescent="0.25">
      <c r="A2900" t="s">
        <v>10488</v>
      </c>
      <c r="B2900" t="s">
        <v>10505</v>
      </c>
      <c r="C2900" t="s">
        <v>2694</v>
      </c>
      <c r="D2900" t="s">
        <v>2695</v>
      </c>
      <c r="E2900">
        <v>3</v>
      </c>
      <c r="F2900" s="1">
        <v>46183</v>
      </c>
      <c r="L2900" s="4" t="s">
        <v>10542</v>
      </c>
      <c r="M2900" s="5">
        <v>3</v>
      </c>
      <c r="O2900" t="str">
        <f t="shared" si="90"/>
        <v>2457MARG</v>
      </c>
      <c r="P2900">
        <f>IFERROR(VLOOKUP(L2900,Hoja8!$E$1:$F$6088,2,0),0)</f>
        <v>-3</v>
      </c>
      <c r="Q2900">
        <f t="shared" si="91"/>
        <v>0</v>
      </c>
    </row>
    <row r="2901" spans="1:17" x14ac:dyDescent="0.25">
      <c r="A2901" t="s">
        <v>10488</v>
      </c>
      <c r="B2901" t="s">
        <v>10506</v>
      </c>
      <c r="C2901" t="s">
        <v>1474</v>
      </c>
      <c r="D2901" t="s">
        <v>1475</v>
      </c>
      <c r="E2901">
        <v>2</v>
      </c>
      <c r="F2901" s="1">
        <v>46183</v>
      </c>
      <c r="L2901" s="4" t="s">
        <v>10541</v>
      </c>
      <c r="M2901" s="5">
        <v>1</v>
      </c>
      <c r="O2901" t="str">
        <f t="shared" si="90"/>
        <v>2457MARM</v>
      </c>
      <c r="P2901">
        <f>IFERROR(VLOOKUP(L2901,Hoja8!$E$1:$F$6088,2,0),0)</f>
        <v>-1</v>
      </c>
      <c r="Q2901">
        <f t="shared" si="91"/>
        <v>0</v>
      </c>
    </row>
    <row r="2902" spans="1:17" x14ac:dyDescent="0.25">
      <c r="A2902" t="s">
        <v>10488</v>
      </c>
      <c r="B2902" t="s">
        <v>10507</v>
      </c>
      <c r="C2902" t="s">
        <v>61</v>
      </c>
      <c r="D2902" t="s">
        <v>62</v>
      </c>
      <c r="E2902">
        <v>3</v>
      </c>
      <c r="F2902" s="1">
        <v>46183</v>
      </c>
      <c r="L2902" s="4" t="s">
        <v>10558</v>
      </c>
      <c r="M2902" s="5">
        <v>4</v>
      </c>
      <c r="O2902" t="str">
        <f t="shared" si="90"/>
        <v>2097MARCH</v>
      </c>
      <c r="P2902">
        <f>IFERROR(VLOOKUP(L2902,Hoja8!$E$1:$F$6088,2,0),0)</f>
        <v>0</v>
      </c>
      <c r="Q2902">
        <f t="shared" si="91"/>
        <v>4</v>
      </c>
    </row>
    <row r="2903" spans="1:17" x14ac:dyDescent="0.25">
      <c r="A2903" t="s">
        <v>10488</v>
      </c>
      <c r="B2903" t="s">
        <v>10508</v>
      </c>
      <c r="C2903" t="s">
        <v>59</v>
      </c>
      <c r="D2903" t="s">
        <v>60</v>
      </c>
      <c r="E2903">
        <v>4</v>
      </c>
      <c r="F2903" s="1">
        <v>46183</v>
      </c>
      <c r="L2903" s="4" t="s">
        <v>10560</v>
      </c>
      <c r="M2903" s="5">
        <v>4</v>
      </c>
      <c r="O2903" t="str">
        <f t="shared" si="90"/>
        <v>2097MARG</v>
      </c>
      <c r="P2903">
        <f>IFERROR(VLOOKUP(L2903,Hoja8!$E$1:$F$6088,2,0),0)</f>
        <v>0</v>
      </c>
      <c r="Q2903">
        <f t="shared" si="91"/>
        <v>4</v>
      </c>
    </row>
    <row r="2904" spans="1:17" x14ac:dyDescent="0.25">
      <c r="A2904" t="s">
        <v>10488</v>
      </c>
      <c r="B2904" t="s">
        <v>10509</v>
      </c>
      <c r="C2904" t="s">
        <v>2218</v>
      </c>
      <c r="D2904" t="s">
        <v>2219</v>
      </c>
      <c r="E2904">
        <v>1</v>
      </c>
      <c r="F2904" s="1">
        <v>46183</v>
      </c>
      <c r="L2904" s="4" t="s">
        <v>10559</v>
      </c>
      <c r="M2904" s="5">
        <v>4</v>
      </c>
      <c r="O2904" t="str">
        <f t="shared" si="90"/>
        <v>2097MARM</v>
      </c>
      <c r="P2904">
        <f>IFERROR(VLOOKUP(L2904,Hoja8!$E$1:$F$6088,2,0),0)</f>
        <v>0</v>
      </c>
      <c r="Q2904">
        <f t="shared" si="91"/>
        <v>4</v>
      </c>
    </row>
    <row r="2905" spans="1:17" x14ac:dyDescent="0.25">
      <c r="A2905" t="s">
        <v>10488</v>
      </c>
      <c r="B2905" t="s">
        <v>10510</v>
      </c>
      <c r="C2905" t="s">
        <v>2220</v>
      </c>
      <c r="D2905" t="s">
        <v>2221</v>
      </c>
      <c r="E2905">
        <v>2</v>
      </c>
      <c r="F2905" s="1">
        <v>46183</v>
      </c>
      <c r="L2905" s="4" t="s">
        <v>10561</v>
      </c>
      <c r="M2905" s="5">
        <v>6</v>
      </c>
      <c r="O2905" t="str">
        <f t="shared" si="90"/>
        <v>2097MARXG</v>
      </c>
      <c r="P2905">
        <f>IFERROR(VLOOKUP(L2905,Hoja8!$E$1:$F$6088,2,0),0)</f>
        <v>0</v>
      </c>
      <c r="Q2905">
        <f t="shared" si="91"/>
        <v>6</v>
      </c>
    </row>
    <row r="2906" spans="1:17" x14ac:dyDescent="0.25">
      <c r="A2906" t="s">
        <v>10488</v>
      </c>
      <c r="B2906" t="s">
        <v>10511</v>
      </c>
      <c r="C2906" t="s">
        <v>2222</v>
      </c>
      <c r="D2906" t="s">
        <v>2223</v>
      </c>
      <c r="E2906">
        <v>3</v>
      </c>
      <c r="F2906" s="1">
        <v>46183</v>
      </c>
      <c r="L2906" s="4" t="s">
        <v>10573</v>
      </c>
      <c r="M2906" s="5">
        <v>6</v>
      </c>
      <c r="O2906" t="str">
        <f t="shared" si="90"/>
        <v>2520MAR11</v>
      </c>
      <c r="P2906">
        <f>IFERROR(VLOOKUP(L2906,Hoja8!$E$1:$F$6088,2,0),0)</f>
        <v>0</v>
      </c>
      <c r="Q2906">
        <f t="shared" si="91"/>
        <v>6</v>
      </c>
    </row>
    <row r="2907" spans="1:17" x14ac:dyDescent="0.25">
      <c r="A2907" t="s">
        <v>10488</v>
      </c>
      <c r="B2907" t="s">
        <v>10512</v>
      </c>
      <c r="C2907" t="s">
        <v>3769</v>
      </c>
      <c r="D2907" t="s">
        <v>7438</v>
      </c>
      <c r="E2907">
        <v>6</v>
      </c>
      <c r="F2907" s="1">
        <v>46183</v>
      </c>
      <c r="L2907" s="4" t="s">
        <v>10570</v>
      </c>
      <c r="M2907" s="5">
        <v>6</v>
      </c>
      <c r="O2907" t="str">
        <f t="shared" si="90"/>
        <v>2520MAR5</v>
      </c>
      <c r="P2907">
        <f>IFERROR(VLOOKUP(L2907,Hoja8!$E$1:$F$6088,2,0),0)</f>
        <v>0</v>
      </c>
      <c r="Q2907">
        <f t="shared" si="91"/>
        <v>6</v>
      </c>
    </row>
    <row r="2908" spans="1:17" x14ac:dyDescent="0.25">
      <c r="A2908" t="s">
        <v>10488</v>
      </c>
      <c r="B2908" t="s">
        <v>10513</v>
      </c>
      <c r="C2908" t="s">
        <v>3773</v>
      </c>
      <c r="D2908" t="s">
        <v>7442</v>
      </c>
      <c r="E2908">
        <v>6</v>
      </c>
      <c r="F2908" s="1">
        <v>46183</v>
      </c>
      <c r="L2908" s="4" t="s">
        <v>10571</v>
      </c>
      <c r="M2908" s="5">
        <v>6</v>
      </c>
      <c r="O2908" t="str">
        <f t="shared" si="90"/>
        <v>2520MAR7</v>
      </c>
      <c r="P2908">
        <f>IFERROR(VLOOKUP(L2908,Hoja8!$E$1:$F$6088,2,0),0)</f>
        <v>0</v>
      </c>
      <c r="Q2908">
        <f t="shared" si="91"/>
        <v>6</v>
      </c>
    </row>
    <row r="2909" spans="1:17" x14ac:dyDescent="0.25">
      <c r="A2909" t="s">
        <v>10514</v>
      </c>
      <c r="B2909" t="s">
        <v>10515</v>
      </c>
      <c r="C2909" t="s">
        <v>3519</v>
      </c>
      <c r="D2909" t="s">
        <v>4766</v>
      </c>
      <c r="E2909">
        <v>5</v>
      </c>
      <c r="F2909" s="1">
        <v>46184</v>
      </c>
      <c r="L2909" s="4" t="s">
        <v>10572</v>
      </c>
      <c r="M2909" s="5">
        <v>6</v>
      </c>
      <c r="O2909" t="str">
        <f t="shared" si="90"/>
        <v>2520MAR9</v>
      </c>
      <c r="P2909">
        <f>IFERROR(VLOOKUP(L2909,Hoja8!$E$1:$F$6088,2,0),0)</f>
        <v>0</v>
      </c>
      <c r="Q2909">
        <f t="shared" si="91"/>
        <v>6</v>
      </c>
    </row>
    <row r="2910" spans="1:17" x14ac:dyDescent="0.25">
      <c r="A2910" t="s">
        <v>10514</v>
      </c>
      <c r="B2910" t="s">
        <v>10516</v>
      </c>
      <c r="C2910" t="s">
        <v>3517</v>
      </c>
      <c r="D2910" t="s">
        <v>4765</v>
      </c>
      <c r="E2910">
        <v>15</v>
      </c>
      <c r="F2910" s="1">
        <v>46184</v>
      </c>
      <c r="L2910" s="4" t="s">
        <v>10567</v>
      </c>
      <c r="M2910" s="5">
        <v>6</v>
      </c>
      <c r="O2910" t="str">
        <f t="shared" si="90"/>
        <v>2727MARCH</v>
      </c>
      <c r="P2910">
        <f>IFERROR(VLOOKUP(L2910,Hoja8!$E$1:$F$6088,2,0),0)</f>
        <v>0</v>
      </c>
      <c r="Q2910">
        <f t="shared" si="91"/>
        <v>6</v>
      </c>
    </row>
    <row r="2911" spans="1:17" x14ac:dyDescent="0.25">
      <c r="A2911" t="s">
        <v>10514</v>
      </c>
      <c r="B2911" t="s">
        <v>10517</v>
      </c>
      <c r="C2911" t="s">
        <v>3609</v>
      </c>
      <c r="D2911" t="s">
        <v>4763</v>
      </c>
      <c r="E2911">
        <v>5</v>
      </c>
      <c r="F2911" s="1">
        <v>46184</v>
      </c>
      <c r="L2911" s="4" t="s">
        <v>10569</v>
      </c>
      <c r="M2911" s="5">
        <v>6</v>
      </c>
      <c r="O2911" t="str">
        <f t="shared" si="90"/>
        <v>2727MARG</v>
      </c>
      <c r="P2911">
        <f>IFERROR(VLOOKUP(L2911,Hoja8!$E$1:$F$6088,2,0),0)</f>
        <v>0</v>
      </c>
      <c r="Q2911">
        <f t="shared" si="91"/>
        <v>6</v>
      </c>
    </row>
    <row r="2912" spans="1:17" x14ac:dyDescent="0.25">
      <c r="A2912" t="s">
        <v>10514</v>
      </c>
      <c r="B2912" t="s">
        <v>10518</v>
      </c>
      <c r="C2912" t="s">
        <v>3203</v>
      </c>
      <c r="D2912" t="s">
        <v>4774</v>
      </c>
      <c r="E2912">
        <v>3</v>
      </c>
      <c r="F2912" s="1">
        <v>46184</v>
      </c>
      <c r="L2912" s="4" t="s">
        <v>10568</v>
      </c>
      <c r="M2912" s="5">
        <v>6</v>
      </c>
      <c r="O2912" t="str">
        <f t="shared" si="90"/>
        <v>2727MARM</v>
      </c>
      <c r="P2912">
        <f>IFERROR(VLOOKUP(L2912,Hoja8!$E$1:$F$6088,2,0),0)</f>
        <v>0</v>
      </c>
      <c r="Q2912">
        <f t="shared" si="91"/>
        <v>6</v>
      </c>
    </row>
    <row r="2913" spans="1:17" x14ac:dyDescent="0.25">
      <c r="A2913" t="s">
        <v>10514</v>
      </c>
      <c r="B2913" t="s">
        <v>10519</v>
      </c>
      <c r="C2913" t="s">
        <v>3352</v>
      </c>
      <c r="D2913" t="s">
        <v>4777</v>
      </c>
      <c r="E2913">
        <v>2</v>
      </c>
      <c r="F2913" s="1">
        <v>46184</v>
      </c>
      <c r="L2913" s="4" t="s">
        <v>10566</v>
      </c>
      <c r="M2913" s="5">
        <v>6</v>
      </c>
      <c r="O2913" t="str">
        <f t="shared" si="90"/>
        <v>2727MARXCH</v>
      </c>
      <c r="P2913">
        <f>IFERROR(VLOOKUP(L2913,Hoja8!$E$1:$F$6088,2,0),0)</f>
        <v>0</v>
      </c>
      <c r="Q2913">
        <f t="shared" si="91"/>
        <v>6</v>
      </c>
    </row>
    <row r="2914" spans="1:17" x14ac:dyDescent="0.25">
      <c r="A2914" t="s">
        <v>10514</v>
      </c>
      <c r="B2914" t="s">
        <v>10520</v>
      </c>
      <c r="C2914" t="s">
        <v>668</v>
      </c>
      <c r="D2914" t="s">
        <v>670</v>
      </c>
      <c r="E2914">
        <v>5</v>
      </c>
      <c r="F2914" s="1">
        <v>46184</v>
      </c>
      <c r="L2914" s="4" t="s">
        <v>10562</v>
      </c>
      <c r="M2914" s="5">
        <v>4</v>
      </c>
      <c r="O2914" t="str">
        <f t="shared" si="90"/>
        <v>2730MAR32</v>
      </c>
      <c r="P2914">
        <f>IFERROR(VLOOKUP(L2914,Hoja8!$E$1:$F$6088,2,0),0)</f>
        <v>0</v>
      </c>
      <c r="Q2914">
        <f t="shared" si="91"/>
        <v>4</v>
      </c>
    </row>
    <row r="2915" spans="1:17" x14ac:dyDescent="0.25">
      <c r="A2915" t="s">
        <v>10514</v>
      </c>
      <c r="B2915" t="s">
        <v>10521</v>
      </c>
      <c r="C2915" t="s">
        <v>988</v>
      </c>
      <c r="D2915" t="s">
        <v>990</v>
      </c>
      <c r="E2915">
        <v>5</v>
      </c>
      <c r="F2915" s="1">
        <v>46184</v>
      </c>
      <c r="L2915" s="4" t="s">
        <v>10563</v>
      </c>
      <c r="M2915" s="5">
        <v>4</v>
      </c>
      <c r="O2915" t="str">
        <f t="shared" si="90"/>
        <v>2730MAR34</v>
      </c>
      <c r="P2915">
        <f>IFERROR(VLOOKUP(L2915,Hoja8!$E$1:$F$6088,2,0),0)</f>
        <v>0</v>
      </c>
      <c r="Q2915">
        <f t="shared" si="91"/>
        <v>4</v>
      </c>
    </row>
    <row r="2916" spans="1:17" x14ac:dyDescent="0.25">
      <c r="A2916" t="s">
        <v>10514</v>
      </c>
      <c r="B2916" t="s">
        <v>10522</v>
      </c>
      <c r="C2916" t="s">
        <v>556</v>
      </c>
      <c r="D2916" t="s">
        <v>558</v>
      </c>
      <c r="E2916">
        <v>2</v>
      </c>
      <c r="F2916" s="1">
        <v>46184</v>
      </c>
      <c r="L2916" s="4" t="s">
        <v>10564</v>
      </c>
      <c r="M2916" s="5">
        <v>4</v>
      </c>
      <c r="O2916" t="str">
        <f t="shared" si="90"/>
        <v>2730MAR36</v>
      </c>
      <c r="P2916">
        <f>IFERROR(VLOOKUP(L2916,Hoja8!$E$1:$F$6088,2,0),0)</f>
        <v>0</v>
      </c>
      <c r="Q2916">
        <f t="shared" si="91"/>
        <v>4</v>
      </c>
    </row>
    <row r="2917" spans="1:17" x14ac:dyDescent="0.25">
      <c r="A2917" t="s">
        <v>10514</v>
      </c>
      <c r="B2917" t="s">
        <v>10523</v>
      </c>
      <c r="C2917" t="s">
        <v>553</v>
      </c>
      <c r="D2917" t="s">
        <v>555</v>
      </c>
      <c r="E2917">
        <v>4</v>
      </c>
      <c r="F2917" s="1">
        <v>46184</v>
      </c>
      <c r="L2917" s="4" t="s">
        <v>10565</v>
      </c>
      <c r="M2917" s="5">
        <v>6</v>
      </c>
      <c r="O2917" t="str">
        <f t="shared" si="90"/>
        <v>2730MAR38</v>
      </c>
      <c r="P2917">
        <f>IFERROR(VLOOKUP(L2917,Hoja8!$E$1:$F$6088,2,0),0)</f>
        <v>0</v>
      </c>
      <c r="Q2917">
        <f t="shared" si="91"/>
        <v>6</v>
      </c>
    </row>
    <row r="2918" spans="1:17" x14ac:dyDescent="0.25">
      <c r="A2918" t="s">
        <v>10514</v>
      </c>
      <c r="B2918" t="s">
        <v>10524</v>
      </c>
      <c r="C2918" t="s">
        <v>199</v>
      </c>
      <c r="D2918" t="s">
        <v>201</v>
      </c>
      <c r="E2918">
        <v>4</v>
      </c>
      <c r="F2918" s="1">
        <v>46184</v>
      </c>
      <c r="L2918" s="4" t="s">
        <v>10576</v>
      </c>
      <c r="M2918" s="5">
        <v>20</v>
      </c>
      <c r="O2918" t="str">
        <f t="shared" si="90"/>
        <v>1461REYG</v>
      </c>
      <c r="P2918">
        <f>IFERROR(VLOOKUP(L2918,Hoja8!$E$1:$F$6088,2,0),0)</f>
        <v>0</v>
      </c>
      <c r="Q2918">
        <f t="shared" si="91"/>
        <v>20</v>
      </c>
    </row>
    <row r="2919" spans="1:17" x14ac:dyDescent="0.25">
      <c r="A2919" t="s">
        <v>10514</v>
      </c>
      <c r="B2919" t="s">
        <v>10525</v>
      </c>
      <c r="C2919" t="s">
        <v>202</v>
      </c>
      <c r="D2919" t="s">
        <v>204</v>
      </c>
      <c r="E2919">
        <v>2</v>
      </c>
      <c r="F2919" s="1">
        <v>46184</v>
      </c>
      <c r="L2919" s="4" t="s">
        <v>10575</v>
      </c>
      <c r="M2919" s="5">
        <v>20</v>
      </c>
      <c r="O2919" t="str">
        <f t="shared" si="90"/>
        <v>1461REYM</v>
      </c>
      <c r="P2919">
        <f>IFERROR(VLOOKUP(L2919,Hoja8!$E$1:$F$6088,2,0),0)</f>
        <v>0</v>
      </c>
      <c r="Q2919">
        <f t="shared" si="91"/>
        <v>20</v>
      </c>
    </row>
    <row r="2920" spans="1:17" x14ac:dyDescent="0.25">
      <c r="A2920" t="s">
        <v>10526</v>
      </c>
      <c r="B2920" t="s">
        <v>10527</v>
      </c>
      <c r="C2920" t="s">
        <v>4678</v>
      </c>
      <c r="D2920" t="s">
        <v>4679</v>
      </c>
      <c r="E2920">
        <v>5</v>
      </c>
      <c r="F2920" s="1">
        <v>46190</v>
      </c>
      <c r="L2920" s="4" t="s">
        <v>10577</v>
      </c>
      <c r="M2920" s="5">
        <v>10</v>
      </c>
      <c r="O2920" t="str">
        <f t="shared" si="90"/>
        <v>1461REYXG</v>
      </c>
      <c r="P2920">
        <f>IFERROR(VLOOKUP(L2920,Hoja8!$E$1:$F$6088,2,0),0)</f>
        <v>0</v>
      </c>
      <c r="Q2920">
        <f t="shared" si="91"/>
        <v>10</v>
      </c>
    </row>
    <row r="2921" spans="1:17" x14ac:dyDescent="0.25">
      <c r="A2921" t="s">
        <v>10526</v>
      </c>
      <c r="B2921" t="s">
        <v>10528</v>
      </c>
      <c r="C2921" t="s">
        <v>74</v>
      </c>
      <c r="D2921" t="s">
        <v>75</v>
      </c>
      <c r="E2921">
        <v>5</v>
      </c>
      <c r="F2921" s="1">
        <v>46190</v>
      </c>
      <c r="L2921" s="4" t="s">
        <v>10586</v>
      </c>
      <c r="M2921" s="5">
        <v>4</v>
      </c>
      <c r="O2921" t="str">
        <f t="shared" si="90"/>
        <v>0247MARUNI</v>
      </c>
      <c r="P2921">
        <f>IFERROR(VLOOKUP(L2921,Hoja8!$E$1:$F$6088,2,0),0)</f>
        <v>-4</v>
      </c>
      <c r="Q2921">
        <f t="shared" si="91"/>
        <v>0</v>
      </c>
    </row>
    <row r="2922" spans="1:17" x14ac:dyDescent="0.25">
      <c r="A2922" t="s">
        <v>10526</v>
      </c>
      <c r="B2922" t="s">
        <v>10529</v>
      </c>
      <c r="C2922" t="s">
        <v>867</v>
      </c>
      <c r="D2922" t="s">
        <v>868</v>
      </c>
      <c r="E2922">
        <v>1</v>
      </c>
      <c r="F2922" s="1">
        <v>46190</v>
      </c>
      <c r="L2922" s="4" t="s">
        <v>10579</v>
      </c>
      <c r="M2922" s="5">
        <v>1</v>
      </c>
      <c r="O2922" t="str">
        <f t="shared" si="90"/>
        <v>0877MARXG</v>
      </c>
      <c r="P2922">
        <f>IFERROR(VLOOKUP(L2922,Hoja8!$E$1:$F$6088,2,0),0)</f>
        <v>-1</v>
      </c>
      <c r="Q2922">
        <f t="shared" si="91"/>
        <v>0</v>
      </c>
    </row>
    <row r="2923" spans="1:17" x14ac:dyDescent="0.25">
      <c r="A2923" t="s">
        <v>10530</v>
      </c>
      <c r="B2923" t="s">
        <v>10531</v>
      </c>
      <c r="C2923" t="s">
        <v>2804</v>
      </c>
      <c r="D2923" t="s">
        <v>2806</v>
      </c>
      <c r="E2923">
        <v>2</v>
      </c>
      <c r="F2923" s="1">
        <v>46177</v>
      </c>
      <c r="L2923" s="4" t="s">
        <v>10585</v>
      </c>
      <c r="M2923" s="5">
        <v>1</v>
      </c>
      <c r="O2923" t="str">
        <f t="shared" si="90"/>
        <v>1704NEGXG</v>
      </c>
      <c r="P2923">
        <f>IFERROR(VLOOKUP(L2923,Hoja8!$E$1:$F$6088,2,0),0)</f>
        <v>-1</v>
      </c>
      <c r="Q2923">
        <f t="shared" si="91"/>
        <v>0</v>
      </c>
    </row>
    <row r="2924" spans="1:17" x14ac:dyDescent="0.25">
      <c r="A2924" t="s">
        <v>10530</v>
      </c>
      <c r="B2924" t="s">
        <v>10532</v>
      </c>
      <c r="C2924" t="s">
        <v>2936</v>
      </c>
      <c r="D2924" t="s">
        <v>2806</v>
      </c>
      <c r="E2924">
        <v>1</v>
      </c>
      <c r="F2924" s="1">
        <v>46177</v>
      </c>
      <c r="L2924" s="4" t="s">
        <v>10583</v>
      </c>
      <c r="M2924" s="5">
        <v>1</v>
      </c>
      <c r="O2924" t="str">
        <f t="shared" si="90"/>
        <v>2101BLAG</v>
      </c>
      <c r="P2924">
        <f>IFERROR(VLOOKUP(L2924,Hoja8!$E$1:$F$6088,2,0),0)</f>
        <v>-1</v>
      </c>
      <c r="Q2924">
        <f t="shared" si="91"/>
        <v>0</v>
      </c>
    </row>
    <row r="2925" spans="1:17" x14ac:dyDescent="0.25">
      <c r="A2925" t="s">
        <v>10530</v>
      </c>
      <c r="B2925" t="s">
        <v>10533</v>
      </c>
      <c r="C2925" t="s">
        <v>2935</v>
      </c>
      <c r="D2925" t="s">
        <v>2806</v>
      </c>
      <c r="E2925">
        <v>3</v>
      </c>
      <c r="F2925" s="1">
        <v>46177</v>
      </c>
      <c r="L2925" s="4" t="s">
        <v>10584</v>
      </c>
      <c r="M2925" s="5">
        <v>2</v>
      </c>
      <c r="O2925" t="str">
        <f t="shared" si="90"/>
        <v>2101BLAXG</v>
      </c>
      <c r="P2925">
        <f>IFERROR(VLOOKUP(L2925,Hoja8!$E$1:$F$6088,2,0),0)</f>
        <v>-2</v>
      </c>
      <c r="Q2925">
        <f t="shared" si="91"/>
        <v>0</v>
      </c>
    </row>
    <row r="2926" spans="1:17" x14ac:dyDescent="0.25">
      <c r="A2926" t="s">
        <v>10530</v>
      </c>
      <c r="B2926" t="s">
        <v>10534</v>
      </c>
      <c r="C2926" t="s">
        <v>2865</v>
      </c>
      <c r="D2926" t="s">
        <v>2866</v>
      </c>
      <c r="E2926">
        <v>2</v>
      </c>
      <c r="F2926" s="1">
        <v>46177</v>
      </c>
      <c r="L2926" s="4" t="s">
        <v>10581</v>
      </c>
      <c r="M2926" s="5">
        <v>1</v>
      </c>
      <c r="O2926" t="str">
        <f t="shared" si="90"/>
        <v>2101MARG</v>
      </c>
      <c r="P2926">
        <f>IFERROR(VLOOKUP(L2926,Hoja8!$E$1:$F$6088,2,0),0)</f>
        <v>-1</v>
      </c>
      <c r="Q2926">
        <f t="shared" si="91"/>
        <v>0</v>
      </c>
    </row>
    <row r="2927" spans="1:17" x14ac:dyDescent="0.25">
      <c r="A2927" t="s">
        <v>10530</v>
      </c>
      <c r="B2927" t="s">
        <v>10535</v>
      </c>
      <c r="C2927" t="s">
        <v>2867</v>
      </c>
      <c r="D2927" t="s">
        <v>2868</v>
      </c>
      <c r="E2927">
        <v>1</v>
      </c>
      <c r="F2927" s="1">
        <v>46177</v>
      </c>
      <c r="L2927" s="4" t="s">
        <v>10582</v>
      </c>
      <c r="M2927" s="5">
        <v>2</v>
      </c>
      <c r="O2927" t="str">
        <f t="shared" si="90"/>
        <v>2101MARXG</v>
      </c>
      <c r="P2927">
        <f>IFERROR(VLOOKUP(L2927,Hoja8!$E$1:$F$6088,2,0),0)</f>
        <v>-2</v>
      </c>
      <c r="Q2927">
        <f t="shared" si="91"/>
        <v>0</v>
      </c>
    </row>
    <row r="2928" spans="1:17" x14ac:dyDescent="0.25">
      <c r="A2928" t="s">
        <v>10530</v>
      </c>
      <c r="B2928" t="s">
        <v>10536</v>
      </c>
      <c r="C2928" t="s">
        <v>2810</v>
      </c>
      <c r="D2928" t="s">
        <v>2812</v>
      </c>
      <c r="E2928">
        <v>3</v>
      </c>
      <c r="F2928" s="1">
        <v>46177</v>
      </c>
      <c r="L2928" s="4" t="s">
        <v>10580</v>
      </c>
      <c r="M2928" s="5">
        <v>1</v>
      </c>
      <c r="O2928" t="str">
        <f t="shared" si="90"/>
        <v>2351MARXG</v>
      </c>
      <c r="P2928">
        <f>IFERROR(VLOOKUP(L2928,Hoja8!$E$1:$F$6088,2,0),0)</f>
        <v>-1</v>
      </c>
      <c r="Q2928">
        <f t="shared" si="91"/>
        <v>0</v>
      </c>
    </row>
    <row r="2929" spans="1:17" x14ac:dyDescent="0.25">
      <c r="A2929" t="s">
        <v>10530</v>
      </c>
      <c r="B2929" t="s">
        <v>10537</v>
      </c>
      <c r="C2929" t="s">
        <v>2997</v>
      </c>
      <c r="D2929" t="s">
        <v>2815</v>
      </c>
      <c r="E2929">
        <v>2</v>
      </c>
      <c r="F2929" s="1">
        <v>46177</v>
      </c>
      <c r="L2929" s="4" t="s">
        <v>10592</v>
      </c>
      <c r="M2929" s="5">
        <v>1</v>
      </c>
      <c r="O2929" t="str">
        <f t="shared" si="90"/>
        <v>0181MARCH</v>
      </c>
      <c r="P2929">
        <f>IFERROR(VLOOKUP(L2929,Hoja8!$E$1:$F$6088,2,0),0)</f>
        <v>0</v>
      </c>
      <c r="Q2929">
        <f t="shared" si="91"/>
        <v>1</v>
      </c>
    </row>
    <row r="2930" spans="1:17" x14ac:dyDescent="0.25">
      <c r="A2930" t="s">
        <v>10530</v>
      </c>
      <c r="B2930" t="s">
        <v>10538</v>
      </c>
      <c r="C2930" t="s">
        <v>2999</v>
      </c>
      <c r="D2930" t="s">
        <v>2815</v>
      </c>
      <c r="E2930">
        <v>1</v>
      </c>
      <c r="F2930" s="1">
        <v>46177</v>
      </c>
      <c r="L2930" s="4" t="s">
        <v>10593</v>
      </c>
      <c r="M2930" s="5">
        <v>1</v>
      </c>
      <c r="O2930" t="str">
        <f t="shared" si="90"/>
        <v>0181MARM</v>
      </c>
      <c r="P2930">
        <f>IFERROR(VLOOKUP(L2930,Hoja8!$E$1:$F$6088,2,0),0)</f>
        <v>0</v>
      </c>
      <c r="Q2930">
        <f t="shared" si="91"/>
        <v>1</v>
      </c>
    </row>
    <row r="2931" spans="1:17" x14ac:dyDescent="0.25">
      <c r="A2931" t="s">
        <v>10530</v>
      </c>
      <c r="B2931" t="s">
        <v>10539</v>
      </c>
      <c r="C2931" t="s">
        <v>2998</v>
      </c>
      <c r="D2931" t="s">
        <v>2815</v>
      </c>
      <c r="E2931">
        <v>3</v>
      </c>
      <c r="F2931" s="1">
        <v>46177</v>
      </c>
      <c r="L2931" s="4" t="s">
        <v>10596</v>
      </c>
      <c r="M2931" s="5">
        <v>1</v>
      </c>
      <c r="O2931" t="str">
        <f t="shared" si="90"/>
        <v>0186MARM</v>
      </c>
      <c r="P2931">
        <f>IFERROR(VLOOKUP(L2931,Hoja8!$E$1:$F$6088,2,0),0)</f>
        <v>0</v>
      </c>
      <c r="Q2931">
        <f t="shared" si="91"/>
        <v>1</v>
      </c>
    </row>
    <row r="2932" spans="1:17" x14ac:dyDescent="0.25">
      <c r="A2932" t="s">
        <v>10530</v>
      </c>
      <c r="B2932" t="s">
        <v>10540</v>
      </c>
      <c r="C2932" t="s">
        <v>3707</v>
      </c>
      <c r="D2932" t="s">
        <v>3706</v>
      </c>
      <c r="E2932">
        <v>2</v>
      </c>
      <c r="F2932" s="1">
        <v>46177</v>
      </c>
      <c r="L2932" s="4" t="s">
        <v>10590</v>
      </c>
      <c r="M2932" s="5">
        <v>2</v>
      </c>
      <c r="O2932" t="str">
        <f t="shared" si="90"/>
        <v>0363MARCH</v>
      </c>
      <c r="P2932">
        <f>IFERROR(VLOOKUP(L2932,Hoja8!$E$1:$F$6088,2,0),0)</f>
        <v>0</v>
      </c>
      <c r="Q2932">
        <f t="shared" si="91"/>
        <v>2</v>
      </c>
    </row>
    <row r="2933" spans="1:17" x14ac:dyDescent="0.25">
      <c r="A2933" t="s">
        <v>10530</v>
      </c>
      <c r="B2933" t="s">
        <v>10541</v>
      </c>
      <c r="C2933" t="s">
        <v>3709</v>
      </c>
      <c r="D2933" t="s">
        <v>3706</v>
      </c>
      <c r="E2933">
        <v>1</v>
      </c>
      <c r="F2933" s="1">
        <v>46177</v>
      </c>
      <c r="L2933" s="4" t="s">
        <v>10591</v>
      </c>
      <c r="M2933" s="5">
        <v>1</v>
      </c>
      <c r="O2933" t="str">
        <f t="shared" si="90"/>
        <v>0363MARM</v>
      </c>
      <c r="P2933">
        <f>IFERROR(VLOOKUP(L2933,Hoja8!$E$1:$F$6088,2,0),0)</f>
        <v>0</v>
      </c>
      <c r="Q2933">
        <f t="shared" si="91"/>
        <v>1</v>
      </c>
    </row>
    <row r="2934" spans="1:17" x14ac:dyDescent="0.25">
      <c r="A2934" t="s">
        <v>10530</v>
      </c>
      <c r="B2934" t="s">
        <v>10542</v>
      </c>
      <c r="C2934" t="s">
        <v>3711</v>
      </c>
      <c r="D2934" t="s">
        <v>3706</v>
      </c>
      <c r="E2934">
        <v>3</v>
      </c>
      <c r="F2934" s="1">
        <v>46177</v>
      </c>
      <c r="L2934" s="4" t="s">
        <v>10595</v>
      </c>
      <c r="M2934" s="5">
        <v>1</v>
      </c>
      <c r="O2934" t="str">
        <f t="shared" si="90"/>
        <v>0382MARM</v>
      </c>
      <c r="P2934">
        <f>IFERROR(VLOOKUP(L2934,Hoja8!$E$1:$F$6088,2,0),0)</f>
        <v>0</v>
      </c>
      <c r="Q2934">
        <f t="shared" si="91"/>
        <v>1</v>
      </c>
    </row>
    <row r="2935" spans="1:17" x14ac:dyDescent="0.25">
      <c r="A2935" t="s">
        <v>10530</v>
      </c>
      <c r="B2935" t="s">
        <v>10543</v>
      </c>
      <c r="C2935" t="s">
        <v>3716</v>
      </c>
      <c r="D2935" t="s">
        <v>3706</v>
      </c>
      <c r="E2935">
        <v>4</v>
      </c>
      <c r="F2935" s="1">
        <v>46177</v>
      </c>
      <c r="L2935" s="4" t="s">
        <v>10594</v>
      </c>
      <c r="M2935" s="5">
        <v>4</v>
      </c>
      <c r="O2935" t="str">
        <f t="shared" si="90"/>
        <v>1954MARM</v>
      </c>
      <c r="P2935">
        <f>IFERROR(VLOOKUP(L2935,Hoja8!$E$1:$F$6088,2,0),0)</f>
        <v>0</v>
      </c>
      <c r="Q2935">
        <f t="shared" si="91"/>
        <v>4</v>
      </c>
    </row>
    <row r="2936" spans="1:17" x14ac:dyDescent="0.25">
      <c r="A2936" t="s">
        <v>10530</v>
      </c>
      <c r="B2936" t="s">
        <v>10544</v>
      </c>
      <c r="C2936" t="s">
        <v>763</v>
      </c>
      <c r="D2936" t="s">
        <v>764</v>
      </c>
      <c r="E2936">
        <v>5</v>
      </c>
      <c r="F2936" s="1">
        <v>46177</v>
      </c>
      <c r="L2936" s="4" t="s">
        <v>10588</v>
      </c>
      <c r="M2936" s="5">
        <v>6</v>
      </c>
      <c r="O2936" t="str">
        <f t="shared" si="90"/>
        <v>1955MARCH</v>
      </c>
      <c r="P2936">
        <f>IFERROR(VLOOKUP(L2936,Hoja8!$E$1:$F$6088,2,0),0)</f>
        <v>0</v>
      </c>
      <c r="Q2936">
        <f t="shared" si="91"/>
        <v>6</v>
      </c>
    </row>
    <row r="2937" spans="1:17" x14ac:dyDescent="0.25">
      <c r="A2937" t="s">
        <v>10530</v>
      </c>
      <c r="B2937" t="s">
        <v>10545</v>
      </c>
      <c r="C2937" t="s">
        <v>761</v>
      </c>
      <c r="D2937" t="s">
        <v>762</v>
      </c>
      <c r="E2937">
        <v>5</v>
      </c>
      <c r="F2937" s="1">
        <v>46177</v>
      </c>
      <c r="L2937" s="4" t="s">
        <v>10589</v>
      </c>
      <c r="M2937" s="5">
        <v>5</v>
      </c>
      <c r="O2937" t="str">
        <f t="shared" si="90"/>
        <v>1955MARM</v>
      </c>
      <c r="P2937">
        <f>IFERROR(VLOOKUP(L2937,Hoja8!$E$1:$F$6088,2,0),0)</f>
        <v>0</v>
      </c>
      <c r="Q2937">
        <f t="shared" si="91"/>
        <v>5</v>
      </c>
    </row>
    <row r="2938" spans="1:17" x14ac:dyDescent="0.25">
      <c r="A2938" t="s">
        <v>10530</v>
      </c>
      <c r="B2938" t="s">
        <v>10546</v>
      </c>
      <c r="C2938" t="s">
        <v>309</v>
      </c>
      <c r="D2938" t="s">
        <v>310</v>
      </c>
      <c r="E2938">
        <v>5</v>
      </c>
      <c r="F2938" s="1">
        <v>46177</v>
      </c>
      <c r="L2938" s="4" t="s">
        <v>10598</v>
      </c>
      <c r="M2938" s="5">
        <v>2</v>
      </c>
      <c r="O2938" t="str">
        <f t="shared" si="90"/>
        <v>1461MARCH</v>
      </c>
      <c r="P2938">
        <f>IFERROR(VLOOKUP(L2938,Hoja8!$E$1:$F$6088,2,0),0)</f>
        <v>-2</v>
      </c>
      <c r="Q2938">
        <f t="shared" si="91"/>
        <v>0</v>
      </c>
    </row>
    <row r="2939" spans="1:17" x14ac:dyDescent="0.25">
      <c r="A2939" t="s">
        <v>10530</v>
      </c>
      <c r="B2939" t="s">
        <v>10547</v>
      </c>
      <c r="C2939" t="s">
        <v>307</v>
      </c>
      <c r="D2939" t="s">
        <v>308</v>
      </c>
      <c r="E2939">
        <v>5</v>
      </c>
      <c r="F2939" s="1">
        <v>46177</v>
      </c>
      <c r="L2939" s="4" t="s">
        <v>10600</v>
      </c>
      <c r="M2939" s="5">
        <v>2</v>
      </c>
      <c r="O2939" t="str">
        <f t="shared" si="90"/>
        <v>1461MARG</v>
      </c>
      <c r="P2939">
        <f>IFERROR(VLOOKUP(L2939,Hoja8!$E$1:$F$6088,2,0),0)</f>
        <v>-2</v>
      </c>
      <c r="Q2939">
        <f t="shared" si="91"/>
        <v>0</v>
      </c>
    </row>
    <row r="2940" spans="1:17" x14ac:dyDescent="0.25">
      <c r="A2940" t="s">
        <v>10530</v>
      </c>
      <c r="B2940" t="s">
        <v>10548</v>
      </c>
      <c r="C2940" t="s">
        <v>533</v>
      </c>
      <c r="D2940" t="s">
        <v>534</v>
      </c>
      <c r="E2940">
        <v>2</v>
      </c>
      <c r="F2940" s="1">
        <v>46177</v>
      </c>
      <c r="L2940" s="4" t="s">
        <v>10599</v>
      </c>
      <c r="M2940" s="5">
        <v>6</v>
      </c>
      <c r="O2940" t="str">
        <f t="shared" si="90"/>
        <v>1461MARM</v>
      </c>
      <c r="P2940">
        <f>IFERROR(VLOOKUP(L2940,Hoja8!$E$1:$F$6088,2,0),0)</f>
        <v>-6</v>
      </c>
      <c r="Q2940">
        <f t="shared" si="91"/>
        <v>0</v>
      </c>
    </row>
    <row r="2941" spans="1:17" x14ac:dyDescent="0.25">
      <c r="A2941" t="s">
        <v>10530</v>
      </c>
      <c r="B2941" t="s">
        <v>10549</v>
      </c>
      <c r="C2941" t="s">
        <v>535</v>
      </c>
      <c r="D2941" t="s">
        <v>536</v>
      </c>
      <c r="E2941">
        <v>3</v>
      </c>
      <c r="F2941" s="1">
        <v>46177</v>
      </c>
      <c r="L2941" s="4" t="s">
        <v>10602</v>
      </c>
      <c r="M2941" s="5">
        <v>1</v>
      </c>
      <c r="O2941" t="str">
        <f t="shared" si="90"/>
        <v>1462MARCH</v>
      </c>
      <c r="P2941">
        <f>IFERROR(VLOOKUP(L2941,Hoja8!$E$1:$F$6088,2,0),0)</f>
        <v>-1</v>
      </c>
      <c r="Q2941">
        <f t="shared" si="91"/>
        <v>0</v>
      </c>
    </row>
    <row r="2942" spans="1:17" x14ac:dyDescent="0.25">
      <c r="A2942" t="s">
        <v>10530</v>
      </c>
      <c r="B2942" t="s">
        <v>10550</v>
      </c>
      <c r="C2942" t="s">
        <v>537</v>
      </c>
      <c r="D2942" t="s">
        <v>538</v>
      </c>
      <c r="E2942">
        <v>1</v>
      </c>
      <c r="F2942" s="1">
        <v>46177</v>
      </c>
      <c r="L2942" s="4" t="s">
        <v>10604</v>
      </c>
      <c r="M2942" s="5">
        <v>1</v>
      </c>
      <c r="O2942" t="str">
        <f t="shared" si="90"/>
        <v>1462MARG</v>
      </c>
      <c r="P2942">
        <f>IFERROR(VLOOKUP(L2942,Hoja8!$E$1:$F$6088,2,0),0)</f>
        <v>-1</v>
      </c>
      <c r="Q2942">
        <f t="shared" si="91"/>
        <v>0</v>
      </c>
    </row>
    <row r="2943" spans="1:17" x14ac:dyDescent="0.25">
      <c r="A2943" t="s">
        <v>10530</v>
      </c>
      <c r="B2943" t="s">
        <v>10551</v>
      </c>
      <c r="C2943" t="s">
        <v>3173</v>
      </c>
      <c r="D2943" t="s">
        <v>3175</v>
      </c>
      <c r="E2943">
        <v>2</v>
      </c>
      <c r="F2943" s="1">
        <v>46177</v>
      </c>
      <c r="L2943" s="4" t="s">
        <v>10603</v>
      </c>
      <c r="M2943" s="5">
        <v>6</v>
      </c>
      <c r="O2943" t="str">
        <f t="shared" si="90"/>
        <v>1462MARM</v>
      </c>
      <c r="P2943">
        <f>IFERROR(VLOOKUP(L2943,Hoja8!$E$1:$F$6088,2,0),0)</f>
        <v>-6</v>
      </c>
      <c r="Q2943">
        <f t="shared" si="91"/>
        <v>0</v>
      </c>
    </row>
    <row r="2944" spans="1:17" x14ac:dyDescent="0.25">
      <c r="A2944" t="s">
        <v>10530</v>
      </c>
      <c r="B2944" t="s">
        <v>10552</v>
      </c>
      <c r="C2944" t="s">
        <v>3214</v>
      </c>
      <c r="D2944" t="s">
        <v>3215</v>
      </c>
      <c r="E2944">
        <v>3</v>
      </c>
      <c r="F2944" s="1">
        <v>46177</v>
      </c>
      <c r="L2944" s="4" t="s">
        <v>10601</v>
      </c>
      <c r="M2944" s="5">
        <v>2</v>
      </c>
      <c r="O2944" t="str">
        <f t="shared" si="90"/>
        <v>2352MARM</v>
      </c>
      <c r="P2944">
        <f>IFERROR(VLOOKUP(L2944,Hoja8!$E$1:$F$6088,2,0),0)</f>
        <v>-2</v>
      </c>
      <c r="Q2944">
        <f t="shared" si="91"/>
        <v>0</v>
      </c>
    </row>
    <row r="2945" spans="1:17" x14ac:dyDescent="0.25">
      <c r="A2945" t="s">
        <v>10530</v>
      </c>
      <c r="B2945" t="s">
        <v>10553</v>
      </c>
      <c r="C2945" t="s">
        <v>3180</v>
      </c>
      <c r="D2945" t="s">
        <v>3181</v>
      </c>
      <c r="E2945">
        <v>1</v>
      </c>
      <c r="F2945" s="1">
        <v>46177</v>
      </c>
      <c r="L2945" s="4" t="s">
        <v>10614</v>
      </c>
      <c r="M2945" s="5">
        <v>2</v>
      </c>
      <c r="O2945" t="str">
        <f t="shared" si="90"/>
        <v>0037CIE2XC</v>
      </c>
      <c r="P2945">
        <f>IFERROR(VLOOKUP(L2945,Hoja8!$E$1:$F$6088,2,0),0)</f>
        <v>-2</v>
      </c>
      <c r="Q2945">
        <f t="shared" si="91"/>
        <v>0</v>
      </c>
    </row>
    <row r="2946" spans="1:17" x14ac:dyDescent="0.25">
      <c r="A2946" t="s">
        <v>10530</v>
      </c>
      <c r="B2946" t="s">
        <v>10554</v>
      </c>
      <c r="C2946" t="s">
        <v>3008</v>
      </c>
      <c r="D2946" t="s">
        <v>3009</v>
      </c>
      <c r="E2946">
        <v>1</v>
      </c>
      <c r="F2946" s="1">
        <v>46177</v>
      </c>
      <c r="L2946" s="4" t="s">
        <v>10620</v>
      </c>
      <c r="M2946" s="5">
        <v>40</v>
      </c>
      <c r="O2946" t="str">
        <f t="shared" si="90"/>
        <v>0037CIE2XG</v>
      </c>
      <c r="P2946">
        <f>IFERROR(VLOOKUP(L2946,Hoja8!$E$1:$F$6088,2,0),0)</f>
        <v>-40</v>
      </c>
      <c r="Q2946">
        <f t="shared" si="91"/>
        <v>0</v>
      </c>
    </row>
    <row r="2947" spans="1:17" x14ac:dyDescent="0.25">
      <c r="A2947" t="s">
        <v>10530</v>
      </c>
      <c r="B2947" t="s">
        <v>10555</v>
      </c>
      <c r="C2947" t="s">
        <v>2827</v>
      </c>
      <c r="D2947" t="s">
        <v>2829</v>
      </c>
      <c r="E2947">
        <v>1</v>
      </c>
      <c r="F2947" s="1">
        <v>46177</v>
      </c>
      <c r="L2947" s="4" t="s">
        <v>10621</v>
      </c>
      <c r="M2947" s="5">
        <v>18</v>
      </c>
      <c r="O2947" t="str">
        <f t="shared" ref="O2947:O3010" si="92">MID(L2947,LEN(IF(MID(L2947,2,1)="1",MID(L2947,1,7),MID(L2947,1,6)))+1,10)</f>
        <v>0037CIE3XG</v>
      </c>
      <c r="P2947">
        <f>IFERROR(VLOOKUP(L2947,Hoja8!$E$1:$F$6088,2,0),0)</f>
        <v>-18</v>
      </c>
      <c r="Q2947">
        <f t="shared" ref="Q2947:Q3010" si="93">M2947+P2947</f>
        <v>0</v>
      </c>
    </row>
    <row r="2948" spans="1:17" x14ac:dyDescent="0.25">
      <c r="A2948" t="s">
        <v>10530</v>
      </c>
      <c r="B2948" t="s">
        <v>10556</v>
      </c>
      <c r="C2948" t="s">
        <v>3028</v>
      </c>
      <c r="D2948" t="s">
        <v>3029</v>
      </c>
      <c r="E2948">
        <v>1</v>
      </c>
      <c r="F2948" s="1">
        <v>46177</v>
      </c>
      <c r="L2948" s="4" t="s">
        <v>10616</v>
      </c>
      <c r="M2948" s="5">
        <v>44</v>
      </c>
      <c r="O2948" t="str">
        <f t="shared" si="92"/>
        <v>0037CIECH</v>
      </c>
      <c r="P2948">
        <f>IFERROR(VLOOKUP(L2948,Hoja8!$E$1:$F$6088,2,0),0)</f>
        <v>-44</v>
      </c>
      <c r="Q2948">
        <f t="shared" si="93"/>
        <v>0</v>
      </c>
    </row>
    <row r="2949" spans="1:17" x14ac:dyDescent="0.25">
      <c r="A2949" t="s">
        <v>10557</v>
      </c>
      <c r="B2949" t="s">
        <v>10558</v>
      </c>
      <c r="C2949" t="s">
        <v>2968</v>
      </c>
      <c r="D2949" t="s">
        <v>2969</v>
      </c>
      <c r="E2949">
        <v>4</v>
      </c>
      <c r="F2949" s="1">
        <v>46177</v>
      </c>
      <c r="L2949" s="4" t="s">
        <v>10618</v>
      </c>
      <c r="M2949" s="5">
        <v>76</v>
      </c>
      <c r="O2949" t="str">
        <f t="shared" si="92"/>
        <v>0037CIEG</v>
      </c>
      <c r="P2949">
        <f>IFERROR(VLOOKUP(L2949,Hoja8!$E$1:$F$6088,2,0),0)</f>
        <v>-76</v>
      </c>
      <c r="Q2949">
        <f t="shared" si="93"/>
        <v>0</v>
      </c>
    </row>
    <row r="2950" spans="1:17" x14ac:dyDescent="0.25">
      <c r="A2950" t="s">
        <v>10557</v>
      </c>
      <c r="B2950" t="s">
        <v>10559</v>
      </c>
      <c r="C2950" t="s">
        <v>2993</v>
      </c>
      <c r="D2950" t="s">
        <v>2994</v>
      </c>
      <c r="E2950">
        <v>4</v>
      </c>
      <c r="F2950" s="1">
        <v>46177</v>
      </c>
      <c r="L2950" s="4" t="s">
        <v>10617</v>
      </c>
      <c r="M2950" s="5">
        <v>88</v>
      </c>
      <c r="O2950" t="str">
        <f t="shared" si="92"/>
        <v>0037CIEM</v>
      </c>
      <c r="P2950">
        <f>IFERROR(VLOOKUP(L2950,Hoja8!$E$1:$F$6088,2,0),0)</f>
        <v>-88</v>
      </c>
      <c r="Q2950">
        <f t="shared" si="93"/>
        <v>0</v>
      </c>
    </row>
    <row r="2951" spans="1:17" x14ac:dyDescent="0.25">
      <c r="A2951" t="s">
        <v>10557</v>
      </c>
      <c r="B2951" t="s">
        <v>10560</v>
      </c>
      <c r="C2951" t="s">
        <v>2970</v>
      </c>
      <c r="D2951" t="s">
        <v>2971</v>
      </c>
      <c r="E2951">
        <v>1</v>
      </c>
      <c r="F2951" s="1">
        <v>46177</v>
      </c>
      <c r="L2951" s="4" t="s">
        <v>10615</v>
      </c>
      <c r="M2951" s="5">
        <v>26</v>
      </c>
      <c r="O2951" t="str">
        <f t="shared" si="92"/>
        <v>0037CIEXCH</v>
      </c>
      <c r="P2951">
        <f>IFERROR(VLOOKUP(L2951,Hoja8!$E$1:$F$6088,2,0),0)</f>
        <v>-26</v>
      </c>
      <c r="Q2951">
        <f t="shared" si="93"/>
        <v>0</v>
      </c>
    </row>
    <row r="2952" spans="1:17" x14ac:dyDescent="0.25">
      <c r="A2952" t="s">
        <v>10557</v>
      </c>
      <c r="B2952" t="s">
        <v>10561</v>
      </c>
      <c r="C2952" t="s">
        <v>2974</v>
      </c>
      <c r="D2952" t="s">
        <v>2975</v>
      </c>
      <c r="E2952">
        <v>6</v>
      </c>
      <c r="F2952" s="1">
        <v>46177</v>
      </c>
      <c r="L2952" s="4" t="s">
        <v>10619</v>
      </c>
      <c r="M2952" s="5">
        <v>56</v>
      </c>
      <c r="O2952" t="str">
        <f t="shared" si="92"/>
        <v>0037CIEXG</v>
      </c>
      <c r="P2952">
        <f>IFERROR(VLOOKUP(L2952,Hoja8!$E$1:$F$6088,2,0),0)</f>
        <v>-56</v>
      </c>
      <c r="Q2952">
        <f t="shared" si="93"/>
        <v>0</v>
      </c>
    </row>
    <row r="2953" spans="1:17" x14ac:dyDescent="0.25">
      <c r="A2953" t="s">
        <v>10557</v>
      </c>
      <c r="B2953" t="s">
        <v>10560</v>
      </c>
      <c r="C2953" t="s">
        <v>2970</v>
      </c>
      <c r="D2953" t="s">
        <v>2971</v>
      </c>
      <c r="E2953">
        <v>3</v>
      </c>
      <c r="F2953" s="1">
        <v>46177</v>
      </c>
      <c r="L2953" s="4" t="s">
        <v>10606</v>
      </c>
      <c r="M2953" s="5">
        <v>6</v>
      </c>
      <c r="O2953" t="str">
        <f t="shared" si="92"/>
        <v>2125CIE2XC</v>
      </c>
      <c r="P2953">
        <f>IFERROR(VLOOKUP(L2953,Hoja8!$E$1:$F$6088,2,0),0)</f>
        <v>-6</v>
      </c>
      <c r="Q2953">
        <f t="shared" si="93"/>
        <v>0</v>
      </c>
    </row>
    <row r="2954" spans="1:17" x14ac:dyDescent="0.25">
      <c r="A2954" t="s">
        <v>10557</v>
      </c>
      <c r="B2954" t="s">
        <v>10562</v>
      </c>
      <c r="C2954" t="s">
        <v>4931</v>
      </c>
      <c r="D2954" t="s">
        <v>4932</v>
      </c>
      <c r="E2954">
        <v>4</v>
      </c>
      <c r="F2954" s="1">
        <v>46177</v>
      </c>
      <c r="L2954" s="4" t="s">
        <v>10612</v>
      </c>
      <c r="M2954" s="5">
        <v>20</v>
      </c>
      <c r="O2954" t="str">
        <f t="shared" si="92"/>
        <v>2125CIE2XG</v>
      </c>
      <c r="P2954">
        <f>IFERROR(VLOOKUP(L2954,Hoja8!$E$1:$F$6088,2,0),0)</f>
        <v>-20</v>
      </c>
      <c r="Q2954">
        <f t="shared" si="93"/>
        <v>0</v>
      </c>
    </row>
    <row r="2955" spans="1:17" x14ac:dyDescent="0.25">
      <c r="A2955" t="s">
        <v>10557</v>
      </c>
      <c r="B2955" t="s">
        <v>10563</v>
      </c>
      <c r="C2955" t="s">
        <v>4933</v>
      </c>
      <c r="D2955" t="s">
        <v>4934</v>
      </c>
      <c r="E2955">
        <v>4</v>
      </c>
      <c r="F2955" s="1">
        <v>46177</v>
      </c>
      <c r="L2955" s="4" t="s">
        <v>10613</v>
      </c>
      <c r="M2955" s="5">
        <v>18</v>
      </c>
      <c r="O2955" t="str">
        <f t="shared" si="92"/>
        <v>2125CIE3XG</v>
      </c>
      <c r="P2955">
        <f>IFERROR(VLOOKUP(L2955,Hoja8!$E$1:$F$6088,2,0),0)</f>
        <v>-18</v>
      </c>
      <c r="Q2955">
        <f t="shared" si="93"/>
        <v>0</v>
      </c>
    </row>
    <row r="2956" spans="1:17" x14ac:dyDescent="0.25">
      <c r="A2956" t="s">
        <v>10557</v>
      </c>
      <c r="B2956" t="s">
        <v>10564</v>
      </c>
      <c r="C2956" t="s">
        <v>4935</v>
      </c>
      <c r="D2956" t="s">
        <v>4936</v>
      </c>
      <c r="E2956">
        <v>4</v>
      </c>
      <c r="F2956" s="1">
        <v>46177</v>
      </c>
      <c r="L2956" s="4" t="s">
        <v>10608</v>
      </c>
      <c r="M2956" s="5">
        <v>40</v>
      </c>
      <c r="O2956" t="str">
        <f t="shared" si="92"/>
        <v>2125CIECH</v>
      </c>
      <c r="P2956">
        <f>IFERROR(VLOOKUP(L2956,Hoja8!$E$1:$F$6088,2,0),0)</f>
        <v>-40</v>
      </c>
      <c r="Q2956">
        <f t="shared" si="93"/>
        <v>0</v>
      </c>
    </row>
    <row r="2957" spans="1:17" x14ac:dyDescent="0.25">
      <c r="A2957" t="s">
        <v>10557</v>
      </c>
      <c r="B2957" t="s">
        <v>10565</v>
      </c>
      <c r="C2957" t="s">
        <v>4937</v>
      </c>
      <c r="D2957" t="s">
        <v>4938</v>
      </c>
      <c r="E2957">
        <v>6</v>
      </c>
      <c r="F2957" s="1">
        <v>46177</v>
      </c>
      <c r="L2957" s="4" t="s">
        <v>10610</v>
      </c>
      <c r="M2957" s="5">
        <v>104</v>
      </c>
      <c r="O2957" t="str">
        <f t="shared" si="92"/>
        <v>2125CIEG</v>
      </c>
      <c r="P2957">
        <f>IFERROR(VLOOKUP(L2957,Hoja8!$E$1:$F$6088,2,0),0)</f>
        <v>-104</v>
      </c>
      <c r="Q2957">
        <f t="shared" si="93"/>
        <v>0</v>
      </c>
    </row>
    <row r="2958" spans="1:17" x14ac:dyDescent="0.25">
      <c r="A2958" t="s">
        <v>10557</v>
      </c>
      <c r="B2958" t="s">
        <v>10566</v>
      </c>
      <c r="C2958" t="s">
        <v>4623</v>
      </c>
      <c r="D2958" t="s">
        <v>4624</v>
      </c>
      <c r="E2958">
        <v>6</v>
      </c>
      <c r="F2958" s="1">
        <v>46177</v>
      </c>
      <c r="L2958" s="4" t="s">
        <v>10609</v>
      </c>
      <c r="M2958" s="5">
        <v>106</v>
      </c>
      <c r="O2958" t="str">
        <f t="shared" si="92"/>
        <v>2125CIEM</v>
      </c>
      <c r="P2958">
        <f>IFERROR(VLOOKUP(L2958,Hoja8!$E$1:$F$6088,2,0),0)</f>
        <v>-106</v>
      </c>
      <c r="Q2958">
        <f t="shared" si="93"/>
        <v>0</v>
      </c>
    </row>
    <row r="2959" spans="1:17" x14ac:dyDescent="0.25">
      <c r="A2959" t="s">
        <v>10557</v>
      </c>
      <c r="B2959" t="s">
        <v>10567</v>
      </c>
      <c r="C2959" t="s">
        <v>4617</v>
      </c>
      <c r="D2959" t="s">
        <v>4618</v>
      </c>
      <c r="E2959">
        <v>6</v>
      </c>
      <c r="F2959" s="1">
        <v>46177</v>
      </c>
      <c r="L2959" s="4" t="s">
        <v>10607</v>
      </c>
      <c r="M2959" s="5">
        <v>12</v>
      </c>
      <c r="O2959" t="str">
        <f t="shared" si="92"/>
        <v>2125CIEXCH</v>
      </c>
      <c r="P2959">
        <f>IFERROR(VLOOKUP(L2959,Hoja8!$E$1:$F$6088,2,0),0)</f>
        <v>-12</v>
      </c>
      <c r="Q2959">
        <f t="shared" si="93"/>
        <v>0</v>
      </c>
    </row>
    <row r="2960" spans="1:17" x14ac:dyDescent="0.25">
      <c r="A2960" t="s">
        <v>10557</v>
      </c>
      <c r="B2960" t="s">
        <v>10568</v>
      </c>
      <c r="C2960" t="s">
        <v>4621</v>
      </c>
      <c r="D2960" t="s">
        <v>4622</v>
      </c>
      <c r="E2960">
        <v>6</v>
      </c>
      <c r="F2960" s="1">
        <v>46177</v>
      </c>
      <c r="L2960" s="4" t="s">
        <v>10611</v>
      </c>
      <c r="M2960" s="5">
        <v>44</v>
      </c>
      <c r="O2960" t="str">
        <f t="shared" si="92"/>
        <v>2125CIEXG</v>
      </c>
      <c r="P2960">
        <f>IFERROR(VLOOKUP(L2960,Hoja8!$E$1:$F$6088,2,0),0)</f>
        <v>-44</v>
      </c>
      <c r="Q2960">
        <f t="shared" si="93"/>
        <v>0</v>
      </c>
    </row>
    <row r="2961" spans="1:17" x14ac:dyDescent="0.25">
      <c r="A2961" t="s">
        <v>10557</v>
      </c>
      <c r="B2961" t="s">
        <v>10569</v>
      </c>
      <c r="C2961" t="s">
        <v>4619</v>
      </c>
      <c r="D2961" t="s">
        <v>4620</v>
      </c>
      <c r="E2961">
        <v>6</v>
      </c>
      <c r="F2961" s="1">
        <v>46177</v>
      </c>
      <c r="L2961" s="4" t="s">
        <v>10626</v>
      </c>
      <c r="M2961" s="5">
        <v>3</v>
      </c>
      <c r="O2961" t="str">
        <f t="shared" si="92"/>
        <v>1490AMN2XG</v>
      </c>
      <c r="P2961">
        <f>IFERROR(VLOOKUP(L2961,Hoja8!$E$1:$F$6088,2,0),0)</f>
        <v>-3</v>
      </c>
      <c r="Q2961">
        <f t="shared" si="93"/>
        <v>0</v>
      </c>
    </row>
    <row r="2962" spans="1:17" x14ac:dyDescent="0.25">
      <c r="A2962" t="s">
        <v>10557</v>
      </c>
      <c r="B2962" t="s">
        <v>10570</v>
      </c>
      <c r="C2962" t="s">
        <v>4353</v>
      </c>
      <c r="D2962" t="s">
        <v>4354</v>
      </c>
      <c r="E2962">
        <v>5</v>
      </c>
      <c r="F2962" s="1">
        <v>46177</v>
      </c>
      <c r="L2962" s="4" t="s">
        <v>10624</v>
      </c>
      <c r="M2962" s="5">
        <v>15</v>
      </c>
      <c r="O2962" t="str">
        <f t="shared" si="92"/>
        <v>1490AMNG</v>
      </c>
      <c r="P2962">
        <f>IFERROR(VLOOKUP(L2962,Hoja8!$E$1:$F$6088,2,0),0)</f>
        <v>-15</v>
      </c>
      <c r="Q2962">
        <f t="shared" si="93"/>
        <v>0</v>
      </c>
    </row>
    <row r="2963" spans="1:17" x14ac:dyDescent="0.25">
      <c r="A2963" t="s">
        <v>10557</v>
      </c>
      <c r="B2963" t="s">
        <v>10571</v>
      </c>
      <c r="C2963" t="s">
        <v>4355</v>
      </c>
      <c r="D2963" t="s">
        <v>4356</v>
      </c>
      <c r="E2963">
        <v>6</v>
      </c>
      <c r="F2963" s="1">
        <v>46177</v>
      </c>
      <c r="L2963" s="4" t="s">
        <v>10623</v>
      </c>
      <c r="M2963" s="5">
        <v>9</v>
      </c>
      <c r="O2963" t="str">
        <f t="shared" si="92"/>
        <v>1490AMNM</v>
      </c>
      <c r="P2963">
        <f>IFERROR(VLOOKUP(L2963,Hoja8!$E$1:$F$6088,2,0),0)</f>
        <v>-9</v>
      </c>
      <c r="Q2963">
        <f t="shared" si="93"/>
        <v>0</v>
      </c>
    </row>
    <row r="2964" spans="1:17" x14ac:dyDescent="0.25">
      <c r="A2964" t="s">
        <v>10557</v>
      </c>
      <c r="B2964" t="s">
        <v>10572</v>
      </c>
      <c r="C2964" t="s">
        <v>4274</v>
      </c>
      <c r="D2964" t="s">
        <v>4276</v>
      </c>
      <c r="E2964">
        <v>6</v>
      </c>
      <c r="F2964" s="1">
        <v>46177</v>
      </c>
      <c r="L2964" s="4" t="s">
        <v>10625</v>
      </c>
      <c r="M2964" s="5">
        <v>6</v>
      </c>
      <c r="O2964" t="str">
        <f t="shared" si="92"/>
        <v>1490AMNXG</v>
      </c>
      <c r="P2964">
        <f>IFERROR(VLOOKUP(L2964,Hoja8!$E$1:$F$6088,2,0),0)</f>
        <v>-6</v>
      </c>
      <c r="Q2964">
        <f t="shared" si="93"/>
        <v>0</v>
      </c>
    </row>
    <row r="2965" spans="1:17" x14ac:dyDescent="0.25">
      <c r="A2965" t="s">
        <v>10557</v>
      </c>
      <c r="B2965" t="s">
        <v>10573</v>
      </c>
      <c r="C2965" t="s">
        <v>4286</v>
      </c>
      <c r="D2965" t="s">
        <v>4287</v>
      </c>
      <c r="E2965">
        <v>6</v>
      </c>
      <c r="F2965" s="1">
        <v>46177</v>
      </c>
      <c r="L2965" s="4" t="s">
        <v>10632</v>
      </c>
      <c r="M2965" s="5">
        <v>9</v>
      </c>
      <c r="O2965" t="str">
        <f t="shared" si="92"/>
        <v>1490AMN2XG</v>
      </c>
      <c r="P2965">
        <f>IFERROR(VLOOKUP(L2965,Hoja8!$E$1:$F$6088,2,0),0)</f>
        <v>-9</v>
      </c>
      <c r="Q2965">
        <f t="shared" si="93"/>
        <v>0</v>
      </c>
    </row>
    <row r="2966" spans="1:17" x14ac:dyDescent="0.25">
      <c r="A2966" t="s">
        <v>10557</v>
      </c>
      <c r="B2966" t="s">
        <v>10570</v>
      </c>
      <c r="C2966" t="s">
        <v>4353</v>
      </c>
      <c r="D2966" t="s">
        <v>4354</v>
      </c>
      <c r="E2966">
        <v>1</v>
      </c>
      <c r="F2966" s="1">
        <v>46177</v>
      </c>
      <c r="L2966" s="4" t="s">
        <v>10633</v>
      </c>
      <c r="M2966" s="5">
        <v>3</v>
      </c>
      <c r="O2966" t="str">
        <f t="shared" si="92"/>
        <v>1490AMN3XG</v>
      </c>
      <c r="P2966">
        <f>IFERROR(VLOOKUP(L2966,Hoja8!$E$1:$F$6088,2,0),0)</f>
        <v>-3</v>
      </c>
      <c r="Q2966">
        <f t="shared" si="93"/>
        <v>0</v>
      </c>
    </row>
    <row r="2967" spans="1:17" x14ac:dyDescent="0.25">
      <c r="A2967" t="s">
        <v>10574</v>
      </c>
      <c r="B2967" t="s">
        <v>10575</v>
      </c>
      <c r="C2967" t="s">
        <v>2156</v>
      </c>
      <c r="D2967" t="s">
        <v>2157</v>
      </c>
      <c r="E2967">
        <v>20</v>
      </c>
      <c r="F2967" s="1">
        <v>46181</v>
      </c>
      <c r="L2967" s="4" t="s">
        <v>10628</v>
      </c>
      <c r="M2967" s="5">
        <v>4</v>
      </c>
      <c r="O2967" t="str">
        <f t="shared" si="92"/>
        <v>1490AMNCH</v>
      </c>
      <c r="P2967">
        <f>IFERROR(VLOOKUP(L2967,Hoja8!$E$1:$F$6088,2,0),0)</f>
        <v>-3</v>
      </c>
      <c r="Q2967">
        <f t="shared" si="93"/>
        <v>1</v>
      </c>
    </row>
    <row r="2968" spans="1:17" x14ac:dyDescent="0.25">
      <c r="A2968" t="s">
        <v>10574</v>
      </c>
      <c r="B2968" t="s">
        <v>10576</v>
      </c>
      <c r="C2968" t="s">
        <v>2154</v>
      </c>
      <c r="D2968" t="s">
        <v>2155</v>
      </c>
      <c r="E2968">
        <v>20</v>
      </c>
      <c r="F2968" s="1">
        <v>46181</v>
      </c>
      <c r="L2968" s="4" t="s">
        <v>10630</v>
      </c>
      <c r="M2968" s="5">
        <v>21</v>
      </c>
      <c r="O2968" t="str">
        <f t="shared" si="92"/>
        <v>1490AMNG</v>
      </c>
      <c r="P2968">
        <f>IFERROR(VLOOKUP(L2968,Hoja8!$E$1:$F$6088,2,0),0)</f>
        <v>-21</v>
      </c>
      <c r="Q2968">
        <f t="shared" si="93"/>
        <v>0</v>
      </c>
    </row>
    <row r="2969" spans="1:17" x14ac:dyDescent="0.25">
      <c r="A2969" t="s">
        <v>10574</v>
      </c>
      <c r="B2969" t="s">
        <v>10577</v>
      </c>
      <c r="C2969" t="s">
        <v>2160</v>
      </c>
      <c r="D2969" t="s">
        <v>2161</v>
      </c>
      <c r="E2969">
        <v>10</v>
      </c>
      <c r="F2969" s="1">
        <v>46181</v>
      </c>
      <c r="L2969" s="4" t="s">
        <v>10629</v>
      </c>
      <c r="M2969" s="5">
        <v>9</v>
      </c>
      <c r="O2969" t="str">
        <f t="shared" si="92"/>
        <v>1490AMNM</v>
      </c>
      <c r="P2969">
        <f>IFERROR(VLOOKUP(L2969,Hoja8!$E$1:$F$6088,2,0),0)</f>
        <v>-9</v>
      </c>
      <c r="Q2969">
        <f t="shared" si="93"/>
        <v>0</v>
      </c>
    </row>
    <row r="2970" spans="1:17" x14ac:dyDescent="0.25">
      <c r="A2970" t="s">
        <v>10578</v>
      </c>
      <c r="B2970" t="s">
        <v>10579</v>
      </c>
      <c r="C2970" t="s">
        <v>1260</v>
      </c>
      <c r="D2970" t="s">
        <v>1261</v>
      </c>
      <c r="E2970">
        <v>1</v>
      </c>
      <c r="F2970" s="1">
        <v>46178</v>
      </c>
      <c r="L2970" s="4" t="s">
        <v>10631</v>
      </c>
      <c r="M2970" s="5">
        <v>36</v>
      </c>
      <c r="O2970" t="str">
        <f t="shared" si="92"/>
        <v>1490AMNXG</v>
      </c>
      <c r="P2970">
        <f>IFERROR(VLOOKUP(L2970,Hoja8!$E$1:$F$6088,2,0),0)</f>
        <v>-36</v>
      </c>
      <c r="Q2970">
        <f t="shared" si="93"/>
        <v>0</v>
      </c>
    </row>
    <row r="2971" spans="1:17" x14ac:dyDescent="0.25">
      <c r="A2971" t="s">
        <v>10578</v>
      </c>
      <c r="B2971" t="s">
        <v>10580</v>
      </c>
      <c r="C2971" t="s">
        <v>3406</v>
      </c>
      <c r="D2971" t="s">
        <v>3407</v>
      </c>
      <c r="E2971">
        <v>1</v>
      </c>
      <c r="F2971" s="1">
        <v>46178</v>
      </c>
      <c r="L2971" s="4" t="s">
        <v>10636</v>
      </c>
      <c r="M2971" s="5">
        <v>1</v>
      </c>
      <c r="O2971" t="str">
        <f t="shared" si="92"/>
        <v>0082BLAM</v>
      </c>
      <c r="P2971">
        <f>IFERROR(VLOOKUP(L2971,Hoja8!$E$1:$F$6088,2,0),0)</f>
        <v>-1</v>
      </c>
      <c r="Q2971">
        <f t="shared" si="93"/>
        <v>0</v>
      </c>
    </row>
    <row r="2972" spans="1:17" x14ac:dyDescent="0.25">
      <c r="A2972" t="s">
        <v>10578</v>
      </c>
      <c r="B2972" t="s">
        <v>10581</v>
      </c>
      <c r="C2972" t="s">
        <v>3203</v>
      </c>
      <c r="D2972" t="s">
        <v>4774</v>
      </c>
      <c r="E2972">
        <v>1</v>
      </c>
      <c r="F2972" s="1">
        <v>46178</v>
      </c>
      <c r="L2972" s="4" t="s">
        <v>10637</v>
      </c>
      <c r="M2972" s="5">
        <v>1</v>
      </c>
      <c r="O2972" t="str">
        <f t="shared" si="92"/>
        <v>0082GRIM</v>
      </c>
      <c r="P2972">
        <f>IFERROR(VLOOKUP(L2972,Hoja8!$E$1:$F$6088,2,0),0)</f>
        <v>-1</v>
      </c>
      <c r="Q2972">
        <f t="shared" si="93"/>
        <v>0</v>
      </c>
    </row>
    <row r="2973" spans="1:17" x14ac:dyDescent="0.25">
      <c r="A2973" t="s">
        <v>10578</v>
      </c>
      <c r="B2973" t="s">
        <v>10582</v>
      </c>
      <c r="C2973" t="s">
        <v>3352</v>
      </c>
      <c r="D2973" t="s">
        <v>4777</v>
      </c>
      <c r="E2973">
        <v>2</v>
      </c>
      <c r="F2973" s="1">
        <v>46178</v>
      </c>
      <c r="L2973" s="4" t="s">
        <v>10635</v>
      </c>
      <c r="M2973" s="5">
        <v>1</v>
      </c>
      <c r="O2973" t="str">
        <f t="shared" si="92"/>
        <v>0082VERM</v>
      </c>
      <c r="P2973">
        <f>IFERROR(VLOOKUP(L2973,Hoja8!$E$1:$F$6088,2,0),0)</f>
        <v>-1</v>
      </c>
      <c r="Q2973">
        <f t="shared" si="93"/>
        <v>0</v>
      </c>
    </row>
    <row r="2974" spans="1:17" x14ac:dyDescent="0.25">
      <c r="A2974" t="s">
        <v>10578</v>
      </c>
      <c r="B2974" t="s">
        <v>10583</v>
      </c>
      <c r="C2974" t="s">
        <v>3092</v>
      </c>
      <c r="D2974" t="s">
        <v>4759</v>
      </c>
      <c r="E2974">
        <v>1</v>
      </c>
      <c r="F2974" s="1">
        <v>46178</v>
      </c>
      <c r="L2974" s="4" t="s">
        <v>10642</v>
      </c>
      <c r="M2974" s="5">
        <v>1</v>
      </c>
      <c r="O2974" t="str">
        <f t="shared" si="92"/>
        <v>1461REYM</v>
      </c>
      <c r="P2974">
        <f>IFERROR(VLOOKUP(L2974,Hoja8!$E$1:$F$6088,2,0),0)</f>
        <v>0</v>
      </c>
      <c r="Q2974">
        <f t="shared" si="93"/>
        <v>1</v>
      </c>
    </row>
    <row r="2975" spans="1:17" x14ac:dyDescent="0.25">
      <c r="A2975" t="s">
        <v>10578</v>
      </c>
      <c r="B2975" t="s">
        <v>10584</v>
      </c>
      <c r="C2975" t="s">
        <v>3093</v>
      </c>
      <c r="D2975" t="s">
        <v>4761</v>
      </c>
      <c r="E2975">
        <v>2</v>
      </c>
      <c r="F2975" s="1">
        <v>46178</v>
      </c>
      <c r="L2975" s="4" t="s">
        <v>10640</v>
      </c>
      <c r="M2975" s="5">
        <v>2</v>
      </c>
      <c r="O2975" t="str">
        <f t="shared" si="92"/>
        <v>1461ROJM</v>
      </c>
      <c r="P2975">
        <f>IFERROR(VLOOKUP(L2975,Hoja8!$E$1:$F$6088,2,0),0)</f>
        <v>-2</v>
      </c>
      <c r="Q2975">
        <f t="shared" si="93"/>
        <v>0</v>
      </c>
    </row>
    <row r="2976" spans="1:17" x14ac:dyDescent="0.25">
      <c r="A2976" t="s">
        <v>10578</v>
      </c>
      <c r="B2976" t="s">
        <v>10585</v>
      </c>
      <c r="C2976" t="s">
        <v>1937</v>
      </c>
      <c r="D2976" t="s">
        <v>1938</v>
      </c>
      <c r="E2976">
        <v>1</v>
      </c>
      <c r="F2976" s="1">
        <v>46178</v>
      </c>
      <c r="L2976" s="4" t="s">
        <v>10641</v>
      </c>
      <c r="M2976" s="5">
        <v>1</v>
      </c>
      <c r="O2976" t="str">
        <f t="shared" si="92"/>
        <v>1955GROM</v>
      </c>
      <c r="P2976">
        <f>IFERROR(VLOOKUP(L2976,Hoja8!$E$1:$F$6088,2,0),0)</f>
        <v>-1</v>
      </c>
      <c r="Q2976">
        <f t="shared" si="93"/>
        <v>0</v>
      </c>
    </row>
    <row r="2977" spans="1:17" x14ac:dyDescent="0.25">
      <c r="A2977" t="s">
        <v>10578</v>
      </c>
      <c r="B2977" t="s">
        <v>10586</v>
      </c>
      <c r="C2977" t="s">
        <v>873</v>
      </c>
      <c r="D2977" t="s">
        <v>4690</v>
      </c>
      <c r="E2977">
        <v>4</v>
      </c>
      <c r="F2977" s="1">
        <v>46178</v>
      </c>
      <c r="L2977" s="4" t="s">
        <v>10639</v>
      </c>
      <c r="M2977" s="5">
        <v>2</v>
      </c>
      <c r="O2977" t="str">
        <f t="shared" si="92"/>
        <v>1955MARM</v>
      </c>
      <c r="P2977">
        <f>IFERROR(VLOOKUP(L2977,Hoja8!$E$1:$F$6088,2,0),0)</f>
        <v>-2</v>
      </c>
      <c r="Q2977">
        <f t="shared" si="93"/>
        <v>0</v>
      </c>
    </row>
    <row r="2978" spans="1:17" x14ac:dyDescent="0.25">
      <c r="A2978" t="s">
        <v>10587</v>
      </c>
      <c r="B2978" t="s">
        <v>10588</v>
      </c>
      <c r="C2978" t="s">
        <v>3076</v>
      </c>
      <c r="D2978" t="s">
        <v>3077</v>
      </c>
      <c r="E2978">
        <v>6</v>
      </c>
      <c r="F2978" s="1">
        <v>46182</v>
      </c>
      <c r="L2978" s="4" t="s">
        <v>10638</v>
      </c>
      <c r="M2978" s="5">
        <v>2</v>
      </c>
      <c r="O2978" t="str">
        <f t="shared" si="92"/>
        <v>1955NEGM</v>
      </c>
      <c r="P2978">
        <f>IFERROR(VLOOKUP(L2978,Hoja8!$E$1:$F$6088,2,0),0)</f>
        <v>-2</v>
      </c>
      <c r="Q2978">
        <f t="shared" si="93"/>
        <v>0</v>
      </c>
    </row>
    <row r="2979" spans="1:17" x14ac:dyDescent="0.25">
      <c r="A2979" t="s">
        <v>10587</v>
      </c>
      <c r="B2979" t="s">
        <v>10589</v>
      </c>
      <c r="C2979" t="s">
        <v>2807</v>
      </c>
      <c r="D2979" t="s">
        <v>2809</v>
      </c>
      <c r="E2979">
        <v>5</v>
      </c>
      <c r="F2979" s="1">
        <v>46182</v>
      </c>
      <c r="L2979" s="4" t="s">
        <v>10709</v>
      </c>
      <c r="M2979" s="5">
        <v>4</v>
      </c>
      <c r="O2979" t="str">
        <f t="shared" si="92"/>
        <v>0032CIE2XG</v>
      </c>
      <c r="P2979">
        <f>IFERROR(VLOOKUP(L2979,Hoja8!$E$1:$F$6088,2,0),0)</f>
        <v>0</v>
      </c>
      <c r="Q2979">
        <f t="shared" si="93"/>
        <v>4</v>
      </c>
    </row>
    <row r="2980" spans="1:17" x14ac:dyDescent="0.25">
      <c r="A2980" t="s">
        <v>10587</v>
      </c>
      <c r="B2980" t="s">
        <v>10590</v>
      </c>
      <c r="C2980" t="s">
        <v>613</v>
      </c>
      <c r="D2980" t="s">
        <v>615</v>
      </c>
      <c r="E2980">
        <v>2</v>
      </c>
      <c r="F2980" s="1">
        <v>46182</v>
      </c>
      <c r="L2980" s="4" t="s">
        <v>10715</v>
      </c>
      <c r="M2980" s="5">
        <v>1</v>
      </c>
      <c r="O2980" t="str">
        <f t="shared" si="92"/>
        <v>0032CIE3XG</v>
      </c>
      <c r="P2980">
        <f>IFERROR(VLOOKUP(L2980,Hoja8!$E$1:$F$6088,2,0),0)</f>
        <v>0</v>
      </c>
      <c r="Q2980">
        <f t="shared" si="93"/>
        <v>1</v>
      </c>
    </row>
    <row r="2981" spans="1:17" x14ac:dyDescent="0.25">
      <c r="A2981" t="s">
        <v>10587</v>
      </c>
      <c r="B2981" t="s">
        <v>10591</v>
      </c>
      <c r="C2981" t="s">
        <v>616</v>
      </c>
      <c r="D2981" t="s">
        <v>617</v>
      </c>
      <c r="E2981">
        <v>1</v>
      </c>
      <c r="F2981" s="1">
        <v>46182</v>
      </c>
      <c r="L2981" s="4" t="s">
        <v>10707</v>
      </c>
      <c r="M2981" s="5">
        <v>2</v>
      </c>
      <c r="O2981" t="str">
        <f t="shared" si="92"/>
        <v>0032CIEG</v>
      </c>
      <c r="P2981">
        <f>IFERROR(VLOOKUP(L2981,Hoja8!$E$1:$F$6088,2,0),0)</f>
        <v>0</v>
      </c>
      <c r="Q2981">
        <f t="shared" si="93"/>
        <v>2</v>
      </c>
    </row>
    <row r="2982" spans="1:17" x14ac:dyDescent="0.25">
      <c r="A2982" t="s">
        <v>10587</v>
      </c>
      <c r="B2982" t="s">
        <v>10592</v>
      </c>
      <c r="C2982" t="s">
        <v>912</v>
      </c>
      <c r="D2982" t="s">
        <v>914</v>
      </c>
      <c r="E2982">
        <v>1</v>
      </c>
      <c r="F2982" s="1">
        <v>46182</v>
      </c>
      <c r="L2982" s="4" t="s">
        <v>10706</v>
      </c>
      <c r="M2982" s="5">
        <v>2</v>
      </c>
      <c r="O2982" t="str">
        <f t="shared" si="92"/>
        <v>0032CIEM</v>
      </c>
      <c r="P2982">
        <f>IFERROR(VLOOKUP(L2982,Hoja8!$E$1:$F$6088,2,0),0)</f>
        <v>0</v>
      </c>
      <c r="Q2982">
        <f t="shared" si="93"/>
        <v>2</v>
      </c>
    </row>
    <row r="2983" spans="1:17" x14ac:dyDescent="0.25">
      <c r="A2983" t="s">
        <v>10587</v>
      </c>
      <c r="B2983" t="s">
        <v>10593</v>
      </c>
      <c r="C2983" t="s">
        <v>917</v>
      </c>
      <c r="D2983" t="s">
        <v>918</v>
      </c>
      <c r="E2983">
        <v>1</v>
      </c>
      <c r="F2983" s="1">
        <v>46182</v>
      </c>
      <c r="L2983" s="4" t="s">
        <v>10708</v>
      </c>
      <c r="M2983" s="5">
        <v>4</v>
      </c>
      <c r="O2983" t="str">
        <f t="shared" si="92"/>
        <v>0032CIEXG</v>
      </c>
      <c r="P2983">
        <f>IFERROR(VLOOKUP(L2983,Hoja8!$E$1:$F$6088,2,0),0)</f>
        <v>0</v>
      </c>
      <c r="Q2983">
        <f t="shared" si="93"/>
        <v>4</v>
      </c>
    </row>
    <row r="2984" spans="1:17" x14ac:dyDescent="0.25">
      <c r="A2984" t="s">
        <v>10587</v>
      </c>
      <c r="B2984" t="s">
        <v>10594</v>
      </c>
      <c r="C2984" t="s">
        <v>2827</v>
      </c>
      <c r="D2984" t="s">
        <v>2829</v>
      </c>
      <c r="E2984">
        <v>4</v>
      </c>
      <c r="F2984" s="1">
        <v>46182</v>
      </c>
      <c r="L2984" s="4" t="s">
        <v>10689</v>
      </c>
      <c r="M2984" s="5">
        <v>4</v>
      </c>
      <c r="O2984" t="str">
        <f t="shared" si="92"/>
        <v>0037BLA2XG</v>
      </c>
      <c r="P2984">
        <f>IFERROR(VLOOKUP(L2984,Hoja8!$E$1:$F$6088,2,0),0)</f>
        <v>0</v>
      </c>
      <c r="Q2984">
        <f t="shared" si="93"/>
        <v>4</v>
      </c>
    </row>
    <row r="2985" spans="1:17" x14ac:dyDescent="0.25">
      <c r="A2985" t="s">
        <v>10587</v>
      </c>
      <c r="B2985" t="s">
        <v>10595</v>
      </c>
      <c r="C2985" t="s">
        <v>2220</v>
      </c>
      <c r="D2985" t="s">
        <v>2221</v>
      </c>
      <c r="E2985">
        <v>1</v>
      </c>
      <c r="F2985" s="1">
        <v>46182</v>
      </c>
      <c r="L2985" s="4" t="s">
        <v>10710</v>
      </c>
      <c r="M2985" s="5">
        <v>1</v>
      </c>
      <c r="O2985" t="str">
        <f t="shared" si="92"/>
        <v>0037BLA3XG</v>
      </c>
      <c r="P2985">
        <f>IFERROR(VLOOKUP(L2985,Hoja8!$E$1:$F$6088,2,0),0)</f>
        <v>0</v>
      </c>
      <c r="Q2985">
        <f t="shared" si="93"/>
        <v>1</v>
      </c>
    </row>
    <row r="2986" spans="1:17" x14ac:dyDescent="0.25">
      <c r="A2986" t="s">
        <v>10587</v>
      </c>
      <c r="B2986" t="s">
        <v>10596</v>
      </c>
      <c r="C2986" t="s">
        <v>910</v>
      </c>
      <c r="D2986" t="s">
        <v>911</v>
      </c>
      <c r="E2986">
        <v>1</v>
      </c>
      <c r="F2986" s="1">
        <v>46182</v>
      </c>
      <c r="L2986" s="4" t="s">
        <v>10687</v>
      </c>
      <c r="M2986" s="5">
        <v>2</v>
      </c>
      <c r="O2986" t="str">
        <f t="shared" si="92"/>
        <v>0037BLAG</v>
      </c>
      <c r="P2986">
        <f>IFERROR(VLOOKUP(L2986,Hoja8!$E$1:$F$6088,2,0),0)</f>
        <v>0</v>
      </c>
      <c r="Q2986">
        <f t="shared" si="93"/>
        <v>2</v>
      </c>
    </row>
    <row r="2987" spans="1:17" x14ac:dyDescent="0.25">
      <c r="A2987" t="s">
        <v>10597</v>
      </c>
      <c r="B2987" t="s">
        <v>10598</v>
      </c>
      <c r="C2987" t="s">
        <v>1681</v>
      </c>
      <c r="D2987" t="s">
        <v>1682</v>
      </c>
      <c r="E2987">
        <v>2</v>
      </c>
      <c r="F2987" s="1">
        <v>46171</v>
      </c>
      <c r="L2987" s="4" t="s">
        <v>10686</v>
      </c>
      <c r="M2987" s="5">
        <v>2</v>
      </c>
      <c r="O2987" t="str">
        <f t="shared" si="92"/>
        <v>0037BLAM</v>
      </c>
      <c r="P2987">
        <f>IFERROR(VLOOKUP(L2987,Hoja8!$E$1:$F$6088,2,0),0)</f>
        <v>0</v>
      </c>
      <c r="Q2987">
        <f t="shared" si="93"/>
        <v>2</v>
      </c>
    </row>
    <row r="2988" spans="1:17" x14ac:dyDescent="0.25">
      <c r="A2988" t="s">
        <v>10597</v>
      </c>
      <c r="B2988" t="s">
        <v>10599</v>
      </c>
      <c r="C2988" t="s">
        <v>1685</v>
      </c>
      <c r="D2988" t="s">
        <v>1686</v>
      </c>
      <c r="E2988">
        <v>6</v>
      </c>
      <c r="F2988" s="1">
        <v>46171</v>
      </c>
      <c r="L2988" s="4" t="s">
        <v>10688</v>
      </c>
      <c r="M2988" s="5">
        <v>4</v>
      </c>
      <c r="O2988" t="str">
        <f t="shared" si="92"/>
        <v>0037BLAXG</v>
      </c>
      <c r="P2988">
        <f>IFERROR(VLOOKUP(L2988,Hoja8!$E$1:$F$6088,2,0),0)</f>
        <v>0</v>
      </c>
      <c r="Q2988">
        <f t="shared" si="93"/>
        <v>4</v>
      </c>
    </row>
    <row r="2989" spans="1:17" x14ac:dyDescent="0.25">
      <c r="A2989" t="s">
        <v>10597</v>
      </c>
      <c r="B2989" t="s">
        <v>10600</v>
      </c>
      <c r="C2989" t="s">
        <v>1683</v>
      </c>
      <c r="D2989" t="s">
        <v>1684</v>
      </c>
      <c r="E2989">
        <v>2</v>
      </c>
      <c r="F2989" s="1">
        <v>46171</v>
      </c>
      <c r="L2989" s="4" t="s">
        <v>10693</v>
      </c>
      <c r="M2989" s="5">
        <v>4</v>
      </c>
      <c r="O2989" t="str">
        <f t="shared" si="92"/>
        <v>0037BLU2XG</v>
      </c>
      <c r="P2989">
        <f>IFERROR(VLOOKUP(L2989,Hoja8!$E$1:$F$6088,2,0),0)</f>
        <v>0</v>
      </c>
      <c r="Q2989">
        <f t="shared" si="93"/>
        <v>4</v>
      </c>
    </row>
    <row r="2990" spans="1:17" x14ac:dyDescent="0.25">
      <c r="A2990" t="s">
        <v>10597</v>
      </c>
      <c r="B2990" t="s">
        <v>10601</v>
      </c>
      <c r="C2990" t="s">
        <v>3417</v>
      </c>
      <c r="D2990" t="s">
        <v>4843</v>
      </c>
      <c r="E2990">
        <v>2</v>
      </c>
      <c r="F2990" s="1">
        <v>46171</v>
      </c>
      <c r="L2990" s="4" t="s">
        <v>10712</v>
      </c>
      <c r="M2990" s="5">
        <v>1</v>
      </c>
      <c r="O2990" t="str">
        <f t="shared" si="92"/>
        <v>0037BLU3XG</v>
      </c>
      <c r="P2990">
        <f>IFERROR(VLOOKUP(L2990,Hoja8!$E$1:$F$6088,2,0),0)</f>
        <v>0</v>
      </c>
      <c r="Q2990">
        <f t="shared" si="93"/>
        <v>1</v>
      </c>
    </row>
    <row r="2991" spans="1:17" x14ac:dyDescent="0.25">
      <c r="A2991" t="s">
        <v>10597</v>
      </c>
      <c r="B2991" t="s">
        <v>10602</v>
      </c>
      <c r="C2991" t="s">
        <v>1660</v>
      </c>
      <c r="D2991" t="s">
        <v>1661</v>
      </c>
      <c r="E2991">
        <v>1</v>
      </c>
      <c r="F2991" s="1">
        <v>46171</v>
      </c>
      <c r="L2991" s="4" t="s">
        <v>10691</v>
      </c>
      <c r="M2991" s="5">
        <v>2</v>
      </c>
      <c r="O2991" t="str">
        <f t="shared" si="92"/>
        <v>0037BLUG</v>
      </c>
      <c r="P2991">
        <f>IFERROR(VLOOKUP(L2991,Hoja8!$E$1:$F$6088,2,0),0)</f>
        <v>0</v>
      </c>
      <c r="Q2991">
        <f t="shared" si="93"/>
        <v>2</v>
      </c>
    </row>
    <row r="2992" spans="1:17" x14ac:dyDescent="0.25">
      <c r="A2992" t="s">
        <v>10597</v>
      </c>
      <c r="B2992" t="s">
        <v>10603</v>
      </c>
      <c r="C2992" t="s">
        <v>1664</v>
      </c>
      <c r="D2992" t="s">
        <v>1665</v>
      </c>
      <c r="E2992">
        <v>6</v>
      </c>
      <c r="F2992" s="1">
        <v>46171</v>
      </c>
      <c r="L2992" s="4" t="s">
        <v>10690</v>
      </c>
      <c r="M2992" s="5">
        <v>2</v>
      </c>
      <c r="O2992" t="str">
        <f t="shared" si="92"/>
        <v>0037BLUM</v>
      </c>
      <c r="P2992">
        <f>IFERROR(VLOOKUP(L2992,Hoja8!$E$1:$F$6088,2,0),0)</f>
        <v>0</v>
      </c>
      <c r="Q2992">
        <f t="shared" si="93"/>
        <v>2</v>
      </c>
    </row>
    <row r="2993" spans="1:17" x14ac:dyDescent="0.25">
      <c r="A2993" t="s">
        <v>10597</v>
      </c>
      <c r="B2993" t="s">
        <v>10604</v>
      </c>
      <c r="C2993" t="s">
        <v>1662</v>
      </c>
      <c r="D2993" t="s">
        <v>1663</v>
      </c>
      <c r="E2993">
        <v>1</v>
      </c>
      <c r="F2993" s="1">
        <v>46171</v>
      </c>
      <c r="L2993" s="4" t="s">
        <v>10692</v>
      </c>
      <c r="M2993" s="5">
        <v>4</v>
      </c>
      <c r="O2993" t="str">
        <f t="shared" si="92"/>
        <v>0037BLUXG</v>
      </c>
      <c r="P2993">
        <f>IFERROR(VLOOKUP(L2993,Hoja8!$E$1:$F$6088,2,0),0)</f>
        <v>0</v>
      </c>
      <c r="Q2993">
        <f t="shared" si="93"/>
        <v>4</v>
      </c>
    </row>
    <row r="2994" spans="1:17" x14ac:dyDescent="0.25">
      <c r="A2994" t="s">
        <v>10605</v>
      </c>
      <c r="B2994" t="s">
        <v>10606</v>
      </c>
      <c r="C2994" t="s">
        <v>2749</v>
      </c>
      <c r="D2994" t="s">
        <v>2750</v>
      </c>
      <c r="E2994">
        <v>6</v>
      </c>
      <c r="F2994" s="1">
        <v>46171</v>
      </c>
      <c r="L2994" s="4" t="s">
        <v>10697</v>
      </c>
      <c r="M2994" s="5">
        <v>4</v>
      </c>
      <c r="O2994" t="str">
        <f t="shared" si="92"/>
        <v>0037CIE2XG</v>
      </c>
      <c r="P2994">
        <f>IFERROR(VLOOKUP(L2994,Hoja8!$E$1:$F$6088,2,0),0)</f>
        <v>0</v>
      </c>
      <c r="Q2994">
        <f t="shared" si="93"/>
        <v>4</v>
      </c>
    </row>
    <row r="2995" spans="1:17" x14ac:dyDescent="0.25">
      <c r="A2995" t="s">
        <v>10605</v>
      </c>
      <c r="B2995" t="s">
        <v>10607</v>
      </c>
      <c r="C2995" t="s">
        <v>2730</v>
      </c>
      <c r="D2995" t="s">
        <v>2731</v>
      </c>
      <c r="E2995">
        <v>12</v>
      </c>
      <c r="F2995" s="1">
        <v>46171</v>
      </c>
      <c r="L2995" s="4" t="s">
        <v>10711</v>
      </c>
      <c r="M2995" s="5">
        <v>1</v>
      </c>
      <c r="O2995" t="str">
        <f t="shared" si="92"/>
        <v>0037CIE3XG</v>
      </c>
      <c r="P2995">
        <f>IFERROR(VLOOKUP(L2995,Hoja8!$E$1:$F$6088,2,0),0)</f>
        <v>0</v>
      </c>
      <c r="Q2995">
        <f t="shared" si="93"/>
        <v>1</v>
      </c>
    </row>
    <row r="2996" spans="1:17" x14ac:dyDescent="0.25">
      <c r="A2996" t="s">
        <v>10605</v>
      </c>
      <c r="B2996" t="s">
        <v>10608</v>
      </c>
      <c r="C2996" t="s">
        <v>2719</v>
      </c>
      <c r="D2996" t="s">
        <v>4779</v>
      </c>
      <c r="E2996">
        <v>40</v>
      </c>
      <c r="F2996" s="1">
        <v>46171</v>
      </c>
      <c r="L2996" s="4" t="s">
        <v>10695</v>
      </c>
      <c r="M2996" s="5">
        <v>2</v>
      </c>
      <c r="O2996" t="str">
        <f t="shared" si="92"/>
        <v>0037CIEG</v>
      </c>
      <c r="P2996">
        <f>IFERROR(VLOOKUP(L2996,Hoja8!$E$1:$F$6088,2,0),0)</f>
        <v>0</v>
      </c>
      <c r="Q2996">
        <f t="shared" si="93"/>
        <v>2</v>
      </c>
    </row>
    <row r="2997" spans="1:17" x14ac:dyDescent="0.25">
      <c r="A2997" t="s">
        <v>10605</v>
      </c>
      <c r="B2997" t="s">
        <v>10609</v>
      </c>
      <c r="C2997" t="s">
        <v>2722</v>
      </c>
      <c r="D2997" t="s">
        <v>4781</v>
      </c>
      <c r="E2997">
        <v>106</v>
      </c>
      <c r="F2997" s="1">
        <v>46171</v>
      </c>
      <c r="L2997" s="4" t="s">
        <v>10694</v>
      </c>
      <c r="M2997" s="5">
        <v>2</v>
      </c>
      <c r="O2997" t="str">
        <f t="shared" si="92"/>
        <v>0037CIEM</v>
      </c>
      <c r="P2997">
        <f>IFERROR(VLOOKUP(L2997,Hoja8!$E$1:$F$6088,2,0),0)</f>
        <v>0</v>
      </c>
      <c r="Q2997">
        <f t="shared" si="93"/>
        <v>2</v>
      </c>
    </row>
    <row r="2998" spans="1:17" x14ac:dyDescent="0.25">
      <c r="A2998" t="s">
        <v>10605</v>
      </c>
      <c r="B2998" t="s">
        <v>10610</v>
      </c>
      <c r="C2998" t="s">
        <v>2724</v>
      </c>
      <c r="D2998" t="s">
        <v>4780</v>
      </c>
      <c r="E2998">
        <v>104</v>
      </c>
      <c r="F2998" s="1">
        <v>46171</v>
      </c>
      <c r="L2998" s="4" t="s">
        <v>10696</v>
      </c>
      <c r="M2998" s="5">
        <v>4</v>
      </c>
      <c r="O2998" t="str">
        <f t="shared" si="92"/>
        <v>0037CIEXG</v>
      </c>
      <c r="P2998">
        <f>IFERROR(VLOOKUP(L2998,Hoja8!$E$1:$F$6088,2,0),0)</f>
        <v>0</v>
      </c>
      <c r="Q2998">
        <f t="shared" si="93"/>
        <v>4</v>
      </c>
    </row>
    <row r="2999" spans="1:17" x14ac:dyDescent="0.25">
      <c r="A2999" t="s">
        <v>10605</v>
      </c>
      <c r="B2999" t="s">
        <v>10611</v>
      </c>
      <c r="C2999" t="s">
        <v>2726</v>
      </c>
      <c r="D2999" t="s">
        <v>4782</v>
      </c>
      <c r="E2999">
        <v>44</v>
      </c>
      <c r="F2999" s="1">
        <v>46171</v>
      </c>
      <c r="L2999" s="4" t="s">
        <v>10701</v>
      </c>
      <c r="M2999" s="5">
        <v>4</v>
      </c>
      <c r="O2999" t="str">
        <f t="shared" si="92"/>
        <v>0037GRI2XG</v>
      </c>
      <c r="P2999">
        <f>IFERROR(VLOOKUP(L2999,Hoja8!$E$1:$F$6088,2,0),0)</f>
        <v>0</v>
      </c>
      <c r="Q2999">
        <f t="shared" si="93"/>
        <v>4</v>
      </c>
    </row>
    <row r="3000" spans="1:17" x14ac:dyDescent="0.25">
      <c r="A3000" t="s">
        <v>10605</v>
      </c>
      <c r="B3000" t="s">
        <v>10612</v>
      </c>
      <c r="C3000" t="s">
        <v>2728</v>
      </c>
      <c r="D3000" t="s">
        <v>4778</v>
      </c>
      <c r="E3000">
        <v>20</v>
      </c>
      <c r="F3000" s="1">
        <v>46171</v>
      </c>
      <c r="L3000" s="4" t="s">
        <v>10713</v>
      </c>
      <c r="M3000" s="5">
        <v>1</v>
      </c>
      <c r="O3000" t="str">
        <f t="shared" si="92"/>
        <v>0037GRI3XG</v>
      </c>
      <c r="P3000">
        <f>IFERROR(VLOOKUP(L3000,Hoja8!$E$1:$F$6088,2,0),0)</f>
        <v>0</v>
      </c>
      <c r="Q3000">
        <f t="shared" si="93"/>
        <v>1</v>
      </c>
    </row>
    <row r="3001" spans="1:17" x14ac:dyDescent="0.25">
      <c r="A3001" t="s">
        <v>10605</v>
      </c>
      <c r="B3001" t="s">
        <v>10613</v>
      </c>
      <c r="C3001" t="s">
        <v>2780</v>
      </c>
      <c r="D3001" t="s">
        <v>2781</v>
      </c>
      <c r="E3001">
        <v>18</v>
      </c>
      <c r="F3001" s="1">
        <v>46171</v>
      </c>
      <c r="L3001" s="4" t="s">
        <v>10699</v>
      </c>
      <c r="M3001" s="5">
        <v>2</v>
      </c>
      <c r="O3001" t="str">
        <f t="shared" si="92"/>
        <v>0037GRIG</v>
      </c>
      <c r="P3001">
        <f>IFERROR(VLOOKUP(L3001,Hoja8!$E$1:$F$6088,2,0),0)</f>
        <v>0</v>
      </c>
      <c r="Q3001">
        <f t="shared" si="93"/>
        <v>2</v>
      </c>
    </row>
    <row r="3002" spans="1:17" x14ac:dyDescent="0.25">
      <c r="A3002" t="s">
        <v>10605</v>
      </c>
      <c r="B3002" t="s">
        <v>10614</v>
      </c>
      <c r="C3002" t="s">
        <v>2685</v>
      </c>
      <c r="D3002" t="s">
        <v>2687</v>
      </c>
      <c r="E3002">
        <v>2</v>
      </c>
      <c r="F3002" s="1">
        <v>46171</v>
      </c>
      <c r="L3002" s="4" t="s">
        <v>10698</v>
      </c>
      <c r="M3002" s="5">
        <v>2</v>
      </c>
      <c r="O3002" t="str">
        <f t="shared" si="92"/>
        <v>0037GRIM</v>
      </c>
      <c r="P3002">
        <f>IFERROR(VLOOKUP(L3002,Hoja8!$E$1:$F$6088,2,0),0)</f>
        <v>0</v>
      </c>
      <c r="Q3002">
        <f t="shared" si="93"/>
        <v>2</v>
      </c>
    </row>
    <row r="3003" spans="1:17" x14ac:dyDescent="0.25">
      <c r="A3003" t="s">
        <v>10605</v>
      </c>
      <c r="B3003" t="s">
        <v>10615</v>
      </c>
      <c r="C3003" t="s">
        <v>2698</v>
      </c>
      <c r="D3003" t="s">
        <v>2699</v>
      </c>
      <c r="E3003">
        <v>26</v>
      </c>
      <c r="F3003" s="1">
        <v>46171</v>
      </c>
      <c r="L3003" s="4" t="s">
        <v>10700</v>
      </c>
      <c r="M3003" s="5">
        <v>4</v>
      </c>
      <c r="O3003" t="str">
        <f t="shared" si="92"/>
        <v>0037GRIXG</v>
      </c>
      <c r="P3003">
        <f>IFERROR(VLOOKUP(L3003,Hoja8!$E$1:$F$6088,2,0),0)</f>
        <v>0</v>
      </c>
      <c r="Q3003">
        <f t="shared" si="93"/>
        <v>4</v>
      </c>
    </row>
    <row r="3004" spans="1:17" x14ac:dyDescent="0.25">
      <c r="A3004" t="s">
        <v>10605</v>
      </c>
      <c r="B3004" t="s">
        <v>10616</v>
      </c>
      <c r="C3004" t="s">
        <v>2692</v>
      </c>
      <c r="D3004" t="s">
        <v>2693</v>
      </c>
      <c r="E3004">
        <v>44</v>
      </c>
      <c r="F3004" s="1">
        <v>46171</v>
      </c>
      <c r="L3004" s="4" t="s">
        <v>10667</v>
      </c>
      <c r="M3004" s="5">
        <v>1</v>
      </c>
      <c r="O3004" t="str">
        <f t="shared" si="92"/>
        <v>0077CIE2XG</v>
      </c>
      <c r="P3004">
        <f>IFERROR(VLOOKUP(L3004,Hoja8!$E$1:$F$6088,2,0),0)</f>
        <v>0</v>
      </c>
      <c r="Q3004">
        <f t="shared" si="93"/>
        <v>1</v>
      </c>
    </row>
    <row r="3005" spans="1:17" x14ac:dyDescent="0.25">
      <c r="A3005" t="s">
        <v>10605</v>
      </c>
      <c r="B3005" t="s">
        <v>10617</v>
      </c>
      <c r="C3005" t="s">
        <v>2696</v>
      </c>
      <c r="D3005" t="s">
        <v>2697</v>
      </c>
      <c r="E3005">
        <v>88</v>
      </c>
      <c r="F3005" s="1">
        <v>46171</v>
      </c>
      <c r="L3005" s="4" t="s">
        <v>10665</v>
      </c>
      <c r="M3005" s="5">
        <v>2</v>
      </c>
      <c r="O3005" t="str">
        <f t="shared" si="92"/>
        <v>0077CIECH</v>
      </c>
      <c r="P3005">
        <f>IFERROR(VLOOKUP(L3005,Hoja8!$E$1:$F$6088,2,0),0)</f>
        <v>0</v>
      </c>
      <c r="Q3005">
        <f t="shared" si="93"/>
        <v>2</v>
      </c>
    </row>
    <row r="3006" spans="1:17" x14ac:dyDescent="0.25">
      <c r="A3006" t="s">
        <v>10605</v>
      </c>
      <c r="B3006" t="s">
        <v>10618</v>
      </c>
      <c r="C3006" t="s">
        <v>2694</v>
      </c>
      <c r="D3006" t="s">
        <v>2695</v>
      </c>
      <c r="E3006">
        <v>76</v>
      </c>
      <c r="F3006" s="1">
        <v>46171</v>
      </c>
      <c r="L3006" s="4" t="s">
        <v>10664</v>
      </c>
      <c r="M3006" s="5">
        <v>2</v>
      </c>
      <c r="O3006" t="str">
        <f t="shared" si="92"/>
        <v>0077CIEXCH</v>
      </c>
      <c r="P3006">
        <f>IFERROR(VLOOKUP(L3006,Hoja8!$E$1:$F$6088,2,0),0)</f>
        <v>0</v>
      </c>
      <c r="Q3006">
        <f t="shared" si="93"/>
        <v>2</v>
      </c>
    </row>
    <row r="3007" spans="1:17" x14ac:dyDescent="0.25">
      <c r="A3007" t="s">
        <v>10605</v>
      </c>
      <c r="B3007" t="s">
        <v>10619</v>
      </c>
      <c r="C3007" t="s">
        <v>2700</v>
      </c>
      <c r="D3007" t="s">
        <v>2701</v>
      </c>
      <c r="E3007">
        <v>56</v>
      </c>
      <c r="F3007" s="1">
        <v>46171</v>
      </c>
      <c r="L3007" s="4" t="s">
        <v>10666</v>
      </c>
      <c r="M3007" s="5">
        <v>1</v>
      </c>
      <c r="O3007" t="str">
        <f t="shared" si="92"/>
        <v>0077CIEXG</v>
      </c>
      <c r="P3007">
        <f>IFERROR(VLOOKUP(L3007,Hoja8!$E$1:$F$6088,2,0),0)</f>
        <v>0</v>
      </c>
      <c r="Q3007">
        <f t="shared" si="93"/>
        <v>1</v>
      </c>
    </row>
    <row r="3008" spans="1:17" x14ac:dyDescent="0.25">
      <c r="A3008" t="s">
        <v>10605</v>
      </c>
      <c r="B3008" t="s">
        <v>10620</v>
      </c>
      <c r="C3008" t="s">
        <v>2688</v>
      </c>
      <c r="D3008" t="s">
        <v>2689</v>
      </c>
      <c r="E3008">
        <v>40</v>
      </c>
      <c r="F3008" s="1">
        <v>46171</v>
      </c>
      <c r="L3008" s="4" t="s">
        <v>10647</v>
      </c>
      <c r="M3008" s="5">
        <v>1</v>
      </c>
      <c r="O3008" t="str">
        <f t="shared" si="92"/>
        <v>0082BLA2XG</v>
      </c>
      <c r="P3008">
        <f>IFERROR(VLOOKUP(L3008,Hoja8!$E$1:$F$6088,2,0),0)</f>
        <v>0</v>
      </c>
      <c r="Q3008">
        <f t="shared" si="93"/>
        <v>1</v>
      </c>
    </row>
    <row r="3009" spans="1:17" x14ac:dyDescent="0.25">
      <c r="A3009" t="s">
        <v>10605</v>
      </c>
      <c r="B3009" t="s">
        <v>10621</v>
      </c>
      <c r="C3009" t="s">
        <v>2690</v>
      </c>
      <c r="D3009" t="s">
        <v>2691</v>
      </c>
      <c r="E3009">
        <v>18</v>
      </c>
      <c r="F3009" s="1">
        <v>46171</v>
      </c>
      <c r="L3009" s="4" t="s">
        <v>10645</v>
      </c>
      <c r="M3009" s="5">
        <v>2</v>
      </c>
      <c r="O3009" t="str">
        <f t="shared" si="92"/>
        <v>0082BLACH</v>
      </c>
      <c r="P3009">
        <f>IFERROR(VLOOKUP(L3009,Hoja8!$E$1:$F$6088,2,0),0)</f>
        <v>0</v>
      </c>
      <c r="Q3009">
        <f t="shared" si="93"/>
        <v>2</v>
      </c>
    </row>
    <row r="3010" spans="1:17" x14ac:dyDescent="0.25">
      <c r="A3010" t="s">
        <v>10622</v>
      </c>
      <c r="B3010" t="s">
        <v>10623</v>
      </c>
      <c r="C3010" t="s">
        <v>1650</v>
      </c>
      <c r="D3010" t="s">
        <v>1645</v>
      </c>
      <c r="E3010">
        <v>9</v>
      </c>
      <c r="F3010" s="1">
        <v>46164</v>
      </c>
      <c r="L3010" s="4" t="s">
        <v>10644</v>
      </c>
      <c r="M3010" s="5">
        <v>2</v>
      </c>
      <c r="O3010" t="str">
        <f t="shared" si="92"/>
        <v>0082BLAXCH</v>
      </c>
      <c r="P3010">
        <f>IFERROR(VLOOKUP(L3010,Hoja8!$E$1:$F$6088,2,0),0)</f>
        <v>0</v>
      </c>
      <c r="Q3010">
        <f t="shared" si="93"/>
        <v>2</v>
      </c>
    </row>
    <row r="3011" spans="1:17" x14ac:dyDescent="0.25">
      <c r="A3011" t="s">
        <v>10622</v>
      </c>
      <c r="B3011" t="s">
        <v>10624</v>
      </c>
      <c r="C3011" t="s">
        <v>1649</v>
      </c>
      <c r="D3011" t="s">
        <v>1645</v>
      </c>
      <c r="E3011">
        <v>15</v>
      </c>
      <c r="F3011" s="1">
        <v>46164</v>
      </c>
      <c r="L3011" s="4" t="s">
        <v>10646</v>
      </c>
      <c r="M3011" s="5">
        <v>1</v>
      </c>
      <c r="O3011" t="str">
        <f t="shared" ref="O3011:O3074" si="94">MID(L3011,LEN(IF(MID(L3011,2,1)="1",MID(L3011,1,7),MID(L3011,1,6)))+1,10)</f>
        <v>0082BLAXG</v>
      </c>
      <c r="P3011">
        <f>IFERROR(VLOOKUP(L3011,Hoja8!$E$1:$F$6088,2,0),0)</f>
        <v>0</v>
      </c>
      <c r="Q3011">
        <f t="shared" ref="Q3011:Q3074" si="95">M3011+P3011</f>
        <v>1</v>
      </c>
    </row>
    <row r="3012" spans="1:17" x14ac:dyDescent="0.25">
      <c r="A3012" t="s">
        <v>10622</v>
      </c>
      <c r="B3012" t="s">
        <v>10625</v>
      </c>
      <c r="C3012" t="s">
        <v>1652</v>
      </c>
      <c r="D3012" t="s">
        <v>1645</v>
      </c>
      <c r="E3012">
        <v>6</v>
      </c>
      <c r="F3012" s="1">
        <v>46164</v>
      </c>
      <c r="L3012" s="4" t="s">
        <v>10653</v>
      </c>
      <c r="M3012" s="5">
        <v>2</v>
      </c>
      <c r="O3012" t="str">
        <f t="shared" si="94"/>
        <v>0082BLUCH</v>
      </c>
      <c r="P3012">
        <f>IFERROR(VLOOKUP(L3012,Hoja8!$E$1:$F$6088,2,0),0)</f>
        <v>0</v>
      </c>
      <c r="Q3012">
        <f t="shared" si="95"/>
        <v>2</v>
      </c>
    </row>
    <row r="3013" spans="1:17" x14ac:dyDescent="0.25">
      <c r="A3013" t="s">
        <v>10622</v>
      </c>
      <c r="B3013" t="s">
        <v>10626</v>
      </c>
      <c r="C3013" t="s">
        <v>1646</v>
      </c>
      <c r="D3013" t="s">
        <v>1645</v>
      </c>
      <c r="E3013">
        <v>3</v>
      </c>
      <c r="F3013" s="1">
        <v>46164</v>
      </c>
      <c r="L3013" s="4" t="s">
        <v>10654</v>
      </c>
      <c r="M3013" s="5">
        <v>1</v>
      </c>
      <c r="O3013" t="str">
        <f t="shared" si="94"/>
        <v>0082BLUG</v>
      </c>
      <c r="P3013">
        <f>IFERROR(VLOOKUP(L3013,Hoja8!$E$1:$F$6088,2,0),0)</f>
        <v>0</v>
      </c>
      <c r="Q3013">
        <f t="shared" si="95"/>
        <v>1</v>
      </c>
    </row>
    <row r="3014" spans="1:17" x14ac:dyDescent="0.25">
      <c r="A3014" t="s">
        <v>10627</v>
      </c>
      <c r="B3014" t="s">
        <v>10628</v>
      </c>
      <c r="C3014" t="s">
        <v>1648</v>
      </c>
      <c r="D3014" t="s">
        <v>1645</v>
      </c>
      <c r="E3014">
        <v>3</v>
      </c>
      <c r="F3014" s="1">
        <v>46164</v>
      </c>
      <c r="L3014" s="4" t="s">
        <v>10652</v>
      </c>
      <c r="M3014" s="5">
        <v>2</v>
      </c>
      <c r="O3014" t="str">
        <f t="shared" si="94"/>
        <v>0082BLUXCH</v>
      </c>
      <c r="P3014">
        <f>IFERROR(VLOOKUP(L3014,Hoja8!$E$1:$F$6088,2,0),0)</f>
        <v>0</v>
      </c>
      <c r="Q3014">
        <f t="shared" si="95"/>
        <v>2</v>
      </c>
    </row>
    <row r="3015" spans="1:17" x14ac:dyDescent="0.25">
      <c r="A3015" t="s">
        <v>10627</v>
      </c>
      <c r="B3015" t="s">
        <v>10629</v>
      </c>
      <c r="C3015" t="s">
        <v>1650</v>
      </c>
      <c r="D3015" t="s">
        <v>1645</v>
      </c>
      <c r="E3015">
        <v>9</v>
      </c>
      <c r="F3015" s="1">
        <v>46164</v>
      </c>
      <c r="L3015" s="4" t="s">
        <v>10655</v>
      </c>
      <c r="M3015" s="5">
        <v>1</v>
      </c>
      <c r="O3015" t="str">
        <f t="shared" si="94"/>
        <v>0082BLUXG</v>
      </c>
      <c r="P3015">
        <f>IFERROR(VLOOKUP(L3015,Hoja8!$E$1:$F$6088,2,0),0)</f>
        <v>0</v>
      </c>
      <c r="Q3015">
        <f t="shared" si="95"/>
        <v>1</v>
      </c>
    </row>
    <row r="3016" spans="1:17" x14ac:dyDescent="0.25">
      <c r="A3016" t="s">
        <v>10627</v>
      </c>
      <c r="B3016" t="s">
        <v>10630</v>
      </c>
      <c r="C3016" t="s">
        <v>1649</v>
      </c>
      <c r="D3016" t="s">
        <v>1645</v>
      </c>
      <c r="E3016">
        <v>21</v>
      </c>
      <c r="F3016" s="1">
        <v>46164</v>
      </c>
      <c r="L3016" s="4" t="s">
        <v>10659</v>
      </c>
      <c r="M3016" s="5">
        <v>1</v>
      </c>
      <c r="O3016" t="str">
        <f t="shared" si="94"/>
        <v>0082GRI2XG</v>
      </c>
      <c r="P3016">
        <f>IFERROR(VLOOKUP(L3016,Hoja8!$E$1:$F$6088,2,0),0)</f>
        <v>0</v>
      </c>
      <c r="Q3016">
        <f t="shared" si="95"/>
        <v>1</v>
      </c>
    </row>
    <row r="3017" spans="1:17" x14ac:dyDescent="0.25">
      <c r="A3017" t="s">
        <v>10627</v>
      </c>
      <c r="B3017" t="s">
        <v>10631</v>
      </c>
      <c r="C3017" t="s">
        <v>1652</v>
      </c>
      <c r="D3017" t="s">
        <v>1645</v>
      </c>
      <c r="E3017">
        <v>36</v>
      </c>
      <c r="F3017" s="1">
        <v>46164</v>
      </c>
      <c r="L3017" s="4" t="s">
        <v>10657</v>
      </c>
      <c r="M3017" s="5">
        <v>2</v>
      </c>
      <c r="O3017" t="str">
        <f t="shared" si="94"/>
        <v>0082GRICH</v>
      </c>
      <c r="P3017">
        <f>IFERROR(VLOOKUP(L3017,Hoja8!$E$1:$F$6088,2,0),0)</f>
        <v>0</v>
      </c>
      <c r="Q3017">
        <f t="shared" si="95"/>
        <v>2</v>
      </c>
    </row>
    <row r="3018" spans="1:17" x14ac:dyDescent="0.25">
      <c r="A3018" t="s">
        <v>10627</v>
      </c>
      <c r="B3018" t="s">
        <v>10632</v>
      </c>
      <c r="C3018" t="s">
        <v>1646</v>
      </c>
      <c r="D3018" t="s">
        <v>1645</v>
      </c>
      <c r="E3018">
        <v>9</v>
      </c>
      <c r="F3018" s="1">
        <v>46164</v>
      </c>
      <c r="L3018" s="4" t="s">
        <v>10656</v>
      </c>
      <c r="M3018" s="5">
        <v>2</v>
      </c>
      <c r="O3018" t="str">
        <f t="shared" si="94"/>
        <v>0082GRIXCH</v>
      </c>
      <c r="P3018">
        <f>IFERROR(VLOOKUP(L3018,Hoja8!$E$1:$F$6088,2,0),0)</f>
        <v>0</v>
      </c>
      <c r="Q3018">
        <f t="shared" si="95"/>
        <v>2</v>
      </c>
    </row>
    <row r="3019" spans="1:17" x14ac:dyDescent="0.25">
      <c r="A3019" t="s">
        <v>10627</v>
      </c>
      <c r="B3019" t="s">
        <v>10633</v>
      </c>
      <c r="C3019" t="s">
        <v>1647</v>
      </c>
      <c r="D3019" t="s">
        <v>1645</v>
      </c>
      <c r="E3019">
        <v>3</v>
      </c>
      <c r="F3019" s="1">
        <v>46164</v>
      </c>
      <c r="L3019" s="4" t="s">
        <v>10658</v>
      </c>
      <c r="M3019" s="5">
        <v>1</v>
      </c>
      <c r="O3019" t="str">
        <f t="shared" si="94"/>
        <v>0082GRIXG</v>
      </c>
      <c r="P3019">
        <f>IFERROR(VLOOKUP(L3019,Hoja8!$E$1:$F$6088,2,0),0)</f>
        <v>0</v>
      </c>
      <c r="Q3019">
        <f t="shared" si="95"/>
        <v>1</v>
      </c>
    </row>
    <row r="3020" spans="1:17" x14ac:dyDescent="0.25">
      <c r="A3020" t="s">
        <v>10627</v>
      </c>
      <c r="B3020" t="s">
        <v>10628</v>
      </c>
      <c r="C3020" t="s">
        <v>1648</v>
      </c>
      <c r="D3020" t="s">
        <v>1645</v>
      </c>
      <c r="E3020">
        <v>1</v>
      </c>
      <c r="F3020" s="1">
        <v>46164</v>
      </c>
      <c r="L3020" s="4" t="s">
        <v>10663</v>
      </c>
      <c r="M3020" s="5">
        <v>1</v>
      </c>
      <c r="O3020" t="str">
        <f t="shared" si="94"/>
        <v>0969AZU2XG</v>
      </c>
      <c r="P3020">
        <f>IFERROR(VLOOKUP(L3020,Hoja8!$E$1:$F$6088,2,0),0)</f>
        <v>0</v>
      </c>
      <c r="Q3020">
        <f t="shared" si="95"/>
        <v>1</v>
      </c>
    </row>
    <row r="3021" spans="1:17" x14ac:dyDescent="0.25">
      <c r="A3021" t="s">
        <v>10634</v>
      </c>
      <c r="B3021" t="s">
        <v>10635</v>
      </c>
      <c r="C3021" t="s">
        <v>2190</v>
      </c>
      <c r="D3021" t="s">
        <v>2191</v>
      </c>
      <c r="E3021">
        <v>1</v>
      </c>
      <c r="F3021" s="1">
        <v>46168</v>
      </c>
      <c r="L3021" s="4" t="s">
        <v>10661</v>
      </c>
      <c r="M3021" s="5">
        <v>2</v>
      </c>
      <c r="O3021" t="str">
        <f t="shared" si="94"/>
        <v>0969AZUCH</v>
      </c>
      <c r="P3021">
        <f>IFERROR(VLOOKUP(L3021,Hoja8!$E$1:$F$6088,2,0),0)</f>
        <v>0</v>
      </c>
      <c r="Q3021">
        <f t="shared" si="95"/>
        <v>2</v>
      </c>
    </row>
    <row r="3022" spans="1:17" x14ac:dyDescent="0.25">
      <c r="A3022" t="s">
        <v>10634</v>
      </c>
      <c r="B3022" t="s">
        <v>10636</v>
      </c>
      <c r="C3022" t="s">
        <v>635</v>
      </c>
      <c r="D3022" t="s">
        <v>636</v>
      </c>
      <c r="E3022">
        <v>1</v>
      </c>
      <c r="F3022" s="1">
        <v>46168</v>
      </c>
      <c r="L3022" s="4" t="s">
        <v>10660</v>
      </c>
      <c r="M3022" s="5">
        <v>2</v>
      </c>
      <c r="O3022" t="str">
        <f t="shared" si="94"/>
        <v>0969AZUXCH</v>
      </c>
      <c r="P3022">
        <f>IFERROR(VLOOKUP(L3022,Hoja8!$E$1:$F$6088,2,0),0)</f>
        <v>0</v>
      </c>
      <c r="Q3022">
        <f t="shared" si="95"/>
        <v>2</v>
      </c>
    </row>
    <row r="3023" spans="1:17" x14ac:dyDescent="0.25">
      <c r="A3023" t="s">
        <v>10634</v>
      </c>
      <c r="B3023" t="s">
        <v>10637</v>
      </c>
      <c r="C3023" t="s">
        <v>98</v>
      </c>
      <c r="D3023" t="s">
        <v>99</v>
      </c>
      <c r="E3023">
        <v>1</v>
      </c>
      <c r="F3023" s="1">
        <v>46168</v>
      </c>
      <c r="L3023" s="4" t="s">
        <v>10662</v>
      </c>
      <c r="M3023" s="5">
        <v>1</v>
      </c>
      <c r="O3023" t="str">
        <f t="shared" si="94"/>
        <v>0969AZUXG</v>
      </c>
      <c r="P3023">
        <f>IFERROR(VLOOKUP(L3023,Hoja8!$E$1:$F$6088,2,0),0)</f>
        <v>0</v>
      </c>
      <c r="Q3023">
        <f t="shared" si="95"/>
        <v>1</v>
      </c>
    </row>
    <row r="3024" spans="1:17" x14ac:dyDescent="0.25">
      <c r="A3024" t="s">
        <v>10634</v>
      </c>
      <c r="B3024" t="s">
        <v>10638</v>
      </c>
      <c r="C3024" t="s">
        <v>2867</v>
      </c>
      <c r="D3024" t="s">
        <v>2868</v>
      </c>
      <c r="E3024">
        <v>2</v>
      </c>
      <c r="F3024" s="1">
        <v>46168</v>
      </c>
      <c r="L3024" s="4" t="s">
        <v>10705</v>
      </c>
      <c r="M3024" s="5">
        <v>4</v>
      </c>
      <c r="O3024" t="str">
        <f t="shared" si="94"/>
        <v>0970AZU2XG</v>
      </c>
      <c r="P3024">
        <f>IFERROR(VLOOKUP(L3024,Hoja8!$E$1:$F$6088,2,0),0)</f>
        <v>0</v>
      </c>
      <c r="Q3024">
        <f t="shared" si="95"/>
        <v>4</v>
      </c>
    </row>
    <row r="3025" spans="1:17" x14ac:dyDescent="0.25">
      <c r="A3025" t="s">
        <v>10634</v>
      </c>
      <c r="B3025" t="s">
        <v>10639</v>
      </c>
      <c r="C3025" t="s">
        <v>2807</v>
      </c>
      <c r="D3025" t="s">
        <v>2809</v>
      </c>
      <c r="E3025">
        <v>2</v>
      </c>
      <c r="F3025" s="1">
        <v>46168</v>
      </c>
      <c r="L3025" s="4" t="s">
        <v>10714</v>
      </c>
      <c r="M3025" s="5">
        <v>1</v>
      </c>
      <c r="O3025" t="str">
        <f t="shared" si="94"/>
        <v>0970AZU3XG</v>
      </c>
      <c r="P3025">
        <f>IFERROR(VLOOKUP(L3025,Hoja8!$E$1:$F$6088,2,0),0)</f>
        <v>0</v>
      </c>
      <c r="Q3025">
        <f t="shared" si="95"/>
        <v>1</v>
      </c>
    </row>
    <row r="3026" spans="1:17" x14ac:dyDescent="0.25">
      <c r="A3026" t="s">
        <v>10634</v>
      </c>
      <c r="B3026" t="s">
        <v>10640</v>
      </c>
      <c r="C3026" t="s">
        <v>1860</v>
      </c>
      <c r="D3026" t="s">
        <v>1861</v>
      </c>
      <c r="E3026">
        <v>2</v>
      </c>
      <c r="F3026" s="1">
        <v>46168</v>
      </c>
      <c r="L3026" s="4" t="s">
        <v>10703</v>
      </c>
      <c r="M3026" s="5">
        <v>2</v>
      </c>
      <c r="O3026" t="str">
        <f t="shared" si="94"/>
        <v>0970AZUG</v>
      </c>
      <c r="P3026">
        <f>IFERROR(VLOOKUP(L3026,Hoja8!$E$1:$F$6088,2,0),0)</f>
        <v>0</v>
      </c>
      <c r="Q3026">
        <f t="shared" si="95"/>
        <v>2</v>
      </c>
    </row>
    <row r="3027" spans="1:17" x14ac:dyDescent="0.25">
      <c r="A3027" t="s">
        <v>10634</v>
      </c>
      <c r="B3027" t="s">
        <v>10641</v>
      </c>
      <c r="C3027" t="s">
        <v>2936</v>
      </c>
      <c r="D3027" t="s">
        <v>2806</v>
      </c>
      <c r="E3027">
        <v>1</v>
      </c>
      <c r="F3027" s="1">
        <v>46168</v>
      </c>
      <c r="L3027" s="4" t="s">
        <v>10702</v>
      </c>
      <c r="M3027" s="5">
        <v>2</v>
      </c>
      <c r="O3027" t="str">
        <f t="shared" si="94"/>
        <v>0970AZUM</v>
      </c>
      <c r="P3027">
        <f>IFERROR(VLOOKUP(L3027,Hoja8!$E$1:$F$6088,2,0),0)</f>
        <v>0</v>
      </c>
      <c r="Q3027">
        <f t="shared" si="95"/>
        <v>2</v>
      </c>
    </row>
    <row r="3028" spans="1:17" x14ac:dyDescent="0.25">
      <c r="A3028" t="s">
        <v>10634</v>
      </c>
      <c r="B3028" t="s">
        <v>10642</v>
      </c>
      <c r="C3028" t="s">
        <v>2156</v>
      </c>
      <c r="D3028" t="s">
        <v>2157</v>
      </c>
      <c r="E3028">
        <v>1</v>
      </c>
      <c r="F3028" s="1">
        <v>46168</v>
      </c>
      <c r="L3028" s="4" t="s">
        <v>10704</v>
      </c>
      <c r="M3028" s="5">
        <v>4</v>
      </c>
      <c r="O3028" t="str">
        <f t="shared" si="94"/>
        <v>0970AZUXG</v>
      </c>
      <c r="P3028">
        <f>IFERROR(VLOOKUP(L3028,Hoja8!$E$1:$F$6088,2,0),0)</f>
        <v>0</v>
      </c>
      <c r="Q3028">
        <f t="shared" si="95"/>
        <v>4</v>
      </c>
    </row>
    <row r="3029" spans="1:17" x14ac:dyDescent="0.25">
      <c r="A3029" t="s">
        <v>10643</v>
      </c>
      <c r="B3029" t="s">
        <v>10644</v>
      </c>
      <c r="C3029" t="s">
        <v>631</v>
      </c>
      <c r="D3029" t="s">
        <v>632</v>
      </c>
      <c r="E3029">
        <v>2</v>
      </c>
      <c r="F3029" s="1">
        <v>46169</v>
      </c>
      <c r="L3029" s="4" t="s">
        <v>10673</v>
      </c>
      <c r="M3029" s="5">
        <v>1</v>
      </c>
      <c r="O3029" t="str">
        <f t="shared" si="94"/>
        <v>1963GRO30</v>
      </c>
      <c r="P3029">
        <f>IFERROR(VLOOKUP(L3029,Hoja8!$E$1:$F$6088,2,0),0)</f>
        <v>0</v>
      </c>
      <c r="Q3029">
        <f t="shared" si="95"/>
        <v>1</v>
      </c>
    </row>
    <row r="3030" spans="1:17" x14ac:dyDescent="0.25">
      <c r="A3030" t="s">
        <v>10643</v>
      </c>
      <c r="B3030" t="s">
        <v>10645</v>
      </c>
      <c r="C3030" t="s">
        <v>633</v>
      </c>
      <c r="D3030" t="s">
        <v>634</v>
      </c>
      <c r="E3030">
        <v>2</v>
      </c>
      <c r="F3030" s="1">
        <v>46169</v>
      </c>
      <c r="L3030" s="4" t="s">
        <v>10674</v>
      </c>
      <c r="M3030" s="5">
        <v>2</v>
      </c>
      <c r="O3030" t="str">
        <f t="shared" si="94"/>
        <v>1963GRO32</v>
      </c>
      <c r="P3030">
        <f>IFERROR(VLOOKUP(L3030,Hoja8!$E$1:$F$6088,2,0),0)</f>
        <v>0</v>
      </c>
      <c r="Q3030">
        <f t="shared" si="95"/>
        <v>2</v>
      </c>
    </row>
    <row r="3031" spans="1:17" x14ac:dyDescent="0.25">
      <c r="A3031" t="s">
        <v>10643</v>
      </c>
      <c r="B3031" t="s">
        <v>10646</v>
      </c>
      <c r="C3031" t="s">
        <v>639</v>
      </c>
      <c r="D3031" t="s">
        <v>640</v>
      </c>
      <c r="E3031">
        <v>1</v>
      </c>
      <c r="F3031" s="1">
        <v>46169</v>
      </c>
      <c r="L3031" s="4" t="s">
        <v>10675</v>
      </c>
      <c r="M3031" s="5">
        <v>2</v>
      </c>
      <c r="O3031" t="str">
        <f t="shared" si="94"/>
        <v>1963GRO36</v>
      </c>
      <c r="P3031">
        <f>IFERROR(VLOOKUP(L3031,Hoja8!$E$1:$F$6088,2,0),0)</f>
        <v>0</v>
      </c>
      <c r="Q3031">
        <f t="shared" si="95"/>
        <v>2</v>
      </c>
    </row>
    <row r="3032" spans="1:17" x14ac:dyDescent="0.25">
      <c r="A3032" t="s">
        <v>10643</v>
      </c>
      <c r="B3032" t="s">
        <v>10647</v>
      </c>
      <c r="C3032" t="s">
        <v>641</v>
      </c>
      <c r="D3032" t="s">
        <v>642</v>
      </c>
      <c r="E3032">
        <v>1</v>
      </c>
      <c r="F3032" s="1">
        <v>46169</v>
      </c>
      <c r="L3032" s="4" t="s">
        <v>10676</v>
      </c>
      <c r="M3032" s="5">
        <v>2</v>
      </c>
      <c r="O3032" t="str">
        <f t="shared" si="94"/>
        <v>1963GRO40</v>
      </c>
      <c r="P3032">
        <f>IFERROR(VLOOKUP(L3032,Hoja8!$E$1:$F$6088,2,0),0)</f>
        <v>0</v>
      </c>
      <c r="Q3032">
        <f t="shared" si="95"/>
        <v>2</v>
      </c>
    </row>
    <row r="3033" spans="1:17" x14ac:dyDescent="0.25">
      <c r="A3033" t="s">
        <v>10643</v>
      </c>
      <c r="B3033" t="s">
        <v>10648</v>
      </c>
      <c r="C3033" t="s">
        <v>2730</v>
      </c>
      <c r="D3033" t="s">
        <v>2731</v>
      </c>
      <c r="E3033">
        <v>2</v>
      </c>
      <c r="F3033" s="1">
        <v>46169</v>
      </c>
      <c r="L3033" s="4" t="s">
        <v>10677</v>
      </c>
      <c r="M3033" s="5">
        <v>1</v>
      </c>
      <c r="O3033" t="str">
        <f t="shared" si="94"/>
        <v>1963GRO42</v>
      </c>
      <c r="P3033">
        <f>IFERROR(VLOOKUP(L3033,Hoja8!$E$1:$F$6088,2,0),0)</f>
        <v>0</v>
      </c>
      <c r="Q3033">
        <f t="shared" si="95"/>
        <v>1</v>
      </c>
    </row>
    <row r="3034" spans="1:17" x14ac:dyDescent="0.25">
      <c r="A3034" t="s">
        <v>10643</v>
      </c>
      <c r="B3034" t="s">
        <v>10649</v>
      </c>
      <c r="C3034" t="s">
        <v>2719</v>
      </c>
      <c r="D3034" t="s">
        <v>2721</v>
      </c>
      <c r="E3034">
        <v>2</v>
      </c>
      <c r="F3034" s="1">
        <v>46169</v>
      </c>
      <c r="L3034" s="4" t="s">
        <v>10684</v>
      </c>
      <c r="M3034" s="5">
        <v>1</v>
      </c>
      <c r="O3034" t="str">
        <f t="shared" si="94"/>
        <v>1963GRO46</v>
      </c>
      <c r="P3034">
        <f>IFERROR(VLOOKUP(L3034,Hoja8!$E$1:$F$6088,2,0),0)</f>
        <v>0</v>
      </c>
      <c r="Q3034">
        <f t="shared" si="95"/>
        <v>1</v>
      </c>
    </row>
    <row r="3035" spans="1:17" x14ac:dyDescent="0.25">
      <c r="A3035" t="s">
        <v>10643</v>
      </c>
      <c r="B3035" t="s">
        <v>10650</v>
      </c>
      <c r="C3035" t="s">
        <v>2726</v>
      </c>
      <c r="D3035" t="s">
        <v>2727</v>
      </c>
      <c r="E3035">
        <v>1</v>
      </c>
      <c r="F3035" s="1">
        <v>46169</v>
      </c>
      <c r="L3035" s="4" t="s">
        <v>10668</v>
      </c>
      <c r="M3035" s="5">
        <v>1</v>
      </c>
      <c r="O3035" t="str">
        <f t="shared" si="94"/>
        <v>1963MAR30</v>
      </c>
      <c r="P3035">
        <f>IFERROR(VLOOKUP(L3035,Hoja8!$E$1:$F$6088,2,0),0)</f>
        <v>0</v>
      </c>
      <c r="Q3035">
        <f t="shared" si="95"/>
        <v>1</v>
      </c>
    </row>
    <row r="3036" spans="1:17" x14ac:dyDescent="0.25">
      <c r="A3036" t="s">
        <v>10643</v>
      </c>
      <c r="B3036" t="s">
        <v>10651</v>
      </c>
      <c r="C3036" t="s">
        <v>2728</v>
      </c>
      <c r="D3036" t="s">
        <v>2729</v>
      </c>
      <c r="E3036">
        <v>1</v>
      </c>
      <c r="F3036" s="1">
        <v>46169</v>
      </c>
      <c r="L3036" s="4" t="s">
        <v>10669</v>
      </c>
      <c r="M3036" s="5">
        <v>2</v>
      </c>
      <c r="O3036" t="str">
        <f t="shared" si="94"/>
        <v>1963MAR32</v>
      </c>
      <c r="P3036">
        <f>IFERROR(VLOOKUP(L3036,Hoja8!$E$1:$F$6088,2,0),0)</f>
        <v>0</v>
      </c>
      <c r="Q3036">
        <f t="shared" si="95"/>
        <v>2</v>
      </c>
    </row>
    <row r="3037" spans="1:17" x14ac:dyDescent="0.25">
      <c r="A3037" t="s">
        <v>10643</v>
      </c>
      <c r="B3037" t="s">
        <v>10652</v>
      </c>
      <c r="C3037" t="s">
        <v>85</v>
      </c>
      <c r="D3037" t="s">
        <v>86</v>
      </c>
      <c r="E3037">
        <v>2</v>
      </c>
      <c r="F3037" s="1">
        <v>46169</v>
      </c>
      <c r="L3037" s="4" t="s">
        <v>10670</v>
      </c>
      <c r="M3037" s="5">
        <v>2</v>
      </c>
      <c r="O3037" t="str">
        <f t="shared" si="94"/>
        <v>1963MAR36</v>
      </c>
      <c r="P3037">
        <f>IFERROR(VLOOKUP(L3037,Hoja8!$E$1:$F$6088,2,0),0)</f>
        <v>0</v>
      </c>
      <c r="Q3037">
        <f t="shared" si="95"/>
        <v>2</v>
      </c>
    </row>
    <row r="3038" spans="1:17" x14ac:dyDescent="0.25">
      <c r="A3038" t="s">
        <v>10643</v>
      </c>
      <c r="B3038" t="s">
        <v>10653</v>
      </c>
      <c r="C3038" t="s">
        <v>79</v>
      </c>
      <c r="D3038" t="s">
        <v>80</v>
      </c>
      <c r="E3038">
        <v>2</v>
      </c>
      <c r="F3038" s="1">
        <v>46169</v>
      </c>
      <c r="L3038" s="4" t="s">
        <v>10671</v>
      </c>
      <c r="M3038" s="5">
        <v>2</v>
      </c>
      <c r="O3038" t="str">
        <f t="shared" si="94"/>
        <v>1963MAR40</v>
      </c>
      <c r="P3038">
        <f>IFERROR(VLOOKUP(L3038,Hoja8!$E$1:$F$6088,2,0),0)</f>
        <v>0</v>
      </c>
      <c r="Q3038">
        <f t="shared" si="95"/>
        <v>2</v>
      </c>
    </row>
    <row r="3039" spans="1:17" x14ac:dyDescent="0.25">
      <c r="A3039" t="s">
        <v>10643</v>
      </c>
      <c r="B3039" t="s">
        <v>10654</v>
      </c>
      <c r="C3039" t="s">
        <v>81</v>
      </c>
      <c r="D3039" t="s">
        <v>82</v>
      </c>
      <c r="E3039">
        <v>1</v>
      </c>
      <c r="F3039" s="1">
        <v>46169</v>
      </c>
      <c r="L3039" s="4" t="s">
        <v>10672</v>
      </c>
      <c r="M3039" s="5">
        <v>1</v>
      </c>
      <c r="O3039" t="str">
        <f t="shared" si="94"/>
        <v>1963MAR42</v>
      </c>
      <c r="P3039">
        <f>IFERROR(VLOOKUP(L3039,Hoja8!$E$1:$F$6088,2,0),0)</f>
        <v>0</v>
      </c>
      <c r="Q3039">
        <f t="shared" si="95"/>
        <v>1</v>
      </c>
    </row>
    <row r="3040" spans="1:17" x14ac:dyDescent="0.25">
      <c r="A3040" t="s">
        <v>10643</v>
      </c>
      <c r="B3040" t="s">
        <v>10655</v>
      </c>
      <c r="C3040" t="s">
        <v>87</v>
      </c>
      <c r="D3040" t="s">
        <v>88</v>
      </c>
      <c r="E3040">
        <v>1</v>
      </c>
      <c r="F3040" s="1">
        <v>46169</v>
      </c>
      <c r="L3040" s="4" t="s">
        <v>10683</v>
      </c>
      <c r="M3040" s="5">
        <v>1</v>
      </c>
      <c r="O3040" t="str">
        <f t="shared" si="94"/>
        <v>1963MAR46</v>
      </c>
      <c r="P3040">
        <f>IFERROR(VLOOKUP(L3040,Hoja8!$E$1:$F$6088,2,0),0)</f>
        <v>0</v>
      </c>
      <c r="Q3040">
        <f t="shared" si="95"/>
        <v>1</v>
      </c>
    </row>
    <row r="3041" spans="1:17" x14ac:dyDescent="0.25">
      <c r="A3041" t="s">
        <v>10643</v>
      </c>
      <c r="B3041" t="s">
        <v>10656</v>
      </c>
      <c r="C3041" t="s">
        <v>100</v>
      </c>
      <c r="D3041" t="s">
        <v>101</v>
      </c>
      <c r="E3041">
        <v>2</v>
      </c>
      <c r="F3041" s="1">
        <v>46169</v>
      </c>
      <c r="L3041" s="4" t="s">
        <v>10678</v>
      </c>
      <c r="M3041" s="5">
        <v>1</v>
      </c>
      <c r="O3041" t="str">
        <f t="shared" si="94"/>
        <v>1963NEG30</v>
      </c>
      <c r="P3041">
        <f>IFERROR(VLOOKUP(L3041,Hoja8!$E$1:$F$6088,2,0),0)</f>
        <v>0</v>
      </c>
      <c r="Q3041">
        <f t="shared" si="95"/>
        <v>1</v>
      </c>
    </row>
    <row r="3042" spans="1:17" x14ac:dyDescent="0.25">
      <c r="A3042" t="s">
        <v>10643</v>
      </c>
      <c r="B3042" t="s">
        <v>10657</v>
      </c>
      <c r="C3042" t="s">
        <v>94</v>
      </c>
      <c r="D3042" t="s">
        <v>95</v>
      </c>
      <c r="E3042">
        <v>2</v>
      </c>
      <c r="F3042" s="1">
        <v>46169</v>
      </c>
      <c r="L3042" s="4" t="s">
        <v>10679</v>
      </c>
      <c r="M3042" s="5">
        <v>2</v>
      </c>
      <c r="O3042" t="str">
        <f t="shared" si="94"/>
        <v>1963NEG32</v>
      </c>
      <c r="P3042">
        <f>IFERROR(VLOOKUP(L3042,Hoja8!$E$1:$F$6088,2,0),0)</f>
        <v>0</v>
      </c>
      <c r="Q3042">
        <f t="shared" si="95"/>
        <v>2</v>
      </c>
    </row>
    <row r="3043" spans="1:17" x14ac:dyDescent="0.25">
      <c r="A3043" t="s">
        <v>10643</v>
      </c>
      <c r="B3043" t="s">
        <v>10658</v>
      </c>
      <c r="C3043" t="s">
        <v>102</v>
      </c>
      <c r="D3043" t="s">
        <v>103</v>
      </c>
      <c r="E3043">
        <v>1</v>
      </c>
      <c r="F3043" s="1">
        <v>46169</v>
      </c>
      <c r="L3043" s="4" t="s">
        <v>10680</v>
      </c>
      <c r="M3043" s="5">
        <v>2</v>
      </c>
      <c r="O3043" t="str">
        <f t="shared" si="94"/>
        <v>1963NEG36</v>
      </c>
      <c r="P3043">
        <f>IFERROR(VLOOKUP(L3043,Hoja8!$E$1:$F$6088,2,0),0)</f>
        <v>0</v>
      </c>
      <c r="Q3043">
        <f t="shared" si="95"/>
        <v>2</v>
      </c>
    </row>
    <row r="3044" spans="1:17" x14ac:dyDescent="0.25">
      <c r="A3044" t="s">
        <v>10643</v>
      </c>
      <c r="B3044" t="s">
        <v>10659</v>
      </c>
      <c r="C3044" t="s">
        <v>89</v>
      </c>
      <c r="D3044" t="s">
        <v>91</v>
      </c>
      <c r="E3044">
        <v>1</v>
      </c>
      <c r="F3044" s="1">
        <v>46169</v>
      </c>
      <c r="L3044" s="4" t="s">
        <v>10681</v>
      </c>
      <c r="M3044" s="5">
        <v>2</v>
      </c>
      <c r="O3044" t="str">
        <f t="shared" si="94"/>
        <v>1963NEG40</v>
      </c>
      <c r="P3044">
        <f>IFERROR(VLOOKUP(L3044,Hoja8!$E$1:$F$6088,2,0),0)</f>
        <v>0</v>
      </c>
      <c r="Q3044">
        <f t="shared" si="95"/>
        <v>2</v>
      </c>
    </row>
    <row r="3045" spans="1:17" x14ac:dyDescent="0.25">
      <c r="A3045" t="s">
        <v>10643</v>
      </c>
      <c r="B3045" t="s">
        <v>10660</v>
      </c>
      <c r="C3045" t="s">
        <v>1285</v>
      </c>
      <c r="D3045" t="s">
        <v>1286</v>
      </c>
      <c r="E3045">
        <v>2</v>
      </c>
      <c r="F3045" s="1">
        <v>46169</v>
      </c>
      <c r="L3045" s="4" t="s">
        <v>10682</v>
      </c>
      <c r="M3045" s="5">
        <v>1</v>
      </c>
      <c r="O3045" t="str">
        <f t="shared" si="94"/>
        <v>1963NEG42</v>
      </c>
      <c r="P3045">
        <f>IFERROR(VLOOKUP(L3045,Hoja8!$E$1:$F$6088,2,0),0)</f>
        <v>0</v>
      </c>
      <c r="Q3045">
        <f t="shared" si="95"/>
        <v>1</v>
      </c>
    </row>
    <row r="3046" spans="1:17" x14ac:dyDescent="0.25">
      <c r="A3046" t="s">
        <v>10643</v>
      </c>
      <c r="B3046" t="s">
        <v>10661</v>
      </c>
      <c r="C3046" t="s">
        <v>1287</v>
      </c>
      <c r="D3046" t="s">
        <v>1288</v>
      </c>
      <c r="E3046">
        <v>2</v>
      </c>
      <c r="F3046" s="1">
        <v>46169</v>
      </c>
      <c r="L3046" s="4" t="s">
        <v>10685</v>
      </c>
      <c r="M3046" s="5">
        <v>1</v>
      </c>
      <c r="O3046" t="str">
        <f t="shared" si="94"/>
        <v>1963NEG46</v>
      </c>
      <c r="P3046">
        <f>IFERROR(VLOOKUP(L3046,Hoja8!$E$1:$F$6088,2,0),0)</f>
        <v>0</v>
      </c>
      <c r="Q3046">
        <f t="shared" si="95"/>
        <v>1</v>
      </c>
    </row>
    <row r="3047" spans="1:17" x14ac:dyDescent="0.25">
      <c r="A3047" t="s">
        <v>10643</v>
      </c>
      <c r="B3047" t="s">
        <v>10662</v>
      </c>
      <c r="C3047" t="s">
        <v>1293</v>
      </c>
      <c r="D3047" t="s">
        <v>1294</v>
      </c>
      <c r="E3047">
        <v>1</v>
      </c>
      <c r="F3047" s="1">
        <v>46169</v>
      </c>
      <c r="L3047" s="4" t="s">
        <v>10651</v>
      </c>
      <c r="M3047" s="5">
        <v>1</v>
      </c>
      <c r="O3047" t="str">
        <f t="shared" si="94"/>
        <v>2125CIE2XG</v>
      </c>
      <c r="P3047">
        <f>IFERROR(VLOOKUP(L3047,Hoja8!$E$1:$F$6088,2,0),0)</f>
        <v>0</v>
      </c>
      <c r="Q3047">
        <f t="shared" si="95"/>
        <v>1</v>
      </c>
    </row>
    <row r="3048" spans="1:17" x14ac:dyDescent="0.25">
      <c r="A3048" t="s">
        <v>10643</v>
      </c>
      <c r="B3048" t="s">
        <v>10663</v>
      </c>
      <c r="C3048" t="s">
        <v>1295</v>
      </c>
      <c r="D3048" t="s">
        <v>1296</v>
      </c>
      <c r="E3048">
        <v>1</v>
      </c>
      <c r="F3048" s="1">
        <v>46169</v>
      </c>
      <c r="L3048" s="4" t="s">
        <v>10649</v>
      </c>
      <c r="M3048" s="5">
        <v>2</v>
      </c>
      <c r="O3048" t="str">
        <f t="shared" si="94"/>
        <v>2125CIECH</v>
      </c>
      <c r="P3048">
        <f>IFERROR(VLOOKUP(L3048,Hoja8!$E$1:$F$6088,2,0),0)</f>
        <v>0</v>
      </c>
      <c r="Q3048">
        <f t="shared" si="95"/>
        <v>2</v>
      </c>
    </row>
    <row r="3049" spans="1:17" x14ac:dyDescent="0.25">
      <c r="A3049" t="s">
        <v>10643</v>
      </c>
      <c r="B3049" t="s">
        <v>10664</v>
      </c>
      <c r="C3049" t="s">
        <v>4680</v>
      </c>
      <c r="D3049" t="s">
        <v>4681</v>
      </c>
      <c r="E3049">
        <v>2</v>
      </c>
      <c r="F3049" s="1">
        <v>46169</v>
      </c>
      <c r="L3049" s="4" t="s">
        <v>10648</v>
      </c>
      <c r="M3049" s="5">
        <v>2</v>
      </c>
      <c r="O3049" t="str">
        <f t="shared" si="94"/>
        <v>2125CIEXCH</v>
      </c>
      <c r="P3049">
        <f>IFERROR(VLOOKUP(L3049,Hoja8!$E$1:$F$6088,2,0),0)</f>
        <v>0</v>
      </c>
      <c r="Q3049">
        <f t="shared" si="95"/>
        <v>2</v>
      </c>
    </row>
    <row r="3050" spans="1:17" x14ac:dyDescent="0.25">
      <c r="A3050" t="s">
        <v>10643</v>
      </c>
      <c r="B3050" t="s">
        <v>10665</v>
      </c>
      <c r="C3050" t="s">
        <v>4678</v>
      </c>
      <c r="D3050" t="s">
        <v>4679</v>
      </c>
      <c r="E3050">
        <v>2</v>
      </c>
      <c r="F3050" s="1">
        <v>46169</v>
      </c>
      <c r="L3050" s="4" t="s">
        <v>10650</v>
      </c>
      <c r="M3050" s="5">
        <v>1</v>
      </c>
      <c r="O3050" t="str">
        <f t="shared" si="94"/>
        <v>2125CIEXG</v>
      </c>
      <c r="P3050">
        <f>IFERROR(VLOOKUP(L3050,Hoja8!$E$1:$F$6088,2,0),0)</f>
        <v>0</v>
      </c>
      <c r="Q3050">
        <f t="shared" si="95"/>
        <v>1</v>
      </c>
    </row>
    <row r="3051" spans="1:17" x14ac:dyDescent="0.25">
      <c r="A3051" t="s">
        <v>10643</v>
      </c>
      <c r="B3051" t="s">
        <v>10666</v>
      </c>
      <c r="C3051" t="s">
        <v>1379</v>
      </c>
      <c r="D3051" t="s">
        <v>1380</v>
      </c>
      <c r="E3051">
        <v>1</v>
      </c>
      <c r="F3051" s="1">
        <v>46169</v>
      </c>
      <c r="L3051" s="4" t="s">
        <v>10718</v>
      </c>
      <c r="M3051" s="5">
        <v>4</v>
      </c>
      <c r="O3051" t="str">
        <f t="shared" si="94"/>
        <v>2591GRO11</v>
      </c>
      <c r="P3051">
        <f>IFERROR(VLOOKUP(L3051,Hoja8!$E$1:$F$6088,2,0),0)</f>
        <v>0</v>
      </c>
      <c r="Q3051">
        <f t="shared" si="95"/>
        <v>4</v>
      </c>
    </row>
    <row r="3052" spans="1:17" x14ac:dyDescent="0.25">
      <c r="A3052" t="s">
        <v>10643</v>
      </c>
      <c r="B3052" t="s">
        <v>10667</v>
      </c>
      <c r="C3052" t="s">
        <v>67</v>
      </c>
      <c r="D3052" t="s">
        <v>69</v>
      </c>
      <c r="E3052">
        <v>1</v>
      </c>
      <c r="F3052" s="1">
        <v>46169</v>
      </c>
      <c r="L3052" s="4" t="s">
        <v>10719</v>
      </c>
      <c r="M3052" s="5">
        <v>1</v>
      </c>
      <c r="O3052" t="str">
        <f t="shared" si="94"/>
        <v>2591GRO13</v>
      </c>
      <c r="P3052">
        <f>IFERROR(VLOOKUP(L3052,Hoja8!$E$1:$F$6088,2,0),0)</f>
        <v>0</v>
      </c>
      <c r="Q3052">
        <f t="shared" si="95"/>
        <v>1</v>
      </c>
    </row>
    <row r="3053" spans="1:17" x14ac:dyDescent="0.25">
      <c r="A3053" t="s">
        <v>10643</v>
      </c>
      <c r="B3053" t="s">
        <v>10668</v>
      </c>
      <c r="C3053" t="s">
        <v>2525</v>
      </c>
      <c r="D3053" t="s">
        <v>2527</v>
      </c>
      <c r="E3053">
        <v>1</v>
      </c>
      <c r="F3053" s="1">
        <v>46169</v>
      </c>
      <c r="L3053" s="4" t="s">
        <v>10720</v>
      </c>
      <c r="M3053" s="5">
        <v>3</v>
      </c>
      <c r="O3053" t="str">
        <f t="shared" si="94"/>
        <v>2591GRO15</v>
      </c>
      <c r="P3053">
        <f>IFERROR(VLOOKUP(L3053,Hoja8!$E$1:$F$6088,2,0),0)</f>
        <v>0</v>
      </c>
      <c r="Q3053">
        <f t="shared" si="95"/>
        <v>3</v>
      </c>
    </row>
    <row r="3054" spans="1:17" x14ac:dyDescent="0.25">
      <c r="A3054" t="s">
        <v>10643</v>
      </c>
      <c r="B3054" t="s">
        <v>10669</v>
      </c>
      <c r="C3054" t="s">
        <v>2528</v>
      </c>
      <c r="D3054" t="s">
        <v>2529</v>
      </c>
      <c r="E3054">
        <v>2</v>
      </c>
      <c r="F3054" s="1">
        <v>46169</v>
      </c>
      <c r="L3054" s="4" t="s">
        <v>10716</v>
      </c>
      <c r="M3054" s="5">
        <v>4</v>
      </c>
      <c r="O3054" t="str">
        <f t="shared" si="94"/>
        <v>2591GRO7</v>
      </c>
      <c r="P3054">
        <f>IFERROR(VLOOKUP(L3054,Hoja8!$E$1:$F$6088,2,0),0)</f>
        <v>0</v>
      </c>
      <c r="Q3054">
        <f t="shared" si="95"/>
        <v>4</v>
      </c>
    </row>
    <row r="3055" spans="1:17" x14ac:dyDescent="0.25">
      <c r="A3055" t="s">
        <v>10643</v>
      </c>
      <c r="B3055" t="s">
        <v>10670</v>
      </c>
      <c r="C3055" t="s">
        <v>2532</v>
      </c>
      <c r="D3055" t="s">
        <v>2533</v>
      </c>
      <c r="E3055">
        <v>2</v>
      </c>
      <c r="F3055" s="1">
        <v>46169</v>
      </c>
      <c r="L3055" s="4" t="s">
        <v>10717</v>
      </c>
      <c r="M3055" s="5">
        <v>5</v>
      </c>
      <c r="O3055" t="str">
        <f t="shared" si="94"/>
        <v>2591GRO9</v>
      </c>
      <c r="P3055">
        <f>IFERROR(VLOOKUP(L3055,Hoja8!$E$1:$F$6088,2,0),0)</f>
        <v>0</v>
      </c>
      <c r="Q3055">
        <f t="shared" si="95"/>
        <v>5</v>
      </c>
    </row>
    <row r="3056" spans="1:17" x14ac:dyDescent="0.25">
      <c r="A3056" t="s">
        <v>10643</v>
      </c>
      <c r="B3056" t="s">
        <v>10671</v>
      </c>
      <c r="C3056" t="s">
        <v>2623</v>
      </c>
      <c r="D3056" t="s">
        <v>2624</v>
      </c>
      <c r="E3056">
        <v>2</v>
      </c>
      <c r="F3056" s="1">
        <v>46169</v>
      </c>
      <c r="L3056" s="4" t="s">
        <v>10723</v>
      </c>
      <c r="M3056" s="5">
        <v>4</v>
      </c>
      <c r="O3056" t="str">
        <f t="shared" si="94"/>
        <v>2591MAR11</v>
      </c>
      <c r="P3056">
        <f>IFERROR(VLOOKUP(L3056,Hoja8!$E$1:$F$6088,2,0),0)</f>
        <v>0</v>
      </c>
      <c r="Q3056">
        <f t="shared" si="95"/>
        <v>4</v>
      </c>
    </row>
    <row r="3057" spans="1:17" x14ac:dyDescent="0.25">
      <c r="A3057" t="s">
        <v>10643</v>
      </c>
      <c r="B3057" t="s">
        <v>10672</v>
      </c>
      <c r="C3057" t="s">
        <v>2536</v>
      </c>
      <c r="D3057" t="s">
        <v>2537</v>
      </c>
      <c r="E3057">
        <v>1</v>
      </c>
      <c r="F3057" s="1">
        <v>46169</v>
      </c>
      <c r="L3057" s="4" t="s">
        <v>10724</v>
      </c>
      <c r="M3057" s="5">
        <v>1</v>
      </c>
      <c r="O3057" t="str">
        <f t="shared" si="94"/>
        <v>2591MAR13</v>
      </c>
      <c r="P3057">
        <f>IFERROR(VLOOKUP(L3057,Hoja8!$E$1:$F$6088,2,0),0)</f>
        <v>0</v>
      </c>
      <c r="Q3057">
        <f t="shared" si="95"/>
        <v>1</v>
      </c>
    </row>
    <row r="3058" spans="1:17" x14ac:dyDescent="0.25">
      <c r="A3058" t="s">
        <v>10643</v>
      </c>
      <c r="B3058" t="s">
        <v>10673</v>
      </c>
      <c r="C3058" t="s">
        <v>2601</v>
      </c>
      <c r="D3058" t="s">
        <v>2602</v>
      </c>
      <c r="E3058">
        <v>1</v>
      </c>
      <c r="F3058" s="1">
        <v>46169</v>
      </c>
      <c r="L3058" s="4" t="s">
        <v>10725</v>
      </c>
      <c r="M3058" s="5">
        <v>3</v>
      </c>
      <c r="O3058" t="str">
        <f t="shared" si="94"/>
        <v>2591MAR15</v>
      </c>
      <c r="P3058">
        <f>IFERROR(VLOOKUP(L3058,Hoja8!$E$1:$F$6088,2,0),0)</f>
        <v>0</v>
      </c>
      <c r="Q3058">
        <f t="shared" si="95"/>
        <v>3</v>
      </c>
    </row>
    <row r="3059" spans="1:17" x14ac:dyDescent="0.25">
      <c r="A3059" t="s">
        <v>10643</v>
      </c>
      <c r="B3059" t="s">
        <v>10674</v>
      </c>
      <c r="C3059" t="s">
        <v>2603</v>
      </c>
      <c r="D3059" t="s">
        <v>2604</v>
      </c>
      <c r="E3059">
        <v>2</v>
      </c>
      <c r="F3059" s="1">
        <v>46169</v>
      </c>
      <c r="L3059" s="4" t="s">
        <v>10721</v>
      </c>
      <c r="M3059" s="5">
        <v>4</v>
      </c>
      <c r="O3059" t="str">
        <f t="shared" si="94"/>
        <v>2591MAR7</v>
      </c>
      <c r="P3059">
        <f>IFERROR(VLOOKUP(L3059,Hoja8!$E$1:$F$6088,2,0),0)</f>
        <v>0</v>
      </c>
      <c r="Q3059">
        <f t="shared" si="95"/>
        <v>4</v>
      </c>
    </row>
    <row r="3060" spans="1:17" x14ac:dyDescent="0.25">
      <c r="A3060" t="s">
        <v>10643</v>
      </c>
      <c r="B3060" t="s">
        <v>10675</v>
      </c>
      <c r="C3060" t="s">
        <v>2607</v>
      </c>
      <c r="D3060" t="s">
        <v>2608</v>
      </c>
      <c r="E3060">
        <v>2</v>
      </c>
      <c r="F3060" s="1">
        <v>46169</v>
      </c>
      <c r="L3060" s="4" t="s">
        <v>10722</v>
      </c>
      <c r="M3060" s="5">
        <v>5</v>
      </c>
      <c r="O3060" t="str">
        <f t="shared" si="94"/>
        <v>2591MAR9</v>
      </c>
      <c r="P3060">
        <f>IFERROR(VLOOKUP(L3060,Hoja8!$E$1:$F$6088,2,0),0)</f>
        <v>0</v>
      </c>
      <c r="Q3060">
        <f t="shared" si="95"/>
        <v>5</v>
      </c>
    </row>
    <row r="3061" spans="1:17" x14ac:dyDescent="0.25">
      <c r="A3061" t="s">
        <v>10643</v>
      </c>
      <c r="B3061" t="s">
        <v>10676</v>
      </c>
      <c r="C3061" t="s">
        <v>2611</v>
      </c>
      <c r="D3061" t="s">
        <v>2612</v>
      </c>
      <c r="E3061">
        <v>2</v>
      </c>
      <c r="F3061" s="1">
        <v>46169</v>
      </c>
      <c r="L3061" s="4" t="s">
        <v>10728</v>
      </c>
      <c r="M3061" s="5">
        <v>4</v>
      </c>
      <c r="O3061" t="str">
        <f t="shared" si="94"/>
        <v>2591NEG11</v>
      </c>
      <c r="P3061">
        <f>IFERROR(VLOOKUP(L3061,Hoja8!$E$1:$F$6088,2,0),0)</f>
        <v>0</v>
      </c>
      <c r="Q3061">
        <f t="shared" si="95"/>
        <v>4</v>
      </c>
    </row>
    <row r="3062" spans="1:17" x14ac:dyDescent="0.25">
      <c r="A3062" t="s">
        <v>10643</v>
      </c>
      <c r="B3062" t="s">
        <v>10677</v>
      </c>
      <c r="C3062" t="s">
        <v>2613</v>
      </c>
      <c r="D3062" t="s">
        <v>2614</v>
      </c>
      <c r="E3062">
        <v>1</v>
      </c>
      <c r="F3062" s="1">
        <v>46169</v>
      </c>
      <c r="L3062" s="4" t="s">
        <v>10729</v>
      </c>
      <c r="M3062" s="5">
        <v>1</v>
      </c>
      <c r="O3062" t="str">
        <f t="shared" si="94"/>
        <v>2591NEG13</v>
      </c>
      <c r="P3062">
        <f>IFERROR(VLOOKUP(L3062,Hoja8!$E$1:$F$6088,2,0),0)</f>
        <v>0</v>
      </c>
      <c r="Q3062">
        <f t="shared" si="95"/>
        <v>1</v>
      </c>
    </row>
    <row r="3063" spans="1:17" x14ac:dyDescent="0.25">
      <c r="A3063" t="s">
        <v>10643</v>
      </c>
      <c r="B3063" t="s">
        <v>10678</v>
      </c>
      <c r="C3063" t="s">
        <v>2632</v>
      </c>
      <c r="D3063" t="s">
        <v>2633</v>
      </c>
      <c r="E3063">
        <v>1</v>
      </c>
      <c r="F3063" s="1">
        <v>46169</v>
      </c>
      <c r="L3063" s="4" t="s">
        <v>10730</v>
      </c>
      <c r="M3063" s="5">
        <v>3</v>
      </c>
      <c r="O3063" t="str">
        <f t="shared" si="94"/>
        <v>2591NEG15</v>
      </c>
      <c r="P3063">
        <f>IFERROR(VLOOKUP(L3063,Hoja8!$E$1:$F$6088,2,0),0)</f>
        <v>0</v>
      </c>
      <c r="Q3063">
        <f t="shared" si="95"/>
        <v>3</v>
      </c>
    </row>
    <row r="3064" spans="1:17" x14ac:dyDescent="0.25">
      <c r="A3064" t="s">
        <v>10643</v>
      </c>
      <c r="B3064" t="s">
        <v>10679</v>
      </c>
      <c r="C3064" t="s">
        <v>2634</v>
      </c>
      <c r="D3064" t="s">
        <v>2635</v>
      </c>
      <c r="E3064">
        <v>2</v>
      </c>
      <c r="F3064" s="1">
        <v>46169</v>
      </c>
      <c r="L3064" s="4" t="s">
        <v>10726</v>
      </c>
      <c r="M3064" s="5">
        <v>4</v>
      </c>
      <c r="O3064" t="str">
        <f t="shared" si="94"/>
        <v>2591NEG7</v>
      </c>
      <c r="P3064">
        <f>IFERROR(VLOOKUP(L3064,Hoja8!$E$1:$F$6088,2,0),0)</f>
        <v>0</v>
      </c>
      <c r="Q3064">
        <f t="shared" si="95"/>
        <v>4</v>
      </c>
    </row>
    <row r="3065" spans="1:17" x14ac:dyDescent="0.25">
      <c r="A3065" t="s">
        <v>10643</v>
      </c>
      <c r="B3065" t="s">
        <v>10680</v>
      </c>
      <c r="C3065" t="s">
        <v>2638</v>
      </c>
      <c r="D3065" t="s">
        <v>2639</v>
      </c>
      <c r="E3065">
        <v>2</v>
      </c>
      <c r="F3065" s="1">
        <v>46169</v>
      </c>
      <c r="L3065" s="4" t="s">
        <v>10727</v>
      </c>
      <c r="M3065" s="5">
        <v>5</v>
      </c>
      <c r="O3065" t="str">
        <f t="shared" si="94"/>
        <v>2591NEG9</v>
      </c>
      <c r="P3065">
        <f>IFERROR(VLOOKUP(L3065,Hoja8!$E$1:$F$6088,2,0),0)</f>
        <v>0</v>
      </c>
      <c r="Q3065">
        <f t="shared" si="95"/>
        <v>5</v>
      </c>
    </row>
    <row r="3066" spans="1:17" x14ac:dyDescent="0.25">
      <c r="A3066" t="s">
        <v>10643</v>
      </c>
      <c r="B3066" t="s">
        <v>10681</v>
      </c>
      <c r="C3066" t="s">
        <v>2642</v>
      </c>
      <c r="D3066" t="s">
        <v>2643</v>
      </c>
      <c r="E3066">
        <v>2</v>
      </c>
      <c r="F3066" s="1">
        <v>46169</v>
      </c>
      <c r="L3066" s="4" t="s">
        <v>10732</v>
      </c>
      <c r="M3066" s="5">
        <v>2</v>
      </c>
      <c r="O3066" t="str">
        <f t="shared" si="94"/>
        <v>1955MARCH</v>
      </c>
      <c r="P3066">
        <f>IFERROR(VLOOKUP(L3066,Hoja8!$E$1:$F$6088,2,0),0)</f>
        <v>0</v>
      </c>
      <c r="Q3066">
        <f t="shared" si="95"/>
        <v>2</v>
      </c>
    </row>
    <row r="3067" spans="1:17" x14ac:dyDescent="0.25">
      <c r="A3067" t="s">
        <v>10643</v>
      </c>
      <c r="B3067" t="s">
        <v>10682</v>
      </c>
      <c r="C3067" t="s">
        <v>2644</v>
      </c>
      <c r="D3067" t="s">
        <v>2645</v>
      </c>
      <c r="E3067">
        <v>1</v>
      </c>
      <c r="F3067" s="1">
        <v>46169</v>
      </c>
      <c r="L3067" s="4" t="s">
        <v>10733</v>
      </c>
      <c r="M3067" s="5">
        <v>8</v>
      </c>
      <c r="O3067" t="str">
        <f t="shared" si="94"/>
        <v>1955MARM</v>
      </c>
      <c r="P3067">
        <f>IFERROR(VLOOKUP(L3067,Hoja8!$E$1:$F$6088,2,0),0)</f>
        <v>0</v>
      </c>
      <c r="Q3067">
        <f t="shared" si="95"/>
        <v>8</v>
      </c>
    </row>
    <row r="3068" spans="1:17" x14ac:dyDescent="0.25">
      <c r="A3068" t="s">
        <v>10643</v>
      </c>
      <c r="B3068" t="s">
        <v>10683</v>
      </c>
      <c r="C3068" t="s">
        <v>2538</v>
      </c>
      <c r="D3068" t="s">
        <v>2539</v>
      </c>
      <c r="E3068">
        <v>1</v>
      </c>
      <c r="F3068" s="1">
        <v>46169</v>
      </c>
      <c r="L3068" s="4" t="s">
        <v>10734</v>
      </c>
      <c r="M3068" s="5">
        <v>4</v>
      </c>
      <c r="O3068" t="str">
        <f t="shared" si="94"/>
        <v>1955MARXG</v>
      </c>
      <c r="P3068">
        <f>IFERROR(VLOOKUP(L3068,Hoja8!$E$1:$F$6088,2,0),0)</f>
        <v>0</v>
      </c>
      <c r="Q3068">
        <f t="shared" si="95"/>
        <v>4</v>
      </c>
    </row>
    <row r="3069" spans="1:17" x14ac:dyDescent="0.25">
      <c r="A3069" t="s">
        <v>10643</v>
      </c>
      <c r="B3069" t="s">
        <v>10684</v>
      </c>
      <c r="C3069" t="s">
        <v>2617</v>
      </c>
      <c r="D3069" t="s">
        <v>2618</v>
      </c>
      <c r="E3069">
        <v>1</v>
      </c>
      <c r="F3069" s="1">
        <v>46169</v>
      </c>
      <c r="L3069" s="4" t="s">
        <v>10736</v>
      </c>
      <c r="M3069" s="5">
        <v>3</v>
      </c>
      <c r="O3069" t="str">
        <f t="shared" si="94"/>
        <v>0602NEGM</v>
      </c>
      <c r="P3069">
        <f>IFERROR(VLOOKUP(L3069,Hoja8!$E$1:$F$6088,2,0),0)</f>
        <v>-3</v>
      </c>
      <c r="Q3069">
        <f t="shared" si="95"/>
        <v>0</v>
      </c>
    </row>
    <row r="3070" spans="1:17" x14ac:dyDescent="0.25">
      <c r="A3070" t="s">
        <v>10643</v>
      </c>
      <c r="B3070" t="s">
        <v>10685</v>
      </c>
      <c r="C3070" t="s">
        <v>2648</v>
      </c>
      <c r="D3070" t="s">
        <v>2649</v>
      </c>
      <c r="E3070">
        <v>1</v>
      </c>
      <c r="F3070" s="1">
        <v>46169</v>
      </c>
      <c r="L3070" s="4" t="s">
        <v>10747</v>
      </c>
      <c r="M3070" s="5">
        <v>1</v>
      </c>
      <c r="O3070" t="str">
        <f t="shared" si="94"/>
        <v>0037CIECH</v>
      </c>
      <c r="P3070">
        <f>IFERROR(VLOOKUP(L3070,Hoja8!$E$1:$F$6088,2,0),0)</f>
        <v>0</v>
      </c>
      <c r="Q3070">
        <f t="shared" si="95"/>
        <v>1</v>
      </c>
    </row>
    <row r="3071" spans="1:17" x14ac:dyDescent="0.25">
      <c r="A3071" t="s">
        <v>10643</v>
      </c>
      <c r="B3071" t="s">
        <v>10686</v>
      </c>
      <c r="C3071" t="s">
        <v>687</v>
      </c>
      <c r="D3071" t="s">
        <v>689</v>
      </c>
      <c r="E3071">
        <v>2</v>
      </c>
      <c r="F3071" s="1">
        <v>46169</v>
      </c>
      <c r="L3071" s="4" t="s">
        <v>10748</v>
      </c>
      <c r="M3071" s="5">
        <v>1</v>
      </c>
      <c r="O3071" t="str">
        <f t="shared" si="94"/>
        <v>0037GCACH</v>
      </c>
      <c r="P3071">
        <f>IFERROR(VLOOKUP(L3071,Hoja8!$E$1:$F$6088,2,0),0)</f>
        <v>0</v>
      </c>
      <c r="Q3071">
        <f t="shared" si="95"/>
        <v>1</v>
      </c>
    </row>
    <row r="3072" spans="1:17" x14ac:dyDescent="0.25">
      <c r="A3072" t="s">
        <v>10643</v>
      </c>
      <c r="B3072" t="s">
        <v>10687</v>
      </c>
      <c r="C3072" t="s">
        <v>715</v>
      </c>
      <c r="D3072" t="s">
        <v>716</v>
      </c>
      <c r="E3072">
        <v>2</v>
      </c>
      <c r="F3072" s="1">
        <v>46169</v>
      </c>
      <c r="L3072" s="4" t="s">
        <v>10744</v>
      </c>
      <c r="M3072" s="5">
        <v>14</v>
      </c>
      <c r="O3072" t="str">
        <f t="shared" si="94"/>
        <v>1954NEGCH</v>
      </c>
      <c r="P3072">
        <f>IFERROR(VLOOKUP(L3072,Hoja8!$E$1:$F$6088,2,0),0)</f>
        <v>0</v>
      </c>
      <c r="Q3072">
        <f t="shared" si="95"/>
        <v>14</v>
      </c>
    </row>
    <row r="3073" spans="1:17" x14ac:dyDescent="0.25">
      <c r="A3073" t="s">
        <v>10643</v>
      </c>
      <c r="B3073" t="s">
        <v>10688</v>
      </c>
      <c r="C3073" t="s">
        <v>719</v>
      </c>
      <c r="D3073" t="s">
        <v>720</v>
      </c>
      <c r="E3073">
        <v>4</v>
      </c>
      <c r="F3073" s="1">
        <v>46169</v>
      </c>
      <c r="L3073" s="4" t="s">
        <v>10746</v>
      </c>
      <c r="M3073" s="5">
        <v>14</v>
      </c>
      <c r="O3073" t="str">
        <f t="shared" si="94"/>
        <v>1954NEGG</v>
      </c>
      <c r="P3073">
        <f>IFERROR(VLOOKUP(L3073,Hoja8!$E$1:$F$6088,2,0),0)</f>
        <v>0</v>
      </c>
      <c r="Q3073">
        <f t="shared" si="95"/>
        <v>14</v>
      </c>
    </row>
    <row r="3074" spans="1:17" x14ac:dyDescent="0.25">
      <c r="A3074" t="s">
        <v>10643</v>
      </c>
      <c r="B3074" t="s">
        <v>10689</v>
      </c>
      <c r="C3074" t="s">
        <v>711</v>
      </c>
      <c r="D3074" t="s">
        <v>712</v>
      </c>
      <c r="E3074">
        <v>4</v>
      </c>
      <c r="F3074" s="1">
        <v>46169</v>
      </c>
      <c r="L3074" s="4" t="s">
        <v>10745</v>
      </c>
      <c r="M3074" s="5">
        <v>16</v>
      </c>
      <c r="O3074" t="str">
        <f t="shared" si="94"/>
        <v>1954NEGM</v>
      </c>
      <c r="P3074">
        <f>IFERROR(VLOOKUP(L3074,Hoja8!$E$1:$F$6088,2,0),0)</f>
        <v>0</v>
      </c>
      <c r="Q3074">
        <f t="shared" si="95"/>
        <v>16</v>
      </c>
    </row>
    <row r="3075" spans="1:17" x14ac:dyDescent="0.25">
      <c r="A3075" t="s">
        <v>10643</v>
      </c>
      <c r="B3075" t="s">
        <v>10690</v>
      </c>
      <c r="C3075" t="s">
        <v>48</v>
      </c>
      <c r="D3075" t="s">
        <v>49</v>
      </c>
      <c r="E3075">
        <v>2</v>
      </c>
      <c r="F3075" s="1">
        <v>46169</v>
      </c>
      <c r="L3075" s="4" t="s">
        <v>10743</v>
      </c>
      <c r="M3075" s="5">
        <v>14</v>
      </c>
      <c r="O3075" t="str">
        <f t="shared" ref="O3075:O3138" si="96">MID(L3075,LEN(IF(MID(L3075,2,1)="1",MID(L3075,1,7),MID(L3075,1,6)))+1,10)</f>
        <v>1954NEGXCH</v>
      </c>
      <c r="P3075">
        <f>IFERROR(VLOOKUP(L3075,Hoja8!$E$1:$F$6088,2,0),0)</f>
        <v>0</v>
      </c>
      <c r="Q3075">
        <f t="shared" ref="Q3075:Q3138" si="97">M3075+P3075</f>
        <v>14</v>
      </c>
    </row>
    <row r="3076" spans="1:17" x14ac:dyDescent="0.25">
      <c r="A3076" t="s">
        <v>10643</v>
      </c>
      <c r="B3076" t="s">
        <v>10691</v>
      </c>
      <c r="C3076" t="s">
        <v>46</v>
      </c>
      <c r="D3076" t="s">
        <v>47</v>
      </c>
      <c r="E3076">
        <v>2</v>
      </c>
      <c r="F3076" s="1">
        <v>46169</v>
      </c>
      <c r="L3076" s="4" t="s">
        <v>10742</v>
      </c>
      <c r="M3076" s="5">
        <v>6</v>
      </c>
      <c r="O3076" t="str">
        <f t="shared" si="96"/>
        <v>1955NEG2XG</v>
      </c>
      <c r="P3076">
        <f>IFERROR(VLOOKUP(L3076,Hoja8!$E$1:$F$6088,2,0),0)</f>
        <v>0</v>
      </c>
      <c r="Q3076">
        <f t="shared" si="97"/>
        <v>6</v>
      </c>
    </row>
    <row r="3077" spans="1:17" x14ac:dyDescent="0.25">
      <c r="A3077" t="s">
        <v>10643</v>
      </c>
      <c r="B3077" t="s">
        <v>10692</v>
      </c>
      <c r="C3077" t="s">
        <v>52</v>
      </c>
      <c r="D3077" t="s">
        <v>53</v>
      </c>
      <c r="E3077">
        <v>4</v>
      </c>
      <c r="F3077" s="1">
        <v>46169</v>
      </c>
      <c r="L3077" s="4" t="s">
        <v>10738</v>
      </c>
      <c r="M3077" s="5">
        <v>20</v>
      </c>
      <c r="O3077" t="str">
        <f t="shared" si="96"/>
        <v>1955NEGCH</v>
      </c>
      <c r="P3077">
        <f>IFERROR(VLOOKUP(L3077,Hoja8!$E$1:$F$6088,2,0),0)</f>
        <v>0</v>
      </c>
      <c r="Q3077">
        <f t="shared" si="97"/>
        <v>20</v>
      </c>
    </row>
    <row r="3078" spans="1:17" x14ac:dyDescent="0.25">
      <c r="A3078" t="s">
        <v>10643</v>
      </c>
      <c r="B3078" t="s">
        <v>10693</v>
      </c>
      <c r="C3078" t="s">
        <v>39</v>
      </c>
      <c r="D3078" t="s">
        <v>41</v>
      </c>
      <c r="E3078">
        <v>4</v>
      </c>
      <c r="F3078" s="1">
        <v>46169</v>
      </c>
      <c r="L3078" s="4" t="s">
        <v>10740</v>
      </c>
      <c r="M3078" s="5">
        <v>20</v>
      </c>
      <c r="O3078" t="str">
        <f t="shared" si="96"/>
        <v>1955NEGG</v>
      </c>
      <c r="P3078">
        <f>IFERROR(VLOOKUP(L3078,Hoja8!$E$1:$F$6088,2,0),0)</f>
        <v>0</v>
      </c>
      <c r="Q3078">
        <f t="shared" si="97"/>
        <v>20</v>
      </c>
    </row>
    <row r="3079" spans="1:17" x14ac:dyDescent="0.25">
      <c r="A3079" t="s">
        <v>10643</v>
      </c>
      <c r="B3079" t="s">
        <v>10694</v>
      </c>
      <c r="C3079" t="s">
        <v>2696</v>
      </c>
      <c r="D3079" t="s">
        <v>2697</v>
      </c>
      <c r="E3079">
        <v>2</v>
      </c>
      <c r="F3079" s="1">
        <v>46169</v>
      </c>
      <c r="L3079" s="4" t="s">
        <v>10739</v>
      </c>
      <c r="M3079" s="5">
        <v>22</v>
      </c>
      <c r="O3079" t="str">
        <f t="shared" si="96"/>
        <v>1955NEGM</v>
      </c>
      <c r="P3079">
        <f>IFERROR(VLOOKUP(L3079,Hoja8!$E$1:$F$6088,2,0),0)</f>
        <v>0</v>
      </c>
      <c r="Q3079">
        <f t="shared" si="97"/>
        <v>22</v>
      </c>
    </row>
    <row r="3080" spans="1:17" x14ac:dyDescent="0.25">
      <c r="A3080" t="s">
        <v>10643</v>
      </c>
      <c r="B3080" t="s">
        <v>10695</v>
      </c>
      <c r="C3080" t="s">
        <v>2694</v>
      </c>
      <c r="D3080" t="s">
        <v>2695</v>
      </c>
      <c r="E3080">
        <v>2</v>
      </c>
      <c r="F3080" s="1">
        <v>46169</v>
      </c>
      <c r="L3080" s="4" t="s">
        <v>10741</v>
      </c>
      <c r="M3080" s="5">
        <v>20</v>
      </c>
      <c r="O3080" t="str">
        <f t="shared" si="96"/>
        <v>1955NEGXG</v>
      </c>
      <c r="P3080">
        <f>IFERROR(VLOOKUP(L3080,Hoja8!$E$1:$F$6088,2,0),0)</f>
        <v>0</v>
      </c>
      <c r="Q3080">
        <f t="shared" si="97"/>
        <v>20</v>
      </c>
    </row>
    <row r="3081" spans="1:17" x14ac:dyDescent="0.25">
      <c r="A3081" t="s">
        <v>10643</v>
      </c>
      <c r="B3081" t="s">
        <v>10696</v>
      </c>
      <c r="C3081" t="s">
        <v>2700</v>
      </c>
      <c r="D3081" t="s">
        <v>2701</v>
      </c>
      <c r="E3081">
        <v>4</v>
      </c>
      <c r="F3081" s="1">
        <v>46169</v>
      </c>
      <c r="L3081" s="4" t="s">
        <v>10753</v>
      </c>
      <c r="M3081" s="5">
        <v>2</v>
      </c>
      <c r="O3081" t="str">
        <f t="shared" si="96"/>
        <v>0300MAR32</v>
      </c>
      <c r="P3081">
        <f>IFERROR(VLOOKUP(L3081,Hoja8!$E$1:$F$6088,2,0),0)</f>
        <v>0</v>
      </c>
      <c r="Q3081">
        <f t="shared" si="97"/>
        <v>2</v>
      </c>
    </row>
    <row r="3082" spans="1:17" x14ac:dyDescent="0.25">
      <c r="A3082" t="s">
        <v>10643</v>
      </c>
      <c r="B3082" t="s">
        <v>10697</v>
      </c>
      <c r="C3082" t="s">
        <v>2688</v>
      </c>
      <c r="D3082" t="s">
        <v>2689</v>
      </c>
      <c r="E3082">
        <v>4</v>
      </c>
      <c r="F3082" s="1">
        <v>46169</v>
      </c>
      <c r="L3082" s="4" t="s">
        <v>10754</v>
      </c>
      <c r="M3082" s="5">
        <v>2</v>
      </c>
      <c r="O3082" t="str">
        <f t="shared" si="96"/>
        <v>0301AZU30</v>
      </c>
      <c r="P3082">
        <f>IFERROR(VLOOKUP(L3082,Hoja8!$E$1:$F$6088,2,0),0)</f>
        <v>0</v>
      </c>
      <c r="Q3082">
        <f t="shared" si="97"/>
        <v>2</v>
      </c>
    </row>
    <row r="3083" spans="1:17" x14ac:dyDescent="0.25">
      <c r="A3083" t="s">
        <v>10643</v>
      </c>
      <c r="B3083" t="s">
        <v>10698</v>
      </c>
      <c r="C3083" t="s">
        <v>61</v>
      </c>
      <c r="D3083" t="s">
        <v>62</v>
      </c>
      <c r="E3083">
        <v>2</v>
      </c>
      <c r="F3083" s="1">
        <v>46169</v>
      </c>
      <c r="L3083" s="4" t="s">
        <v>10755</v>
      </c>
      <c r="M3083" s="5">
        <v>2</v>
      </c>
      <c r="O3083" t="str">
        <f t="shared" si="96"/>
        <v>0301AZU32</v>
      </c>
      <c r="P3083">
        <f>IFERROR(VLOOKUP(L3083,Hoja8!$E$1:$F$6088,2,0),0)</f>
        <v>0</v>
      </c>
      <c r="Q3083">
        <f t="shared" si="97"/>
        <v>2</v>
      </c>
    </row>
    <row r="3084" spans="1:17" x14ac:dyDescent="0.25">
      <c r="A3084" t="s">
        <v>10643</v>
      </c>
      <c r="B3084" t="s">
        <v>10699</v>
      </c>
      <c r="C3084" t="s">
        <v>59</v>
      </c>
      <c r="D3084" t="s">
        <v>60</v>
      </c>
      <c r="E3084">
        <v>2</v>
      </c>
      <c r="F3084" s="1">
        <v>46169</v>
      </c>
      <c r="L3084" s="4" t="s">
        <v>10760</v>
      </c>
      <c r="M3084" s="5">
        <v>4</v>
      </c>
      <c r="O3084" t="str">
        <f t="shared" si="96"/>
        <v>0329MAR5</v>
      </c>
      <c r="P3084">
        <f>IFERROR(VLOOKUP(L3084,Hoja8!$E$1:$F$6088,2,0),0)</f>
        <v>0</v>
      </c>
      <c r="Q3084">
        <f t="shared" si="97"/>
        <v>4</v>
      </c>
    </row>
    <row r="3085" spans="1:17" x14ac:dyDescent="0.25">
      <c r="A3085" t="s">
        <v>10643</v>
      </c>
      <c r="B3085" t="s">
        <v>10700</v>
      </c>
      <c r="C3085" t="s">
        <v>65</v>
      </c>
      <c r="D3085" t="s">
        <v>66</v>
      </c>
      <c r="E3085">
        <v>4</v>
      </c>
      <c r="F3085" s="1">
        <v>46169</v>
      </c>
      <c r="L3085" s="4" t="s">
        <v>10751</v>
      </c>
      <c r="M3085" s="5">
        <v>2</v>
      </c>
      <c r="O3085" t="str">
        <f t="shared" si="96"/>
        <v>0353BLAG</v>
      </c>
      <c r="P3085">
        <f>IFERROR(VLOOKUP(L3085,Hoja8!$E$1:$F$6088,2,0),0)</f>
        <v>0</v>
      </c>
      <c r="Q3085">
        <f t="shared" si="97"/>
        <v>2</v>
      </c>
    </row>
    <row r="3086" spans="1:17" x14ac:dyDescent="0.25">
      <c r="A3086" t="s">
        <v>10643</v>
      </c>
      <c r="B3086" t="s">
        <v>10701</v>
      </c>
      <c r="C3086" t="s">
        <v>54</v>
      </c>
      <c r="D3086" t="s">
        <v>56</v>
      </c>
      <c r="E3086">
        <v>4</v>
      </c>
      <c r="F3086" s="1">
        <v>46169</v>
      </c>
      <c r="L3086" s="4" t="s">
        <v>10750</v>
      </c>
      <c r="M3086" s="5">
        <v>6</v>
      </c>
      <c r="O3086" t="str">
        <f t="shared" si="96"/>
        <v>0353BLAM</v>
      </c>
      <c r="P3086">
        <f>IFERROR(VLOOKUP(L3086,Hoja8!$E$1:$F$6088,2,0),0)</f>
        <v>0</v>
      </c>
      <c r="Q3086">
        <f t="shared" si="97"/>
        <v>6</v>
      </c>
    </row>
    <row r="3087" spans="1:17" x14ac:dyDescent="0.25">
      <c r="A3087" t="s">
        <v>10643</v>
      </c>
      <c r="B3087" t="s">
        <v>10702</v>
      </c>
      <c r="C3087" t="s">
        <v>1299</v>
      </c>
      <c r="D3087" t="s">
        <v>1301</v>
      </c>
      <c r="E3087">
        <v>2</v>
      </c>
      <c r="F3087" s="1">
        <v>46169</v>
      </c>
      <c r="L3087" s="4" t="s">
        <v>10752</v>
      </c>
      <c r="M3087" s="5">
        <v>1</v>
      </c>
      <c r="O3087" t="str">
        <f t="shared" si="96"/>
        <v>0353ROJG</v>
      </c>
      <c r="P3087">
        <f>IFERROR(VLOOKUP(L3087,Hoja8!$E$1:$F$6088,2,0),0)</f>
        <v>0</v>
      </c>
      <c r="Q3087">
        <f t="shared" si="97"/>
        <v>1</v>
      </c>
    </row>
    <row r="3088" spans="1:17" x14ac:dyDescent="0.25">
      <c r="A3088" t="s">
        <v>10643</v>
      </c>
      <c r="B3088" t="s">
        <v>10703</v>
      </c>
      <c r="C3088" t="s">
        <v>1310</v>
      </c>
      <c r="D3088" t="s">
        <v>1311</v>
      </c>
      <c r="E3088">
        <v>2</v>
      </c>
      <c r="F3088" s="1">
        <v>46169</v>
      </c>
      <c r="L3088" s="4" t="s">
        <v>10756</v>
      </c>
      <c r="M3088" s="5">
        <v>2</v>
      </c>
      <c r="O3088" t="str">
        <f t="shared" si="96"/>
        <v>0378BLACH</v>
      </c>
      <c r="P3088">
        <f>IFERROR(VLOOKUP(L3088,Hoja8!$E$1:$F$6088,2,0),0)</f>
        <v>0</v>
      </c>
      <c r="Q3088">
        <f t="shared" si="97"/>
        <v>2</v>
      </c>
    </row>
    <row r="3089" spans="1:17" x14ac:dyDescent="0.25">
      <c r="A3089" t="s">
        <v>10643</v>
      </c>
      <c r="B3089" t="s">
        <v>10704</v>
      </c>
      <c r="C3089" t="s">
        <v>1314</v>
      </c>
      <c r="D3089" t="s">
        <v>1315</v>
      </c>
      <c r="E3089">
        <v>4</v>
      </c>
      <c r="F3089" s="1">
        <v>46169</v>
      </c>
      <c r="L3089" s="4" t="s">
        <v>10757</v>
      </c>
      <c r="M3089" s="5">
        <v>2</v>
      </c>
      <c r="O3089" t="str">
        <f t="shared" si="96"/>
        <v>0378BLAM</v>
      </c>
      <c r="P3089">
        <f>IFERROR(VLOOKUP(L3089,Hoja8!$E$1:$F$6088,2,0),0)</f>
        <v>0</v>
      </c>
      <c r="Q3089">
        <f t="shared" si="97"/>
        <v>2</v>
      </c>
    </row>
    <row r="3090" spans="1:17" x14ac:dyDescent="0.25">
      <c r="A3090" t="s">
        <v>10643</v>
      </c>
      <c r="B3090" t="s">
        <v>10705</v>
      </c>
      <c r="C3090" t="s">
        <v>1304</v>
      </c>
      <c r="D3090" t="s">
        <v>1305</v>
      </c>
      <c r="E3090">
        <v>4</v>
      </c>
      <c r="F3090" s="1">
        <v>46169</v>
      </c>
      <c r="L3090" s="4" t="s">
        <v>10758</v>
      </c>
      <c r="M3090" s="5">
        <v>1</v>
      </c>
      <c r="O3090" t="str">
        <f t="shared" si="96"/>
        <v>0378ROJCH</v>
      </c>
      <c r="P3090">
        <f>IFERROR(VLOOKUP(L3090,Hoja8!$E$1:$F$6088,2,0),0)</f>
        <v>0</v>
      </c>
      <c r="Q3090">
        <f t="shared" si="97"/>
        <v>1</v>
      </c>
    </row>
    <row r="3091" spans="1:17" x14ac:dyDescent="0.25">
      <c r="A3091" t="s">
        <v>10643</v>
      </c>
      <c r="B3091" t="s">
        <v>10706</v>
      </c>
      <c r="C3091" t="s">
        <v>30</v>
      </c>
      <c r="D3091" t="s">
        <v>31</v>
      </c>
      <c r="E3091">
        <v>2</v>
      </c>
      <c r="F3091" s="1">
        <v>46169</v>
      </c>
      <c r="L3091" s="4" t="s">
        <v>10759</v>
      </c>
      <c r="M3091" s="5">
        <v>1</v>
      </c>
      <c r="O3091" t="str">
        <f t="shared" si="96"/>
        <v>0378ROJM</v>
      </c>
      <c r="P3091">
        <f>IFERROR(VLOOKUP(L3091,Hoja8!$E$1:$F$6088,2,0),0)</f>
        <v>0</v>
      </c>
      <c r="Q3091">
        <f t="shared" si="97"/>
        <v>1</v>
      </c>
    </row>
    <row r="3092" spans="1:17" x14ac:dyDescent="0.25">
      <c r="A3092" t="s">
        <v>10643</v>
      </c>
      <c r="B3092" t="s">
        <v>10707</v>
      </c>
      <c r="C3092" t="s">
        <v>28</v>
      </c>
      <c r="D3092" t="s">
        <v>29</v>
      </c>
      <c r="E3092">
        <v>2</v>
      </c>
      <c r="F3092" s="1">
        <v>46169</v>
      </c>
      <c r="L3092" s="4" t="s">
        <v>10761</v>
      </c>
      <c r="M3092" s="5">
        <v>2</v>
      </c>
      <c r="O3092" t="str">
        <f t="shared" si="96"/>
        <v>2550NEG25</v>
      </c>
      <c r="P3092">
        <f>IFERROR(VLOOKUP(L3092,Hoja8!$E$1:$F$6088,2,0),0)</f>
        <v>0</v>
      </c>
      <c r="Q3092">
        <f t="shared" si="97"/>
        <v>2</v>
      </c>
    </row>
    <row r="3093" spans="1:17" x14ac:dyDescent="0.25">
      <c r="A3093" t="s">
        <v>10643</v>
      </c>
      <c r="B3093" t="s">
        <v>10708</v>
      </c>
      <c r="C3093" t="s">
        <v>34</v>
      </c>
      <c r="D3093" t="s">
        <v>35</v>
      </c>
      <c r="E3093">
        <v>4</v>
      </c>
      <c r="F3093" s="1">
        <v>46169</v>
      </c>
      <c r="L3093" s="4" t="s">
        <v>10768</v>
      </c>
      <c r="M3093" s="5">
        <v>29</v>
      </c>
      <c r="O3093" t="str">
        <f t="shared" si="96"/>
        <v>0227NEGUNI</v>
      </c>
      <c r="P3093">
        <f>IFERROR(VLOOKUP(L3093,Hoja8!$E$1:$F$6088,2,0),0)</f>
        <v>-29</v>
      </c>
      <c r="Q3093">
        <f t="shared" si="97"/>
        <v>0</v>
      </c>
    </row>
    <row r="3094" spans="1:17" x14ac:dyDescent="0.25">
      <c r="A3094" t="s">
        <v>10643</v>
      </c>
      <c r="B3094" t="s">
        <v>10709</v>
      </c>
      <c r="C3094" t="s">
        <v>559</v>
      </c>
      <c r="D3094" t="s">
        <v>560</v>
      </c>
      <c r="E3094">
        <v>4</v>
      </c>
      <c r="F3094" s="1">
        <v>46169</v>
      </c>
      <c r="L3094" s="4" t="s">
        <v>10767</v>
      </c>
      <c r="M3094" s="5">
        <v>58</v>
      </c>
      <c r="O3094" t="str">
        <f t="shared" si="96"/>
        <v>0282NEGUNI</v>
      </c>
      <c r="P3094">
        <f>IFERROR(VLOOKUP(L3094,Hoja8!$E$1:$F$6088,2,0),0)</f>
        <v>-58</v>
      </c>
      <c r="Q3094">
        <f t="shared" si="97"/>
        <v>0</v>
      </c>
    </row>
    <row r="3095" spans="1:17" x14ac:dyDescent="0.25">
      <c r="A3095" t="s">
        <v>10643</v>
      </c>
      <c r="B3095" t="s">
        <v>10710</v>
      </c>
      <c r="C3095" t="s">
        <v>833</v>
      </c>
      <c r="D3095" t="s">
        <v>834</v>
      </c>
      <c r="E3095">
        <v>1</v>
      </c>
      <c r="F3095" s="1">
        <v>46169</v>
      </c>
      <c r="L3095" s="4" t="s">
        <v>10780</v>
      </c>
      <c r="M3095" s="5">
        <v>2</v>
      </c>
      <c r="O3095" t="str">
        <f t="shared" si="96"/>
        <v>0592NEG2XG</v>
      </c>
      <c r="P3095">
        <f>IFERROR(VLOOKUP(L3095,Hoja8!$E$1:$F$6088,2,0),0)</f>
        <v>-2</v>
      </c>
      <c r="Q3095">
        <f t="shared" si="97"/>
        <v>0</v>
      </c>
    </row>
    <row r="3096" spans="1:17" x14ac:dyDescent="0.25">
      <c r="A3096" t="s">
        <v>10643</v>
      </c>
      <c r="B3096" t="s">
        <v>10711</v>
      </c>
      <c r="C3096" t="s">
        <v>2690</v>
      </c>
      <c r="D3096" t="s">
        <v>2691</v>
      </c>
      <c r="E3096">
        <v>1</v>
      </c>
      <c r="F3096" s="1">
        <v>46169</v>
      </c>
      <c r="L3096" s="4" t="s">
        <v>10778</v>
      </c>
      <c r="M3096" s="5">
        <v>6</v>
      </c>
      <c r="O3096" t="str">
        <f t="shared" si="96"/>
        <v>0592NEGCH</v>
      </c>
      <c r="P3096">
        <f>IFERROR(VLOOKUP(L3096,Hoja8!$E$1:$F$6088,2,0),0)</f>
        <v>-6</v>
      </c>
      <c r="Q3096">
        <f t="shared" si="97"/>
        <v>0</v>
      </c>
    </row>
    <row r="3097" spans="1:17" x14ac:dyDescent="0.25">
      <c r="A3097" t="s">
        <v>10643</v>
      </c>
      <c r="B3097" t="s">
        <v>10712</v>
      </c>
      <c r="C3097" t="s">
        <v>42</v>
      </c>
      <c r="D3097" t="s">
        <v>43</v>
      </c>
      <c r="E3097">
        <v>1</v>
      </c>
      <c r="F3097" s="1">
        <v>46169</v>
      </c>
      <c r="L3097" s="4" t="s">
        <v>10779</v>
      </c>
      <c r="M3097" s="5">
        <v>4</v>
      </c>
      <c r="O3097" t="str">
        <f t="shared" si="96"/>
        <v>0592NEGM</v>
      </c>
      <c r="P3097">
        <f>IFERROR(VLOOKUP(L3097,Hoja8!$E$1:$F$6088,2,0),0)</f>
        <v>-4</v>
      </c>
      <c r="Q3097">
        <f t="shared" si="97"/>
        <v>0</v>
      </c>
    </row>
    <row r="3098" spans="1:17" x14ac:dyDescent="0.25">
      <c r="A3098" t="s">
        <v>10643</v>
      </c>
      <c r="B3098" t="s">
        <v>10713</v>
      </c>
      <c r="C3098" t="s">
        <v>57</v>
      </c>
      <c r="D3098" t="s">
        <v>58</v>
      </c>
      <c r="E3098">
        <v>1</v>
      </c>
      <c r="F3098" s="1">
        <v>46169</v>
      </c>
      <c r="L3098" s="4" t="s">
        <v>10777</v>
      </c>
      <c r="M3098" s="5">
        <v>4</v>
      </c>
      <c r="O3098" t="str">
        <f t="shared" si="96"/>
        <v>0592NEGXCH</v>
      </c>
      <c r="P3098">
        <f>IFERROR(VLOOKUP(L3098,Hoja8!$E$1:$F$6088,2,0),0)</f>
        <v>-4</v>
      </c>
      <c r="Q3098">
        <f t="shared" si="97"/>
        <v>0</v>
      </c>
    </row>
    <row r="3099" spans="1:17" x14ac:dyDescent="0.25">
      <c r="A3099" t="s">
        <v>10643</v>
      </c>
      <c r="B3099" t="s">
        <v>10714</v>
      </c>
      <c r="C3099" t="s">
        <v>1306</v>
      </c>
      <c r="D3099" t="s">
        <v>1307</v>
      </c>
      <c r="E3099">
        <v>1</v>
      </c>
      <c r="F3099" s="1">
        <v>46169</v>
      </c>
      <c r="L3099" s="4" t="s">
        <v>10769</v>
      </c>
      <c r="M3099" s="5">
        <v>2</v>
      </c>
      <c r="O3099" t="str">
        <f t="shared" si="96"/>
        <v>0602BLACH</v>
      </c>
      <c r="P3099">
        <f>IFERROR(VLOOKUP(L3099,Hoja8!$E$1:$F$6088,2,0),0)</f>
        <v>-2</v>
      </c>
      <c r="Q3099">
        <f t="shared" si="97"/>
        <v>0</v>
      </c>
    </row>
    <row r="3100" spans="1:17" x14ac:dyDescent="0.25">
      <c r="A3100" t="s">
        <v>10643</v>
      </c>
      <c r="B3100" t="s">
        <v>10715</v>
      </c>
      <c r="C3100" t="s">
        <v>561</v>
      </c>
      <c r="D3100" t="s">
        <v>562</v>
      </c>
      <c r="E3100">
        <v>1</v>
      </c>
      <c r="F3100" s="1">
        <v>46169</v>
      </c>
      <c r="L3100" s="4" t="s">
        <v>10764</v>
      </c>
      <c r="M3100" s="5">
        <v>13</v>
      </c>
      <c r="O3100" t="str">
        <f t="shared" si="96"/>
        <v>0602NEGCH</v>
      </c>
      <c r="P3100">
        <f>IFERROR(VLOOKUP(L3100,Hoja8!$E$1:$F$6088,2,0),0)</f>
        <v>-13</v>
      </c>
      <c r="Q3100">
        <f t="shared" si="97"/>
        <v>0</v>
      </c>
    </row>
    <row r="3101" spans="1:17" x14ac:dyDescent="0.25">
      <c r="A3101" t="s">
        <v>10643</v>
      </c>
      <c r="B3101" t="s">
        <v>10716</v>
      </c>
      <c r="C3101" t="s">
        <v>4324</v>
      </c>
      <c r="D3101" t="s">
        <v>4325</v>
      </c>
      <c r="E3101">
        <v>4</v>
      </c>
      <c r="F3101" s="1">
        <v>46169</v>
      </c>
      <c r="L3101" s="4" t="s">
        <v>10766</v>
      </c>
      <c r="M3101" s="5">
        <v>23</v>
      </c>
      <c r="O3101" t="str">
        <f t="shared" si="96"/>
        <v>0602NEGG</v>
      </c>
      <c r="P3101">
        <f>IFERROR(VLOOKUP(L3101,Hoja8!$E$1:$F$6088,2,0),0)</f>
        <v>-23</v>
      </c>
      <c r="Q3101">
        <f t="shared" si="97"/>
        <v>0</v>
      </c>
    </row>
    <row r="3102" spans="1:17" x14ac:dyDescent="0.25">
      <c r="A3102" t="s">
        <v>10643</v>
      </c>
      <c r="B3102" t="s">
        <v>10717</v>
      </c>
      <c r="C3102" t="s">
        <v>4326</v>
      </c>
      <c r="D3102" t="s">
        <v>4327</v>
      </c>
      <c r="E3102">
        <v>5</v>
      </c>
      <c r="F3102" s="1">
        <v>46169</v>
      </c>
      <c r="L3102" s="4" t="s">
        <v>10765</v>
      </c>
      <c r="M3102" s="5">
        <v>20</v>
      </c>
      <c r="O3102" t="str">
        <f t="shared" si="96"/>
        <v>0602NEGM</v>
      </c>
      <c r="P3102">
        <f>IFERROR(VLOOKUP(L3102,Hoja8!$E$1:$F$6088,2,0),0)</f>
        <v>-20</v>
      </c>
      <c r="Q3102">
        <f t="shared" si="97"/>
        <v>0</v>
      </c>
    </row>
    <row r="3103" spans="1:17" x14ac:dyDescent="0.25">
      <c r="A3103" t="s">
        <v>10643</v>
      </c>
      <c r="B3103" t="s">
        <v>10718</v>
      </c>
      <c r="C3103" t="s">
        <v>4309</v>
      </c>
      <c r="D3103" t="s">
        <v>4311</v>
      </c>
      <c r="E3103">
        <v>4</v>
      </c>
      <c r="F3103" s="1">
        <v>46169</v>
      </c>
      <c r="L3103" s="4" t="s">
        <v>10763</v>
      </c>
      <c r="M3103" s="5">
        <v>6</v>
      </c>
      <c r="O3103" t="str">
        <f t="shared" si="96"/>
        <v>0602NEGXCH</v>
      </c>
      <c r="P3103">
        <f>IFERROR(VLOOKUP(L3103,Hoja8!$E$1:$F$6088,2,0),0)</f>
        <v>-6</v>
      </c>
      <c r="Q3103">
        <f t="shared" si="97"/>
        <v>0</v>
      </c>
    </row>
    <row r="3104" spans="1:17" x14ac:dyDescent="0.25">
      <c r="A3104" t="s">
        <v>10643</v>
      </c>
      <c r="B3104" t="s">
        <v>10719</v>
      </c>
      <c r="C3104" t="s">
        <v>4312</v>
      </c>
      <c r="D3104" t="s">
        <v>4313</v>
      </c>
      <c r="E3104">
        <v>1</v>
      </c>
      <c r="F3104" s="1">
        <v>46169</v>
      </c>
      <c r="L3104" s="4" t="s">
        <v>10770</v>
      </c>
      <c r="M3104" s="5">
        <v>8</v>
      </c>
      <c r="O3104" t="str">
        <f t="shared" si="96"/>
        <v>1460N/B28</v>
      </c>
      <c r="P3104">
        <f>IFERROR(VLOOKUP(L3104,Hoja8!$E$1:$F$6088,2,0),0)</f>
        <v>0</v>
      </c>
      <c r="Q3104">
        <f t="shared" si="97"/>
        <v>8</v>
      </c>
    </row>
    <row r="3105" spans="1:17" x14ac:dyDescent="0.25">
      <c r="A3105" t="s">
        <v>10643</v>
      </c>
      <c r="B3105" t="s">
        <v>10720</v>
      </c>
      <c r="C3105" t="s">
        <v>4314</v>
      </c>
      <c r="D3105" t="s">
        <v>4315</v>
      </c>
      <c r="E3105">
        <v>3</v>
      </c>
      <c r="F3105" s="1">
        <v>46169</v>
      </c>
      <c r="L3105" s="4" t="s">
        <v>10771</v>
      </c>
      <c r="M3105" s="5">
        <v>6</v>
      </c>
      <c r="O3105" t="str">
        <f t="shared" si="96"/>
        <v>1460N/B30</v>
      </c>
      <c r="P3105">
        <f>IFERROR(VLOOKUP(L3105,Hoja8!$E$1:$F$6088,2,0),0)</f>
        <v>0</v>
      </c>
      <c r="Q3105">
        <f t="shared" si="97"/>
        <v>6</v>
      </c>
    </row>
    <row r="3106" spans="1:17" x14ac:dyDescent="0.25">
      <c r="A3106" t="s">
        <v>10643</v>
      </c>
      <c r="B3106" t="s">
        <v>10721</v>
      </c>
      <c r="C3106" t="s">
        <v>4272</v>
      </c>
      <c r="D3106" t="s">
        <v>4273</v>
      </c>
      <c r="E3106">
        <v>4</v>
      </c>
      <c r="F3106" s="1">
        <v>46169</v>
      </c>
      <c r="L3106" s="4" t="s">
        <v>10772</v>
      </c>
      <c r="M3106" s="5">
        <v>12</v>
      </c>
      <c r="O3106" t="str">
        <f t="shared" si="96"/>
        <v>1460N/B32</v>
      </c>
      <c r="P3106">
        <f>IFERROR(VLOOKUP(L3106,Hoja8!$E$1:$F$6088,2,0),0)</f>
        <v>0</v>
      </c>
      <c r="Q3106">
        <f t="shared" si="97"/>
        <v>12</v>
      </c>
    </row>
    <row r="3107" spans="1:17" x14ac:dyDescent="0.25">
      <c r="A3107" t="s">
        <v>10643</v>
      </c>
      <c r="B3107" t="s">
        <v>10722</v>
      </c>
      <c r="C3107" t="s">
        <v>4244</v>
      </c>
      <c r="D3107" t="s">
        <v>4245</v>
      </c>
      <c r="E3107">
        <v>5</v>
      </c>
      <c r="F3107" s="1">
        <v>46169</v>
      </c>
      <c r="L3107" s="4" t="s">
        <v>10773</v>
      </c>
      <c r="M3107" s="5">
        <v>18</v>
      </c>
      <c r="O3107" t="str">
        <f t="shared" si="96"/>
        <v>1460N/B34</v>
      </c>
      <c r="P3107">
        <f>IFERROR(VLOOKUP(L3107,Hoja8!$E$1:$F$6088,2,0),0)</f>
        <v>0</v>
      </c>
      <c r="Q3107">
        <f t="shared" si="97"/>
        <v>18</v>
      </c>
    </row>
    <row r="3108" spans="1:17" x14ac:dyDescent="0.25">
      <c r="A3108" t="s">
        <v>10643</v>
      </c>
      <c r="B3108" t="s">
        <v>10723</v>
      </c>
      <c r="C3108" t="s">
        <v>4195</v>
      </c>
      <c r="D3108" t="s">
        <v>4197</v>
      </c>
      <c r="E3108">
        <v>4</v>
      </c>
      <c r="F3108" s="1">
        <v>46169</v>
      </c>
      <c r="L3108" s="4" t="s">
        <v>10774</v>
      </c>
      <c r="M3108" s="5">
        <v>10</v>
      </c>
      <c r="O3108" t="str">
        <f t="shared" si="96"/>
        <v>1460N/B36</v>
      </c>
      <c r="P3108">
        <f>IFERROR(VLOOKUP(L3108,Hoja8!$E$1:$F$6088,2,0),0)</f>
        <v>0</v>
      </c>
      <c r="Q3108">
        <f t="shared" si="97"/>
        <v>10</v>
      </c>
    </row>
    <row r="3109" spans="1:17" x14ac:dyDescent="0.25">
      <c r="A3109" t="s">
        <v>10643</v>
      </c>
      <c r="B3109" t="s">
        <v>10724</v>
      </c>
      <c r="C3109" t="s">
        <v>4198</v>
      </c>
      <c r="D3109" t="s">
        <v>4199</v>
      </c>
      <c r="E3109">
        <v>1</v>
      </c>
      <c r="F3109" s="1">
        <v>46169</v>
      </c>
      <c r="L3109" s="4" t="s">
        <v>10775</v>
      </c>
      <c r="M3109" s="5">
        <v>2</v>
      </c>
      <c r="O3109" t="str">
        <f t="shared" si="96"/>
        <v>1460N/B38</v>
      </c>
      <c r="P3109">
        <f>IFERROR(VLOOKUP(L3109,Hoja8!$E$1:$F$6088,2,0),0)</f>
        <v>0</v>
      </c>
      <c r="Q3109">
        <f t="shared" si="97"/>
        <v>2</v>
      </c>
    </row>
    <row r="3110" spans="1:17" x14ac:dyDescent="0.25">
      <c r="A3110" t="s">
        <v>10643</v>
      </c>
      <c r="B3110" t="s">
        <v>10725</v>
      </c>
      <c r="C3110" t="s">
        <v>4242</v>
      </c>
      <c r="D3110" t="s">
        <v>4243</v>
      </c>
      <c r="E3110">
        <v>3</v>
      </c>
      <c r="F3110" s="1">
        <v>46169</v>
      </c>
      <c r="L3110" s="4" t="s">
        <v>10776</v>
      </c>
      <c r="M3110" s="5">
        <v>4</v>
      </c>
      <c r="O3110" t="str">
        <f t="shared" si="96"/>
        <v>2521NEG34</v>
      </c>
      <c r="P3110">
        <f>IFERROR(VLOOKUP(L3110,Hoja8!$E$1:$F$6088,2,0),0)</f>
        <v>0</v>
      </c>
      <c r="Q3110">
        <f t="shared" si="97"/>
        <v>4</v>
      </c>
    </row>
    <row r="3111" spans="1:17" x14ac:dyDescent="0.25">
      <c r="A3111" t="s">
        <v>10643</v>
      </c>
      <c r="B3111" t="s">
        <v>10726</v>
      </c>
      <c r="C3111" t="s">
        <v>4410</v>
      </c>
      <c r="D3111" t="s">
        <v>4411</v>
      </c>
      <c r="E3111">
        <v>4</v>
      </c>
      <c r="F3111" s="1">
        <v>46169</v>
      </c>
      <c r="L3111" s="4" t="s">
        <v>10786</v>
      </c>
      <c r="M3111" s="5">
        <v>2</v>
      </c>
      <c r="O3111" t="str">
        <f t="shared" si="96"/>
        <v>2543GRI2XG</v>
      </c>
      <c r="P3111">
        <f>IFERROR(VLOOKUP(L3111,Hoja8!$E$1:$F$6088,2,0),0)</f>
        <v>-2</v>
      </c>
      <c r="Q3111">
        <f t="shared" si="97"/>
        <v>0</v>
      </c>
    </row>
    <row r="3112" spans="1:17" x14ac:dyDescent="0.25">
      <c r="A3112" t="s">
        <v>10643</v>
      </c>
      <c r="B3112" t="s">
        <v>10727</v>
      </c>
      <c r="C3112" t="s">
        <v>4412</v>
      </c>
      <c r="D3112" t="s">
        <v>4413</v>
      </c>
      <c r="E3112">
        <v>5</v>
      </c>
      <c r="F3112" s="1">
        <v>46169</v>
      </c>
      <c r="L3112" s="4" t="s">
        <v>10782</v>
      </c>
      <c r="M3112" s="5">
        <v>4</v>
      </c>
      <c r="O3112" t="str">
        <f t="shared" si="96"/>
        <v>2543GRICH</v>
      </c>
      <c r="P3112">
        <f>IFERROR(VLOOKUP(L3112,Hoja8!$E$1:$F$6088,2,0),0)</f>
        <v>-4</v>
      </c>
      <c r="Q3112">
        <f t="shared" si="97"/>
        <v>0</v>
      </c>
    </row>
    <row r="3113" spans="1:17" x14ac:dyDescent="0.25">
      <c r="A3113" t="s">
        <v>10643</v>
      </c>
      <c r="B3113" t="s">
        <v>10728</v>
      </c>
      <c r="C3113" t="s">
        <v>4414</v>
      </c>
      <c r="D3113" t="s">
        <v>4415</v>
      </c>
      <c r="E3113">
        <v>4</v>
      </c>
      <c r="F3113" s="1">
        <v>46169</v>
      </c>
      <c r="L3113" s="4" t="s">
        <v>10784</v>
      </c>
      <c r="M3113" s="5">
        <v>14</v>
      </c>
      <c r="O3113" t="str">
        <f t="shared" si="96"/>
        <v>2543GRIG</v>
      </c>
      <c r="P3113">
        <f>IFERROR(VLOOKUP(L3113,Hoja8!$E$1:$F$6088,2,0),0)</f>
        <v>-14</v>
      </c>
      <c r="Q3113">
        <f t="shared" si="97"/>
        <v>0</v>
      </c>
    </row>
    <row r="3114" spans="1:17" x14ac:dyDescent="0.25">
      <c r="A3114" t="s">
        <v>10643</v>
      </c>
      <c r="B3114" t="s">
        <v>10729</v>
      </c>
      <c r="C3114" t="s">
        <v>4416</v>
      </c>
      <c r="D3114" t="s">
        <v>4417</v>
      </c>
      <c r="E3114">
        <v>1</v>
      </c>
      <c r="F3114" s="1">
        <v>46169</v>
      </c>
      <c r="L3114" s="4" t="s">
        <v>10783</v>
      </c>
      <c r="M3114" s="5">
        <v>24</v>
      </c>
      <c r="O3114" t="str">
        <f t="shared" si="96"/>
        <v>2543GRIM</v>
      </c>
      <c r="P3114">
        <f>IFERROR(VLOOKUP(L3114,Hoja8!$E$1:$F$6088,2,0),0)</f>
        <v>-24</v>
      </c>
      <c r="Q3114">
        <f t="shared" si="97"/>
        <v>0</v>
      </c>
    </row>
    <row r="3115" spans="1:17" x14ac:dyDescent="0.25">
      <c r="A3115" t="s">
        <v>10643</v>
      </c>
      <c r="B3115" t="s">
        <v>10730</v>
      </c>
      <c r="C3115" t="s">
        <v>4384</v>
      </c>
      <c r="D3115" t="s">
        <v>4386</v>
      </c>
      <c r="E3115">
        <v>3</v>
      </c>
      <c r="F3115" s="1">
        <v>46169</v>
      </c>
      <c r="L3115" s="4" t="s">
        <v>10785</v>
      </c>
      <c r="M3115" s="5">
        <v>6</v>
      </c>
      <c r="O3115" t="str">
        <f t="shared" si="96"/>
        <v>2543GRIXG</v>
      </c>
      <c r="P3115">
        <f>IFERROR(VLOOKUP(L3115,Hoja8!$E$1:$F$6088,2,0),0)</f>
        <v>-6</v>
      </c>
      <c r="Q3115">
        <f t="shared" si="97"/>
        <v>0</v>
      </c>
    </row>
    <row r="3116" spans="1:17" x14ac:dyDescent="0.25">
      <c r="A3116" t="s">
        <v>10731</v>
      </c>
      <c r="B3116" t="s">
        <v>10732</v>
      </c>
      <c r="C3116" t="s">
        <v>3076</v>
      </c>
      <c r="D3116" t="s">
        <v>3077</v>
      </c>
      <c r="E3116">
        <v>2</v>
      </c>
      <c r="F3116" s="1">
        <v>46191</v>
      </c>
      <c r="L3116" s="4" t="s">
        <v>10788</v>
      </c>
      <c r="M3116" s="5">
        <v>1</v>
      </c>
      <c r="O3116" t="str">
        <f t="shared" si="96"/>
        <v>0203NEGG</v>
      </c>
      <c r="P3116">
        <f>IFERROR(VLOOKUP(L3116,Hoja8!$E$1:$F$6088,2,0),0)</f>
        <v>-1</v>
      </c>
      <c r="Q3116">
        <f t="shared" si="97"/>
        <v>0</v>
      </c>
    </row>
    <row r="3117" spans="1:17" x14ac:dyDescent="0.25">
      <c r="A3117" t="s">
        <v>10731</v>
      </c>
      <c r="B3117" t="s">
        <v>10733</v>
      </c>
      <c r="C3117" t="s">
        <v>2807</v>
      </c>
      <c r="D3117" t="s">
        <v>2809</v>
      </c>
      <c r="E3117">
        <v>8</v>
      </c>
      <c r="F3117" s="1">
        <v>46191</v>
      </c>
      <c r="L3117" s="4" t="s">
        <v>10792</v>
      </c>
      <c r="M3117" s="5">
        <v>1</v>
      </c>
      <c r="O3117" t="str">
        <f t="shared" si="96"/>
        <v>0217NEG2XG</v>
      </c>
      <c r="P3117">
        <f>IFERROR(VLOOKUP(L3117,Hoja8!$E$1:$F$6088,2,0),0)</f>
        <v>-1</v>
      </c>
      <c r="Q3117">
        <f t="shared" si="97"/>
        <v>0</v>
      </c>
    </row>
    <row r="3118" spans="1:17" x14ac:dyDescent="0.25">
      <c r="A3118" t="s">
        <v>10731</v>
      </c>
      <c r="B3118" t="s">
        <v>10734</v>
      </c>
      <c r="C3118" t="s">
        <v>3082</v>
      </c>
      <c r="D3118" t="s">
        <v>3083</v>
      </c>
      <c r="E3118">
        <v>4</v>
      </c>
      <c r="F3118" s="1">
        <v>46191</v>
      </c>
      <c r="L3118" s="4" t="s">
        <v>10791</v>
      </c>
      <c r="M3118" s="5">
        <v>1</v>
      </c>
      <c r="O3118" t="str">
        <f t="shared" si="96"/>
        <v>0391NEG3XG</v>
      </c>
      <c r="P3118">
        <f>IFERROR(VLOOKUP(L3118,Hoja8!$E$1:$F$6088,2,0),0)</f>
        <v>-1</v>
      </c>
      <c r="Q3118">
        <f t="shared" si="97"/>
        <v>0</v>
      </c>
    </row>
    <row r="3119" spans="1:17" x14ac:dyDescent="0.25">
      <c r="A3119" t="s">
        <v>10735</v>
      </c>
      <c r="B3119" t="s">
        <v>10736</v>
      </c>
      <c r="C3119" t="s">
        <v>1097</v>
      </c>
      <c r="D3119" t="s">
        <v>1098</v>
      </c>
      <c r="E3119">
        <v>3</v>
      </c>
      <c r="F3119" s="1">
        <v>46171</v>
      </c>
      <c r="L3119" s="4" t="s">
        <v>10789</v>
      </c>
      <c r="M3119" s="5">
        <v>1</v>
      </c>
      <c r="O3119" t="str">
        <f t="shared" si="96"/>
        <v>0391NEGG</v>
      </c>
      <c r="P3119">
        <f>IFERROR(VLOOKUP(L3119,Hoja8!$E$1:$F$6088,2,0),0)</f>
        <v>-1</v>
      </c>
      <c r="Q3119">
        <f t="shared" si="97"/>
        <v>0</v>
      </c>
    </row>
    <row r="3120" spans="1:17" x14ac:dyDescent="0.25">
      <c r="A3120" t="s">
        <v>10737</v>
      </c>
      <c r="B3120" t="s">
        <v>10738</v>
      </c>
      <c r="C3120" t="s">
        <v>2865</v>
      </c>
      <c r="D3120" t="s">
        <v>2866</v>
      </c>
      <c r="E3120">
        <v>12</v>
      </c>
      <c r="F3120" s="1">
        <v>46181</v>
      </c>
      <c r="L3120" s="4" t="s">
        <v>10793</v>
      </c>
      <c r="M3120" s="5">
        <v>1</v>
      </c>
      <c r="O3120" t="str">
        <f t="shared" si="96"/>
        <v>0392NEGM</v>
      </c>
      <c r="P3120">
        <f>IFERROR(VLOOKUP(L3120,Hoja8!$E$1:$F$6088,2,0),0)</f>
        <v>-1</v>
      </c>
      <c r="Q3120">
        <f t="shared" si="97"/>
        <v>0</v>
      </c>
    </row>
    <row r="3121" spans="1:17" x14ac:dyDescent="0.25">
      <c r="A3121" t="s">
        <v>10737</v>
      </c>
      <c r="B3121" t="s">
        <v>10739</v>
      </c>
      <c r="C3121" t="s">
        <v>2867</v>
      </c>
      <c r="D3121" t="s">
        <v>2868</v>
      </c>
      <c r="E3121">
        <v>10</v>
      </c>
      <c r="F3121" s="1">
        <v>46181</v>
      </c>
      <c r="L3121" s="4" t="s">
        <v>10794</v>
      </c>
      <c r="M3121" s="5">
        <v>1</v>
      </c>
      <c r="O3121" t="str">
        <f t="shared" si="96"/>
        <v>0392NEGXG</v>
      </c>
      <c r="P3121">
        <f>IFERROR(VLOOKUP(L3121,Hoja8!$E$1:$F$6088,2,0),0)</f>
        <v>-1</v>
      </c>
      <c r="Q3121">
        <f t="shared" si="97"/>
        <v>0</v>
      </c>
    </row>
    <row r="3122" spans="1:17" x14ac:dyDescent="0.25">
      <c r="A3122" t="s">
        <v>10737</v>
      </c>
      <c r="B3122" t="s">
        <v>10740</v>
      </c>
      <c r="C3122" t="s">
        <v>2810</v>
      </c>
      <c r="D3122" t="s">
        <v>2812</v>
      </c>
      <c r="E3122">
        <v>10</v>
      </c>
      <c r="F3122" s="1">
        <v>46181</v>
      </c>
      <c r="L3122" s="4" t="s">
        <v>10790</v>
      </c>
      <c r="M3122" s="5">
        <v>1</v>
      </c>
      <c r="O3122" t="str">
        <f t="shared" si="96"/>
        <v>2347NEG3XG</v>
      </c>
      <c r="P3122">
        <f>IFERROR(VLOOKUP(L3122,Hoja8!$E$1:$F$6088,2,0),0)</f>
        <v>-1</v>
      </c>
      <c r="Q3122">
        <f t="shared" si="97"/>
        <v>0</v>
      </c>
    </row>
    <row r="3123" spans="1:17" x14ac:dyDescent="0.25">
      <c r="A3123" t="s">
        <v>10737</v>
      </c>
      <c r="B3123" t="s">
        <v>10741</v>
      </c>
      <c r="C3123" t="s">
        <v>2871</v>
      </c>
      <c r="D3123" t="s">
        <v>2872</v>
      </c>
      <c r="E3123">
        <v>12</v>
      </c>
      <c r="F3123" s="1">
        <v>46181</v>
      </c>
      <c r="L3123" s="4" t="s">
        <v>10797</v>
      </c>
      <c r="M3123" s="5">
        <v>1</v>
      </c>
      <c r="O3123" t="str">
        <f t="shared" si="96"/>
        <v>0203MARG</v>
      </c>
      <c r="P3123">
        <f>IFERROR(VLOOKUP(L3123,Hoja8!$E$1:$F$6088,2,0),0)</f>
        <v>-1</v>
      </c>
      <c r="Q3123">
        <f t="shared" si="97"/>
        <v>0</v>
      </c>
    </row>
    <row r="3124" spans="1:17" x14ac:dyDescent="0.25">
      <c r="A3124" t="s">
        <v>10737</v>
      </c>
      <c r="B3124" t="s">
        <v>10742</v>
      </c>
      <c r="C3124" t="s">
        <v>2861</v>
      </c>
      <c r="D3124" t="s">
        <v>2862</v>
      </c>
      <c r="E3124">
        <v>6</v>
      </c>
      <c r="F3124" s="1">
        <v>46181</v>
      </c>
      <c r="L3124" s="4" t="s">
        <v>10796</v>
      </c>
      <c r="M3124" s="5">
        <v>1</v>
      </c>
      <c r="O3124" t="str">
        <f t="shared" si="96"/>
        <v>0203MARM</v>
      </c>
      <c r="P3124">
        <f>IFERROR(VLOOKUP(L3124,Hoja8!$E$1:$F$6088,2,0),0)</f>
        <v>-1</v>
      </c>
      <c r="Q3124">
        <f t="shared" si="97"/>
        <v>0</v>
      </c>
    </row>
    <row r="3125" spans="1:17" x14ac:dyDescent="0.25">
      <c r="A3125" t="s">
        <v>10737</v>
      </c>
      <c r="B3125" t="s">
        <v>10738</v>
      </c>
      <c r="C3125" t="s">
        <v>2865</v>
      </c>
      <c r="D3125" t="s">
        <v>2866</v>
      </c>
      <c r="E3125">
        <v>8</v>
      </c>
      <c r="F3125" s="1">
        <v>46181</v>
      </c>
      <c r="L3125" s="4" t="s">
        <v>10805</v>
      </c>
      <c r="M3125" s="5">
        <v>1</v>
      </c>
      <c r="O3125" t="str">
        <f t="shared" si="96"/>
        <v>0245MARUNI</v>
      </c>
      <c r="P3125">
        <f>IFERROR(VLOOKUP(L3125,Hoja8!$E$1:$F$6088,2,0),0)</f>
        <v>-1</v>
      </c>
      <c r="Q3125">
        <f t="shared" si="97"/>
        <v>0</v>
      </c>
    </row>
    <row r="3126" spans="1:17" x14ac:dyDescent="0.25">
      <c r="A3126" t="s">
        <v>10737</v>
      </c>
      <c r="B3126" t="s">
        <v>10739</v>
      </c>
      <c r="C3126" t="s">
        <v>2867</v>
      </c>
      <c r="D3126" t="s">
        <v>2868</v>
      </c>
      <c r="E3126">
        <v>12</v>
      </c>
      <c r="F3126" s="1">
        <v>46181</v>
      </c>
      <c r="L3126" s="4" t="s">
        <v>10803</v>
      </c>
      <c r="M3126" s="5">
        <v>4</v>
      </c>
      <c r="O3126" t="str">
        <f t="shared" si="96"/>
        <v>1271M/AG</v>
      </c>
      <c r="P3126">
        <f>IFERROR(VLOOKUP(L3126,Hoja8!$E$1:$F$6088,2,0),0)</f>
        <v>-4</v>
      </c>
      <c r="Q3126">
        <f t="shared" si="97"/>
        <v>0</v>
      </c>
    </row>
    <row r="3127" spans="1:17" x14ac:dyDescent="0.25">
      <c r="A3127" t="s">
        <v>10737</v>
      </c>
      <c r="B3127" t="s">
        <v>10740</v>
      </c>
      <c r="C3127" t="s">
        <v>2810</v>
      </c>
      <c r="D3127" t="s">
        <v>2812</v>
      </c>
      <c r="E3127">
        <v>10</v>
      </c>
      <c r="F3127" s="1">
        <v>46181</v>
      </c>
      <c r="L3127" s="4" t="s">
        <v>10802</v>
      </c>
      <c r="M3127" s="5">
        <v>3</v>
      </c>
      <c r="O3127" t="str">
        <f t="shared" si="96"/>
        <v>1271M/AM</v>
      </c>
      <c r="P3127">
        <f>IFERROR(VLOOKUP(L3127,Hoja8!$E$1:$F$6088,2,0),0)</f>
        <v>-3</v>
      </c>
      <c r="Q3127">
        <f t="shared" si="97"/>
        <v>0</v>
      </c>
    </row>
    <row r="3128" spans="1:17" x14ac:dyDescent="0.25">
      <c r="A3128" t="s">
        <v>10737</v>
      </c>
      <c r="B3128" t="s">
        <v>10741</v>
      </c>
      <c r="C3128" t="s">
        <v>2871</v>
      </c>
      <c r="D3128" t="s">
        <v>2872</v>
      </c>
      <c r="E3128">
        <v>8</v>
      </c>
      <c r="F3128" s="1">
        <v>46181</v>
      </c>
      <c r="L3128" s="4" t="s">
        <v>10804</v>
      </c>
      <c r="M3128" s="5">
        <v>1</v>
      </c>
      <c r="O3128" t="str">
        <f t="shared" si="96"/>
        <v>1271M/AXG</v>
      </c>
      <c r="P3128">
        <f>IFERROR(VLOOKUP(L3128,Hoja8!$E$1:$F$6088,2,0),0)</f>
        <v>-1</v>
      </c>
      <c r="Q3128">
        <f t="shared" si="97"/>
        <v>0</v>
      </c>
    </row>
    <row r="3129" spans="1:17" x14ac:dyDescent="0.25">
      <c r="A3129" t="s">
        <v>10737</v>
      </c>
      <c r="B3129" t="s">
        <v>10743</v>
      </c>
      <c r="C3129" t="s">
        <v>3066</v>
      </c>
      <c r="D3129" t="s">
        <v>3067</v>
      </c>
      <c r="E3129">
        <v>8</v>
      </c>
      <c r="F3129" s="1">
        <v>46181</v>
      </c>
      <c r="L3129" s="4" t="s">
        <v>10811</v>
      </c>
      <c r="M3129" s="5">
        <v>1</v>
      </c>
      <c r="O3129" t="str">
        <f t="shared" si="96"/>
        <v>1703MAR2XG</v>
      </c>
      <c r="P3129">
        <f>IFERROR(VLOOKUP(L3129,Hoja8!$E$1:$F$6088,2,0),0)</f>
        <v>-1</v>
      </c>
      <c r="Q3129">
        <f t="shared" si="97"/>
        <v>0</v>
      </c>
    </row>
    <row r="3130" spans="1:17" x14ac:dyDescent="0.25">
      <c r="A3130" t="s">
        <v>10737</v>
      </c>
      <c r="B3130" t="s">
        <v>10744</v>
      </c>
      <c r="C3130" t="s">
        <v>3062</v>
      </c>
      <c r="D3130" t="s">
        <v>3063</v>
      </c>
      <c r="E3130">
        <v>8</v>
      </c>
      <c r="F3130" s="1">
        <v>46181</v>
      </c>
      <c r="L3130" s="4" t="s">
        <v>10810</v>
      </c>
      <c r="M3130" s="5">
        <v>1</v>
      </c>
      <c r="O3130" t="str">
        <f t="shared" si="96"/>
        <v>1703MARXG</v>
      </c>
      <c r="P3130">
        <f>IFERROR(VLOOKUP(L3130,Hoja8!$E$1:$F$6088,2,0),0)</f>
        <v>-1</v>
      </c>
      <c r="Q3130">
        <f t="shared" si="97"/>
        <v>0</v>
      </c>
    </row>
    <row r="3131" spans="1:17" x14ac:dyDescent="0.25">
      <c r="A3131" t="s">
        <v>10737</v>
      </c>
      <c r="B3131" t="s">
        <v>10745</v>
      </c>
      <c r="C3131" t="s">
        <v>3064</v>
      </c>
      <c r="D3131" t="s">
        <v>3065</v>
      </c>
      <c r="E3131">
        <v>8</v>
      </c>
      <c r="F3131" s="1">
        <v>46181</v>
      </c>
      <c r="L3131" s="4" t="s">
        <v>10801</v>
      </c>
      <c r="M3131" s="5">
        <v>2</v>
      </c>
      <c r="O3131" t="str">
        <f t="shared" si="96"/>
        <v>2237MAR2XG</v>
      </c>
      <c r="P3131">
        <f>IFERROR(VLOOKUP(L3131,Hoja8!$E$1:$F$6088,2,0),0)</f>
        <v>-2</v>
      </c>
      <c r="Q3131">
        <f t="shared" si="97"/>
        <v>0</v>
      </c>
    </row>
    <row r="3132" spans="1:17" x14ac:dyDescent="0.25">
      <c r="A3132" t="s">
        <v>10737</v>
      </c>
      <c r="B3132" t="s">
        <v>10746</v>
      </c>
      <c r="C3132" t="s">
        <v>2830</v>
      </c>
      <c r="D3132" t="s">
        <v>2832</v>
      </c>
      <c r="E3132">
        <v>8</v>
      </c>
      <c r="F3132" s="1">
        <v>46181</v>
      </c>
      <c r="L3132" s="4" t="s">
        <v>10800</v>
      </c>
      <c r="M3132" s="5">
        <v>10</v>
      </c>
      <c r="O3132" t="str">
        <f t="shared" si="96"/>
        <v>2237MARG</v>
      </c>
      <c r="P3132">
        <f>IFERROR(VLOOKUP(L3132,Hoja8!$E$1:$F$6088,2,0),0)</f>
        <v>-10</v>
      </c>
      <c r="Q3132">
        <f t="shared" si="97"/>
        <v>0</v>
      </c>
    </row>
    <row r="3133" spans="1:17" x14ac:dyDescent="0.25">
      <c r="A3133" t="s">
        <v>10737</v>
      </c>
      <c r="B3133" t="s">
        <v>10743</v>
      </c>
      <c r="C3133" t="s">
        <v>3066</v>
      </c>
      <c r="D3133" t="s">
        <v>3067</v>
      </c>
      <c r="E3133">
        <v>6</v>
      </c>
      <c r="F3133" s="1">
        <v>46181</v>
      </c>
      <c r="L3133" s="4" t="s">
        <v>10799</v>
      </c>
      <c r="M3133" s="5">
        <v>8</v>
      </c>
      <c r="O3133" t="str">
        <f t="shared" si="96"/>
        <v>2237MARM</v>
      </c>
      <c r="P3133">
        <f>IFERROR(VLOOKUP(L3133,Hoja8!$E$1:$F$6088,2,0),0)</f>
        <v>-8</v>
      </c>
      <c r="Q3133">
        <f t="shared" si="97"/>
        <v>0</v>
      </c>
    </row>
    <row r="3134" spans="1:17" x14ac:dyDescent="0.25">
      <c r="A3134" t="s">
        <v>10737</v>
      </c>
      <c r="B3134" t="s">
        <v>10744</v>
      </c>
      <c r="C3134" t="s">
        <v>3062</v>
      </c>
      <c r="D3134" t="s">
        <v>3063</v>
      </c>
      <c r="E3134">
        <v>6</v>
      </c>
      <c r="F3134" s="1">
        <v>46181</v>
      </c>
      <c r="L3134" s="4" t="s">
        <v>10798</v>
      </c>
      <c r="M3134" s="5">
        <v>1</v>
      </c>
      <c r="O3134" t="str">
        <f t="shared" si="96"/>
        <v>2363MARM</v>
      </c>
      <c r="P3134">
        <f>IFERROR(VLOOKUP(L3134,Hoja8!$E$1:$F$6088,2,0),0)</f>
        <v>-1</v>
      </c>
      <c r="Q3134">
        <f t="shared" si="97"/>
        <v>0</v>
      </c>
    </row>
    <row r="3135" spans="1:17" x14ac:dyDescent="0.25">
      <c r="A3135" t="s">
        <v>10737</v>
      </c>
      <c r="B3135" t="s">
        <v>10745</v>
      </c>
      <c r="C3135" t="s">
        <v>3064</v>
      </c>
      <c r="D3135" t="s">
        <v>3065</v>
      </c>
      <c r="E3135">
        <v>8</v>
      </c>
      <c r="F3135" s="1">
        <v>46181</v>
      </c>
      <c r="L3135" s="4" t="s">
        <v>10806</v>
      </c>
      <c r="M3135" s="5">
        <v>4</v>
      </c>
      <c r="O3135" t="str">
        <f t="shared" si="96"/>
        <v>2505AZU30</v>
      </c>
      <c r="P3135">
        <f>IFERROR(VLOOKUP(L3135,Hoja8!$E$1:$F$6088,2,0),0)</f>
        <v>0</v>
      </c>
      <c r="Q3135">
        <f t="shared" si="97"/>
        <v>4</v>
      </c>
    </row>
    <row r="3136" spans="1:17" x14ac:dyDescent="0.25">
      <c r="A3136" t="s">
        <v>10737</v>
      </c>
      <c r="B3136" t="s">
        <v>10746</v>
      </c>
      <c r="C3136" t="s">
        <v>2830</v>
      </c>
      <c r="D3136" t="s">
        <v>2832</v>
      </c>
      <c r="E3136">
        <v>6</v>
      </c>
      <c r="F3136" s="1">
        <v>46181</v>
      </c>
      <c r="L3136" s="4" t="s">
        <v>10807</v>
      </c>
      <c r="M3136" s="5">
        <v>4</v>
      </c>
      <c r="O3136" t="str">
        <f t="shared" si="96"/>
        <v>2505AZU32</v>
      </c>
      <c r="P3136">
        <f>IFERROR(VLOOKUP(L3136,Hoja8!$E$1:$F$6088,2,0),0)</f>
        <v>0</v>
      </c>
      <c r="Q3136">
        <f t="shared" si="97"/>
        <v>4</v>
      </c>
    </row>
    <row r="3137" spans="1:17" x14ac:dyDescent="0.25">
      <c r="A3137" t="s">
        <v>10737</v>
      </c>
      <c r="B3137" t="s">
        <v>10747</v>
      </c>
      <c r="C3137" t="s">
        <v>2692</v>
      </c>
      <c r="D3137" t="s">
        <v>2693</v>
      </c>
      <c r="E3137">
        <v>1</v>
      </c>
      <c r="F3137" s="1">
        <v>46181</v>
      </c>
      <c r="L3137" s="4" t="s">
        <v>10808</v>
      </c>
      <c r="M3137" s="5">
        <v>4</v>
      </c>
      <c r="O3137" t="str">
        <f t="shared" si="96"/>
        <v>2505AZU34</v>
      </c>
      <c r="P3137">
        <f>IFERROR(VLOOKUP(L3137,Hoja8!$E$1:$F$6088,2,0),0)</f>
        <v>0</v>
      </c>
      <c r="Q3137">
        <f t="shared" si="97"/>
        <v>4</v>
      </c>
    </row>
    <row r="3138" spans="1:17" x14ac:dyDescent="0.25">
      <c r="A3138" t="s">
        <v>10737</v>
      </c>
      <c r="B3138" t="s">
        <v>10748</v>
      </c>
      <c r="C3138" t="s">
        <v>2566</v>
      </c>
      <c r="D3138" t="s">
        <v>2567</v>
      </c>
      <c r="E3138">
        <v>1</v>
      </c>
      <c r="F3138" s="1">
        <v>46181</v>
      </c>
      <c r="L3138" s="4" t="s">
        <v>10809</v>
      </c>
      <c r="M3138" s="5">
        <v>4</v>
      </c>
      <c r="O3138" t="str">
        <f t="shared" si="96"/>
        <v>2505AZU36</v>
      </c>
      <c r="P3138">
        <f>IFERROR(VLOOKUP(L3138,Hoja8!$E$1:$F$6088,2,0),0)</f>
        <v>0</v>
      </c>
      <c r="Q3138">
        <f t="shared" si="97"/>
        <v>4</v>
      </c>
    </row>
    <row r="3139" spans="1:17" x14ac:dyDescent="0.25">
      <c r="A3139" t="s">
        <v>10749</v>
      </c>
      <c r="B3139" t="s">
        <v>10750</v>
      </c>
      <c r="C3139" t="s">
        <v>4693</v>
      </c>
      <c r="D3139" t="s">
        <v>4694</v>
      </c>
      <c r="E3139">
        <v>6</v>
      </c>
      <c r="F3139" s="1">
        <v>46174</v>
      </c>
      <c r="L3139" s="4" t="s">
        <v>10816</v>
      </c>
      <c r="M3139" s="5">
        <v>1</v>
      </c>
      <c r="O3139" t="str">
        <f t="shared" ref="O3139:O3202" si="98">MID(L3139,LEN(IF(MID(L3139,2,1)="1",MID(L3139,1,7),MID(L3139,1,6)))+1,10)</f>
        <v>0192MARXG</v>
      </c>
      <c r="P3139">
        <f>IFERROR(VLOOKUP(L3139,Hoja8!$E$1:$F$6088,2,0),0)</f>
        <v>-1</v>
      </c>
      <c r="Q3139">
        <f t="shared" ref="Q3139:Q3202" si="99">M3139+P3139</f>
        <v>0</v>
      </c>
    </row>
    <row r="3140" spans="1:17" x14ac:dyDescent="0.25">
      <c r="A3140" t="s">
        <v>10749</v>
      </c>
      <c r="B3140" t="s">
        <v>10751</v>
      </c>
      <c r="C3140" t="s">
        <v>4691</v>
      </c>
      <c r="D3140" t="s">
        <v>4692</v>
      </c>
      <c r="E3140">
        <v>2</v>
      </c>
      <c r="F3140" s="1">
        <v>46174</v>
      </c>
      <c r="L3140" s="4" t="s">
        <v>10817</v>
      </c>
      <c r="M3140" s="5">
        <v>5</v>
      </c>
      <c r="O3140" t="str">
        <f t="shared" si="98"/>
        <v>0300NEG40</v>
      </c>
      <c r="P3140">
        <f>IFERROR(VLOOKUP(L3140,Hoja8!$E$1:$F$6088,2,0),0)</f>
        <v>-5</v>
      </c>
      <c r="Q3140">
        <f t="shared" si="99"/>
        <v>0</v>
      </c>
    </row>
    <row r="3141" spans="1:17" x14ac:dyDescent="0.25">
      <c r="A3141" t="s">
        <v>10749</v>
      </c>
      <c r="B3141" t="s">
        <v>10752</v>
      </c>
      <c r="C3141" t="s">
        <v>388</v>
      </c>
      <c r="D3141" t="s">
        <v>389</v>
      </c>
      <c r="E3141">
        <v>1</v>
      </c>
      <c r="F3141" s="1">
        <v>46174</v>
      </c>
      <c r="L3141" s="4" t="s">
        <v>10815</v>
      </c>
      <c r="M3141" s="5">
        <v>1</v>
      </c>
      <c r="O3141" t="str">
        <f t="shared" si="98"/>
        <v>0875NEGXG</v>
      </c>
      <c r="P3141">
        <f>IFERROR(VLOOKUP(L3141,Hoja8!$E$1:$F$6088,2,0),0)</f>
        <v>-1</v>
      </c>
      <c r="Q3141">
        <f t="shared" si="99"/>
        <v>0</v>
      </c>
    </row>
    <row r="3142" spans="1:17" x14ac:dyDescent="0.25">
      <c r="A3142" t="s">
        <v>10749</v>
      </c>
      <c r="B3142" t="s">
        <v>10753</v>
      </c>
      <c r="C3142" t="s">
        <v>230</v>
      </c>
      <c r="D3142" t="s">
        <v>232</v>
      </c>
      <c r="E3142">
        <v>2</v>
      </c>
      <c r="F3142" s="1">
        <v>46174</v>
      </c>
      <c r="L3142" s="4" t="s">
        <v>10814</v>
      </c>
      <c r="M3142" s="5">
        <v>2</v>
      </c>
      <c r="O3142" t="str">
        <f t="shared" si="98"/>
        <v>1955GROXG</v>
      </c>
      <c r="P3142">
        <f>IFERROR(VLOOKUP(L3142,Hoja8!$E$1:$F$6088,2,0),0)</f>
        <v>-2</v>
      </c>
      <c r="Q3142">
        <f t="shared" si="99"/>
        <v>0</v>
      </c>
    </row>
    <row r="3143" spans="1:17" x14ac:dyDescent="0.25">
      <c r="A3143" t="s">
        <v>10749</v>
      </c>
      <c r="B3143" t="s">
        <v>10754</v>
      </c>
      <c r="C3143" t="s">
        <v>280</v>
      </c>
      <c r="D3143" t="s">
        <v>281</v>
      </c>
      <c r="E3143">
        <v>2</v>
      </c>
      <c r="F3143" s="1">
        <v>46174</v>
      </c>
      <c r="L3143" s="4" t="s">
        <v>10813</v>
      </c>
      <c r="M3143" s="5">
        <v>3</v>
      </c>
      <c r="O3143" t="str">
        <f t="shared" si="98"/>
        <v>1955NEGXG</v>
      </c>
      <c r="P3143">
        <f>IFERROR(VLOOKUP(L3143,Hoja8!$E$1:$F$6088,2,0),0)</f>
        <v>-3</v>
      </c>
      <c r="Q3143">
        <f t="shared" si="99"/>
        <v>0</v>
      </c>
    </row>
    <row r="3144" spans="1:17" x14ac:dyDescent="0.25">
      <c r="A3144" t="s">
        <v>10749</v>
      </c>
      <c r="B3144" t="s">
        <v>10755</v>
      </c>
      <c r="C3144" t="s">
        <v>282</v>
      </c>
      <c r="D3144" t="s">
        <v>283</v>
      </c>
      <c r="E3144">
        <v>2</v>
      </c>
      <c r="F3144" s="1">
        <v>46174</v>
      </c>
      <c r="L3144" s="4" t="s">
        <v>10819</v>
      </c>
      <c r="M3144" s="5">
        <v>15</v>
      </c>
      <c r="O3144" t="str">
        <f t="shared" si="98"/>
        <v>1271M/AM</v>
      </c>
      <c r="P3144">
        <f>IFERROR(VLOOKUP(L3144,Hoja8!$E$1:$F$6088,2,0),0)</f>
        <v>0</v>
      </c>
      <c r="Q3144">
        <f t="shared" si="99"/>
        <v>15</v>
      </c>
    </row>
    <row r="3145" spans="1:17" x14ac:dyDescent="0.25">
      <c r="A3145" t="s">
        <v>10749</v>
      </c>
      <c r="B3145" t="s">
        <v>10756</v>
      </c>
      <c r="C3145" t="s">
        <v>500</v>
      </c>
      <c r="D3145" t="s">
        <v>501</v>
      </c>
      <c r="E3145">
        <v>2</v>
      </c>
      <c r="F3145" s="1">
        <v>46174</v>
      </c>
      <c r="L3145" s="4" t="s">
        <v>10851</v>
      </c>
      <c r="M3145" s="5">
        <v>2</v>
      </c>
      <c r="O3145" t="str">
        <f t="shared" si="98"/>
        <v>0037BLA3XG</v>
      </c>
      <c r="P3145">
        <f>IFERROR(VLOOKUP(L3145,Hoja8!$E$1:$F$6088,2,0),0)</f>
        <v>0</v>
      </c>
      <c r="Q3145">
        <f t="shared" si="99"/>
        <v>2</v>
      </c>
    </row>
    <row r="3146" spans="1:17" x14ac:dyDescent="0.25">
      <c r="A3146" t="s">
        <v>10749</v>
      </c>
      <c r="B3146" t="s">
        <v>10757</v>
      </c>
      <c r="C3146" t="s">
        <v>504</v>
      </c>
      <c r="D3146" t="s">
        <v>505</v>
      </c>
      <c r="E3146">
        <v>2</v>
      </c>
      <c r="F3146" s="1">
        <v>46174</v>
      </c>
      <c r="L3146" s="4" t="s">
        <v>10847</v>
      </c>
      <c r="M3146" s="5">
        <v>1</v>
      </c>
      <c r="O3146" t="str">
        <f t="shared" si="98"/>
        <v>0037BLACH</v>
      </c>
      <c r="P3146">
        <f>IFERROR(VLOOKUP(L3146,Hoja8!$E$1:$F$6088,2,0),0)</f>
        <v>0</v>
      </c>
      <c r="Q3146">
        <f t="shared" si="99"/>
        <v>1</v>
      </c>
    </row>
    <row r="3147" spans="1:17" x14ac:dyDescent="0.25">
      <c r="A3147" t="s">
        <v>10749</v>
      </c>
      <c r="B3147" t="s">
        <v>10758</v>
      </c>
      <c r="C3147" t="s">
        <v>455</v>
      </c>
      <c r="D3147" t="s">
        <v>456</v>
      </c>
      <c r="E3147">
        <v>1</v>
      </c>
      <c r="F3147" s="1">
        <v>46174</v>
      </c>
      <c r="L3147" s="4" t="s">
        <v>10848</v>
      </c>
      <c r="M3147" s="5">
        <v>2</v>
      </c>
      <c r="O3147" t="str">
        <f t="shared" si="98"/>
        <v>0037BLAG</v>
      </c>
      <c r="P3147">
        <f>IFERROR(VLOOKUP(L3147,Hoja8!$E$1:$F$6088,2,0),0)</f>
        <v>0</v>
      </c>
      <c r="Q3147">
        <f t="shared" si="99"/>
        <v>2</v>
      </c>
    </row>
    <row r="3148" spans="1:17" x14ac:dyDescent="0.25">
      <c r="A3148" t="s">
        <v>10749</v>
      </c>
      <c r="B3148" t="s">
        <v>10759</v>
      </c>
      <c r="C3148" t="s">
        <v>459</v>
      </c>
      <c r="D3148" t="s">
        <v>460</v>
      </c>
      <c r="E3148">
        <v>1</v>
      </c>
      <c r="F3148" s="1">
        <v>46174</v>
      </c>
      <c r="L3148" s="4" t="s">
        <v>10846</v>
      </c>
      <c r="M3148" s="5">
        <v>2</v>
      </c>
      <c r="O3148" t="str">
        <f t="shared" si="98"/>
        <v>0037BLAXCH</v>
      </c>
      <c r="P3148">
        <f>IFERROR(VLOOKUP(L3148,Hoja8!$E$1:$F$6088,2,0),0)</f>
        <v>0</v>
      </c>
      <c r="Q3148">
        <f t="shared" si="99"/>
        <v>2</v>
      </c>
    </row>
    <row r="3149" spans="1:17" x14ac:dyDescent="0.25">
      <c r="A3149" t="s">
        <v>10749</v>
      </c>
      <c r="B3149" t="s">
        <v>10760</v>
      </c>
      <c r="C3149" t="s">
        <v>671</v>
      </c>
      <c r="D3149" t="s">
        <v>674</v>
      </c>
      <c r="E3149">
        <v>4</v>
      </c>
      <c r="F3149" s="1">
        <v>46174</v>
      </c>
      <c r="L3149" s="4" t="s">
        <v>10849</v>
      </c>
      <c r="M3149" s="5">
        <v>2</v>
      </c>
      <c r="O3149" t="str">
        <f t="shared" si="98"/>
        <v>0037BLAXG</v>
      </c>
      <c r="P3149">
        <f>IFERROR(VLOOKUP(L3149,Hoja8!$E$1:$F$6088,2,0),0)</f>
        <v>0</v>
      </c>
      <c r="Q3149">
        <f t="shared" si="99"/>
        <v>2</v>
      </c>
    </row>
    <row r="3150" spans="1:17" x14ac:dyDescent="0.25">
      <c r="A3150" t="s">
        <v>10749</v>
      </c>
      <c r="B3150" t="s">
        <v>10761</v>
      </c>
      <c r="C3150" t="s">
        <v>4081</v>
      </c>
      <c r="D3150" t="s">
        <v>4082</v>
      </c>
      <c r="E3150">
        <v>2</v>
      </c>
      <c r="F3150" s="1">
        <v>46174</v>
      </c>
      <c r="L3150" s="4" t="s">
        <v>10834</v>
      </c>
      <c r="M3150" s="5">
        <v>2</v>
      </c>
      <c r="O3150" t="str">
        <f t="shared" si="98"/>
        <v>0082BLA3XG</v>
      </c>
      <c r="P3150">
        <f>IFERROR(VLOOKUP(L3150,Hoja8!$E$1:$F$6088,2,0),0)</f>
        <v>0</v>
      </c>
      <c r="Q3150">
        <f t="shared" si="99"/>
        <v>2</v>
      </c>
    </row>
    <row r="3151" spans="1:17" x14ac:dyDescent="0.25">
      <c r="A3151" t="s">
        <v>10762</v>
      </c>
      <c r="B3151" t="s">
        <v>10763</v>
      </c>
      <c r="C3151" t="s">
        <v>4710</v>
      </c>
      <c r="D3151" t="s">
        <v>4711</v>
      </c>
      <c r="E3151">
        <v>6</v>
      </c>
      <c r="F3151" s="1">
        <v>46171</v>
      </c>
      <c r="L3151" s="4" t="s">
        <v>10830</v>
      </c>
      <c r="M3151" s="5">
        <v>2</v>
      </c>
      <c r="O3151" t="str">
        <f t="shared" si="98"/>
        <v>0082BLACH</v>
      </c>
      <c r="P3151">
        <f>IFERROR(VLOOKUP(L3151,Hoja8!$E$1:$F$6088,2,0),0)</f>
        <v>0</v>
      </c>
      <c r="Q3151">
        <f t="shared" si="99"/>
        <v>2</v>
      </c>
    </row>
    <row r="3152" spans="1:17" x14ac:dyDescent="0.25">
      <c r="A3152" t="s">
        <v>10762</v>
      </c>
      <c r="B3152" t="s">
        <v>10764</v>
      </c>
      <c r="C3152" t="s">
        <v>1093</v>
      </c>
      <c r="D3152" t="s">
        <v>1094</v>
      </c>
      <c r="E3152">
        <v>13</v>
      </c>
      <c r="F3152" s="1">
        <v>46171</v>
      </c>
      <c r="L3152" s="4" t="s">
        <v>10832</v>
      </c>
      <c r="M3152" s="5">
        <v>2</v>
      </c>
      <c r="O3152" t="str">
        <f t="shared" si="98"/>
        <v>0082BLAG</v>
      </c>
      <c r="P3152">
        <f>IFERROR(VLOOKUP(L3152,Hoja8!$E$1:$F$6088,2,0),0)</f>
        <v>0</v>
      </c>
      <c r="Q3152">
        <f t="shared" si="99"/>
        <v>2</v>
      </c>
    </row>
    <row r="3153" spans="1:17" x14ac:dyDescent="0.25">
      <c r="A3153" t="s">
        <v>10762</v>
      </c>
      <c r="B3153" t="s">
        <v>10765</v>
      </c>
      <c r="C3153" t="s">
        <v>1097</v>
      </c>
      <c r="D3153" t="s">
        <v>1098</v>
      </c>
      <c r="E3153">
        <v>20</v>
      </c>
      <c r="F3153" s="1">
        <v>46171</v>
      </c>
      <c r="L3153" s="4" t="s">
        <v>10831</v>
      </c>
      <c r="M3153" s="5">
        <v>1</v>
      </c>
      <c r="O3153" t="str">
        <f t="shared" si="98"/>
        <v>0082BLAM</v>
      </c>
      <c r="P3153">
        <f>IFERROR(VLOOKUP(L3153,Hoja8!$E$1:$F$6088,2,0),0)</f>
        <v>0</v>
      </c>
      <c r="Q3153">
        <f t="shared" si="99"/>
        <v>1</v>
      </c>
    </row>
    <row r="3154" spans="1:17" x14ac:dyDescent="0.25">
      <c r="A3154" t="s">
        <v>10762</v>
      </c>
      <c r="B3154" t="s">
        <v>10766</v>
      </c>
      <c r="C3154" t="s">
        <v>1095</v>
      </c>
      <c r="D3154" t="s">
        <v>1096</v>
      </c>
      <c r="E3154">
        <v>23</v>
      </c>
      <c r="F3154" s="1">
        <v>46171</v>
      </c>
      <c r="L3154" s="4" t="s">
        <v>10835</v>
      </c>
      <c r="M3154" s="5">
        <v>2</v>
      </c>
      <c r="O3154" t="str">
        <f t="shared" si="98"/>
        <v>0300CAQ40</v>
      </c>
      <c r="P3154">
        <f>IFERROR(VLOOKUP(L3154,Hoja8!$E$1:$F$6088,2,0),0)</f>
        <v>0</v>
      </c>
      <c r="Q3154">
        <f t="shared" si="99"/>
        <v>2</v>
      </c>
    </row>
    <row r="3155" spans="1:17" x14ac:dyDescent="0.25">
      <c r="A3155" t="s">
        <v>10762</v>
      </c>
      <c r="B3155" t="s">
        <v>10767</v>
      </c>
      <c r="C3155" t="s">
        <v>592</v>
      </c>
      <c r="D3155" t="s">
        <v>594</v>
      </c>
      <c r="E3155">
        <v>58</v>
      </c>
      <c r="F3155" s="1">
        <v>46171</v>
      </c>
      <c r="L3155" s="4" t="s">
        <v>10821</v>
      </c>
      <c r="M3155" s="5">
        <v>1</v>
      </c>
      <c r="O3155" t="str">
        <f t="shared" si="98"/>
        <v>1470BLACH</v>
      </c>
      <c r="P3155">
        <f>IFERROR(VLOOKUP(L3155,Hoja8!$E$1:$F$6088,2,0),0)</f>
        <v>0</v>
      </c>
      <c r="Q3155">
        <f t="shared" si="99"/>
        <v>1</v>
      </c>
    </row>
    <row r="3156" spans="1:17" x14ac:dyDescent="0.25">
      <c r="A3156" t="s">
        <v>10762</v>
      </c>
      <c r="B3156" t="s">
        <v>10768</v>
      </c>
      <c r="C3156" t="s">
        <v>189</v>
      </c>
      <c r="D3156" t="s">
        <v>192</v>
      </c>
      <c r="E3156">
        <v>29</v>
      </c>
      <c r="F3156" s="1">
        <v>46171</v>
      </c>
      <c r="L3156" s="4" t="s">
        <v>10822</v>
      </c>
      <c r="M3156" s="5">
        <v>2</v>
      </c>
      <c r="O3156" t="str">
        <f t="shared" si="98"/>
        <v>1470BLAG</v>
      </c>
      <c r="P3156">
        <f>IFERROR(VLOOKUP(L3156,Hoja8!$E$1:$F$6088,2,0),0)</f>
        <v>0</v>
      </c>
      <c r="Q3156">
        <f t="shared" si="99"/>
        <v>2</v>
      </c>
    </row>
    <row r="3157" spans="1:17" x14ac:dyDescent="0.25">
      <c r="A3157" t="s">
        <v>10762</v>
      </c>
      <c r="B3157" t="s">
        <v>10769</v>
      </c>
      <c r="C3157" t="s">
        <v>1035</v>
      </c>
      <c r="D3157" t="s">
        <v>1036</v>
      </c>
      <c r="E3157">
        <v>2</v>
      </c>
      <c r="F3157" s="1">
        <v>46171</v>
      </c>
      <c r="L3157" s="4" t="s">
        <v>10823</v>
      </c>
      <c r="M3157" s="5">
        <v>4</v>
      </c>
      <c r="O3157" t="str">
        <f t="shared" si="98"/>
        <v>1470BLAXG</v>
      </c>
      <c r="P3157">
        <f>IFERROR(VLOOKUP(L3157,Hoja8!$E$1:$F$6088,2,0),0)</f>
        <v>0</v>
      </c>
      <c r="Q3157">
        <f t="shared" si="99"/>
        <v>4</v>
      </c>
    </row>
    <row r="3158" spans="1:17" x14ac:dyDescent="0.25">
      <c r="A3158" t="s">
        <v>10762</v>
      </c>
      <c r="B3158" t="s">
        <v>10770</v>
      </c>
      <c r="C3158" t="s">
        <v>1564</v>
      </c>
      <c r="D3158" t="s">
        <v>1565</v>
      </c>
      <c r="E3158">
        <v>8</v>
      </c>
      <c r="F3158" s="1">
        <v>46171</v>
      </c>
      <c r="L3158" s="4" t="s">
        <v>10824</v>
      </c>
      <c r="M3158" s="5">
        <v>1</v>
      </c>
      <c r="O3158" t="str">
        <f t="shared" si="98"/>
        <v>1470MARCH</v>
      </c>
      <c r="P3158">
        <f>IFERROR(VLOOKUP(L3158,Hoja8!$E$1:$F$6088,2,0),0)</f>
        <v>0</v>
      </c>
      <c r="Q3158">
        <f t="shared" si="99"/>
        <v>1</v>
      </c>
    </row>
    <row r="3159" spans="1:17" x14ac:dyDescent="0.25">
      <c r="A3159" t="s">
        <v>10762</v>
      </c>
      <c r="B3159" t="s">
        <v>10771</v>
      </c>
      <c r="C3159" t="s">
        <v>1480</v>
      </c>
      <c r="D3159" t="s">
        <v>1482</v>
      </c>
      <c r="E3159">
        <v>6</v>
      </c>
      <c r="F3159" s="1">
        <v>46171</v>
      </c>
      <c r="L3159" s="4" t="s">
        <v>10825</v>
      </c>
      <c r="M3159" s="5">
        <v>2</v>
      </c>
      <c r="O3159" t="str">
        <f t="shared" si="98"/>
        <v>1470MARG</v>
      </c>
      <c r="P3159">
        <f>IFERROR(VLOOKUP(L3159,Hoja8!$E$1:$F$6088,2,0),0)</f>
        <v>0</v>
      </c>
      <c r="Q3159">
        <f t="shared" si="99"/>
        <v>2</v>
      </c>
    </row>
    <row r="3160" spans="1:17" x14ac:dyDescent="0.25">
      <c r="A3160" t="s">
        <v>10762</v>
      </c>
      <c r="B3160" t="s">
        <v>10772</v>
      </c>
      <c r="C3160" t="s">
        <v>1494</v>
      </c>
      <c r="D3160" t="s">
        <v>1495</v>
      </c>
      <c r="E3160">
        <v>12</v>
      </c>
      <c r="F3160" s="1">
        <v>46171</v>
      </c>
      <c r="L3160" s="4" t="s">
        <v>10826</v>
      </c>
      <c r="M3160" s="5">
        <v>4</v>
      </c>
      <c r="O3160" t="str">
        <f t="shared" si="98"/>
        <v>1470MARXG</v>
      </c>
      <c r="P3160">
        <f>IFERROR(VLOOKUP(L3160,Hoja8!$E$1:$F$6088,2,0),0)</f>
        <v>0</v>
      </c>
      <c r="Q3160">
        <f t="shared" si="99"/>
        <v>4</v>
      </c>
    </row>
    <row r="3161" spans="1:17" x14ac:dyDescent="0.25">
      <c r="A3161" t="s">
        <v>10762</v>
      </c>
      <c r="B3161" t="s">
        <v>10773</v>
      </c>
      <c r="C3161" t="s">
        <v>1483</v>
      </c>
      <c r="D3161" t="s">
        <v>1484</v>
      </c>
      <c r="E3161">
        <v>18</v>
      </c>
      <c r="F3161" s="1">
        <v>46171</v>
      </c>
      <c r="L3161" s="4" t="s">
        <v>10837</v>
      </c>
      <c r="M3161" s="5">
        <v>1</v>
      </c>
      <c r="O3161" t="str">
        <f t="shared" si="98"/>
        <v>1471BLAM</v>
      </c>
      <c r="P3161">
        <f>IFERROR(VLOOKUP(L3161,Hoja8!$E$1:$F$6088,2,0),0)</f>
        <v>0</v>
      </c>
      <c r="Q3161">
        <f t="shared" si="99"/>
        <v>1</v>
      </c>
    </row>
    <row r="3162" spans="1:17" x14ac:dyDescent="0.25">
      <c r="A3162" t="s">
        <v>10762</v>
      </c>
      <c r="B3162" t="s">
        <v>10774</v>
      </c>
      <c r="C3162" t="s">
        <v>1485</v>
      </c>
      <c r="D3162" t="s">
        <v>1486</v>
      </c>
      <c r="E3162">
        <v>10</v>
      </c>
      <c r="F3162" s="1">
        <v>46171</v>
      </c>
      <c r="L3162" s="4" t="s">
        <v>10836</v>
      </c>
      <c r="M3162" s="5">
        <v>1</v>
      </c>
      <c r="O3162" t="str">
        <f t="shared" si="98"/>
        <v>1471BLAXCH</v>
      </c>
      <c r="P3162">
        <f>IFERROR(VLOOKUP(L3162,Hoja8!$E$1:$F$6088,2,0),0)</f>
        <v>0</v>
      </c>
      <c r="Q3162">
        <f t="shared" si="99"/>
        <v>1</v>
      </c>
    </row>
    <row r="3163" spans="1:17" x14ac:dyDescent="0.25">
      <c r="A3163" t="s">
        <v>10762</v>
      </c>
      <c r="B3163" t="s">
        <v>10775</v>
      </c>
      <c r="C3163" t="s">
        <v>1496</v>
      </c>
      <c r="D3163" t="s">
        <v>1497</v>
      </c>
      <c r="E3163">
        <v>2</v>
      </c>
      <c r="F3163" s="1">
        <v>46171</v>
      </c>
      <c r="L3163" s="4" t="s">
        <v>10838</v>
      </c>
      <c r="M3163" s="5">
        <v>2</v>
      </c>
      <c r="O3163" t="str">
        <f t="shared" si="98"/>
        <v>1471BLAXG</v>
      </c>
      <c r="P3163">
        <f>IFERROR(VLOOKUP(L3163,Hoja8!$E$1:$F$6088,2,0),0)</f>
        <v>0</v>
      </c>
      <c r="Q3163">
        <f t="shared" si="99"/>
        <v>2</v>
      </c>
    </row>
    <row r="3164" spans="1:17" x14ac:dyDescent="0.25">
      <c r="A3164" t="s">
        <v>10762</v>
      </c>
      <c r="B3164" t="s">
        <v>10776</v>
      </c>
      <c r="C3164" t="s">
        <v>4297</v>
      </c>
      <c r="D3164" t="s">
        <v>4298</v>
      </c>
      <c r="E3164">
        <v>4</v>
      </c>
      <c r="F3164" s="1">
        <v>46171</v>
      </c>
      <c r="L3164" s="4" t="s">
        <v>10840</v>
      </c>
      <c r="M3164" s="5">
        <v>1</v>
      </c>
      <c r="O3164" t="str">
        <f t="shared" si="98"/>
        <v>1471MARM</v>
      </c>
      <c r="P3164">
        <f>IFERROR(VLOOKUP(L3164,Hoja8!$E$1:$F$6088,2,0),0)</f>
        <v>0</v>
      </c>
      <c r="Q3164">
        <f t="shared" si="99"/>
        <v>1</v>
      </c>
    </row>
    <row r="3165" spans="1:17" x14ac:dyDescent="0.25">
      <c r="A3165" t="s">
        <v>10762</v>
      </c>
      <c r="B3165" t="s">
        <v>10777</v>
      </c>
      <c r="C3165" t="s">
        <v>1082</v>
      </c>
      <c r="D3165" t="s">
        <v>1083</v>
      </c>
      <c r="E3165">
        <v>4</v>
      </c>
      <c r="F3165" s="1">
        <v>46171</v>
      </c>
      <c r="L3165" s="4" t="s">
        <v>10839</v>
      </c>
      <c r="M3165" s="5">
        <v>1</v>
      </c>
      <c r="O3165" t="str">
        <f t="shared" si="98"/>
        <v>1471MARXCH</v>
      </c>
      <c r="P3165">
        <f>IFERROR(VLOOKUP(L3165,Hoja8!$E$1:$F$6088,2,0),0)</f>
        <v>0</v>
      </c>
      <c r="Q3165">
        <f t="shared" si="99"/>
        <v>1</v>
      </c>
    </row>
    <row r="3166" spans="1:17" x14ac:dyDescent="0.25">
      <c r="A3166" t="s">
        <v>10762</v>
      </c>
      <c r="B3166" t="s">
        <v>10778</v>
      </c>
      <c r="C3166" t="s">
        <v>1076</v>
      </c>
      <c r="D3166" t="s">
        <v>1077</v>
      </c>
      <c r="E3166">
        <v>6</v>
      </c>
      <c r="F3166" s="1">
        <v>46171</v>
      </c>
      <c r="L3166" s="4" t="s">
        <v>10841</v>
      </c>
      <c r="M3166" s="5">
        <v>2</v>
      </c>
      <c r="O3166" t="str">
        <f t="shared" si="98"/>
        <v>1471MARXG</v>
      </c>
      <c r="P3166">
        <f>IFERROR(VLOOKUP(L3166,Hoja8!$E$1:$F$6088,2,0),0)</f>
        <v>0</v>
      </c>
      <c r="Q3166">
        <f t="shared" si="99"/>
        <v>2</v>
      </c>
    </row>
    <row r="3167" spans="1:17" x14ac:dyDescent="0.25">
      <c r="A3167" t="s">
        <v>10762</v>
      </c>
      <c r="B3167" t="s">
        <v>10779</v>
      </c>
      <c r="C3167" t="s">
        <v>1080</v>
      </c>
      <c r="D3167" t="s">
        <v>1081</v>
      </c>
      <c r="E3167">
        <v>4</v>
      </c>
      <c r="F3167" s="1">
        <v>46171</v>
      </c>
      <c r="L3167" s="4" t="s">
        <v>10833</v>
      </c>
      <c r="M3167" s="5">
        <v>2</v>
      </c>
      <c r="O3167" t="str">
        <f t="shared" si="98"/>
        <v>2382MAR3XG</v>
      </c>
      <c r="P3167">
        <f>IFERROR(VLOOKUP(L3167,Hoja8!$E$1:$F$6088,2,0),0)</f>
        <v>0</v>
      </c>
      <c r="Q3167">
        <f t="shared" si="99"/>
        <v>2</v>
      </c>
    </row>
    <row r="3168" spans="1:17" x14ac:dyDescent="0.25">
      <c r="A3168" t="s">
        <v>10762</v>
      </c>
      <c r="B3168" t="s">
        <v>10780</v>
      </c>
      <c r="C3168" t="s">
        <v>1071</v>
      </c>
      <c r="D3168" t="s">
        <v>1073</v>
      </c>
      <c r="E3168">
        <v>2</v>
      </c>
      <c r="F3168" s="1">
        <v>46171</v>
      </c>
      <c r="L3168" s="4" t="s">
        <v>10827</v>
      </c>
      <c r="M3168" s="5">
        <v>2</v>
      </c>
      <c r="O3168" t="str">
        <f t="shared" si="98"/>
        <v>2382MARCH</v>
      </c>
      <c r="P3168">
        <f>IFERROR(VLOOKUP(L3168,Hoja8!$E$1:$F$6088,2,0),0)</f>
        <v>0</v>
      </c>
      <c r="Q3168">
        <f t="shared" si="99"/>
        <v>2</v>
      </c>
    </row>
    <row r="3169" spans="1:17" x14ac:dyDescent="0.25">
      <c r="A3169" t="s">
        <v>10781</v>
      </c>
      <c r="B3169" t="s">
        <v>10782</v>
      </c>
      <c r="C3169" t="s">
        <v>4397</v>
      </c>
      <c r="D3169" t="s">
        <v>4399</v>
      </c>
      <c r="E3169">
        <v>4</v>
      </c>
      <c r="F3169" s="1">
        <v>46171</v>
      </c>
      <c r="L3169" s="4" t="s">
        <v>10829</v>
      </c>
      <c r="M3169" s="5">
        <v>2</v>
      </c>
      <c r="O3169" t="str">
        <f t="shared" si="98"/>
        <v>2382MARG</v>
      </c>
      <c r="P3169">
        <f>IFERROR(VLOOKUP(L3169,Hoja8!$E$1:$F$6088,2,0),0)</f>
        <v>0</v>
      </c>
      <c r="Q3169">
        <f t="shared" si="99"/>
        <v>2</v>
      </c>
    </row>
    <row r="3170" spans="1:17" x14ac:dyDescent="0.25">
      <c r="A3170" t="s">
        <v>10781</v>
      </c>
      <c r="B3170" t="s">
        <v>10783</v>
      </c>
      <c r="C3170" t="s">
        <v>4402</v>
      </c>
      <c r="D3170" t="s">
        <v>4403</v>
      </c>
      <c r="E3170">
        <v>24</v>
      </c>
      <c r="F3170" s="1">
        <v>46171</v>
      </c>
      <c r="L3170" s="4" t="s">
        <v>10828</v>
      </c>
      <c r="M3170" s="5">
        <v>1</v>
      </c>
      <c r="O3170" t="str">
        <f t="shared" si="98"/>
        <v>2382MARM</v>
      </c>
      <c r="P3170">
        <f>IFERROR(VLOOKUP(L3170,Hoja8!$E$1:$F$6088,2,0),0)</f>
        <v>0</v>
      </c>
      <c r="Q3170">
        <f t="shared" si="99"/>
        <v>1</v>
      </c>
    </row>
    <row r="3171" spans="1:17" x14ac:dyDescent="0.25">
      <c r="A3171" t="s">
        <v>10781</v>
      </c>
      <c r="B3171" t="s">
        <v>10784</v>
      </c>
      <c r="C3171" t="s">
        <v>4400</v>
      </c>
      <c r="D3171" t="s">
        <v>4401</v>
      </c>
      <c r="E3171">
        <v>14</v>
      </c>
      <c r="F3171" s="1">
        <v>46171</v>
      </c>
      <c r="L3171" s="4" t="s">
        <v>10850</v>
      </c>
      <c r="M3171" s="5">
        <v>2</v>
      </c>
      <c r="O3171" t="str">
        <f t="shared" si="98"/>
        <v>2383MAR3XG</v>
      </c>
      <c r="P3171">
        <f>IFERROR(VLOOKUP(L3171,Hoja8!$E$1:$F$6088,2,0),0)</f>
        <v>0</v>
      </c>
      <c r="Q3171">
        <f t="shared" si="99"/>
        <v>2</v>
      </c>
    </row>
    <row r="3172" spans="1:17" x14ac:dyDescent="0.25">
      <c r="A3172" t="s">
        <v>10781</v>
      </c>
      <c r="B3172" t="s">
        <v>10785</v>
      </c>
      <c r="C3172" t="s">
        <v>4404</v>
      </c>
      <c r="D3172" t="s">
        <v>4405</v>
      </c>
      <c r="E3172">
        <v>6</v>
      </c>
      <c r="F3172" s="1">
        <v>46171</v>
      </c>
      <c r="L3172" s="4" t="s">
        <v>10843</v>
      </c>
      <c r="M3172" s="5">
        <v>1</v>
      </c>
      <c r="O3172" t="str">
        <f t="shared" si="98"/>
        <v>2383MARCH</v>
      </c>
      <c r="P3172">
        <f>IFERROR(VLOOKUP(L3172,Hoja8!$E$1:$F$6088,2,0),0)</f>
        <v>0</v>
      </c>
      <c r="Q3172">
        <f t="shared" si="99"/>
        <v>1</v>
      </c>
    </row>
    <row r="3173" spans="1:17" x14ac:dyDescent="0.25">
      <c r="A3173" t="s">
        <v>10781</v>
      </c>
      <c r="B3173" t="s">
        <v>10786</v>
      </c>
      <c r="C3173" t="s">
        <v>4446</v>
      </c>
      <c r="D3173" t="s">
        <v>4447</v>
      </c>
      <c r="E3173">
        <v>2</v>
      </c>
      <c r="F3173" s="1">
        <v>46171</v>
      </c>
      <c r="L3173" s="4" t="s">
        <v>10844</v>
      </c>
      <c r="M3173" s="5">
        <v>2</v>
      </c>
      <c r="O3173" t="str">
        <f t="shared" si="98"/>
        <v>2383MARG</v>
      </c>
      <c r="P3173">
        <f>IFERROR(VLOOKUP(L3173,Hoja8!$E$1:$F$6088,2,0),0)</f>
        <v>0</v>
      </c>
      <c r="Q3173">
        <f t="shared" si="99"/>
        <v>2</v>
      </c>
    </row>
    <row r="3174" spans="1:17" x14ac:dyDescent="0.25">
      <c r="A3174" t="s">
        <v>10787</v>
      </c>
      <c r="B3174" t="s">
        <v>10788</v>
      </c>
      <c r="C3174" t="s">
        <v>139</v>
      </c>
      <c r="D3174" t="s">
        <v>140</v>
      </c>
      <c r="E3174">
        <v>1</v>
      </c>
      <c r="F3174" s="1">
        <v>46169</v>
      </c>
      <c r="L3174" s="4" t="s">
        <v>10842</v>
      </c>
      <c r="M3174" s="5">
        <v>2</v>
      </c>
      <c r="O3174" t="str">
        <f t="shared" si="98"/>
        <v>2383MARXCH</v>
      </c>
      <c r="P3174">
        <f>IFERROR(VLOOKUP(L3174,Hoja8!$E$1:$F$6088,2,0),0)</f>
        <v>0</v>
      </c>
      <c r="Q3174">
        <f t="shared" si="99"/>
        <v>2</v>
      </c>
    </row>
    <row r="3175" spans="1:17" x14ac:dyDescent="0.25">
      <c r="A3175" t="s">
        <v>10787</v>
      </c>
      <c r="B3175" t="s">
        <v>10789</v>
      </c>
      <c r="C3175" t="s">
        <v>701</v>
      </c>
      <c r="D3175" t="s">
        <v>702</v>
      </c>
      <c r="E3175">
        <v>1</v>
      </c>
      <c r="F3175" s="1">
        <v>46169</v>
      </c>
      <c r="L3175" s="4" t="s">
        <v>10845</v>
      </c>
      <c r="M3175" s="5">
        <v>2</v>
      </c>
      <c r="O3175" t="str">
        <f t="shared" si="98"/>
        <v>2383MARXG</v>
      </c>
      <c r="P3175">
        <f>IFERROR(VLOOKUP(L3175,Hoja8!$E$1:$F$6088,2,0),0)</f>
        <v>0</v>
      </c>
      <c r="Q3175">
        <f t="shared" si="99"/>
        <v>2</v>
      </c>
    </row>
    <row r="3176" spans="1:17" x14ac:dyDescent="0.25">
      <c r="A3176" t="s">
        <v>10787</v>
      </c>
      <c r="B3176" t="s">
        <v>10790</v>
      </c>
      <c r="C3176" t="s">
        <v>3667</v>
      </c>
      <c r="D3176" t="s">
        <v>3668</v>
      </c>
      <c r="E3176">
        <v>1</v>
      </c>
      <c r="F3176" s="1">
        <v>46169</v>
      </c>
      <c r="L3176" s="4" t="s">
        <v>10854</v>
      </c>
      <c r="M3176" s="5">
        <v>2</v>
      </c>
      <c r="O3176" t="str">
        <f t="shared" si="98"/>
        <v>1954NEGG</v>
      </c>
      <c r="P3176">
        <f>IFERROR(VLOOKUP(L3176,Hoja8!$E$1:$F$6088,2,0),0)</f>
        <v>-2</v>
      </c>
      <c r="Q3176">
        <f t="shared" si="99"/>
        <v>0</v>
      </c>
    </row>
    <row r="3177" spans="1:17" x14ac:dyDescent="0.25">
      <c r="A3177" t="s">
        <v>10787</v>
      </c>
      <c r="B3177" t="s">
        <v>10791</v>
      </c>
      <c r="C3177" t="s">
        <v>4704</v>
      </c>
      <c r="D3177" t="s">
        <v>4705</v>
      </c>
      <c r="E3177">
        <v>1</v>
      </c>
      <c r="F3177" s="1">
        <v>46169</v>
      </c>
      <c r="L3177" s="4" t="s">
        <v>10853</v>
      </c>
      <c r="M3177" s="5">
        <v>1</v>
      </c>
      <c r="O3177" t="str">
        <f t="shared" si="98"/>
        <v>1990GRIG</v>
      </c>
      <c r="P3177">
        <f>IFERROR(VLOOKUP(L3177,Hoja8!$E$1:$F$6088,2,0),0)</f>
        <v>-1</v>
      </c>
      <c r="Q3177">
        <f t="shared" si="99"/>
        <v>0</v>
      </c>
    </row>
    <row r="3178" spans="1:17" x14ac:dyDescent="0.25">
      <c r="A3178" t="s">
        <v>10787</v>
      </c>
      <c r="B3178" t="s">
        <v>10792</v>
      </c>
      <c r="C3178" t="s">
        <v>162</v>
      </c>
      <c r="D3178" t="s">
        <v>164</v>
      </c>
      <c r="E3178">
        <v>1</v>
      </c>
      <c r="F3178" s="1">
        <v>46169</v>
      </c>
      <c r="L3178" s="4" t="s">
        <v>10855</v>
      </c>
      <c r="M3178" s="5">
        <v>1</v>
      </c>
      <c r="O3178" t="str">
        <f t="shared" si="98"/>
        <v>2013NEGG</v>
      </c>
      <c r="P3178">
        <f>IFERROR(VLOOKUP(L3178,Hoja8!$E$1:$F$6088,2,0),0)</f>
        <v>-1</v>
      </c>
      <c r="Q3178">
        <f t="shared" si="99"/>
        <v>0</v>
      </c>
    </row>
    <row r="3179" spans="1:17" x14ac:dyDescent="0.25">
      <c r="A3179" t="s">
        <v>10787</v>
      </c>
      <c r="B3179" t="s">
        <v>10793</v>
      </c>
      <c r="C3179" t="s">
        <v>1325</v>
      </c>
      <c r="D3179" t="s">
        <v>1326</v>
      </c>
      <c r="E3179">
        <v>1</v>
      </c>
      <c r="F3179" s="1">
        <v>46169</v>
      </c>
      <c r="L3179" s="4" t="s">
        <v>10857</v>
      </c>
      <c r="M3179" s="5">
        <v>27</v>
      </c>
      <c r="O3179" t="str">
        <f t="shared" si="98"/>
        <v>0353BLACH</v>
      </c>
      <c r="P3179">
        <f>IFERROR(VLOOKUP(L3179,Hoja8!$E$1:$F$6088,2,0),0)</f>
        <v>0</v>
      </c>
      <c r="Q3179">
        <f t="shared" si="99"/>
        <v>27</v>
      </c>
    </row>
    <row r="3180" spans="1:17" x14ac:dyDescent="0.25">
      <c r="A3180" t="s">
        <v>10787</v>
      </c>
      <c r="B3180" t="s">
        <v>10794</v>
      </c>
      <c r="C3180" t="s">
        <v>1329</v>
      </c>
      <c r="D3180" t="s">
        <v>1330</v>
      </c>
      <c r="E3180">
        <v>1</v>
      </c>
      <c r="F3180" s="1">
        <v>46169</v>
      </c>
      <c r="L3180" s="4" t="s">
        <v>10859</v>
      </c>
      <c r="M3180" s="5">
        <v>47</v>
      </c>
      <c r="O3180" t="str">
        <f t="shared" si="98"/>
        <v>0353BLAG</v>
      </c>
      <c r="P3180">
        <f>IFERROR(VLOOKUP(L3180,Hoja8!$E$1:$F$6088,2,0),0)</f>
        <v>0</v>
      </c>
      <c r="Q3180">
        <f t="shared" si="99"/>
        <v>47</v>
      </c>
    </row>
    <row r="3181" spans="1:17" x14ac:dyDescent="0.25">
      <c r="A3181" t="s">
        <v>10795</v>
      </c>
      <c r="B3181" t="s">
        <v>10796</v>
      </c>
      <c r="C3181" t="s">
        <v>128</v>
      </c>
      <c r="D3181" t="s">
        <v>129</v>
      </c>
      <c r="E3181">
        <v>1</v>
      </c>
      <c r="F3181" s="1">
        <v>46170</v>
      </c>
      <c r="L3181" s="4" t="s">
        <v>10858</v>
      </c>
      <c r="M3181" s="5">
        <v>44</v>
      </c>
      <c r="O3181" t="str">
        <f t="shared" si="98"/>
        <v>0353BLAM</v>
      </c>
      <c r="P3181">
        <f>IFERROR(VLOOKUP(L3181,Hoja8!$E$1:$F$6088,2,0),0)</f>
        <v>0</v>
      </c>
      <c r="Q3181">
        <f t="shared" si="99"/>
        <v>44</v>
      </c>
    </row>
    <row r="3182" spans="1:17" x14ac:dyDescent="0.25">
      <c r="A3182" t="s">
        <v>10795</v>
      </c>
      <c r="B3182" t="s">
        <v>10797</v>
      </c>
      <c r="C3182" t="s">
        <v>126</v>
      </c>
      <c r="D3182" t="s">
        <v>127</v>
      </c>
      <c r="E3182">
        <v>1</v>
      </c>
      <c r="F3182" s="1">
        <v>46170</v>
      </c>
      <c r="L3182" s="4" t="s">
        <v>10867</v>
      </c>
      <c r="M3182" s="5">
        <v>3</v>
      </c>
      <c r="O3182" t="str">
        <f t="shared" si="98"/>
        <v>1470MARM</v>
      </c>
      <c r="P3182">
        <f>IFERROR(VLOOKUP(L3182,Hoja8!$E$1:$F$6088,2,0),0)</f>
        <v>-3</v>
      </c>
      <c r="Q3182">
        <f t="shared" si="99"/>
        <v>0</v>
      </c>
    </row>
    <row r="3183" spans="1:17" x14ac:dyDescent="0.25">
      <c r="A3183" t="s">
        <v>10795</v>
      </c>
      <c r="B3183" t="s">
        <v>10798</v>
      </c>
      <c r="C3183" t="s">
        <v>3903</v>
      </c>
      <c r="D3183" t="s">
        <v>3904</v>
      </c>
      <c r="E3183">
        <v>1</v>
      </c>
      <c r="F3183" s="1">
        <v>46170</v>
      </c>
      <c r="L3183" s="4" t="s">
        <v>10868</v>
      </c>
      <c r="M3183" s="5">
        <v>2</v>
      </c>
      <c r="O3183" t="str">
        <f t="shared" si="98"/>
        <v>1470MARXG</v>
      </c>
      <c r="P3183">
        <f>IFERROR(VLOOKUP(L3183,Hoja8!$E$1:$F$6088,2,0),0)</f>
        <v>-2</v>
      </c>
      <c r="Q3183">
        <f t="shared" si="99"/>
        <v>0</v>
      </c>
    </row>
    <row r="3184" spans="1:17" x14ac:dyDescent="0.25">
      <c r="A3184" t="s">
        <v>10795</v>
      </c>
      <c r="B3184" t="s">
        <v>10799</v>
      </c>
      <c r="C3184" t="s">
        <v>3475</v>
      </c>
      <c r="D3184" t="s">
        <v>4810</v>
      </c>
      <c r="E3184">
        <v>8</v>
      </c>
      <c r="F3184" s="1">
        <v>46170</v>
      </c>
      <c r="L3184" s="4" t="s">
        <v>10872</v>
      </c>
      <c r="M3184" s="5">
        <v>1</v>
      </c>
      <c r="O3184" t="str">
        <f t="shared" si="98"/>
        <v>1470NEG2XG</v>
      </c>
      <c r="P3184">
        <f>IFERROR(VLOOKUP(L3184,Hoja8!$E$1:$F$6088,2,0),0)</f>
        <v>-1</v>
      </c>
      <c r="Q3184">
        <f t="shared" si="99"/>
        <v>0</v>
      </c>
    </row>
    <row r="3185" spans="1:17" x14ac:dyDescent="0.25">
      <c r="A3185" t="s">
        <v>10795</v>
      </c>
      <c r="B3185" t="s">
        <v>10800</v>
      </c>
      <c r="C3185" t="s">
        <v>3473</v>
      </c>
      <c r="D3185" t="s">
        <v>4809</v>
      </c>
      <c r="E3185">
        <v>10</v>
      </c>
      <c r="F3185" s="1">
        <v>46170</v>
      </c>
      <c r="L3185" s="4" t="s">
        <v>10870</v>
      </c>
      <c r="M3185" s="5">
        <v>1</v>
      </c>
      <c r="O3185" t="str">
        <f t="shared" si="98"/>
        <v>1470NEGG</v>
      </c>
      <c r="P3185">
        <f>IFERROR(VLOOKUP(L3185,Hoja8!$E$1:$F$6088,2,0),0)</f>
        <v>-1</v>
      </c>
      <c r="Q3185">
        <f t="shared" si="99"/>
        <v>0</v>
      </c>
    </row>
    <row r="3186" spans="1:17" x14ac:dyDescent="0.25">
      <c r="A3186" t="s">
        <v>10795</v>
      </c>
      <c r="B3186" t="s">
        <v>10801</v>
      </c>
      <c r="C3186" t="s">
        <v>3466</v>
      </c>
      <c r="D3186" t="s">
        <v>4806</v>
      </c>
      <c r="E3186">
        <v>2</v>
      </c>
      <c r="F3186" s="1">
        <v>46170</v>
      </c>
      <c r="L3186" s="4" t="s">
        <v>10869</v>
      </c>
      <c r="M3186" s="5">
        <v>1</v>
      </c>
      <c r="O3186" t="str">
        <f t="shared" si="98"/>
        <v>1470NEGM</v>
      </c>
      <c r="P3186">
        <f>IFERROR(VLOOKUP(L3186,Hoja8!$E$1:$F$6088,2,0),0)</f>
        <v>-1</v>
      </c>
      <c r="Q3186">
        <f t="shared" si="99"/>
        <v>0</v>
      </c>
    </row>
    <row r="3187" spans="1:17" x14ac:dyDescent="0.25">
      <c r="A3187" t="s">
        <v>10795</v>
      </c>
      <c r="B3187" t="s">
        <v>10802</v>
      </c>
      <c r="C3187" t="s">
        <v>1753</v>
      </c>
      <c r="D3187" t="s">
        <v>1561</v>
      </c>
      <c r="E3187">
        <v>3</v>
      </c>
      <c r="F3187" s="1">
        <v>46170</v>
      </c>
      <c r="L3187" s="4" t="s">
        <v>10871</v>
      </c>
      <c r="M3187" s="5">
        <v>2</v>
      </c>
      <c r="O3187" t="str">
        <f t="shared" si="98"/>
        <v>1470NEGXG</v>
      </c>
      <c r="P3187">
        <f>IFERROR(VLOOKUP(L3187,Hoja8!$E$1:$F$6088,2,0),0)</f>
        <v>-2</v>
      </c>
      <c r="Q3187">
        <f t="shared" si="99"/>
        <v>0</v>
      </c>
    </row>
    <row r="3188" spans="1:17" x14ac:dyDescent="0.25">
      <c r="A3188" t="s">
        <v>10795</v>
      </c>
      <c r="B3188" t="s">
        <v>10803</v>
      </c>
      <c r="C3188" t="s">
        <v>1754</v>
      </c>
      <c r="D3188" t="s">
        <v>1561</v>
      </c>
      <c r="E3188">
        <v>4</v>
      </c>
      <c r="F3188" s="1">
        <v>46170</v>
      </c>
      <c r="L3188" s="4" t="s">
        <v>10866</v>
      </c>
      <c r="M3188" s="5">
        <v>1</v>
      </c>
      <c r="O3188" t="str">
        <f t="shared" si="98"/>
        <v>2259MAR2XG</v>
      </c>
      <c r="P3188">
        <f>IFERROR(VLOOKUP(L3188,Hoja8!$E$1:$F$6088,2,0),0)</f>
        <v>-1</v>
      </c>
      <c r="Q3188">
        <f t="shared" si="99"/>
        <v>0</v>
      </c>
    </row>
    <row r="3189" spans="1:17" x14ac:dyDescent="0.25">
      <c r="A3189" t="s">
        <v>10795</v>
      </c>
      <c r="B3189" t="s">
        <v>10804</v>
      </c>
      <c r="C3189" t="s">
        <v>1729</v>
      </c>
      <c r="D3189" t="s">
        <v>1561</v>
      </c>
      <c r="E3189">
        <v>1</v>
      </c>
      <c r="F3189" s="1">
        <v>46170</v>
      </c>
      <c r="L3189" s="4" t="s">
        <v>10864</v>
      </c>
      <c r="M3189" s="5">
        <v>1</v>
      </c>
      <c r="O3189" t="str">
        <f t="shared" si="98"/>
        <v>2259MARG</v>
      </c>
      <c r="P3189">
        <f>IFERROR(VLOOKUP(L3189,Hoja8!$E$1:$F$6088,2,0),0)</f>
        <v>-1</v>
      </c>
      <c r="Q3189">
        <f t="shared" si="99"/>
        <v>0</v>
      </c>
    </row>
    <row r="3190" spans="1:17" x14ac:dyDescent="0.25">
      <c r="A3190" t="s">
        <v>10795</v>
      </c>
      <c r="B3190" t="s">
        <v>10805</v>
      </c>
      <c r="C3190" t="s">
        <v>1460</v>
      </c>
      <c r="D3190" t="s">
        <v>1462</v>
      </c>
      <c r="E3190">
        <v>1</v>
      </c>
      <c r="F3190" s="1">
        <v>46170</v>
      </c>
      <c r="L3190" s="4" t="s">
        <v>10863</v>
      </c>
      <c r="M3190" s="5">
        <v>1</v>
      </c>
      <c r="O3190" t="str">
        <f t="shared" si="98"/>
        <v>2259MARM</v>
      </c>
      <c r="P3190">
        <f>IFERROR(VLOOKUP(L3190,Hoja8!$E$1:$F$6088,2,0),0)</f>
        <v>-1</v>
      </c>
      <c r="Q3190">
        <f t="shared" si="99"/>
        <v>0</v>
      </c>
    </row>
    <row r="3191" spans="1:17" x14ac:dyDescent="0.25">
      <c r="A3191" t="s">
        <v>10795</v>
      </c>
      <c r="B3191" t="s">
        <v>10806</v>
      </c>
      <c r="C3191" t="s">
        <v>4041</v>
      </c>
      <c r="D3191" t="s">
        <v>4042</v>
      </c>
      <c r="E3191">
        <v>4</v>
      </c>
      <c r="F3191" s="1">
        <v>46170</v>
      </c>
      <c r="L3191" s="4" t="s">
        <v>10865</v>
      </c>
      <c r="M3191" s="5">
        <v>2</v>
      </c>
      <c r="O3191" t="str">
        <f t="shared" si="98"/>
        <v>2259MARXG</v>
      </c>
      <c r="P3191">
        <f>IFERROR(VLOOKUP(L3191,Hoja8!$E$1:$F$6088,2,0),0)</f>
        <v>-2</v>
      </c>
      <c r="Q3191">
        <f t="shared" si="99"/>
        <v>0</v>
      </c>
    </row>
    <row r="3192" spans="1:17" x14ac:dyDescent="0.25">
      <c r="A3192" t="s">
        <v>10795</v>
      </c>
      <c r="B3192" t="s">
        <v>10807</v>
      </c>
      <c r="C3192" t="s">
        <v>4043</v>
      </c>
      <c r="D3192" t="s">
        <v>4044</v>
      </c>
      <c r="E3192">
        <v>4</v>
      </c>
      <c r="F3192" s="1">
        <v>46170</v>
      </c>
      <c r="L3192" s="4" t="s">
        <v>10861</v>
      </c>
      <c r="M3192" s="5">
        <v>3</v>
      </c>
      <c r="O3192" t="str">
        <f t="shared" si="98"/>
        <v>2433GRJM</v>
      </c>
      <c r="P3192">
        <f>IFERROR(VLOOKUP(L3192,Hoja8!$E$1:$F$6088,2,0),0)</f>
        <v>-3</v>
      </c>
      <c r="Q3192">
        <f t="shared" si="99"/>
        <v>0</v>
      </c>
    </row>
    <row r="3193" spans="1:17" x14ac:dyDescent="0.25">
      <c r="A3193" t="s">
        <v>10795</v>
      </c>
      <c r="B3193" t="s">
        <v>10808</v>
      </c>
      <c r="C3193" t="s">
        <v>4045</v>
      </c>
      <c r="D3193" t="s">
        <v>4046</v>
      </c>
      <c r="E3193">
        <v>4</v>
      </c>
      <c r="F3193" s="1">
        <v>46170</v>
      </c>
      <c r="L3193" s="4" t="s">
        <v>10862</v>
      </c>
      <c r="M3193" s="5">
        <v>2</v>
      </c>
      <c r="O3193" t="str">
        <f t="shared" si="98"/>
        <v>2433GRJXG</v>
      </c>
      <c r="P3193">
        <f>IFERROR(VLOOKUP(L3193,Hoja8!$E$1:$F$6088,2,0),0)</f>
        <v>-2</v>
      </c>
      <c r="Q3193">
        <f t="shared" si="99"/>
        <v>0</v>
      </c>
    </row>
    <row r="3194" spans="1:17" x14ac:dyDescent="0.25">
      <c r="A3194" t="s">
        <v>10795</v>
      </c>
      <c r="B3194" t="s">
        <v>10809</v>
      </c>
      <c r="C3194" t="s">
        <v>4047</v>
      </c>
      <c r="D3194" t="s">
        <v>4048</v>
      </c>
      <c r="E3194">
        <v>4</v>
      </c>
      <c r="F3194" s="1">
        <v>46170</v>
      </c>
      <c r="L3194" s="4" t="s">
        <v>10874</v>
      </c>
      <c r="M3194" s="5">
        <v>1</v>
      </c>
      <c r="O3194" t="str">
        <f t="shared" si="98"/>
        <v>2519MAR34</v>
      </c>
      <c r="P3194">
        <f>IFERROR(VLOOKUP(L3194,Hoja8!$E$1:$F$6088,2,0),0)</f>
        <v>0</v>
      </c>
      <c r="Q3194">
        <f t="shared" si="99"/>
        <v>1</v>
      </c>
    </row>
    <row r="3195" spans="1:17" x14ac:dyDescent="0.25">
      <c r="A3195" t="s">
        <v>10795</v>
      </c>
      <c r="B3195" t="s">
        <v>10810</v>
      </c>
      <c r="C3195" t="s">
        <v>3528</v>
      </c>
      <c r="D3195" t="s">
        <v>4727</v>
      </c>
      <c r="E3195">
        <v>1</v>
      </c>
      <c r="F3195" s="1">
        <v>46170</v>
      </c>
      <c r="L3195" s="4" t="s">
        <v>10875</v>
      </c>
      <c r="M3195" s="5">
        <v>1</v>
      </c>
      <c r="O3195" t="str">
        <f t="shared" si="98"/>
        <v>2519MAR38</v>
      </c>
      <c r="P3195">
        <f>IFERROR(VLOOKUP(L3195,Hoja8!$E$1:$F$6088,2,0),0)</f>
        <v>0</v>
      </c>
      <c r="Q3195">
        <f t="shared" si="99"/>
        <v>1</v>
      </c>
    </row>
    <row r="3196" spans="1:17" x14ac:dyDescent="0.25">
      <c r="A3196" t="s">
        <v>10795</v>
      </c>
      <c r="B3196" t="s">
        <v>10811</v>
      </c>
      <c r="C3196" t="s">
        <v>3523</v>
      </c>
      <c r="D3196" t="s">
        <v>4726</v>
      </c>
      <c r="E3196">
        <v>1</v>
      </c>
      <c r="F3196" s="1">
        <v>46170</v>
      </c>
      <c r="L3196" s="4" t="s">
        <v>10877</v>
      </c>
      <c r="M3196" s="5">
        <v>1</v>
      </c>
      <c r="O3196" t="str">
        <f t="shared" si="98"/>
        <v>2520MAR13</v>
      </c>
      <c r="P3196">
        <f>IFERROR(VLOOKUP(L3196,Hoja8!$E$1:$F$6088,2,0),0)</f>
        <v>0</v>
      </c>
      <c r="Q3196">
        <f t="shared" si="99"/>
        <v>1</v>
      </c>
    </row>
    <row r="3197" spans="1:17" x14ac:dyDescent="0.25">
      <c r="A3197" t="s">
        <v>10812</v>
      </c>
      <c r="B3197" t="s">
        <v>10813</v>
      </c>
      <c r="C3197" t="s">
        <v>2871</v>
      </c>
      <c r="D3197" t="s">
        <v>2872</v>
      </c>
      <c r="E3197">
        <v>3</v>
      </c>
      <c r="F3197" s="1">
        <v>46164</v>
      </c>
      <c r="L3197" s="4" t="s">
        <v>10876</v>
      </c>
      <c r="M3197" s="5">
        <v>1</v>
      </c>
      <c r="O3197" t="str">
        <f t="shared" si="98"/>
        <v>2727MARG</v>
      </c>
      <c r="P3197">
        <f>IFERROR(VLOOKUP(L3197,Hoja8!$E$1:$F$6088,2,0),0)</f>
        <v>0</v>
      </c>
      <c r="Q3197">
        <f t="shared" si="99"/>
        <v>1</v>
      </c>
    </row>
    <row r="3198" spans="1:17" x14ac:dyDescent="0.25">
      <c r="A3198" t="s">
        <v>10812</v>
      </c>
      <c r="B3198" t="s">
        <v>10814</v>
      </c>
      <c r="C3198" t="s">
        <v>2938</v>
      </c>
      <c r="D3198" t="s">
        <v>2806</v>
      </c>
      <c r="E3198">
        <v>2</v>
      </c>
      <c r="F3198" s="1">
        <v>46164</v>
      </c>
      <c r="L3198" s="4" t="s">
        <v>10879</v>
      </c>
      <c r="M3198" s="5">
        <v>10</v>
      </c>
      <c r="O3198" t="str">
        <f t="shared" si="98"/>
        <v>1955VBOG</v>
      </c>
      <c r="P3198">
        <f>IFERROR(VLOOKUP(L3198,Hoja8!$E$1:$F$6088,2,0),0)</f>
        <v>-10</v>
      </c>
      <c r="Q3198">
        <f t="shared" si="99"/>
        <v>0</v>
      </c>
    </row>
    <row r="3199" spans="1:17" x14ac:dyDescent="0.25">
      <c r="A3199" t="s">
        <v>10812</v>
      </c>
      <c r="B3199" t="s">
        <v>10815</v>
      </c>
      <c r="C3199" t="s">
        <v>1187</v>
      </c>
      <c r="D3199" t="s">
        <v>1188</v>
      </c>
      <c r="E3199">
        <v>1</v>
      </c>
      <c r="F3199" s="1">
        <v>46164</v>
      </c>
      <c r="L3199" s="4" t="s">
        <v>10880</v>
      </c>
      <c r="M3199" s="5">
        <v>10</v>
      </c>
      <c r="O3199" t="str">
        <f t="shared" si="98"/>
        <v>1955VBOXG</v>
      </c>
      <c r="P3199">
        <f>IFERROR(VLOOKUP(L3199,Hoja8!$E$1:$F$6088,2,0),0)</f>
        <v>-10</v>
      </c>
      <c r="Q3199">
        <f t="shared" si="99"/>
        <v>0</v>
      </c>
    </row>
    <row r="3200" spans="1:17" x14ac:dyDescent="0.25">
      <c r="A3200" t="s">
        <v>10812</v>
      </c>
      <c r="B3200" t="s">
        <v>10816</v>
      </c>
      <c r="C3200" t="s">
        <v>187</v>
      </c>
      <c r="D3200" t="s">
        <v>188</v>
      </c>
      <c r="E3200">
        <v>1</v>
      </c>
      <c r="F3200" s="1">
        <v>46164</v>
      </c>
      <c r="L3200" s="4" t="s">
        <v>10884</v>
      </c>
      <c r="M3200" s="5">
        <v>10</v>
      </c>
      <c r="O3200" t="str">
        <f t="shared" si="98"/>
        <v>0283NEGUNI</v>
      </c>
      <c r="P3200">
        <f>IFERROR(VLOOKUP(L3200,Hoja8!$E$1:$F$6088,2,0),0)</f>
        <v>-10</v>
      </c>
      <c r="Q3200">
        <f t="shared" si="99"/>
        <v>0</v>
      </c>
    </row>
    <row r="3201" spans="1:17" x14ac:dyDescent="0.25">
      <c r="A3201" t="s">
        <v>10812</v>
      </c>
      <c r="B3201" t="s">
        <v>10817</v>
      </c>
      <c r="C3201" t="s">
        <v>541</v>
      </c>
      <c r="D3201" t="s">
        <v>542</v>
      </c>
      <c r="E3201">
        <v>5</v>
      </c>
      <c r="F3201" s="1">
        <v>46164</v>
      </c>
      <c r="L3201" s="4" t="s">
        <v>10882</v>
      </c>
      <c r="M3201" s="5">
        <v>6</v>
      </c>
      <c r="O3201" t="str">
        <f t="shared" si="98"/>
        <v>0602NEGM</v>
      </c>
      <c r="P3201">
        <f>IFERROR(VLOOKUP(L3201,Hoja8!$E$1:$F$6088,2,0),0)</f>
        <v>-6</v>
      </c>
      <c r="Q3201">
        <f t="shared" si="99"/>
        <v>0</v>
      </c>
    </row>
    <row r="3202" spans="1:17" x14ac:dyDescent="0.25">
      <c r="A3202" t="s">
        <v>10818</v>
      </c>
      <c r="B3202" t="s">
        <v>10819</v>
      </c>
      <c r="C3202" t="s">
        <v>1753</v>
      </c>
      <c r="D3202" t="s">
        <v>1561</v>
      </c>
      <c r="E3202">
        <v>15</v>
      </c>
      <c r="F3202" s="1">
        <v>46168</v>
      </c>
      <c r="L3202" s="4" t="s">
        <v>10883</v>
      </c>
      <c r="M3202" s="5">
        <v>20</v>
      </c>
      <c r="O3202" t="str">
        <f t="shared" si="98"/>
        <v>2515AZUUNI</v>
      </c>
      <c r="P3202">
        <f>IFERROR(VLOOKUP(L3202,Hoja8!$E$1:$F$6088,2,0),0)</f>
        <v>-20</v>
      </c>
      <c r="Q3202">
        <f t="shared" si="99"/>
        <v>0</v>
      </c>
    </row>
    <row r="3203" spans="1:17" x14ac:dyDescent="0.25">
      <c r="A3203" t="s">
        <v>10820</v>
      </c>
      <c r="B3203" t="s">
        <v>10821</v>
      </c>
      <c r="C3203" t="s">
        <v>1798</v>
      </c>
      <c r="D3203" t="s">
        <v>1799</v>
      </c>
      <c r="E3203">
        <v>1</v>
      </c>
      <c r="F3203" s="1">
        <v>46190</v>
      </c>
      <c r="L3203" s="4" t="s">
        <v>10886</v>
      </c>
      <c r="M3203" s="5">
        <v>1</v>
      </c>
      <c r="O3203" t="str">
        <f t="shared" ref="O3203:O3266" si="100">MID(L3203,LEN(IF(MID(L3203,2,1)="1",MID(L3203,1,7),MID(L3203,1,6)))+1,10)</f>
        <v>1955BLACH</v>
      </c>
      <c r="P3203">
        <f>IFERROR(VLOOKUP(L3203,Hoja8!$E$1:$F$6088,2,0),0)</f>
        <v>0</v>
      </c>
      <c r="Q3203">
        <f t="shared" ref="Q3203:Q3266" si="101">M3203+P3203</f>
        <v>1</v>
      </c>
    </row>
    <row r="3204" spans="1:17" x14ac:dyDescent="0.25">
      <c r="A3204" t="s">
        <v>10820</v>
      </c>
      <c r="B3204" t="s">
        <v>10822</v>
      </c>
      <c r="C3204" t="s">
        <v>1791</v>
      </c>
      <c r="D3204" t="s">
        <v>1793</v>
      </c>
      <c r="E3204">
        <v>2</v>
      </c>
      <c r="F3204" s="1">
        <v>46190</v>
      </c>
      <c r="L3204" s="4" t="s">
        <v>10888</v>
      </c>
      <c r="M3204" s="5">
        <v>1</v>
      </c>
      <c r="O3204" t="str">
        <f t="shared" si="100"/>
        <v>1955BLAG</v>
      </c>
      <c r="P3204">
        <f>IFERROR(VLOOKUP(L3204,Hoja8!$E$1:$F$6088,2,0),0)</f>
        <v>0</v>
      </c>
      <c r="Q3204">
        <f t="shared" si="101"/>
        <v>1</v>
      </c>
    </row>
    <row r="3205" spans="1:17" x14ac:dyDescent="0.25">
      <c r="A3205" t="s">
        <v>10820</v>
      </c>
      <c r="B3205" t="s">
        <v>10823</v>
      </c>
      <c r="C3205" t="s">
        <v>1804</v>
      </c>
      <c r="D3205" t="s">
        <v>1805</v>
      </c>
      <c r="E3205">
        <v>4</v>
      </c>
      <c r="F3205" s="1">
        <v>46190</v>
      </c>
      <c r="L3205" s="4" t="s">
        <v>10887</v>
      </c>
      <c r="M3205" s="5">
        <v>2</v>
      </c>
      <c r="O3205" t="str">
        <f t="shared" si="100"/>
        <v>1955BLAM</v>
      </c>
      <c r="P3205">
        <f>IFERROR(VLOOKUP(L3205,Hoja8!$E$1:$F$6088,2,0),0)</f>
        <v>0</v>
      </c>
      <c r="Q3205">
        <f t="shared" si="101"/>
        <v>2</v>
      </c>
    </row>
    <row r="3206" spans="1:17" x14ac:dyDescent="0.25">
      <c r="A3206" t="s">
        <v>10820</v>
      </c>
      <c r="B3206" t="s">
        <v>10824</v>
      </c>
      <c r="C3206" t="s">
        <v>1710</v>
      </c>
      <c r="D3206" t="s">
        <v>1712</v>
      </c>
      <c r="E3206">
        <v>1</v>
      </c>
      <c r="F3206" s="1">
        <v>46190</v>
      </c>
      <c r="L3206" s="4" t="s">
        <v>10889</v>
      </c>
      <c r="M3206" s="5">
        <v>2</v>
      </c>
      <c r="O3206" t="str">
        <f t="shared" si="100"/>
        <v>1955MARCH</v>
      </c>
      <c r="P3206">
        <f>IFERROR(VLOOKUP(L3206,Hoja8!$E$1:$F$6088,2,0),0)</f>
        <v>0</v>
      </c>
      <c r="Q3206">
        <f t="shared" si="101"/>
        <v>2</v>
      </c>
    </row>
    <row r="3207" spans="1:17" x14ac:dyDescent="0.25">
      <c r="A3207" t="s">
        <v>10820</v>
      </c>
      <c r="B3207" t="s">
        <v>10825</v>
      </c>
      <c r="C3207" t="s">
        <v>1715</v>
      </c>
      <c r="D3207" t="s">
        <v>1716</v>
      </c>
      <c r="E3207">
        <v>2</v>
      </c>
      <c r="F3207" s="1">
        <v>46190</v>
      </c>
      <c r="L3207" s="4" t="s">
        <v>10891</v>
      </c>
      <c r="M3207" s="5">
        <v>2</v>
      </c>
      <c r="O3207" t="str">
        <f t="shared" si="100"/>
        <v>1955MARG</v>
      </c>
      <c r="P3207">
        <f>IFERROR(VLOOKUP(L3207,Hoja8!$E$1:$F$6088,2,0),0)</f>
        <v>0</v>
      </c>
      <c r="Q3207">
        <f t="shared" si="101"/>
        <v>2</v>
      </c>
    </row>
    <row r="3208" spans="1:17" x14ac:dyDescent="0.25">
      <c r="A3208" t="s">
        <v>10820</v>
      </c>
      <c r="B3208" t="s">
        <v>10826</v>
      </c>
      <c r="C3208" t="s">
        <v>1717</v>
      </c>
      <c r="D3208" t="s">
        <v>1718</v>
      </c>
      <c r="E3208">
        <v>4</v>
      </c>
      <c r="F3208" s="1">
        <v>46190</v>
      </c>
      <c r="L3208" s="4" t="s">
        <v>10890</v>
      </c>
      <c r="M3208" s="5">
        <v>4</v>
      </c>
      <c r="O3208" t="str">
        <f t="shared" si="100"/>
        <v>1955MARM</v>
      </c>
      <c r="P3208">
        <f>IFERROR(VLOOKUP(L3208,Hoja8!$E$1:$F$6088,2,0),0)</f>
        <v>0</v>
      </c>
      <c r="Q3208">
        <f t="shared" si="101"/>
        <v>4</v>
      </c>
    </row>
    <row r="3209" spans="1:17" x14ac:dyDescent="0.25">
      <c r="A3209" t="s">
        <v>10820</v>
      </c>
      <c r="B3209" t="s">
        <v>10827</v>
      </c>
      <c r="C3209" t="s">
        <v>3634</v>
      </c>
      <c r="D3209" t="s">
        <v>3635</v>
      </c>
      <c r="E3209">
        <v>2</v>
      </c>
      <c r="F3209" s="1">
        <v>46190</v>
      </c>
      <c r="L3209" s="4" t="s">
        <v>10894</v>
      </c>
      <c r="M3209" s="5">
        <v>4</v>
      </c>
      <c r="O3209" t="str">
        <f t="shared" si="100"/>
        <v>1470MARG</v>
      </c>
      <c r="P3209">
        <f>IFERROR(VLOOKUP(L3209,Hoja8!$E$1:$F$6088,2,0),0)</f>
        <v>-4</v>
      </c>
      <c r="Q3209">
        <f t="shared" si="101"/>
        <v>0</v>
      </c>
    </row>
    <row r="3210" spans="1:17" x14ac:dyDescent="0.25">
      <c r="A3210" t="s">
        <v>10820</v>
      </c>
      <c r="B3210" t="s">
        <v>10828</v>
      </c>
      <c r="C3210" t="s">
        <v>3638</v>
      </c>
      <c r="D3210" t="s">
        <v>3639</v>
      </c>
      <c r="E3210">
        <v>1</v>
      </c>
      <c r="F3210" s="1">
        <v>46190</v>
      </c>
      <c r="L3210" s="4" t="s">
        <v>10893</v>
      </c>
      <c r="M3210" s="5">
        <v>4</v>
      </c>
      <c r="O3210" t="str">
        <f t="shared" si="100"/>
        <v>1470MARM</v>
      </c>
      <c r="P3210">
        <f>IFERROR(VLOOKUP(L3210,Hoja8!$E$1:$F$6088,2,0),0)</f>
        <v>-4</v>
      </c>
      <c r="Q3210">
        <f t="shared" si="101"/>
        <v>0</v>
      </c>
    </row>
    <row r="3211" spans="1:17" x14ac:dyDescent="0.25">
      <c r="A3211" t="s">
        <v>10820</v>
      </c>
      <c r="B3211" t="s">
        <v>10829</v>
      </c>
      <c r="C3211" t="s">
        <v>3636</v>
      </c>
      <c r="D3211" t="s">
        <v>3637</v>
      </c>
      <c r="E3211">
        <v>2</v>
      </c>
      <c r="F3211" s="1">
        <v>46190</v>
      </c>
      <c r="L3211" s="4" t="s">
        <v>10895</v>
      </c>
      <c r="M3211" s="5">
        <v>2</v>
      </c>
      <c r="O3211" t="str">
        <f t="shared" si="100"/>
        <v>1470MARXG</v>
      </c>
      <c r="P3211">
        <f>IFERROR(VLOOKUP(L3211,Hoja8!$E$1:$F$6088,2,0),0)</f>
        <v>-2</v>
      </c>
      <c r="Q3211">
        <f t="shared" si="101"/>
        <v>0</v>
      </c>
    </row>
    <row r="3212" spans="1:17" x14ac:dyDescent="0.25">
      <c r="A3212" t="s">
        <v>10820</v>
      </c>
      <c r="B3212" t="s">
        <v>10830</v>
      </c>
      <c r="C3212" t="s">
        <v>633</v>
      </c>
      <c r="D3212" t="s">
        <v>634</v>
      </c>
      <c r="E3212">
        <v>2</v>
      </c>
      <c r="F3212" s="1">
        <v>46190</v>
      </c>
      <c r="L3212" s="4" t="s">
        <v>10896</v>
      </c>
      <c r="M3212" s="5">
        <v>4</v>
      </c>
      <c r="O3212" t="str">
        <f t="shared" si="100"/>
        <v>1471MARCH</v>
      </c>
      <c r="P3212">
        <f>IFERROR(VLOOKUP(L3212,Hoja8!$E$1:$F$6088,2,0),0)</f>
        <v>-4</v>
      </c>
      <c r="Q3212">
        <f t="shared" si="101"/>
        <v>0</v>
      </c>
    </row>
    <row r="3213" spans="1:17" x14ac:dyDescent="0.25">
      <c r="A3213" t="s">
        <v>10820</v>
      </c>
      <c r="B3213" t="s">
        <v>10831</v>
      </c>
      <c r="C3213" t="s">
        <v>635</v>
      </c>
      <c r="D3213" t="s">
        <v>636</v>
      </c>
      <c r="E3213">
        <v>1</v>
      </c>
      <c r="F3213" s="1">
        <v>46190</v>
      </c>
      <c r="L3213" s="4" t="s">
        <v>10897</v>
      </c>
      <c r="M3213" s="5">
        <v>4</v>
      </c>
      <c r="O3213" t="str">
        <f t="shared" si="100"/>
        <v>1471MARM</v>
      </c>
      <c r="P3213">
        <f>IFERROR(VLOOKUP(L3213,Hoja8!$E$1:$F$6088,2,0),0)</f>
        <v>-4</v>
      </c>
      <c r="Q3213">
        <f t="shared" si="101"/>
        <v>0</v>
      </c>
    </row>
    <row r="3214" spans="1:17" x14ac:dyDescent="0.25">
      <c r="A3214" t="s">
        <v>10820</v>
      </c>
      <c r="B3214" t="s">
        <v>10832</v>
      </c>
      <c r="C3214" t="s">
        <v>637</v>
      </c>
      <c r="D3214" t="s">
        <v>638</v>
      </c>
      <c r="E3214">
        <v>2</v>
      </c>
      <c r="F3214" s="1">
        <v>46190</v>
      </c>
      <c r="L3214" s="4" t="s">
        <v>10898</v>
      </c>
      <c r="M3214" s="5">
        <v>2</v>
      </c>
      <c r="O3214" t="str">
        <f t="shared" si="100"/>
        <v>1471MARXG</v>
      </c>
      <c r="P3214">
        <f>IFERROR(VLOOKUP(L3214,Hoja8!$E$1:$F$6088,2,0),0)</f>
        <v>-2</v>
      </c>
      <c r="Q3214">
        <f t="shared" si="101"/>
        <v>0</v>
      </c>
    </row>
    <row r="3215" spans="1:17" x14ac:dyDescent="0.25">
      <c r="A3215" t="s">
        <v>10820</v>
      </c>
      <c r="B3215" t="s">
        <v>10833</v>
      </c>
      <c r="C3215" t="s">
        <v>3632</v>
      </c>
      <c r="D3215" t="s">
        <v>3633</v>
      </c>
      <c r="E3215">
        <v>2</v>
      </c>
      <c r="F3215" s="1">
        <v>46190</v>
      </c>
      <c r="L3215" s="4" t="s">
        <v>10904</v>
      </c>
      <c r="M3215" s="5">
        <v>2</v>
      </c>
      <c r="O3215" t="str">
        <f t="shared" si="100"/>
        <v>0037BLA2XG</v>
      </c>
      <c r="P3215">
        <f>IFERROR(VLOOKUP(L3215,Hoja8!$E$1:$F$6088,2,0),0)</f>
        <v>0</v>
      </c>
      <c r="Q3215">
        <f t="shared" si="101"/>
        <v>2</v>
      </c>
    </row>
    <row r="3216" spans="1:17" x14ac:dyDescent="0.25">
      <c r="A3216" t="s">
        <v>10820</v>
      </c>
      <c r="B3216" t="s">
        <v>10834</v>
      </c>
      <c r="C3216" t="s">
        <v>794</v>
      </c>
      <c r="D3216" t="s">
        <v>795</v>
      </c>
      <c r="E3216">
        <v>2</v>
      </c>
      <c r="F3216" s="1">
        <v>46190</v>
      </c>
      <c r="L3216" s="4" t="s">
        <v>10901</v>
      </c>
      <c r="M3216" s="5">
        <v>1</v>
      </c>
      <c r="O3216" t="str">
        <f t="shared" si="100"/>
        <v>0037BLACH</v>
      </c>
      <c r="P3216">
        <f>IFERROR(VLOOKUP(L3216,Hoja8!$E$1:$F$6088,2,0),0)</f>
        <v>0</v>
      </c>
      <c r="Q3216">
        <f t="shared" si="101"/>
        <v>1</v>
      </c>
    </row>
    <row r="3217" spans="1:17" x14ac:dyDescent="0.25">
      <c r="A3217" t="s">
        <v>10820</v>
      </c>
      <c r="B3217" t="s">
        <v>10835</v>
      </c>
      <c r="C3217" t="s">
        <v>271</v>
      </c>
      <c r="D3217" t="s">
        <v>272</v>
      </c>
      <c r="E3217">
        <v>2</v>
      </c>
      <c r="F3217" s="1">
        <v>46190</v>
      </c>
      <c r="L3217" s="4" t="s">
        <v>10902</v>
      </c>
      <c r="M3217" s="5">
        <v>1</v>
      </c>
      <c r="O3217" t="str">
        <f t="shared" si="100"/>
        <v>0037BLAG</v>
      </c>
      <c r="P3217">
        <f>IFERROR(VLOOKUP(L3217,Hoja8!$E$1:$F$6088,2,0),0)</f>
        <v>0</v>
      </c>
      <c r="Q3217">
        <f t="shared" si="101"/>
        <v>1</v>
      </c>
    </row>
    <row r="3218" spans="1:17" x14ac:dyDescent="0.25">
      <c r="A3218" t="s">
        <v>10820</v>
      </c>
      <c r="B3218" t="s">
        <v>10836</v>
      </c>
      <c r="C3218" t="s">
        <v>1817</v>
      </c>
      <c r="D3218" t="s">
        <v>1818</v>
      </c>
      <c r="E3218">
        <v>1</v>
      </c>
      <c r="F3218" s="1">
        <v>46190</v>
      </c>
      <c r="L3218" s="4" t="s">
        <v>10900</v>
      </c>
      <c r="M3218" s="5">
        <v>3</v>
      </c>
      <c r="O3218" t="str">
        <f t="shared" si="100"/>
        <v>0037BLAXCH</v>
      </c>
      <c r="P3218">
        <f>IFERROR(VLOOKUP(L3218,Hoja8!$E$1:$F$6088,2,0),0)</f>
        <v>0</v>
      </c>
      <c r="Q3218">
        <f t="shared" si="101"/>
        <v>3</v>
      </c>
    </row>
    <row r="3219" spans="1:17" x14ac:dyDescent="0.25">
      <c r="A3219" t="s">
        <v>10820</v>
      </c>
      <c r="B3219" t="s">
        <v>10837</v>
      </c>
      <c r="C3219" t="s">
        <v>1815</v>
      </c>
      <c r="D3219" t="s">
        <v>1816</v>
      </c>
      <c r="E3219">
        <v>1</v>
      </c>
      <c r="F3219" s="1">
        <v>46190</v>
      </c>
      <c r="L3219" s="4" t="s">
        <v>10903</v>
      </c>
      <c r="M3219" s="5">
        <v>2</v>
      </c>
      <c r="O3219" t="str">
        <f t="shared" si="100"/>
        <v>0037BLAXG</v>
      </c>
      <c r="P3219">
        <f>IFERROR(VLOOKUP(L3219,Hoja8!$E$1:$F$6088,2,0),0)</f>
        <v>0</v>
      </c>
      <c r="Q3219">
        <f t="shared" si="101"/>
        <v>2</v>
      </c>
    </row>
    <row r="3220" spans="1:17" x14ac:dyDescent="0.25">
      <c r="A3220" t="s">
        <v>10820</v>
      </c>
      <c r="B3220" t="s">
        <v>10838</v>
      </c>
      <c r="C3220" t="s">
        <v>1819</v>
      </c>
      <c r="D3220" t="s">
        <v>1820</v>
      </c>
      <c r="E3220">
        <v>2</v>
      </c>
      <c r="F3220" s="1">
        <v>46190</v>
      </c>
      <c r="L3220" s="4" t="s">
        <v>10909</v>
      </c>
      <c r="M3220" s="5">
        <v>2</v>
      </c>
      <c r="O3220" t="str">
        <f t="shared" si="100"/>
        <v>0037GCA2XG</v>
      </c>
      <c r="P3220">
        <f>IFERROR(VLOOKUP(L3220,Hoja8!$E$1:$F$6088,2,0),0)</f>
        <v>0</v>
      </c>
      <c r="Q3220">
        <f t="shared" si="101"/>
        <v>2</v>
      </c>
    </row>
    <row r="3221" spans="1:17" x14ac:dyDescent="0.25">
      <c r="A3221" t="s">
        <v>10820</v>
      </c>
      <c r="B3221" t="s">
        <v>10839</v>
      </c>
      <c r="C3221" t="s">
        <v>1749</v>
      </c>
      <c r="D3221" t="s">
        <v>1750</v>
      </c>
      <c r="E3221">
        <v>1</v>
      </c>
      <c r="F3221" s="1">
        <v>46190</v>
      </c>
      <c r="L3221" s="4" t="s">
        <v>10906</v>
      </c>
      <c r="M3221" s="5">
        <v>1</v>
      </c>
      <c r="O3221" t="str">
        <f t="shared" si="100"/>
        <v>0037GCACH</v>
      </c>
      <c r="P3221">
        <f>IFERROR(VLOOKUP(L3221,Hoja8!$E$1:$F$6088,2,0),0)</f>
        <v>0</v>
      </c>
      <c r="Q3221">
        <f t="shared" si="101"/>
        <v>1</v>
      </c>
    </row>
    <row r="3222" spans="1:17" x14ac:dyDescent="0.25">
      <c r="A3222" t="s">
        <v>10820</v>
      </c>
      <c r="B3222" t="s">
        <v>10840</v>
      </c>
      <c r="C3222" t="s">
        <v>1747</v>
      </c>
      <c r="D3222" t="s">
        <v>1748</v>
      </c>
      <c r="E3222">
        <v>1</v>
      </c>
      <c r="F3222" s="1">
        <v>46190</v>
      </c>
      <c r="L3222" s="4" t="s">
        <v>10907</v>
      </c>
      <c r="M3222" s="5">
        <v>1</v>
      </c>
      <c r="O3222" t="str">
        <f t="shared" si="100"/>
        <v>0037GCAG</v>
      </c>
      <c r="P3222">
        <f>IFERROR(VLOOKUP(L3222,Hoja8!$E$1:$F$6088,2,0),0)</f>
        <v>0</v>
      </c>
      <c r="Q3222">
        <f t="shared" si="101"/>
        <v>1</v>
      </c>
    </row>
    <row r="3223" spans="1:17" x14ac:dyDescent="0.25">
      <c r="A3223" t="s">
        <v>10820</v>
      </c>
      <c r="B3223" t="s">
        <v>10841</v>
      </c>
      <c r="C3223" t="s">
        <v>1751</v>
      </c>
      <c r="D3223" t="s">
        <v>1752</v>
      </c>
      <c r="E3223">
        <v>2</v>
      </c>
      <c r="F3223" s="1">
        <v>46190</v>
      </c>
      <c r="L3223" s="4" t="s">
        <v>10905</v>
      </c>
      <c r="M3223" s="5">
        <v>3</v>
      </c>
      <c r="O3223" t="str">
        <f t="shared" si="100"/>
        <v>0037GCAXCH</v>
      </c>
      <c r="P3223">
        <f>IFERROR(VLOOKUP(L3223,Hoja8!$E$1:$F$6088,2,0),0)</f>
        <v>0</v>
      </c>
      <c r="Q3223">
        <f t="shared" si="101"/>
        <v>3</v>
      </c>
    </row>
    <row r="3224" spans="1:17" x14ac:dyDescent="0.25">
      <c r="A3224" t="s">
        <v>10820</v>
      </c>
      <c r="B3224" t="s">
        <v>10842</v>
      </c>
      <c r="C3224" t="s">
        <v>3660</v>
      </c>
      <c r="D3224" t="s">
        <v>3661</v>
      </c>
      <c r="E3224">
        <v>2</v>
      </c>
      <c r="F3224" s="1">
        <v>46190</v>
      </c>
      <c r="L3224" s="4" t="s">
        <v>10908</v>
      </c>
      <c r="M3224" s="5">
        <v>2</v>
      </c>
      <c r="O3224" t="str">
        <f t="shared" si="100"/>
        <v>0037GCAXG</v>
      </c>
      <c r="P3224">
        <f>IFERROR(VLOOKUP(L3224,Hoja8!$E$1:$F$6088,2,0),0)</f>
        <v>0</v>
      </c>
      <c r="Q3224">
        <f t="shared" si="101"/>
        <v>2</v>
      </c>
    </row>
    <row r="3225" spans="1:17" x14ac:dyDescent="0.25">
      <c r="A3225" t="s">
        <v>10820</v>
      </c>
      <c r="B3225" t="s">
        <v>10843</v>
      </c>
      <c r="C3225" t="s">
        <v>3656</v>
      </c>
      <c r="D3225" t="s">
        <v>3657</v>
      </c>
      <c r="E3225">
        <v>1</v>
      </c>
      <c r="F3225" s="1">
        <v>46190</v>
      </c>
      <c r="L3225" s="4" t="s">
        <v>10914</v>
      </c>
      <c r="M3225" s="5">
        <v>2</v>
      </c>
      <c r="O3225" t="str">
        <f t="shared" si="100"/>
        <v>0037TUR2XG</v>
      </c>
      <c r="P3225">
        <f>IFERROR(VLOOKUP(L3225,Hoja8!$E$1:$F$6088,2,0),0)</f>
        <v>0</v>
      </c>
      <c r="Q3225">
        <f t="shared" si="101"/>
        <v>2</v>
      </c>
    </row>
    <row r="3226" spans="1:17" x14ac:dyDescent="0.25">
      <c r="A3226" t="s">
        <v>10820</v>
      </c>
      <c r="B3226" t="s">
        <v>10844</v>
      </c>
      <c r="C3226" t="s">
        <v>3658</v>
      </c>
      <c r="D3226" t="s">
        <v>3659</v>
      </c>
      <c r="E3226">
        <v>2</v>
      </c>
      <c r="F3226" s="1">
        <v>46190</v>
      </c>
      <c r="L3226" s="4" t="s">
        <v>10911</v>
      </c>
      <c r="M3226" s="5">
        <v>1</v>
      </c>
      <c r="O3226" t="str">
        <f t="shared" si="100"/>
        <v>0037TURCH</v>
      </c>
      <c r="P3226">
        <f>IFERROR(VLOOKUP(L3226,Hoja8!$E$1:$F$6088,2,0),0)</f>
        <v>0</v>
      </c>
      <c r="Q3226">
        <f t="shared" si="101"/>
        <v>1</v>
      </c>
    </row>
    <row r="3227" spans="1:17" x14ac:dyDescent="0.25">
      <c r="A3227" t="s">
        <v>10820</v>
      </c>
      <c r="B3227" t="s">
        <v>10845</v>
      </c>
      <c r="C3227" t="s">
        <v>3675</v>
      </c>
      <c r="D3227" t="s">
        <v>3676</v>
      </c>
      <c r="E3227">
        <v>2</v>
      </c>
      <c r="F3227" s="1">
        <v>46190</v>
      </c>
      <c r="L3227" s="4" t="s">
        <v>10912</v>
      </c>
      <c r="M3227" s="5">
        <v>1</v>
      </c>
      <c r="O3227" t="str">
        <f t="shared" si="100"/>
        <v>0037TURG</v>
      </c>
      <c r="P3227">
        <f>IFERROR(VLOOKUP(L3227,Hoja8!$E$1:$F$6088,2,0),0)</f>
        <v>0</v>
      </c>
      <c r="Q3227">
        <f t="shared" si="101"/>
        <v>1</v>
      </c>
    </row>
    <row r="3228" spans="1:17" x14ac:dyDescent="0.25">
      <c r="A3228" t="s">
        <v>10820</v>
      </c>
      <c r="B3228" t="s">
        <v>10846</v>
      </c>
      <c r="C3228" t="s">
        <v>717</v>
      </c>
      <c r="D3228" t="s">
        <v>718</v>
      </c>
      <c r="E3228">
        <v>2</v>
      </c>
      <c r="F3228" s="1">
        <v>46190</v>
      </c>
      <c r="L3228" s="4" t="s">
        <v>10910</v>
      </c>
      <c r="M3228" s="5">
        <v>3</v>
      </c>
      <c r="O3228" t="str">
        <f t="shared" si="100"/>
        <v>0037TURXCH</v>
      </c>
      <c r="P3228">
        <f>IFERROR(VLOOKUP(L3228,Hoja8!$E$1:$F$6088,2,0),0)</f>
        <v>0</v>
      </c>
      <c r="Q3228">
        <f t="shared" si="101"/>
        <v>3</v>
      </c>
    </row>
    <row r="3229" spans="1:17" x14ac:dyDescent="0.25">
      <c r="A3229" t="s">
        <v>10820</v>
      </c>
      <c r="B3229" t="s">
        <v>10847</v>
      </c>
      <c r="C3229" t="s">
        <v>713</v>
      </c>
      <c r="D3229" t="s">
        <v>714</v>
      </c>
      <c r="E3229">
        <v>1</v>
      </c>
      <c r="F3229" s="1">
        <v>46190</v>
      </c>
      <c r="L3229" s="4" t="s">
        <v>10913</v>
      </c>
      <c r="M3229" s="5">
        <v>2</v>
      </c>
      <c r="O3229" t="str">
        <f t="shared" si="100"/>
        <v>0037TURXG</v>
      </c>
      <c r="P3229">
        <f>IFERROR(VLOOKUP(L3229,Hoja8!$E$1:$F$6088,2,0),0)</f>
        <v>0</v>
      </c>
      <c r="Q3229">
        <f t="shared" si="101"/>
        <v>2</v>
      </c>
    </row>
    <row r="3230" spans="1:17" x14ac:dyDescent="0.25">
      <c r="A3230" t="s">
        <v>10820</v>
      </c>
      <c r="B3230" t="s">
        <v>10848</v>
      </c>
      <c r="C3230" t="s">
        <v>715</v>
      </c>
      <c r="D3230" t="s">
        <v>716</v>
      </c>
      <c r="E3230">
        <v>2</v>
      </c>
      <c r="F3230" s="1">
        <v>46190</v>
      </c>
      <c r="L3230" s="4" t="s">
        <v>10919</v>
      </c>
      <c r="M3230" s="5">
        <v>2</v>
      </c>
      <c r="O3230" t="str">
        <f t="shared" si="100"/>
        <v>0970VIN2XG</v>
      </c>
      <c r="P3230">
        <f>IFERROR(VLOOKUP(L3230,Hoja8!$E$1:$F$6088,2,0),0)</f>
        <v>0</v>
      </c>
      <c r="Q3230">
        <f t="shared" si="101"/>
        <v>2</v>
      </c>
    </row>
    <row r="3231" spans="1:17" x14ac:dyDescent="0.25">
      <c r="A3231" t="s">
        <v>10820</v>
      </c>
      <c r="B3231" t="s">
        <v>10849</v>
      </c>
      <c r="C3231" t="s">
        <v>719</v>
      </c>
      <c r="D3231" t="s">
        <v>720</v>
      </c>
      <c r="E3231">
        <v>2</v>
      </c>
      <c r="F3231" s="1">
        <v>46190</v>
      </c>
      <c r="L3231" s="4" t="s">
        <v>10916</v>
      </c>
      <c r="M3231" s="5">
        <v>1</v>
      </c>
      <c r="O3231" t="str">
        <f t="shared" si="100"/>
        <v>0970VINCH</v>
      </c>
      <c r="P3231">
        <f>IFERROR(VLOOKUP(L3231,Hoja8!$E$1:$F$6088,2,0),0)</f>
        <v>0</v>
      </c>
      <c r="Q3231">
        <f t="shared" si="101"/>
        <v>1</v>
      </c>
    </row>
    <row r="3232" spans="1:17" x14ac:dyDescent="0.25">
      <c r="A3232" t="s">
        <v>10820</v>
      </c>
      <c r="B3232" t="s">
        <v>10850</v>
      </c>
      <c r="C3232" t="s">
        <v>3671</v>
      </c>
      <c r="D3232" t="s">
        <v>3672</v>
      </c>
      <c r="E3232">
        <v>2</v>
      </c>
      <c r="F3232" s="1">
        <v>46190</v>
      </c>
      <c r="L3232" s="4" t="s">
        <v>10917</v>
      </c>
      <c r="M3232" s="5">
        <v>1</v>
      </c>
      <c r="O3232" t="str">
        <f t="shared" si="100"/>
        <v>0970VING</v>
      </c>
      <c r="P3232">
        <f>IFERROR(VLOOKUP(L3232,Hoja8!$E$1:$F$6088,2,0),0)</f>
        <v>0</v>
      </c>
      <c r="Q3232">
        <f t="shared" si="101"/>
        <v>1</v>
      </c>
    </row>
    <row r="3233" spans="1:17" x14ac:dyDescent="0.25">
      <c r="A3233" t="s">
        <v>10820</v>
      </c>
      <c r="B3233" t="s">
        <v>10851</v>
      </c>
      <c r="C3233" t="s">
        <v>833</v>
      </c>
      <c r="D3233" t="s">
        <v>834</v>
      </c>
      <c r="E3233">
        <v>2</v>
      </c>
      <c r="F3233" s="1">
        <v>46190</v>
      </c>
      <c r="L3233" s="4" t="s">
        <v>10915</v>
      </c>
      <c r="M3233" s="5">
        <v>3</v>
      </c>
      <c r="O3233" t="str">
        <f t="shared" si="100"/>
        <v>0970VINXCH</v>
      </c>
      <c r="P3233">
        <f>IFERROR(VLOOKUP(L3233,Hoja8!$E$1:$F$6088,2,0),0)</f>
        <v>0</v>
      </c>
      <c r="Q3233">
        <f t="shared" si="101"/>
        <v>3</v>
      </c>
    </row>
    <row r="3234" spans="1:17" x14ac:dyDescent="0.25">
      <c r="A3234" t="s">
        <v>10852</v>
      </c>
      <c r="B3234" t="s">
        <v>10853</v>
      </c>
      <c r="C3234" t="s">
        <v>3573</v>
      </c>
      <c r="D3234" t="s">
        <v>4741</v>
      </c>
      <c r="E3234">
        <v>1</v>
      </c>
      <c r="F3234" s="1">
        <v>46164</v>
      </c>
      <c r="L3234" s="4" t="s">
        <v>10918</v>
      </c>
      <c r="M3234" s="5">
        <v>2</v>
      </c>
      <c r="O3234" t="str">
        <f t="shared" si="100"/>
        <v>0970VINXG</v>
      </c>
      <c r="P3234">
        <f>IFERROR(VLOOKUP(L3234,Hoja8!$E$1:$F$6088,2,0),0)</f>
        <v>0</v>
      </c>
      <c r="Q3234">
        <f t="shared" si="101"/>
        <v>2</v>
      </c>
    </row>
    <row r="3235" spans="1:17" x14ac:dyDescent="0.25">
      <c r="A3235" t="s">
        <v>10852</v>
      </c>
      <c r="B3235" t="s">
        <v>10854</v>
      </c>
      <c r="C3235" t="s">
        <v>2830</v>
      </c>
      <c r="D3235" t="s">
        <v>2832</v>
      </c>
      <c r="E3235">
        <v>2</v>
      </c>
      <c r="F3235" s="1">
        <v>46164</v>
      </c>
      <c r="L3235" s="4" t="s">
        <v>10924</v>
      </c>
      <c r="M3235" s="5">
        <v>2</v>
      </c>
      <c r="O3235" t="str">
        <f t="shared" si="100"/>
        <v>1624AZU2XG</v>
      </c>
      <c r="P3235">
        <f>IFERROR(VLOOKUP(L3235,Hoja8!$E$1:$F$6088,2,0),0)</f>
        <v>0</v>
      </c>
      <c r="Q3235">
        <f t="shared" si="101"/>
        <v>2</v>
      </c>
    </row>
    <row r="3236" spans="1:17" x14ac:dyDescent="0.25">
      <c r="A3236" t="s">
        <v>10852</v>
      </c>
      <c r="B3236" t="s">
        <v>10855</v>
      </c>
      <c r="C3236" t="s">
        <v>2482</v>
      </c>
      <c r="D3236" t="s">
        <v>2483</v>
      </c>
      <c r="E3236">
        <v>1</v>
      </c>
      <c r="F3236" s="1">
        <v>46164</v>
      </c>
      <c r="L3236" s="4" t="s">
        <v>10921</v>
      </c>
      <c r="M3236" s="5">
        <v>1</v>
      </c>
      <c r="O3236" t="str">
        <f t="shared" si="100"/>
        <v>1624AZUCH</v>
      </c>
      <c r="P3236">
        <f>IFERROR(VLOOKUP(L3236,Hoja8!$E$1:$F$6088,2,0),0)</f>
        <v>0</v>
      </c>
      <c r="Q3236">
        <f t="shared" si="101"/>
        <v>1</v>
      </c>
    </row>
    <row r="3237" spans="1:17" x14ac:dyDescent="0.25">
      <c r="A3237" t="s">
        <v>10856</v>
      </c>
      <c r="B3237" t="s">
        <v>10857</v>
      </c>
      <c r="C3237" t="s">
        <v>431</v>
      </c>
      <c r="D3237" t="s">
        <v>432</v>
      </c>
      <c r="E3237">
        <v>17</v>
      </c>
      <c r="F3237" s="1">
        <v>46170</v>
      </c>
      <c r="L3237" s="4" t="s">
        <v>10922</v>
      </c>
      <c r="M3237" s="5">
        <v>1</v>
      </c>
      <c r="O3237" t="str">
        <f t="shared" si="100"/>
        <v>1624AZUG</v>
      </c>
      <c r="P3237">
        <f>IFERROR(VLOOKUP(L3237,Hoja8!$E$1:$F$6088,2,0),0)</f>
        <v>0</v>
      </c>
      <c r="Q3237">
        <f t="shared" si="101"/>
        <v>1</v>
      </c>
    </row>
    <row r="3238" spans="1:17" x14ac:dyDescent="0.25">
      <c r="A3238" t="s">
        <v>10856</v>
      </c>
      <c r="B3238" t="s">
        <v>10858</v>
      </c>
      <c r="C3238" t="s">
        <v>4693</v>
      </c>
      <c r="D3238" t="s">
        <v>4694</v>
      </c>
      <c r="E3238">
        <v>25</v>
      </c>
      <c r="F3238" s="1">
        <v>46170</v>
      </c>
      <c r="L3238" s="4" t="s">
        <v>10920</v>
      </c>
      <c r="M3238" s="5">
        <v>3</v>
      </c>
      <c r="O3238" t="str">
        <f t="shared" si="100"/>
        <v>1624AZUXCH</v>
      </c>
      <c r="P3238">
        <f>IFERROR(VLOOKUP(L3238,Hoja8!$E$1:$F$6088,2,0),0)</f>
        <v>0</v>
      </c>
      <c r="Q3238">
        <f t="shared" si="101"/>
        <v>3</v>
      </c>
    </row>
    <row r="3239" spans="1:17" x14ac:dyDescent="0.25">
      <c r="A3239" t="s">
        <v>10856</v>
      </c>
      <c r="B3239" t="s">
        <v>10859</v>
      </c>
      <c r="C3239" t="s">
        <v>4691</v>
      </c>
      <c r="D3239" t="s">
        <v>4692</v>
      </c>
      <c r="E3239">
        <v>24</v>
      </c>
      <c r="F3239" s="1">
        <v>46170</v>
      </c>
      <c r="L3239" s="4" t="s">
        <v>10923</v>
      </c>
      <c r="M3239" s="5">
        <v>2</v>
      </c>
      <c r="O3239" t="str">
        <f t="shared" si="100"/>
        <v>1624AZUXG</v>
      </c>
      <c r="P3239">
        <f>IFERROR(VLOOKUP(L3239,Hoja8!$E$1:$F$6088,2,0),0)</f>
        <v>0</v>
      </c>
      <c r="Q3239">
        <f t="shared" si="101"/>
        <v>2</v>
      </c>
    </row>
    <row r="3240" spans="1:17" x14ac:dyDescent="0.25">
      <c r="A3240" t="s">
        <v>10856</v>
      </c>
      <c r="B3240" t="s">
        <v>10857</v>
      </c>
      <c r="C3240" t="s">
        <v>431</v>
      </c>
      <c r="D3240" t="s">
        <v>432</v>
      </c>
      <c r="E3240">
        <v>10</v>
      </c>
      <c r="F3240" s="1">
        <v>46170</v>
      </c>
      <c r="L3240" s="4" t="s">
        <v>10929</v>
      </c>
      <c r="M3240" s="5">
        <v>1</v>
      </c>
      <c r="O3240" t="str">
        <f t="shared" si="100"/>
        <v>2591CAQ11</v>
      </c>
      <c r="P3240">
        <f>IFERROR(VLOOKUP(L3240,Hoja8!$E$1:$F$6088,2,0),0)</f>
        <v>0</v>
      </c>
      <c r="Q3240">
        <f t="shared" si="101"/>
        <v>1</v>
      </c>
    </row>
    <row r="3241" spans="1:17" x14ac:dyDescent="0.25">
      <c r="A3241" t="s">
        <v>10856</v>
      </c>
      <c r="B3241" t="s">
        <v>10858</v>
      </c>
      <c r="C3241" t="s">
        <v>4693</v>
      </c>
      <c r="D3241" t="s">
        <v>4694</v>
      </c>
      <c r="E3241">
        <v>19</v>
      </c>
      <c r="F3241" s="1">
        <v>46170</v>
      </c>
      <c r="L3241" s="4" t="s">
        <v>10930</v>
      </c>
      <c r="M3241" s="5">
        <v>3</v>
      </c>
      <c r="O3241" t="str">
        <f t="shared" si="100"/>
        <v>2591CAQ13</v>
      </c>
      <c r="P3241">
        <f>IFERROR(VLOOKUP(L3241,Hoja8!$E$1:$F$6088,2,0),0)</f>
        <v>0</v>
      </c>
      <c r="Q3241">
        <f t="shared" si="101"/>
        <v>3</v>
      </c>
    </row>
    <row r="3242" spans="1:17" x14ac:dyDescent="0.25">
      <c r="A3242" t="s">
        <v>10856</v>
      </c>
      <c r="B3242" t="s">
        <v>10859</v>
      </c>
      <c r="C3242" t="s">
        <v>4691</v>
      </c>
      <c r="D3242" t="s">
        <v>4692</v>
      </c>
      <c r="E3242">
        <v>23</v>
      </c>
      <c r="F3242" s="1">
        <v>46170</v>
      </c>
      <c r="L3242" s="4" t="s">
        <v>10925</v>
      </c>
      <c r="M3242" s="5">
        <v>2</v>
      </c>
      <c r="O3242" t="str">
        <f t="shared" si="100"/>
        <v>2591CAQ3</v>
      </c>
      <c r="P3242">
        <f>IFERROR(VLOOKUP(L3242,Hoja8!$E$1:$F$6088,2,0),0)</f>
        <v>0</v>
      </c>
      <c r="Q3242">
        <f t="shared" si="101"/>
        <v>2</v>
      </c>
    </row>
    <row r="3243" spans="1:17" x14ac:dyDescent="0.25">
      <c r="A3243" t="s">
        <v>10860</v>
      </c>
      <c r="B3243" t="s">
        <v>10861</v>
      </c>
      <c r="C3243" t="s">
        <v>3664</v>
      </c>
      <c r="D3243" t="s">
        <v>4858</v>
      </c>
      <c r="E3243">
        <v>3</v>
      </c>
      <c r="F3243" s="1">
        <v>46168</v>
      </c>
      <c r="L3243" s="4" t="s">
        <v>10926</v>
      </c>
      <c r="M3243" s="5">
        <v>1</v>
      </c>
      <c r="O3243" t="str">
        <f t="shared" si="100"/>
        <v>2591CAQ5</v>
      </c>
      <c r="P3243">
        <f>IFERROR(VLOOKUP(L3243,Hoja8!$E$1:$F$6088,2,0),0)</f>
        <v>0</v>
      </c>
      <c r="Q3243">
        <f t="shared" si="101"/>
        <v>1</v>
      </c>
    </row>
    <row r="3244" spans="1:17" x14ac:dyDescent="0.25">
      <c r="A3244" t="s">
        <v>10860</v>
      </c>
      <c r="B3244" t="s">
        <v>10862</v>
      </c>
      <c r="C3244" t="s">
        <v>3813</v>
      </c>
      <c r="D3244" t="s">
        <v>4859</v>
      </c>
      <c r="E3244">
        <v>2</v>
      </c>
      <c r="F3244" s="1">
        <v>46168</v>
      </c>
      <c r="L3244" s="4" t="s">
        <v>10927</v>
      </c>
      <c r="M3244" s="5">
        <v>1</v>
      </c>
      <c r="O3244" t="str">
        <f t="shared" si="100"/>
        <v>2591CAQ7</v>
      </c>
      <c r="P3244">
        <f>IFERROR(VLOOKUP(L3244,Hoja8!$E$1:$F$6088,2,0),0)</f>
        <v>0</v>
      </c>
      <c r="Q3244">
        <f t="shared" si="101"/>
        <v>1</v>
      </c>
    </row>
    <row r="3245" spans="1:17" x14ac:dyDescent="0.25">
      <c r="A3245" t="s">
        <v>10860</v>
      </c>
      <c r="B3245" t="s">
        <v>10863</v>
      </c>
      <c r="C3245" t="s">
        <v>3880</v>
      </c>
      <c r="D3245" t="s">
        <v>3881</v>
      </c>
      <c r="E3245">
        <v>1</v>
      </c>
      <c r="F3245" s="1">
        <v>46168</v>
      </c>
      <c r="L3245" s="4" t="s">
        <v>10928</v>
      </c>
      <c r="M3245" s="5">
        <v>1</v>
      </c>
      <c r="O3245" t="str">
        <f t="shared" si="100"/>
        <v>2591CAQ9</v>
      </c>
      <c r="P3245">
        <f>IFERROR(VLOOKUP(L3245,Hoja8!$E$1:$F$6088,2,0),0)</f>
        <v>0</v>
      </c>
      <c r="Q3245">
        <f t="shared" si="101"/>
        <v>1</v>
      </c>
    </row>
    <row r="3246" spans="1:17" x14ac:dyDescent="0.25">
      <c r="A3246" t="s">
        <v>10860</v>
      </c>
      <c r="B3246" t="s">
        <v>10864</v>
      </c>
      <c r="C3246" t="s">
        <v>3495</v>
      </c>
      <c r="D3246" t="s">
        <v>3497</v>
      </c>
      <c r="E3246">
        <v>1</v>
      </c>
      <c r="F3246" s="1">
        <v>46168</v>
      </c>
      <c r="L3246" s="4" t="s">
        <v>10935</v>
      </c>
      <c r="M3246" s="5">
        <v>1</v>
      </c>
      <c r="O3246" t="str">
        <f t="shared" si="100"/>
        <v>2591GRO11</v>
      </c>
      <c r="P3246">
        <f>IFERROR(VLOOKUP(L3246,Hoja8!$E$1:$F$6088,2,0),0)</f>
        <v>0</v>
      </c>
      <c r="Q3246">
        <f t="shared" si="101"/>
        <v>1</v>
      </c>
    </row>
    <row r="3247" spans="1:17" x14ac:dyDescent="0.25">
      <c r="A3247" t="s">
        <v>10860</v>
      </c>
      <c r="B3247" t="s">
        <v>10865</v>
      </c>
      <c r="C3247" t="s">
        <v>3882</v>
      </c>
      <c r="D3247" t="s">
        <v>3883</v>
      </c>
      <c r="E3247">
        <v>2</v>
      </c>
      <c r="F3247" s="1">
        <v>46168</v>
      </c>
      <c r="L3247" s="4" t="s">
        <v>10936</v>
      </c>
      <c r="M3247" s="5">
        <v>3</v>
      </c>
      <c r="O3247" t="str">
        <f t="shared" si="100"/>
        <v>2591GRO13</v>
      </c>
      <c r="P3247">
        <f>IFERROR(VLOOKUP(L3247,Hoja8!$E$1:$F$6088,2,0),0)</f>
        <v>0</v>
      </c>
      <c r="Q3247">
        <f t="shared" si="101"/>
        <v>3</v>
      </c>
    </row>
    <row r="3248" spans="1:17" x14ac:dyDescent="0.25">
      <c r="A3248" t="s">
        <v>10860</v>
      </c>
      <c r="B3248" t="s">
        <v>10866</v>
      </c>
      <c r="C3248" t="s">
        <v>3888</v>
      </c>
      <c r="D3248" t="s">
        <v>3889</v>
      </c>
      <c r="E3248">
        <v>1</v>
      </c>
      <c r="F3248" s="1">
        <v>46168</v>
      </c>
      <c r="L3248" s="4" t="s">
        <v>10931</v>
      </c>
      <c r="M3248" s="5">
        <v>2</v>
      </c>
      <c r="O3248" t="str">
        <f t="shared" si="100"/>
        <v>2591GRO3</v>
      </c>
      <c r="P3248">
        <f>IFERROR(VLOOKUP(L3248,Hoja8!$E$1:$F$6088,2,0),0)</f>
        <v>0</v>
      </c>
      <c r="Q3248">
        <f t="shared" si="101"/>
        <v>2</v>
      </c>
    </row>
    <row r="3249" spans="1:17" x14ac:dyDescent="0.25">
      <c r="A3249" t="s">
        <v>10860</v>
      </c>
      <c r="B3249" t="s">
        <v>10867</v>
      </c>
      <c r="C3249" t="s">
        <v>1713</v>
      </c>
      <c r="D3249" t="s">
        <v>1714</v>
      </c>
      <c r="E3249">
        <v>3</v>
      </c>
      <c r="F3249" s="1">
        <v>46168</v>
      </c>
      <c r="L3249" s="4" t="s">
        <v>10932</v>
      </c>
      <c r="M3249" s="5">
        <v>1</v>
      </c>
      <c r="O3249" t="str">
        <f t="shared" si="100"/>
        <v>2591GRO5</v>
      </c>
      <c r="P3249">
        <f>IFERROR(VLOOKUP(L3249,Hoja8!$E$1:$F$6088,2,0),0)</f>
        <v>0</v>
      </c>
      <c r="Q3249">
        <f t="shared" si="101"/>
        <v>1</v>
      </c>
    </row>
    <row r="3250" spans="1:17" x14ac:dyDescent="0.25">
      <c r="A3250" t="s">
        <v>10860</v>
      </c>
      <c r="B3250" t="s">
        <v>10868</v>
      </c>
      <c r="C3250" t="s">
        <v>1717</v>
      </c>
      <c r="D3250" t="s">
        <v>1718</v>
      </c>
      <c r="E3250">
        <v>2</v>
      </c>
      <c r="F3250" s="1">
        <v>46168</v>
      </c>
      <c r="L3250" s="4" t="s">
        <v>10933</v>
      </c>
      <c r="M3250" s="5">
        <v>1</v>
      </c>
      <c r="O3250" t="str">
        <f t="shared" si="100"/>
        <v>2591GRO7</v>
      </c>
      <c r="P3250">
        <f>IFERROR(VLOOKUP(L3250,Hoja8!$E$1:$F$6088,2,0),0)</f>
        <v>0</v>
      </c>
      <c r="Q3250">
        <f t="shared" si="101"/>
        <v>1</v>
      </c>
    </row>
    <row r="3251" spans="1:17" x14ac:dyDescent="0.25">
      <c r="A3251" t="s">
        <v>10860</v>
      </c>
      <c r="B3251" t="s">
        <v>10869</v>
      </c>
      <c r="C3251" t="s">
        <v>1764</v>
      </c>
      <c r="D3251" t="s">
        <v>1765</v>
      </c>
      <c r="E3251">
        <v>1</v>
      </c>
      <c r="F3251" s="1">
        <v>46168</v>
      </c>
      <c r="L3251" s="4" t="s">
        <v>10934</v>
      </c>
      <c r="M3251" s="5">
        <v>1</v>
      </c>
      <c r="O3251" t="str">
        <f t="shared" si="100"/>
        <v>2591GRO9</v>
      </c>
      <c r="P3251">
        <f>IFERROR(VLOOKUP(L3251,Hoja8!$E$1:$F$6088,2,0),0)</f>
        <v>0</v>
      </c>
      <c r="Q3251">
        <f t="shared" si="101"/>
        <v>1</v>
      </c>
    </row>
    <row r="3252" spans="1:17" x14ac:dyDescent="0.25">
      <c r="A3252" t="s">
        <v>10860</v>
      </c>
      <c r="B3252" t="s">
        <v>10870</v>
      </c>
      <c r="C3252" t="s">
        <v>1762</v>
      </c>
      <c r="D3252" t="s">
        <v>1763</v>
      </c>
      <c r="E3252">
        <v>1</v>
      </c>
      <c r="F3252" s="1">
        <v>46168</v>
      </c>
      <c r="L3252" s="4" t="s">
        <v>10941</v>
      </c>
      <c r="M3252" s="5">
        <v>1</v>
      </c>
      <c r="O3252" t="str">
        <f t="shared" si="100"/>
        <v>2591NEG11</v>
      </c>
      <c r="P3252">
        <f>IFERROR(VLOOKUP(L3252,Hoja8!$E$1:$F$6088,2,0),0)</f>
        <v>0</v>
      </c>
      <c r="Q3252">
        <f t="shared" si="101"/>
        <v>1</v>
      </c>
    </row>
    <row r="3253" spans="1:17" x14ac:dyDescent="0.25">
      <c r="A3253" t="s">
        <v>10860</v>
      </c>
      <c r="B3253" t="s">
        <v>10871</v>
      </c>
      <c r="C3253" t="s">
        <v>1768</v>
      </c>
      <c r="D3253" t="s">
        <v>1769</v>
      </c>
      <c r="E3253">
        <v>2</v>
      </c>
      <c r="F3253" s="1">
        <v>46168</v>
      </c>
      <c r="L3253" s="4" t="s">
        <v>10942</v>
      </c>
      <c r="M3253" s="5">
        <v>3</v>
      </c>
      <c r="O3253" t="str">
        <f t="shared" si="100"/>
        <v>2591NEG13</v>
      </c>
      <c r="P3253">
        <f>IFERROR(VLOOKUP(L3253,Hoja8!$E$1:$F$6088,2,0),0)</f>
        <v>0</v>
      </c>
      <c r="Q3253">
        <f t="shared" si="101"/>
        <v>3</v>
      </c>
    </row>
    <row r="3254" spans="1:17" x14ac:dyDescent="0.25">
      <c r="A3254" t="s">
        <v>10860</v>
      </c>
      <c r="B3254" t="s">
        <v>10872</v>
      </c>
      <c r="C3254" t="s">
        <v>1758</v>
      </c>
      <c r="D3254" t="s">
        <v>1759</v>
      </c>
      <c r="E3254">
        <v>1</v>
      </c>
      <c r="F3254" s="1">
        <v>46168</v>
      </c>
      <c r="L3254" s="4" t="s">
        <v>10937</v>
      </c>
      <c r="M3254" s="5">
        <v>2</v>
      </c>
      <c r="O3254" t="str">
        <f t="shared" si="100"/>
        <v>2591NEG3</v>
      </c>
      <c r="P3254">
        <f>IFERROR(VLOOKUP(L3254,Hoja8!$E$1:$F$6088,2,0),0)</f>
        <v>0</v>
      </c>
      <c r="Q3254">
        <f t="shared" si="101"/>
        <v>2</v>
      </c>
    </row>
    <row r="3255" spans="1:17" x14ac:dyDescent="0.25">
      <c r="A3255" t="s">
        <v>10873</v>
      </c>
      <c r="B3255" t="s">
        <v>10874</v>
      </c>
      <c r="C3255" t="s">
        <v>4282</v>
      </c>
      <c r="D3255" t="s">
        <v>4283</v>
      </c>
      <c r="E3255">
        <v>1</v>
      </c>
      <c r="F3255" s="1">
        <v>46205</v>
      </c>
      <c r="L3255" s="4" t="s">
        <v>10938</v>
      </c>
      <c r="M3255" s="5">
        <v>1</v>
      </c>
      <c r="O3255" t="str">
        <f t="shared" si="100"/>
        <v>2591NEG5</v>
      </c>
      <c r="P3255">
        <f>IFERROR(VLOOKUP(L3255,Hoja8!$E$1:$F$6088,2,0),0)</f>
        <v>0</v>
      </c>
      <c r="Q3255">
        <f t="shared" si="101"/>
        <v>1</v>
      </c>
    </row>
    <row r="3256" spans="1:17" x14ac:dyDescent="0.25">
      <c r="A3256" t="s">
        <v>10873</v>
      </c>
      <c r="B3256" t="s">
        <v>10875</v>
      </c>
      <c r="C3256" t="s">
        <v>4284</v>
      </c>
      <c r="D3256" t="s">
        <v>4285</v>
      </c>
      <c r="E3256">
        <v>1</v>
      </c>
      <c r="F3256" s="1">
        <v>46205</v>
      </c>
      <c r="L3256" s="4" t="s">
        <v>10939</v>
      </c>
      <c r="M3256" s="5">
        <v>1</v>
      </c>
      <c r="O3256" t="str">
        <f t="shared" si="100"/>
        <v>2591NEG7</v>
      </c>
      <c r="P3256">
        <f>IFERROR(VLOOKUP(L3256,Hoja8!$E$1:$F$6088,2,0),0)</f>
        <v>0</v>
      </c>
      <c r="Q3256">
        <f t="shared" si="101"/>
        <v>1</v>
      </c>
    </row>
    <row r="3257" spans="1:17" x14ac:dyDescent="0.25">
      <c r="A3257" t="s">
        <v>10873</v>
      </c>
      <c r="B3257" t="s">
        <v>10876</v>
      </c>
      <c r="C3257" t="s">
        <v>4619</v>
      </c>
      <c r="D3257" t="s">
        <v>4620</v>
      </c>
      <c r="E3257">
        <v>1</v>
      </c>
      <c r="F3257" s="1">
        <v>46205</v>
      </c>
      <c r="L3257" s="4" t="s">
        <v>10940</v>
      </c>
      <c r="M3257" s="5">
        <v>1</v>
      </c>
      <c r="O3257" t="str">
        <f t="shared" si="100"/>
        <v>2591NEG9</v>
      </c>
      <c r="P3257">
        <f>IFERROR(VLOOKUP(L3257,Hoja8!$E$1:$F$6088,2,0),0)</f>
        <v>0</v>
      </c>
      <c r="Q3257">
        <f t="shared" si="101"/>
        <v>1</v>
      </c>
    </row>
    <row r="3258" spans="1:17" x14ac:dyDescent="0.25">
      <c r="A3258" t="s">
        <v>10873</v>
      </c>
      <c r="B3258" t="s">
        <v>10877</v>
      </c>
      <c r="C3258" t="s">
        <v>4387</v>
      </c>
      <c r="D3258" t="s">
        <v>4388</v>
      </c>
      <c r="E3258">
        <v>1</v>
      </c>
      <c r="F3258" s="1">
        <v>46205</v>
      </c>
      <c r="L3258" s="4" t="s">
        <v>10948</v>
      </c>
      <c r="M3258" s="5">
        <v>1</v>
      </c>
      <c r="O3258" t="str">
        <f t="shared" si="100"/>
        <v>0082BLACH</v>
      </c>
      <c r="P3258">
        <f>IFERROR(VLOOKUP(L3258,Hoja8!$E$1:$F$6088,2,0),0)</f>
        <v>0</v>
      </c>
      <c r="Q3258">
        <f t="shared" si="101"/>
        <v>1</v>
      </c>
    </row>
    <row r="3259" spans="1:17" x14ac:dyDescent="0.25">
      <c r="A3259" t="s">
        <v>10878</v>
      </c>
      <c r="B3259" t="s">
        <v>10879</v>
      </c>
      <c r="C3259" t="s">
        <v>2998</v>
      </c>
      <c r="D3259" t="s">
        <v>2815</v>
      </c>
      <c r="E3259">
        <v>10</v>
      </c>
      <c r="F3259" s="1">
        <v>46169</v>
      </c>
      <c r="L3259" s="4" t="s">
        <v>10955</v>
      </c>
      <c r="M3259" s="5">
        <v>2</v>
      </c>
      <c r="O3259" t="str">
        <f t="shared" si="100"/>
        <v>0134MARCH</v>
      </c>
      <c r="P3259">
        <f>IFERROR(VLOOKUP(L3259,Hoja8!$E$1:$F$6088,2,0),0)</f>
        <v>-2</v>
      </c>
      <c r="Q3259">
        <f t="shared" si="101"/>
        <v>0</v>
      </c>
    </row>
    <row r="3260" spans="1:17" x14ac:dyDescent="0.25">
      <c r="A3260" t="s">
        <v>10878</v>
      </c>
      <c r="B3260" t="s">
        <v>10880</v>
      </c>
      <c r="C3260" t="s">
        <v>2813</v>
      </c>
      <c r="D3260" t="s">
        <v>2815</v>
      </c>
      <c r="E3260">
        <v>10</v>
      </c>
      <c r="F3260" s="1">
        <v>46169</v>
      </c>
      <c r="L3260" s="4" t="s">
        <v>10956</v>
      </c>
      <c r="M3260" s="5">
        <v>2</v>
      </c>
      <c r="O3260" t="str">
        <f t="shared" si="100"/>
        <v>0134MARG</v>
      </c>
      <c r="P3260">
        <f>IFERROR(VLOOKUP(L3260,Hoja8!$E$1:$F$6088,2,0),0)</f>
        <v>-2</v>
      </c>
      <c r="Q3260">
        <f t="shared" si="101"/>
        <v>0</v>
      </c>
    </row>
    <row r="3261" spans="1:17" x14ac:dyDescent="0.25">
      <c r="A3261" t="s">
        <v>10881</v>
      </c>
      <c r="B3261" t="s">
        <v>10882</v>
      </c>
      <c r="C3261" t="s">
        <v>1097</v>
      </c>
      <c r="D3261" t="s">
        <v>1098</v>
      </c>
      <c r="E3261">
        <v>6</v>
      </c>
      <c r="F3261" s="1">
        <v>46164</v>
      </c>
      <c r="L3261" s="4" t="s">
        <v>10957</v>
      </c>
      <c r="M3261" s="5">
        <v>2</v>
      </c>
      <c r="O3261" t="str">
        <f t="shared" si="100"/>
        <v>0134MARXG</v>
      </c>
      <c r="P3261">
        <f>IFERROR(VLOOKUP(L3261,Hoja8!$E$1:$F$6088,2,0),0)</f>
        <v>-2</v>
      </c>
      <c r="Q3261">
        <f t="shared" si="101"/>
        <v>0</v>
      </c>
    </row>
    <row r="3262" spans="1:17" x14ac:dyDescent="0.25">
      <c r="A3262" t="s">
        <v>10881</v>
      </c>
      <c r="B3262" t="s">
        <v>10883</v>
      </c>
      <c r="C3262" t="s">
        <v>4246</v>
      </c>
      <c r="D3262" t="s">
        <v>4248</v>
      </c>
      <c r="E3262">
        <v>20</v>
      </c>
      <c r="F3262" s="1">
        <v>46164</v>
      </c>
      <c r="L3262" s="4" t="s">
        <v>10968</v>
      </c>
      <c r="M3262" s="5">
        <v>40</v>
      </c>
      <c r="O3262" t="str">
        <f t="shared" si="100"/>
        <v>0227NEGUNI</v>
      </c>
      <c r="P3262">
        <f>IFERROR(VLOOKUP(L3262,Hoja8!$E$1:$F$6088,2,0),0)</f>
        <v>0</v>
      </c>
      <c r="Q3262">
        <f t="shared" si="101"/>
        <v>40</v>
      </c>
    </row>
    <row r="3263" spans="1:17" x14ac:dyDescent="0.25">
      <c r="A3263" t="s">
        <v>10881</v>
      </c>
      <c r="B3263" t="s">
        <v>10884</v>
      </c>
      <c r="C3263" t="s">
        <v>648</v>
      </c>
      <c r="D3263" t="s">
        <v>650</v>
      </c>
      <c r="E3263">
        <v>10</v>
      </c>
      <c r="F3263" s="1">
        <v>46164</v>
      </c>
      <c r="L3263" s="4" t="s">
        <v>10970</v>
      </c>
      <c r="M3263" s="5">
        <v>2</v>
      </c>
      <c r="O3263" t="str">
        <f t="shared" si="100"/>
        <v>0235NEGG</v>
      </c>
      <c r="P3263">
        <f>IFERROR(VLOOKUP(L3263,Hoja8!$E$1:$F$6088,2,0),0)</f>
        <v>0</v>
      </c>
      <c r="Q3263">
        <f t="shared" si="101"/>
        <v>2</v>
      </c>
    </row>
    <row r="3264" spans="1:17" x14ac:dyDescent="0.25">
      <c r="A3264" t="s">
        <v>10885</v>
      </c>
      <c r="B3264" t="s">
        <v>10886</v>
      </c>
      <c r="C3264" t="s">
        <v>3048</v>
      </c>
      <c r="D3264" t="s">
        <v>3049</v>
      </c>
      <c r="E3264">
        <v>1</v>
      </c>
      <c r="F3264" s="1">
        <v>46182</v>
      </c>
      <c r="L3264" s="4" t="s">
        <v>10969</v>
      </c>
      <c r="M3264" s="5">
        <v>2</v>
      </c>
      <c r="O3264" t="str">
        <f t="shared" si="100"/>
        <v>0235NEGM</v>
      </c>
      <c r="P3264">
        <f>IFERROR(VLOOKUP(L3264,Hoja8!$E$1:$F$6088,2,0),0)</f>
        <v>0</v>
      </c>
      <c r="Q3264">
        <f t="shared" si="101"/>
        <v>2</v>
      </c>
    </row>
    <row r="3265" spans="1:17" x14ac:dyDescent="0.25">
      <c r="A3265" t="s">
        <v>10885</v>
      </c>
      <c r="B3265" t="s">
        <v>10887</v>
      </c>
      <c r="C3265" t="s">
        <v>3052</v>
      </c>
      <c r="D3265" t="s">
        <v>3053</v>
      </c>
      <c r="E3265">
        <v>2</v>
      </c>
      <c r="F3265" s="1">
        <v>46182</v>
      </c>
      <c r="L3265" s="4" t="s">
        <v>10977</v>
      </c>
      <c r="M3265" s="5">
        <v>2</v>
      </c>
      <c r="O3265" t="str">
        <f t="shared" si="100"/>
        <v>0300MAR34</v>
      </c>
      <c r="P3265">
        <f>IFERROR(VLOOKUP(L3265,Hoja8!$E$1:$F$6088,2,0),0)</f>
        <v>0</v>
      </c>
      <c r="Q3265">
        <f t="shared" si="101"/>
        <v>2</v>
      </c>
    </row>
    <row r="3266" spans="1:17" x14ac:dyDescent="0.25">
      <c r="A3266" t="s">
        <v>10885</v>
      </c>
      <c r="B3266" t="s">
        <v>10888</v>
      </c>
      <c r="C3266" t="s">
        <v>3050</v>
      </c>
      <c r="D3266" t="s">
        <v>3051</v>
      </c>
      <c r="E3266">
        <v>1</v>
      </c>
      <c r="F3266" s="1">
        <v>46182</v>
      </c>
      <c r="L3266" s="4" t="s">
        <v>10978</v>
      </c>
      <c r="M3266" s="5">
        <v>2</v>
      </c>
      <c r="O3266" t="str">
        <f t="shared" si="100"/>
        <v>0300MAR36</v>
      </c>
      <c r="P3266">
        <f>IFERROR(VLOOKUP(L3266,Hoja8!$E$1:$F$6088,2,0),0)</f>
        <v>0</v>
      </c>
      <c r="Q3266">
        <f t="shared" si="101"/>
        <v>2</v>
      </c>
    </row>
    <row r="3267" spans="1:17" x14ac:dyDescent="0.25">
      <c r="A3267" t="s">
        <v>10885</v>
      </c>
      <c r="B3267" t="s">
        <v>10889</v>
      </c>
      <c r="C3267" t="s">
        <v>3076</v>
      </c>
      <c r="D3267" t="s">
        <v>3077</v>
      </c>
      <c r="E3267">
        <v>2</v>
      </c>
      <c r="F3267" s="1">
        <v>46182</v>
      </c>
      <c r="L3267" s="4" t="s">
        <v>10979</v>
      </c>
      <c r="M3267" s="5">
        <v>2</v>
      </c>
      <c r="O3267" t="str">
        <f t="shared" ref="O3267:O3330" si="102">MID(L3267,LEN(IF(MID(L3267,2,1)="1",MID(L3267,1,7),MID(L3267,1,6)))+1,10)</f>
        <v>0300MAR38</v>
      </c>
      <c r="P3267">
        <f>IFERROR(VLOOKUP(L3267,Hoja8!$E$1:$F$6088,2,0),0)</f>
        <v>0</v>
      </c>
      <c r="Q3267">
        <f t="shared" ref="Q3267:Q3330" si="103">M3267+P3267</f>
        <v>2</v>
      </c>
    </row>
    <row r="3268" spans="1:17" x14ac:dyDescent="0.25">
      <c r="A3268" t="s">
        <v>10885</v>
      </c>
      <c r="B3268" t="s">
        <v>10890</v>
      </c>
      <c r="C3268" t="s">
        <v>2807</v>
      </c>
      <c r="D3268" t="s">
        <v>2809</v>
      </c>
      <c r="E3268">
        <v>4</v>
      </c>
      <c r="F3268" s="1">
        <v>46182</v>
      </c>
      <c r="L3268" s="4" t="s">
        <v>10972</v>
      </c>
      <c r="M3268" s="5">
        <v>6</v>
      </c>
      <c r="O3268" t="str">
        <f t="shared" si="102"/>
        <v>0301AZU30</v>
      </c>
      <c r="P3268">
        <f>IFERROR(VLOOKUP(L3268,Hoja8!$E$1:$F$6088,2,0),0)</f>
        <v>0</v>
      </c>
      <c r="Q3268">
        <f t="shared" si="103"/>
        <v>6</v>
      </c>
    </row>
    <row r="3269" spans="1:17" x14ac:dyDescent="0.25">
      <c r="A3269" t="s">
        <v>10885</v>
      </c>
      <c r="B3269" t="s">
        <v>10891</v>
      </c>
      <c r="C3269" t="s">
        <v>3078</v>
      </c>
      <c r="D3269" t="s">
        <v>3079</v>
      </c>
      <c r="E3269">
        <v>2</v>
      </c>
      <c r="F3269" s="1">
        <v>46182</v>
      </c>
      <c r="L3269" s="4" t="s">
        <v>10973</v>
      </c>
      <c r="M3269" s="5">
        <v>12</v>
      </c>
      <c r="O3269" t="str">
        <f t="shared" si="102"/>
        <v>0301AZU32</v>
      </c>
      <c r="P3269">
        <f>IFERROR(VLOOKUP(L3269,Hoja8!$E$1:$F$6088,2,0),0)</f>
        <v>0</v>
      </c>
      <c r="Q3269">
        <f t="shared" si="103"/>
        <v>12</v>
      </c>
    </row>
    <row r="3270" spans="1:17" x14ac:dyDescent="0.25">
      <c r="A3270" t="s">
        <v>10892</v>
      </c>
      <c r="B3270" t="s">
        <v>10893</v>
      </c>
      <c r="C3270" t="s">
        <v>1713</v>
      </c>
      <c r="D3270" t="s">
        <v>1714</v>
      </c>
      <c r="E3270">
        <v>4</v>
      </c>
      <c r="F3270" s="1">
        <v>46176</v>
      </c>
      <c r="L3270" s="4" t="s">
        <v>10974</v>
      </c>
      <c r="M3270" s="5">
        <v>10</v>
      </c>
      <c r="O3270" t="str">
        <f t="shared" si="102"/>
        <v>0301AZU34</v>
      </c>
      <c r="P3270">
        <f>IFERROR(VLOOKUP(L3270,Hoja8!$E$1:$F$6088,2,0),0)</f>
        <v>0</v>
      </c>
      <c r="Q3270">
        <f t="shared" si="103"/>
        <v>10</v>
      </c>
    </row>
    <row r="3271" spans="1:17" x14ac:dyDescent="0.25">
      <c r="A3271" t="s">
        <v>10892</v>
      </c>
      <c r="B3271" t="s">
        <v>10894</v>
      </c>
      <c r="C3271" t="s">
        <v>1715</v>
      </c>
      <c r="D3271" t="s">
        <v>1716</v>
      </c>
      <c r="E3271">
        <v>4</v>
      </c>
      <c r="F3271" s="1">
        <v>46176</v>
      </c>
      <c r="L3271" s="4" t="s">
        <v>10975</v>
      </c>
      <c r="M3271" s="5">
        <v>4</v>
      </c>
      <c r="O3271" t="str">
        <f t="shared" si="102"/>
        <v>0301AZU36</v>
      </c>
      <c r="P3271">
        <f>IFERROR(VLOOKUP(L3271,Hoja8!$E$1:$F$6088,2,0),0)</f>
        <v>0</v>
      </c>
      <c r="Q3271">
        <f t="shared" si="103"/>
        <v>4</v>
      </c>
    </row>
    <row r="3272" spans="1:17" x14ac:dyDescent="0.25">
      <c r="A3272" t="s">
        <v>10892</v>
      </c>
      <c r="B3272" t="s">
        <v>10895</v>
      </c>
      <c r="C3272" t="s">
        <v>1717</v>
      </c>
      <c r="D3272" t="s">
        <v>1718</v>
      </c>
      <c r="E3272">
        <v>2</v>
      </c>
      <c r="F3272" s="1">
        <v>46176</v>
      </c>
      <c r="L3272" s="4" t="s">
        <v>10976</v>
      </c>
      <c r="M3272" s="5">
        <v>2</v>
      </c>
      <c r="O3272" t="str">
        <f t="shared" si="102"/>
        <v>0301AZU38</v>
      </c>
      <c r="P3272">
        <f>IFERROR(VLOOKUP(L3272,Hoja8!$E$1:$F$6088,2,0),0)</f>
        <v>0</v>
      </c>
      <c r="Q3272">
        <f t="shared" si="103"/>
        <v>2</v>
      </c>
    </row>
    <row r="3273" spans="1:17" x14ac:dyDescent="0.25">
      <c r="A3273" t="s">
        <v>10892</v>
      </c>
      <c r="B3273" t="s">
        <v>10896</v>
      </c>
      <c r="C3273" t="s">
        <v>1743</v>
      </c>
      <c r="D3273" t="s">
        <v>1744</v>
      </c>
      <c r="E3273">
        <v>4</v>
      </c>
      <c r="F3273" s="1">
        <v>46176</v>
      </c>
      <c r="L3273" s="4" t="s">
        <v>10965</v>
      </c>
      <c r="M3273" s="5">
        <v>2</v>
      </c>
      <c r="O3273" t="str">
        <f t="shared" si="102"/>
        <v>0363MARCH</v>
      </c>
      <c r="P3273">
        <f>IFERROR(VLOOKUP(L3273,Hoja8!$E$1:$F$6088,2,0),0)</f>
        <v>-2</v>
      </c>
      <c r="Q3273">
        <f t="shared" si="103"/>
        <v>0</v>
      </c>
    </row>
    <row r="3274" spans="1:17" x14ac:dyDescent="0.25">
      <c r="A3274" t="s">
        <v>10892</v>
      </c>
      <c r="B3274" t="s">
        <v>10897</v>
      </c>
      <c r="C3274" t="s">
        <v>1747</v>
      </c>
      <c r="D3274" t="s">
        <v>1748</v>
      </c>
      <c r="E3274">
        <v>4</v>
      </c>
      <c r="F3274" s="1">
        <v>46176</v>
      </c>
      <c r="L3274" s="4" t="s">
        <v>10966</v>
      </c>
      <c r="M3274" s="5">
        <v>2</v>
      </c>
      <c r="O3274" t="str">
        <f t="shared" si="102"/>
        <v>0363MARG</v>
      </c>
      <c r="P3274">
        <f>IFERROR(VLOOKUP(L3274,Hoja8!$E$1:$F$6088,2,0),0)</f>
        <v>-2</v>
      </c>
      <c r="Q3274">
        <f t="shared" si="103"/>
        <v>0</v>
      </c>
    </row>
    <row r="3275" spans="1:17" x14ac:dyDescent="0.25">
      <c r="A3275" t="s">
        <v>10892</v>
      </c>
      <c r="B3275" t="s">
        <v>10898</v>
      </c>
      <c r="C3275" t="s">
        <v>1751</v>
      </c>
      <c r="D3275" t="s">
        <v>1752</v>
      </c>
      <c r="E3275">
        <v>2</v>
      </c>
      <c r="F3275" s="1">
        <v>46176</v>
      </c>
      <c r="L3275" s="4" t="s">
        <v>10967</v>
      </c>
      <c r="M3275" s="5">
        <v>2</v>
      </c>
      <c r="O3275" t="str">
        <f t="shared" si="102"/>
        <v>0363MARXG</v>
      </c>
      <c r="P3275">
        <f>IFERROR(VLOOKUP(L3275,Hoja8!$E$1:$F$6088,2,0),0)</f>
        <v>-2</v>
      </c>
      <c r="Q3275">
        <f t="shared" si="103"/>
        <v>0</v>
      </c>
    </row>
    <row r="3276" spans="1:17" x14ac:dyDescent="0.25">
      <c r="A3276" t="s">
        <v>10899</v>
      </c>
      <c r="B3276" t="s">
        <v>10900</v>
      </c>
      <c r="C3276" t="s">
        <v>717</v>
      </c>
      <c r="D3276" t="s">
        <v>718</v>
      </c>
      <c r="E3276">
        <v>3</v>
      </c>
      <c r="F3276" s="1">
        <v>46184</v>
      </c>
      <c r="L3276" s="4" t="s">
        <v>10944</v>
      </c>
      <c r="M3276" s="5">
        <v>2</v>
      </c>
      <c r="O3276" t="str">
        <f t="shared" si="102"/>
        <v>0969GRICH</v>
      </c>
      <c r="P3276">
        <f>IFERROR(VLOOKUP(L3276,Hoja8!$E$1:$F$6088,2,0),0)</f>
        <v>-2</v>
      </c>
      <c r="Q3276">
        <f t="shared" si="103"/>
        <v>0</v>
      </c>
    </row>
    <row r="3277" spans="1:17" x14ac:dyDescent="0.25">
      <c r="A3277" t="s">
        <v>10899</v>
      </c>
      <c r="B3277" t="s">
        <v>10901</v>
      </c>
      <c r="C3277" t="s">
        <v>713</v>
      </c>
      <c r="D3277" t="s">
        <v>714</v>
      </c>
      <c r="E3277">
        <v>1</v>
      </c>
      <c r="F3277" s="1">
        <v>46184</v>
      </c>
      <c r="L3277" s="4" t="s">
        <v>10946</v>
      </c>
      <c r="M3277" s="5">
        <v>2</v>
      </c>
      <c r="O3277" t="str">
        <f t="shared" si="102"/>
        <v>0969GRIG</v>
      </c>
      <c r="P3277">
        <f>IFERROR(VLOOKUP(L3277,Hoja8!$E$1:$F$6088,2,0),0)</f>
        <v>-2</v>
      </c>
      <c r="Q3277">
        <f t="shared" si="103"/>
        <v>0</v>
      </c>
    </row>
    <row r="3278" spans="1:17" x14ac:dyDescent="0.25">
      <c r="A3278" t="s">
        <v>10899</v>
      </c>
      <c r="B3278" t="s">
        <v>10902</v>
      </c>
      <c r="C3278" t="s">
        <v>715</v>
      </c>
      <c r="D3278" t="s">
        <v>716</v>
      </c>
      <c r="E3278">
        <v>1</v>
      </c>
      <c r="F3278" s="1">
        <v>46184</v>
      </c>
      <c r="L3278" s="4" t="s">
        <v>10945</v>
      </c>
      <c r="M3278" s="5">
        <v>4</v>
      </c>
      <c r="O3278" t="str">
        <f t="shared" si="102"/>
        <v>0969GRIM</v>
      </c>
      <c r="P3278">
        <f>IFERROR(VLOOKUP(L3278,Hoja8!$E$1:$F$6088,2,0),0)</f>
        <v>-4</v>
      </c>
      <c r="Q3278">
        <f t="shared" si="103"/>
        <v>0</v>
      </c>
    </row>
    <row r="3279" spans="1:17" x14ac:dyDescent="0.25">
      <c r="A3279" t="s">
        <v>10899</v>
      </c>
      <c r="B3279" t="s">
        <v>10903</v>
      </c>
      <c r="C3279" t="s">
        <v>719</v>
      </c>
      <c r="D3279" t="s">
        <v>720</v>
      </c>
      <c r="E3279">
        <v>2</v>
      </c>
      <c r="F3279" s="1">
        <v>46184</v>
      </c>
      <c r="L3279" s="4" t="s">
        <v>10947</v>
      </c>
      <c r="M3279" s="5">
        <v>2</v>
      </c>
      <c r="O3279" t="str">
        <f t="shared" si="102"/>
        <v>0969GRIXG</v>
      </c>
      <c r="P3279">
        <f>IFERROR(VLOOKUP(L3279,Hoja8!$E$1:$F$6088,2,0),0)</f>
        <v>-2</v>
      </c>
      <c r="Q3279">
        <f t="shared" si="103"/>
        <v>0</v>
      </c>
    </row>
    <row r="3280" spans="1:17" x14ac:dyDescent="0.25">
      <c r="A3280" t="s">
        <v>10899</v>
      </c>
      <c r="B3280" t="s">
        <v>10904</v>
      </c>
      <c r="C3280" t="s">
        <v>711</v>
      </c>
      <c r="D3280" t="s">
        <v>712</v>
      </c>
      <c r="E3280">
        <v>2</v>
      </c>
      <c r="F3280" s="1">
        <v>46184</v>
      </c>
      <c r="L3280" s="4" t="s">
        <v>10980</v>
      </c>
      <c r="M3280" s="5">
        <v>2</v>
      </c>
      <c r="O3280" t="str">
        <f t="shared" si="102"/>
        <v>0970AZU2XG</v>
      </c>
      <c r="P3280">
        <f>IFERROR(VLOOKUP(L3280,Hoja8!$E$1:$F$6088,2,0),0)</f>
        <v>-2</v>
      </c>
      <c r="Q3280">
        <f t="shared" si="103"/>
        <v>0</v>
      </c>
    </row>
    <row r="3281" spans="1:17" x14ac:dyDescent="0.25">
      <c r="A3281" t="s">
        <v>10899</v>
      </c>
      <c r="B3281" t="s">
        <v>10905</v>
      </c>
      <c r="C3281" t="s">
        <v>2572</v>
      </c>
      <c r="D3281" t="s">
        <v>2573</v>
      </c>
      <c r="E3281">
        <v>3</v>
      </c>
      <c r="F3281" s="1">
        <v>46184</v>
      </c>
      <c r="L3281" s="4" t="s">
        <v>10981</v>
      </c>
      <c r="M3281" s="5">
        <v>2</v>
      </c>
      <c r="O3281" t="str">
        <f t="shared" si="102"/>
        <v>0970GRI2XG</v>
      </c>
      <c r="P3281">
        <f>IFERROR(VLOOKUP(L3281,Hoja8!$E$1:$F$6088,2,0),0)</f>
        <v>-2</v>
      </c>
      <c r="Q3281">
        <f t="shared" si="103"/>
        <v>0</v>
      </c>
    </row>
    <row r="3282" spans="1:17" x14ac:dyDescent="0.25">
      <c r="A3282" t="s">
        <v>10899</v>
      </c>
      <c r="B3282" t="s">
        <v>10906</v>
      </c>
      <c r="C3282" t="s">
        <v>2566</v>
      </c>
      <c r="D3282" t="s">
        <v>2567</v>
      </c>
      <c r="E3282">
        <v>1</v>
      </c>
      <c r="F3282" s="1">
        <v>46184</v>
      </c>
      <c r="L3282" s="4" t="s">
        <v>10971</v>
      </c>
      <c r="M3282" s="5">
        <v>2</v>
      </c>
      <c r="O3282" t="str">
        <f t="shared" si="102"/>
        <v>1963MAR34</v>
      </c>
      <c r="P3282">
        <f>IFERROR(VLOOKUP(L3282,Hoja8!$E$1:$F$6088,2,0),0)</f>
        <v>0</v>
      </c>
      <c r="Q3282">
        <f t="shared" si="103"/>
        <v>2</v>
      </c>
    </row>
    <row r="3283" spans="1:17" x14ac:dyDescent="0.25">
      <c r="A3283" t="s">
        <v>10899</v>
      </c>
      <c r="B3283" t="s">
        <v>10907</v>
      </c>
      <c r="C3283" t="s">
        <v>2568</v>
      </c>
      <c r="D3283" t="s">
        <v>2569</v>
      </c>
      <c r="E3283">
        <v>1</v>
      </c>
      <c r="F3283" s="1">
        <v>46184</v>
      </c>
      <c r="L3283" s="4" t="s">
        <v>10951</v>
      </c>
      <c r="M3283" s="5">
        <v>6</v>
      </c>
      <c r="O3283" t="str">
        <f t="shared" si="102"/>
        <v>1977AZUCH</v>
      </c>
      <c r="P3283">
        <f>IFERROR(VLOOKUP(L3283,Hoja8!$E$1:$F$6088,2,0),0)</f>
        <v>-6</v>
      </c>
      <c r="Q3283">
        <f t="shared" si="103"/>
        <v>0</v>
      </c>
    </row>
    <row r="3284" spans="1:17" x14ac:dyDescent="0.25">
      <c r="A3284" t="s">
        <v>10899</v>
      </c>
      <c r="B3284" t="s">
        <v>10908</v>
      </c>
      <c r="C3284" t="s">
        <v>2574</v>
      </c>
      <c r="D3284" t="s">
        <v>2575</v>
      </c>
      <c r="E3284">
        <v>2</v>
      </c>
      <c r="F3284" s="1">
        <v>46184</v>
      </c>
      <c r="L3284" s="4" t="s">
        <v>10953</v>
      </c>
      <c r="M3284" s="5">
        <v>10</v>
      </c>
      <c r="O3284" t="str">
        <f t="shared" si="102"/>
        <v>1977AZUG</v>
      </c>
      <c r="P3284">
        <f>IFERROR(VLOOKUP(L3284,Hoja8!$E$1:$F$6088,2,0),0)</f>
        <v>-10</v>
      </c>
      <c r="Q3284">
        <f t="shared" si="103"/>
        <v>0</v>
      </c>
    </row>
    <row r="3285" spans="1:17" x14ac:dyDescent="0.25">
      <c r="A3285" t="s">
        <v>10899</v>
      </c>
      <c r="B3285" t="s">
        <v>10909</v>
      </c>
      <c r="C3285" t="s">
        <v>2561</v>
      </c>
      <c r="D3285" t="s">
        <v>2563</v>
      </c>
      <c r="E3285">
        <v>2</v>
      </c>
      <c r="F3285" s="1">
        <v>46184</v>
      </c>
      <c r="L3285" s="4" t="s">
        <v>10952</v>
      </c>
      <c r="M3285" s="5">
        <v>8</v>
      </c>
      <c r="O3285" t="str">
        <f t="shared" si="102"/>
        <v>1977AZUM</v>
      </c>
      <c r="P3285">
        <f>IFERROR(VLOOKUP(L3285,Hoja8!$E$1:$F$6088,2,0),0)</f>
        <v>-8</v>
      </c>
      <c r="Q3285">
        <f t="shared" si="103"/>
        <v>0</v>
      </c>
    </row>
    <row r="3286" spans="1:17" x14ac:dyDescent="0.25">
      <c r="A3286" t="s">
        <v>10899</v>
      </c>
      <c r="B3286" t="s">
        <v>10910</v>
      </c>
      <c r="C3286" t="s">
        <v>4470</v>
      </c>
      <c r="D3286" t="s">
        <v>4471</v>
      </c>
      <c r="E3286">
        <v>3</v>
      </c>
      <c r="F3286" s="1">
        <v>46184</v>
      </c>
      <c r="L3286" s="4" t="s">
        <v>10950</v>
      </c>
      <c r="M3286" s="5">
        <v>2</v>
      </c>
      <c r="O3286" t="str">
        <f t="shared" si="102"/>
        <v>1977AZUXCH</v>
      </c>
      <c r="P3286">
        <f>IFERROR(VLOOKUP(L3286,Hoja8!$E$1:$F$6088,2,0),0)</f>
        <v>-2</v>
      </c>
      <c r="Q3286">
        <f t="shared" si="103"/>
        <v>0</v>
      </c>
    </row>
    <row r="3287" spans="1:17" x14ac:dyDescent="0.25">
      <c r="A3287" t="s">
        <v>10899</v>
      </c>
      <c r="B3287" t="s">
        <v>10911</v>
      </c>
      <c r="C3287" t="s">
        <v>4468</v>
      </c>
      <c r="D3287" t="s">
        <v>4469</v>
      </c>
      <c r="E3287">
        <v>1</v>
      </c>
      <c r="F3287" s="1">
        <v>46184</v>
      </c>
      <c r="L3287" s="4" t="s">
        <v>10954</v>
      </c>
      <c r="M3287" s="5">
        <v>1</v>
      </c>
      <c r="O3287" t="str">
        <f t="shared" si="102"/>
        <v>1977AZUXG</v>
      </c>
      <c r="P3287">
        <f>IFERROR(VLOOKUP(L3287,Hoja8!$E$1:$F$6088,2,0),0)</f>
        <v>-1</v>
      </c>
      <c r="Q3287">
        <f t="shared" si="103"/>
        <v>0</v>
      </c>
    </row>
    <row r="3288" spans="1:17" x14ac:dyDescent="0.25">
      <c r="A3288" t="s">
        <v>10899</v>
      </c>
      <c r="B3288" t="s">
        <v>10912</v>
      </c>
      <c r="C3288" t="s">
        <v>4451</v>
      </c>
      <c r="D3288" t="s">
        <v>4452</v>
      </c>
      <c r="E3288">
        <v>1</v>
      </c>
      <c r="F3288" s="1">
        <v>46184</v>
      </c>
      <c r="L3288" s="4" t="s">
        <v>10949</v>
      </c>
      <c r="M3288" s="5">
        <v>1</v>
      </c>
      <c r="O3288" t="str">
        <f t="shared" si="102"/>
        <v>2382NEGCH</v>
      </c>
      <c r="P3288">
        <f>IFERROR(VLOOKUP(L3288,Hoja8!$E$1:$F$6088,2,0),0)</f>
        <v>0</v>
      </c>
      <c r="Q3288">
        <f t="shared" si="103"/>
        <v>1</v>
      </c>
    </row>
    <row r="3289" spans="1:17" x14ac:dyDescent="0.25">
      <c r="A3289" t="s">
        <v>10899</v>
      </c>
      <c r="B3289" t="s">
        <v>10913</v>
      </c>
      <c r="C3289" t="s">
        <v>4453</v>
      </c>
      <c r="D3289" t="s">
        <v>4454</v>
      </c>
      <c r="E3289">
        <v>2</v>
      </c>
      <c r="F3289" s="1">
        <v>46184</v>
      </c>
      <c r="L3289" s="4" t="s">
        <v>10958</v>
      </c>
      <c r="M3289" s="5">
        <v>2</v>
      </c>
      <c r="O3289" t="str">
        <f t="shared" si="102"/>
        <v>2457MARCH</v>
      </c>
      <c r="P3289">
        <f>IFERROR(VLOOKUP(L3289,Hoja8!$E$1:$F$6088,2,0),0)</f>
        <v>-2</v>
      </c>
      <c r="Q3289">
        <f t="shared" si="103"/>
        <v>0</v>
      </c>
    </row>
    <row r="3290" spans="1:17" x14ac:dyDescent="0.25">
      <c r="A3290" t="s">
        <v>10899</v>
      </c>
      <c r="B3290" t="s">
        <v>10914</v>
      </c>
      <c r="C3290" t="s">
        <v>4464</v>
      </c>
      <c r="D3290" t="s">
        <v>4465</v>
      </c>
      <c r="E3290">
        <v>2</v>
      </c>
      <c r="F3290" s="1">
        <v>46184</v>
      </c>
      <c r="L3290" s="4" t="s">
        <v>10959</v>
      </c>
      <c r="M3290" s="5">
        <v>2</v>
      </c>
      <c r="O3290" t="str">
        <f t="shared" si="102"/>
        <v>2457MARG</v>
      </c>
      <c r="P3290">
        <f>IFERROR(VLOOKUP(L3290,Hoja8!$E$1:$F$6088,2,0),0)</f>
        <v>-2</v>
      </c>
      <c r="Q3290">
        <f t="shared" si="103"/>
        <v>0</v>
      </c>
    </row>
    <row r="3291" spans="1:17" x14ac:dyDescent="0.25">
      <c r="A3291" t="s">
        <v>10899</v>
      </c>
      <c r="B3291" t="s">
        <v>10915</v>
      </c>
      <c r="C3291" t="s">
        <v>1882</v>
      </c>
      <c r="D3291" t="s">
        <v>1883</v>
      </c>
      <c r="E3291">
        <v>3</v>
      </c>
      <c r="F3291" s="1">
        <v>46184</v>
      </c>
      <c r="L3291" s="4" t="s">
        <v>10960</v>
      </c>
      <c r="M3291" s="5">
        <v>2</v>
      </c>
      <c r="O3291" t="str">
        <f t="shared" si="102"/>
        <v>2457MARXG</v>
      </c>
      <c r="P3291">
        <f>IFERROR(VLOOKUP(L3291,Hoja8!$E$1:$F$6088,2,0),0)</f>
        <v>-2</v>
      </c>
      <c r="Q3291">
        <f t="shared" si="103"/>
        <v>0</v>
      </c>
    </row>
    <row r="3292" spans="1:17" x14ac:dyDescent="0.25">
      <c r="A3292" t="s">
        <v>10899</v>
      </c>
      <c r="B3292" t="s">
        <v>10916</v>
      </c>
      <c r="C3292" t="s">
        <v>1779</v>
      </c>
      <c r="D3292" t="s">
        <v>1780</v>
      </c>
      <c r="E3292">
        <v>1</v>
      </c>
      <c r="F3292" s="1">
        <v>46184</v>
      </c>
      <c r="L3292" s="4" t="s">
        <v>10961</v>
      </c>
      <c r="M3292" s="5">
        <v>8</v>
      </c>
      <c r="O3292" t="str">
        <f t="shared" si="102"/>
        <v>2457NEGCH</v>
      </c>
      <c r="P3292">
        <f>IFERROR(VLOOKUP(L3292,Hoja8!$E$1:$F$6088,2,0),0)</f>
        <v>-8</v>
      </c>
      <c r="Q3292">
        <f t="shared" si="103"/>
        <v>0</v>
      </c>
    </row>
    <row r="3293" spans="1:17" x14ac:dyDescent="0.25">
      <c r="A3293" t="s">
        <v>10899</v>
      </c>
      <c r="B3293" t="s">
        <v>10917</v>
      </c>
      <c r="C3293" t="s">
        <v>1880</v>
      </c>
      <c r="D3293" t="s">
        <v>1881</v>
      </c>
      <c r="E3293">
        <v>1</v>
      </c>
      <c r="F3293" s="1">
        <v>46184</v>
      </c>
      <c r="L3293" s="4" t="s">
        <v>10963</v>
      </c>
      <c r="M3293" s="5">
        <v>12</v>
      </c>
      <c r="O3293" t="str">
        <f t="shared" si="102"/>
        <v>2457NEGG</v>
      </c>
      <c r="P3293">
        <f>IFERROR(VLOOKUP(L3293,Hoja8!$E$1:$F$6088,2,0),0)</f>
        <v>-12</v>
      </c>
      <c r="Q3293">
        <f t="shared" si="103"/>
        <v>0</v>
      </c>
    </row>
    <row r="3294" spans="1:17" x14ac:dyDescent="0.25">
      <c r="A3294" t="s">
        <v>10899</v>
      </c>
      <c r="B3294" t="s">
        <v>10918</v>
      </c>
      <c r="C3294" t="s">
        <v>1884</v>
      </c>
      <c r="D3294" t="s">
        <v>1885</v>
      </c>
      <c r="E3294">
        <v>2</v>
      </c>
      <c r="F3294" s="1">
        <v>46184</v>
      </c>
      <c r="L3294" s="4" t="s">
        <v>10962</v>
      </c>
      <c r="M3294" s="5">
        <v>12</v>
      </c>
      <c r="O3294" t="str">
        <f t="shared" si="102"/>
        <v>2457NEGM</v>
      </c>
      <c r="P3294">
        <f>IFERROR(VLOOKUP(L3294,Hoja8!$E$1:$F$6088,2,0),0)</f>
        <v>-12</v>
      </c>
      <c r="Q3294">
        <f t="shared" si="103"/>
        <v>0</v>
      </c>
    </row>
    <row r="3295" spans="1:17" x14ac:dyDescent="0.25">
      <c r="A3295" t="s">
        <v>10899</v>
      </c>
      <c r="B3295" t="s">
        <v>10919</v>
      </c>
      <c r="C3295" t="s">
        <v>4720</v>
      </c>
      <c r="D3295" t="s">
        <v>4721</v>
      </c>
      <c r="E3295">
        <v>2</v>
      </c>
      <c r="F3295" s="1">
        <v>46184</v>
      </c>
      <c r="L3295" s="4" t="s">
        <v>10964</v>
      </c>
      <c r="M3295" s="5">
        <v>2</v>
      </c>
      <c r="O3295" t="str">
        <f t="shared" si="102"/>
        <v>2457NEGXG</v>
      </c>
      <c r="P3295">
        <f>IFERROR(VLOOKUP(L3295,Hoja8!$E$1:$F$6088,2,0),0)</f>
        <v>-2</v>
      </c>
      <c r="Q3295">
        <f t="shared" si="103"/>
        <v>0</v>
      </c>
    </row>
    <row r="3296" spans="1:17" x14ac:dyDescent="0.25">
      <c r="A3296" t="s">
        <v>10899</v>
      </c>
      <c r="B3296" t="s">
        <v>10920</v>
      </c>
      <c r="C3296" t="s">
        <v>1916</v>
      </c>
      <c r="D3296" t="s">
        <v>1917</v>
      </c>
      <c r="E3296">
        <v>3</v>
      </c>
      <c r="F3296" s="1">
        <v>46184</v>
      </c>
      <c r="L3296" s="4" t="s">
        <v>10984</v>
      </c>
      <c r="M3296" s="5">
        <v>2</v>
      </c>
      <c r="O3296" t="str">
        <f t="shared" si="102"/>
        <v>0203MARG</v>
      </c>
      <c r="P3296">
        <f>IFERROR(VLOOKUP(L3296,Hoja8!$E$1:$F$6088,2,0),0)</f>
        <v>-2</v>
      </c>
      <c r="Q3296">
        <f t="shared" si="103"/>
        <v>0</v>
      </c>
    </row>
    <row r="3297" spans="1:17" x14ac:dyDescent="0.25">
      <c r="A3297" t="s">
        <v>10899</v>
      </c>
      <c r="B3297" t="s">
        <v>10921</v>
      </c>
      <c r="C3297" t="s">
        <v>1912</v>
      </c>
      <c r="D3297" t="s">
        <v>1913</v>
      </c>
      <c r="E3297">
        <v>1</v>
      </c>
      <c r="F3297" s="1">
        <v>46184</v>
      </c>
      <c r="L3297" s="4" t="s">
        <v>10983</v>
      </c>
      <c r="M3297" s="5">
        <v>7</v>
      </c>
      <c r="O3297" t="str">
        <f t="shared" si="102"/>
        <v>0203MARM</v>
      </c>
      <c r="P3297">
        <f>IFERROR(VLOOKUP(L3297,Hoja8!$E$1:$F$6088,2,0),0)</f>
        <v>-7</v>
      </c>
      <c r="Q3297">
        <f t="shared" si="103"/>
        <v>0</v>
      </c>
    </row>
    <row r="3298" spans="1:17" x14ac:dyDescent="0.25">
      <c r="A3298" t="s">
        <v>10899</v>
      </c>
      <c r="B3298" t="s">
        <v>10922</v>
      </c>
      <c r="C3298" t="s">
        <v>1904</v>
      </c>
      <c r="D3298" t="s">
        <v>1906</v>
      </c>
      <c r="E3298">
        <v>1</v>
      </c>
      <c r="F3298" s="1">
        <v>46184</v>
      </c>
      <c r="L3298" s="4" t="s">
        <v>10985</v>
      </c>
      <c r="M3298" s="5">
        <v>1</v>
      </c>
      <c r="O3298" t="str">
        <f t="shared" si="102"/>
        <v>0203MARXG</v>
      </c>
      <c r="P3298">
        <f>IFERROR(VLOOKUP(L3298,Hoja8!$E$1:$F$6088,2,0),0)</f>
        <v>-1</v>
      </c>
      <c r="Q3298">
        <f t="shared" si="103"/>
        <v>0</v>
      </c>
    </row>
    <row r="3299" spans="1:17" x14ac:dyDescent="0.25">
      <c r="A3299" t="s">
        <v>10899</v>
      </c>
      <c r="B3299" t="s">
        <v>10923</v>
      </c>
      <c r="C3299" t="s">
        <v>1918</v>
      </c>
      <c r="D3299" t="s">
        <v>1919</v>
      </c>
      <c r="E3299">
        <v>2</v>
      </c>
      <c r="F3299" s="1">
        <v>46184</v>
      </c>
      <c r="L3299" s="4" t="s">
        <v>10986</v>
      </c>
      <c r="M3299" s="5">
        <v>3</v>
      </c>
      <c r="O3299" t="str">
        <f t="shared" si="102"/>
        <v>0217MARCH</v>
      </c>
      <c r="P3299">
        <f>IFERROR(VLOOKUP(L3299,Hoja8!$E$1:$F$6088,2,0),0)</f>
        <v>-3</v>
      </c>
      <c r="Q3299">
        <f t="shared" si="103"/>
        <v>0</v>
      </c>
    </row>
    <row r="3300" spans="1:17" x14ac:dyDescent="0.25">
      <c r="A3300" t="s">
        <v>10899</v>
      </c>
      <c r="B3300" t="s">
        <v>10924</v>
      </c>
      <c r="C3300" t="s">
        <v>1909</v>
      </c>
      <c r="D3300" t="s">
        <v>1908</v>
      </c>
      <c r="E3300">
        <v>2</v>
      </c>
      <c r="F3300" s="1">
        <v>46184</v>
      </c>
      <c r="L3300" s="4" t="s">
        <v>10988</v>
      </c>
      <c r="M3300" s="5">
        <v>1</v>
      </c>
      <c r="O3300" t="str">
        <f t="shared" si="102"/>
        <v>0217MARG</v>
      </c>
      <c r="P3300">
        <f>IFERROR(VLOOKUP(L3300,Hoja8!$E$1:$F$6088,2,0),0)</f>
        <v>-1</v>
      </c>
      <c r="Q3300">
        <f t="shared" si="103"/>
        <v>0</v>
      </c>
    </row>
    <row r="3301" spans="1:17" x14ac:dyDescent="0.25">
      <c r="A3301" t="s">
        <v>10899</v>
      </c>
      <c r="B3301" t="s">
        <v>10925</v>
      </c>
      <c r="C3301" t="s">
        <v>4343</v>
      </c>
      <c r="D3301" t="s">
        <v>4344</v>
      </c>
      <c r="E3301">
        <v>2</v>
      </c>
      <c r="F3301" s="1">
        <v>46184</v>
      </c>
      <c r="L3301" s="4" t="s">
        <v>10987</v>
      </c>
      <c r="M3301" s="5">
        <v>3</v>
      </c>
      <c r="O3301" t="str">
        <f t="shared" si="102"/>
        <v>0217MARM</v>
      </c>
      <c r="P3301">
        <f>IFERROR(VLOOKUP(L3301,Hoja8!$E$1:$F$6088,2,0),0)</f>
        <v>-3</v>
      </c>
      <c r="Q3301">
        <f t="shared" si="103"/>
        <v>0</v>
      </c>
    </row>
    <row r="3302" spans="1:17" x14ac:dyDescent="0.25">
      <c r="A3302" t="s">
        <v>10899</v>
      </c>
      <c r="B3302" t="s">
        <v>10926</v>
      </c>
      <c r="C3302" t="s">
        <v>4345</v>
      </c>
      <c r="D3302" t="s">
        <v>4346</v>
      </c>
      <c r="E3302">
        <v>1</v>
      </c>
      <c r="F3302" s="1">
        <v>46184</v>
      </c>
      <c r="L3302" s="4" t="s">
        <v>10995</v>
      </c>
      <c r="M3302" s="5">
        <v>10</v>
      </c>
      <c r="O3302" t="str">
        <f t="shared" si="102"/>
        <v>0134CAQ2XG</v>
      </c>
      <c r="P3302">
        <f>IFERROR(VLOOKUP(L3302,Hoja8!$E$1:$F$6088,2,0),0)</f>
        <v>-10</v>
      </c>
      <c r="Q3302">
        <f t="shared" si="103"/>
        <v>0</v>
      </c>
    </row>
    <row r="3303" spans="1:17" x14ac:dyDescent="0.25">
      <c r="A3303" t="s">
        <v>10899</v>
      </c>
      <c r="B3303" t="s">
        <v>10927</v>
      </c>
      <c r="C3303" t="s">
        <v>4347</v>
      </c>
      <c r="D3303" t="s">
        <v>4348</v>
      </c>
      <c r="E3303">
        <v>1</v>
      </c>
      <c r="F3303" s="1">
        <v>46184</v>
      </c>
      <c r="L3303" s="4" t="s">
        <v>10996</v>
      </c>
      <c r="M3303" s="5">
        <v>2</v>
      </c>
      <c r="O3303" t="str">
        <f t="shared" si="102"/>
        <v>0134CAQ3XG</v>
      </c>
      <c r="P3303">
        <f>IFERROR(VLOOKUP(L3303,Hoja8!$E$1:$F$6088,2,0),0)</f>
        <v>-2</v>
      </c>
      <c r="Q3303">
        <f t="shared" si="103"/>
        <v>0</v>
      </c>
    </row>
    <row r="3304" spans="1:17" x14ac:dyDescent="0.25">
      <c r="A3304" t="s">
        <v>10899</v>
      </c>
      <c r="B3304" t="s">
        <v>10928</v>
      </c>
      <c r="C3304" t="s">
        <v>4349</v>
      </c>
      <c r="D3304" t="s">
        <v>4350</v>
      </c>
      <c r="E3304">
        <v>1</v>
      </c>
      <c r="F3304" s="1">
        <v>46184</v>
      </c>
      <c r="L3304" s="4" t="s">
        <v>10991</v>
      </c>
      <c r="M3304" s="5">
        <v>10</v>
      </c>
      <c r="O3304" t="str">
        <f t="shared" si="102"/>
        <v>0134CAQCH</v>
      </c>
      <c r="P3304">
        <f>IFERROR(VLOOKUP(L3304,Hoja8!$E$1:$F$6088,2,0),0)</f>
        <v>-10</v>
      </c>
      <c r="Q3304">
        <f t="shared" si="103"/>
        <v>0</v>
      </c>
    </row>
    <row r="3305" spans="1:17" x14ac:dyDescent="0.25">
      <c r="A3305" t="s">
        <v>10899</v>
      </c>
      <c r="B3305" t="s">
        <v>10929</v>
      </c>
      <c r="C3305" t="s">
        <v>4335</v>
      </c>
      <c r="D3305" t="s">
        <v>4336</v>
      </c>
      <c r="E3305">
        <v>1</v>
      </c>
      <c r="F3305" s="1">
        <v>46184</v>
      </c>
      <c r="L3305" s="4" t="s">
        <v>10993</v>
      </c>
      <c r="M3305" s="5">
        <v>6</v>
      </c>
      <c r="O3305" t="str">
        <f t="shared" si="102"/>
        <v>0134CAQG</v>
      </c>
      <c r="P3305">
        <f>IFERROR(VLOOKUP(L3305,Hoja8!$E$1:$F$6088,2,0),0)</f>
        <v>-6</v>
      </c>
      <c r="Q3305">
        <f t="shared" si="103"/>
        <v>0</v>
      </c>
    </row>
    <row r="3306" spans="1:17" x14ac:dyDescent="0.25">
      <c r="A3306" t="s">
        <v>10899</v>
      </c>
      <c r="B3306" t="s">
        <v>10930</v>
      </c>
      <c r="C3306" t="s">
        <v>4337</v>
      </c>
      <c r="D3306" t="s">
        <v>4338</v>
      </c>
      <c r="E3306">
        <v>3</v>
      </c>
      <c r="F3306" s="1">
        <v>46184</v>
      </c>
      <c r="L3306" s="4" t="s">
        <v>10992</v>
      </c>
      <c r="M3306" s="5">
        <v>10</v>
      </c>
      <c r="O3306" t="str">
        <f t="shared" si="102"/>
        <v>0134CAQM</v>
      </c>
      <c r="P3306">
        <f>IFERROR(VLOOKUP(L3306,Hoja8!$E$1:$F$6088,2,0),0)</f>
        <v>-10</v>
      </c>
      <c r="Q3306">
        <f t="shared" si="103"/>
        <v>0</v>
      </c>
    </row>
    <row r="3307" spans="1:17" x14ac:dyDescent="0.25">
      <c r="A3307" t="s">
        <v>10899</v>
      </c>
      <c r="B3307" t="s">
        <v>10931</v>
      </c>
      <c r="C3307" t="s">
        <v>4320</v>
      </c>
      <c r="D3307" t="s">
        <v>4321</v>
      </c>
      <c r="E3307">
        <v>2</v>
      </c>
      <c r="F3307" s="1">
        <v>46184</v>
      </c>
      <c r="L3307" s="4" t="s">
        <v>10990</v>
      </c>
      <c r="M3307" s="5">
        <v>4</v>
      </c>
      <c r="O3307" t="str">
        <f t="shared" si="102"/>
        <v>0134CAQXCH</v>
      </c>
      <c r="P3307">
        <f>IFERROR(VLOOKUP(L3307,Hoja8!$E$1:$F$6088,2,0),0)</f>
        <v>-4</v>
      </c>
      <c r="Q3307">
        <f t="shared" si="103"/>
        <v>0</v>
      </c>
    </row>
    <row r="3308" spans="1:17" x14ac:dyDescent="0.25">
      <c r="A3308" t="s">
        <v>10899</v>
      </c>
      <c r="B3308" t="s">
        <v>10932</v>
      </c>
      <c r="C3308" t="s">
        <v>4322</v>
      </c>
      <c r="D3308" t="s">
        <v>4323</v>
      </c>
      <c r="E3308">
        <v>1</v>
      </c>
      <c r="F3308" s="1">
        <v>46184</v>
      </c>
      <c r="L3308" s="4" t="s">
        <v>10994</v>
      </c>
      <c r="M3308" s="5">
        <v>12</v>
      </c>
      <c r="O3308" t="str">
        <f t="shared" si="102"/>
        <v>0134CAQXG</v>
      </c>
      <c r="P3308">
        <f>IFERROR(VLOOKUP(L3308,Hoja8!$E$1:$F$6088,2,0),0)</f>
        <v>-12</v>
      </c>
      <c r="Q3308">
        <f t="shared" si="103"/>
        <v>0</v>
      </c>
    </row>
    <row r="3309" spans="1:17" x14ac:dyDescent="0.25">
      <c r="A3309" t="s">
        <v>10899</v>
      </c>
      <c r="B3309" t="s">
        <v>10933</v>
      </c>
      <c r="C3309" t="s">
        <v>4324</v>
      </c>
      <c r="D3309" t="s">
        <v>4325</v>
      </c>
      <c r="E3309">
        <v>1</v>
      </c>
      <c r="F3309" s="1">
        <v>46184</v>
      </c>
      <c r="L3309" s="4" t="s">
        <v>10997</v>
      </c>
      <c r="M3309" s="5">
        <v>7</v>
      </c>
      <c r="O3309" t="str">
        <f t="shared" si="102"/>
        <v>0311CAQ30</v>
      </c>
      <c r="P3309">
        <f>IFERROR(VLOOKUP(L3309,Hoja8!$E$1:$F$6088,2,0),0)</f>
        <v>-7</v>
      </c>
      <c r="Q3309">
        <f t="shared" si="103"/>
        <v>0</v>
      </c>
    </row>
    <row r="3310" spans="1:17" x14ac:dyDescent="0.25">
      <c r="A3310" t="s">
        <v>10899</v>
      </c>
      <c r="B3310" t="s">
        <v>10934</v>
      </c>
      <c r="C3310" t="s">
        <v>4326</v>
      </c>
      <c r="D3310" t="s">
        <v>4327</v>
      </c>
      <c r="E3310">
        <v>1</v>
      </c>
      <c r="F3310" s="1">
        <v>46184</v>
      </c>
      <c r="L3310" s="4" t="s">
        <v>10998</v>
      </c>
      <c r="M3310" s="5">
        <v>14</v>
      </c>
      <c r="O3310" t="str">
        <f t="shared" si="102"/>
        <v>0311CAQ32</v>
      </c>
      <c r="P3310">
        <f>IFERROR(VLOOKUP(L3310,Hoja8!$E$1:$F$6088,2,0),0)</f>
        <v>-14</v>
      </c>
      <c r="Q3310">
        <f t="shared" si="103"/>
        <v>0</v>
      </c>
    </row>
    <row r="3311" spans="1:17" x14ac:dyDescent="0.25">
      <c r="A3311" t="s">
        <v>10899</v>
      </c>
      <c r="B3311" t="s">
        <v>10935</v>
      </c>
      <c r="C3311" t="s">
        <v>4309</v>
      </c>
      <c r="D3311" t="s">
        <v>4311</v>
      </c>
      <c r="E3311">
        <v>1</v>
      </c>
      <c r="F3311" s="1">
        <v>46184</v>
      </c>
      <c r="L3311" s="4" t="s">
        <v>10999</v>
      </c>
      <c r="M3311" s="5">
        <v>19</v>
      </c>
      <c r="O3311" t="str">
        <f t="shared" si="102"/>
        <v>0311CAQ34</v>
      </c>
      <c r="P3311">
        <f>IFERROR(VLOOKUP(L3311,Hoja8!$E$1:$F$6088,2,0),0)</f>
        <v>-19</v>
      </c>
      <c r="Q3311">
        <f t="shared" si="103"/>
        <v>0</v>
      </c>
    </row>
    <row r="3312" spans="1:17" x14ac:dyDescent="0.25">
      <c r="A3312" t="s">
        <v>10899</v>
      </c>
      <c r="B3312" t="s">
        <v>10936</v>
      </c>
      <c r="C3312" t="s">
        <v>4312</v>
      </c>
      <c r="D3312" t="s">
        <v>4313</v>
      </c>
      <c r="E3312">
        <v>3</v>
      </c>
      <c r="F3312" s="1">
        <v>46184</v>
      </c>
      <c r="L3312" s="4" t="s">
        <v>11000</v>
      </c>
      <c r="M3312" s="5">
        <v>17</v>
      </c>
      <c r="O3312" t="str">
        <f t="shared" si="102"/>
        <v>0311CAQ36</v>
      </c>
      <c r="P3312">
        <f>IFERROR(VLOOKUP(L3312,Hoja8!$E$1:$F$6088,2,0),0)</f>
        <v>-17</v>
      </c>
      <c r="Q3312">
        <f t="shared" si="103"/>
        <v>0</v>
      </c>
    </row>
    <row r="3313" spans="1:17" x14ac:dyDescent="0.25">
      <c r="A3313" t="s">
        <v>10899</v>
      </c>
      <c r="B3313" t="s">
        <v>10937</v>
      </c>
      <c r="C3313" t="s">
        <v>4406</v>
      </c>
      <c r="D3313" t="s">
        <v>4407</v>
      </c>
      <c r="E3313">
        <v>2</v>
      </c>
      <c r="F3313" s="1">
        <v>46184</v>
      </c>
      <c r="L3313" s="4" t="s">
        <v>11001</v>
      </c>
      <c r="M3313" s="5">
        <v>5</v>
      </c>
      <c r="O3313" t="str">
        <f t="shared" si="102"/>
        <v>0311CAQ38</v>
      </c>
      <c r="P3313">
        <f>IFERROR(VLOOKUP(L3313,Hoja8!$E$1:$F$6088,2,0),0)</f>
        <v>-5</v>
      </c>
      <c r="Q3313">
        <f t="shared" si="103"/>
        <v>0</v>
      </c>
    </row>
    <row r="3314" spans="1:17" x14ac:dyDescent="0.25">
      <c r="A3314" t="s">
        <v>10899</v>
      </c>
      <c r="B3314" t="s">
        <v>10938</v>
      </c>
      <c r="C3314" t="s">
        <v>4408</v>
      </c>
      <c r="D3314" t="s">
        <v>4409</v>
      </c>
      <c r="E3314">
        <v>1</v>
      </c>
      <c r="F3314" s="1">
        <v>46184</v>
      </c>
      <c r="L3314" s="4" t="s">
        <v>11002</v>
      </c>
      <c r="M3314" s="5">
        <v>2</v>
      </c>
      <c r="O3314" t="str">
        <f t="shared" si="102"/>
        <v>0311CAQ46</v>
      </c>
      <c r="P3314">
        <f>IFERROR(VLOOKUP(L3314,Hoja8!$E$1:$F$6088,2,0),0)</f>
        <v>-2</v>
      </c>
      <c r="Q3314">
        <f t="shared" si="103"/>
        <v>0</v>
      </c>
    </row>
    <row r="3315" spans="1:17" x14ac:dyDescent="0.25">
      <c r="A3315" t="s">
        <v>10899</v>
      </c>
      <c r="B3315" t="s">
        <v>10939</v>
      </c>
      <c r="C3315" t="s">
        <v>4410</v>
      </c>
      <c r="D3315" t="s">
        <v>4411</v>
      </c>
      <c r="E3315">
        <v>1</v>
      </c>
      <c r="F3315" s="1">
        <v>46184</v>
      </c>
      <c r="L3315" s="4" t="s">
        <v>11004</v>
      </c>
      <c r="M3315" s="5">
        <v>15</v>
      </c>
      <c r="O3315" t="str">
        <f t="shared" si="102"/>
        <v>2045GRO32</v>
      </c>
      <c r="P3315">
        <f>IFERROR(VLOOKUP(L3315,Hoja8!$E$1:$F$6088,2,0),0)</f>
        <v>0</v>
      </c>
      <c r="Q3315">
        <f t="shared" si="103"/>
        <v>15</v>
      </c>
    </row>
    <row r="3316" spans="1:17" x14ac:dyDescent="0.25">
      <c r="A3316" t="s">
        <v>10899</v>
      </c>
      <c r="B3316" t="s">
        <v>10940</v>
      </c>
      <c r="C3316" t="s">
        <v>4412</v>
      </c>
      <c r="D3316" t="s">
        <v>4413</v>
      </c>
      <c r="E3316">
        <v>1</v>
      </c>
      <c r="F3316" s="1">
        <v>46184</v>
      </c>
      <c r="L3316" s="4" t="s">
        <v>11005</v>
      </c>
      <c r="M3316" s="5">
        <v>10</v>
      </c>
      <c r="O3316" t="str">
        <f t="shared" si="102"/>
        <v>2045GRO34</v>
      </c>
      <c r="P3316">
        <f>IFERROR(VLOOKUP(L3316,Hoja8!$E$1:$F$6088,2,0),0)</f>
        <v>0</v>
      </c>
      <c r="Q3316">
        <f t="shared" si="103"/>
        <v>10</v>
      </c>
    </row>
    <row r="3317" spans="1:17" x14ac:dyDescent="0.25">
      <c r="A3317" t="s">
        <v>10899</v>
      </c>
      <c r="B3317" t="s">
        <v>10941</v>
      </c>
      <c r="C3317" t="s">
        <v>4414</v>
      </c>
      <c r="D3317" t="s">
        <v>4415</v>
      </c>
      <c r="E3317">
        <v>1</v>
      </c>
      <c r="F3317" s="1">
        <v>46184</v>
      </c>
      <c r="L3317" s="4" t="s">
        <v>11006</v>
      </c>
      <c r="M3317" s="5">
        <v>5</v>
      </c>
      <c r="O3317" t="str">
        <f t="shared" si="102"/>
        <v>2045GRO38</v>
      </c>
      <c r="P3317">
        <f>IFERROR(VLOOKUP(L3317,Hoja8!$E$1:$F$6088,2,0),0)</f>
        <v>0</v>
      </c>
      <c r="Q3317">
        <f t="shared" si="103"/>
        <v>5</v>
      </c>
    </row>
    <row r="3318" spans="1:17" x14ac:dyDescent="0.25">
      <c r="A3318" t="s">
        <v>10899</v>
      </c>
      <c r="B3318" t="s">
        <v>10942</v>
      </c>
      <c r="C3318" t="s">
        <v>4416</v>
      </c>
      <c r="D3318" t="s">
        <v>4417</v>
      </c>
      <c r="E3318">
        <v>3</v>
      </c>
      <c r="F3318" s="1">
        <v>46184</v>
      </c>
      <c r="L3318" s="4" t="s">
        <v>11007</v>
      </c>
      <c r="M3318" s="5">
        <v>15</v>
      </c>
      <c r="O3318" t="str">
        <f t="shared" si="102"/>
        <v>2045MAR32</v>
      </c>
      <c r="P3318">
        <f>IFERROR(VLOOKUP(L3318,Hoja8!$E$1:$F$6088,2,0),0)</f>
        <v>0</v>
      </c>
      <c r="Q3318">
        <f t="shared" si="103"/>
        <v>15</v>
      </c>
    </row>
    <row r="3319" spans="1:17" x14ac:dyDescent="0.25">
      <c r="A3319" t="s">
        <v>10943</v>
      </c>
      <c r="B3319" t="s">
        <v>10944</v>
      </c>
      <c r="C3319" t="s">
        <v>2203</v>
      </c>
      <c r="D3319" t="s">
        <v>2204</v>
      </c>
      <c r="E3319">
        <v>2</v>
      </c>
      <c r="F3319" s="1">
        <v>46169</v>
      </c>
      <c r="L3319" s="4" t="s">
        <v>11008</v>
      </c>
      <c r="M3319" s="5">
        <v>10</v>
      </c>
      <c r="O3319" t="str">
        <f t="shared" si="102"/>
        <v>2045MAR34</v>
      </c>
      <c r="P3319">
        <f>IFERROR(VLOOKUP(L3319,Hoja8!$E$1:$F$6088,2,0),0)</f>
        <v>0</v>
      </c>
      <c r="Q3319">
        <f t="shared" si="103"/>
        <v>10</v>
      </c>
    </row>
    <row r="3320" spans="1:17" x14ac:dyDescent="0.25">
      <c r="A3320" t="s">
        <v>10943</v>
      </c>
      <c r="B3320" t="s">
        <v>10945</v>
      </c>
      <c r="C3320" t="s">
        <v>2207</v>
      </c>
      <c r="D3320" t="s">
        <v>2208</v>
      </c>
      <c r="E3320">
        <v>4</v>
      </c>
      <c r="F3320" s="1">
        <v>46169</v>
      </c>
      <c r="L3320" s="4" t="s">
        <v>11009</v>
      </c>
      <c r="M3320" s="5">
        <v>5</v>
      </c>
      <c r="O3320" t="str">
        <f t="shared" si="102"/>
        <v>2045MAR38</v>
      </c>
      <c r="P3320">
        <f>IFERROR(VLOOKUP(L3320,Hoja8!$E$1:$F$6088,2,0),0)</f>
        <v>0</v>
      </c>
      <c r="Q3320">
        <f t="shared" si="103"/>
        <v>5</v>
      </c>
    </row>
    <row r="3321" spans="1:17" x14ac:dyDescent="0.25">
      <c r="A3321" t="s">
        <v>10943</v>
      </c>
      <c r="B3321" t="s">
        <v>10946</v>
      </c>
      <c r="C3321" t="s">
        <v>2205</v>
      </c>
      <c r="D3321" t="s">
        <v>2206</v>
      </c>
      <c r="E3321">
        <v>2</v>
      </c>
      <c r="F3321" s="1">
        <v>46169</v>
      </c>
      <c r="L3321" s="4" t="s">
        <v>11011</v>
      </c>
      <c r="M3321" s="5">
        <v>1</v>
      </c>
      <c r="O3321" t="str">
        <f t="shared" si="102"/>
        <v>2347NEGCH</v>
      </c>
      <c r="P3321">
        <f>IFERROR(VLOOKUP(L3321,Hoja8!$E$1:$F$6088,2,0),0)</f>
        <v>0</v>
      </c>
      <c r="Q3321">
        <f t="shared" si="103"/>
        <v>1</v>
      </c>
    </row>
    <row r="3322" spans="1:17" x14ac:dyDescent="0.25">
      <c r="A3322" t="s">
        <v>10943</v>
      </c>
      <c r="B3322" t="s">
        <v>10947</v>
      </c>
      <c r="C3322" t="s">
        <v>2211</v>
      </c>
      <c r="D3322" t="s">
        <v>2212</v>
      </c>
      <c r="E3322">
        <v>2</v>
      </c>
      <c r="F3322" s="1">
        <v>46169</v>
      </c>
      <c r="L3322" s="4" t="s">
        <v>11017</v>
      </c>
      <c r="M3322" s="5">
        <v>20</v>
      </c>
      <c r="O3322" t="str">
        <f t="shared" si="102"/>
        <v>0839AZU32</v>
      </c>
      <c r="P3322">
        <f>IFERROR(VLOOKUP(L3322,Hoja8!$E$1:$F$6088,2,0),0)</f>
        <v>0</v>
      </c>
      <c r="Q3322">
        <f t="shared" si="103"/>
        <v>20</v>
      </c>
    </row>
    <row r="3323" spans="1:17" x14ac:dyDescent="0.25">
      <c r="A3323" t="s">
        <v>10943</v>
      </c>
      <c r="B3323" t="s">
        <v>10948</v>
      </c>
      <c r="C3323" t="s">
        <v>633</v>
      </c>
      <c r="D3323" t="s">
        <v>634</v>
      </c>
      <c r="E3323">
        <v>1</v>
      </c>
      <c r="F3323" s="1">
        <v>46169</v>
      </c>
      <c r="L3323" s="4" t="s">
        <v>11018</v>
      </c>
      <c r="M3323" s="5">
        <v>10</v>
      </c>
      <c r="O3323" t="str">
        <f t="shared" si="102"/>
        <v>0839AZU38</v>
      </c>
      <c r="P3323">
        <f>IFERROR(VLOOKUP(L3323,Hoja8!$E$1:$F$6088,2,0),0)</f>
        <v>0</v>
      </c>
      <c r="Q3323">
        <f t="shared" si="103"/>
        <v>10</v>
      </c>
    </row>
    <row r="3324" spans="1:17" x14ac:dyDescent="0.25">
      <c r="A3324" t="s">
        <v>10943</v>
      </c>
      <c r="B3324" t="s">
        <v>10949</v>
      </c>
      <c r="C3324" t="s">
        <v>3991</v>
      </c>
      <c r="D3324" t="s">
        <v>3992</v>
      </c>
      <c r="E3324">
        <v>1</v>
      </c>
      <c r="F3324" s="1">
        <v>46169</v>
      </c>
      <c r="L3324" s="4" t="s">
        <v>11019</v>
      </c>
      <c r="M3324" s="5">
        <v>10</v>
      </c>
      <c r="O3324" t="str">
        <f t="shared" si="102"/>
        <v>0839AZU42</v>
      </c>
      <c r="P3324">
        <f>IFERROR(VLOOKUP(L3324,Hoja8!$E$1:$F$6088,2,0),0)</f>
        <v>0</v>
      </c>
      <c r="Q3324">
        <f t="shared" si="103"/>
        <v>10</v>
      </c>
    </row>
    <row r="3325" spans="1:17" x14ac:dyDescent="0.25">
      <c r="A3325" t="s">
        <v>10943</v>
      </c>
      <c r="B3325" t="s">
        <v>10950</v>
      </c>
      <c r="C3325" t="s">
        <v>2243</v>
      </c>
      <c r="D3325" t="s">
        <v>2244</v>
      </c>
      <c r="E3325">
        <v>2</v>
      </c>
      <c r="F3325" s="1">
        <v>46169</v>
      </c>
      <c r="L3325" s="4" t="s">
        <v>11016</v>
      </c>
      <c r="M3325" s="5">
        <v>10</v>
      </c>
      <c r="O3325" t="str">
        <f t="shared" si="102"/>
        <v>2458MAR2XG</v>
      </c>
      <c r="P3325">
        <f>IFERROR(VLOOKUP(L3325,Hoja8!$E$1:$F$6088,2,0),0)</f>
        <v>0</v>
      </c>
      <c r="Q3325">
        <f t="shared" si="103"/>
        <v>10</v>
      </c>
    </row>
    <row r="3326" spans="1:17" x14ac:dyDescent="0.25">
      <c r="A3326" t="s">
        <v>10943</v>
      </c>
      <c r="B3326" t="s">
        <v>10951</v>
      </c>
      <c r="C3326" t="s">
        <v>2237</v>
      </c>
      <c r="D3326" t="s">
        <v>2238</v>
      </c>
      <c r="E3326">
        <v>6</v>
      </c>
      <c r="F3326" s="1">
        <v>46169</v>
      </c>
      <c r="L3326" s="4" t="s">
        <v>11014</v>
      </c>
      <c r="M3326" s="5">
        <v>10</v>
      </c>
      <c r="O3326" t="str">
        <f t="shared" si="102"/>
        <v>2458MARG</v>
      </c>
      <c r="P3326">
        <f>IFERROR(VLOOKUP(L3326,Hoja8!$E$1:$F$6088,2,0),0)</f>
        <v>0</v>
      </c>
      <c r="Q3326">
        <f t="shared" si="103"/>
        <v>10</v>
      </c>
    </row>
    <row r="3327" spans="1:17" x14ac:dyDescent="0.25">
      <c r="A3327" t="s">
        <v>10943</v>
      </c>
      <c r="B3327" t="s">
        <v>10952</v>
      </c>
      <c r="C3327" t="s">
        <v>2241</v>
      </c>
      <c r="D3327" t="s">
        <v>2242</v>
      </c>
      <c r="E3327">
        <v>8</v>
      </c>
      <c r="F3327" s="1">
        <v>46169</v>
      </c>
      <c r="L3327" s="4" t="s">
        <v>11013</v>
      </c>
      <c r="M3327" s="5">
        <v>10</v>
      </c>
      <c r="O3327" t="str">
        <f t="shared" si="102"/>
        <v>2458MARM</v>
      </c>
      <c r="P3327">
        <f>IFERROR(VLOOKUP(L3327,Hoja8!$E$1:$F$6088,2,0),0)</f>
        <v>0</v>
      </c>
      <c r="Q3327">
        <f t="shared" si="103"/>
        <v>10</v>
      </c>
    </row>
    <row r="3328" spans="1:17" x14ac:dyDescent="0.25">
      <c r="A3328" t="s">
        <v>10943</v>
      </c>
      <c r="B3328" t="s">
        <v>10953</v>
      </c>
      <c r="C3328" t="s">
        <v>2239</v>
      </c>
      <c r="D3328" t="s">
        <v>2240</v>
      </c>
      <c r="E3328">
        <v>10</v>
      </c>
      <c r="F3328" s="1">
        <v>46169</v>
      </c>
      <c r="L3328" s="4" t="s">
        <v>11015</v>
      </c>
      <c r="M3328" s="5">
        <v>10</v>
      </c>
      <c r="O3328" t="str">
        <f t="shared" si="102"/>
        <v>2458MARXG</v>
      </c>
      <c r="P3328">
        <f>IFERROR(VLOOKUP(L3328,Hoja8!$E$1:$F$6088,2,0),0)</f>
        <v>0</v>
      </c>
      <c r="Q3328">
        <f t="shared" si="103"/>
        <v>10</v>
      </c>
    </row>
    <row r="3329" spans="1:17" x14ac:dyDescent="0.25">
      <c r="A3329" t="s">
        <v>10943</v>
      </c>
      <c r="B3329" t="s">
        <v>10954</v>
      </c>
      <c r="C3329" t="s">
        <v>2245</v>
      </c>
      <c r="D3329" t="s">
        <v>2246</v>
      </c>
      <c r="E3329">
        <v>1</v>
      </c>
      <c r="F3329" s="1">
        <v>46169</v>
      </c>
      <c r="L3329" s="4" t="s">
        <v>11027</v>
      </c>
      <c r="M3329" s="5">
        <v>1</v>
      </c>
      <c r="O3329" t="str">
        <f t="shared" si="102"/>
        <v>0037BLAG</v>
      </c>
      <c r="P3329">
        <f>IFERROR(VLOOKUP(L3329,Hoja8!$E$1:$F$6088,2,0),0)</f>
        <v>-1</v>
      </c>
      <c r="Q3329">
        <f t="shared" si="103"/>
        <v>0</v>
      </c>
    </row>
    <row r="3330" spans="1:17" x14ac:dyDescent="0.25">
      <c r="A3330" t="s">
        <v>10943</v>
      </c>
      <c r="B3330" t="s">
        <v>10955</v>
      </c>
      <c r="C3330" t="s">
        <v>886</v>
      </c>
      <c r="D3330" t="s">
        <v>887</v>
      </c>
      <c r="E3330">
        <v>2</v>
      </c>
      <c r="F3330" s="1">
        <v>46169</v>
      </c>
      <c r="L3330" s="4" t="s">
        <v>11026</v>
      </c>
      <c r="M3330" s="5">
        <v>2</v>
      </c>
      <c r="O3330" t="str">
        <f t="shared" si="102"/>
        <v>0037BLAM</v>
      </c>
      <c r="P3330">
        <f>IFERROR(VLOOKUP(L3330,Hoja8!$E$1:$F$6088,2,0),0)</f>
        <v>-2</v>
      </c>
      <c r="Q3330">
        <f t="shared" si="103"/>
        <v>0</v>
      </c>
    </row>
    <row r="3331" spans="1:17" x14ac:dyDescent="0.25">
      <c r="A3331" t="s">
        <v>10943</v>
      </c>
      <c r="B3331" t="s">
        <v>10956</v>
      </c>
      <c r="C3331" t="s">
        <v>784</v>
      </c>
      <c r="D3331" t="s">
        <v>4685</v>
      </c>
      <c r="E3331">
        <v>2</v>
      </c>
      <c r="F3331" s="1">
        <v>46169</v>
      </c>
      <c r="L3331" s="4" t="s">
        <v>11024</v>
      </c>
      <c r="M3331" s="5">
        <v>3</v>
      </c>
      <c r="O3331" t="str">
        <f t="shared" ref="O3331:O3394" si="104">MID(L3331,LEN(IF(MID(L3331,2,1)="1",MID(L3331,1,7),MID(L3331,1,6)))+1,10)</f>
        <v>0082BLA2XG</v>
      </c>
      <c r="P3331">
        <f>IFERROR(VLOOKUP(L3331,Hoja8!$E$1:$F$6088,2,0),0)</f>
        <v>-3</v>
      </c>
      <c r="Q3331">
        <f t="shared" ref="Q3331:Q3394" si="105">M3331+P3331</f>
        <v>0</v>
      </c>
    </row>
    <row r="3332" spans="1:17" x14ac:dyDescent="0.25">
      <c r="A3332" t="s">
        <v>10943</v>
      </c>
      <c r="B3332" t="s">
        <v>10957</v>
      </c>
      <c r="C3332" t="s">
        <v>786</v>
      </c>
      <c r="D3332" t="s">
        <v>787</v>
      </c>
      <c r="E3332">
        <v>2</v>
      </c>
      <c r="F3332" s="1">
        <v>46169</v>
      </c>
      <c r="L3332" s="4" t="s">
        <v>11025</v>
      </c>
      <c r="M3332" s="5">
        <v>1</v>
      </c>
      <c r="O3332" t="str">
        <f t="shared" si="104"/>
        <v>0082BLA3XG</v>
      </c>
      <c r="P3332">
        <f>IFERROR(VLOOKUP(L3332,Hoja8!$E$1:$F$6088,2,0),0)</f>
        <v>-1</v>
      </c>
      <c r="Q3332">
        <f t="shared" si="105"/>
        <v>0</v>
      </c>
    </row>
    <row r="3333" spans="1:17" x14ac:dyDescent="0.25">
      <c r="A3333" t="s">
        <v>10943</v>
      </c>
      <c r="B3333" t="s">
        <v>10958</v>
      </c>
      <c r="C3333" t="s">
        <v>3707</v>
      </c>
      <c r="D3333" t="s">
        <v>3706</v>
      </c>
      <c r="E3333">
        <v>2</v>
      </c>
      <c r="F3333" s="1">
        <v>46169</v>
      </c>
      <c r="L3333" s="4" t="s">
        <v>11022</v>
      </c>
      <c r="M3333" s="5">
        <v>6</v>
      </c>
      <c r="O3333" t="str">
        <f t="shared" si="104"/>
        <v>0082BLAG</v>
      </c>
      <c r="P3333">
        <f>IFERROR(VLOOKUP(L3333,Hoja8!$E$1:$F$6088,2,0),0)</f>
        <v>-6</v>
      </c>
      <c r="Q3333">
        <f t="shared" si="105"/>
        <v>0</v>
      </c>
    </row>
    <row r="3334" spans="1:17" x14ac:dyDescent="0.25">
      <c r="A3334" t="s">
        <v>10943</v>
      </c>
      <c r="B3334" t="s">
        <v>10959</v>
      </c>
      <c r="C3334" t="s">
        <v>3711</v>
      </c>
      <c r="D3334" t="s">
        <v>3706</v>
      </c>
      <c r="E3334">
        <v>2</v>
      </c>
      <c r="F3334" s="1">
        <v>46169</v>
      </c>
      <c r="L3334" s="4" t="s">
        <v>11021</v>
      </c>
      <c r="M3334" s="5">
        <v>1</v>
      </c>
      <c r="O3334" t="str">
        <f t="shared" si="104"/>
        <v>0082BLAM</v>
      </c>
      <c r="P3334">
        <f>IFERROR(VLOOKUP(L3334,Hoja8!$E$1:$F$6088,2,0),0)</f>
        <v>-1</v>
      </c>
      <c r="Q3334">
        <f t="shared" si="105"/>
        <v>0</v>
      </c>
    </row>
    <row r="3335" spans="1:17" x14ac:dyDescent="0.25">
      <c r="A3335" t="s">
        <v>10943</v>
      </c>
      <c r="B3335" t="s">
        <v>10960</v>
      </c>
      <c r="C3335" t="s">
        <v>3713</v>
      </c>
      <c r="D3335" t="s">
        <v>3706</v>
      </c>
      <c r="E3335">
        <v>2</v>
      </c>
      <c r="F3335" s="1">
        <v>46169</v>
      </c>
      <c r="L3335" s="4" t="s">
        <v>11023</v>
      </c>
      <c r="M3335" s="5">
        <v>2</v>
      </c>
      <c r="O3335" t="str">
        <f t="shared" si="104"/>
        <v>0082BLAXG</v>
      </c>
      <c r="P3335">
        <f>IFERROR(VLOOKUP(L3335,Hoja8!$E$1:$F$6088,2,0),0)</f>
        <v>-2</v>
      </c>
      <c r="Q3335">
        <f t="shared" si="105"/>
        <v>0</v>
      </c>
    </row>
    <row r="3336" spans="1:17" x14ac:dyDescent="0.25">
      <c r="A3336" t="s">
        <v>10943</v>
      </c>
      <c r="B3336" t="s">
        <v>10961</v>
      </c>
      <c r="C3336" t="s">
        <v>3721</v>
      </c>
      <c r="D3336" t="s">
        <v>4868</v>
      </c>
      <c r="E3336">
        <v>8</v>
      </c>
      <c r="F3336" s="1">
        <v>46169</v>
      </c>
      <c r="L3336" s="4" t="s">
        <v>11029</v>
      </c>
      <c r="M3336" s="5">
        <v>1</v>
      </c>
      <c r="O3336" t="str">
        <f t="shared" si="104"/>
        <v>2383NEG2XG</v>
      </c>
      <c r="P3336">
        <f>IFERROR(VLOOKUP(L3336,Hoja8!$E$1:$F$6088,2,0),0)</f>
        <v>0</v>
      </c>
      <c r="Q3336">
        <f t="shared" si="105"/>
        <v>1</v>
      </c>
    </row>
    <row r="3337" spans="1:17" x14ac:dyDescent="0.25">
      <c r="A3337" t="s">
        <v>10943</v>
      </c>
      <c r="B3337" t="s">
        <v>10962</v>
      </c>
      <c r="C3337" t="s">
        <v>3723</v>
      </c>
      <c r="D3337" t="s">
        <v>4870</v>
      </c>
      <c r="E3337">
        <v>12</v>
      </c>
      <c r="F3337" s="1">
        <v>46169</v>
      </c>
      <c r="L3337" s="4" t="s">
        <v>11031</v>
      </c>
      <c r="M3337" s="5">
        <v>1</v>
      </c>
      <c r="O3337" t="str">
        <f t="shared" si="104"/>
        <v>0082VERCH</v>
      </c>
      <c r="P3337">
        <f>IFERROR(VLOOKUP(L3337,Hoja8!$E$1:$F$6088,2,0),0)</f>
        <v>-1</v>
      </c>
      <c r="Q3337">
        <f t="shared" si="105"/>
        <v>0</v>
      </c>
    </row>
    <row r="3338" spans="1:17" x14ac:dyDescent="0.25">
      <c r="A3338" t="s">
        <v>10943</v>
      </c>
      <c r="B3338" t="s">
        <v>10963</v>
      </c>
      <c r="C3338" t="s">
        <v>3725</v>
      </c>
      <c r="D3338" t="s">
        <v>4869</v>
      </c>
      <c r="E3338">
        <v>12</v>
      </c>
      <c r="F3338" s="1">
        <v>46169</v>
      </c>
      <c r="L3338" s="4" t="s">
        <v>11039</v>
      </c>
      <c r="M3338" s="5">
        <v>3</v>
      </c>
      <c r="O3338" t="str">
        <f t="shared" si="104"/>
        <v>0301AZU30</v>
      </c>
      <c r="P3338">
        <f>IFERROR(VLOOKUP(L3338,Hoja8!$E$1:$F$6088,2,0),0)</f>
        <v>0</v>
      </c>
      <c r="Q3338">
        <f t="shared" si="105"/>
        <v>3</v>
      </c>
    </row>
    <row r="3339" spans="1:17" x14ac:dyDescent="0.25">
      <c r="A3339" t="s">
        <v>10943</v>
      </c>
      <c r="B3339" t="s">
        <v>10964</v>
      </c>
      <c r="C3339" t="s">
        <v>3727</v>
      </c>
      <c r="D3339" t="s">
        <v>4872</v>
      </c>
      <c r="E3339">
        <v>2</v>
      </c>
      <c r="F3339" s="1">
        <v>46169</v>
      </c>
      <c r="L3339" s="4" t="s">
        <v>11040</v>
      </c>
      <c r="M3339" s="5">
        <v>3</v>
      </c>
      <c r="O3339" t="str">
        <f t="shared" si="104"/>
        <v>0301AZU32</v>
      </c>
      <c r="P3339">
        <f>IFERROR(VLOOKUP(L3339,Hoja8!$E$1:$F$6088,2,0),0)</f>
        <v>0</v>
      </c>
      <c r="Q3339">
        <f t="shared" si="105"/>
        <v>3</v>
      </c>
    </row>
    <row r="3340" spans="1:17" x14ac:dyDescent="0.25">
      <c r="A3340" t="s">
        <v>10943</v>
      </c>
      <c r="B3340" t="s">
        <v>10965</v>
      </c>
      <c r="C3340" t="s">
        <v>613</v>
      </c>
      <c r="D3340" t="s">
        <v>615</v>
      </c>
      <c r="E3340">
        <v>2</v>
      </c>
      <c r="F3340" s="1">
        <v>46169</v>
      </c>
      <c r="L3340" s="4" t="s">
        <v>11041</v>
      </c>
      <c r="M3340" s="5">
        <v>3</v>
      </c>
      <c r="O3340" t="str">
        <f t="shared" si="104"/>
        <v>0301AZU34</v>
      </c>
      <c r="P3340">
        <f>IFERROR(VLOOKUP(L3340,Hoja8!$E$1:$F$6088,2,0),0)</f>
        <v>0</v>
      </c>
      <c r="Q3340">
        <f t="shared" si="105"/>
        <v>3</v>
      </c>
    </row>
    <row r="3341" spans="1:17" x14ac:dyDescent="0.25">
      <c r="A3341" t="s">
        <v>10943</v>
      </c>
      <c r="B3341" t="s">
        <v>10966</v>
      </c>
      <c r="C3341" t="s">
        <v>618</v>
      </c>
      <c r="D3341" t="s">
        <v>619</v>
      </c>
      <c r="E3341">
        <v>2</v>
      </c>
      <c r="F3341" s="1">
        <v>46169</v>
      </c>
      <c r="L3341" s="4" t="s">
        <v>11038</v>
      </c>
      <c r="M3341" s="5">
        <v>1</v>
      </c>
      <c r="O3341" t="str">
        <f t="shared" si="104"/>
        <v>1625AZUG</v>
      </c>
      <c r="P3341">
        <f>IFERROR(VLOOKUP(L3341,Hoja8!$E$1:$F$6088,2,0),0)</f>
        <v>-1</v>
      </c>
      <c r="Q3341">
        <f t="shared" si="105"/>
        <v>0</v>
      </c>
    </row>
    <row r="3342" spans="1:17" x14ac:dyDescent="0.25">
      <c r="A3342" t="s">
        <v>10943</v>
      </c>
      <c r="B3342" t="s">
        <v>10967</v>
      </c>
      <c r="C3342" t="s">
        <v>620</v>
      </c>
      <c r="D3342" t="s">
        <v>621</v>
      </c>
      <c r="E3342">
        <v>2</v>
      </c>
      <c r="F3342" s="1">
        <v>46169</v>
      </c>
      <c r="L3342" s="4" t="s">
        <v>11035</v>
      </c>
      <c r="M3342" s="5">
        <v>1</v>
      </c>
      <c r="O3342" t="str">
        <f t="shared" si="104"/>
        <v>2101GRICH</v>
      </c>
      <c r="P3342">
        <f>IFERROR(VLOOKUP(L3342,Hoja8!$E$1:$F$6088,2,0),0)</f>
        <v>-1</v>
      </c>
      <c r="Q3342">
        <f t="shared" si="105"/>
        <v>0</v>
      </c>
    </row>
    <row r="3343" spans="1:17" x14ac:dyDescent="0.25">
      <c r="A3343" t="s">
        <v>10943</v>
      </c>
      <c r="B3343" t="s">
        <v>10968</v>
      </c>
      <c r="C3343" t="s">
        <v>189</v>
      </c>
      <c r="D3343" t="s">
        <v>192</v>
      </c>
      <c r="E3343">
        <v>40</v>
      </c>
      <c r="F3343" s="1">
        <v>46169</v>
      </c>
      <c r="L3343" s="4" t="s">
        <v>11036</v>
      </c>
      <c r="M3343" s="5">
        <v>1</v>
      </c>
      <c r="O3343" t="str">
        <f t="shared" si="104"/>
        <v>2101GRIM</v>
      </c>
      <c r="P3343">
        <f>IFERROR(VLOOKUP(L3343,Hoja8!$E$1:$F$6088,2,0),0)</f>
        <v>-1</v>
      </c>
      <c r="Q3343">
        <f t="shared" si="105"/>
        <v>0</v>
      </c>
    </row>
    <row r="3344" spans="1:17" x14ac:dyDescent="0.25">
      <c r="A3344" t="s">
        <v>10943</v>
      </c>
      <c r="B3344" t="s">
        <v>10969</v>
      </c>
      <c r="C3344" t="s">
        <v>580</v>
      </c>
      <c r="D3344" t="s">
        <v>581</v>
      </c>
      <c r="E3344">
        <v>2</v>
      </c>
      <c r="F3344" s="1">
        <v>46169</v>
      </c>
      <c r="L3344" s="4" t="s">
        <v>11037</v>
      </c>
      <c r="M3344" s="5">
        <v>1</v>
      </c>
      <c r="O3344" t="str">
        <f t="shared" si="104"/>
        <v>2101OLIG</v>
      </c>
      <c r="P3344">
        <f>IFERROR(VLOOKUP(L3344,Hoja8!$E$1:$F$6088,2,0),0)</f>
        <v>-1</v>
      </c>
      <c r="Q3344">
        <f t="shared" si="105"/>
        <v>0</v>
      </c>
    </row>
    <row r="3345" spans="1:17" x14ac:dyDescent="0.25">
      <c r="A3345" t="s">
        <v>10943</v>
      </c>
      <c r="B3345" t="s">
        <v>10970</v>
      </c>
      <c r="C3345" t="s">
        <v>582</v>
      </c>
      <c r="D3345" t="s">
        <v>583</v>
      </c>
      <c r="E3345">
        <v>2</v>
      </c>
      <c r="F3345" s="1">
        <v>46169</v>
      </c>
      <c r="L3345" s="4" t="s">
        <v>11032</v>
      </c>
      <c r="M3345" s="5">
        <v>1</v>
      </c>
      <c r="O3345" t="str">
        <f t="shared" si="104"/>
        <v>2382MARCH</v>
      </c>
      <c r="P3345">
        <f>IFERROR(VLOOKUP(L3345,Hoja8!$E$1:$F$6088,2,0),0)</f>
        <v>-1</v>
      </c>
      <c r="Q3345">
        <f t="shared" si="105"/>
        <v>0</v>
      </c>
    </row>
    <row r="3346" spans="1:17" x14ac:dyDescent="0.25">
      <c r="A3346" t="s">
        <v>10943</v>
      </c>
      <c r="B3346" t="s">
        <v>10971</v>
      </c>
      <c r="C3346" t="s">
        <v>2530</v>
      </c>
      <c r="D3346" t="s">
        <v>2531</v>
      </c>
      <c r="E3346">
        <v>2</v>
      </c>
      <c r="F3346" s="1">
        <v>46169</v>
      </c>
      <c r="L3346" s="4" t="s">
        <v>11033</v>
      </c>
      <c r="M3346" s="5">
        <v>1</v>
      </c>
      <c r="O3346" t="str">
        <f t="shared" si="104"/>
        <v>2382MARG</v>
      </c>
      <c r="P3346">
        <f>IFERROR(VLOOKUP(L3346,Hoja8!$E$1:$F$6088,2,0),0)</f>
        <v>-1</v>
      </c>
      <c r="Q3346">
        <f t="shared" si="105"/>
        <v>0</v>
      </c>
    </row>
    <row r="3347" spans="1:17" x14ac:dyDescent="0.25">
      <c r="A3347" t="s">
        <v>10943</v>
      </c>
      <c r="B3347" t="s">
        <v>10972</v>
      </c>
      <c r="C3347" t="s">
        <v>280</v>
      </c>
      <c r="D3347" t="s">
        <v>281</v>
      </c>
      <c r="E3347">
        <v>6</v>
      </c>
      <c r="F3347" s="1">
        <v>46169</v>
      </c>
      <c r="L3347" s="4" t="s">
        <v>11034</v>
      </c>
      <c r="M3347" s="5">
        <v>2</v>
      </c>
      <c r="O3347" t="str">
        <f t="shared" si="104"/>
        <v>2382NEGM</v>
      </c>
      <c r="P3347">
        <f>IFERROR(VLOOKUP(L3347,Hoja8!$E$1:$F$6088,2,0),0)</f>
        <v>-2</v>
      </c>
      <c r="Q3347">
        <f t="shared" si="105"/>
        <v>0</v>
      </c>
    </row>
    <row r="3348" spans="1:17" x14ac:dyDescent="0.25">
      <c r="A3348" t="s">
        <v>10943</v>
      </c>
      <c r="B3348" t="s">
        <v>10973</v>
      </c>
      <c r="C3348" t="s">
        <v>282</v>
      </c>
      <c r="D3348" t="s">
        <v>283</v>
      </c>
      <c r="E3348">
        <v>12</v>
      </c>
      <c r="F3348" s="1">
        <v>46169</v>
      </c>
      <c r="L3348" s="4" t="s">
        <v>11044</v>
      </c>
      <c r="M3348" s="5">
        <v>5</v>
      </c>
      <c r="O3348" t="str">
        <f t="shared" si="104"/>
        <v>0785MAR38</v>
      </c>
      <c r="P3348">
        <f>IFERROR(VLOOKUP(L3348,Hoja8!$E$1:$F$6088,2,0),0)</f>
        <v>0</v>
      </c>
      <c r="Q3348">
        <f t="shared" si="105"/>
        <v>5</v>
      </c>
    </row>
    <row r="3349" spans="1:17" x14ac:dyDescent="0.25">
      <c r="A3349" t="s">
        <v>10943</v>
      </c>
      <c r="B3349" t="s">
        <v>10974</v>
      </c>
      <c r="C3349" t="s">
        <v>284</v>
      </c>
      <c r="D3349" t="s">
        <v>285</v>
      </c>
      <c r="E3349">
        <v>10</v>
      </c>
      <c r="F3349" s="1">
        <v>46169</v>
      </c>
      <c r="L3349" s="4" t="s">
        <v>11043</v>
      </c>
      <c r="M3349" s="5">
        <v>30</v>
      </c>
      <c r="O3349" t="str">
        <f t="shared" si="104"/>
        <v>0787MARXG</v>
      </c>
      <c r="P3349">
        <f>IFERROR(VLOOKUP(L3349,Hoja8!$E$1:$F$6088,2,0),0)</f>
        <v>0</v>
      </c>
      <c r="Q3349">
        <f t="shared" si="105"/>
        <v>30</v>
      </c>
    </row>
    <row r="3350" spans="1:17" x14ac:dyDescent="0.25">
      <c r="A3350" t="s">
        <v>10943</v>
      </c>
      <c r="B3350" t="s">
        <v>10975</v>
      </c>
      <c r="C3350" t="s">
        <v>286</v>
      </c>
      <c r="D3350" t="s">
        <v>287</v>
      </c>
      <c r="E3350">
        <v>4</v>
      </c>
      <c r="F3350" s="1">
        <v>46169</v>
      </c>
      <c r="L3350" s="4" t="s">
        <v>11045</v>
      </c>
      <c r="M3350" s="5">
        <v>25</v>
      </c>
      <c r="O3350" t="str">
        <f t="shared" si="104"/>
        <v>2696MAR32</v>
      </c>
      <c r="P3350">
        <f>IFERROR(VLOOKUP(L3350,Hoja8!$E$1:$F$6088,2,0),0)</f>
        <v>0</v>
      </c>
      <c r="Q3350">
        <f t="shared" si="105"/>
        <v>25</v>
      </c>
    </row>
    <row r="3351" spans="1:17" x14ac:dyDescent="0.25">
      <c r="A3351" t="s">
        <v>10943</v>
      </c>
      <c r="B3351" t="s">
        <v>10976</v>
      </c>
      <c r="C3351" t="s">
        <v>288</v>
      </c>
      <c r="D3351" t="s">
        <v>289</v>
      </c>
      <c r="E3351">
        <v>2</v>
      </c>
      <c r="F3351" s="1">
        <v>46169</v>
      </c>
      <c r="L3351" s="4" t="s">
        <v>11046</v>
      </c>
      <c r="M3351" s="5">
        <v>43</v>
      </c>
      <c r="O3351" t="str">
        <f t="shared" si="104"/>
        <v>2696MAR38</v>
      </c>
      <c r="P3351">
        <f>IFERROR(VLOOKUP(L3351,Hoja8!$E$1:$F$6088,2,0),0)</f>
        <v>0</v>
      </c>
      <c r="Q3351">
        <f t="shared" si="105"/>
        <v>43</v>
      </c>
    </row>
    <row r="3352" spans="1:17" x14ac:dyDescent="0.25">
      <c r="A3352" t="s">
        <v>10943</v>
      </c>
      <c r="B3352" t="s">
        <v>10977</v>
      </c>
      <c r="C3352" t="s">
        <v>233</v>
      </c>
      <c r="D3352" t="s">
        <v>235</v>
      </c>
      <c r="E3352">
        <v>2</v>
      </c>
      <c r="F3352" s="1">
        <v>46169</v>
      </c>
      <c r="L3352" s="4" t="s">
        <v>11072</v>
      </c>
      <c r="M3352" s="5">
        <v>2</v>
      </c>
      <c r="O3352" t="str">
        <f t="shared" si="104"/>
        <v>0875NEGCH</v>
      </c>
      <c r="P3352">
        <f>IFERROR(VLOOKUP(L3352,Hoja8!$E$1:$F$6088,2,0),0)</f>
        <v>-2</v>
      </c>
      <c r="Q3352">
        <f t="shared" si="105"/>
        <v>0</v>
      </c>
    </row>
    <row r="3353" spans="1:17" x14ac:dyDescent="0.25">
      <c r="A3353" t="s">
        <v>10943</v>
      </c>
      <c r="B3353" t="s">
        <v>10978</v>
      </c>
      <c r="C3353" t="s">
        <v>236</v>
      </c>
      <c r="D3353" t="s">
        <v>238</v>
      </c>
      <c r="E3353">
        <v>2</v>
      </c>
      <c r="F3353" s="1">
        <v>46169</v>
      </c>
      <c r="L3353" s="4" t="s">
        <v>11074</v>
      </c>
      <c r="M3353" s="5">
        <v>1</v>
      </c>
      <c r="O3353" t="str">
        <f t="shared" si="104"/>
        <v>0875NEGG</v>
      </c>
      <c r="P3353">
        <f>IFERROR(VLOOKUP(L3353,Hoja8!$E$1:$F$6088,2,0),0)</f>
        <v>-1</v>
      </c>
      <c r="Q3353">
        <f t="shared" si="105"/>
        <v>0</v>
      </c>
    </row>
    <row r="3354" spans="1:17" x14ac:dyDescent="0.25">
      <c r="A3354" t="s">
        <v>10943</v>
      </c>
      <c r="B3354" t="s">
        <v>10979</v>
      </c>
      <c r="C3354" t="s">
        <v>239</v>
      </c>
      <c r="D3354" t="s">
        <v>241</v>
      </c>
      <c r="E3354">
        <v>2</v>
      </c>
      <c r="F3354" s="1">
        <v>46169</v>
      </c>
      <c r="L3354" s="4" t="s">
        <v>11073</v>
      </c>
      <c r="M3354" s="5">
        <v>2</v>
      </c>
      <c r="O3354" t="str">
        <f t="shared" si="104"/>
        <v>0875NEGM</v>
      </c>
      <c r="P3354">
        <f>IFERROR(VLOOKUP(L3354,Hoja8!$E$1:$F$6088,2,0),0)</f>
        <v>-2</v>
      </c>
      <c r="Q3354">
        <f t="shared" si="105"/>
        <v>0</v>
      </c>
    </row>
    <row r="3355" spans="1:17" x14ac:dyDescent="0.25">
      <c r="A3355" t="s">
        <v>10943</v>
      </c>
      <c r="B3355" t="s">
        <v>10980</v>
      </c>
      <c r="C3355" t="s">
        <v>1304</v>
      </c>
      <c r="D3355" t="s">
        <v>1305</v>
      </c>
      <c r="E3355">
        <v>2</v>
      </c>
      <c r="F3355" s="1">
        <v>46169</v>
      </c>
      <c r="L3355" s="4" t="s">
        <v>11075</v>
      </c>
      <c r="M3355" s="5">
        <v>1</v>
      </c>
      <c r="O3355" t="str">
        <f t="shared" si="104"/>
        <v>0875NEGXG</v>
      </c>
      <c r="P3355">
        <f>IFERROR(VLOOKUP(L3355,Hoja8!$E$1:$F$6088,2,0),0)</f>
        <v>-1</v>
      </c>
      <c r="Q3355">
        <f t="shared" si="105"/>
        <v>0</v>
      </c>
    </row>
    <row r="3356" spans="1:17" x14ac:dyDescent="0.25">
      <c r="A3356" t="s">
        <v>10943</v>
      </c>
      <c r="B3356" t="s">
        <v>10981</v>
      </c>
      <c r="C3356" t="s">
        <v>2127</v>
      </c>
      <c r="D3356" t="s">
        <v>2128</v>
      </c>
      <c r="E3356">
        <v>2</v>
      </c>
      <c r="F3356" s="1">
        <v>46169</v>
      </c>
      <c r="L3356" s="4" t="s">
        <v>11076</v>
      </c>
      <c r="M3356" s="5">
        <v>1</v>
      </c>
      <c r="O3356" t="str">
        <f t="shared" si="104"/>
        <v>0878MARM</v>
      </c>
      <c r="P3356">
        <f>IFERROR(VLOOKUP(L3356,Hoja8!$E$1:$F$6088,2,0),0)</f>
        <v>-1</v>
      </c>
      <c r="Q3356">
        <f t="shared" si="105"/>
        <v>0</v>
      </c>
    </row>
    <row r="3357" spans="1:17" x14ac:dyDescent="0.25">
      <c r="A3357" t="s">
        <v>10982</v>
      </c>
      <c r="B3357" t="s">
        <v>10983</v>
      </c>
      <c r="C3357" t="s">
        <v>128</v>
      </c>
      <c r="D3357" t="s">
        <v>129</v>
      </c>
      <c r="E3357">
        <v>7</v>
      </c>
      <c r="F3357" s="1">
        <v>46169</v>
      </c>
      <c r="L3357" s="4" t="s">
        <v>11060</v>
      </c>
      <c r="M3357" s="5">
        <v>3</v>
      </c>
      <c r="O3357" t="str">
        <f t="shared" si="104"/>
        <v>0969VINCH</v>
      </c>
      <c r="P3357">
        <f>IFERROR(VLOOKUP(L3357,Hoja8!$E$1:$F$6088,2,0),0)</f>
        <v>-3</v>
      </c>
      <c r="Q3357">
        <f t="shared" si="105"/>
        <v>0</v>
      </c>
    </row>
    <row r="3358" spans="1:17" x14ac:dyDescent="0.25">
      <c r="A3358" t="s">
        <v>10982</v>
      </c>
      <c r="B3358" t="s">
        <v>10984</v>
      </c>
      <c r="C3358" t="s">
        <v>126</v>
      </c>
      <c r="D3358" t="s">
        <v>127</v>
      </c>
      <c r="E3358">
        <v>2</v>
      </c>
      <c r="F3358" s="1">
        <v>46169</v>
      </c>
      <c r="L3358" s="4" t="s">
        <v>11062</v>
      </c>
      <c r="M3358" s="5">
        <v>1</v>
      </c>
      <c r="O3358" t="str">
        <f t="shared" si="104"/>
        <v>0969VING</v>
      </c>
      <c r="P3358">
        <f>IFERROR(VLOOKUP(L3358,Hoja8!$E$1:$F$6088,2,0),0)</f>
        <v>-1</v>
      </c>
      <c r="Q3358">
        <f t="shared" si="105"/>
        <v>0</v>
      </c>
    </row>
    <row r="3359" spans="1:17" x14ac:dyDescent="0.25">
      <c r="A3359" t="s">
        <v>10982</v>
      </c>
      <c r="B3359" t="s">
        <v>10985</v>
      </c>
      <c r="C3359" t="s">
        <v>132</v>
      </c>
      <c r="D3359" t="s">
        <v>133</v>
      </c>
      <c r="E3359">
        <v>1</v>
      </c>
      <c r="F3359" s="1">
        <v>46169</v>
      </c>
      <c r="L3359" s="4" t="s">
        <v>11061</v>
      </c>
      <c r="M3359" s="5">
        <v>1</v>
      </c>
      <c r="O3359" t="str">
        <f t="shared" si="104"/>
        <v>0969VINM</v>
      </c>
      <c r="P3359">
        <f>IFERROR(VLOOKUP(L3359,Hoja8!$E$1:$F$6088,2,0),0)</f>
        <v>-1</v>
      </c>
      <c r="Q3359">
        <f t="shared" si="105"/>
        <v>0</v>
      </c>
    </row>
    <row r="3360" spans="1:17" x14ac:dyDescent="0.25">
      <c r="A3360" t="s">
        <v>10982</v>
      </c>
      <c r="B3360" t="s">
        <v>10986</v>
      </c>
      <c r="C3360" t="s">
        <v>152</v>
      </c>
      <c r="D3360" t="s">
        <v>153</v>
      </c>
      <c r="E3360">
        <v>3</v>
      </c>
      <c r="F3360" s="1">
        <v>46169</v>
      </c>
      <c r="L3360" s="4" t="s">
        <v>11063</v>
      </c>
      <c r="M3360" s="5">
        <v>1</v>
      </c>
      <c r="O3360" t="str">
        <f t="shared" si="104"/>
        <v>0969VINXG</v>
      </c>
      <c r="P3360">
        <f>IFERROR(VLOOKUP(L3360,Hoja8!$E$1:$F$6088,2,0),0)</f>
        <v>-1</v>
      </c>
      <c r="Q3360">
        <f t="shared" si="105"/>
        <v>0</v>
      </c>
    </row>
    <row r="3361" spans="1:17" x14ac:dyDescent="0.25">
      <c r="A3361" t="s">
        <v>10982</v>
      </c>
      <c r="B3361" t="s">
        <v>10987</v>
      </c>
      <c r="C3361" t="s">
        <v>156</v>
      </c>
      <c r="D3361" t="s">
        <v>157</v>
      </c>
      <c r="E3361">
        <v>3</v>
      </c>
      <c r="F3361" s="1">
        <v>46169</v>
      </c>
      <c r="L3361" s="4" t="s">
        <v>11052</v>
      </c>
      <c r="M3361" s="5">
        <v>3</v>
      </c>
      <c r="O3361" t="str">
        <f t="shared" si="104"/>
        <v>1966MARCH</v>
      </c>
      <c r="P3361">
        <f>IFERROR(VLOOKUP(L3361,Hoja8!$E$1:$F$6088,2,0),0)</f>
        <v>-3</v>
      </c>
      <c r="Q3361">
        <f t="shared" si="105"/>
        <v>0</v>
      </c>
    </row>
    <row r="3362" spans="1:17" x14ac:dyDescent="0.25">
      <c r="A3362" t="s">
        <v>10982</v>
      </c>
      <c r="B3362" t="s">
        <v>10988</v>
      </c>
      <c r="C3362" t="s">
        <v>154</v>
      </c>
      <c r="D3362" t="s">
        <v>155</v>
      </c>
      <c r="E3362">
        <v>1</v>
      </c>
      <c r="F3362" s="1">
        <v>46169</v>
      </c>
      <c r="L3362" s="4" t="s">
        <v>11054</v>
      </c>
      <c r="M3362" s="5">
        <v>1</v>
      </c>
      <c r="O3362" t="str">
        <f t="shared" si="104"/>
        <v>1966MARG</v>
      </c>
      <c r="P3362">
        <f>IFERROR(VLOOKUP(L3362,Hoja8!$E$1:$F$6088,2,0),0)</f>
        <v>-1</v>
      </c>
      <c r="Q3362">
        <f t="shared" si="105"/>
        <v>0</v>
      </c>
    </row>
    <row r="3363" spans="1:17" x14ac:dyDescent="0.25">
      <c r="A3363" t="s">
        <v>10989</v>
      </c>
      <c r="B3363" t="s">
        <v>10990</v>
      </c>
      <c r="C3363" t="s">
        <v>115</v>
      </c>
      <c r="D3363" t="s">
        <v>116</v>
      </c>
      <c r="E3363">
        <v>4</v>
      </c>
      <c r="F3363" s="1">
        <v>46164</v>
      </c>
      <c r="L3363" s="4" t="s">
        <v>11053</v>
      </c>
      <c r="M3363" s="5">
        <v>1</v>
      </c>
      <c r="O3363" t="str">
        <f t="shared" si="104"/>
        <v>1966MARM</v>
      </c>
      <c r="P3363">
        <f>IFERROR(VLOOKUP(L3363,Hoja8!$E$1:$F$6088,2,0),0)</f>
        <v>-1</v>
      </c>
      <c r="Q3363">
        <f t="shared" si="105"/>
        <v>0</v>
      </c>
    </row>
    <row r="3364" spans="1:17" x14ac:dyDescent="0.25">
      <c r="A3364" t="s">
        <v>10989</v>
      </c>
      <c r="B3364" t="s">
        <v>10991</v>
      </c>
      <c r="C3364" t="s">
        <v>109</v>
      </c>
      <c r="D3364" t="s">
        <v>110</v>
      </c>
      <c r="E3364">
        <v>10</v>
      </c>
      <c r="F3364" s="1">
        <v>46164</v>
      </c>
      <c r="L3364" s="4" t="s">
        <v>11055</v>
      </c>
      <c r="M3364" s="5">
        <v>1</v>
      </c>
      <c r="O3364" t="str">
        <f t="shared" si="104"/>
        <v>1966MARXG</v>
      </c>
      <c r="P3364">
        <f>IFERROR(VLOOKUP(L3364,Hoja8!$E$1:$F$6088,2,0),0)</f>
        <v>-1</v>
      </c>
      <c r="Q3364">
        <f t="shared" si="105"/>
        <v>0</v>
      </c>
    </row>
    <row r="3365" spans="1:17" x14ac:dyDescent="0.25">
      <c r="A3365" t="s">
        <v>10989</v>
      </c>
      <c r="B3365" t="s">
        <v>10992</v>
      </c>
      <c r="C3365" t="s">
        <v>113</v>
      </c>
      <c r="D3365" t="s">
        <v>114</v>
      </c>
      <c r="E3365">
        <v>10</v>
      </c>
      <c r="F3365" s="1">
        <v>46164</v>
      </c>
      <c r="L3365" s="4" t="s">
        <v>11056</v>
      </c>
      <c r="M3365" s="5">
        <v>3</v>
      </c>
      <c r="O3365" t="str">
        <f t="shared" si="104"/>
        <v>1966OLICH</v>
      </c>
      <c r="P3365">
        <f>IFERROR(VLOOKUP(L3365,Hoja8!$E$1:$F$6088,2,0),0)</f>
        <v>-3</v>
      </c>
      <c r="Q3365">
        <f t="shared" si="105"/>
        <v>0</v>
      </c>
    </row>
    <row r="3366" spans="1:17" x14ac:dyDescent="0.25">
      <c r="A3366" t="s">
        <v>10989</v>
      </c>
      <c r="B3366" t="s">
        <v>10993</v>
      </c>
      <c r="C3366" t="s">
        <v>111</v>
      </c>
      <c r="D3366" t="s">
        <v>112</v>
      </c>
      <c r="E3366">
        <v>6</v>
      </c>
      <c r="F3366" s="1">
        <v>46164</v>
      </c>
      <c r="L3366" s="4" t="s">
        <v>11058</v>
      </c>
      <c r="M3366" s="5">
        <v>1</v>
      </c>
      <c r="O3366" t="str">
        <f t="shared" si="104"/>
        <v>1966OLIG</v>
      </c>
      <c r="P3366">
        <f>IFERROR(VLOOKUP(L3366,Hoja8!$E$1:$F$6088,2,0),0)</f>
        <v>-1</v>
      </c>
      <c r="Q3366">
        <f t="shared" si="105"/>
        <v>0</v>
      </c>
    </row>
    <row r="3367" spans="1:17" x14ac:dyDescent="0.25">
      <c r="A3367" t="s">
        <v>10989</v>
      </c>
      <c r="B3367" t="s">
        <v>10994</v>
      </c>
      <c r="C3367" t="s">
        <v>117</v>
      </c>
      <c r="D3367" t="s">
        <v>118</v>
      </c>
      <c r="E3367">
        <v>12</v>
      </c>
      <c r="F3367" s="1">
        <v>46164</v>
      </c>
      <c r="L3367" s="4" t="s">
        <v>11057</v>
      </c>
      <c r="M3367" s="5">
        <v>1</v>
      </c>
      <c r="O3367" t="str">
        <f t="shared" si="104"/>
        <v>1966OLIM</v>
      </c>
      <c r="P3367">
        <f>IFERROR(VLOOKUP(L3367,Hoja8!$E$1:$F$6088,2,0),0)</f>
        <v>-1</v>
      </c>
      <c r="Q3367">
        <f t="shared" si="105"/>
        <v>0</v>
      </c>
    </row>
    <row r="3368" spans="1:17" x14ac:dyDescent="0.25">
      <c r="A3368" t="s">
        <v>10989</v>
      </c>
      <c r="B3368" t="s">
        <v>10995</v>
      </c>
      <c r="C3368" t="s">
        <v>104</v>
      </c>
      <c r="D3368" t="s">
        <v>106</v>
      </c>
      <c r="E3368">
        <v>10</v>
      </c>
      <c r="F3368" s="1">
        <v>46164</v>
      </c>
      <c r="L3368" s="4" t="s">
        <v>11059</v>
      </c>
      <c r="M3368" s="5">
        <v>1</v>
      </c>
      <c r="O3368" t="str">
        <f t="shared" si="104"/>
        <v>1966OLIXG</v>
      </c>
      <c r="P3368">
        <f>IFERROR(VLOOKUP(L3368,Hoja8!$E$1:$F$6088,2,0),0)</f>
        <v>-1</v>
      </c>
      <c r="Q3368">
        <f t="shared" si="105"/>
        <v>0</v>
      </c>
    </row>
    <row r="3369" spans="1:17" x14ac:dyDescent="0.25">
      <c r="A3369" t="s">
        <v>10989</v>
      </c>
      <c r="B3369" t="s">
        <v>10996</v>
      </c>
      <c r="C3369" t="s">
        <v>107</v>
      </c>
      <c r="D3369" t="s">
        <v>108</v>
      </c>
      <c r="E3369">
        <v>2</v>
      </c>
      <c r="F3369" s="1">
        <v>46164</v>
      </c>
      <c r="L3369" s="4" t="s">
        <v>11064</v>
      </c>
      <c r="M3369" s="5">
        <v>3</v>
      </c>
      <c r="O3369" t="str">
        <f t="shared" si="104"/>
        <v>2101OLICH</v>
      </c>
      <c r="P3369">
        <f>IFERROR(VLOOKUP(L3369,Hoja8!$E$1:$F$6088,2,0),0)</f>
        <v>-3</v>
      </c>
      <c r="Q3369">
        <f t="shared" si="105"/>
        <v>0</v>
      </c>
    </row>
    <row r="3370" spans="1:17" x14ac:dyDescent="0.25">
      <c r="A3370" t="s">
        <v>10989</v>
      </c>
      <c r="B3370" t="s">
        <v>10997</v>
      </c>
      <c r="C3370" t="s">
        <v>815</v>
      </c>
      <c r="D3370" t="s">
        <v>816</v>
      </c>
      <c r="E3370">
        <v>7</v>
      </c>
      <c r="F3370" s="1">
        <v>46164</v>
      </c>
      <c r="L3370" s="4" t="s">
        <v>11066</v>
      </c>
      <c r="M3370" s="5">
        <v>1</v>
      </c>
      <c r="O3370" t="str">
        <f t="shared" si="104"/>
        <v>2101OLIG</v>
      </c>
      <c r="P3370">
        <f>IFERROR(VLOOKUP(L3370,Hoja8!$E$1:$F$6088,2,0),0)</f>
        <v>-1</v>
      </c>
      <c r="Q3370">
        <f t="shared" si="105"/>
        <v>0</v>
      </c>
    </row>
    <row r="3371" spans="1:17" x14ac:dyDescent="0.25">
      <c r="A3371" t="s">
        <v>10989</v>
      </c>
      <c r="B3371" t="s">
        <v>10998</v>
      </c>
      <c r="C3371" t="s">
        <v>817</v>
      </c>
      <c r="D3371" t="s">
        <v>818</v>
      </c>
      <c r="E3371">
        <v>14</v>
      </c>
      <c r="F3371" s="1">
        <v>46164</v>
      </c>
      <c r="L3371" s="4" t="s">
        <v>11065</v>
      </c>
      <c r="M3371" s="5">
        <v>1</v>
      </c>
      <c r="O3371" t="str">
        <f t="shared" si="104"/>
        <v>2101OLIM</v>
      </c>
      <c r="P3371">
        <f>IFERROR(VLOOKUP(L3371,Hoja8!$E$1:$F$6088,2,0),0)</f>
        <v>-1</v>
      </c>
      <c r="Q3371">
        <f t="shared" si="105"/>
        <v>0</v>
      </c>
    </row>
    <row r="3372" spans="1:17" x14ac:dyDescent="0.25">
      <c r="A3372" t="s">
        <v>10989</v>
      </c>
      <c r="B3372" t="s">
        <v>10999</v>
      </c>
      <c r="C3372" t="s">
        <v>819</v>
      </c>
      <c r="D3372" t="s">
        <v>820</v>
      </c>
      <c r="E3372">
        <v>19</v>
      </c>
      <c r="F3372" s="1">
        <v>46164</v>
      </c>
      <c r="L3372" s="4" t="s">
        <v>11067</v>
      </c>
      <c r="M3372" s="5">
        <v>1</v>
      </c>
      <c r="O3372" t="str">
        <f t="shared" si="104"/>
        <v>2101OLIXG</v>
      </c>
      <c r="P3372">
        <f>IFERROR(VLOOKUP(L3372,Hoja8!$E$1:$F$6088,2,0),0)</f>
        <v>-1</v>
      </c>
      <c r="Q3372">
        <f t="shared" si="105"/>
        <v>0</v>
      </c>
    </row>
    <row r="3373" spans="1:17" x14ac:dyDescent="0.25">
      <c r="A3373" t="s">
        <v>10989</v>
      </c>
      <c r="B3373" t="s">
        <v>11000</v>
      </c>
      <c r="C3373" t="s">
        <v>821</v>
      </c>
      <c r="D3373" t="s">
        <v>822</v>
      </c>
      <c r="E3373">
        <v>17</v>
      </c>
      <c r="F3373" s="1">
        <v>46164</v>
      </c>
      <c r="L3373" s="4" t="s">
        <v>11048</v>
      </c>
      <c r="M3373" s="5">
        <v>3</v>
      </c>
      <c r="O3373" t="str">
        <f t="shared" si="104"/>
        <v>2125GCACH</v>
      </c>
      <c r="P3373">
        <f>IFERROR(VLOOKUP(L3373,Hoja8!$E$1:$F$6088,2,0),0)</f>
        <v>-3</v>
      </c>
      <c r="Q3373">
        <f t="shared" si="105"/>
        <v>0</v>
      </c>
    </row>
    <row r="3374" spans="1:17" x14ac:dyDescent="0.25">
      <c r="A3374" t="s">
        <v>10989</v>
      </c>
      <c r="B3374" t="s">
        <v>11001</v>
      </c>
      <c r="C3374" t="s">
        <v>823</v>
      </c>
      <c r="D3374" t="s">
        <v>824</v>
      </c>
      <c r="E3374">
        <v>5</v>
      </c>
      <c r="F3374" s="1">
        <v>46164</v>
      </c>
      <c r="L3374" s="4" t="s">
        <v>11051</v>
      </c>
      <c r="M3374" s="5">
        <v>1</v>
      </c>
      <c r="O3374" t="str">
        <f t="shared" si="104"/>
        <v>2125GCAG</v>
      </c>
      <c r="P3374">
        <f>IFERROR(VLOOKUP(L3374,Hoja8!$E$1:$F$6088,2,0),0)</f>
        <v>-1</v>
      </c>
      <c r="Q3374">
        <f t="shared" si="105"/>
        <v>0</v>
      </c>
    </row>
    <row r="3375" spans="1:17" x14ac:dyDescent="0.25">
      <c r="A3375" t="s">
        <v>10989</v>
      </c>
      <c r="B3375" t="s">
        <v>11002</v>
      </c>
      <c r="C3375" t="s">
        <v>684</v>
      </c>
      <c r="D3375" t="s">
        <v>686</v>
      </c>
      <c r="E3375">
        <v>2</v>
      </c>
      <c r="F3375" s="1">
        <v>46164</v>
      </c>
      <c r="L3375" s="4" t="s">
        <v>11049</v>
      </c>
      <c r="M3375" s="5">
        <v>1</v>
      </c>
      <c r="O3375" t="str">
        <f t="shared" si="104"/>
        <v>2125GCAM</v>
      </c>
      <c r="P3375">
        <f>IFERROR(VLOOKUP(L3375,Hoja8!$E$1:$F$6088,2,0),0)</f>
        <v>-1</v>
      </c>
      <c r="Q3375">
        <f t="shared" si="105"/>
        <v>0</v>
      </c>
    </row>
    <row r="3376" spans="1:17" x14ac:dyDescent="0.25">
      <c r="A3376" t="s">
        <v>11003</v>
      </c>
      <c r="B3376" t="s">
        <v>11004</v>
      </c>
      <c r="C3376" t="s">
        <v>3155</v>
      </c>
      <c r="D3376" t="s">
        <v>3156</v>
      </c>
      <c r="E3376">
        <v>15</v>
      </c>
      <c r="F3376" s="1">
        <v>46188</v>
      </c>
      <c r="L3376" s="4" t="s">
        <v>11050</v>
      </c>
      <c r="M3376" s="5">
        <v>1</v>
      </c>
      <c r="O3376" t="str">
        <f t="shared" si="104"/>
        <v>2125GCAXG</v>
      </c>
      <c r="P3376">
        <f>IFERROR(VLOOKUP(L3376,Hoja8!$E$1:$F$6088,2,0),0)</f>
        <v>-1</v>
      </c>
      <c r="Q3376">
        <f t="shared" si="105"/>
        <v>0</v>
      </c>
    </row>
    <row r="3377" spans="1:17" x14ac:dyDescent="0.25">
      <c r="A3377" t="s">
        <v>11003</v>
      </c>
      <c r="B3377" t="s">
        <v>11005</v>
      </c>
      <c r="C3377" t="s">
        <v>3157</v>
      </c>
      <c r="D3377" t="s">
        <v>3158</v>
      </c>
      <c r="E3377">
        <v>10</v>
      </c>
      <c r="F3377" s="1">
        <v>46188</v>
      </c>
      <c r="L3377" s="4" t="s">
        <v>11068</v>
      </c>
      <c r="M3377" s="5">
        <v>3</v>
      </c>
      <c r="O3377" t="str">
        <f t="shared" si="104"/>
        <v>2435GRJCH</v>
      </c>
      <c r="P3377">
        <f>IFERROR(VLOOKUP(L3377,Hoja8!$E$1:$F$6088,2,0),0)</f>
        <v>-3</v>
      </c>
      <c r="Q3377">
        <f t="shared" si="105"/>
        <v>0</v>
      </c>
    </row>
    <row r="3378" spans="1:17" x14ac:dyDescent="0.25">
      <c r="A3378" t="s">
        <v>11003</v>
      </c>
      <c r="B3378" t="s">
        <v>11006</v>
      </c>
      <c r="C3378" t="s">
        <v>3161</v>
      </c>
      <c r="D3378" t="s">
        <v>3162</v>
      </c>
      <c r="E3378">
        <v>5</v>
      </c>
      <c r="F3378" s="1">
        <v>46188</v>
      </c>
      <c r="L3378" s="4" t="s">
        <v>11070</v>
      </c>
      <c r="M3378" s="5">
        <v>1</v>
      </c>
      <c r="O3378" t="str">
        <f t="shared" si="104"/>
        <v>2435GRJG</v>
      </c>
      <c r="P3378">
        <f>IFERROR(VLOOKUP(L3378,Hoja8!$E$1:$F$6088,2,0),0)</f>
        <v>-1</v>
      </c>
      <c r="Q3378">
        <f t="shared" si="105"/>
        <v>0</v>
      </c>
    </row>
    <row r="3379" spans="1:17" x14ac:dyDescent="0.25">
      <c r="A3379" t="s">
        <v>11003</v>
      </c>
      <c r="B3379" t="s">
        <v>11007</v>
      </c>
      <c r="C3379" t="s">
        <v>3173</v>
      </c>
      <c r="D3379" t="s">
        <v>3175</v>
      </c>
      <c r="E3379">
        <v>15</v>
      </c>
      <c r="F3379" s="1">
        <v>46188</v>
      </c>
      <c r="L3379" s="4" t="s">
        <v>11069</v>
      </c>
      <c r="M3379" s="5">
        <v>1</v>
      </c>
      <c r="O3379" t="str">
        <f t="shared" si="104"/>
        <v>2435GRJM</v>
      </c>
      <c r="P3379">
        <f>IFERROR(VLOOKUP(L3379,Hoja8!$E$1:$F$6088,2,0),0)</f>
        <v>-1</v>
      </c>
      <c r="Q3379">
        <f t="shared" si="105"/>
        <v>0</v>
      </c>
    </row>
    <row r="3380" spans="1:17" x14ac:dyDescent="0.25">
      <c r="A3380" t="s">
        <v>11003</v>
      </c>
      <c r="B3380" t="s">
        <v>11008</v>
      </c>
      <c r="C3380" t="s">
        <v>3214</v>
      </c>
      <c r="D3380" t="s">
        <v>3215</v>
      </c>
      <c r="E3380">
        <v>10</v>
      </c>
      <c r="F3380" s="1">
        <v>46188</v>
      </c>
      <c r="L3380" s="4" t="s">
        <v>11071</v>
      </c>
      <c r="M3380" s="5">
        <v>1</v>
      </c>
      <c r="O3380" t="str">
        <f t="shared" si="104"/>
        <v>2435GRJXG</v>
      </c>
      <c r="P3380">
        <f>IFERROR(VLOOKUP(L3380,Hoja8!$E$1:$F$6088,2,0),0)</f>
        <v>-1</v>
      </c>
      <c r="Q3380">
        <f t="shared" si="105"/>
        <v>0</v>
      </c>
    </row>
    <row r="3381" spans="1:17" x14ac:dyDescent="0.25">
      <c r="A3381" t="s">
        <v>11003</v>
      </c>
      <c r="B3381" t="s">
        <v>11009</v>
      </c>
      <c r="C3381" t="s">
        <v>3244</v>
      </c>
      <c r="D3381" t="s">
        <v>3245</v>
      </c>
      <c r="E3381">
        <v>5</v>
      </c>
      <c r="F3381" s="1">
        <v>46188</v>
      </c>
      <c r="L3381" s="4" t="s">
        <v>11078</v>
      </c>
      <c r="M3381" s="5">
        <v>20</v>
      </c>
      <c r="O3381" t="str">
        <f t="shared" si="104"/>
        <v>2696MAR40</v>
      </c>
      <c r="P3381">
        <f>IFERROR(VLOOKUP(L3381,Hoja8!$E$1:$F$6088,2,0),0)</f>
        <v>0</v>
      </c>
      <c r="Q3381">
        <f t="shared" si="105"/>
        <v>20</v>
      </c>
    </row>
    <row r="3382" spans="1:17" x14ac:dyDescent="0.25">
      <c r="A3382" t="s">
        <v>11010</v>
      </c>
      <c r="B3382" t="s">
        <v>11011</v>
      </c>
      <c r="C3382" t="s">
        <v>3611</v>
      </c>
      <c r="D3382" t="s">
        <v>3612</v>
      </c>
      <c r="E3382">
        <v>1</v>
      </c>
      <c r="F3382" s="1">
        <v>46164</v>
      </c>
      <c r="L3382" s="4" t="s">
        <v>11080</v>
      </c>
      <c r="M3382" s="5">
        <v>1</v>
      </c>
      <c r="O3382" t="str">
        <f t="shared" si="104"/>
        <v>0353BLAG</v>
      </c>
      <c r="P3382">
        <f>IFERROR(VLOOKUP(L3382,Hoja8!$E$1:$F$6088,2,0),0)</f>
        <v>0</v>
      </c>
      <c r="Q3382">
        <f t="shared" si="105"/>
        <v>1</v>
      </c>
    </row>
    <row r="3383" spans="1:17" x14ac:dyDescent="0.25">
      <c r="A3383" t="s">
        <v>11012</v>
      </c>
      <c r="B3383" t="s">
        <v>11013</v>
      </c>
      <c r="C3383" t="s">
        <v>3756</v>
      </c>
      <c r="D3383" t="s">
        <v>4876</v>
      </c>
      <c r="E3383">
        <v>10</v>
      </c>
      <c r="F3383" s="1">
        <v>46184</v>
      </c>
      <c r="L3383" s="4" t="s">
        <v>11081</v>
      </c>
      <c r="M3383" s="5">
        <v>1</v>
      </c>
      <c r="O3383" t="str">
        <f t="shared" si="104"/>
        <v>0353GRIG</v>
      </c>
      <c r="P3383">
        <f>IFERROR(VLOOKUP(L3383,Hoja8!$E$1:$F$6088,2,0),0)</f>
        <v>0</v>
      </c>
      <c r="Q3383">
        <f t="shared" si="105"/>
        <v>1</v>
      </c>
    </row>
    <row r="3384" spans="1:17" x14ac:dyDescent="0.25">
      <c r="A3384" t="s">
        <v>11012</v>
      </c>
      <c r="B3384" t="s">
        <v>11014</v>
      </c>
      <c r="C3384" t="s">
        <v>3758</v>
      </c>
      <c r="D3384" t="s">
        <v>4876</v>
      </c>
      <c r="E3384">
        <v>10</v>
      </c>
      <c r="F3384" s="1">
        <v>46184</v>
      </c>
      <c r="L3384" s="4" t="s">
        <v>11082</v>
      </c>
      <c r="M3384" s="5">
        <v>1</v>
      </c>
      <c r="O3384" t="str">
        <f t="shared" si="104"/>
        <v>0353MARG</v>
      </c>
      <c r="P3384">
        <f>IFERROR(VLOOKUP(L3384,Hoja8!$E$1:$F$6088,2,0),0)</f>
        <v>0</v>
      </c>
      <c r="Q3384">
        <f t="shared" si="105"/>
        <v>1</v>
      </c>
    </row>
    <row r="3385" spans="1:17" x14ac:dyDescent="0.25">
      <c r="A3385" t="s">
        <v>11012</v>
      </c>
      <c r="B3385" t="s">
        <v>11015</v>
      </c>
      <c r="C3385" t="s">
        <v>3760</v>
      </c>
      <c r="D3385" t="s">
        <v>4876</v>
      </c>
      <c r="E3385">
        <v>10</v>
      </c>
      <c r="F3385" s="1">
        <v>46184</v>
      </c>
      <c r="L3385" s="4" t="s">
        <v>11083</v>
      </c>
      <c r="M3385" s="5">
        <v>1</v>
      </c>
      <c r="O3385" t="str">
        <f t="shared" si="104"/>
        <v>0353NEGG</v>
      </c>
      <c r="P3385">
        <f>IFERROR(VLOOKUP(L3385,Hoja8!$E$1:$F$6088,2,0),0)</f>
        <v>0</v>
      </c>
      <c r="Q3385">
        <f t="shared" si="105"/>
        <v>1</v>
      </c>
    </row>
    <row r="3386" spans="1:17" x14ac:dyDescent="0.25">
      <c r="A3386" t="s">
        <v>11012</v>
      </c>
      <c r="B3386" t="s">
        <v>11016</v>
      </c>
      <c r="C3386" t="s">
        <v>3762</v>
      </c>
      <c r="D3386" t="s">
        <v>4876</v>
      </c>
      <c r="E3386">
        <v>10</v>
      </c>
      <c r="F3386" s="1">
        <v>46184</v>
      </c>
      <c r="L3386" s="4" t="s">
        <v>11084</v>
      </c>
      <c r="M3386" s="5">
        <v>1</v>
      </c>
      <c r="O3386" t="str">
        <f t="shared" si="104"/>
        <v>2347NEGG</v>
      </c>
      <c r="P3386">
        <f>IFERROR(VLOOKUP(L3386,Hoja8!$E$1:$F$6088,2,0),0)</f>
        <v>0</v>
      </c>
      <c r="Q3386">
        <f t="shared" si="105"/>
        <v>1</v>
      </c>
    </row>
    <row r="3387" spans="1:17" x14ac:dyDescent="0.25">
      <c r="A3387" t="s">
        <v>11012</v>
      </c>
      <c r="B3387" t="s">
        <v>11017</v>
      </c>
      <c r="C3387" t="s">
        <v>1142</v>
      </c>
      <c r="D3387" t="s">
        <v>1144</v>
      </c>
      <c r="E3387">
        <v>20</v>
      </c>
      <c r="F3387" s="1">
        <v>46184</v>
      </c>
      <c r="L3387" s="4" t="s">
        <v>11089</v>
      </c>
      <c r="M3387" s="5">
        <v>3</v>
      </c>
      <c r="O3387" t="str">
        <f t="shared" si="104"/>
        <v>2101MAR2XG</v>
      </c>
      <c r="P3387">
        <f>IFERROR(VLOOKUP(L3387,Hoja8!$E$1:$F$6088,2,0),0)</f>
        <v>0</v>
      </c>
      <c r="Q3387">
        <f t="shared" si="105"/>
        <v>3</v>
      </c>
    </row>
    <row r="3388" spans="1:17" x14ac:dyDescent="0.25">
      <c r="A3388" t="s">
        <v>11012</v>
      </c>
      <c r="B3388" t="s">
        <v>11018</v>
      </c>
      <c r="C3388" t="s">
        <v>1149</v>
      </c>
      <c r="D3388" t="s">
        <v>1150</v>
      </c>
      <c r="E3388">
        <v>10</v>
      </c>
      <c r="F3388" s="1">
        <v>46184</v>
      </c>
      <c r="L3388" s="4" t="s">
        <v>11087</v>
      </c>
      <c r="M3388" s="5">
        <v>8</v>
      </c>
      <c r="O3388" t="str">
        <f t="shared" si="104"/>
        <v>2101MARG</v>
      </c>
      <c r="P3388">
        <f>IFERROR(VLOOKUP(L3388,Hoja8!$E$1:$F$6088,2,0),0)</f>
        <v>0</v>
      </c>
      <c r="Q3388">
        <f t="shared" si="105"/>
        <v>8</v>
      </c>
    </row>
    <row r="3389" spans="1:17" x14ac:dyDescent="0.25">
      <c r="A3389" t="s">
        <v>11012</v>
      </c>
      <c r="B3389" t="s">
        <v>11019</v>
      </c>
      <c r="C3389" t="s">
        <v>1248</v>
      </c>
      <c r="D3389" t="s">
        <v>1249</v>
      </c>
      <c r="E3389">
        <v>10</v>
      </c>
      <c r="F3389" s="1">
        <v>46184</v>
      </c>
      <c r="L3389" s="4" t="s">
        <v>11086</v>
      </c>
      <c r="M3389" s="5">
        <v>2</v>
      </c>
      <c r="O3389" t="str">
        <f t="shared" si="104"/>
        <v>2101MARM</v>
      </c>
      <c r="P3389">
        <f>IFERROR(VLOOKUP(L3389,Hoja8!$E$1:$F$6088,2,0),0)</f>
        <v>0</v>
      </c>
      <c r="Q3389">
        <f t="shared" si="105"/>
        <v>2</v>
      </c>
    </row>
    <row r="3390" spans="1:17" x14ac:dyDescent="0.25">
      <c r="A3390" t="s">
        <v>11020</v>
      </c>
      <c r="B3390" t="s">
        <v>11021</v>
      </c>
      <c r="C3390" t="s">
        <v>635</v>
      </c>
      <c r="D3390" t="s">
        <v>636</v>
      </c>
      <c r="E3390">
        <v>1</v>
      </c>
      <c r="F3390" s="1">
        <v>46169</v>
      </c>
      <c r="L3390" s="4" t="s">
        <v>11088</v>
      </c>
      <c r="M3390" s="5">
        <v>2</v>
      </c>
      <c r="O3390" t="str">
        <f t="shared" si="104"/>
        <v>2101MARXG</v>
      </c>
      <c r="P3390">
        <f>IFERROR(VLOOKUP(L3390,Hoja8!$E$1:$F$6088,2,0),0)</f>
        <v>0</v>
      </c>
      <c r="Q3390">
        <f t="shared" si="105"/>
        <v>2</v>
      </c>
    </row>
    <row r="3391" spans="1:17" x14ac:dyDescent="0.25">
      <c r="A3391" t="s">
        <v>11020</v>
      </c>
      <c r="B3391" t="s">
        <v>11022</v>
      </c>
      <c r="C3391" t="s">
        <v>637</v>
      </c>
      <c r="D3391" t="s">
        <v>638</v>
      </c>
      <c r="E3391">
        <v>6</v>
      </c>
      <c r="F3391" s="1">
        <v>46169</v>
      </c>
      <c r="L3391" s="4" t="s">
        <v>11131</v>
      </c>
      <c r="M3391" s="5">
        <v>5</v>
      </c>
      <c r="O3391" t="str">
        <f t="shared" si="104"/>
        <v>0037BLU2XG</v>
      </c>
      <c r="P3391">
        <f>IFERROR(VLOOKUP(L3391,Hoja8!$E$1:$F$6088,2,0),0)</f>
        <v>0</v>
      </c>
      <c r="Q3391">
        <f t="shared" si="105"/>
        <v>5</v>
      </c>
    </row>
    <row r="3392" spans="1:17" x14ac:dyDescent="0.25">
      <c r="A3392" t="s">
        <v>11020</v>
      </c>
      <c r="B3392" t="s">
        <v>11023</v>
      </c>
      <c r="C3392" t="s">
        <v>639</v>
      </c>
      <c r="D3392" t="s">
        <v>640</v>
      </c>
      <c r="E3392">
        <v>2</v>
      </c>
      <c r="F3392" s="1">
        <v>46169</v>
      </c>
      <c r="L3392" s="4" t="s">
        <v>11144</v>
      </c>
      <c r="M3392" s="5">
        <v>1</v>
      </c>
      <c r="O3392" t="str">
        <f t="shared" si="104"/>
        <v>0037BLU3XG</v>
      </c>
      <c r="P3392">
        <f>IFERROR(VLOOKUP(L3392,Hoja8!$E$1:$F$6088,2,0),0)</f>
        <v>0</v>
      </c>
      <c r="Q3392">
        <f t="shared" si="105"/>
        <v>1</v>
      </c>
    </row>
    <row r="3393" spans="1:17" x14ac:dyDescent="0.25">
      <c r="A3393" t="s">
        <v>11020</v>
      </c>
      <c r="B3393" t="s">
        <v>11024</v>
      </c>
      <c r="C3393" t="s">
        <v>641</v>
      </c>
      <c r="D3393" t="s">
        <v>642</v>
      </c>
      <c r="E3393">
        <v>3</v>
      </c>
      <c r="F3393" s="1">
        <v>46169</v>
      </c>
      <c r="L3393" s="4" t="s">
        <v>11129</v>
      </c>
      <c r="M3393" s="5">
        <v>1</v>
      </c>
      <c r="O3393" t="str">
        <f t="shared" si="104"/>
        <v>0037BLUG</v>
      </c>
      <c r="P3393">
        <f>IFERROR(VLOOKUP(L3393,Hoja8!$E$1:$F$6088,2,0),0)</f>
        <v>0</v>
      </c>
      <c r="Q3393">
        <f t="shared" si="105"/>
        <v>1</v>
      </c>
    </row>
    <row r="3394" spans="1:17" x14ac:dyDescent="0.25">
      <c r="A3394" t="s">
        <v>11020</v>
      </c>
      <c r="B3394" t="s">
        <v>11025</v>
      </c>
      <c r="C3394" t="s">
        <v>794</v>
      </c>
      <c r="D3394" t="s">
        <v>795</v>
      </c>
      <c r="E3394">
        <v>1</v>
      </c>
      <c r="F3394" s="1">
        <v>46169</v>
      </c>
      <c r="L3394" s="4" t="s">
        <v>11128</v>
      </c>
      <c r="M3394" s="5">
        <v>3</v>
      </c>
      <c r="O3394" t="str">
        <f t="shared" si="104"/>
        <v>0037BLUM</v>
      </c>
      <c r="P3394">
        <f>IFERROR(VLOOKUP(L3394,Hoja8!$E$1:$F$6088,2,0),0)</f>
        <v>0</v>
      </c>
      <c r="Q3394">
        <f t="shared" si="105"/>
        <v>3</v>
      </c>
    </row>
    <row r="3395" spans="1:17" x14ac:dyDescent="0.25">
      <c r="A3395" t="s">
        <v>11020</v>
      </c>
      <c r="B3395" t="s">
        <v>11026</v>
      </c>
      <c r="C3395" t="s">
        <v>687</v>
      </c>
      <c r="D3395" t="s">
        <v>689</v>
      </c>
      <c r="E3395">
        <v>2</v>
      </c>
      <c r="F3395" s="1">
        <v>46169</v>
      </c>
      <c r="L3395" s="4" t="s">
        <v>11127</v>
      </c>
      <c r="M3395" s="5">
        <v>2</v>
      </c>
      <c r="O3395" t="str">
        <f t="shared" ref="O3395:O3458" si="106">MID(L3395,LEN(IF(MID(L3395,2,1)="1",MID(L3395,1,7),MID(L3395,1,6)))+1,10)</f>
        <v>0037BLUXCH</v>
      </c>
      <c r="P3395">
        <f>IFERROR(VLOOKUP(L3395,Hoja8!$E$1:$F$6088,2,0),0)</f>
        <v>0</v>
      </c>
      <c r="Q3395">
        <f t="shared" ref="Q3395:Q3458" si="107">M3395+P3395</f>
        <v>2</v>
      </c>
    </row>
    <row r="3396" spans="1:17" x14ac:dyDescent="0.25">
      <c r="A3396" t="s">
        <v>11020</v>
      </c>
      <c r="B3396" t="s">
        <v>11027</v>
      </c>
      <c r="C3396" t="s">
        <v>715</v>
      </c>
      <c r="D3396" t="s">
        <v>716</v>
      </c>
      <c r="E3396">
        <v>1</v>
      </c>
      <c r="F3396" s="1">
        <v>46169</v>
      </c>
      <c r="L3396" s="4" t="s">
        <v>11130</v>
      </c>
      <c r="M3396" s="5">
        <v>1</v>
      </c>
      <c r="O3396" t="str">
        <f t="shared" si="106"/>
        <v>0037BLUXG</v>
      </c>
      <c r="P3396">
        <f>IFERROR(VLOOKUP(L3396,Hoja8!$E$1:$F$6088,2,0),0)</f>
        <v>0</v>
      </c>
      <c r="Q3396">
        <f t="shared" si="107"/>
        <v>1</v>
      </c>
    </row>
    <row r="3397" spans="1:17" x14ac:dyDescent="0.25">
      <c r="A3397" t="s">
        <v>11028</v>
      </c>
      <c r="B3397" t="s">
        <v>11029</v>
      </c>
      <c r="C3397" t="s">
        <v>4017</v>
      </c>
      <c r="D3397" t="s">
        <v>4018</v>
      </c>
      <c r="E3397">
        <v>1</v>
      </c>
      <c r="F3397" s="1">
        <v>46178</v>
      </c>
      <c r="L3397" s="4" t="s">
        <v>11137</v>
      </c>
      <c r="M3397" s="5">
        <v>5</v>
      </c>
      <c r="O3397" t="str">
        <f t="shared" si="106"/>
        <v>0037CIE2XG</v>
      </c>
      <c r="P3397">
        <f>IFERROR(VLOOKUP(L3397,Hoja8!$E$1:$F$6088,2,0),0)</f>
        <v>0</v>
      </c>
      <c r="Q3397">
        <f t="shared" si="107"/>
        <v>5</v>
      </c>
    </row>
    <row r="3398" spans="1:17" x14ac:dyDescent="0.25">
      <c r="A3398" t="s">
        <v>11030</v>
      </c>
      <c r="B3398" t="s">
        <v>11031</v>
      </c>
      <c r="C3398" t="s">
        <v>2186</v>
      </c>
      <c r="D3398" t="s">
        <v>2187</v>
      </c>
      <c r="E3398">
        <v>1</v>
      </c>
      <c r="F3398" s="1">
        <v>46169</v>
      </c>
      <c r="L3398" s="4" t="s">
        <v>11145</v>
      </c>
      <c r="M3398" s="5">
        <v>3</v>
      </c>
      <c r="O3398" t="str">
        <f t="shared" si="106"/>
        <v>0037CIE3XG</v>
      </c>
      <c r="P3398">
        <f>IFERROR(VLOOKUP(L3398,Hoja8!$E$1:$F$6088,2,0),0)</f>
        <v>0</v>
      </c>
      <c r="Q3398">
        <f t="shared" si="107"/>
        <v>3</v>
      </c>
    </row>
    <row r="3399" spans="1:17" x14ac:dyDescent="0.25">
      <c r="A3399" t="s">
        <v>11030</v>
      </c>
      <c r="B3399" t="s">
        <v>11032</v>
      </c>
      <c r="C3399" t="s">
        <v>3634</v>
      </c>
      <c r="D3399" t="s">
        <v>3635</v>
      </c>
      <c r="E3399">
        <v>1</v>
      </c>
      <c r="F3399" s="1">
        <v>46169</v>
      </c>
      <c r="L3399" s="4" t="s">
        <v>11133</v>
      </c>
      <c r="M3399" s="5">
        <v>2</v>
      </c>
      <c r="O3399" t="str">
        <f t="shared" si="106"/>
        <v>0037CIECH</v>
      </c>
      <c r="P3399">
        <f>IFERROR(VLOOKUP(L3399,Hoja8!$E$1:$F$6088,2,0),0)</f>
        <v>0</v>
      </c>
      <c r="Q3399">
        <f t="shared" si="107"/>
        <v>2</v>
      </c>
    </row>
    <row r="3400" spans="1:17" x14ac:dyDescent="0.25">
      <c r="A3400" t="s">
        <v>11030</v>
      </c>
      <c r="B3400" t="s">
        <v>11033</v>
      </c>
      <c r="C3400" t="s">
        <v>3636</v>
      </c>
      <c r="D3400" t="s">
        <v>3637</v>
      </c>
      <c r="E3400">
        <v>1</v>
      </c>
      <c r="F3400" s="1">
        <v>46169</v>
      </c>
      <c r="L3400" s="4" t="s">
        <v>11135</v>
      </c>
      <c r="M3400" s="5">
        <v>1</v>
      </c>
      <c r="O3400" t="str">
        <f t="shared" si="106"/>
        <v>0037CIEG</v>
      </c>
      <c r="P3400">
        <f>IFERROR(VLOOKUP(L3400,Hoja8!$E$1:$F$6088,2,0),0)</f>
        <v>0</v>
      </c>
      <c r="Q3400">
        <f t="shared" si="107"/>
        <v>1</v>
      </c>
    </row>
    <row r="3401" spans="1:17" x14ac:dyDescent="0.25">
      <c r="A3401" t="s">
        <v>11030</v>
      </c>
      <c r="B3401" t="s">
        <v>11034</v>
      </c>
      <c r="C3401" t="s">
        <v>3995</v>
      </c>
      <c r="D3401" t="s">
        <v>4849</v>
      </c>
      <c r="E3401">
        <v>2</v>
      </c>
      <c r="F3401" s="1">
        <v>46169</v>
      </c>
      <c r="L3401" s="4" t="s">
        <v>11134</v>
      </c>
      <c r="M3401" s="5">
        <v>6</v>
      </c>
      <c r="O3401" t="str">
        <f t="shared" si="106"/>
        <v>0037CIEM</v>
      </c>
      <c r="P3401">
        <f>IFERROR(VLOOKUP(L3401,Hoja8!$E$1:$F$6088,2,0),0)</f>
        <v>0</v>
      </c>
      <c r="Q3401">
        <f t="shared" si="107"/>
        <v>6</v>
      </c>
    </row>
    <row r="3402" spans="1:17" x14ac:dyDescent="0.25">
      <c r="A3402" t="s">
        <v>11030</v>
      </c>
      <c r="B3402" t="s">
        <v>11035</v>
      </c>
      <c r="C3402" t="s">
        <v>3514</v>
      </c>
      <c r="D3402" t="s">
        <v>4764</v>
      </c>
      <c r="E3402">
        <v>1</v>
      </c>
      <c r="F3402" s="1">
        <v>46169</v>
      </c>
      <c r="L3402" s="4" t="s">
        <v>11132</v>
      </c>
      <c r="M3402" s="5">
        <v>4</v>
      </c>
      <c r="O3402" t="str">
        <f t="shared" si="106"/>
        <v>0037CIEXCH</v>
      </c>
      <c r="P3402">
        <f>IFERROR(VLOOKUP(L3402,Hoja8!$E$1:$F$6088,2,0),0)</f>
        <v>0</v>
      </c>
      <c r="Q3402">
        <f t="shared" si="107"/>
        <v>4</v>
      </c>
    </row>
    <row r="3403" spans="1:17" x14ac:dyDescent="0.25">
      <c r="A3403" t="s">
        <v>11030</v>
      </c>
      <c r="B3403" t="s">
        <v>11036</v>
      </c>
      <c r="C3403" t="s">
        <v>3519</v>
      </c>
      <c r="D3403" t="s">
        <v>4766</v>
      </c>
      <c r="E3403">
        <v>1</v>
      </c>
      <c r="F3403" s="1">
        <v>46169</v>
      </c>
      <c r="L3403" s="4" t="s">
        <v>11136</v>
      </c>
      <c r="M3403" s="5">
        <v>2</v>
      </c>
      <c r="O3403" t="str">
        <f t="shared" si="106"/>
        <v>0037CIEXG</v>
      </c>
      <c r="P3403">
        <f>IFERROR(VLOOKUP(L3403,Hoja8!$E$1:$F$6088,2,0),0)</f>
        <v>0</v>
      </c>
      <c r="Q3403">
        <f t="shared" si="107"/>
        <v>2</v>
      </c>
    </row>
    <row r="3404" spans="1:17" x14ac:dyDescent="0.25">
      <c r="A3404" t="s">
        <v>11030</v>
      </c>
      <c r="B3404" t="s">
        <v>11037</v>
      </c>
      <c r="C3404" t="s">
        <v>4167</v>
      </c>
      <c r="D3404" t="s">
        <v>4168</v>
      </c>
      <c r="E3404">
        <v>1</v>
      </c>
      <c r="F3404" s="1">
        <v>46169</v>
      </c>
      <c r="L3404" s="4" t="s">
        <v>11143</v>
      </c>
      <c r="M3404" s="5">
        <v>5</v>
      </c>
      <c r="O3404" t="str">
        <f t="shared" si="106"/>
        <v>0037TUR2XG</v>
      </c>
      <c r="P3404">
        <f>IFERROR(VLOOKUP(L3404,Hoja8!$E$1:$F$6088,2,0),0)</f>
        <v>0</v>
      </c>
      <c r="Q3404">
        <f t="shared" si="107"/>
        <v>5</v>
      </c>
    </row>
    <row r="3405" spans="1:17" x14ac:dyDescent="0.25">
      <c r="A3405" t="s">
        <v>11030</v>
      </c>
      <c r="B3405" t="s">
        <v>11038</v>
      </c>
      <c r="C3405" t="s">
        <v>1903</v>
      </c>
      <c r="D3405" t="s">
        <v>1900</v>
      </c>
      <c r="E3405">
        <v>1</v>
      </c>
      <c r="F3405" s="1">
        <v>46169</v>
      </c>
      <c r="L3405" s="4" t="s">
        <v>11146</v>
      </c>
      <c r="M3405" s="5">
        <v>1</v>
      </c>
      <c r="O3405" t="str">
        <f t="shared" si="106"/>
        <v>0037TUR3XG</v>
      </c>
      <c r="P3405">
        <f>IFERROR(VLOOKUP(L3405,Hoja8!$E$1:$F$6088,2,0),0)</f>
        <v>0</v>
      </c>
      <c r="Q3405">
        <f t="shared" si="107"/>
        <v>1</v>
      </c>
    </row>
    <row r="3406" spans="1:17" x14ac:dyDescent="0.25">
      <c r="A3406" t="s">
        <v>11030</v>
      </c>
      <c r="B3406" t="s">
        <v>11039</v>
      </c>
      <c r="C3406" t="s">
        <v>280</v>
      </c>
      <c r="D3406" t="s">
        <v>281</v>
      </c>
      <c r="E3406">
        <v>3</v>
      </c>
      <c r="F3406" s="1">
        <v>46169</v>
      </c>
      <c r="L3406" s="4" t="s">
        <v>11139</v>
      </c>
      <c r="M3406" s="5">
        <v>1</v>
      </c>
      <c r="O3406" t="str">
        <f t="shared" si="106"/>
        <v>0037TURCH</v>
      </c>
      <c r="P3406">
        <f>IFERROR(VLOOKUP(L3406,Hoja8!$E$1:$F$6088,2,0),0)</f>
        <v>0</v>
      </c>
      <c r="Q3406">
        <f t="shared" si="107"/>
        <v>1</v>
      </c>
    </row>
    <row r="3407" spans="1:17" x14ac:dyDescent="0.25">
      <c r="A3407" t="s">
        <v>11030</v>
      </c>
      <c r="B3407" t="s">
        <v>11040</v>
      </c>
      <c r="C3407" t="s">
        <v>282</v>
      </c>
      <c r="D3407" t="s">
        <v>283</v>
      </c>
      <c r="E3407">
        <v>3</v>
      </c>
      <c r="F3407" s="1">
        <v>46169</v>
      </c>
      <c r="L3407" s="4" t="s">
        <v>11141</v>
      </c>
      <c r="M3407" s="5">
        <v>1</v>
      </c>
      <c r="O3407" t="str">
        <f t="shared" si="106"/>
        <v>0037TURG</v>
      </c>
      <c r="P3407">
        <f>IFERROR(VLOOKUP(L3407,Hoja8!$E$1:$F$6088,2,0),0)</f>
        <v>0</v>
      </c>
      <c r="Q3407">
        <f t="shared" si="107"/>
        <v>1</v>
      </c>
    </row>
    <row r="3408" spans="1:17" x14ac:dyDescent="0.25">
      <c r="A3408" t="s">
        <v>11030</v>
      </c>
      <c r="B3408" t="s">
        <v>11041</v>
      </c>
      <c r="C3408" t="s">
        <v>284</v>
      </c>
      <c r="D3408" t="s">
        <v>285</v>
      </c>
      <c r="E3408">
        <v>3</v>
      </c>
      <c r="F3408" s="1">
        <v>46169</v>
      </c>
      <c r="L3408" s="4" t="s">
        <v>11140</v>
      </c>
      <c r="M3408" s="5">
        <v>3</v>
      </c>
      <c r="O3408" t="str">
        <f t="shared" si="106"/>
        <v>0037TURM</v>
      </c>
      <c r="P3408">
        <f>IFERROR(VLOOKUP(L3408,Hoja8!$E$1:$F$6088,2,0),0)</f>
        <v>0</v>
      </c>
      <c r="Q3408">
        <f t="shared" si="107"/>
        <v>3</v>
      </c>
    </row>
    <row r="3409" spans="1:17" x14ac:dyDescent="0.25">
      <c r="A3409" t="s">
        <v>11042</v>
      </c>
      <c r="B3409" t="s">
        <v>11043</v>
      </c>
      <c r="C3409" t="s">
        <v>1127</v>
      </c>
      <c r="D3409" t="s">
        <v>1123</v>
      </c>
      <c r="E3409">
        <v>30</v>
      </c>
      <c r="F3409" s="1">
        <v>46168</v>
      </c>
      <c r="L3409" s="4" t="s">
        <v>11138</v>
      </c>
      <c r="M3409" s="5">
        <v>2</v>
      </c>
      <c r="O3409" t="str">
        <f t="shared" si="106"/>
        <v>0037TURXCH</v>
      </c>
      <c r="P3409">
        <f>IFERROR(VLOOKUP(L3409,Hoja8!$E$1:$F$6088,2,0),0)</f>
        <v>0</v>
      </c>
      <c r="Q3409">
        <f t="shared" si="107"/>
        <v>2</v>
      </c>
    </row>
    <row r="3410" spans="1:17" x14ac:dyDescent="0.25">
      <c r="A3410" t="s">
        <v>11042</v>
      </c>
      <c r="B3410" t="s">
        <v>11044</v>
      </c>
      <c r="C3410" t="s">
        <v>1108</v>
      </c>
      <c r="D3410" t="s">
        <v>1109</v>
      </c>
      <c r="E3410">
        <v>5</v>
      </c>
      <c r="F3410" s="1">
        <v>46168</v>
      </c>
      <c r="L3410" s="4" t="s">
        <v>11142</v>
      </c>
      <c r="M3410" s="5">
        <v>2</v>
      </c>
      <c r="O3410" t="str">
        <f t="shared" si="106"/>
        <v>0037TURXG</v>
      </c>
      <c r="P3410">
        <f>IFERROR(VLOOKUP(L3410,Hoja8!$E$1:$F$6088,2,0),0)</f>
        <v>0</v>
      </c>
      <c r="Q3410">
        <f t="shared" si="107"/>
        <v>2</v>
      </c>
    </row>
    <row r="3411" spans="1:17" x14ac:dyDescent="0.25">
      <c r="A3411" t="s">
        <v>11042</v>
      </c>
      <c r="B3411" t="s">
        <v>11045</v>
      </c>
      <c r="C3411" t="s">
        <v>4913</v>
      </c>
      <c r="D3411" t="s">
        <v>4914</v>
      </c>
      <c r="E3411">
        <v>25</v>
      </c>
      <c r="F3411" s="1">
        <v>46168</v>
      </c>
      <c r="L3411" s="4" t="s">
        <v>11091</v>
      </c>
      <c r="M3411" s="5">
        <v>2</v>
      </c>
      <c r="O3411" t="str">
        <f t="shared" si="106"/>
        <v>0082BLU2XC</v>
      </c>
      <c r="P3411">
        <f>IFERROR(VLOOKUP(L3411,Hoja8!$E$1:$F$6088,2,0),0)</f>
        <v>0</v>
      </c>
      <c r="Q3411">
        <f t="shared" si="107"/>
        <v>2</v>
      </c>
    </row>
    <row r="3412" spans="1:17" x14ac:dyDescent="0.25">
      <c r="A3412" t="s">
        <v>11042</v>
      </c>
      <c r="B3412" t="s">
        <v>11046</v>
      </c>
      <c r="C3412" t="s">
        <v>4666</v>
      </c>
      <c r="D3412" t="s">
        <v>4667</v>
      </c>
      <c r="E3412">
        <v>43</v>
      </c>
      <c r="F3412" s="1">
        <v>46168</v>
      </c>
      <c r="L3412" s="4" t="s">
        <v>11096</v>
      </c>
      <c r="M3412" s="5">
        <v>1</v>
      </c>
      <c r="O3412" t="str">
        <f t="shared" si="106"/>
        <v>0082BLU2XG</v>
      </c>
      <c r="P3412">
        <f>IFERROR(VLOOKUP(L3412,Hoja8!$E$1:$F$6088,2,0),0)</f>
        <v>0</v>
      </c>
      <c r="Q3412">
        <f t="shared" si="107"/>
        <v>1</v>
      </c>
    </row>
    <row r="3413" spans="1:17" x14ac:dyDescent="0.25">
      <c r="A3413" t="s">
        <v>11047</v>
      </c>
      <c r="B3413" t="s">
        <v>11048</v>
      </c>
      <c r="C3413" t="s">
        <v>2739</v>
      </c>
      <c r="D3413" t="s">
        <v>2740</v>
      </c>
      <c r="E3413">
        <v>3</v>
      </c>
      <c r="F3413" s="1">
        <v>46175</v>
      </c>
      <c r="L3413" s="4" t="s">
        <v>11093</v>
      </c>
      <c r="M3413" s="5">
        <v>1</v>
      </c>
      <c r="O3413" t="str">
        <f t="shared" si="106"/>
        <v>0082BLUCH</v>
      </c>
      <c r="P3413">
        <f>IFERROR(VLOOKUP(L3413,Hoja8!$E$1:$F$6088,2,0),0)</f>
        <v>0</v>
      </c>
      <c r="Q3413">
        <f t="shared" si="107"/>
        <v>1</v>
      </c>
    </row>
    <row r="3414" spans="1:17" x14ac:dyDescent="0.25">
      <c r="A3414" t="s">
        <v>11047</v>
      </c>
      <c r="B3414" t="s">
        <v>11049</v>
      </c>
      <c r="C3414" t="s">
        <v>2743</v>
      </c>
      <c r="D3414" t="s">
        <v>4783</v>
      </c>
      <c r="E3414">
        <v>1</v>
      </c>
      <c r="F3414" s="1">
        <v>46175</v>
      </c>
      <c r="L3414" s="4" t="s">
        <v>11095</v>
      </c>
      <c r="M3414" s="5">
        <v>3</v>
      </c>
      <c r="O3414" t="str">
        <f t="shared" si="106"/>
        <v>0082BLUG</v>
      </c>
      <c r="P3414">
        <f>IFERROR(VLOOKUP(L3414,Hoja8!$E$1:$F$6088,2,0),0)</f>
        <v>0</v>
      </c>
      <c r="Q3414">
        <f t="shared" si="107"/>
        <v>3</v>
      </c>
    </row>
    <row r="3415" spans="1:17" x14ac:dyDescent="0.25">
      <c r="A3415" t="s">
        <v>11047</v>
      </c>
      <c r="B3415" t="s">
        <v>11050</v>
      </c>
      <c r="C3415" t="s">
        <v>2747</v>
      </c>
      <c r="D3415" t="s">
        <v>2748</v>
      </c>
      <c r="E3415">
        <v>1</v>
      </c>
      <c r="F3415" s="1">
        <v>46175</v>
      </c>
      <c r="L3415" s="4" t="s">
        <v>11094</v>
      </c>
      <c r="M3415" s="5">
        <v>1</v>
      </c>
      <c r="O3415" t="str">
        <f t="shared" si="106"/>
        <v>0082BLUM</v>
      </c>
      <c r="P3415">
        <f>IFERROR(VLOOKUP(L3415,Hoja8!$E$1:$F$6088,2,0),0)</f>
        <v>0</v>
      </c>
      <c r="Q3415">
        <f t="shared" si="107"/>
        <v>1</v>
      </c>
    </row>
    <row r="3416" spans="1:17" x14ac:dyDescent="0.25">
      <c r="A3416" t="s">
        <v>11047</v>
      </c>
      <c r="B3416" t="s">
        <v>11051</v>
      </c>
      <c r="C3416" t="s">
        <v>2741</v>
      </c>
      <c r="D3416" t="s">
        <v>2742</v>
      </c>
      <c r="E3416">
        <v>1</v>
      </c>
      <c r="F3416" s="1">
        <v>46175</v>
      </c>
      <c r="L3416" s="4" t="s">
        <v>11092</v>
      </c>
      <c r="M3416" s="5">
        <v>3</v>
      </c>
      <c r="O3416" t="str">
        <f t="shared" si="106"/>
        <v>0082BLUXCH</v>
      </c>
      <c r="P3416">
        <f>IFERROR(VLOOKUP(L3416,Hoja8!$E$1:$F$6088,2,0),0)</f>
        <v>0</v>
      </c>
      <c r="Q3416">
        <f t="shared" si="107"/>
        <v>3</v>
      </c>
    </row>
    <row r="3417" spans="1:17" x14ac:dyDescent="0.25">
      <c r="A3417" t="s">
        <v>11047</v>
      </c>
      <c r="B3417" t="s">
        <v>11052</v>
      </c>
      <c r="C3417" t="s">
        <v>2431</v>
      </c>
      <c r="D3417" t="s">
        <v>2433</v>
      </c>
      <c r="E3417">
        <v>3</v>
      </c>
      <c r="F3417" s="1">
        <v>46175</v>
      </c>
      <c r="L3417" s="4" t="s">
        <v>11097</v>
      </c>
      <c r="M3417" s="5">
        <v>2</v>
      </c>
      <c r="O3417" t="str">
        <f t="shared" si="106"/>
        <v>0082TUR2XC</v>
      </c>
      <c r="P3417">
        <f>IFERROR(VLOOKUP(L3417,Hoja8!$E$1:$F$6088,2,0),0)</f>
        <v>0</v>
      </c>
      <c r="Q3417">
        <f t="shared" si="107"/>
        <v>2</v>
      </c>
    </row>
    <row r="3418" spans="1:17" x14ac:dyDescent="0.25">
      <c r="A3418" t="s">
        <v>11047</v>
      </c>
      <c r="B3418" t="s">
        <v>11053</v>
      </c>
      <c r="C3418" t="s">
        <v>2434</v>
      </c>
      <c r="D3418" t="s">
        <v>2435</v>
      </c>
      <c r="E3418">
        <v>1</v>
      </c>
      <c r="F3418" s="1">
        <v>46175</v>
      </c>
      <c r="L3418" s="4" t="s">
        <v>11102</v>
      </c>
      <c r="M3418" s="5">
        <v>1</v>
      </c>
      <c r="O3418" t="str">
        <f t="shared" si="106"/>
        <v>0082TUR2XG</v>
      </c>
      <c r="P3418">
        <f>IFERROR(VLOOKUP(L3418,Hoja8!$E$1:$F$6088,2,0),0)</f>
        <v>0</v>
      </c>
      <c r="Q3418">
        <f t="shared" si="107"/>
        <v>1</v>
      </c>
    </row>
    <row r="3419" spans="1:17" x14ac:dyDescent="0.25">
      <c r="A3419" t="s">
        <v>11047</v>
      </c>
      <c r="B3419" t="s">
        <v>11054</v>
      </c>
      <c r="C3419" t="s">
        <v>2436</v>
      </c>
      <c r="D3419" t="s">
        <v>2437</v>
      </c>
      <c r="E3419">
        <v>1</v>
      </c>
      <c r="F3419" s="1">
        <v>46175</v>
      </c>
      <c r="L3419" s="4" t="s">
        <v>11099</v>
      </c>
      <c r="M3419" s="5">
        <v>1</v>
      </c>
      <c r="O3419" t="str">
        <f t="shared" si="106"/>
        <v>0082TURCH</v>
      </c>
      <c r="P3419">
        <f>IFERROR(VLOOKUP(L3419,Hoja8!$E$1:$F$6088,2,0),0)</f>
        <v>0</v>
      </c>
      <c r="Q3419">
        <f t="shared" si="107"/>
        <v>1</v>
      </c>
    </row>
    <row r="3420" spans="1:17" x14ac:dyDescent="0.25">
      <c r="A3420" t="s">
        <v>11047</v>
      </c>
      <c r="B3420" t="s">
        <v>11055</v>
      </c>
      <c r="C3420" t="s">
        <v>2438</v>
      </c>
      <c r="D3420" t="s">
        <v>2439</v>
      </c>
      <c r="E3420">
        <v>1</v>
      </c>
      <c r="F3420" s="1">
        <v>46175</v>
      </c>
      <c r="L3420" s="4" t="s">
        <v>11101</v>
      </c>
      <c r="M3420" s="5">
        <v>3</v>
      </c>
      <c r="O3420" t="str">
        <f t="shared" si="106"/>
        <v>0082TURG</v>
      </c>
      <c r="P3420">
        <f>IFERROR(VLOOKUP(L3420,Hoja8!$E$1:$F$6088,2,0),0)</f>
        <v>0</v>
      </c>
      <c r="Q3420">
        <f t="shared" si="107"/>
        <v>3</v>
      </c>
    </row>
    <row r="3421" spans="1:17" x14ac:dyDescent="0.25">
      <c r="A3421" t="s">
        <v>11047</v>
      </c>
      <c r="B3421" t="s">
        <v>11056</v>
      </c>
      <c r="C3421" t="s">
        <v>4496</v>
      </c>
      <c r="D3421" t="s">
        <v>4497</v>
      </c>
      <c r="E3421">
        <v>3</v>
      </c>
      <c r="F3421" s="1">
        <v>46175</v>
      </c>
      <c r="L3421" s="4" t="s">
        <v>11100</v>
      </c>
      <c r="M3421" s="5">
        <v>1</v>
      </c>
      <c r="O3421" t="str">
        <f t="shared" si="106"/>
        <v>0082TURM</v>
      </c>
      <c r="P3421">
        <f>IFERROR(VLOOKUP(L3421,Hoja8!$E$1:$F$6088,2,0),0)</f>
        <v>0</v>
      </c>
      <c r="Q3421">
        <f t="shared" si="107"/>
        <v>1</v>
      </c>
    </row>
    <row r="3422" spans="1:17" x14ac:dyDescent="0.25">
      <c r="A3422" t="s">
        <v>11047</v>
      </c>
      <c r="B3422" t="s">
        <v>11057</v>
      </c>
      <c r="C3422" t="s">
        <v>4442</v>
      </c>
      <c r="D3422" t="s">
        <v>4443</v>
      </c>
      <c r="E3422">
        <v>1</v>
      </c>
      <c r="F3422" s="1">
        <v>46175</v>
      </c>
      <c r="L3422" s="4" t="s">
        <v>11098</v>
      </c>
      <c r="M3422" s="5">
        <v>3</v>
      </c>
      <c r="O3422" t="str">
        <f t="shared" si="106"/>
        <v>0082TURXCH</v>
      </c>
      <c r="P3422">
        <f>IFERROR(VLOOKUP(L3422,Hoja8!$E$1:$F$6088,2,0),0)</f>
        <v>0</v>
      </c>
      <c r="Q3422">
        <f t="shared" si="107"/>
        <v>3</v>
      </c>
    </row>
    <row r="3423" spans="1:17" x14ac:dyDescent="0.25">
      <c r="A3423" t="s">
        <v>11047</v>
      </c>
      <c r="B3423" t="s">
        <v>11058</v>
      </c>
      <c r="C3423" t="s">
        <v>4444</v>
      </c>
      <c r="D3423" t="s">
        <v>4445</v>
      </c>
      <c r="E3423">
        <v>1</v>
      </c>
      <c r="F3423" s="1">
        <v>46175</v>
      </c>
      <c r="L3423" s="4" t="s">
        <v>11109</v>
      </c>
      <c r="M3423" s="5">
        <v>2</v>
      </c>
      <c r="O3423" t="str">
        <f t="shared" si="106"/>
        <v>0969AZU2XC</v>
      </c>
      <c r="P3423">
        <f>IFERROR(VLOOKUP(L3423,Hoja8!$E$1:$F$6088,2,0),0)</f>
        <v>0</v>
      </c>
      <c r="Q3423">
        <f t="shared" si="107"/>
        <v>2</v>
      </c>
    </row>
    <row r="3424" spans="1:17" x14ac:dyDescent="0.25">
      <c r="A3424" t="s">
        <v>11047</v>
      </c>
      <c r="B3424" t="s">
        <v>11059</v>
      </c>
      <c r="C3424" t="s">
        <v>4430</v>
      </c>
      <c r="D3424" t="s">
        <v>4432</v>
      </c>
      <c r="E3424">
        <v>1</v>
      </c>
      <c r="F3424" s="1">
        <v>46175</v>
      </c>
      <c r="L3424" s="4" t="s">
        <v>11114</v>
      </c>
      <c r="M3424" s="5">
        <v>1</v>
      </c>
      <c r="O3424" t="str">
        <f t="shared" si="106"/>
        <v>0969AZU2XG</v>
      </c>
      <c r="P3424">
        <f>IFERROR(VLOOKUP(L3424,Hoja8!$E$1:$F$6088,2,0),0)</f>
        <v>0</v>
      </c>
      <c r="Q3424">
        <f t="shared" si="107"/>
        <v>1</v>
      </c>
    </row>
    <row r="3425" spans="1:17" x14ac:dyDescent="0.25">
      <c r="A3425" t="s">
        <v>11047</v>
      </c>
      <c r="B3425" t="s">
        <v>11060</v>
      </c>
      <c r="C3425" t="s">
        <v>1450</v>
      </c>
      <c r="D3425" t="s">
        <v>1451</v>
      </c>
      <c r="E3425">
        <v>3</v>
      </c>
      <c r="F3425" s="1">
        <v>46175</v>
      </c>
      <c r="L3425" s="4" t="s">
        <v>11111</v>
      </c>
      <c r="M3425" s="5">
        <v>1</v>
      </c>
      <c r="O3425" t="str">
        <f t="shared" si="106"/>
        <v>0969AZUCH</v>
      </c>
      <c r="P3425">
        <f>IFERROR(VLOOKUP(L3425,Hoja8!$E$1:$F$6088,2,0),0)</f>
        <v>0</v>
      </c>
      <c r="Q3425">
        <f t="shared" si="107"/>
        <v>1</v>
      </c>
    </row>
    <row r="3426" spans="1:17" x14ac:dyDescent="0.25">
      <c r="A3426" t="s">
        <v>11047</v>
      </c>
      <c r="B3426" t="s">
        <v>11061</v>
      </c>
      <c r="C3426" t="s">
        <v>1454</v>
      </c>
      <c r="D3426" t="s">
        <v>1455</v>
      </c>
      <c r="E3426">
        <v>1</v>
      </c>
      <c r="F3426" s="1">
        <v>46175</v>
      </c>
      <c r="L3426" s="4" t="s">
        <v>11113</v>
      </c>
      <c r="M3426" s="5">
        <v>3</v>
      </c>
      <c r="O3426" t="str">
        <f t="shared" si="106"/>
        <v>0969AZUG</v>
      </c>
      <c r="P3426">
        <f>IFERROR(VLOOKUP(L3426,Hoja8!$E$1:$F$6088,2,0),0)</f>
        <v>0</v>
      </c>
      <c r="Q3426">
        <f t="shared" si="107"/>
        <v>3</v>
      </c>
    </row>
    <row r="3427" spans="1:17" x14ac:dyDescent="0.25">
      <c r="A3427" t="s">
        <v>11047</v>
      </c>
      <c r="B3427" t="s">
        <v>11062</v>
      </c>
      <c r="C3427" t="s">
        <v>1452</v>
      </c>
      <c r="D3427" t="s">
        <v>1453</v>
      </c>
      <c r="E3427">
        <v>1</v>
      </c>
      <c r="F3427" s="1">
        <v>46175</v>
      </c>
      <c r="L3427" s="4" t="s">
        <v>11112</v>
      </c>
      <c r="M3427" s="5">
        <v>1</v>
      </c>
      <c r="O3427" t="str">
        <f t="shared" si="106"/>
        <v>0969AZUM</v>
      </c>
      <c r="P3427">
        <f>IFERROR(VLOOKUP(L3427,Hoja8!$E$1:$F$6088,2,0),0)</f>
        <v>0</v>
      </c>
      <c r="Q3427">
        <f t="shared" si="107"/>
        <v>1</v>
      </c>
    </row>
    <row r="3428" spans="1:17" x14ac:dyDescent="0.25">
      <c r="A3428" t="s">
        <v>11047</v>
      </c>
      <c r="B3428" t="s">
        <v>11063</v>
      </c>
      <c r="C3428" t="s">
        <v>1458</v>
      </c>
      <c r="D3428" t="s">
        <v>1459</v>
      </c>
      <c r="E3428">
        <v>1</v>
      </c>
      <c r="F3428" s="1">
        <v>46175</v>
      </c>
      <c r="L3428" s="4" t="s">
        <v>11110</v>
      </c>
      <c r="M3428" s="5">
        <v>3</v>
      </c>
      <c r="O3428" t="str">
        <f t="shared" si="106"/>
        <v>0969AZUXCH</v>
      </c>
      <c r="P3428">
        <f>IFERROR(VLOOKUP(L3428,Hoja8!$E$1:$F$6088,2,0),0)</f>
        <v>0</v>
      </c>
      <c r="Q3428">
        <f t="shared" si="107"/>
        <v>3</v>
      </c>
    </row>
    <row r="3429" spans="1:17" x14ac:dyDescent="0.25">
      <c r="A3429" t="s">
        <v>11047</v>
      </c>
      <c r="B3429" t="s">
        <v>11064</v>
      </c>
      <c r="C3429" t="s">
        <v>4165</v>
      </c>
      <c r="D3429" t="s">
        <v>4166</v>
      </c>
      <c r="E3429">
        <v>3</v>
      </c>
      <c r="F3429" s="1">
        <v>46175</v>
      </c>
      <c r="L3429" s="4" t="s">
        <v>11151</v>
      </c>
      <c r="M3429" s="5">
        <v>5</v>
      </c>
      <c r="O3429" t="str">
        <f t="shared" si="106"/>
        <v>0970AZU2XG</v>
      </c>
      <c r="P3429">
        <f>IFERROR(VLOOKUP(L3429,Hoja8!$E$1:$F$6088,2,0),0)</f>
        <v>0</v>
      </c>
      <c r="Q3429">
        <f t="shared" si="107"/>
        <v>5</v>
      </c>
    </row>
    <row r="3430" spans="1:17" x14ac:dyDescent="0.25">
      <c r="A3430" t="s">
        <v>11047</v>
      </c>
      <c r="B3430" t="s">
        <v>11065</v>
      </c>
      <c r="C3430" t="s">
        <v>4169</v>
      </c>
      <c r="D3430" t="s">
        <v>4170</v>
      </c>
      <c r="E3430">
        <v>1</v>
      </c>
      <c r="F3430" s="1">
        <v>46175</v>
      </c>
      <c r="L3430" s="4" t="s">
        <v>11152</v>
      </c>
      <c r="M3430" s="5">
        <v>1</v>
      </c>
      <c r="O3430" t="str">
        <f t="shared" si="106"/>
        <v>0970AZU3XG</v>
      </c>
      <c r="P3430">
        <f>IFERROR(VLOOKUP(L3430,Hoja8!$E$1:$F$6088,2,0),0)</f>
        <v>0</v>
      </c>
      <c r="Q3430">
        <f t="shared" si="107"/>
        <v>1</v>
      </c>
    </row>
    <row r="3431" spans="1:17" x14ac:dyDescent="0.25">
      <c r="A3431" t="s">
        <v>11047</v>
      </c>
      <c r="B3431" t="s">
        <v>11066</v>
      </c>
      <c r="C3431" t="s">
        <v>4167</v>
      </c>
      <c r="D3431" t="s">
        <v>4168</v>
      </c>
      <c r="E3431">
        <v>1</v>
      </c>
      <c r="F3431" s="1">
        <v>46175</v>
      </c>
      <c r="L3431" s="4" t="s">
        <v>11165</v>
      </c>
      <c r="M3431" s="5">
        <v>1</v>
      </c>
      <c r="O3431" t="str">
        <f t="shared" si="106"/>
        <v>0970AZUCH</v>
      </c>
      <c r="P3431">
        <f>IFERROR(VLOOKUP(L3431,Hoja8!$E$1:$F$6088,2,0),0)</f>
        <v>0</v>
      </c>
      <c r="Q3431">
        <f t="shared" si="107"/>
        <v>1</v>
      </c>
    </row>
    <row r="3432" spans="1:17" x14ac:dyDescent="0.25">
      <c r="A3432" t="s">
        <v>11047</v>
      </c>
      <c r="B3432" t="s">
        <v>11067</v>
      </c>
      <c r="C3432" t="s">
        <v>4173</v>
      </c>
      <c r="D3432" t="s">
        <v>4174</v>
      </c>
      <c r="E3432">
        <v>1</v>
      </c>
      <c r="F3432" s="1">
        <v>46175</v>
      </c>
      <c r="L3432" s="4" t="s">
        <v>11149</v>
      </c>
      <c r="M3432" s="5">
        <v>1</v>
      </c>
      <c r="O3432" t="str">
        <f t="shared" si="106"/>
        <v>0970AZUG</v>
      </c>
      <c r="P3432">
        <f>IFERROR(VLOOKUP(L3432,Hoja8!$E$1:$F$6088,2,0),0)</f>
        <v>0</v>
      </c>
      <c r="Q3432">
        <f t="shared" si="107"/>
        <v>1</v>
      </c>
    </row>
    <row r="3433" spans="1:17" x14ac:dyDescent="0.25">
      <c r="A3433" t="s">
        <v>11047</v>
      </c>
      <c r="B3433" t="s">
        <v>11068</v>
      </c>
      <c r="C3433" t="s">
        <v>3805</v>
      </c>
      <c r="D3433" t="s">
        <v>4863</v>
      </c>
      <c r="E3433">
        <v>3</v>
      </c>
      <c r="F3433" s="1">
        <v>46175</v>
      </c>
      <c r="L3433" s="4" t="s">
        <v>11148</v>
      </c>
      <c r="M3433" s="5">
        <v>3</v>
      </c>
      <c r="O3433" t="str">
        <f t="shared" si="106"/>
        <v>0970AZUM</v>
      </c>
      <c r="P3433">
        <f>IFERROR(VLOOKUP(L3433,Hoja8!$E$1:$F$6088,2,0),0)</f>
        <v>0</v>
      </c>
      <c r="Q3433">
        <f t="shared" si="107"/>
        <v>3</v>
      </c>
    </row>
    <row r="3434" spans="1:17" x14ac:dyDescent="0.25">
      <c r="A3434" t="s">
        <v>11047</v>
      </c>
      <c r="B3434" t="s">
        <v>11069</v>
      </c>
      <c r="C3434" t="s">
        <v>3809</v>
      </c>
      <c r="D3434" t="s">
        <v>4865</v>
      </c>
      <c r="E3434">
        <v>1</v>
      </c>
      <c r="F3434" s="1">
        <v>46175</v>
      </c>
      <c r="L3434" s="4" t="s">
        <v>11147</v>
      </c>
      <c r="M3434" s="5">
        <v>2</v>
      </c>
      <c r="O3434" t="str">
        <f t="shared" si="106"/>
        <v>0970AZUXCH</v>
      </c>
      <c r="P3434">
        <f>IFERROR(VLOOKUP(L3434,Hoja8!$E$1:$F$6088,2,0),0)</f>
        <v>0</v>
      </c>
      <c r="Q3434">
        <f t="shared" si="107"/>
        <v>2</v>
      </c>
    </row>
    <row r="3435" spans="1:17" x14ac:dyDescent="0.25">
      <c r="A3435" t="s">
        <v>11047</v>
      </c>
      <c r="B3435" t="s">
        <v>11070</v>
      </c>
      <c r="C3435" t="s">
        <v>3807</v>
      </c>
      <c r="D3435" t="s">
        <v>4864</v>
      </c>
      <c r="E3435">
        <v>1</v>
      </c>
      <c r="F3435" s="1">
        <v>46175</v>
      </c>
      <c r="L3435" s="4" t="s">
        <v>11150</v>
      </c>
      <c r="M3435" s="5">
        <v>2</v>
      </c>
      <c r="O3435" t="str">
        <f t="shared" si="106"/>
        <v>0970AZUXG</v>
      </c>
      <c r="P3435">
        <f>IFERROR(VLOOKUP(L3435,Hoja8!$E$1:$F$6088,2,0),0)</f>
        <v>0</v>
      </c>
      <c r="Q3435">
        <f t="shared" si="107"/>
        <v>2</v>
      </c>
    </row>
    <row r="3436" spans="1:17" x14ac:dyDescent="0.25">
      <c r="A3436" t="s">
        <v>11047</v>
      </c>
      <c r="B3436" t="s">
        <v>11071</v>
      </c>
      <c r="C3436" t="s">
        <v>3811</v>
      </c>
      <c r="D3436" t="s">
        <v>4866</v>
      </c>
      <c r="E3436">
        <v>1</v>
      </c>
      <c r="F3436" s="1">
        <v>46175</v>
      </c>
      <c r="L3436" s="4" t="s">
        <v>11122</v>
      </c>
      <c r="M3436" s="5">
        <v>1</v>
      </c>
      <c r="O3436" t="str">
        <f t="shared" si="106"/>
        <v>1461MARG</v>
      </c>
      <c r="P3436">
        <f>IFERROR(VLOOKUP(L3436,Hoja8!$E$1:$F$6088,2,0),0)</f>
        <v>0</v>
      </c>
      <c r="Q3436">
        <f t="shared" si="107"/>
        <v>1</v>
      </c>
    </row>
    <row r="3437" spans="1:17" x14ac:dyDescent="0.25">
      <c r="A3437" t="s">
        <v>11047</v>
      </c>
      <c r="B3437" t="s">
        <v>11072</v>
      </c>
      <c r="C3437" t="s">
        <v>1183</v>
      </c>
      <c r="D3437" t="s">
        <v>1184</v>
      </c>
      <c r="E3437">
        <v>2</v>
      </c>
      <c r="F3437" s="1">
        <v>46175</v>
      </c>
      <c r="L3437" s="4" t="s">
        <v>11121</v>
      </c>
      <c r="M3437" s="5">
        <v>1</v>
      </c>
      <c r="O3437" t="str">
        <f t="shared" si="106"/>
        <v>1461MARM</v>
      </c>
      <c r="P3437">
        <f>IFERROR(VLOOKUP(L3437,Hoja8!$E$1:$F$6088,2,0),0)</f>
        <v>0</v>
      </c>
      <c r="Q3437">
        <f t="shared" si="107"/>
        <v>1</v>
      </c>
    </row>
    <row r="3438" spans="1:17" x14ac:dyDescent="0.25">
      <c r="A3438" t="s">
        <v>11047</v>
      </c>
      <c r="B3438" t="s">
        <v>11073</v>
      </c>
      <c r="C3438" t="s">
        <v>1175</v>
      </c>
      <c r="D3438" t="s">
        <v>1177</v>
      </c>
      <c r="E3438">
        <v>2</v>
      </c>
      <c r="F3438" s="1">
        <v>46175</v>
      </c>
      <c r="L3438" s="4" t="s">
        <v>11124</v>
      </c>
      <c r="M3438" s="5">
        <v>1</v>
      </c>
      <c r="O3438" t="str">
        <f t="shared" si="106"/>
        <v>1461NEGG</v>
      </c>
      <c r="P3438">
        <f>IFERROR(VLOOKUP(L3438,Hoja8!$E$1:$F$6088,2,0),0)</f>
        <v>0</v>
      </c>
      <c r="Q3438">
        <f t="shared" si="107"/>
        <v>1</v>
      </c>
    </row>
    <row r="3439" spans="1:17" x14ac:dyDescent="0.25">
      <c r="A3439" t="s">
        <v>11047</v>
      </c>
      <c r="B3439" t="s">
        <v>11074</v>
      </c>
      <c r="C3439" t="s">
        <v>1185</v>
      </c>
      <c r="D3439" t="s">
        <v>1186</v>
      </c>
      <c r="E3439">
        <v>1</v>
      </c>
      <c r="F3439" s="1">
        <v>46175</v>
      </c>
      <c r="L3439" s="4" t="s">
        <v>11123</v>
      </c>
      <c r="M3439" s="5">
        <v>1</v>
      </c>
      <c r="O3439" t="str">
        <f t="shared" si="106"/>
        <v>1461NEGM</v>
      </c>
      <c r="P3439">
        <f>IFERROR(VLOOKUP(L3439,Hoja8!$E$1:$F$6088,2,0),0)</f>
        <v>0</v>
      </c>
      <c r="Q3439">
        <f t="shared" si="107"/>
        <v>1</v>
      </c>
    </row>
    <row r="3440" spans="1:17" x14ac:dyDescent="0.25">
      <c r="A3440" t="s">
        <v>11047</v>
      </c>
      <c r="B3440" t="s">
        <v>11075</v>
      </c>
      <c r="C3440" t="s">
        <v>1187</v>
      </c>
      <c r="D3440" t="s">
        <v>1188</v>
      </c>
      <c r="E3440">
        <v>1</v>
      </c>
      <c r="F3440" s="1">
        <v>46175</v>
      </c>
      <c r="L3440" s="4" t="s">
        <v>11126</v>
      </c>
      <c r="M3440" s="5">
        <v>1</v>
      </c>
      <c r="O3440" t="str">
        <f t="shared" si="106"/>
        <v>1461REYG</v>
      </c>
      <c r="P3440">
        <f>IFERROR(VLOOKUP(L3440,Hoja8!$E$1:$F$6088,2,0),0)</f>
        <v>0</v>
      </c>
      <c r="Q3440">
        <f t="shared" si="107"/>
        <v>1</v>
      </c>
    </row>
    <row r="3441" spans="1:17" x14ac:dyDescent="0.25">
      <c r="A3441" t="s">
        <v>11047</v>
      </c>
      <c r="B3441" t="s">
        <v>11076</v>
      </c>
      <c r="C3441" t="s">
        <v>1219</v>
      </c>
      <c r="D3441" t="s">
        <v>1221</v>
      </c>
      <c r="E3441">
        <v>1</v>
      </c>
      <c r="F3441" s="1">
        <v>46175</v>
      </c>
      <c r="L3441" s="4" t="s">
        <v>11125</v>
      </c>
      <c r="M3441" s="5">
        <v>1</v>
      </c>
      <c r="O3441" t="str">
        <f t="shared" si="106"/>
        <v>1461REYM</v>
      </c>
      <c r="P3441">
        <f>IFERROR(VLOOKUP(L3441,Hoja8!$E$1:$F$6088,2,0),0)</f>
        <v>0</v>
      </c>
      <c r="Q3441">
        <f t="shared" si="107"/>
        <v>1</v>
      </c>
    </row>
    <row r="3442" spans="1:17" x14ac:dyDescent="0.25">
      <c r="A3442" t="s">
        <v>11077</v>
      </c>
      <c r="B3442" t="s">
        <v>11078</v>
      </c>
      <c r="C3442" t="s">
        <v>4668</v>
      </c>
      <c r="D3442" t="s">
        <v>4669</v>
      </c>
      <c r="E3442">
        <v>20</v>
      </c>
      <c r="F3442" s="1">
        <v>46191</v>
      </c>
      <c r="L3442" s="4" t="s">
        <v>11163</v>
      </c>
      <c r="M3442" s="5">
        <v>2</v>
      </c>
      <c r="O3442" t="str">
        <f t="shared" si="106"/>
        <v>1462MAR3XG</v>
      </c>
      <c r="P3442">
        <f>IFERROR(VLOOKUP(L3442,Hoja8!$E$1:$F$6088,2,0),0)</f>
        <v>0</v>
      </c>
      <c r="Q3442">
        <f t="shared" si="107"/>
        <v>2</v>
      </c>
    </row>
    <row r="3443" spans="1:17" x14ac:dyDescent="0.25">
      <c r="A3443" t="s">
        <v>11079</v>
      </c>
      <c r="B3443" t="s">
        <v>11080</v>
      </c>
      <c r="C3443" t="s">
        <v>4691</v>
      </c>
      <c r="D3443" t="s">
        <v>4692</v>
      </c>
      <c r="E3443">
        <v>1</v>
      </c>
      <c r="F3443" s="1">
        <v>46178</v>
      </c>
      <c r="L3443" s="4" t="s">
        <v>11159</v>
      </c>
      <c r="M3443" s="5">
        <v>1</v>
      </c>
      <c r="O3443" t="str">
        <f t="shared" si="106"/>
        <v>1462MARCH</v>
      </c>
      <c r="P3443">
        <f>IFERROR(VLOOKUP(L3443,Hoja8!$E$1:$F$6088,2,0),0)</f>
        <v>0</v>
      </c>
      <c r="Q3443">
        <f t="shared" si="107"/>
        <v>1</v>
      </c>
    </row>
    <row r="3444" spans="1:17" x14ac:dyDescent="0.25">
      <c r="A3444" t="s">
        <v>11079</v>
      </c>
      <c r="B3444" t="s">
        <v>11081</v>
      </c>
      <c r="C3444" t="s">
        <v>403</v>
      </c>
      <c r="D3444" t="s">
        <v>404</v>
      </c>
      <c r="E3444">
        <v>1</v>
      </c>
      <c r="F3444" s="1">
        <v>46178</v>
      </c>
      <c r="L3444" s="4" t="s">
        <v>11160</v>
      </c>
      <c r="M3444" s="5">
        <v>1</v>
      </c>
      <c r="O3444" t="str">
        <f t="shared" si="106"/>
        <v>1462MARXG</v>
      </c>
      <c r="P3444">
        <f>IFERROR(VLOOKUP(L3444,Hoja8!$E$1:$F$6088,2,0),0)</f>
        <v>0</v>
      </c>
      <c r="Q3444">
        <f t="shared" si="107"/>
        <v>1</v>
      </c>
    </row>
    <row r="3445" spans="1:17" x14ac:dyDescent="0.25">
      <c r="A3445" t="s">
        <v>11079</v>
      </c>
      <c r="B3445" t="s">
        <v>11082</v>
      </c>
      <c r="C3445" t="s">
        <v>379</v>
      </c>
      <c r="D3445" t="s">
        <v>380</v>
      </c>
      <c r="E3445">
        <v>1</v>
      </c>
      <c r="F3445" s="1">
        <v>46178</v>
      </c>
      <c r="L3445" s="4" t="s">
        <v>11161</v>
      </c>
      <c r="M3445" s="5">
        <v>1</v>
      </c>
      <c r="O3445" t="str">
        <f t="shared" si="106"/>
        <v>1462NEGCH</v>
      </c>
      <c r="P3445">
        <f>IFERROR(VLOOKUP(L3445,Hoja8!$E$1:$F$6088,2,0),0)</f>
        <v>0</v>
      </c>
      <c r="Q3445">
        <f t="shared" si="107"/>
        <v>1</v>
      </c>
    </row>
    <row r="3446" spans="1:17" x14ac:dyDescent="0.25">
      <c r="A3446" t="s">
        <v>11079</v>
      </c>
      <c r="B3446" t="s">
        <v>11083</v>
      </c>
      <c r="C3446" t="s">
        <v>418</v>
      </c>
      <c r="D3446" t="s">
        <v>419</v>
      </c>
      <c r="E3446">
        <v>1</v>
      </c>
      <c r="F3446" s="1">
        <v>46178</v>
      </c>
      <c r="L3446" s="4" t="s">
        <v>11162</v>
      </c>
      <c r="M3446" s="5">
        <v>1</v>
      </c>
      <c r="O3446" t="str">
        <f t="shared" si="106"/>
        <v>1462NEGXG</v>
      </c>
      <c r="P3446">
        <f>IFERROR(VLOOKUP(L3446,Hoja8!$E$1:$F$6088,2,0),0)</f>
        <v>0</v>
      </c>
      <c r="Q3446">
        <f t="shared" si="107"/>
        <v>1</v>
      </c>
    </row>
    <row r="3447" spans="1:17" x14ac:dyDescent="0.25">
      <c r="A3447" t="s">
        <v>11079</v>
      </c>
      <c r="B3447" t="s">
        <v>11084</v>
      </c>
      <c r="C3447" t="s">
        <v>3617</v>
      </c>
      <c r="D3447" t="s">
        <v>3618</v>
      </c>
      <c r="E3447">
        <v>1</v>
      </c>
      <c r="F3447" s="1">
        <v>46178</v>
      </c>
      <c r="L3447" s="4" t="s">
        <v>11164</v>
      </c>
      <c r="M3447" s="5">
        <v>2</v>
      </c>
      <c r="O3447" t="str">
        <f t="shared" si="106"/>
        <v>1462REY3XG</v>
      </c>
      <c r="P3447">
        <f>IFERROR(VLOOKUP(L3447,Hoja8!$E$1:$F$6088,2,0),0)</f>
        <v>0</v>
      </c>
      <c r="Q3447">
        <f t="shared" si="107"/>
        <v>2</v>
      </c>
    </row>
    <row r="3448" spans="1:17" x14ac:dyDescent="0.25">
      <c r="A3448" t="s">
        <v>11085</v>
      </c>
      <c r="B3448" t="s">
        <v>11086</v>
      </c>
      <c r="C3448" t="s">
        <v>3258</v>
      </c>
      <c r="D3448" t="s">
        <v>4775</v>
      </c>
      <c r="E3448">
        <v>2</v>
      </c>
      <c r="F3448" s="1">
        <v>46176</v>
      </c>
      <c r="L3448" s="4" t="s">
        <v>11157</v>
      </c>
      <c r="M3448" s="5">
        <v>5</v>
      </c>
      <c r="O3448" t="str">
        <f t="shared" si="106"/>
        <v>1624AZU2XG</v>
      </c>
      <c r="P3448">
        <f>IFERROR(VLOOKUP(L3448,Hoja8!$E$1:$F$6088,2,0),0)</f>
        <v>0</v>
      </c>
      <c r="Q3448">
        <f t="shared" si="107"/>
        <v>5</v>
      </c>
    </row>
    <row r="3449" spans="1:17" x14ac:dyDescent="0.25">
      <c r="A3449" t="s">
        <v>11085</v>
      </c>
      <c r="B3449" t="s">
        <v>11087</v>
      </c>
      <c r="C3449" t="s">
        <v>3203</v>
      </c>
      <c r="D3449" t="s">
        <v>4774</v>
      </c>
      <c r="E3449">
        <v>8</v>
      </c>
      <c r="F3449" s="1">
        <v>46176</v>
      </c>
      <c r="L3449" s="4" t="s">
        <v>11158</v>
      </c>
      <c r="M3449" s="5">
        <v>1</v>
      </c>
      <c r="O3449" t="str">
        <f t="shared" si="106"/>
        <v>1624AZU3XG</v>
      </c>
      <c r="P3449">
        <f>IFERROR(VLOOKUP(L3449,Hoja8!$E$1:$F$6088,2,0),0)</f>
        <v>0</v>
      </c>
      <c r="Q3449">
        <f t="shared" si="107"/>
        <v>1</v>
      </c>
    </row>
    <row r="3450" spans="1:17" x14ac:dyDescent="0.25">
      <c r="A3450" t="s">
        <v>11085</v>
      </c>
      <c r="B3450" t="s">
        <v>11088</v>
      </c>
      <c r="C3450" t="s">
        <v>3352</v>
      </c>
      <c r="D3450" t="s">
        <v>4777</v>
      </c>
      <c r="E3450">
        <v>2</v>
      </c>
      <c r="F3450" s="1">
        <v>46176</v>
      </c>
      <c r="L3450" s="4" t="s">
        <v>11155</v>
      </c>
      <c r="M3450" s="5">
        <v>1</v>
      </c>
      <c r="O3450" t="str">
        <f t="shared" si="106"/>
        <v>1624AZUG</v>
      </c>
      <c r="P3450">
        <f>IFERROR(VLOOKUP(L3450,Hoja8!$E$1:$F$6088,2,0),0)</f>
        <v>0</v>
      </c>
      <c r="Q3450">
        <f t="shared" si="107"/>
        <v>1</v>
      </c>
    </row>
    <row r="3451" spans="1:17" x14ac:dyDescent="0.25">
      <c r="A3451" t="s">
        <v>11085</v>
      </c>
      <c r="B3451" t="s">
        <v>11089</v>
      </c>
      <c r="C3451" t="s">
        <v>3353</v>
      </c>
      <c r="D3451" t="s">
        <v>4771</v>
      </c>
      <c r="E3451">
        <v>3</v>
      </c>
      <c r="F3451" s="1">
        <v>46176</v>
      </c>
      <c r="L3451" s="4" t="s">
        <v>11154</v>
      </c>
      <c r="M3451" s="5">
        <v>3</v>
      </c>
      <c r="O3451" t="str">
        <f t="shared" si="106"/>
        <v>1624AZUM</v>
      </c>
      <c r="P3451">
        <f>IFERROR(VLOOKUP(L3451,Hoja8!$E$1:$F$6088,2,0),0)</f>
        <v>0</v>
      </c>
      <c r="Q3451">
        <f t="shared" si="107"/>
        <v>3</v>
      </c>
    </row>
    <row r="3452" spans="1:17" x14ac:dyDescent="0.25">
      <c r="A3452" t="s">
        <v>11090</v>
      </c>
      <c r="B3452" t="s">
        <v>11091</v>
      </c>
      <c r="C3452" t="s">
        <v>721</v>
      </c>
      <c r="D3452" t="s">
        <v>722</v>
      </c>
      <c r="E3452">
        <v>2</v>
      </c>
      <c r="F3452" s="1">
        <v>46178</v>
      </c>
      <c r="L3452" s="4" t="s">
        <v>11153</v>
      </c>
      <c r="M3452" s="5">
        <v>2</v>
      </c>
      <c r="O3452" t="str">
        <f t="shared" si="106"/>
        <v>1624AZUXCH</v>
      </c>
      <c r="P3452">
        <f>IFERROR(VLOOKUP(L3452,Hoja8!$E$1:$F$6088,2,0),0)</f>
        <v>0</v>
      </c>
      <c r="Q3452">
        <f t="shared" si="107"/>
        <v>2</v>
      </c>
    </row>
    <row r="3453" spans="1:17" x14ac:dyDescent="0.25">
      <c r="A3453" t="s">
        <v>11090</v>
      </c>
      <c r="B3453" t="s">
        <v>11092</v>
      </c>
      <c r="C3453" t="s">
        <v>85</v>
      </c>
      <c r="D3453" t="s">
        <v>86</v>
      </c>
      <c r="E3453">
        <v>3</v>
      </c>
      <c r="F3453" s="1">
        <v>46178</v>
      </c>
      <c r="L3453" s="4" t="s">
        <v>11156</v>
      </c>
      <c r="M3453" s="5">
        <v>1</v>
      </c>
      <c r="O3453" t="str">
        <f t="shared" si="106"/>
        <v>1624AZUXG</v>
      </c>
      <c r="P3453">
        <f>IFERROR(VLOOKUP(L3453,Hoja8!$E$1:$F$6088,2,0),0)</f>
        <v>0</v>
      </c>
      <c r="Q3453">
        <f t="shared" si="107"/>
        <v>1</v>
      </c>
    </row>
    <row r="3454" spans="1:17" x14ac:dyDescent="0.25">
      <c r="A3454" t="s">
        <v>11090</v>
      </c>
      <c r="B3454" t="s">
        <v>11093</v>
      </c>
      <c r="C3454" t="s">
        <v>79</v>
      </c>
      <c r="D3454" t="s">
        <v>80</v>
      </c>
      <c r="E3454">
        <v>1</v>
      </c>
      <c r="F3454" s="1">
        <v>46178</v>
      </c>
      <c r="L3454" s="4" t="s">
        <v>11115</v>
      </c>
      <c r="M3454" s="5">
        <v>2</v>
      </c>
      <c r="O3454" t="str">
        <f t="shared" si="106"/>
        <v>1625AZU2XC</v>
      </c>
      <c r="P3454">
        <f>IFERROR(VLOOKUP(L3454,Hoja8!$E$1:$F$6088,2,0),0)</f>
        <v>0</v>
      </c>
      <c r="Q3454">
        <f t="shared" si="107"/>
        <v>2</v>
      </c>
    </row>
    <row r="3455" spans="1:17" x14ac:dyDescent="0.25">
      <c r="A3455" t="s">
        <v>11090</v>
      </c>
      <c r="B3455" t="s">
        <v>11094</v>
      </c>
      <c r="C3455" t="s">
        <v>83</v>
      </c>
      <c r="D3455" t="s">
        <v>84</v>
      </c>
      <c r="E3455">
        <v>1</v>
      </c>
      <c r="F3455" s="1">
        <v>46178</v>
      </c>
      <c r="L3455" s="4" t="s">
        <v>11120</v>
      </c>
      <c r="M3455" s="5">
        <v>1</v>
      </c>
      <c r="O3455" t="str">
        <f t="shared" si="106"/>
        <v>1625AZU2XG</v>
      </c>
      <c r="P3455">
        <f>IFERROR(VLOOKUP(L3455,Hoja8!$E$1:$F$6088,2,0),0)</f>
        <v>0</v>
      </c>
      <c r="Q3455">
        <f t="shared" si="107"/>
        <v>1</v>
      </c>
    </row>
    <row r="3456" spans="1:17" x14ac:dyDescent="0.25">
      <c r="A3456" t="s">
        <v>11090</v>
      </c>
      <c r="B3456" t="s">
        <v>11095</v>
      </c>
      <c r="C3456" t="s">
        <v>81</v>
      </c>
      <c r="D3456" t="s">
        <v>82</v>
      </c>
      <c r="E3456">
        <v>3</v>
      </c>
      <c r="F3456" s="1">
        <v>46178</v>
      </c>
      <c r="L3456" s="4" t="s">
        <v>11117</v>
      </c>
      <c r="M3456" s="5">
        <v>1</v>
      </c>
      <c r="O3456" t="str">
        <f t="shared" si="106"/>
        <v>1625AZUCH</v>
      </c>
      <c r="P3456">
        <f>IFERROR(VLOOKUP(L3456,Hoja8!$E$1:$F$6088,2,0),0)</f>
        <v>0</v>
      </c>
      <c r="Q3456">
        <f t="shared" si="107"/>
        <v>1</v>
      </c>
    </row>
    <row r="3457" spans="1:17" x14ac:dyDescent="0.25">
      <c r="A3457" t="s">
        <v>11090</v>
      </c>
      <c r="B3457" t="s">
        <v>11096</v>
      </c>
      <c r="C3457" t="s">
        <v>76</v>
      </c>
      <c r="D3457" t="s">
        <v>78</v>
      </c>
      <c r="E3457">
        <v>1</v>
      </c>
      <c r="F3457" s="1">
        <v>46178</v>
      </c>
      <c r="L3457" s="4" t="s">
        <v>11119</v>
      </c>
      <c r="M3457" s="5">
        <v>3</v>
      </c>
      <c r="O3457" t="str">
        <f t="shared" si="106"/>
        <v>1625AZUG</v>
      </c>
      <c r="P3457">
        <f>IFERROR(VLOOKUP(L3457,Hoja8!$E$1:$F$6088,2,0),0)</f>
        <v>0</v>
      </c>
      <c r="Q3457">
        <f t="shared" si="107"/>
        <v>3</v>
      </c>
    </row>
    <row r="3458" spans="1:17" x14ac:dyDescent="0.25">
      <c r="A3458" t="s">
        <v>11090</v>
      </c>
      <c r="B3458" t="s">
        <v>11097</v>
      </c>
      <c r="C3458" t="s">
        <v>4472</v>
      </c>
      <c r="D3458" t="s">
        <v>4473</v>
      </c>
      <c r="E3458">
        <v>2</v>
      </c>
      <c r="F3458" s="1">
        <v>46178</v>
      </c>
      <c r="L3458" s="4" t="s">
        <v>11118</v>
      </c>
      <c r="M3458" s="5">
        <v>1</v>
      </c>
      <c r="O3458" t="str">
        <f t="shared" si="106"/>
        <v>1625AZUM</v>
      </c>
      <c r="P3458">
        <f>IFERROR(VLOOKUP(L3458,Hoja8!$E$1:$F$6088,2,0),0)</f>
        <v>0</v>
      </c>
      <c r="Q3458">
        <f t="shared" si="107"/>
        <v>1</v>
      </c>
    </row>
    <row r="3459" spans="1:17" x14ac:dyDescent="0.25">
      <c r="A3459" t="s">
        <v>11090</v>
      </c>
      <c r="B3459" t="s">
        <v>11098</v>
      </c>
      <c r="C3459" t="s">
        <v>4480</v>
      </c>
      <c r="D3459" t="s">
        <v>4481</v>
      </c>
      <c r="E3459">
        <v>3</v>
      </c>
      <c r="F3459" s="1">
        <v>46178</v>
      </c>
      <c r="L3459" s="4" t="s">
        <v>11116</v>
      </c>
      <c r="M3459" s="5">
        <v>3</v>
      </c>
      <c r="O3459" t="str">
        <f t="shared" ref="O3459:O3522" si="108">MID(L3459,LEN(IF(MID(L3459,2,1)="1",MID(L3459,1,7),MID(L3459,1,6)))+1,10)</f>
        <v>1625AZUXCH</v>
      </c>
      <c r="P3459">
        <f>IFERROR(VLOOKUP(L3459,Hoja8!$E$1:$F$6088,2,0),0)</f>
        <v>0</v>
      </c>
      <c r="Q3459">
        <f t="shared" ref="Q3459:Q3522" si="109">M3459+P3459</f>
        <v>3</v>
      </c>
    </row>
    <row r="3460" spans="1:17" x14ac:dyDescent="0.25">
      <c r="A3460" t="s">
        <v>11090</v>
      </c>
      <c r="B3460" t="s">
        <v>11099</v>
      </c>
      <c r="C3460" t="s">
        <v>4478</v>
      </c>
      <c r="D3460" t="s">
        <v>4479</v>
      </c>
      <c r="E3460">
        <v>1</v>
      </c>
      <c r="F3460" s="1">
        <v>46178</v>
      </c>
      <c r="L3460" s="4" t="s">
        <v>11103</v>
      </c>
      <c r="M3460" s="5">
        <v>2</v>
      </c>
      <c r="O3460" t="str">
        <f t="shared" si="108"/>
        <v>2125CIE2XC</v>
      </c>
      <c r="P3460">
        <f>IFERROR(VLOOKUP(L3460,Hoja8!$E$1:$F$6088,2,0),0)</f>
        <v>0</v>
      </c>
      <c r="Q3460">
        <f t="shared" si="109"/>
        <v>2</v>
      </c>
    </row>
    <row r="3461" spans="1:17" x14ac:dyDescent="0.25">
      <c r="A3461" t="s">
        <v>11090</v>
      </c>
      <c r="B3461" t="s">
        <v>11100</v>
      </c>
      <c r="C3461" t="s">
        <v>4435</v>
      </c>
      <c r="D3461" t="s">
        <v>4437</v>
      </c>
      <c r="E3461">
        <v>1</v>
      </c>
      <c r="F3461" s="1">
        <v>46178</v>
      </c>
      <c r="L3461" s="4" t="s">
        <v>11108</v>
      </c>
      <c r="M3461" s="5">
        <v>2</v>
      </c>
      <c r="O3461" t="str">
        <f t="shared" si="108"/>
        <v>2125CIE2XG</v>
      </c>
      <c r="P3461">
        <f>IFERROR(VLOOKUP(L3461,Hoja8!$E$1:$F$6088,2,0),0)</f>
        <v>0</v>
      </c>
      <c r="Q3461">
        <f t="shared" si="109"/>
        <v>2</v>
      </c>
    </row>
    <row r="3462" spans="1:17" x14ac:dyDescent="0.25">
      <c r="A3462" t="s">
        <v>11090</v>
      </c>
      <c r="B3462" t="s">
        <v>11101</v>
      </c>
      <c r="C3462" t="s">
        <v>4438</v>
      </c>
      <c r="D3462" t="s">
        <v>4439</v>
      </c>
      <c r="E3462">
        <v>3</v>
      </c>
      <c r="F3462" s="1">
        <v>46178</v>
      </c>
      <c r="L3462" s="4" t="s">
        <v>11105</v>
      </c>
      <c r="M3462" s="5">
        <v>1</v>
      </c>
      <c r="O3462" t="str">
        <f t="shared" si="108"/>
        <v>2125CIECH</v>
      </c>
      <c r="P3462">
        <f>IFERROR(VLOOKUP(L3462,Hoja8!$E$1:$F$6088,2,0),0)</f>
        <v>0</v>
      </c>
      <c r="Q3462">
        <f t="shared" si="109"/>
        <v>1</v>
      </c>
    </row>
    <row r="3463" spans="1:17" x14ac:dyDescent="0.25">
      <c r="A3463" t="s">
        <v>11090</v>
      </c>
      <c r="B3463" t="s">
        <v>11102</v>
      </c>
      <c r="C3463" t="s">
        <v>4474</v>
      </c>
      <c r="D3463" t="s">
        <v>4475</v>
      </c>
      <c r="E3463">
        <v>1</v>
      </c>
      <c r="F3463" s="1">
        <v>46178</v>
      </c>
      <c r="L3463" s="4" t="s">
        <v>11107</v>
      </c>
      <c r="M3463" s="5">
        <v>4</v>
      </c>
      <c r="O3463" t="str">
        <f t="shared" si="108"/>
        <v>2125CIEG</v>
      </c>
      <c r="P3463">
        <f>IFERROR(VLOOKUP(L3463,Hoja8!$E$1:$F$6088,2,0),0)</f>
        <v>0</v>
      </c>
      <c r="Q3463">
        <f t="shared" si="109"/>
        <v>4</v>
      </c>
    </row>
    <row r="3464" spans="1:17" x14ac:dyDescent="0.25">
      <c r="A3464" t="s">
        <v>11090</v>
      </c>
      <c r="B3464" t="s">
        <v>11103</v>
      </c>
      <c r="C3464" t="s">
        <v>2749</v>
      </c>
      <c r="D3464" t="s">
        <v>2750</v>
      </c>
      <c r="E3464">
        <v>2</v>
      </c>
      <c r="F3464" s="1">
        <v>46178</v>
      </c>
      <c r="L3464" s="4" t="s">
        <v>11106</v>
      </c>
      <c r="M3464" s="5">
        <v>3</v>
      </c>
      <c r="O3464" t="str">
        <f t="shared" si="108"/>
        <v>2125CIEM</v>
      </c>
      <c r="P3464">
        <f>IFERROR(VLOOKUP(L3464,Hoja8!$E$1:$F$6088,2,0),0)</f>
        <v>0</v>
      </c>
      <c r="Q3464">
        <f t="shared" si="109"/>
        <v>3</v>
      </c>
    </row>
    <row r="3465" spans="1:17" x14ac:dyDescent="0.25">
      <c r="A3465" t="s">
        <v>11090</v>
      </c>
      <c r="B3465" t="s">
        <v>11104</v>
      </c>
      <c r="C3465" t="s">
        <v>2730</v>
      </c>
      <c r="D3465" t="s">
        <v>2731</v>
      </c>
      <c r="E3465">
        <v>5</v>
      </c>
      <c r="F3465" s="1">
        <v>46178</v>
      </c>
      <c r="L3465" s="4" t="s">
        <v>11104</v>
      </c>
      <c r="M3465" s="5">
        <v>5</v>
      </c>
      <c r="O3465" t="str">
        <f t="shared" si="108"/>
        <v>2125CIEXCH</v>
      </c>
      <c r="P3465">
        <f>IFERROR(VLOOKUP(L3465,Hoja8!$E$1:$F$6088,2,0),0)</f>
        <v>0</v>
      </c>
      <c r="Q3465">
        <f t="shared" si="109"/>
        <v>5</v>
      </c>
    </row>
    <row r="3466" spans="1:17" x14ac:dyDescent="0.25">
      <c r="A3466" t="s">
        <v>11090</v>
      </c>
      <c r="B3466" t="s">
        <v>11105</v>
      </c>
      <c r="C3466" t="s">
        <v>2719</v>
      </c>
      <c r="D3466" t="s">
        <v>4779</v>
      </c>
      <c r="E3466">
        <v>1</v>
      </c>
      <c r="F3466" s="1">
        <v>46178</v>
      </c>
      <c r="L3466" s="4" t="s">
        <v>11168</v>
      </c>
      <c r="M3466" s="5">
        <v>6</v>
      </c>
      <c r="O3466" t="str">
        <f t="shared" si="108"/>
        <v>2079MARCH</v>
      </c>
      <c r="P3466">
        <f>IFERROR(VLOOKUP(L3466,Hoja8!$E$1:$F$6088,2,0),0)</f>
        <v>-6</v>
      </c>
      <c r="Q3466">
        <f t="shared" si="109"/>
        <v>0</v>
      </c>
    </row>
    <row r="3467" spans="1:17" x14ac:dyDescent="0.25">
      <c r="A3467" t="s">
        <v>11090</v>
      </c>
      <c r="B3467" t="s">
        <v>11106</v>
      </c>
      <c r="C3467" t="s">
        <v>2722</v>
      </c>
      <c r="D3467" t="s">
        <v>4781</v>
      </c>
      <c r="E3467">
        <v>3</v>
      </c>
      <c r="F3467" s="1">
        <v>46178</v>
      </c>
      <c r="L3467" s="4" t="s">
        <v>11170</v>
      </c>
      <c r="M3467" s="5">
        <v>5</v>
      </c>
      <c r="O3467" t="str">
        <f t="shared" si="108"/>
        <v>2079MARG</v>
      </c>
      <c r="P3467">
        <f>IFERROR(VLOOKUP(L3467,Hoja8!$E$1:$F$6088,2,0),0)</f>
        <v>-5</v>
      </c>
      <c r="Q3467">
        <f t="shared" si="109"/>
        <v>0</v>
      </c>
    </row>
    <row r="3468" spans="1:17" x14ac:dyDescent="0.25">
      <c r="A3468" t="s">
        <v>11090</v>
      </c>
      <c r="B3468" t="s">
        <v>11107</v>
      </c>
      <c r="C3468" t="s">
        <v>2724</v>
      </c>
      <c r="D3468" t="s">
        <v>4780</v>
      </c>
      <c r="E3468">
        <v>4</v>
      </c>
      <c r="F3468" s="1">
        <v>46178</v>
      </c>
      <c r="L3468" s="4" t="s">
        <v>11169</v>
      </c>
      <c r="M3468" s="5">
        <v>10</v>
      </c>
      <c r="O3468" t="str">
        <f t="shared" si="108"/>
        <v>2079MARM</v>
      </c>
      <c r="P3468">
        <f>IFERROR(VLOOKUP(L3468,Hoja8!$E$1:$F$6088,2,0),0)</f>
        <v>-10</v>
      </c>
      <c r="Q3468">
        <f t="shared" si="109"/>
        <v>0</v>
      </c>
    </row>
    <row r="3469" spans="1:17" x14ac:dyDescent="0.25">
      <c r="A3469" t="s">
        <v>11090</v>
      </c>
      <c r="B3469" t="s">
        <v>11108</v>
      </c>
      <c r="C3469" t="s">
        <v>2728</v>
      </c>
      <c r="D3469" t="s">
        <v>4778</v>
      </c>
      <c r="E3469">
        <v>2</v>
      </c>
      <c r="F3469" s="1">
        <v>46178</v>
      </c>
      <c r="L3469" s="4" t="s">
        <v>11167</v>
      </c>
      <c r="M3469" s="5">
        <v>5</v>
      </c>
      <c r="O3469" t="str">
        <f t="shared" si="108"/>
        <v>2079MARXCH</v>
      </c>
      <c r="P3469">
        <f>IFERROR(VLOOKUP(L3469,Hoja8!$E$1:$F$6088,2,0),0)</f>
        <v>-5</v>
      </c>
      <c r="Q3469">
        <f t="shared" si="109"/>
        <v>0</v>
      </c>
    </row>
    <row r="3470" spans="1:17" x14ac:dyDescent="0.25">
      <c r="A3470" t="s">
        <v>11090</v>
      </c>
      <c r="B3470" t="s">
        <v>11109</v>
      </c>
      <c r="C3470" t="s">
        <v>1282</v>
      </c>
      <c r="D3470" t="s">
        <v>1284</v>
      </c>
      <c r="E3470">
        <v>2</v>
      </c>
      <c r="F3470" s="1">
        <v>46178</v>
      </c>
      <c r="L3470" s="4" t="s">
        <v>11173</v>
      </c>
      <c r="M3470" s="5">
        <v>1</v>
      </c>
      <c r="O3470" t="str">
        <f t="shared" si="108"/>
        <v>0082GRIG</v>
      </c>
      <c r="P3470">
        <f>IFERROR(VLOOKUP(L3470,Hoja8!$E$1:$F$6088,2,0),0)</f>
        <v>-1</v>
      </c>
      <c r="Q3470">
        <f t="shared" si="109"/>
        <v>0</v>
      </c>
    </row>
    <row r="3471" spans="1:17" x14ac:dyDescent="0.25">
      <c r="A3471" t="s">
        <v>11090</v>
      </c>
      <c r="B3471" t="s">
        <v>11110</v>
      </c>
      <c r="C3471" t="s">
        <v>1285</v>
      </c>
      <c r="D3471" t="s">
        <v>1286</v>
      </c>
      <c r="E3471">
        <v>3</v>
      </c>
      <c r="F3471" s="1">
        <v>46178</v>
      </c>
      <c r="L3471" s="4" t="s">
        <v>11172</v>
      </c>
      <c r="M3471" s="5">
        <v>1</v>
      </c>
      <c r="O3471" t="str">
        <f t="shared" si="108"/>
        <v>0082GRIM</v>
      </c>
      <c r="P3471">
        <f>IFERROR(VLOOKUP(L3471,Hoja8!$E$1:$F$6088,2,0),0)</f>
        <v>-1</v>
      </c>
      <c r="Q3471">
        <f t="shared" si="109"/>
        <v>0</v>
      </c>
    </row>
    <row r="3472" spans="1:17" x14ac:dyDescent="0.25">
      <c r="A3472" t="s">
        <v>11090</v>
      </c>
      <c r="B3472" t="s">
        <v>11111</v>
      </c>
      <c r="C3472" t="s">
        <v>1287</v>
      </c>
      <c r="D3472" t="s">
        <v>1288</v>
      </c>
      <c r="E3472">
        <v>1</v>
      </c>
      <c r="F3472" s="1">
        <v>46178</v>
      </c>
      <c r="L3472" s="4" t="s">
        <v>11175</v>
      </c>
      <c r="M3472" s="5">
        <v>1</v>
      </c>
      <c r="O3472" t="str">
        <f t="shared" si="108"/>
        <v>0082VERG</v>
      </c>
      <c r="P3472">
        <f>IFERROR(VLOOKUP(L3472,Hoja8!$E$1:$F$6088,2,0),0)</f>
        <v>-1</v>
      </c>
      <c r="Q3472">
        <f t="shared" si="109"/>
        <v>0</v>
      </c>
    </row>
    <row r="3473" spans="1:17" x14ac:dyDescent="0.25">
      <c r="A3473" t="s">
        <v>11090</v>
      </c>
      <c r="B3473" t="s">
        <v>11112</v>
      </c>
      <c r="C3473" t="s">
        <v>1289</v>
      </c>
      <c r="D3473" t="s">
        <v>1290</v>
      </c>
      <c r="E3473">
        <v>1</v>
      </c>
      <c r="F3473" s="1">
        <v>46178</v>
      </c>
      <c r="L3473" s="4" t="s">
        <v>11174</v>
      </c>
      <c r="M3473" s="5">
        <v>1</v>
      </c>
      <c r="O3473" t="str">
        <f t="shared" si="108"/>
        <v>0082VERM</v>
      </c>
      <c r="P3473">
        <f>IFERROR(VLOOKUP(L3473,Hoja8!$E$1:$F$6088,2,0),0)</f>
        <v>-1</v>
      </c>
      <c r="Q3473">
        <f t="shared" si="109"/>
        <v>0</v>
      </c>
    </row>
    <row r="3474" spans="1:17" x14ac:dyDescent="0.25">
      <c r="A3474" t="s">
        <v>11090</v>
      </c>
      <c r="B3474" t="s">
        <v>11113</v>
      </c>
      <c r="C3474" t="s">
        <v>1291</v>
      </c>
      <c r="D3474" t="s">
        <v>1292</v>
      </c>
      <c r="E3474">
        <v>3</v>
      </c>
      <c r="F3474" s="1">
        <v>46178</v>
      </c>
      <c r="L3474" s="4" t="s">
        <v>11189</v>
      </c>
      <c r="M3474" s="5">
        <v>1</v>
      </c>
      <c r="O3474" t="str">
        <f t="shared" si="108"/>
        <v>0037BLAM</v>
      </c>
      <c r="P3474">
        <f>IFERROR(VLOOKUP(L3474,Hoja8!$E$1:$F$6088,2,0),0)</f>
        <v>0</v>
      </c>
      <c r="Q3474">
        <f t="shared" si="109"/>
        <v>1</v>
      </c>
    </row>
    <row r="3475" spans="1:17" x14ac:dyDescent="0.25">
      <c r="A3475" t="s">
        <v>11090</v>
      </c>
      <c r="B3475" t="s">
        <v>11114</v>
      </c>
      <c r="C3475" t="s">
        <v>1295</v>
      </c>
      <c r="D3475" t="s">
        <v>1296</v>
      </c>
      <c r="E3475">
        <v>1</v>
      </c>
      <c r="F3475" s="1">
        <v>46178</v>
      </c>
      <c r="L3475" s="4" t="s">
        <v>11190</v>
      </c>
      <c r="M3475" s="5">
        <v>1</v>
      </c>
      <c r="O3475" t="str">
        <f t="shared" si="108"/>
        <v>0037BLAXG</v>
      </c>
      <c r="P3475">
        <f>IFERROR(VLOOKUP(L3475,Hoja8!$E$1:$F$6088,2,0),0)</f>
        <v>0</v>
      </c>
      <c r="Q3475">
        <f t="shared" si="109"/>
        <v>1</v>
      </c>
    </row>
    <row r="3476" spans="1:17" x14ac:dyDescent="0.25">
      <c r="A3476" t="s">
        <v>11090</v>
      </c>
      <c r="B3476" t="s">
        <v>11115</v>
      </c>
      <c r="C3476" t="s">
        <v>1923</v>
      </c>
      <c r="D3476" t="s">
        <v>1900</v>
      </c>
      <c r="E3476">
        <v>2</v>
      </c>
      <c r="F3476" s="1">
        <v>46178</v>
      </c>
      <c r="L3476" s="4" t="s">
        <v>11191</v>
      </c>
      <c r="M3476" s="5">
        <v>1</v>
      </c>
      <c r="O3476" t="str">
        <f t="shared" si="108"/>
        <v>0037BLUM</v>
      </c>
      <c r="P3476">
        <f>IFERROR(VLOOKUP(L3476,Hoja8!$E$1:$F$6088,2,0),0)</f>
        <v>0</v>
      </c>
      <c r="Q3476">
        <f t="shared" si="109"/>
        <v>1</v>
      </c>
    </row>
    <row r="3477" spans="1:17" x14ac:dyDescent="0.25">
      <c r="A3477" t="s">
        <v>11090</v>
      </c>
      <c r="B3477" t="s">
        <v>11116</v>
      </c>
      <c r="C3477" t="s">
        <v>1925</v>
      </c>
      <c r="D3477" t="s">
        <v>1900</v>
      </c>
      <c r="E3477">
        <v>3</v>
      </c>
      <c r="F3477" s="1">
        <v>46178</v>
      </c>
      <c r="L3477" s="4" t="s">
        <v>11192</v>
      </c>
      <c r="M3477" s="5">
        <v>1</v>
      </c>
      <c r="O3477" t="str">
        <f t="shared" si="108"/>
        <v>0037BLUXG</v>
      </c>
      <c r="P3477">
        <f>IFERROR(VLOOKUP(L3477,Hoja8!$E$1:$F$6088,2,0),0)</f>
        <v>0</v>
      </c>
      <c r="Q3477">
        <f t="shared" si="109"/>
        <v>1</v>
      </c>
    </row>
    <row r="3478" spans="1:17" x14ac:dyDescent="0.25">
      <c r="A3478" t="s">
        <v>11090</v>
      </c>
      <c r="B3478" t="s">
        <v>11117</v>
      </c>
      <c r="C3478" t="s">
        <v>1924</v>
      </c>
      <c r="D3478" t="s">
        <v>1900</v>
      </c>
      <c r="E3478">
        <v>1</v>
      </c>
      <c r="F3478" s="1">
        <v>46178</v>
      </c>
      <c r="L3478" s="4" t="s">
        <v>11180</v>
      </c>
      <c r="M3478" s="5">
        <v>1</v>
      </c>
      <c r="O3478" t="str">
        <f t="shared" si="108"/>
        <v>0082BLA2XG</v>
      </c>
      <c r="P3478">
        <f>IFERROR(VLOOKUP(L3478,Hoja8!$E$1:$F$6088,2,0),0)</f>
        <v>0</v>
      </c>
      <c r="Q3478">
        <f t="shared" si="109"/>
        <v>1</v>
      </c>
    </row>
    <row r="3479" spans="1:17" x14ac:dyDescent="0.25">
      <c r="A3479" t="s">
        <v>11090</v>
      </c>
      <c r="B3479" t="s">
        <v>11118</v>
      </c>
      <c r="C3479" t="s">
        <v>1898</v>
      </c>
      <c r="D3479" t="s">
        <v>1900</v>
      </c>
      <c r="E3479">
        <v>1</v>
      </c>
      <c r="F3479" s="1">
        <v>46178</v>
      </c>
      <c r="L3479" s="4" t="s">
        <v>11177</v>
      </c>
      <c r="M3479" s="5">
        <v>1</v>
      </c>
      <c r="O3479" t="str">
        <f t="shared" si="108"/>
        <v>0082BLACH</v>
      </c>
      <c r="P3479">
        <f>IFERROR(VLOOKUP(L3479,Hoja8!$E$1:$F$6088,2,0),0)</f>
        <v>0</v>
      </c>
      <c r="Q3479">
        <f t="shared" si="109"/>
        <v>1</v>
      </c>
    </row>
    <row r="3480" spans="1:17" x14ac:dyDescent="0.25">
      <c r="A3480" t="s">
        <v>11090</v>
      </c>
      <c r="B3480" t="s">
        <v>11119</v>
      </c>
      <c r="C3480" t="s">
        <v>1903</v>
      </c>
      <c r="D3480" t="s">
        <v>1900</v>
      </c>
      <c r="E3480">
        <v>3</v>
      </c>
      <c r="F3480" s="1">
        <v>46178</v>
      </c>
      <c r="L3480" s="4" t="s">
        <v>11179</v>
      </c>
      <c r="M3480" s="5">
        <v>4</v>
      </c>
      <c r="O3480" t="str">
        <f t="shared" si="108"/>
        <v>0082BLAG</v>
      </c>
      <c r="P3480">
        <f>IFERROR(VLOOKUP(L3480,Hoja8!$E$1:$F$6088,2,0),0)</f>
        <v>0</v>
      </c>
      <c r="Q3480">
        <f t="shared" si="109"/>
        <v>4</v>
      </c>
    </row>
    <row r="3481" spans="1:17" x14ac:dyDescent="0.25">
      <c r="A3481" t="s">
        <v>11090</v>
      </c>
      <c r="B3481" t="s">
        <v>11120</v>
      </c>
      <c r="C3481" t="s">
        <v>1921</v>
      </c>
      <c r="D3481" t="s">
        <v>1900</v>
      </c>
      <c r="E3481">
        <v>1</v>
      </c>
      <c r="F3481" s="1">
        <v>46178</v>
      </c>
      <c r="L3481" s="4" t="s">
        <v>11178</v>
      </c>
      <c r="M3481" s="5">
        <v>7</v>
      </c>
      <c r="O3481" t="str">
        <f t="shared" si="108"/>
        <v>0082BLAM</v>
      </c>
      <c r="P3481">
        <f>IFERROR(VLOOKUP(L3481,Hoja8!$E$1:$F$6088,2,0),0)</f>
        <v>0</v>
      </c>
      <c r="Q3481">
        <f t="shared" si="109"/>
        <v>7</v>
      </c>
    </row>
    <row r="3482" spans="1:17" x14ac:dyDescent="0.25">
      <c r="A3482" t="s">
        <v>11090</v>
      </c>
      <c r="B3482" t="s">
        <v>11121</v>
      </c>
      <c r="C3482" t="s">
        <v>1685</v>
      </c>
      <c r="D3482" t="s">
        <v>1686</v>
      </c>
      <c r="E3482">
        <v>1</v>
      </c>
      <c r="F3482" s="1">
        <v>46178</v>
      </c>
      <c r="L3482" s="4" t="s">
        <v>11184</v>
      </c>
      <c r="M3482" s="5">
        <v>1</v>
      </c>
      <c r="O3482" t="str">
        <f t="shared" si="108"/>
        <v>0082BLU2XG</v>
      </c>
      <c r="P3482">
        <f>IFERROR(VLOOKUP(L3482,Hoja8!$E$1:$F$6088,2,0),0)</f>
        <v>0</v>
      </c>
      <c r="Q3482">
        <f t="shared" si="109"/>
        <v>1</v>
      </c>
    </row>
    <row r="3483" spans="1:17" x14ac:dyDescent="0.25">
      <c r="A3483" t="s">
        <v>11090</v>
      </c>
      <c r="B3483" t="s">
        <v>11122</v>
      </c>
      <c r="C3483" t="s">
        <v>1683</v>
      </c>
      <c r="D3483" t="s">
        <v>1684</v>
      </c>
      <c r="E3483">
        <v>1</v>
      </c>
      <c r="F3483" s="1">
        <v>46178</v>
      </c>
      <c r="L3483" s="4" t="s">
        <v>11181</v>
      </c>
      <c r="M3483" s="5">
        <v>1</v>
      </c>
      <c r="O3483" t="str">
        <f t="shared" si="108"/>
        <v>0082BLUCH</v>
      </c>
      <c r="P3483">
        <f>IFERROR(VLOOKUP(L3483,Hoja8!$E$1:$F$6088,2,0),0)</f>
        <v>0</v>
      </c>
      <c r="Q3483">
        <f t="shared" si="109"/>
        <v>1</v>
      </c>
    </row>
    <row r="3484" spans="1:17" x14ac:dyDescent="0.25">
      <c r="A3484" t="s">
        <v>11090</v>
      </c>
      <c r="B3484" t="s">
        <v>11123</v>
      </c>
      <c r="C3484" t="s">
        <v>1635</v>
      </c>
      <c r="D3484" t="s">
        <v>1636</v>
      </c>
      <c r="E3484">
        <v>1</v>
      </c>
      <c r="F3484" s="1">
        <v>46178</v>
      </c>
      <c r="L3484" s="4" t="s">
        <v>11183</v>
      </c>
      <c r="M3484" s="5">
        <v>4</v>
      </c>
      <c r="O3484" t="str">
        <f t="shared" si="108"/>
        <v>0082BLUG</v>
      </c>
      <c r="P3484">
        <f>IFERROR(VLOOKUP(L3484,Hoja8!$E$1:$F$6088,2,0),0)</f>
        <v>0</v>
      </c>
      <c r="Q3484">
        <f t="shared" si="109"/>
        <v>4</v>
      </c>
    </row>
    <row r="3485" spans="1:17" x14ac:dyDescent="0.25">
      <c r="A3485" t="s">
        <v>11090</v>
      </c>
      <c r="B3485" t="s">
        <v>11124</v>
      </c>
      <c r="C3485" t="s">
        <v>1633</v>
      </c>
      <c r="D3485" t="s">
        <v>1634</v>
      </c>
      <c r="E3485">
        <v>1</v>
      </c>
      <c r="F3485" s="1">
        <v>46178</v>
      </c>
      <c r="L3485" s="4" t="s">
        <v>11182</v>
      </c>
      <c r="M3485" s="5">
        <v>7</v>
      </c>
      <c r="O3485" t="str">
        <f t="shared" si="108"/>
        <v>0082BLUM</v>
      </c>
      <c r="P3485">
        <f>IFERROR(VLOOKUP(L3485,Hoja8!$E$1:$F$6088,2,0),0)</f>
        <v>0</v>
      </c>
      <c r="Q3485">
        <f t="shared" si="109"/>
        <v>7</v>
      </c>
    </row>
    <row r="3486" spans="1:17" x14ac:dyDescent="0.25">
      <c r="A3486" t="s">
        <v>11090</v>
      </c>
      <c r="B3486" t="s">
        <v>11125</v>
      </c>
      <c r="C3486" t="s">
        <v>2156</v>
      </c>
      <c r="D3486" t="s">
        <v>2157</v>
      </c>
      <c r="E3486">
        <v>1</v>
      </c>
      <c r="F3486" s="1">
        <v>46178</v>
      </c>
      <c r="L3486" s="4" t="s">
        <v>11188</v>
      </c>
      <c r="M3486" s="5">
        <v>1</v>
      </c>
      <c r="O3486" t="str">
        <f t="shared" si="108"/>
        <v>0969CIE2XG</v>
      </c>
      <c r="P3486">
        <f>IFERROR(VLOOKUP(L3486,Hoja8!$E$1:$F$6088,2,0),0)</f>
        <v>0</v>
      </c>
      <c r="Q3486">
        <f t="shared" si="109"/>
        <v>1</v>
      </c>
    </row>
    <row r="3487" spans="1:17" x14ac:dyDescent="0.25">
      <c r="A3487" t="s">
        <v>11090</v>
      </c>
      <c r="B3487" t="s">
        <v>11126</v>
      </c>
      <c r="C3487" t="s">
        <v>2154</v>
      </c>
      <c r="D3487" t="s">
        <v>2155</v>
      </c>
      <c r="E3487">
        <v>1</v>
      </c>
      <c r="F3487" s="1">
        <v>46178</v>
      </c>
      <c r="L3487" s="4" t="s">
        <v>11185</v>
      </c>
      <c r="M3487" s="5">
        <v>1</v>
      </c>
      <c r="O3487" t="str">
        <f t="shared" si="108"/>
        <v>0969CIECH</v>
      </c>
      <c r="P3487">
        <f>IFERROR(VLOOKUP(L3487,Hoja8!$E$1:$F$6088,2,0),0)</f>
        <v>0</v>
      </c>
      <c r="Q3487">
        <f t="shared" si="109"/>
        <v>1</v>
      </c>
    </row>
    <row r="3488" spans="1:17" x14ac:dyDescent="0.25">
      <c r="A3488" t="s">
        <v>11090</v>
      </c>
      <c r="B3488" t="s">
        <v>11127</v>
      </c>
      <c r="C3488" t="s">
        <v>50</v>
      </c>
      <c r="D3488" t="s">
        <v>51</v>
      </c>
      <c r="E3488">
        <v>2</v>
      </c>
      <c r="F3488" s="1">
        <v>46178</v>
      </c>
      <c r="L3488" s="4" t="s">
        <v>11187</v>
      </c>
      <c r="M3488" s="5">
        <v>4</v>
      </c>
      <c r="O3488" t="str">
        <f t="shared" si="108"/>
        <v>0969CIEG</v>
      </c>
      <c r="P3488">
        <f>IFERROR(VLOOKUP(L3488,Hoja8!$E$1:$F$6088,2,0),0)</f>
        <v>0</v>
      </c>
      <c r="Q3488">
        <f t="shared" si="109"/>
        <v>4</v>
      </c>
    </row>
    <row r="3489" spans="1:17" x14ac:dyDescent="0.25">
      <c r="A3489" t="s">
        <v>11090</v>
      </c>
      <c r="B3489" t="s">
        <v>11128</v>
      </c>
      <c r="C3489" t="s">
        <v>48</v>
      </c>
      <c r="D3489" t="s">
        <v>49</v>
      </c>
      <c r="E3489">
        <v>3</v>
      </c>
      <c r="F3489" s="1">
        <v>46178</v>
      </c>
      <c r="L3489" s="4" t="s">
        <v>11186</v>
      </c>
      <c r="M3489" s="5">
        <v>7</v>
      </c>
      <c r="O3489" t="str">
        <f t="shared" si="108"/>
        <v>0969CIEM</v>
      </c>
      <c r="P3489">
        <f>IFERROR(VLOOKUP(L3489,Hoja8!$E$1:$F$6088,2,0),0)</f>
        <v>0</v>
      </c>
      <c r="Q3489">
        <f t="shared" si="109"/>
        <v>7</v>
      </c>
    </row>
    <row r="3490" spans="1:17" x14ac:dyDescent="0.25">
      <c r="A3490" t="s">
        <v>11090</v>
      </c>
      <c r="B3490" t="s">
        <v>11129</v>
      </c>
      <c r="C3490" t="s">
        <v>46</v>
      </c>
      <c r="D3490" t="s">
        <v>47</v>
      </c>
      <c r="E3490">
        <v>1</v>
      </c>
      <c r="F3490" s="1">
        <v>46178</v>
      </c>
      <c r="L3490" s="4" t="s">
        <v>11193</v>
      </c>
      <c r="M3490" s="5">
        <v>1</v>
      </c>
      <c r="O3490" t="str">
        <f t="shared" si="108"/>
        <v>0970CIEM</v>
      </c>
      <c r="P3490">
        <f>IFERROR(VLOOKUP(L3490,Hoja8!$E$1:$F$6088,2,0),0)</f>
        <v>0</v>
      </c>
      <c r="Q3490">
        <f t="shared" si="109"/>
        <v>1</v>
      </c>
    </row>
    <row r="3491" spans="1:17" x14ac:dyDescent="0.25">
      <c r="A3491" t="s">
        <v>11090</v>
      </c>
      <c r="B3491" t="s">
        <v>11130</v>
      </c>
      <c r="C3491" t="s">
        <v>52</v>
      </c>
      <c r="D3491" t="s">
        <v>53</v>
      </c>
      <c r="E3491">
        <v>1</v>
      </c>
      <c r="F3491" s="1">
        <v>46178</v>
      </c>
      <c r="L3491" s="4" t="s">
        <v>11194</v>
      </c>
      <c r="M3491" s="5">
        <v>1</v>
      </c>
      <c r="O3491" t="str">
        <f t="shared" si="108"/>
        <v>0970CIEXG</v>
      </c>
      <c r="P3491">
        <f>IFERROR(VLOOKUP(L3491,Hoja8!$E$1:$F$6088,2,0),0)</f>
        <v>0</v>
      </c>
      <c r="Q3491">
        <f t="shared" si="109"/>
        <v>1</v>
      </c>
    </row>
    <row r="3492" spans="1:17" x14ac:dyDescent="0.25">
      <c r="A3492" t="s">
        <v>11090</v>
      </c>
      <c r="B3492" t="s">
        <v>11131</v>
      </c>
      <c r="C3492" t="s">
        <v>39</v>
      </c>
      <c r="D3492" t="s">
        <v>41</v>
      </c>
      <c r="E3492">
        <v>5</v>
      </c>
      <c r="F3492" s="1">
        <v>46178</v>
      </c>
      <c r="L3492" s="4" t="s">
        <v>11197</v>
      </c>
      <c r="M3492" s="5">
        <v>8</v>
      </c>
      <c r="O3492" t="str">
        <f t="shared" si="108"/>
        <v>2125CIEG</v>
      </c>
      <c r="P3492">
        <f>IFERROR(VLOOKUP(L3492,Hoja8!$E$1:$F$6088,2,0),0)</f>
        <v>-8</v>
      </c>
      <c r="Q3492">
        <f t="shared" si="109"/>
        <v>0</v>
      </c>
    </row>
    <row r="3493" spans="1:17" x14ac:dyDescent="0.25">
      <c r="A3493" t="s">
        <v>11090</v>
      </c>
      <c r="B3493" t="s">
        <v>11132</v>
      </c>
      <c r="C3493" t="s">
        <v>2698</v>
      </c>
      <c r="D3493" t="s">
        <v>2699</v>
      </c>
      <c r="E3493">
        <v>4</v>
      </c>
      <c r="F3493" s="1">
        <v>46178</v>
      </c>
      <c r="L3493" s="4" t="s">
        <v>11196</v>
      </c>
      <c r="M3493" s="5">
        <v>4</v>
      </c>
      <c r="O3493" t="str">
        <f t="shared" si="108"/>
        <v>2125CIEM</v>
      </c>
      <c r="P3493">
        <f>IFERROR(VLOOKUP(L3493,Hoja8!$E$1:$F$6088,2,0),0)</f>
        <v>-4</v>
      </c>
      <c r="Q3493">
        <f t="shared" si="109"/>
        <v>0</v>
      </c>
    </row>
    <row r="3494" spans="1:17" x14ac:dyDescent="0.25">
      <c r="A3494" t="s">
        <v>11090</v>
      </c>
      <c r="B3494" t="s">
        <v>11133</v>
      </c>
      <c r="C3494" t="s">
        <v>2692</v>
      </c>
      <c r="D3494" t="s">
        <v>2693</v>
      </c>
      <c r="E3494">
        <v>2</v>
      </c>
      <c r="F3494" s="1">
        <v>46178</v>
      </c>
      <c r="L3494" s="4" t="s">
        <v>11198</v>
      </c>
      <c r="M3494" s="5">
        <v>4</v>
      </c>
      <c r="O3494" t="str">
        <f t="shared" si="108"/>
        <v>2125CIEXG</v>
      </c>
      <c r="P3494">
        <f>IFERROR(VLOOKUP(L3494,Hoja8!$E$1:$F$6088,2,0),0)</f>
        <v>-4</v>
      </c>
      <c r="Q3494">
        <f t="shared" si="109"/>
        <v>0</v>
      </c>
    </row>
    <row r="3495" spans="1:17" x14ac:dyDescent="0.25">
      <c r="A3495" t="s">
        <v>11090</v>
      </c>
      <c r="B3495" t="s">
        <v>11134</v>
      </c>
      <c r="C3495" t="s">
        <v>2696</v>
      </c>
      <c r="D3495" t="s">
        <v>2697</v>
      </c>
      <c r="E3495">
        <v>6</v>
      </c>
      <c r="F3495" s="1">
        <v>46178</v>
      </c>
      <c r="L3495" s="4" t="s">
        <v>11200</v>
      </c>
      <c r="M3495" s="5">
        <v>4</v>
      </c>
      <c r="O3495" t="str">
        <f t="shared" si="108"/>
        <v>0082BLUCH</v>
      </c>
      <c r="P3495">
        <f>IFERROR(VLOOKUP(L3495,Hoja8!$E$1:$F$6088,2,0),0)</f>
        <v>-4</v>
      </c>
      <c r="Q3495">
        <f t="shared" si="109"/>
        <v>0</v>
      </c>
    </row>
    <row r="3496" spans="1:17" x14ac:dyDescent="0.25">
      <c r="A3496" t="s">
        <v>11090</v>
      </c>
      <c r="B3496" t="s">
        <v>11135</v>
      </c>
      <c r="C3496" t="s">
        <v>2694</v>
      </c>
      <c r="D3496" t="s">
        <v>2695</v>
      </c>
      <c r="E3496">
        <v>1</v>
      </c>
      <c r="F3496" s="1">
        <v>46178</v>
      </c>
      <c r="L3496" s="4" t="s">
        <v>11201</v>
      </c>
      <c r="M3496" s="5">
        <v>2</v>
      </c>
      <c r="O3496" t="str">
        <f t="shared" si="108"/>
        <v>0082BLUM</v>
      </c>
      <c r="P3496">
        <f>IFERROR(VLOOKUP(L3496,Hoja8!$E$1:$F$6088,2,0),0)</f>
        <v>-2</v>
      </c>
      <c r="Q3496">
        <f t="shared" si="109"/>
        <v>0</v>
      </c>
    </row>
    <row r="3497" spans="1:17" x14ac:dyDescent="0.25">
      <c r="A3497" t="s">
        <v>11090</v>
      </c>
      <c r="B3497" t="s">
        <v>11136</v>
      </c>
      <c r="C3497" t="s">
        <v>2700</v>
      </c>
      <c r="D3497" t="s">
        <v>2701</v>
      </c>
      <c r="E3497">
        <v>2</v>
      </c>
      <c r="F3497" s="1">
        <v>46178</v>
      </c>
      <c r="L3497" s="4" t="s">
        <v>11203</v>
      </c>
      <c r="M3497" s="5">
        <v>1</v>
      </c>
      <c r="O3497" t="str">
        <f t="shared" si="108"/>
        <v>1461NEGCH</v>
      </c>
      <c r="P3497">
        <f>IFERROR(VLOOKUP(L3497,Hoja8!$E$1:$F$6088,2,0),0)</f>
        <v>-1</v>
      </c>
      <c r="Q3497">
        <f t="shared" si="109"/>
        <v>0</v>
      </c>
    </row>
    <row r="3498" spans="1:17" x14ac:dyDescent="0.25">
      <c r="A3498" t="s">
        <v>11090</v>
      </c>
      <c r="B3498" t="s">
        <v>11137</v>
      </c>
      <c r="C3498" t="s">
        <v>2688</v>
      </c>
      <c r="D3498" t="s">
        <v>2689</v>
      </c>
      <c r="E3498">
        <v>5</v>
      </c>
      <c r="F3498" s="1">
        <v>46178</v>
      </c>
      <c r="L3498" s="4" t="s">
        <v>11204</v>
      </c>
      <c r="M3498" s="5">
        <v>1</v>
      </c>
      <c r="O3498" t="str">
        <f t="shared" si="108"/>
        <v>1461NEGM</v>
      </c>
      <c r="P3498">
        <f>IFERROR(VLOOKUP(L3498,Hoja8!$E$1:$F$6088,2,0),0)</f>
        <v>-1</v>
      </c>
      <c r="Q3498">
        <f t="shared" si="109"/>
        <v>0</v>
      </c>
    </row>
    <row r="3499" spans="1:17" x14ac:dyDescent="0.25">
      <c r="A3499" t="s">
        <v>11090</v>
      </c>
      <c r="B3499" t="s">
        <v>11138</v>
      </c>
      <c r="C3499" t="s">
        <v>4470</v>
      </c>
      <c r="D3499" t="s">
        <v>4471</v>
      </c>
      <c r="E3499">
        <v>2</v>
      </c>
      <c r="F3499" s="1">
        <v>46178</v>
      </c>
      <c r="L3499" s="4" t="s">
        <v>11205</v>
      </c>
      <c r="M3499" s="5">
        <v>2</v>
      </c>
      <c r="O3499" t="str">
        <f t="shared" si="108"/>
        <v>1461NEGXG</v>
      </c>
      <c r="P3499">
        <f>IFERROR(VLOOKUP(L3499,Hoja8!$E$1:$F$6088,2,0),0)</f>
        <v>-2</v>
      </c>
      <c r="Q3499">
        <f t="shared" si="109"/>
        <v>0</v>
      </c>
    </row>
    <row r="3500" spans="1:17" x14ac:dyDescent="0.25">
      <c r="A3500" t="s">
        <v>11090</v>
      </c>
      <c r="B3500" t="s">
        <v>11139</v>
      </c>
      <c r="C3500" t="s">
        <v>4468</v>
      </c>
      <c r="D3500" t="s">
        <v>4469</v>
      </c>
      <c r="E3500">
        <v>1</v>
      </c>
      <c r="F3500" s="1">
        <v>46178</v>
      </c>
      <c r="L3500" s="4" t="s">
        <v>11206</v>
      </c>
      <c r="M3500" s="5">
        <v>1</v>
      </c>
      <c r="O3500" t="str">
        <f t="shared" si="108"/>
        <v>1461ROJCH</v>
      </c>
      <c r="P3500">
        <f>IFERROR(VLOOKUP(L3500,Hoja8!$E$1:$F$6088,2,0),0)</f>
        <v>-1</v>
      </c>
      <c r="Q3500">
        <f t="shared" si="109"/>
        <v>0</v>
      </c>
    </row>
    <row r="3501" spans="1:17" x14ac:dyDescent="0.25">
      <c r="A3501" t="s">
        <v>11090</v>
      </c>
      <c r="B3501" t="s">
        <v>11140</v>
      </c>
      <c r="C3501" t="s">
        <v>4448</v>
      </c>
      <c r="D3501" t="s">
        <v>4450</v>
      </c>
      <c r="E3501">
        <v>3</v>
      </c>
      <c r="F3501" s="1">
        <v>46178</v>
      </c>
      <c r="L3501" s="4" t="s">
        <v>11207</v>
      </c>
      <c r="M3501" s="5">
        <v>1</v>
      </c>
      <c r="O3501" t="str">
        <f t="shared" si="108"/>
        <v>1461ROJG</v>
      </c>
      <c r="P3501">
        <f>IFERROR(VLOOKUP(L3501,Hoja8!$E$1:$F$6088,2,0),0)</f>
        <v>-1</v>
      </c>
      <c r="Q3501">
        <f t="shared" si="109"/>
        <v>0</v>
      </c>
    </row>
    <row r="3502" spans="1:17" x14ac:dyDescent="0.25">
      <c r="A3502" t="s">
        <v>11090</v>
      </c>
      <c r="B3502" t="s">
        <v>11141</v>
      </c>
      <c r="C3502" t="s">
        <v>4451</v>
      </c>
      <c r="D3502" t="s">
        <v>4452</v>
      </c>
      <c r="E3502">
        <v>1</v>
      </c>
      <c r="F3502" s="1">
        <v>46178</v>
      </c>
      <c r="L3502" s="4" t="s">
        <v>11208</v>
      </c>
      <c r="M3502" s="5">
        <v>1</v>
      </c>
      <c r="O3502" t="str">
        <f t="shared" si="108"/>
        <v>1462NEGM</v>
      </c>
      <c r="P3502">
        <f>IFERROR(VLOOKUP(L3502,Hoja8!$E$1:$F$6088,2,0),0)</f>
        <v>-1</v>
      </c>
      <c r="Q3502">
        <f t="shared" si="109"/>
        <v>0</v>
      </c>
    </row>
    <row r="3503" spans="1:17" x14ac:dyDescent="0.25">
      <c r="A3503" t="s">
        <v>11090</v>
      </c>
      <c r="B3503" t="s">
        <v>11142</v>
      </c>
      <c r="C3503" t="s">
        <v>4453</v>
      </c>
      <c r="D3503" t="s">
        <v>4454</v>
      </c>
      <c r="E3503">
        <v>2</v>
      </c>
      <c r="F3503" s="1">
        <v>46178</v>
      </c>
      <c r="L3503" s="4" t="s">
        <v>11209</v>
      </c>
      <c r="M3503" s="5">
        <v>1</v>
      </c>
      <c r="O3503" t="str">
        <f t="shared" si="108"/>
        <v>1462ROJM</v>
      </c>
      <c r="P3503">
        <f>IFERROR(VLOOKUP(L3503,Hoja8!$E$1:$F$6088,2,0),0)</f>
        <v>-1</v>
      </c>
      <c r="Q3503">
        <f t="shared" si="109"/>
        <v>0</v>
      </c>
    </row>
    <row r="3504" spans="1:17" x14ac:dyDescent="0.25">
      <c r="A3504" t="s">
        <v>11090</v>
      </c>
      <c r="B3504" t="s">
        <v>11143</v>
      </c>
      <c r="C3504" t="s">
        <v>4464</v>
      </c>
      <c r="D3504" t="s">
        <v>4465</v>
      </c>
      <c r="E3504">
        <v>5</v>
      </c>
      <c r="F3504" s="1">
        <v>46178</v>
      </c>
      <c r="L3504" s="4" t="s">
        <v>11210</v>
      </c>
      <c r="M3504" s="5">
        <v>1</v>
      </c>
      <c r="O3504" t="str">
        <f t="shared" si="108"/>
        <v>1462ROJXG</v>
      </c>
      <c r="P3504">
        <f>IFERROR(VLOOKUP(L3504,Hoja8!$E$1:$F$6088,2,0),0)</f>
        <v>-1</v>
      </c>
      <c r="Q3504">
        <f t="shared" si="109"/>
        <v>0</v>
      </c>
    </row>
    <row r="3505" spans="1:17" x14ac:dyDescent="0.25">
      <c r="A3505" t="s">
        <v>11090</v>
      </c>
      <c r="B3505" t="s">
        <v>11144</v>
      </c>
      <c r="C3505" t="s">
        <v>42</v>
      </c>
      <c r="D3505" t="s">
        <v>43</v>
      </c>
      <c r="E3505">
        <v>1</v>
      </c>
      <c r="F3505" s="1">
        <v>46178</v>
      </c>
      <c r="L3505" s="4" t="s">
        <v>11212</v>
      </c>
      <c r="M3505" s="5">
        <v>6</v>
      </c>
      <c r="O3505" t="str">
        <f t="shared" si="108"/>
        <v>2045GRO30</v>
      </c>
      <c r="P3505">
        <f>IFERROR(VLOOKUP(L3505,Hoja8!$E$1:$F$6088,2,0),0)</f>
        <v>0</v>
      </c>
      <c r="Q3505">
        <f t="shared" si="109"/>
        <v>6</v>
      </c>
    </row>
    <row r="3506" spans="1:17" x14ac:dyDescent="0.25">
      <c r="A3506" t="s">
        <v>11090</v>
      </c>
      <c r="B3506" t="s">
        <v>11145</v>
      </c>
      <c r="C3506" t="s">
        <v>2690</v>
      </c>
      <c r="D3506" t="s">
        <v>2691</v>
      </c>
      <c r="E3506">
        <v>3</v>
      </c>
      <c r="F3506" s="1">
        <v>46178</v>
      </c>
      <c r="L3506" s="4" t="s">
        <v>11213</v>
      </c>
      <c r="M3506" s="5">
        <v>6</v>
      </c>
      <c r="O3506" t="str">
        <f t="shared" si="108"/>
        <v>2045GRO32</v>
      </c>
      <c r="P3506">
        <f>IFERROR(VLOOKUP(L3506,Hoja8!$E$1:$F$6088,2,0),0)</f>
        <v>0</v>
      </c>
      <c r="Q3506">
        <f t="shared" si="109"/>
        <v>6</v>
      </c>
    </row>
    <row r="3507" spans="1:17" x14ac:dyDescent="0.25">
      <c r="A3507" t="s">
        <v>11090</v>
      </c>
      <c r="B3507" t="s">
        <v>11146</v>
      </c>
      <c r="C3507" t="s">
        <v>4466</v>
      </c>
      <c r="D3507" t="s">
        <v>4467</v>
      </c>
      <c r="E3507">
        <v>1</v>
      </c>
      <c r="F3507" s="1">
        <v>46178</v>
      </c>
      <c r="L3507" s="4" t="s">
        <v>11214</v>
      </c>
      <c r="M3507" s="5">
        <v>16</v>
      </c>
      <c r="O3507" t="str">
        <f t="shared" si="108"/>
        <v>2045GRO34</v>
      </c>
      <c r="P3507">
        <f>IFERROR(VLOOKUP(L3507,Hoja8!$E$1:$F$6088,2,0),0)</f>
        <v>0</v>
      </c>
      <c r="Q3507">
        <f t="shared" si="109"/>
        <v>16</v>
      </c>
    </row>
    <row r="3508" spans="1:17" x14ac:dyDescent="0.25">
      <c r="A3508" t="s">
        <v>11090</v>
      </c>
      <c r="B3508" t="s">
        <v>11147</v>
      </c>
      <c r="C3508" t="s">
        <v>1312</v>
      </c>
      <c r="D3508" t="s">
        <v>1313</v>
      </c>
      <c r="E3508">
        <v>2</v>
      </c>
      <c r="F3508" s="1">
        <v>46178</v>
      </c>
      <c r="L3508" s="4" t="s">
        <v>11215</v>
      </c>
      <c r="M3508" s="5">
        <v>6</v>
      </c>
      <c r="O3508" t="str">
        <f t="shared" si="108"/>
        <v>2045GRO36</v>
      </c>
      <c r="P3508">
        <f>IFERROR(VLOOKUP(L3508,Hoja8!$E$1:$F$6088,2,0),0)</f>
        <v>0</v>
      </c>
      <c r="Q3508">
        <f t="shared" si="109"/>
        <v>6</v>
      </c>
    </row>
    <row r="3509" spans="1:17" x14ac:dyDescent="0.25">
      <c r="A3509" t="s">
        <v>11090</v>
      </c>
      <c r="B3509" t="s">
        <v>11148</v>
      </c>
      <c r="C3509" t="s">
        <v>1299</v>
      </c>
      <c r="D3509" t="s">
        <v>1301</v>
      </c>
      <c r="E3509">
        <v>3</v>
      </c>
      <c r="F3509" s="1">
        <v>46178</v>
      </c>
      <c r="L3509" s="4" t="s">
        <v>11216</v>
      </c>
      <c r="M3509" s="5">
        <v>6</v>
      </c>
      <c r="O3509" t="str">
        <f t="shared" si="108"/>
        <v>2045GRO38</v>
      </c>
      <c r="P3509">
        <f>IFERROR(VLOOKUP(L3509,Hoja8!$E$1:$F$6088,2,0),0)</f>
        <v>0</v>
      </c>
      <c r="Q3509">
        <f t="shared" si="109"/>
        <v>6</v>
      </c>
    </row>
    <row r="3510" spans="1:17" x14ac:dyDescent="0.25">
      <c r="A3510" t="s">
        <v>11090</v>
      </c>
      <c r="B3510" t="s">
        <v>11149</v>
      </c>
      <c r="C3510" t="s">
        <v>1310</v>
      </c>
      <c r="D3510" t="s">
        <v>1311</v>
      </c>
      <c r="E3510">
        <v>1</v>
      </c>
      <c r="F3510" s="1">
        <v>46178</v>
      </c>
      <c r="L3510" s="4" t="s">
        <v>11217</v>
      </c>
      <c r="M3510" s="5">
        <v>6</v>
      </c>
      <c r="O3510" t="str">
        <f t="shared" si="108"/>
        <v>2045GRO40</v>
      </c>
      <c r="P3510">
        <f>IFERROR(VLOOKUP(L3510,Hoja8!$E$1:$F$6088,2,0),0)</f>
        <v>0</v>
      </c>
      <c r="Q3510">
        <f t="shared" si="109"/>
        <v>6</v>
      </c>
    </row>
    <row r="3511" spans="1:17" x14ac:dyDescent="0.25">
      <c r="A3511" t="s">
        <v>11090</v>
      </c>
      <c r="B3511" t="s">
        <v>11150</v>
      </c>
      <c r="C3511" t="s">
        <v>1314</v>
      </c>
      <c r="D3511" t="s">
        <v>1315</v>
      </c>
      <c r="E3511">
        <v>2</v>
      </c>
      <c r="F3511" s="1">
        <v>46178</v>
      </c>
      <c r="L3511" s="4" t="s">
        <v>11218</v>
      </c>
      <c r="M3511" s="5">
        <v>4</v>
      </c>
      <c r="O3511" t="str">
        <f t="shared" si="108"/>
        <v>2045GRO42</v>
      </c>
      <c r="P3511">
        <f>IFERROR(VLOOKUP(L3511,Hoja8!$E$1:$F$6088,2,0),0)</f>
        <v>0</v>
      </c>
      <c r="Q3511">
        <f t="shared" si="109"/>
        <v>4</v>
      </c>
    </row>
    <row r="3512" spans="1:17" x14ac:dyDescent="0.25">
      <c r="A3512" t="s">
        <v>11090</v>
      </c>
      <c r="B3512" t="s">
        <v>11151</v>
      </c>
      <c r="C3512" t="s">
        <v>1304</v>
      </c>
      <c r="D3512" t="s">
        <v>1305</v>
      </c>
      <c r="E3512">
        <v>5</v>
      </c>
      <c r="F3512" s="1">
        <v>46178</v>
      </c>
      <c r="L3512" s="4" t="s">
        <v>11220</v>
      </c>
      <c r="M3512" s="5">
        <v>4</v>
      </c>
      <c r="O3512" t="str">
        <f t="shared" si="108"/>
        <v>2045GRO30</v>
      </c>
      <c r="P3512">
        <f>IFERROR(VLOOKUP(L3512,Hoja8!$E$1:$F$6088,2,0),0)</f>
        <v>0</v>
      </c>
      <c r="Q3512">
        <f t="shared" si="109"/>
        <v>4</v>
      </c>
    </row>
    <row r="3513" spans="1:17" x14ac:dyDescent="0.25">
      <c r="A3513" t="s">
        <v>11090</v>
      </c>
      <c r="B3513" t="s">
        <v>11152</v>
      </c>
      <c r="C3513" t="s">
        <v>1306</v>
      </c>
      <c r="D3513" t="s">
        <v>1307</v>
      </c>
      <c r="E3513">
        <v>1</v>
      </c>
      <c r="F3513" s="1">
        <v>46178</v>
      </c>
      <c r="L3513" s="4" t="s">
        <v>11221</v>
      </c>
      <c r="M3513" s="5">
        <v>4</v>
      </c>
      <c r="O3513" t="str">
        <f t="shared" si="108"/>
        <v>2045GRO32</v>
      </c>
      <c r="P3513">
        <f>IFERROR(VLOOKUP(L3513,Hoja8!$E$1:$F$6088,2,0),0)</f>
        <v>0</v>
      </c>
      <c r="Q3513">
        <f t="shared" si="109"/>
        <v>4</v>
      </c>
    </row>
    <row r="3514" spans="1:17" x14ac:dyDescent="0.25">
      <c r="A3514" t="s">
        <v>11090</v>
      </c>
      <c r="B3514" t="s">
        <v>11153</v>
      </c>
      <c r="C3514" t="s">
        <v>1916</v>
      </c>
      <c r="D3514" t="s">
        <v>1917</v>
      </c>
      <c r="E3514">
        <v>2</v>
      </c>
      <c r="F3514" s="1">
        <v>46178</v>
      </c>
      <c r="L3514" s="4" t="s">
        <v>11222</v>
      </c>
      <c r="M3514" s="5">
        <v>12</v>
      </c>
      <c r="O3514" t="str">
        <f t="shared" si="108"/>
        <v>2045GRO34</v>
      </c>
      <c r="P3514">
        <f>IFERROR(VLOOKUP(L3514,Hoja8!$E$1:$F$6088,2,0),0)</f>
        <v>0</v>
      </c>
      <c r="Q3514">
        <f t="shared" si="109"/>
        <v>12</v>
      </c>
    </row>
    <row r="3515" spans="1:17" x14ac:dyDescent="0.25">
      <c r="A3515" t="s">
        <v>11090</v>
      </c>
      <c r="B3515" t="s">
        <v>11154</v>
      </c>
      <c r="C3515" t="s">
        <v>1914</v>
      </c>
      <c r="D3515" t="s">
        <v>1915</v>
      </c>
      <c r="E3515">
        <v>3</v>
      </c>
      <c r="F3515" s="1">
        <v>46178</v>
      </c>
      <c r="L3515" s="4" t="s">
        <v>11223</v>
      </c>
      <c r="M3515" s="5">
        <v>12</v>
      </c>
      <c r="O3515" t="str">
        <f t="shared" si="108"/>
        <v>2045GRO36</v>
      </c>
      <c r="P3515">
        <f>IFERROR(VLOOKUP(L3515,Hoja8!$E$1:$F$6088,2,0),0)</f>
        <v>0</v>
      </c>
      <c r="Q3515">
        <f t="shared" si="109"/>
        <v>12</v>
      </c>
    </row>
    <row r="3516" spans="1:17" x14ac:dyDescent="0.25">
      <c r="A3516" t="s">
        <v>11090</v>
      </c>
      <c r="B3516" t="s">
        <v>11155</v>
      </c>
      <c r="C3516" t="s">
        <v>1904</v>
      </c>
      <c r="D3516" t="s">
        <v>1906</v>
      </c>
      <c r="E3516">
        <v>1</v>
      </c>
      <c r="F3516" s="1">
        <v>46178</v>
      </c>
      <c r="L3516" s="4" t="s">
        <v>11224</v>
      </c>
      <c r="M3516" s="5">
        <v>4</v>
      </c>
      <c r="O3516" t="str">
        <f t="shared" si="108"/>
        <v>2045GRO40</v>
      </c>
      <c r="P3516">
        <f>IFERROR(VLOOKUP(L3516,Hoja8!$E$1:$F$6088,2,0),0)</f>
        <v>0</v>
      </c>
      <c r="Q3516">
        <f t="shared" si="109"/>
        <v>4</v>
      </c>
    </row>
    <row r="3517" spans="1:17" x14ac:dyDescent="0.25">
      <c r="A3517" t="s">
        <v>11090</v>
      </c>
      <c r="B3517" t="s">
        <v>11156</v>
      </c>
      <c r="C3517" t="s">
        <v>1918</v>
      </c>
      <c r="D3517" t="s">
        <v>1919</v>
      </c>
      <c r="E3517">
        <v>1</v>
      </c>
      <c r="F3517" s="1">
        <v>46178</v>
      </c>
      <c r="L3517" s="4" t="s">
        <v>11226</v>
      </c>
      <c r="M3517" s="5">
        <v>2</v>
      </c>
      <c r="O3517" t="str">
        <f t="shared" si="108"/>
        <v>2096MARM</v>
      </c>
      <c r="P3517">
        <f>IFERROR(VLOOKUP(L3517,Hoja8!$E$1:$F$6088,2,0),0)</f>
        <v>-2</v>
      </c>
      <c r="Q3517">
        <f t="shared" si="109"/>
        <v>0</v>
      </c>
    </row>
    <row r="3518" spans="1:17" x14ac:dyDescent="0.25">
      <c r="A3518" t="s">
        <v>11090</v>
      </c>
      <c r="B3518" t="s">
        <v>11157</v>
      </c>
      <c r="C3518" t="s">
        <v>1909</v>
      </c>
      <c r="D3518" t="s">
        <v>1908</v>
      </c>
      <c r="E3518">
        <v>5</v>
      </c>
      <c r="F3518" s="1">
        <v>46178</v>
      </c>
      <c r="L3518" s="4" t="s">
        <v>11227</v>
      </c>
      <c r="M3518" s="5">
        <v>2</v>
      </c>
      <c r="O3518" t="str">
        <f t="shared" si="108"/>
        <v>2520MAR9</v>
      </c>
      <c r="P3518">
        <f>IFERROR(VLOOKUP(L3518,Hoja8!$E$1:$F$6088,2,0),0)</f>
        <v>0</v>
      </c>
      <c r="Q3518">
        <f t="shared" si="109"/>
        <v>2</v>
      </c>
    </row>
    <row r="3519" spans="1:17" x14ac:dyDescent="0.25">
      <c r="A3519" t="s">
        <v>11090</v>
      </c>
      <c r="B3519" t="s">
        <v>11158</v>
      </c>
      <c r="C3519" t="s">
        <v>1910</v>
      </c>
      <c r="D3519" t="s">
        <v>1911</v>
      </c>
      <c r="E3519">
        <v>1</v>
      </c>
      <c r="F3519" s="1">
        <v>46178</v>
      </c>
      <c r="L3519" s="4" t="s">
        <v>11230</v>
      </c>
      <c r="M3519" s="5">
        <v>7</v>
      </c>
      <c r="O3519" t="str">
        <f t="shared" si="108"/>
        <v>0203MARG</v>
      </c>
      <c r="P3519">
        <f>IFERROR(VLOOKUP(L3519,Hoja8!$E$1:$F$6088,2,0),0)</f>
        <v>-7</v>
      </c>
      <c r="Q3519">
        <f t="shared" si="109"/>
        <v>0</v>
      </c>
    </row>
    <row r="3520" spans="1:17" x14ac:dyDescent="0.25">
      <c r="A3520" t="s">
        <v>11090</v>
      </c>
      <c r="B3520" t="s">
        <v>11159</v>
      </c>
      <c r="C3520" t="s">
        <v>1660</v>
      </c>
      <c r="D3520" t="s">
        <v>1661</v>
      </c>
      <c r="E3520">
        <v>1</v>
      </c>
      <c r="F3520" s="1">
        <v>46178</v>
      </c>
      <c r="L3520" s="4" t="s">
        <v>11229</v>
      </c>
      <c r="M3520" s="5">
        <v>5</v>
      </c>
      <c r="O3520" t="str">
        <f t="shared" si="108"/>
        <v>0203MARM</v>
      </c>
      <c r="P3520">
        <f>IFERROR(VLOOKUP(L3520,Hoja8!$E$1:$F$6088,2,0),0)</f>
        <v>-5</v>
      </c>
      <c r="Q3520">
        <f t="shared" si="109"/>
        <v>0</v>
      </c>
    </row>
    <row r="3521" spans="1:17" x14ac:dyDescent="0.25">
      <c r="A3521" t="s">
        <v>11090</v>
      </c>
      <c r="B3521" t="s">
        <v>11160</v>
      </c>
      <c r="C3521" t="s">
        <v>1668</v>
      </c>
      <c r="D3521" t="s">
        <v>1669</v>
      </c>
      <c r="E3521">
        <v>1</v>
      </c>
      <c r="F3521" s="1">
        <v>46178</v>
      </c>
      <c r="L3521" s="4" t="s">
        <v>11231</v>
      </c>
      <c r="M3521" s="5">
        <v>2</v>
      </c>
      <c r="O3521" t="str">
        <f t="shared" si="108"/>
        <v>0203MARXG</v>
      </c>
      <c r="P3521">
        <f>IFERROR(VLOOKUP(L3521,Hoja8!$E$1:$F$6088,2,0),0)</f>
        <v>-2</v>
      </c>
      <c r="Q3521">
        <f t="shared" si="109"/>
        <v>0</v>
      </c>
    </row>
    <row r="3522" spans="1:17" x14ac:dyDescent="0.25">
      <c r="A3522" t="s">
        <v>11090</v>
      </c>
      <c r="B3522" t="s">
        <v>11161</v>
      </c>
      <c r="C3522" t="s">
        <v>1590</v>
      </c>
      <c r="D3522" t="s">
        <v>1591</v>
      </c>
      <c r="E3522">
        <v>1</v>
      </c>
      <c r="F3522" s="1">
        <v>46178</v>
      </c>
      <c r="L3522" s="4" t="s">
        <v>11234</v>
      </c>
      <c r="M3522" s="5">
        <v>2</v>
      </c>
      <c r="O3522" t="str">
        <f t="shared" si="108"/>
        <v>0969AZU2XG</v>
      </c>
      <c r="P3522">
        <f>IFERROR(VLOOKUP(L3522,Hoja8!$E$1:$F$6088,2,0),0)</f>
        <v>0</v>
      </c>
      <c r="Q3522">
        <f t="shared" si="109"/>
        <v>2</v>
      </c>
    </row>
    <row r="3523" spans="1:17" x14ac:dyDescent="0.25">
      <c r="A3523" t="s">
        <v>11090</v>
      </c>
      <c r="B3523" t="s">
        <v>11162</v>
      </c>
      <c r="C3523" t="s">
        <v>1598</v>
      </c>
      <c r="D3523" t="s">
        <v>1599</v>
      </c>
      <c r="E3523">
        <v>1</v>
      </c>
      <c r="F3523" s="1">
        <v>46178</v>
      </c>
      <c r="L3523" s="4" t="s">
        <v>11237</v>
      </c>
      <c r="M3523" s="5">
        <v>2</v>
      </c>
      <c r="O3523" t="str">
        <f t="shared" ref="O3523:O3586" si="110">MID(L3523,LEN(IF(MID(L3523,2,1)="1",MID(L3523,1,7),MID(L3523,1,6)))+1,10)</f>
        <v>0970VIN2XG</v>
      </c>
      <c r="P3523">
        <f>IFERROR(VLOOKUP(L3523,Hoja8!$E$1:$F$6088,2,0),0)</f>
        <v>0</v>
      </c>
      <c r="Q3523">
        <f t="shared" ref="Q3523:Q3586" si="111">M3523+P3523</f>
        <v>2</v>
      </c>
    </row>
    <row r="3524" spans="1:17" x14ac:dyDescent="0.25">
      <c r="A3524" t="s">
        <v>11090</v>
      </c>
      <c r="B3524" t="s">
        <v>11163</v>
      </c>
      <c r="C3524" t="s">
        <v>1658</v>
      </c>
      <c r="D3524" t="s">
        <v>1659</v>
      </c>
      <c r="E3524">
        <v>2</v>
      </c>
      <c r="F3524" s="1">
        <v>46178</v>
      </c>
      <c r="L3524" s="4" t="s">
        <v>11236</v>
      </c>
      <c r="M3524" s="5">
        <v>2</v>
      </c>
      <c r="O3524" t="str">
        <f t="shared" si="110"/>
        <v>0970VING</v>
      </c>
      <c r="P3524">
        <f>IFERROR(VLOOKUP(L3524,Hoja8!$E$1:$F$6088,2,0),0)</f>
        <v>0</v>
      </c>
      <c r="Q3524">
        <f t="shared" si="111"/>
        <v>2</v>
      </c>
    </row>
    <row r="3525" spans="1:17" x14ac:dyDescent="0.25">
      <c r="A3525" t="s">
        <v>11090</v>
      </c>
      <c r="B3525" t="s">
        <v>11164</v>
      </c>
      <c r="C3525" t="s">
        <v>2110</v>
      </c>
      <c r="D3525" t="s">
        <v>2111</v>
      </c>
      <c r="E3525">
        <v>2</v>
      </c>
      <c r="F3525" s="1">
        <v>46178</v>
      </c>
      <c r="L3525" s="4" t="s">
        <v>11235</v>
      </c>
      <c r="M3525" s="5">
        <v>2</v>
      </c>
      <c r="O3525" t="str">
        <f t="shared" si="110"/>
        <v>0970VINM</v>
      </c>
      <c r="P3525">
        <f>IFERROR(VLOOKUP(L3525,Hoja8!$E$1:$F$6088,2,0),0)</f>
        <v>0</v>
      </c>
      <c r="Q3525">
        <f t="shared" si="111"/>
        <v>2</v>
      </c>
    </row>
    <row r="3526" spans="1:17" x14ac:dyDescent="0.25">
      <c r="A3526" t="s">
        <v>11090</v>
      </c>
      <c r="B3526" t="s">
        <v>11165</v>
      </c>
      <c r="C3526" t="s">
        <v>1308</v>
      </c>
      <c r="D3526" t="s">
        <v>1309</v>
      </c>
      <c r="E3526">
        <v>1</v>
      </c>
      <c r="F3526" s="1">
        <v>46178</v>
      </c>
      <c r="L3526" s="4" t="s">
        <v>11233</v>
      </c>
      <c r="M3526" s="5">
        <v>2</v>
      </c>
      <c r="O3526" t="str">
        <f t="shared" si="110"/>
        <v>2125CIE2XG</v>
      </c>
      <c r="P3526">
        <f>IFERROR(VLOOKUP(L3526,Hoja8!$E$1:$F$6088,2,0),0)</f>
        <v>0</v>
      </c>
      <c r="Q3526">
        <f t="shared" si="111"/>
        <v>2</v>
      </c>
    </row>
    <row r="3527" spans="1:17" x14ac:dyDescent="0.25">
      <c r="A3527" t="s">
        <v>11166</v>
      </c>
      <c r="B3527" t="s">
        <v>11167</v>
      </c>
      <c r="C3527" t="s">
        <v>2681</v>
      </c>
      <c r="D3527" t="s">
        <v>2682</v>
      </c>
      <c r="E3527">
        <v>5</v>
      </c>
      <c r="F3527" s="1">
        <v>46175</v>
      </c>
      <c r="L3527" s="4" t="s">
        <v>11239</v>
      </c>
      <c r="M3527" s="5">
        <v>1</v>
      </c>
      <c r="O3527" t="str">
        <f t="shared" si="110"/>
        <v>0037BLAM</v>
      </c>
      <c r="P3527">
        <f>IFERROR(VLOOKUP(L3527,Hoja8!$E$1:$F$6088,2,0),0)</f>
        <v>-1</v>
      </c>
      <c r="Q3527">
        <f t="shared" si="111"/>
        <v>0</v>
      </c>
    </row>
    <row r="3528" spans="1:17" x14ac:dyDescent="0.25">
      <c r="A3528" t="s">
        <v>11166</v>
      </c>
      <c r="B3528" t="s">
        <v>11168</v>
      </c>
      <c r="C3528" t="s">
        <v>2576</v>
      </c>
      <c r="D3528" t="s">
        <v>2578</v>
      </c>
      <c r="E3528">
        <v>6</v>
      </c>
      <c r="F3528" s="1">
        <v>46175</v>
      </c>
      <c r="L3528" s="4" t="s">
        <v>11242</v>
      </c>
      <c r="M3528" s="5">
        <v>1</v>
      </c>
      <c r="O3528" t="str">
        <f t="shared" si="110"/>
        <v>0037TURM</v>
      </c>
      <c r="P3528">
        <f>IFERROR(VLOOKUP(L3528,Hoja8!$E$1:$F$6088,2,0),0)</f>
        <v>-1</v>
      </c>
      <c r="Q3528">
        <f t="shared" si="111"/>
        <v>0</v>
      </c>
    </row>
    <row r="3529" spans="1:17" x14ac:dyDescent="0.25">
      <c r="A3529" t="s">
        <v>11166</v>
      </c>
      <c r="B3529" t="s">
        <v>11169</v>
      </c>
      <c r="C3529" t="s">
        <v>2702</v>
      </c>
      <c r="D3529" t="s">
        <v>2703</v>
      </c>
      <c r="E3529">
        <v>10</v>
      </c>
      <c r="F3529" s="1">
        <v>46175</v>
      </c>
      <c r="L3529" s="4" t="s">
        <v>11240</v>
      </c>
      <c r="M3529" s="5">
        <v>1</v>
      </c>
      <c r="O3529" t="str">
        <f t="shared" si="110"/>
        <v>0970CIEM</v>
      </c>
      <c r="P3529">
        <f>IFERROR(VLOOKUP(L3529,Hoja8!$E$1:$F$6088,2,0),0)</f>
        <v>-1</v>
      </c>
      <c r="Q3529">
        <f t="shared" si="111"/>
        <v>0</v>
      </c>
    </row>
    <row r="3530" spans="1:17" x14ac:dyDescent="0.25">
      <c r="A3530" t="s">
        <v>11166</v>
      </c>
      <c r="B3530" t="s">
        <v>11170</v>
      </c>
      <c r="C3530" t="s">
        <v>2679</v>
      </c>
      <c r="D3530" t="s">
        <v>2680</v>
      </c>
      <c r="E3530">
        <v>5</v>
      </c>
      <c r="F3530" s="1">
        <v>46175</v>
      </c>
      <c r="L3530" s="4" t="s">
        <v>11241</v>
      </c>
      <c r="M3530" s="5">
        <v>1</v>
      </c>
      <c r="O3530" t="str">
        <f t="shared" si="110"/>
        <v>1967OLIM</v>
      </c>
      <c r="P3530">
        <f>IFERROR(VLOOKUP(L3530,Hoja8!$E$1:$F$6088,2,0),0)</f>
        <v>-1</v>
      </c>
      <c r="Q3530">
        <f t="shared" si="111"/>
        <v>0</v>
      </c>
    </row>
    <row r="3531" spans="1:17" x14ac:dyDescent="0.25">
      <c r="A3531" t="s">
        <v>11171</v>
      </c>
      <c r="B3531" t="s">
        <v>11172</v>
      </c>
      <c r="C3531" t="s">
        <v>98</v>
      </c>
      <c r="D3531" t="s">
        <v>99</v>
      </c>
      <c r="E3531">
        <v>1</v>
      </c>
      <c r="F3531" s="1">
        <v>46175</v>
      </c>
      <c r="L3531" s="4" t="s">
        <v>11243</v>
      </c>
      <c r="M3531" s="5">
        <v>1</v>
      </c>
      <c r="O3531" t="str">
        <f t="shared" si="110"/>
        <v>1990MARCH</v>
      </c>
      <c r="P3531">
        <f>IFERROR(VLOOKUP(L3531,Hoja8!$E$1:$F$6088,2,0),0)</f>
        <v>-1</v>
      </c>
      <c r="Q3531">
        <f t="shared" si="111"/>
        <v>0</v>
      </c>
    </row>
    <row r="3532" spans="1:17" x14ac:dyDescent="0.25">
      <c r="A3532" t="s">
        <v>11171</v>
      </c>
      <c r="B3532" t="s">
        <v>11173</v>
      </c>
      <c r="C3532" t="s">
        <v>96</v>
      </c>
      <c r="D3532" t="s">
        <v>97</v>
      </c>
      <c r="E3532">
        <v>1</v>
      </c>
      <c r="F3532" s="1">
        <v>46175</v>
      </c>
      <c r="L3532" s="4" t="s">
        <v>11250</v>
      </c>
      <c r="M3532" s="5">
        <v>1</v>
      </c>
      <c r="O3532" t="str">
        <f t="shared" si="110"/>
        <v>2458MAR2XG</v>
      </c>
      <c r="P3532">
        <f>IFERROR(VLOOKUP(L3532,Hoja8!$E$1:$F$6088,2,0),0)</f>
        <v>0</v>
      </c>
      <c r="Q3532">
        <f t="shared" si="111"/>
        <v>1</v>
      </c>
    </row>
    <row r="3533" spans="1:17" x14ac:dyDescent="0.25">
      <c r="A3533" t="s">
        <v>11171</v>
      </c>
      <c r="B3533" t="s">
        <v>11174</v>
      </c>
      <c r="C3533" t="s">
        <v>2190</v>
      </c>
      <c r="D3533" t="s">
        <v>2191</v>
      </c>
      <c r="E3533">
        <v>1</v>
      </c>
      <c r="F3533" s="1">
        <v>46175</v>
      </c>
      <c r="L3533" s="4" t="s">
        <v>11249</v>
      </c>
      <c r="M3533" s="5">
        <v>2</v>
      </c>
      <c r="O3533" t="str">
        <f t="shared" si="110"/>
        <v>2458MARG</v>
      </c>
      <c r="P3533">
        <f>IFERROR(VLOOKUP(L3533,Hoja8!$E$1:$F$6088,2,0),0)</f>
        <v>0</v>
      </c>
      <c r="Q3533">
        <f t="shared" si="111"/>
        <v>2</v>
      </c>
    </row>
    <row r="3534" spans="1:17" x14ac:dyDescent="0.25">
      <c r="A3534" t="s">
        <v>11171</v>
      </c>
      <c r="B3534" t="s">
        <v>11175</v>
      </c>
      <c r="C3534" t="s">
        <v>2188</v>
      </c>
      <c r="D3534" t="s">
        <v>2189</v>
      </c>
      <c r="E3534">
        <v>1</v>
      </c>
      <c r="F3534" s="1">
        <v>46175</v>
      </c>
      <c r="L3534" s="4" t="s">
        <v>11248</v>
      </c>
      <c r="M3534" s="5">
        <v>2</v>
      </c>
      <c r="O3534" t="str">
        <f t="shared" si="110"/>
        <v>2458MARM</v>
      </c>
      <c r="P3534">
        <f>IFERROR(VLOOKUP(L3534,Hoja8!$E$1:$F$6088,2,0),0)</f>
        <v>0</v>
      </c>
      <c r="Q3534">
        <f t="shared" si="111"/>
        <v>2</v>
      </c>
    </row>
    <row r="3535" spans="1:17" x14ac:dyDescent="0.25">
      <c r="A3535" t="s">
        <v>11176</v>
      </c>
      <c r="B3535" t="s">
        <v>11177</v>
      </c>
      <c r="C3535" t="s">
        <v>633</v>
      </c>
      <c r="D3535" t="s">
        <v>634</v>
      </c>
      <c r="E3535">
        <v>1</v>
      </c>
      <c r="F3535" s="1">
        <v>46190</v>
      </c>
      <c r="L3535" s="4" t="s">
        <v>11245</v>
      </c>
      <c r="M3535" s="5">
        <v>1</v>
      </c>
      <c r="O3535" t="str">
        <f t="shared" si="110"/>
        <v>2543GRICH</v>
      </c>
      <c r="P3535">
        <f>IFERROR(VLOOKUP(L3535,Hoja8!$E$1:$F$6088,2,0),0)</f>
        <v>0</v>
      </c>
      <c r="Q3535">
        <f t="shared" si="111"/>
        <v>1</v>
      </c>
    </row>
    <row r="3536" spans="1:17" x14ac:dyDescent="0.25">
      <c r="A3536" t="s">
        <v>11176</v>
      </c>
      <c r="B3536" t="s">
        <v>11178</v>
      </c>
      <c r="C3536" t="s">
        <v>635</v>
      </c>
      <c r="D3536" t="s">
        <v>636</v>
      </c>
      <c r="E3536">
        <v>7</v>
      </c>
      <c r="F3536" s="1">
        <v>46190</v>
      </c>
      <c r="L3536" s="4" t="s">
        <v>11247</v>
      </c>
      <c r="M3536" s="5">
        <v>1</v>
      </c>
      <c r="O3536" t="str">
        <f t="shared" si="110"/>
        <v>2543GRIG</v>
      </c>
      <c r="P3536">
        <f>IFERROR(VLOOKUP(L3536,Hoja8!$E$1:$F$6088,2,0),0)</f>
        <v>0</v>
      </c>
      <c r="Q3536">
        <f t="shared" si="111"/>
        <v>1</v>
      </c>
    </row>
    <row r="3537" spans="1:17" x14ac:dyDescent="0.25">
      <c r="A3537" t="s">
        <v>11176</v>
      </c>
      <c r="B3537" t="s">
        <v>11179</v>
      </c>
      <c r="C3537" t="s">
        <v>637</v>
      </c>
      <c r="D3537" t="s">
        <v>638</v>
      </c>
      <c r="E3537">
        <v>4</v>
      </c>
      <c r="F3537" s="1">
        <v>46190</v>
      </c>
      <c r="L3537" s="4" t="s">
        <v>11246</v>
      </c>
      <c r="M3537" s="5">
        <v>2</v>
      </c>
      <c r="O3537" t="str">
        <f t="shared" si="110"/>
        <v>2543GRIM</v>
      </c>
      <c r="P3537">
        <f>IFERROR(VLOOKUP(L3537,Hoja8!$E$1:$F$6088,2,0),0)</f>
        <v>0</v>
      </c>
      <c r="Q3537">
        <f t="shared" si="111"/>
        <v>2</v>
      </c>
    </row>
    <row r="3538" spans="1:17" x14ac:dyDescent="0.25">
      <c r="A3538" t="s">
        <v>11176</v>
      </c>
      <c r="B3538" t="s">
        <v>11180</v>
      </c>
      <c r="C3538" t="s">
        <v>641</v>
      </c>
      <c r="D3538" t="s">
        <v>642</v>
      </c>
      <c r="E3538">
        <v>1</v>
      </c>
      <c r="F3538" s="1">
        <v>46190</v>
      </c>
      <c r="L3538" s="4" t="s">
        <v>11252</v>
      </c>
      <c r="M3538" s="5">
        <v>1</v>
      </c>
      <c r="O3538" t="str">
        <f t="shared" si="110"/>
        <v>0082BLACH</v>
      </c>
      <c r="P3538">
        <f>IFERROR(VLOOKUP(L3538,Hoja8!$E$1:$F$6088,2,0),0)</f>
        <v>-1</v>
      </c>
      <c r="Q3538">
        <f t="shared" si="111"/>
        <v>0</v>
      </c>
    </row>
    <row r="3539" spans="1:17" x14ac:dyDescent="0.25">
      <c r="A3539" t="s">
        <v>11176</v>
      </c>
      <c r="B3539" t="s">
        <v>11181</v>
      </c>
      <c r="C3539" t="s">
        <v>79</v>
      </c>
      <c r="D3539" t="s">
        <v>80</v>
      </c>
      <c r="E3539">
        <v>1</v>
      </c>
      <c r="F3539" s="1">
        <v>46190</v>
      </c>
      <c r="L3539" s="4" t="s">
        <v>11253</v>
      </c>
      <c r="M3539" s="5">
        <v>2</v>
      </c>
      <c r="O3539" t="str">
        <f t="shared" si="110"/>
        <v>0082BLAM</v>
      </c>
      <c r="P3539">
        <f>IFERROR(VLOOKUP(L3539,Hoja8!$E$1:$F$6088,2,0),0)</f>
        <v>-2</v>
      </c>
      <c r="Q3539">
        <f t="shared" si="111"/>
        <v>0</v>
      </c>
    </row>
    <row r="3540" spans="1:17" x14ac:dyDescent="0.25">
      <c r="A3540" t="s">
        <v>11176</v>
      </c>
      <c r="B3540" t="s">
        <v>11182</v>
      </c>
      <c r="C3540" t="s">
        <v>83</v>
      </c>
      <c r="D3540" t="s">
        <v>84</v>
      </c>
      <c r="E3540">
        <v>7</v>
      </c>
      <c r="F3540" s="1">
        <v>46190</v>
      </c>
      <c r="L3540" s="4" t="s">
        <v>11256</v>
      </c>
      <c r="M3540" s="5">
        <v>1</v>
      </c>
      <c r="O3540" t="str">
        <f t="shared" si="110"/>
        <v>0300MAR28</v>
      </c>
      <c r="P3540">
        <f>IFERROR(VLOOKUP(L3540,Hoja8!$E$1:$F$6088,2,0),0)</f>
        <v>0</v>
      </c>
      <c r="Q3540">
        <f t="shared" si="111"/>
        <v>1</v>
      </c>
    </row>
    <row r="3541" spans="1:17" x14ac:dyDescent="0.25">
      <c r="A3541" t="s">
        <v>11176</v>
      </c>
      <c r="B3541" t="s">
        <v>11183</v>
      </c>
      <c r="C3541" t="s">
        <v>81</v>
      </c>
      <c r="D3541" t="s">
        <v>82</v>
      </c>
      <c r="E3541">
        <v>4</v>
      </c>
      <c r="F3541" s="1">
        <v>46190</v>
      </c>
      <c r="L3541" s="4" t="s">
        <v>11257</v>
      </c>
      <c r="M3541" s="5">
        <v>5</v>
      </c>
      <c r="O3541" t="str">
        <f t="shared" si="110"/>
        <v>0300MAR30</v>
      </c>
      <c r="P3541">
        <f>IFERROR(VLOOKUP(L3541,Hoja8!$E$1:$F$6088,2,0),0)</f>
        <v>0</v>
      </c>
      <c r="Q3541">
        <f t="shared" si="111"/>
        <v>5</v>
      </c>
    </row>
    <row r="3542" spans="1:17" x14ac:dyDescent="0.25">
      <c r="A3542" t="s">
        <v>11176</v>
      </c>
      <c r="B3542" t="s">
        <v>11184</v>
      </c>
      <c r="C3542" t="s">
        <v>76</v>
      </c>
      <c r="D3542" t="s">
        <v>78</v>
      </c>
      <c r="E3542">
        <v>1</v>
      </c>
      <c r="F3542" s="1">
        <v>46190</v>
      </c>
      <c r="L3542" s="4" t="s">
        <v>11258</v>
      </c>
      <c r="M3542" s="5">
        <v>3</v>
      </c>
      <c r="O3542" t="str">
        <f t="shared" si="110"/>
        <v>0300MAR32</v>
      </c>
      <c r="P3542">
        <f>IFERROR(VLOOKUP(L3542,Hoja8!$E$1:$F$6088,2,0),0)</f>
        <v>0</v>
      </c>
      <c r="Q3542">
        <f t="shared" si="111"/>
        <v>3</v>
      </c>
    </row>
    <row r="3543" spans="1:17" x14ac:dyDescent="0.25">
      <c r="A3543" t="s">
        <v>11176</v>
      </c>
      <c r="B3543" t="s">
        <v>11185</v>
      </c>
      <c r="C3543" t="s">
        <v>4718</v>
      </c>
      <c r="D3543" t="s">
        <v>4719</v>
      </c>
      <c r="E3543">
        <v>1</v>
      </c>
      <c r="F3543" s="1">
        <v>46190</v>
      </c>
      <c r="L3543" s="4" t="s">
        <v>11259</v>
      </c>
      <c r="M3543" s="5">
        <v>13</v>
      </c>
      <c r="O3543" t="str">
        <f t="shared" si="110"/>
        <v>0300MAR34</v>
      </c>
      <c r="P3543">
        <f>IFERROR(VLOOKUP(L3543,Hoja8!$E$1:$F$6088,2,0),0)</f>
        <v>0</v>
      </c>
      <c r="Q3543">
        <f t="shared" si="111"/>
        <v>13</v>
      </c>
    </row>
    <row r="3544" spans="1:17" x14ac:dyDescent="0.25">
      <c r="A3544" t="s">
        <v>11176</v>
      </c>
      <c r="B3544" t="s">
        <v>11186</v>
      </c>
      <c r="C3544" t="s">
        <v>1437</v>
      </c>
      <c r="D3544" t="s">
        <v>1438</v>
      </c>
      <c r="E3544">
        <v>7</v>
      </c>
      <c r="F3544" s="1">
        <v>46190</v>
      </c>
      <c r="L3544" s="4" t="s">
        <v>11260</v>
      </c>
      <c r="M3544" s="5">
        <v>2</v>
      </c>
      <c r="O3544" t="str">
        <f t="shared" si="110"/>
        <v>0300MAR36</v>
      </c>
      <c r="P3544">
        <f>IFERROR(VLOOKUP(L3544,Hoja8!$E$1:$F$6088,2,0),0)</f>
        <v>0</v>
      </c>
      <c r="Q3544">
        <f t="shared" si="111"/>
        <v>2</v>
      </c>
    </row>
    <row r="3545" spans="1:17" x14ac:dyDescent="0.25">
      <c r="A3545" t="s">
        <v>11176</v>
      </c>
      <c r="B3545" t="s">
        <v>11187</v>
      </c>
      <c r="C3545" t="s">
        <v>1435</v>
      </c>
      <c r="D3545" t="s">
        <v>1436</v>
      </c>
      <c r="E3545">
        <v>4</v>
      </c>
      <c r="F3545" s="1">
        <v>46190</v>
      </c>
      <c r="L3545" s="4" t="s">
        <v>11261</v>
      </c>
      <c r="M3545" s="5">
        <v>4</v>
      </c>
      <c r="O3545" t="str">
        <f t="shared" si="110"/>
        <v>0300MAR38</v>
      </c>
      <c r="P3545">
        <f>IFERROR(VLOOKUP(L3545,Hoja8!$E$1:$F$6088,2,0),0)</f>
        <v>0</v>
      </c>
      <c r="Q3545">
        <f t="shared" si="111"/>
        <v>4</v>
      </c>
    </row>
    <row r="3546" spans="1:17" x14ac:dyDescent="0.25">
      <c r="A3546" t="s">
        <v>11176</v>
      </c>
      <c r="B3546" t="s">
        <v>11188</v>
      </c>
      <c r="C3546" t="s">
        <v>1431</v>
      </c>
      <c r="D3546" t="s">
        <v>1432</v>
      </c>
      <c r="E3546">
        <v>1</v>
      </c>
      <c r="F3546" s="1">
        <v>46190</v>
      </c>
      <c r="L3546" s="4" t="s">
        <v>11262</v>
      </c>
      <c r="M3546" s="5">
        <v>2</v>
      </c>
      <c r="O3546" t="str">
        <f t="shared" si="110"/>
        <v>0301AZU34</v>
      </c>
      <c r="P3546">
        <f>IFERROR(VLOOKUP(L3546,Hoja8!$E$1:$F$6088,2,0),0)</f>
        <v>0</v>
      </c>
      <c r="Q3546">
        <f t="shared" si="111"/>
        <v>2</v>
      </c>
    </row>
    <row r="3547" spans="1:17" x14ac:dyDescent="0.25">
      <c r="A3547" t="s">
        <v>11176</v>
      </c>
      <c r="B3547" t="s">
        <v>11189</v>
      </c>
      <c r="C3547" t="s">
        <v>687</v>
      </c>
      <c r="D3547" t="s">
        <v>689</v>
      </c>
      <c r="E3547">
        <v>1</v>
      </c>
      <c r="F3547" s="1">
        <v>46190</v>
      </c>
      <c r="L3547" s="4" t="s">
        <v>11254</v>
      </c>
      <c r="M3547" s="5">
        <v>1</v>
      </c>
      <c r="O3547" t="str">
        <f t="shared" si="110"/>
        <v>2125CIECH</v>
      </c>
      <c r="P3547">
        <f>IFERROR(VLOOKUP(L3547,Hoja8!$E$1:$F$6088,2,0),0)</f>
        <v>-1</v>
      </c>
      <c r="Q3547">
        <f t="shared" si="111"/>
        <v>0</v>
      </c>
    </row>
    <row r="3548" spans="1:17" x14ac:dyDescent="0.25">
      <c r="A3548" t="s">
        <v>11176</v>
      </c>
      <c r="B3548" t="s">
        <v>11190</v>
      </c>
      <c r="C3548" t="s">
        <v>719</v>
      </c>
      <c r="D3548" t="s">
        <v>720</v>
      </c>
      <c r="E3548">
        <v>1</v>
      </c>
      <c r="F3548" s="1">
        <v>46190</v>
      </c>
      <c r="L3548" s="4" t="s">
        <v>11255</v>
      </c>
      <c r="M3548" s="5">
        <v>2</v>
      </c>
      <c r="O3548" t="str">
        <f t="shared" si="110"/>
        <v>2125CIEM</v>
      </c>
      <c r="P3548">
        <f>IFERROR(VLOOKUP(L3548,Hoja8!$E$1:$F$6088,2,0),0)</f>
        <v>-2</v>
      </c>
      <c r="Q3548">
        <f t="shared" si="111"/>
        <v>0</v>
      </c>
    </row>
    <row r="3549" spans="1:17" x14ac:dyDescent="0.25">
      <c r="A3549" t="s">
        <v>11176</v>
      </c>
      <c r="B3549" t="s">
        <v>11191</v>
      </c>
      <c r="C3549" t="s">
        <v>48</v>
      </c>
      <c r="D3549" t="s">
        <v>49</v>
      </c>
      <c r="E3549">
        <v>1</v>
      </c>
      <c r="F3549" s="1">
        <v>46190</v>
      </c>
      <c r="L3549" s="4" t="s">
        <v>11285</v>
      </c>
      <c r="M3549" s="5">
        <v>1</v>
      </c>
      <c r="O3549" t="str">
        <f t="shared" si="110"/>
        <v>0037VER2XG</v>
      </c>
      <c r="P3549">
        <f>IFERROR(VLOOKUP(L3549,Hoja8!$E$1:$F$6088,2,0),0)</f>
        <v>-1</v>
      </c>
      <c r="Q3549">
        <f t="shared" si="111"/>
        <v>0</v>
      </c>
    </row>
    <row r="3550" spans="1:17" x14ac:dyDescent="0.25">
      <c r="A3550" t="s">
        <v>11176</v>
      </c>
      <c r="B3550" t="s">
        <v>11192</v>
      </c>
      <c r="C3550" t="s">
        <v>52</v>
      </c>
      <c r="D3550" t="s">
        <v>53</v>
      </c>
      <c r="E3550">
        <v>1</v>
      </c>
      <c r="F3550" s="1">
        <v>46190</v>
      </c>
      <c r="L3550" s="4" t="s">
        <v>11282</v>
      </c>
      <c r="M3550" s="5">
        <v>1</v>
      </c>
      <c r="O3550" t="str">
        <f t="shared" si="110"/>
        <v>0037VERCH</v>
      </c>
      <c r="P3550">
        <f>IFERROR(VLOOKUP(L3550,Hoja8!$E$1:$F$6088,2,0),0)</f>
        <v>-1</v>
      </c>
      <c r="Q3550">
        <f t="shared" si="111"/>
        <v>0</v>
      </c>
    </row>
    <row r="3551" spans="1:17" x14ac:dyDescent="0.25">
      <c r="A3551" t="s">
        <v>11176</v>
      </c>
      <c r="B3551" t="s">
        <v>11193</v>
      </c>
      <c r="C3551" t="s">
        <v>1874</v>
      </c>
      <c r="D3551" t="s">
        <v>1875</v>
      </c>
      <c r="E3551">
        <v>1</v>
      </c>
      <c r="F3551" s="1">
        <v>46190</v>
      </c>
      <c r="L3551" s="4" t="s">
        <v>11284</v>
      </c>
      <c r="M3551" s="5">
        <v>3</v>
      </c>
      <c r="O3551" t="str">
        <f t="shared" si="110"/>
        <v>0037VERG</v>
      </c>
      <c r="P3551">
        <f>IFERROR(VLOOKUP(L3551,Hoja8!$E$1:$F$6088,2,0),0)</f>
        <v>-3</v>
      </c>
      <c r="Q3551">
        <f t="shared" si="111"/>
        <v>0</v>
      </c>
    </row>
    <row r="3552" spans="1:17" x14ac:dyDescent="0.25">
      <c r="A3552" t="s">
        <v>11176</v>
      </c>
      <c r="B3552" t="s">
        <v>11194</v>
      </c>
      <c r="C3552" t="s">
        <v>1876</v>
      </c>
      <c r="D3552" t="s">
        <v>1877</v>
      </c>
      <c r="E3552">
        <v>1</v>
      </c>
      <c r="F3552" s="1">
        <v>46190</v>
      </c>
      <c r="L3552" s="4" t="s">
        <v>11283</v>
      </c>
      <c r="M3552" s="5">
        <v>2</v>
      </c>
      <c r="O3552" t="str">
        <f t="shared" si="110"/>
        <v>0037VERM</v>
      </c>
      <c r="P3552">
        <f>IFERROR(VLOOKUP(L3552,Hoja8!$E$1:$F$6088,2,0),0)</f>
        <v>-2</v>
      </c>
      <c r="Q3552">
        <f t="shared" si="111"/>
        <v>0</v>
      </c>
    </row>
    <row r="3553" spans="1:17" x14ac:dyDescent="0.25">
      <c r="A3553" t="s">
        <v>11195</v>
      </c>
      <c r="B3553" t="s">
        <v>11196</v>
      </c>
      <c r="C3553" t="s">
        <v>2722</v>
      </c>
      <c r="D3553" t="s">
        <v>4781</v>
      </c>
      <c r="E3553">
        <v>4</v>
      </c>
      <c r="F3553" s="1">
        <v>46168</v>
      </c>
      <c r="L3553" s="4" t="s">
        <v>11281</v>
      </c>
      <c r="M3553" s="5">
        <v>2</v>
      </c>
      <c r="O3553" t="str">
        <f t="shared" si="110"/>
        <v>0037VERXCH</v>
      </c>
      <c r="P3553">
        <f>IFERROR(VLOOKUP(L3553,Hoja8!$E$1:$F$6088,2,0),0)</f>
        <v>-2</v>
      </c>
      <c r="Q3553">
        <f t="shared" si="111"/>
        <v>0</v>
      </c>
    </row>
    <row r="3554" spans="1:17" x14ac:dyDescent="0.25">
      <c r="A3554" t="s">
        <v>11195</v>
      </c>
      <c r="B3554" t="s">
        <v>11197</v>
      </c>
      <c r="C3554" t="s">
        <v>2724</v>
      </c>
      <c r="D3554" t="s">
        <v>4780</v>
      </c>
      <c r="E3554">
        <v>8</v>
      </c>
      <c r="F3554" s="1">
        <v>46168</v>
      </c>
      <c r="L3554" s="4" t="s">
        <v>11269</v>
      </c>
      <c r="M3554" s="5">
        <v>1</v>
      </c>
      <c r="O3554" t="str">
        <f t="shared" si="110"/>
        <v>0082VER3XG</v>
      </c>
      <c r="P3554">
        <f>IFERROR(VLOOKUP(L3554,Hoja8!$E$1:$F$6088,2,0),0)</f>
        <v>-1</v>
      </c>
      <c r="Q3554">
        <f t="shared" si="111"/>
        <v>0</v>
      </c>
    </row>
    <row r="3555" spans="1:17" x14ac:dyDescent="0.25">
      <c r="A3555" t="s">
        <v>11195</v>
      </c>
      <c r="B3555" t="s">
        <v>11198</v>
      </c>
      <c r="C3555" t="s">
        <v>2726</v>
      </c>
      <c r="D3555" t="s">
        <v>4782</v>
      </c>
      <c r="E3555">
        <v>4</v>
      </c>
      <c r="F3555" s="1">
        <v>46168</v>
      </c>
      <c r="L3555" s="4" t="s">
        <v>11265</v>
      </c>
      <c r="M3555" s="5">
        <v>5</v>
      </c>
      <c r="O3555" t="str">
        <f t="shared" si="110"/>
        <v>0082VERCH</v>
      </c>
      <c r="P3555">
        <f>IFERROR(VLOOKUP(L3555,Hoja8!$E$1:$F$6088,2,0),0)</f>
        <v>-5</v>
      </c>
      <c r="Q3555">
        <f t="shared" si="111"/>
        <v>0</v>
      </c>
    </row>
    <row r="3556" spans="1:17" x14ac:dyDescent="0.25">
      <c r="A3556" t="s">
        <v>11199</v>
      </c>
      <c r="B3556" t="s">
        <v>11200</v>
      </c>
      <c r="C3556" t="s">
        <v>79</v>
      </c>
      <c r="D3556" t="s">
        <v>80</v>
      </c>
      <c r="E3556">
        <v>4</v>
      </c>
      <c r="F3556" s="1">
        <v>46164</v>
      </c>
      <c r="L3556" s="4" t="s">
        <v>11267</v>
      </c>
      <c r="M3556" s="5">
        <v>1</v>
      </c>
      <c r="O3556" t="str">
        <f t="shared" si="110"/>
        <v>0082VERG</v>
      </c>
      <c r="P3556">
        <f>IFERROR(VLOOKUP(L3556,Hoja8!$E$1:$F$6088,2,0),0)</f>
        <v>-1</v>
      </c>
      <c r="Q3556">
        <f t="shared" si="111"/>
        <v>0</v>
      </c>
    </row>
    <row r="3557" spans="1:17" x14ac:dyDescent="0.25">
      <c r="A3557" t="s">
        <v>11199</v>
      </c>
      <c r="B3557" t="s">
        <v>11201</v>
      </c>
      <c r="C3557" t="s">
        <v>83</v>
      </c>
      <c r="D3557" t="s">
        <v>84</v>
      </c>
      <c r="E3557">
        <v>2</v>
      </c>
      <c r="F3557" s="1">
        <v>46164</v>
      </c>
      <c r="L3557" s="4" t="s">
        <v>11266</v>
      </c>
      <c r="M3557" s="5">
        <v>10</v>
      </c>
      <c r="O3557" t="str">
        <f t="shared" si="110"/>
        <v>0082VERM</v>
      </c>
      <c r="P3557">
        <f>IFERROR(VLOOKUP(L3557,Hoja8!$E$1:$F$6088,2,0),0)</f>
        <v>-10</v>
      </c>
      <c r="Q3557">
        <f t="shared" si="111"/>
        <v>0</v>
      </c>
    </row>
    <row r="3558" spans="1:17" x14ac:dyDescent="0.25">
      <c r="A3558" t="s">
        <v>11202</v>
      </c>
      <c r="B3558" t="s">
        <v>11203</v>
      </c>
      <c r="C3558" t="s">
        <v>1631</v>
      </c>
      <c r="D3558" t="s">
        <v>1632</v>
      </c>
      <c r="E3558">
        <v>1</v>
      </c>
      <c r="F3558" s="1">
        <v>46169</v>
      </c>
      <c r="L3558" s="4" t="s">
        <v>11264</v>
      </c>
      <c r="M3558" s="5">
        <v>2</v>
      </c>
      <c r="O3558" t="str">
        <f t="shared" si="110"/>
        <v>0082VERXCH</v>
      </c>
      <c r="P3558">
        <f>IFERROR(VLOOKUP(L3558,Hoja8!$E$1:$F$6088,2,0),0)</f>
        <v>-2</v>
      </c>
      <c r="Q3558">
        <f t="shared" si="111"/>
        <v>0</v>
      </c>
    </row>
    <row r="3559" spans="1:17" x14ac:dyDescent="0.25">
      <c r="A3559" t="s">
        <v>11202</v>
      </c>
      <c r="B3559" t="s">
        <v>11204</v>
      </c>
      <c r="C3559" t="s">
        <v>1635</v>
      </c>
      <c r="D3559" t="s">
        <v>1636</v>
      </c>
      <c r="E3559">
        <v>1</v>
      </c>
      <c r="F3559" s="1">
        <v>46169</v>
      </c>
      <c r="L3559" s="4" t="s">
        <v>11268</v>
      </c>
      <c r="M3559" s="5">
        <v>2</v>
      </c>
      <c r="O3559" t="str">
        <f t="shared" si="110"/>
        <v>0082VERXG</v>
      </c>
      <c r="P3559">
        <f>IFERROR(VLOOKUP(L3559,Hoja8!$E$1:$F$6088,2,0),0)</f>
        <v>-2</v>
      </c>
      <c r="Q3559">
        <f t="shared" si="111"/>
        <v>0</v>
      </c>
    </row>
    <row r="3560" spans="1:17" x14ac:dyDescent="0.25">
      <c r="A3560" t="s">
        <v>11202</v>
      </c>
      <c r="B3560" t="s">
        <v>11205</v>
      </c>
      <c r="C3560" t="s">
        <v>1639</v>
      </c>
      <c r="D3560" t="s">
        <v>1640</v>
      </c>
      <c r="E3560">
        <v>2</v>
      </c>
      <c r="F3560" s="1">
        <v>46169</v>
      </c>
      <c r="L3560" s="4" t="s">
        <v>11280</v>
      </c>
      <c r="M3560" s="5">
        <v>1</v>
      </c>
      <c r="O3560" t="str">
        <f t="shared" si="110"/>
        <v>0353GRI3XG</v>
      </c>
      <c r="P3560">
        <f>IFERROR(VLOOKUP(L3560,Hoja8!$E$1:$F$6088,2,0),0)</f>
        <v>-1</v>
      </c>
      <c r="Q3560">
        <f t="shared" si="111"/>
        <v>0</v>
      </c>
    </row>
    <row r="3561" spans="1:17" x14ac:dyDescent="0.25">
      <c r="A3561" t="s">
        <v>11202</v>
      </c>
      <c r="B3561" t="s">
        <v>11206</v>
      </c>
      <c r="C3561" t="s">
        <v>1856</v>
      </c>
      <c r="D3561" t="s">
        <v>1857</v>
      </c>
      <c r="E3561">
        <v>1</v>
      </c>
      <c r="F3561" s="1">
        <v>46169</v>
      </c>
      <c r="L3561" s="4" t="s">
        <v>11276</v>
      </c>
      <c r="M3561" s="5">
        <v>7</v>
      </c>
      <c r="O3561" t="str">
        <f t="shared" si="110"/>
        <v>0353GRICH</v>
      </c>
      <c r="P3561">
        <f>IFERROR(VLOOKUP(L3561,Hoja8!$E$1:$F$6088,2,0),0)</f>
        <v>-7</v>
      </c>
      <c r="Q3561">
        <f t="shared" si="111"/>
        <v>0</v>
      </c>
    </row>
    <row r="3562" spans="1:17" x14ac:dyDescent="0.25">
      <c r="A3562" t="s">
        <v>11202</v>
      </c>
      <c r="B3562" t="s">
        <v>11207</v>
      </c>
      <c r="C3562" t="s">
        <v>1858</v>
      </c>
      <c r="D3562" t="s">
        <v>1859</v>
      </c>
      <c r="E3562">
        <v>1</v>
      </c>
      <c r="F3562" s="1">
        <v>46169</v>
      </c>
      <c r="L3562" s="4" t="s">
        <v>11278</v>
      </c>
      <c r="M3562" s="5">
        <v>5</v>
      </c>
      <c r="O3562" t="str">
        <f t="shared" si="110"/>
        <v>0353GRIG</v>
      </c>
      <c r="P3562">
        <f>IFERROR(VLOOKUP(L3562,Hoja8!$E$1:$F$6088,2,0),0)</f>
        <v>-5</v>
      </c>
      <c r="Q3562">
        <f t="shared" si="111"/>
        <v>0</v>
      </c>
    </row>
    <row r="3563" spans="1:17" x14ac:dyDescent="0.25">
      <c r="A3563" t="s">
        <v>11202</v>
      </c>
      <c r="B3563" t="s">
        <v>11208</v>
      </c>
      <c r="C3563" t="s">
        <v>1594</v>
      </c>
      <c r="D3563" t="s">
        <v>1595</v>
      </c>
      <c r="E3563">
        <v>1</v>
      </c>
      <c r="F3563" s="1">
        <v>46169</v>
      </c>
      <c r="L3563" s="4" t="s">
        <v>11277</v>
      </c>
      <c r="M3563" s="5">
        <v>7</v>
      </c>
      <c r="O3563" t="str">
        <f t="shared" si="110"/>
        <v>0353GRIM</v>
      </c>
      <c r="P3563">
        <f>IFERROR(VLOOKUP(L3563,Hoja8!$E$1:$F$6088,2,0),0)</f>
        <v>-7</v>
      </c>
      <c r="Q3563">
        <f t="shared" si="111"/>
        <v>0</v>
      </c>
    </row>
    <row r="3564" spans="1:17" x14ac:dyDescent="0.25">
      <c r="A3564" t="s">
        <v>11202</v>
      </c>
      <c r="B3564" t="s">
        <v>11209</v>
      </c>
      <c r="C3564" t="s">
        <v>1894</v>
      </c>
      <c r="D3564" t="s">
        <v>1895</v>
      </c>
      <c r="E3564">
        <v>1</v>
      </c>
      <c r="F3564" s="1">
        <v>46169</v>
      </c>
      <c r="L3564" s="4" t="s">
        <v>11279</v>
      </c>
      <c r="M3564" s="5">
        <v>1</v>
      </c>
      <c r="O3564" t="str">
        <f t="shared" si="110"/>
        <v>0353GRIXG</v>
      </c>
      <c r="P3564">
        <f>IFERROR(VLOOKUP(L3564,Hoja8!$E$1:$F$6088,2,0),0)</f>
        <v>-1</v>
      </c>
      <c r="Q3564">
        <f t="shared" si="111"/>
        <v>0</v>
      </c>
    </row>
    <row r="3565" spans="1:17" x14ac:dyDescent="0.25">
      <c r="A3565" t="s">
        <v>11202</v>
      </c>
      <c r="B3565" t="s">
        <v>11210</v>
      </c>
      <c r="C3565" t="s">
        <v>1896</v>
      </c>
      <c r="D3565" t="s">
        <v>1897</v>
      </c>
      <c r="E3565">
        <v>1</v>
      </c>
      <c r="F3565" s="1">
        <v>46169</v>
      </c>
      <c r="L3565" s="4" t="s">
        <v>11290</v>
      </c>
      <c r="M3565" s="5">
        <v>1</v>
      </c>
      <c r="O3565" t="str">
        <f t="shared" si="110"/>
        <v>0378GRI2XG</v>
      </c>
      <c r="P3565">
        <f>IFERROR(VLOOKUP(L3565,Hoja8!$E$1:$F$6088,2,0),0)</f>
        <v>-1</v>
      </c>
      <c r="Q3565">
        <f t="shared" si="111"/>
        <v>0</v>
      </c>
    </row>
    <row r="3566" spans="1:17" x14ac:dyDescent="0.25">
      <c r="A3566" t="s">
        <v>11211</v>
      </c>
      <c r="B3566" t="s">
        <v>11212</v>
      </c>
      <c r="C3566" t="s">
        <v>3153</v>
      </c>
      <c r="D3566" t="s">
        <v>3154</v>
      </c>
      <c r="E3566">
        <v>6</v>
      </c>
      <c r="F3566" s="1">
        <v>46202</v>
      </c>
      <c r="L3566" s="4" t="s">
        <v>11287</v>
      </c>
      <c r="M3566" s="5">
        <v>2</v>
      </c>
      <c r="O3566" t="str">
        <f t="shared" si="110"/>
        <v>0378GRICH</v>
      </c>
      <c r="P3566">
        <f>IFERROR(VLOOKUP(L3566,Hoja8!$E$1:$F$6088,2,0),0)</f>
        <v>-2</v>
      </c>
      <c r="Q3566">
        <f t="shared" si="111"/>
        <v>0</v>
      </c>
    </row>
    <row r="3567" spans="1:17" x14ac:dyDescent="0.25">
      <c r="A3567" t="s">
        <v>11211</v>
      </c>
      <c r="B3567" t="s">
        <v>11213</v>
      </c>
      <c r="C3567" t="s">
        <v>3155</v>
      </c>
      <c r="D3567" t="s">
        <v>3156</v>
      </c>
      <c r="E3567">
        <v>6</v>
      </c>
      <c r="F3567" s="1">
        <v>46202</v>
      </c>
      <c r="L3567" s="4" t="s">
        <v>11289</v>
      </c>
      <c r="M3567" s="5">
        <v>1</v>
      </c>
      <c r="O3567" t="str">
        <f t="shared" si="110"/>
        <v>0378GRIG</v>
      </c>
      <c r="P3567">
        <f>IFERROR(VLOOKUP(L3567,Hoja8!$E$1:$F$6088,2,0),0)</f>
        <v>-1</v>
      </c>
      <c r="Q3567">
        <f t="shared" si="111"/>
        <v>0</v>
      </c>
    </row>
    <row r="3568" spans="1:17" x14ac:dyDescent="0.25">
      <c r="A3568" t="s">
        <v>11211</v>
      </c>
      <c r="B3568" t="s">
        <v>11214</v>
      </c>
      <c r="C3568" t="s">
        <v>3157</v>
      </c>
      <c r="D3568" t="s">
        <v>3158</v>
      </c>
      <c r="E3568">
        <v>16</v>
      </c>
      <c r="F3568" s="1">
        <v>46202</v>
      </c>
      <c r="L3568" s="4" t="s">
        <v>11288</v>
      </c>
      <c r="M3568" s="5">
        <v>4</v>
      </c>
      <c r="O3568" t="str">
        <f t="shared" si="110"/>
        <v>0378GRIM</v>
      </c>
      <c r="P3568">
        <f>IFERROR(VLOOKUP(L3568,Hoja8!$E$1:$F$6088,2,0),0)</f>
        <v>-4</v>
      </c>
      <c r="Q3568">
        <f t="shared" si="111"/>
        <v>0</v>
      </c>
    </row>
    <row r="3569" spans="1:17" x14ac:dyDescent="0.25">
      <c r="A3569" t="s">
        <v>11211</v>
      </c>
      <c r="B3569" t="s">
        <v>11215</v>
      </c>
      <c r="C3569" t="s">
        <v>3159</v>
      </c>
      <c r="D3569" t="s">
        <v>3160</v>
      </c>
      <c r="E3569">
        <v>6</v>
      </c>
      <c r="F3569" s="1">
        <v>46202</v>
      </c>
      <c r="L3569" s="4" t="s">
        <v>11286</v>
      </c>
      <c r="M3569" s="5">
        <v>1</v>
      </c>
      <c r="O3569" t="str">
        <f t="shared" si="110"/>
        <v>0378GRIXCH</v>
      </c>
      <c r="P3569">
        <f>IFERROR(VLOOKUP(L3569,Hoja8!$E$1:$F$6088,2,0),0)</f>
        <v>-1</v>
      </c>
      <c r="Q3569">
        <f t="shared" si="111"/>
        <v>0</v>
      </c>
    </row>
    <row r="3570" spans="1:17" x14ac:dyDescent="0.25">
      <c r="A3570" t="s">
        <v>11211</v>
      </c>
      <c r="B3570" t="s">
        <v>11216</v>
      </c>
      <c r="C3570" t="s">
        <v>3161</v>
      </c>
      <c r="D3570" t="s">
        <v>3162</v>
      </c>
      <c r="E3570">
        <v>6</v>
      </c>
      <c r="F3570" s="1">
        <v>46202</v>
      </c>
      <c r="L3570" s="4" t="s">
        <v>11270</v>
      </c>
      <c r="M3570" s="5">
        <v>1</v>
      </c>
      <c r="O3570" t="str">
        <f t="shared" si="110"/>
        <v>1470MARCH</v>
      </c>
      <c r="P3570">
        <f>IFERROR(VLOOKUP(L3570,Hoja8!$E$1:$F$6088,2,0),0)</f>
        <v>-1</v>
      </c>
      <c r="Q3570">
        <f t="shared" si="111"/>
        <v>0</v>
      </c>
    </row>
    <row r="3571" spans="1:17" x14ac:dyDescent="0.25">
      <c r="A3571" t="s">
        <v>11211</v>
      </c>
      <c r="B3571" t="s">
        <v>11217</v>
      </c>
      <c r="C3571" t="s">
        <v>3163</v>
      </c>
      <c r="D3571" t="s">
        <v>3164</v>
      </c>
      <c r="E3571">
        <v>6</v>
      </c>
      <c r="F3571" s="1">
        <v>46202</v>
      </c>
      <c r="L3571" s="4" t="s">
        <v>11272</v>
      </c>
      <c r="M3571" s="5">
        <v>2</v>
      </c>
      <c r="O3571" t="str">
        <f t="shared" si="110"/>
        <v>1470MARG</v>
      </c>
      <c r="P3571">
        <f>IFERROR(VLOOKUP(L3571,Hoja8!$E$1:$F$6088,2,0),0)</f>
        <v>-2</v>
      </c>
      <c r="Q3571">
        <f t="shared" si="111"/>
        <v>0</v>
      </c>
    </row>
    <row r="3572" spans="1:17" x14ac:dyDescent="0.25">
      <c r="A3572" t="s">
        <v>11211</v>
      </c>
      <c r="B3572" t="s">
        <v>11218</v>
      </c>
      <c r="C3572" t="s">
        <v>3165</v>
      </c>
      <c r="D3572" t="s">
        <v>3166</v>
      </c>
      <c r="E3572">
        <v>4</v>
      </c>
      <c r="F3572" s="1">
        <v>46202</v>
      </c>
      <c r="L3572" s="4" t="s">
        <v>11271</v>
      </c>
      <c r="M3572" s="5">
        <v>3</v>
      </c>
      <c r="O3572" t="str">
        <f t="shared" si="110"/>
        <v>1470MARM</v>
      </c>
      <c r="P3572">
        <f>IFERROR(VLOOKUP(L3572,Hoja8!$E$1:$F$6088,2,0),0)</f>
        <v>-3</v>
      </c>
      <c r="Q3572">
        <f t="shared" si="111"/>
        <v>0</v>
      </c>
    </row>
    <row r="3573" spans="1:17" x14ac:dyDescent="0.25">
      <c r="A3573" t="s">
        <v>11219</v>
      </c>
      <c r="B3573" t="s">
        <v>11220</v>
      </c>
      <c r="C3573" t="s">
        <v>3153</v>
      </c>
      <c r="D3573" t="s">
        <v>3154</v>
      </c>
      <c r="E3573">
        <v>4</v>
      </c>
      <c r="F3573" s="1">
        <v>46202</v>
      </c>
      <c r="L3573" s="4" t="s">
        <v>11273</v>
      </c>
      <c r="M3573" s="5">
        <v>1</v>
      </c>
      <c r="O3573" t="str">
        <f t="shared" si="110"/>
        <v>1470NEGCH</v>
      </c>
      <c r="P3573">
        <f>IFERROR(VLOOKUP(L3573,Hoja8!$E$1:$F$6088,2,0),0)</f>
        <v>-1</v>
      </c>
      <c r="Q3573">
        <f t="shared" si="111"/>
        <v>0</v>
      </c>
    </row>
    <row r="3574" spans="1:17" x14ac:dyDescent="0.25">
      <c r="A3574" t="s">
        <v>11219</v>
      </c>
      <c r="B3574" t="s">
        <v>11221</v>
      </c>
      <c r="C3574" t="s">
        <v>3155</v>
      </c>
      <c r="D3574" t="s">
        <v>3156</v>
      </c>
      <c r="E3574">
        <v>4</v>
      </c>
      <c r="F3574" s="1">
        <v>46202</v>
      </c>
      <c r="L3574" s="4" t="s">
        <v>11275</v>
      </c>
      <c r="M3574" s="5">
        <v>2</v>
      </c>
      <c r="O3574" t="str">
        <f t="shared" si="110"/>
        <v>1470NEGG</v>
      </c>
      <c r="P3574">
        <f>IFERROR(VLOOKUP(L3574,Hoja8!$E$1:$F$6088,2,0),0)</f>
        <v>0</v>
      </c>
      <c r="Q3574">
        <f t="shared" si="111"/>
        <v>2</v>
      </c>
    </row>
    <row r="3575" spans="1:17" x14ac:dyDescent="0.25">
      <c r="A3575" t="s">
        <v>11219</v>
      </c>
      <c r="B3575" t="s">
        <v>11222</v>
      </c>
      <c r="C3575" t="s">
        <v>3157</v>
      </c>
      <c r="D3575" t="s">
        <v>3158</v>
      </c>
      <c r="E3575">
        <v>12</v>
      </c>
      <c r="F3575" s="1">
        <v>46202</v>
      </c>
      <c r="L3575" s="4" t="s">
        <v>11274</v>
      </c>
      <c r="M3575" s="5">
        <v>3</v>
      </c>
      <c r="O3575" t="str">
        <f t="shared" si="110"/>
        <v>1470NEGM</v>
      </c>
      <c r="P3575">
        <f>IFERROR(VLOOKUP(L3575,Hoja8!$E$1:$F$6088,2,0),0)</f>
        <v>-3</v>
      </c>
      <c r="Q3575">
        <f t="shared" si="111"/>
        <v>0</v>
      </c>
    </row>
    <row r="3576" spans="1:17" x14ac:dyDescent="0.25">
      <c r="A3576" t="s">
        <v>11219</v>
      </c>
      <c r="B3576" t="s">
        <v>11223</v>
      </c>
      <c r="C3576" t="s">
        <v>3159</v>
      </c>
      <c r="D3576" t="s">
        <v>3160</v>
      </c>
      <c r="E3576">
        <v>12</v>
      </c>
      <c r="F3576" s="1">
        <v>46202</v>
      </c>
      <c r="L3576" s="4" t="s">
        <v>11293</v>
      </c>
      <c r="M3576" s="5">
        <v>1</v>
      </c>
      <c r="O3576" t="str">
        <f t="shared" si="110"/>
        <v>0082BLUM</v>
      </c>
      <c r="P3576">
        <f>IFERROR(VLOOKUP(L3576,Hoja8!$E$1:$F$6088,2,0),0)</f>
        <v>-1</v>
      </c>
      <c r="Q3576">
        <f t="shared" si="111"/>
        <v>0</v>
      </c>
    </row>
    <row r="3577" spans="1:17" x14ac:dyDescent="0.25">
      <c r="A3577" t="s">
        <v>11219</v>
      </c>
      <c r="B3577" t="s">
        <v>11224</v>
      </c>
      <c r="C3577" t="s">
        <v>3163</v>
      </c>
      <c r="D3577" t="s">
        <v>3164</v>
      </c>
      <c r="E3577">
        <v>4</v>
      </c>
      <c r="F3577" s="1">
        <v>46202</v>
      </c>
      <c r="L3577" s="4" t="s">
        <v>11292</v>
      </c>
      <c r="M3577" s="5">
        <v>1</v>
      </c>
      <c r="O3577" t="str">
        <f t="shared" si="110"/>
        <v>0203NEGM</v>
      </c>
      <c r="P3577">
        <f>IFERROR(VLOOKUP(L3577,Hoja8!$E$1:$F$6088,2,0),0)</f>
        <v>-1</v>
      </c>
      <c r="Q3577">
        <f t="shared" si="111"/>
        <v>0</v>
      </c>
    </row>
    <row r="3578" spans="1:17" x14ac:dyDescent="0.25">
      <c r="A3578" t="s">
        <v>11225</v>
      </c>
      <c r="B3578" t="s">
        <v>11226</v>
      </c>
      <c r="C3578" t="s">
        <v>2908</v>
      </c>
      <c r="D3578" t="s">
        <v>2909</v>
      </c>
      <c r="E3578">
        <v>2</v>
      </c>
      <c r="F3578" s="1">
        <v>46168</v>
      </c>
      <c r="L3578" s="4" t="s">
        <v>11294</v>
      </c>
      <c r="M3578" s="5">
        <v>1</v>
      </c>
      <c r="O3578" t="str">
        <f t="shared" si="110"/>
        <v>0217NEGM</v>
      </c>
      <c r="P3578">
        <f>IFERROR(VLOOKUP(L3578,Hoja8!$E$1:$F$6088,2,0),0)</f>
        <v>-1</v>
      </c>
      <c r="Q3578">
        <f t="shared" si="111"/>
        <v>0</v>
      </c>
    </row>
    <row r="3579" spans="1:17" x14ac:dyDescent="0.25">
      <c r="A3579" t="s">
        <v>11225</v>
      </c>
      <c r="B3579" t="s">
        <v>11227</v>
      </c>
      <c r="C3579" t="s">
        <v>4274</v>
      </c>
      <c r="D3579" t="s">
        <v>4276</v>
      </c>
      <c r="E3579">
        <v>2</v>
      </c>
      <c r="F3579" s="1">
        <v>46168</v>
      </c>
      <c r="L3579" s="4" t="s">
        <v>11311</v>
      </c>
      <c r="M3579" s="5">
        <v>1</v>
      </c>
      <c r="O3579" t="str">
        <f t="shared" si="110"/>
        <v>0037CIE2XG</v>
      </c>
      <c r="P3579">
        <f>IFERROR(VLOOKUP(L3579,Hoja8!$E$1:$F$6088,2,0),0)</f>
        <v>-1</v>
      </c>
      <c r="Q3579">
        <f t="shared" si="111"/>
        <v>0</v>
      </c>
    </row>
    <row r="3580" spans="1:17" x14ac:dyDescent="0.25">
      <c r="A3580" t="s">
        <v>11228</v>
      </c>
      <c r="B3580" t="s">
        <v>11229</v>
      </c>
      <c r="C3580" t="s">
        <v>128</v>
      </c>
      <c r="D3580" t="s">
        <v>129</v>
      </c>
      <c r="E3580">
        <v>5</v>
      </c>
      <c r="F3580" s="1">
        <v>46175</v>
      </c>
      <c r="L3580" s="4" t="s">
        <v>11309</v>
      </c>
      <c r="M3580" s="5">
        <v>1</v>
      </c>
      <c r="O3580" t="str">
        <f t="shared" si="110"/>
        <v>0037CIEG</v>
      </c>
      <c r="P3580">
        <f>IFERROR(VLOOKUP(L3580,Hoja8!$E$1:$F$6088,2,0),0)</f>
        <v>-1</v>
      </c>
      <c r="Q3580">
        <f t="shared" si="111"/>
        <v>0</v>
      </c>
    </row>
    <row r="3581" spans="1:17" x14ac:dyDescent="0.25">
      <c r="A3581" t="s">
        <v>11228</v>
      </c>
      <c r="B3581" t="s">
        <v>11230</v>
      </c>
      <c r="C3581" t="s">
        <v>126</v>
      </c>
      <c r="D3581" t="s">
        <v>127</v>
      </c>
      <c r="E3581">
        <v>7</v>
      </c>
      <c r="F3581" s="1">
        <v>46175</v>
      </c>
      <c r="L3581" s="4" t="s">
        <v>11308</v>
      </c>
      <c r="M3581" s="5">
        <v>2</v>
      </c>
      <c r="O3581" t="str">
        <f t="shared" si="110"/>
        <v>0037CIEM</v>
      </c>
      <c r="P3581">
        <f>IFERROR(VLOOKUP(L3581,Hoja8!$E$1:$F$6088,2,0),0)</f>
        <v>-2</v>
      </c>
      <c r="Q3581">
        <f t="shared" si="111"/>
        <v>0</v>
      </c>
    </row>
    <row r="3582" spans="1:17" x14ac:dyDescent="0.25">
      <c r="A3582" t="s">
        <v>11228</v>
      </c>
      <c r="B3582" t="s">
        <v>11231</v>
      </c>
      <c r="C3582" t="s">
        <v>132</v>
      </c>
      <c r="D3582" t="s">
        <v>133</v>
      </c>
      <c r="E3582">
        <v>2</v>
      </c>
      <c r="F3582" s="1">
        <v>46175</v>
      </c>
      <c r="L3582" s="4" t="s">
        <v>11310</v>
      </c>
      <c r="M3582" s="5">
        <v>1</v>
      </c>
      <c r="O3582" t="str">
        <f t="shared" si="110"/>
        <v>0037CIEXG</v>
      </c>
      <c r="P3582">
        <f>IFERROR(VLOOKUP(L3582,Hoja8!$E$1:$F$6088,2,0),0)</f>
        <v>-1</v>
      </c>
      <c r="Q3582">
        <f t="shared" si="111"/>
        <v>0</v>
      </c>
    </row>
    <row r="3583" spans="1:17" x14ac:dyDescent="0.25">
      <c r="A3583" t="s">
        <v>11232</v>
      </c>
      <c r="B3583" t="s">
        <v>11233</v>
      </c>
      <c r="C3583" t="s">
        <v>2728</v>
      </c>
      <c r="D3583" t="s">
        <v>4778</v>
      </c>
      <c r="E3583">
        <v>2</v>
      </c>
      <c r="F3583" s="1">
        <v>46184</v>
      </c>
      <c r="L3583" s="4" t="s">
        <v>11315</v>
      </c>
      <c r="M3583" s="5">
        <v>1</v>
      </c>
      <c r="O3583" t="str">
        <f t="shared" si="110"/>
        <v>0037TUR2XG</v>
      </c>
      <c r="P3583">
        <f>IFERROR(VLOOKUP(L3583,Hoja8!$E$1:$F$6088,2,0),0)</f>
        <v>-1</v>
      </c>
      <c r="Q3583">
        <f t="shared" si="111"/>
        <v>0</v>
      </c>
    </row>
    <row r="3584" spans="1:17" x14ac:dyDescent="0.25">
      <c r="A3584" t="s">
        <v>11232</v>
      </c>
      <c r="B3584" t="s">
        <v>11234</v>
      </c>
      <c r="C3584" t="s">
        <v>1295</v>
      </c>
      <c r="D3584" t="s">
        <v>1296</v>
      </c>
      <c r="E3584">
        <v>2</v>
      </c>
      <c r="F3584" s="1">
        <v>46184</v>
      </c>
      <c r="L3584" s="4" t="s">
        <v>11313</v>
      </c>
      <c r="M3584" s="5">
        <v>1</v>
      </c>
      <c r="O3584" t="str">
        <f t="shared" si="110"/>
        <v>0037TURG</v>
      </c>
      <c r="P3584">
        <f>IFERROR(VLOOKUP(L3584,Hoja8!$E$1:$F$6088,2,0),0)</f>
        <v>-1</v>
      </c>
      <c r="Q3584">
        <f t="shared" si="111"/>
        <v>0</v>
      </c>
    </row>
    <row r="3585" spans="1:17" x14ac:dyDescent="0.25">
      <c r="A3585" t="s">
        <v>11232</v>
      </c>
      <c r="B3585" t="s">
        <v>11235</v>
      </c>
      <c r="C3585" t="s">
        <v>1469</v>
      </c>
      <c r="D3585" t="s">
        <v>1471</v>
      </c>
      <c r="E3585">
        <v>2</v>
      </c>
      <c r="F3585" s="1">
        <v>46184</v>
      </c>
      <c r="L3585" s="4" t="s">
        <v>11312</v>
      </c>
      <c r="M3585" s="5">
        <v>2</v>
      </c>
      <c r="O3585" t="str">
        <f t="shared" si="110"/>
        <v>0037TURM</v>
      </c>
      <c r="P3585">
        <f>IFERROR(VLOOKUP(L3585,Hoja8!$E$1:$F$6088,2,0),0)</f>
        <v>-2</v>
      </c>
      <c r="Q3585">
        <f t="shared" si="111"/>
        <v>0</v>
      </c>
    </row>
    <row r="3586" spans="1:17" x14ac:dyDescent="0.25">
      <c r="A3586" t="s">
        <v>11232</v>
      </c>
      <c r="B3586" t="s">
        <v>11236</v>
      </c>
      <c r="C3586" t="s">
        <v>1880</v>
      </c>
      <c r="D3586" t="s">
        <v>1881</v>
      </c>
      <c r="E3586">
        <v>2</v>
      </c>
      <c r="F3586" s="1">
        <v>46184</v>
      </c>
      <c r="L3586" s="4" t="s">
        <v>11314</v>
      </c>
      <c r="M3586" s="5">
        <v>1</v>
      </c>
      <c r="O3586" t="str">
        <f t="shared" si="110"/>
        <v>0037TURXG</v>
      </c>
      <c r="P3586">
        <f>IFERROR(VLOOKUP(L3586,Hoja8!$E$1:$F$6088,2,0),0)</f>
        <v>-1</v>
      </c>
      <c r="Q3586">
        <f t="shared" si="111"/>
        <v>0</v>
      </c>
    </row>
    <row r="3587" spans="1:17" x14ac:dyDescent="0.25">
      <c r="A3587" t="s">
        <v>11232</v>
      </c>
      <c r="B3587" t="s">
        <v>11237</v>
      </c>
      <c r="C3587" t="s">
        <v>4720</v>
      </c>
      <c r="D3587" t="s">
        <v>4721</v>
      </c>
      <c r="E3587">
        <v>2</v>
      </c>
      <c r="F3587" s="1">
        <v>46184</v>
      </c>
      <c r="L3587" s="4" t="s">
        <v>11304</v>
      </c>
      <c r="M3587" s="5">
        <v>2</v>
      </c>
      <c r="O3587" t="str">
        <f t="shared" ref="O3587:O3650" si="112">MID(L3587,LEN(IF(MID(L3587,2,1)="1",MID(L3587,1,7),MID(L3587,1,6)))+1,10)</f>
        <v>0082TUR2XG</v>
      </c>
      <c r="P3587">
        <f>IFERROR(VLOOKUP(L3587,Hoja8!$E$1:$F$6088,2,0),0)</f>
        <v>-2</v>
      </c>
      <c r="Q3587">
        <f t="shared" ref="Q3587:Q3650" si="113">M3587+P3587</f>
        <v>0</v>
      </c>
    </row>
    <row r="3588" spans="1:17" x14ac:dyDescent="0.25">
      <c r="A3588" t="s">
        <v>11238</v>
      </c>
      <c r="B3588" t="s">
        <v>11239</v>
      </c>
      <c r="C3588" t="s">
        <v>687</v>
      </c>
      <c r="D3588" t="s">
        <v>689</v>
      </c>
      <c r="E3588">
        <v>1</v>
      </c>
      <c r="F3588" s="1">
        <v>46168</v>
      </c>
      <c r="L3588" s="4" t="s">
        <v>11303</v>
      </c>
      <c r="M3588" s="5">
        <v>3</v>
      </c>
      <c r="O3588" t="str">
        <f t="shared" si="112"/>
        <v>0082TURG</v>
      </c>
      <c r="P3588">
        <f>IFERROR(VLOOKUP(L3588,Hoja8!$E$1:$F$6088,2,0),0)</f>
        <v>-3</v>
      </c>
      <c r="Q3588">
        <f t="shared" si="113"/>
        <v>0</v>
      </c>
    </row>
    <row r="3589" spans="1:17" x14ac:dyDescent="0.25">
      <c r="A3589" t="s">
        <v>11238</v>
      </c>
      <c r="B3589" t="s">
        <v>11240</v>
      </c>
      <c r="C3589" t="s">
        <v>1874</v>
      </c>
      <c r="D3589" t="s">
        <v>1875</v>
      </c>
      <c r="E3589">
        <v>1</v>
      </c>
      <c r="F3589" s="1">
        <v>46168</v>
      </c>
      <c r="L3589" s="4" t="s">
        <v>11302</v>
      </c>
      <c r="M3589" s="5">
        <v>8</v>
      </c>
      <c r="O3589" t="str">
        <f t="shared" si="112"/>
        <v>0082TURM</v>
      </c>
      <c r="P3589">
        <f>IFERROR(VLOOKUP(L3589,Hoja8!$E$1:$F$6088,2,0),0)</f>
        <v>-8</v>
      </c>
      <c r="Q3589">
        <f t="shared" si="113"/>
        <v>0</v>
      </c>
    </row>
    <row r="3590" spans="1:17" x14ac:dyDescent="0.25">
      <c r="A3590" t="s">
        <v>11238</v>
      </c>
      <c r="B3590" t="s">
        <v>11241</v>
      </c>
      <c r="C3590" t="s">
        <v>4455</v>
      </c>
      <c r="D3590" t="s">
        <v>4457</v>
      </c>
      <c r="E3590">
        <v>1</v>
      </c>
      <c r="F3590" s="1">
        <v>46168</v>
      </c>
      <c r="L3590" s="4" t="s">
        <v>11298</v>
      </c>
      <c r="M3590" s="5">
        <v>2</v>
      </c>
      <c r="O3590" t="str">
        <f t="shared" si="112"/>
        <v>1966OLI2XG</v>
      </c>
      <c r="P3590">
        <f>IFERROR(VLOOKUP(L3590,Hoja8!$E$1:$F$6088,2,0),0)</f>
        <v>-2</v>
      </c>
      <c r="Q3590">
        <f t="shared" si="113"/>
        <v>0</v>
      </c>
    </row>
    <row r="3591" spans="1:17" x14ac:dyDescent="0.25">
      <c r="A3591" t="s">
        <v>11238</v>
      </c>
      <c r="B3591" t="s">
        <v>11242</v>
      </c>
      <c r="C3591" t="s">
        <v>4448</v>
      </c>
      <c r="D3591" t="s">
        <v>4450</v>
      </c>
      <c r="E3591">
        <v>1</v>
      </c>
      <c r="F3591" s="1">
        <v>46168</v>
      </c>
      <c r="L3591" s="4" t="s">
        <v>11296</v>
      </c>
      <c r="M3591" s="5">
        <v>8</v>
      </c>
      <c r="O3591" t="str">
        <f t="shared" si="112"/>
        <v>1966OLIG</v>
      </c>
      <c r="P3591">
        <f>IFERROR(VLOOKUP(L3591,Hoja8!$E$1:$F$6088,2,0),0)</f>
        <v>-8</v>
      </c>
      <c r="Q3591">
        <f t="shared" si="113"/>
        <v>0</v>
      </c>
    </row>
    <row r="3592" spans="1:17" x14ac:dyDescent="0.25">
      <c r="A3592" t="s">
        <v>11238</v>
      </c>
      <c r="B3592" t="s">
        <v>11243</v>
      </c>
      <c r="C3592" t="s">
        <v>3208</v>
      </c>
      <c r="D3592" t="s">
        <v>4746</v>
      </c>
      <c r="E3592">
        <v>1</v>
      </c>
      <c r="F3592" s="1">
        <v>46168</v>
      </c>
      <c r="L3592" s="4" t="s">
        <v>11297</v>
      </c>
      <c r="M3592" s="5">
        <v>3</v>
      </c>
      <c r="O3592" t="str">
        <f t="shared" si="112"/>
        <v>1966OLIXG</v>
      </c>
      <c r="P3592">
        <f>IFERROR(VLOOKUP(L3592,Hoja8!$E$1:$F$6088,2,0),0)</f>
        <v>-3</v>
      </c>
      <c r="Q3592">
        <f t="shared" si="113"/>
        <v>0</v>
      </c>
    </row>
    <row r="3593" spans="1:17" x14ac:dyDescent="0.25">
      <c r="A3593" t="s">
        <v>11244</v>
      </c>
      <c r="B3593" t="s">
        <v>11245</v>
      </c>
      <c r="C3593" t="s">
        <v>4397</v>
      </c>
      <c r="D3593" t="s">
        <v>4399</v>
      </c>
      <c r="E3593">
        <v>1</v>
      </c>
      <c r="F3593" s="1">
        <v>46182</v>
      </c>
      <c r="L3593" s="4" t="s">
        <v>11307</v>
      </c>
      <c r="M3593" s="5">
        <v>2</v>
      </c>
      <c r="O3593" t="str">
        <f t="shared" si="112"/>
        <v>1967OLI2XG</v>
      </c>
      <c r="P3593">
        <f>IFERROR(VLOOKUP(L3593,Hoja8!$E$1:$F$6088,2,0),0)</f>
        <v>-2</v>
      </c>
      <c r="Q3593">
        <f t="shared" si="113"/>
        <v>0</v>
      </c>
    </row>
    <row r="3594" spans="1:17" x14ac:dyDescent="0.25">
      <c r="A3594" t="s">
        <v>11244</v>
      </c>
      <c r="B3594" t="s">
        <v>11246</v>
      </c>
      <c r="C3594" t="s">
        <v>4402</v>
      </c>
      <c r="D3594" t="s">
        <v>4403</v>
      </c>
      <c r="E3594">
        <v>2</v>
      </c>
      <c r="F3594" s="1">
        <v>46182</v>
      </c>
      <c r="L3594" s="4" t="s">
        <v>11305</v>
      </c>
      <c r="M3594" s="5">
        <v>2</v>
      </c>
      <c r="O3594" t="str">
        <f t="shared" si="112"/>
        <v>1967OLIG</v>
      </c>
      <c r="P3594">
        <f>IFERROR(VLOOKUP(L3594,Hoja8!$E$1:$F$6088,2,0),0)</f>
        <v>-2</v>
      </c>
      <c r="Q3594">
        <f t="shared" si="113"/>
        <v>0</v>
      </c>
    </row>
    <row r="3595" spans="1:17" x14ac:dyDescent="0.25">
      <c r="A3595" t="s">
        <v>11244</v>
      </c>
      <c r="B3595" t="s">
        <v>11247</v>
      </c>
      <c r="C3595" t="s">
        <v>4400</v>
      </c>
      <c r="D3595" t="s">
        <v>4401</v>
      </c>
      <c r="E3595">
        <v>1</v>
      </c>
      <c r="F3595" s="1">
        <v>46182</v>
      </c>
      <c r="L3595" s="4" t="s">
        <v>11306</v>
      </c>
      <c r="M3595" s="5">
        <v>1</v>
      </c>
      <c r="O3595" t="str">
        <f t="shared" si="112"/>
        <v>1967OLIXG</v>
      </c>
      <c r="P3595">
        <f>IFERROR(VLOOKUP(L3595,Hoja8!$E$1:$F$6088,2,0),0)</f>
        <v>-1</v>
      </c>
      <c r="Q3595">
        <f t="shared" si="113"/>
        <v>0</v>
      </c>
    </row>
    <row r="3596" spans="1:17" x14ac:dyDescent="0.25">
      <c r="A3596" t="s">
        <v>11244</v>
      </c>
      <c r="B3596" t="s">
        <v>11248</v>
      </c>
      <c r="C3596" t="s">
        <v>3756</v>
      </c>
      <c r="D3596" t="s">
        <v>4876</v>
      </c>
      <c r="E3596">
        <v>2</v>
      </c>
      <c r="F3596" s="1">
        <v>46182</v>
      </c>
      <c r="L3596" s="4" t="s">
        <v>11301</v>
      </c>
      <c r="M3596" s="5">
        <v>2</v>
      </c>
      <c r="O3596" t="str">
        <f t="shared" si="112"/>
        <v>2125CIE2XG</v>
      </c>
      <c r="P3596">
        <f>IFERROR(VLOOKUP(L3596,Hoja8!$E$1:$F$6088,2,0),0)</f>
        <v>-2</v>
      </c>
      <c r="Q3596">
        <f t="shared" si="113"/>
        <v>0</v>
      </c>
    </row>
    <row r="3597" spans="1:17" x14ac:dyDescent="0.25">
      <c r="A3597" t="s">
        <v>11244</v>
      </c>
      <c r="B3597" t="s">
        <v>11249</v>
      </c>
      <c r="C3597" t="s">
        <v>3758</v>
      </c>
      <c r="D3597" t="s">
        <v>4876</v>
      </c>
      <c r="E3597">
        <v>2</v>
      </c>
      <c r="F3597" s="1">
        <v>46182</v>
      </c>
      <c r="L3597" s="4" t="s">
        <v>11300</v>
      </c>
      <c r="M3597" s="5">
        <v>3</v>
      </c>
      <c r="O3597" t="str">
        <f t="shared" si="112"/>
        <v>2125CIEG</v>
      </c>
      <c r="P3597">
        <f>IFERROR(VLOOKUP(L3597,Hoja8!$E$1:$F$6088,2,0),0)</f>
        <v>-3</v>
      </c>
      <c r="Q3597">
        <f t="shared" si="113"/>
        <v>0</v>
      </c>
    </row>
    <row r="3598" spans="1:17" x14ac:dyDescent="0.25">
      <c r="A3598" t="s">
        <v>11244</v>
      </c>
      <c r="B3598" t="s">
        <v>11250</v>
      </c>
      <c r="C3598" t="s">
        <v>3762</v>
      </c>
      <c r="D3598" t="s">
        <v>4876</v>
      </c>
      <c r="E3598">
        <v>1</v>
      </c>
      <c r="F3598" s="1">
        <v>46182</v>
      </c>
      <c r="L3598" s="4" t="s">
        <v>11299</v>
      </c>
      <c r="M3598" s="5">
        <v>8</v>
      </c>
      <c r="O3598" t="str">
        <f t="shared" si="112"/>
        <v>2125CIEM</v>
      </c>
      <c r="P3598">
        <f>IFERROR(VLOOKUP(L3598,Hoja8!$E$1:$F$6088,2,0),0)</f>
        <v>-8</v>
      </c>
      <c r="Q3598">
        <f t="shared" si="113"/>
        <v>0</v>
      </c>
    </row>
    <row r="3599" spans="1:17" x14ac:dyDescent="0.25">
      <c r="A3599" t="s">
        <v>11251</v>
      </c>
      <c r="B3599" t="s">
        <v>11252</v>
      </c>
      <c r="C3599" t="s">
        <v>633</v>
      </c>
      <c r="D3599" t="s">
        <v>634</v>
      </c>
      <c r="E3599">
        <v>1</v>
      </c>
      <c r="F3599" s="1">
        <v>46169</v>
      </c>
      <c r="L3599" s="4" t="s">
        <v>11321</v>
      </c>
      <c r="M3599" s="5">
        <v>3</v>
      </c>
      <c r="O3599" t="str">
        <f t="shared" si="112"/>
        <v>2543GRI3XG</v>
      </c>
      <c r="P3599">
        <f>IFERROR(VLOOKUP(L3599,Hoja8!$E$1:$F$6088,2,0),0)</f>
        <v>-3</v>
      </c>
      <c r="Q3599">
        <f t="shared" si="113"/>
        <v>0</v>
      </c>
    </row>
    <row r="3600" spans="1:17" x14ac:dyDescent="0.25">
      <c r="A3600" t="s">
        <v>11251</v>
      </c>
      <c r="B3600" t="s">
        <v>11253</v>
      </c>
      <c r="C3600" t="s">
        <v>635</v>
      </c>
      <c r="D3600" t="s">
        <v>636</v>
      </c>
      <c r="E3600">
        <v>2</v>
      </c>
      <c r="F3600" s="1">
        <v>46169</v>
      </c>
      <c r="L3600" s="4" t="s">
        <v>11317</v>
      </c>
      <c r="M3600" s="5">
        <v>9</v>
      </c>
      <c r="O3600" t="str">
        <f t="shared" si="112"/>
        <v>2543GRICH</v>
      </c>
      <c r="P3600">
        <f>IFERROR(VLOOKUP(L3600,Hoja8!$E$1:$F$6088,2,0),0)</f>
        <v>-9</v>
      </c>
      <c r="Q3600">
        <f t="shared" si="113"/>
        <v>0</v>
      </c>
    </row>
    <row r="3601" spans="1:17" x14ac:dyDescent="0.25">
      <c r="A3601" t="s">
        <v>11251</v>
      </c>
      <c r="B3601" t="s">
        <v>11254</v>
      </c>
      <c r="C3601" t="s">
        <v>2719</v>
      </c>
      <c r="D3601" t="s">
        <v>4779</v>
      </c>
      <c r="E3601">
        <v>1</v>
      </c>
      <c r="F3601" s="1">
        <v>46169</v>
      </c>
      <c r="L3601" s="4" t="s">
        <v>11319</v>
      </c>
      <c r="M3601" s="5">
        <v>30</v>
      </c>
      <c r="O3601" t="str">
        <f t="shared" si="112"/>
        <v>2543GRIG</v>
      </c>
      <c r="P3601">
        <f>IFERROR(VLOOKUP(L3601,Hoja8!$E$1:$F$6088,2,0),0)</f>
        <v>-30</v>
      </c>
      <c r="Q3601">
        <f t="shared" si="113"/>
        <v>0</v>
      </c>
    </row>
    <row r="3602" spans="1:17" x14ac:dyDescent="0.25">
      <c r="A3602" t="s">
        <v>11251</v>
      </c>
      <c r="B3602" t="s">
        <v>11255</v>
      </c>
      <c r="C3602" t="s">
        <v>2722</v>
      </c>
      <c r="D3602" t="s">
        <v>4781</v>
      </c>
      <c r="E3602">
        <v>2</v>
      </c>
      <c r="F3602" s="1">
        <v>46169</v>
      </c>
      <c r="L3602" s="4" t="s">
        <v>11318</v>
      </c>
      <c r="M3602" s="5">
        <v>52</v>
      </c>
      <c r="O3602" t="str">
        <f t="shared" si="112"/>
        <v>2543GRIM</v>
      </c>
      <c r="P3602">
        <f>IFERROR(VLOOKUP(L3602,Hoja8!$E$1:$F$6088,2,0),0)</f>
        <v>-52</v>
      </c>
      <c r="Q3602">
        <f t="shared" si="113"/>
        <v>0</v>
      </c>
    </row>
    <row r="3603" spans="1:17" x14ac:dyDescent="0.25">
      <c r="A3603" t="s">
        <v>11251</v>
      </c>
      <c r="B3603" t="s">
        <v>11256</v>
      </c>
      <c r="C3603" t="s">
        <v>611</v>
      </c>
      <c r="D3603" t="s">
        <v>612</v>
      </c>
      <c r="E3603">
        <v>1</v>
      </c>
      <c r="F3603" s="1">
        <v>46169</v>
      </c>
      <c r="L3603" s="4" t="s">
        <v>11320</v>
      </c>
      <c r="M3603" s="5">
        <v>6</v>
      </c>
      <c r="O3603" t="str">
        <f t="shared" si="112"/>
        <v>2543GRIXG</v>
      </c>
      <c r="P3603">
        <f>IFERROR(VLOOKUP(L3603,Hoja8!$E$1:$F$6088,2,0),0)</f>
        <v>-6</v>
      </c>
      <c r="Q3603">
        <f t="shared" si="113"/>
        <v>0</v>
      </c>
    </row>
    <row r="3604" spans="1:17" x14ac:dyDescent="0.25">
      <c r="A3604" t="s">
        <v>11251</v>
      </c>
      <c r="B3604" t="s">
        <v>11257</v>
      </c>
      <c r="C3604" t="s">
        <v>226</v>
      </c>
      <c r="D3604" t="s">
        <v>229</v>
      </c>
      <c r="E3604">
        <v>5</v>
      </c>
      <c r="F3604" s="1">
        <v>46169</v>
      </c>
      <c r="L3604" s="4" t="s">
        <v>11337</v>
      </c>
      <c r="M3604" s="5">
        <v>1</v>
      </c>
      <c r="O3604" t="str">
        <f t="shared" si="112"/>
        <v>0037BLA2XG</v>
      </c>
      <c r="P3604">
        <f>IFERROR(VLOOKUP(L3604,Hoja8!$E$1:$F$6088,2,0),0)</f>
        <v>-1</v>
      </c>
      <c r="Q3604">
        <f t="shared" si="113"/>
        <v>0</v>
      </c>
    </row>
    <row r="3605" spans="1:17" x14ac:dyDescent="0.25">
      <c r="A3605" t="s">
        <v>11251</v>
      </c>
      <c r="B3605" t="s">
        <v>11258</v>
      </c>
      <c r="C3605" t="s">
        <v>230</v>
      </c>
      <c r="D3605" t="s">
        <v>232</v>
      </c>
      <c r="E3605">
        <v>3</v>
      </c>
      <c r="F3605" s="1">
        <v>46169</v>
      </c>
      <c r="L3605" s="4" t="s">
        <v>11336</v>
      </c>
      <c r="M3605" s="5">
        <v>1</v>
      </c>
      <c r="O3605" t="str">
        <f t="shared" si="112"/>
        <v>0037BLAG</v>
      </c>
      <c r="P3605">
        <f>IFERROR(VLOOKUP(L3605,Hoja8!$E$1:$F$6088,2,0),0)</f>
        <v>-1</v>
      </c>
      <c r="Q3605">
        <f t="shared" si="113"/>
        <v>0</v>
      </c>
    </row>
    <row r="3606" spans="1:17" x14ac:dyDescent="0.25">
      <c r="A3606" t="s">
        <v>11251</v>
      </c>
      <c r="B3606" t="s">
        <v>11259</v>
      </c>
      <c r="C3606" t="s">
        <v>233</v>
      </c>
      <c r="D3606" t="s">
        <v>235</v>
      </c>
      <c r="E3606">
        <v>13</v>
      </c>
      <c r="F3606" s="1">
        <v>46169</v>
      </c>
      <c r="L3606" s="4" t="s">
        <v>11335</v>
      </c>
      <c r="M3606" s="5">
        <v>2</v>
      </c>
      <c r="O3606" t="str">
        <f t="shared" si="112"/>
        <v>0037BLAM</v>
      </c>
      <c r="P3606">
        <f>IFERROR(VLOOKUP(L3606,Hoja8!$E$1:$F$6088,2,0),0)</f>
        <v>-2</v>
      </c>
      <c r="Q3606">
        <f t="shared" si="113"/>
        <v>0</v>
      </c>
    </row>
    <row r="3607" spans="1:17" x14ac:dyDescent="0.25">
      <c r="A3607" t="s">
        <v>11251</v>
      </c>
      <c r="B3607" t="s">
        <v>11260</v>
      </c>
      <c r="C3607" t="s">
        <v>236</v>
      </c>
      <c r="D3607" t="s">
        <v>238</v>
      </c>
      <c r="E3607">
        <v>2</v>
      </c>
      <c r="F3607" s="1">
        <v>46169</v>
      </c>
      <c r="L3607" s="4" t="s">
        <v>11340</v>
      </c>
      <c r="M3607" s="5">
        <v>1</v>
      </c>
      <c r="O3607" t="str">
        <f t="shared" si="112"/>
        <v>0037GCA2XG</v>
      </c>
      <c r="P3607">
        <f>IFERROR(VLOOKUP(L3607,Hoja8!$E$1:$F$6088,2,0),0)</f>
        <v>-1</v>
      </c>
      <c r="Q3607">
        <f t="shared" si="113"/>
        <v>0</v>
      </c>
    </row>
    <row r="3608" spans="1:17" x14ac:dyDescent="0.25">
      <c r="A3608" t="s">
        <v>11251</v>
      </c>
      <c r="B3608" t="s">
        <v>11261</v>
      </c>
      <c r="C3608" t="s">
        <v>239</v>
      </c>
      <c r="D3608" t="s">
        <v>241</v>
      </c>
      <c r="E3608">
        <v>4</v>
      </c>
      <c r="F3608" s="1">
        <v>46169</v>
      </c>
      <c r="L3608" s="4" t="s">
        <v>11339</v>
      </c>
      <c r="M3608" s="5">
        <v>1</v>
      </c>
      <c r="O3608" t="str">
        <f t="shared" si="112"/>
        <v>0037GCAG</v>
      </c>
      <c r="P3608">
        <f>IFERROR(VLOOKUP(L3608,Hoja8!$E$1:$F$6088,2,0),0)</f>
        <v>-1</v>
      </c>
      <c r="Q3608">
        <f t="shared" si="113"/>
        <v>0</v>
      </c>
    </row>
    <row r="3609" spans="1:17" x14ac:dyDescent="0.25">
      <c r="A3609" t="s">
        <v>11251</v>
      </c>
      <c r="B3609" t="s">
        <v>11262</v>
      </c>
      <c r="C3609" t="s">
        <v>284</v>
      </c>
      <c r="D3609" t="s">
        <v>285</v>
      </c>
      <c r="E3609">
        <v>2</v>
      </c>
      <c r="F3609" s="1">
        <v>46169</v>
      </c>
      <c r="L3609" s="4" t="s">
        <v>11338</v>
      </c>
      <c r="M3609" s="5">
        <v>2</v>
      </c>
      <c r="O3609" t="str">
        <f t="shared" si="112"/>
        <v>0037GCAM</v>
      </c>
      <c r="P3609">
        <f>IFERROR(VLOOKUP(L3609,Hoja8!$E$1:$F$6088,2,0),0)</f>
        <v>-2</v>
      </c>
      <c r="Q3609">
        <f t="shared" si="113"/>
        <v>0</v>
      </c>
    </row>
    <row r="3610" spans="1:17" x14ac:dyDescent="0.25">
      <c r="A3610" t="s">
        <v>11263</v>
      </c>
      <c r="B3610" t="s">
        <v>11264</v>
      </c>
      <c r="C3610" t="s">
        <v>2192</v>
      </c>
      <c r="D3610" t="s">
        <v>2193</v>
      </c>
      <c r="E3610">
        <v>2</v>
      </c>
      <c r="F3610" s="1">
        <v>46170</v>
      </c>
      <c r="L3610" s="4" t="s">
        <v>11326</v>
      </c>
      <c r="M3610" s="5">
        <v>1</v>
      </c>
      <c r="O3610" t="str">
        <f t="shared" si="112"/>
        <v>0082BLA2XG</v>
      </c>
      <c r="P3610">
        <f>IFERROR(VLOOKUP(L3610,Hoja8!$E$1:$F$6088,2,0),0)</f>
        <v>-1</v>
      </c>
      <c r="Q3610">
        <f t="shared" si="113"/>
        <v>0</v>
      </c>
    </row>
    <row r="3611" spans="1:17" x14ac:dyDescent="0.25">
      <c r="A3611" t="s">
        <v>11263</v>
      </c>
      <c r="B3611" t="s">
        <v>11265</v>
      </c>
      <c r="C3611" t="s">
        <v>2186</v>
      </c>
      <c r="D3611" t="s">
        <v>2187</v>
      </c>
      <c r="E3611">
        <v>5</v>
      </c>
      <c r="F3611" s="1">
        <v>46170</v>
      </c>
      <c r="L3611" s="4" t="s">
        <v>11324</v>
      </c>
      <c r="M3611" s="5">
        <v>1</v>
      </c>
      <c r="O3611" t="str">
        <f t="shared" si="112"/>
        <v>0082BLAG</v>
      </c>
      <c r="P3611">
        <f>IFERROR(VLOOKUP(L3611,Hoja8!$E$1:$F$6088,2,0),0)</f>
        <v>-1</v>
      </c>
      <c r="Q3611">
        <f t="shared" si="113"/>
        <v>0</v>
      </c>
    </row>
    <row r="3612" spans="1:17" x14ac:dyDescent="0.25">
      <c r="A3612" t="s">
        <v>11263</v>
      </c>
      <c r="B3612" t="s">
        <v>11266</v>
      </c>
      <c r="C3612" t="s">
        <v>2190</v>
      </c>
      <c r="D3612" t="s">
        <v>2191</v>
      </c>
      <c r="E3612">
        <v>10</v>
      </c>
      <c r="F3612" s="1">
        <v>46170</v>
      </c>
      <c r="L3612" s="4" t="s">
        <v>11323</v>
      </c>
      <c r="M3612" s="5">
        <v>1</v>
      </c>
      <c r="O3612" t="str">
        <f t="shared" si="112"/>
        <v>0082BLAM</v>
      </c>
      <c r="P3612">
        <f>IFERROR(VLOOKUP(L3612,Hoja8!$E$1:$F$6088,2,0),0)</f>
        <v>-1</v>
      </c>
      <c r="Q3612">
        <f t="shared" si="113"/>
        <v>0</v>
      </c>
    </row>
    <row r="3613" spans="1:17" x14ac:dyDescent="0.25">
      <c r="A3613" t="s">
        <v>11263</v>
      </c>
      <c r="B3613" t="s">
        <v>11267</v>
      </c>
      <c r="C3613" t="s">
        <v>2188</v>
      </c>
      <c r="D3613" t="s">
        <v>2189</v>
      </c>
      <c r="E3613">
        <v>1</v>
      </c>
      <c r="F3613" s="1">
        <v>46170</v>
      </c>
      <c r="L3613" s="4" t="s">
        <v>11325</v>
      </c>
      <c r="M3613" s="5">
        <v>2</v>
      </c>
      <c r="O3613" t="str">
        <f t="shared" si="112"/>
        <v>0082BLAXG</v>
      </c>
      <c r="P3613">
        <f>IFERROR(VLOOKUP(L3613,Hoja8!$E$1:$F$6088,2,0),0)</f>
        <v>-2</v>
      </c>
      <c r="Q3613">
        <f t="shared" si="113"/>
        <v>0</v>
      </c>
    </row>
    <row r="3614" spans="1:17" x14ac:dyDescent="0.25">
      <c r="A3614" t="s">
        <v>11263</v>
      </c>
      <c r="B3614" t="s">
        <v>11268</v>
      </c>
      <c r="C3614" t="s">
        <v>2194</v>
      </c>
      <c r="D3614" t="s">
        <v>2195</v>
      </c>
      <c r="E3614">
        <v>2</v>
      </c>
      <c r="F3614" s="1">
        <v>46170</v>
      </c>
      <c r="L3614" s="4" t="s">
        <v>11333</v>
      </c>
      <c r="M3614" s="5">
        <v>1</v>
      </c>
      <c r="O3614" t="str">
        <f t="shared" si="112"/>
        <v>0348MAR2XG</v>
      </c>
      <c r="P3614">
        <f>IFERROR(VLOOKUP(L3614,Hoja8!$E$1:$F$6088,2,0),0)</f>
        <v>-1</v>
      </c>
      <c r="Q3614">
        <f t="shared" si="113"/>
        <v>0</v>
      </c>
    </row>
    <row r="3615" spans="1:17" x14ac:dyDescent="0.25">
      <c r="A3615" t="s">
        <v>11263</v>
      </c>
      <c r="B3615" t="s">
        <v>11269</v>
      </c>
      <c r="C3615" t="s">
        <v>2184</v>
      </c>
      <c r="D3615" t="s">
        <v>2185</v>
      </c>
      <c r="E3615">
        <v>1</v>
      </c>
      <c r="F3615" s="1">
        <v>46170</v>
      </c>
      <c r="L3615" s="4" t="s">
        <v>11334</v>
      </c>
      <c r="M3615" s="5">
        <v>1</v>
      </c>
      <c r="O3615" t="str">
        <f t="shared" si="112"/>
        <v>0348MAR3XG</v>
      </c>
      <c r="P3615">
        <f>IFERROR(VLOOKUP(L3615,Hoja8!$E$1:$F$6088,2,0),0)</f>
        <v>-1</v>
      </c>
      <c r="Q3615">
        <f t="shared" si="113"/>
        <v>0</v>
      </c>
    </row>
    <row r="3616" spans="1:17" x14ac:dyDescent="0.25">
      <c r="A3616" t="s">
        <v>11263</v>
      </c>
      <c r="B3616" t="s">
        <v>11270</v>
      </c>
      <c r="C3616" t="s">
        <v>1710</v>
      </c>
      <c r="D3616" t="s">
        <v>1712</v>
      </c>
      <c r="E3616">
        <v>1</v>
      </c>
      <c r="F3616" s="1">
        <v>46170</v>
      </c>
      <c r="L3616" s="4" t="s">
        <v>11331</v>
      </c>
      <c r="M3616" s="5">
        <v>1</v>
      </c>
      <c r="O3616" t="str">
        <f t="shared" si="112"/>
        <v>0348MARG</v>
      </c>
      <c r="P3616">
        <f>IFERROR(VLOOKUP(L3616,Hoja8!$E$1:$F$6088,2,0),0)</f>
        <v>-1</v>
      </c>
      <c r="Q3616">
        <f t="shared" si="113"/>
        <v>0</v>
      </c>
    </row>
    <row r="3617" spans="1:17" x14ac:dyDescent="0.25">
      <c r="A3617" t="s">
        <v>11263</v>
      </c>
      <c r="B3617" t="s">
        <v>11271</v>
      </c>
      <c r="C3617" t="s">
        <v>1713</v>
      </c>
      <c r="D3617" t="s">
        <v>1714</v>
      </c>
      <c r="E3617">
        <v>3</v>
      </c>
      <c r="F3617" s="1">
        <v>46170</v>
      </c>
      <c r="L3617" s="4" t="s">
        <v>11332</v>
      </c>
      <c r="M3617" s="5">
        <v>2</v>
      </c>
      <c r="O3617" t="str">
        <f t="shared" si="112"/>
        <v>0348MARXG</v>
      </c>
      <c r="P3617">
        <f>IFERROR(VLOOKUP(L3617,Hoja8!$E$1:$F$6088,2,0),0)</f>
        <v>-2</v>
      </c>
      <c r="Q3617">
        <f t="shared" si="113"/>
        <v>0</v>
      </c>
    </row>
    <row r="3618" spans="1:17" x14ac:dyDescent="0.25">
      <c r="A3618" t="s">
        <v>11263</v>
      </c>
      <c r="B3618" t="s">
        <v>11272</v>
      </c>
      <c r="C3618" t="s">
        <v>1715</v>
      </c>
      <c r="D3618" t="s">
        <v>1716</v>
      </c>
      <c r="E3618">
        <v>2</v>
      </c>
      <c r="F3618" s="1">
        <v>46170</v>
      </c>
      <c r="L3618" s="4" t="s">
        <v>11341</v>
      </c>
      <c r="M3618" s="5">
        <v>2</v>
      </c>
      <c r="O3618" t="str">
        <f t="shared" si="112"/>
        <v>0373MARG</v>
      </c>
      <c r="P3618">
        <f>IFERROR(VLOOKUP(L3618,Hoja8!$E$1:$F$6088,2,0),0)</f>
        <v>-2</v>
      </c>
      <c r="Q3618">
        <f t="shared" si="113"/>
        <v>0</v>
      </c>
    </row>
    <row r="3619" spans="1:17" x14ac:dyDescent="0.25">
      <c r="A3619" t="s">
        <v>11263</v>
      </c>
      <c r="B3619" t="s">
        <v>11273</v>
      </c>
      <c r="C3619" t="s">
        <v>1760</v>
      </c>
      <c r="D3619" t="s">
        <v>1761</v>
      </c>
      <c r="E3619">
        <v>1</v>
      </c>
      <c r="F3619" s="1">
        <v>46170</v>
      </c>
      <c r="L3619" s="4" t="s">
        <v>11342</v>
      </c>
      <c r="M3619" s="5">
        <v>1</v>
      </c>
      <c r="O3619" t="str">
        <f t="shared" si="112"/>
        <v>0373MARXG</v>
      </c>
      <c r="P3619">
        <f>IFERROR(VLOOKUP(L3619,Hoja8!$E$1:$F$6088,2,0),0)</f>
        <v>-1</v>
      </c>
      <c r="Q3619">
        <f t="shared" si="113"/>
        <v>0</v>
      </c>
    </row>
    <row r="3620" spans="1:17" x14ac:dyDescent="0.25">
      <c r="A3620" t="s">
        <v>11263</v>
      </c>
      <c r="B3620" t="s">
        <v>11274</v>
      </c>
      <c r="C3620" t="s">
        <v>1764</v>
      </c>
      <c r="D3620" t="s">
        <v>1765</v>
      </c>
      <c r="E3620">
        <v>3</v>
      </c>
      <c r="F3620" s="1">
        <v>46170</v>
      </c>
      <c r="L3620" s="4" t="s">
        <v>11343</v>
      </c>
      <c r="M3620" s="5">
        <v>1</v>
      </c>
      <c r="O3620" t="str">
        <f t="shared" si="112"/>
        <v>1462MAR3XG</v>
      </c>
      <c r="P3620">
        <f>IFERROR(VLOOKUP(L3620,Hoja8!$E$1:$F$6088,2,0),0)</f>
        <v>-1</v>
      </c>
      <c r="Q3620">
        <f t="shared" si="113"/>
        <v>0</v>
      </c>
    </row>
    <row r="3621" spans="1:17" x14ac:dyDescent="0.25">
      <c r="A3621" t="s">
        <v>11263</v>
      </c>
      <c r="B3621" t="s">
        <v>11275</v>
      </c>
      <c r="C3621" t="s">
        <v>1762</v>
      </c>
      <c r="D3621" t="s">
        <v>1763</v>
      </c>
      <c r="E3621">
        <v>2</v>
      </c>
      <c r="F3621" s="1">
        <v>46170</v>
      </c>
      <c r="L3621" s="4" t="s">
        <v>11329</v>
      </c>
      <c r="M3621" s="5">
        <v>1</v>
      </c>
      <c r="O3621" t="str">
        <f t="shared" si="112"/>
        <v>2125GCA2XG</v>
      </c>
      <c r="P3621">
        <f>IFERROR(VLOOKUP(L3621,Hoja8!$E$1:$F$6088,2,0),0)</f>
        <v>-1</v>
      </c>
      <c r="Q3621">
        <f t="shared" si="113"/>
        <v>0</v>
      </c>
    </row>
    <row r="3622" spans="1:17" x14ac:dyDescent="0.25">
      <c r="A3622" t="s">
        <v>11263</v>
      </c>
      <c r="B3622" t="s">
        <v>11276</v>
      </c>
      <c r="C3622" t="s">
        <v>401</v>
      </c>
      <c r="D3622" t="s">
        <v>402</v>
      </c>
      <c r="E3622">
        <v>7</v>
      </c>
      <c r="F3622" s="1">
        <v>46170</v>
      </c>
      <c r="L3622" s="4" t="s">
        <v>11330</v>
      </c>
      <c r="M3622" s="5">
        <v>1</v>
      </c>
      <c r="O3622" t="str">
        <f t="shared" si="112"/>
        <v>2125GCAG</v>
      </c>
      <c r="P3622">
        <f>IFERROR(VLOOKUP(L3622,Hoja8!$E$1:$F$6088,2,0),0)</f>
        <v>-1</v>
      </c>
      <c r="Q3622">
        <f t="shared" si="113"/>
        <v>0</v>
      </c>
    </row>
    <row r="3623" spans="1:17" x14ac:dyDescent="0.25">
      <c r="A3623" t="s">
        <v>11263</v>
      </c>
      <c r="B3623" t="s">
        <v>11277</v>
      </c>
      <c r="C3623" t="s">
        <v>405</v>
      </c>
      <c r="D3623" t="s">
        <v>406</v>
      </c>
      <c r="E3623">
        <v>7</v>
      </c>
      <c r="F3623" s="1">
        <v>46170</v>
      </c>
      <c r="L3623" s="4" t="s">
        <v>11327</v>
      </c>
      <c r="M3623" s="5">
        <v>1</v>
      </c>
      <c r="O3623" t="str">
        <f t="shared" si="112"/>
        <v>2125GCAM</v>
      </c>
      <c r="P3623">
        <f>IFERROR(VLOOKUP(L3623,Hoja8!$E$1:$F$6088,2,0),0)</f>
        <v>-1</v>
      </c>
      <c r="Q3623">
        <f t="shared" si="113"/>
        <v>0</v>
      </c>
    </row>
    <row r="3624" spans="1:17" x14ac:dyDescent="0.25">
      <c r="A3624" t="s">
        <v>11263</v>
      </c>
      <c r="B3624" t="s">
        <v>11278</v>
      </c>
      <c r="C3624" t="s">
        <v>403</v>
      </c>
      <c r="D3624" t="s">
        <v>404</v>
      </c>
      <c r="E3624">
        <v>5</v>
      </c>
      <c r="F3624" s="1">
        <v>46170</v>
      </c>
      <c r="L3624" s="4" t="s">
        <v>11328</v>
      </c>
      <c r="M3624" s="5">
        <v>2</v>
      </c>
      <c r="O3624" t="str">
        <f t="shared" si="112"/>
        <v>2125GCAXG</v>
      </c>
      <c r="P3624">
        <f>IFERROR(VLOOKUP(L3624,Hoja8!$E$1:$F$6088,2,0),0)</f>
        <v>-2</v>
      </c>
      <c r="Q3624">
        <f t="shared" si="113"/>
        <v>0</v>
      </c>
    </row>
    <row r="3625" spans="1:17" x14ac:dyDescent="0.25">
      <c r="A3625" t="s">
        <v>11263</v>
      </c>
      <c r="B3625" t="s">
        <v>11279</v>
      </c>
      <c r="C3625" t="s">
        <v>409</v>
      </c>
      <c r="D3625" t="s">
        <v>410</v>
      </c>
      <c r="E3625">
        <v>1</v>
      </c>
      <c r="F3625" s="1">
        <v>46170</v>
      </c>
      <c r="L3625" s="4" t="s">
        <v>11351</v>
      </c>
      <c r="M3625" s="5">
        <v>1</v>
      </c>
      <c r="O3625" t="str">
        <f t="shared" si="112"/>
        <v>0037VER2XC</v>
      </c>
      <c r="P3625">
        <f>IFERROR(VLOOKUP(L3625,Hoja8!$E$1:$F$6088,2,0),0)</f>
        <v>0</v>
      </c>
      <c r="Q3625">
        <f t="shared" si="113"/>
        <v>1</v>
      </c>
    </row>
    <row r="3626" spans="1:17" x14ac:dyDescent="0.25">
      <c r="A3626" t="s">
        <v>11263</v>
      </c>
      <c r="B3626" t="s">
        <v>11280</v>
      </c>
      <c r="C3626" t="s">
        <v>399</v>
      </c>
      <c r="D3626" t="s">
        <v>400</v>
      </c>
      <c r="E3626">
        <v>1</v>
      </c>
      <c r="F3626" s="1">
        <v>46170</v>
      </c>
      <c r="L3626" s="4" t="s">
        <v>11352</v>
      </c>
      <c r="M3626" s="5">
        <v>3</v>
      </c>
      <c r="O3626" t="str">
        <f t="shared" si="112"/>
        <v>0037VERG</v>
      </c>
      <c r="P3626">
        <f>IFERROR(VLOOKUP(L3626,Hoja8!$E$1:$F$6088,2,0),0)</f>
        <v>0</v>
      </c>
      <c r="Q3626">
        <f t="shared" si="113"/>
        <v>3</v>
      </c>
    </row>
    <row r="3627" spans="1:17" x14ac:dyDescent="0.25">
      <c r="A3627" t="s">
        <v>11263</v>
      </c>
      <c r="B3627" t="s">
        <v>11281</v>
      </c>
      <c r="C3627" t="s">
        <v>2175</v>
      </c>
      <c r="D3627" t="s">
        <v>2176</v>
      </c>
      <c r="E3627">
        <v>2</v>
      </c>
      <c r="F3627" s="1">
        <v>46170</v>
      </c>
      <c r="L3627" s="4" t="s">
        <v>11345</v>
      </c>
      <c r="M3627" s="5">
        <v>2</v>
      </c>
      <c r="O3627" t="str">
        <f t="shared" si="112"/>
        <v>0082VERCH</v>
      </c>
      <c r="P3627">
        <f>IFERROR(VLOOKUP(L3627,Hoja8!$E$1:$F$6088,2,0),0)</f>
        <v>0</v>
      </c>
      <c r="Q3627">
        <f t="shared" si="113"/>
        <v>2</v>
      </c>
    </row>
    <row r="3628" spans="1:17" x14ac:dyDescent="0.25">
      <c r="A3628" t="s">
        <v>11263</v>
      </c>
      <c r="B3628" t="s">
        <v>11282</v>
      </c>
      <c r="C3628" t="s">
        <v>2169</v>
      </c>
      <c r="D3628" t="s">
        <v>2170</v>
      </c>
      <c r="E3628">
        <v>1</v>
      </c>
      <c r="F3628" s="1">
        <v>46170</v>
      </c>
      <c r="L3628" s="4" t="s">
        <v>11347</v>
      </c>
      <c r="M3628" s="5">
        <v>6</v>
      </c>
      <c r="O3628" t="str">
        <f t="shared" si="112"/>
        <v>0082VERG</v>
      </c>
      <c r="P3628">
        <f>IFERROR(VLOOKUP(L3628,Hoja8!$E$1:$F$6088,2,0),0)</f>
        <v>0</v>
      </c>
      <c r="Q3628">
        <f t="shared" si="113"/>
        <v>6</v>
      </c>
    </row>
    <row r="3629" spans="1:17" x14ac:dyDescent="0.25">
      <c r="A3629" t="s">
        <v>11263</v>
      </c>
      <c r="B3629" t="s">
        <v>11283</v>
      </c>
      <c r="C3629" t="s">
        <v>2173</v>
      </c>
      <c r="D3629" t="s">
        <v>2174</v>
      </c>
      <c r="E3629">
        <v>2</v>
      </c>
      <c r="F3629" s="1">
        <v>46170</v>
      </c>
      <c r="L3629" s="4" t="s">
        <v>11346</v>
      </c>
      <c r="M3629" s="5">
        <v>2</v>
      </c>
      <c r="O3629" t="str">
        <f t="shared" si="112"/>
        <v>0082VERM</v>
      </c>
      <c r="P3629">
        <f>IFERROR(VLOOKUP(L3629,Hoja8!$E$1:$F$6088,2,0),0)</f>
        <v>0</v>
      </c>
      <c r="Q3629">
        <f t="shared" si="113"/>
        <v>2</v>
      </c>
    </row>
    <row r="3630" spans="1:17" x14ac:dyDescent="0.25">
      <c r="A3630" t="s">
        <v>11263</v>
      </c>
      <c r="B3630" t="s">
        <v>11284</v>
      </c>
      <c r="C3630" t="s">
        <v>2171</v>
      </c>
      <c r="D3630" t="s">
        <v>2172</v>
      </c>
      <c r="E3630">
        <v>3</v>
      </c>
      <c r="F3630" s="1">
        <v>46170</v>
      </c>
      <c r="L3630" s="4" t="s">
        <v>11348</v>
      </c>
      <c r="M3630" s="5">
        <v>1</v>
      </c>
      <c r="O3630" t="str">
        <f t="shared" si="112"/>
        <v>0082VERXG</v>
      </c>
      <c r="P3630">
        <f>IFERROR(VLOOKUP(L3630,Hoja8!$E$1:$F$6088,2,0),0)</f>
        <v>0</v>
      </c>
      <c r="Q3630">
        <f t="shared" si="113"/>
        <v>1</v>
      </c>
    </row>
    <row r="3631" spans="1:17" x14ac:dyDescent="0.25">
      <c r="A3631" t="s">
        <v>11263</v>
      </c>
      <c r="B3631" t="s">
        <v>11285</v>
      </c>
      <c r="C3631" t="s">
        <v>2165</v>
      </c>
      <c r="D3631" t="s">
        <v>2166</v>
      </c>
      <c r="E3631">
        <v>1</v>
      </c>
      <c r="F3631" s="1">
        <v>46170</v>
      </c>
      <c r="L3631" s="4" t="s">
        <v>11349</v>
      </c>
      <c r="M3631" s="5">
        <v>1</v>
      </c>
      <c r="O3631" t="str">
        <f t="shared" si="112"/>
        <v>0300NEG34</v>
      </c>
      <c r="P3631">
        <f>IFERROR(VLOOKUP(L3631,Hoja8!$E$1:$F$6088,2,0),0)</f>
        <v>0</v>
      </c>
      <c r="Q3631">
        <f t="shared" si="113"/>
        <v>1</v>
      </c>
    </row>
    <row r="3632" spans="1:17" x14ac:dyDescent="0.25">
      <c r="A3632" t="s">
        <v>11263</v>
      </c>
      <c r="B3632" t="s">
        <v>11286</v>
      </c>
      <c r="C3632" t="s">
        <v>476</v>
      </c>
      <c r="D3632" t="s">
        <v>477</v>
      </c>
      <c r="E3632">
        <v>1</v>
      </c>
      <c r="F3632" s="1">
        <v>46170</v>
      </c>
      <c r="L3632" s="4" t="s">
        <v>11350</v>
      </c>
      <c r="M3632" s="5">
        <v>1</v>
      </c>
      <c r="O3632" t="str">
        <f t="shared" si="112"/>
        <v>0300NEG36</v>
      </c>
      <c r="P3632">
        <f>IFERROR(VLOOKUP(L3632,Hoja8!$E$1:$F$6088,2,0),0)</f>
        <v>0</v>
      </c>
      <c r="Q3632">
        <f t="shared" si="113"/>
        <v>1</v>
      </c>
    </row>
    <row r="3633" spans="1:17" x14ac:dyDescent="0.25">
      <c r="A3633" t="s">
        <v>11263</v>
      </c>
      <c r="B3633" t="s">
        <v>11287</v>
      </c>
      <c r="C3633" t="s">
        <v>470</v>
      </c>
      <c r="D3633" t="s">
        <v>471</v>
      </c>
      <c r="E3633">
        <v>2</v>
      </c>
      <c r="F3633" s="1">
        <v>46170</v>
      </c>
      <c r="L3633" s="4" t="s">
        <v>11353</v>
      </c>
      <c r="M3633" s="5">
        <v>2</v>
      </c>
      <c r="O3633" t="str">
        <f t="shared" si="112"/>
        <v>1624AZUM</v>
      </c>
      <c r="P3633">
        <f>IFERROR(VLOOKUP(L3633,Hoja8!$E$1:$F$6088,2,0),0)</f>
        <v>-2</v>
      </c>
      <c r="Q3633">
        <f t="shared" si="113"/>
        <v>0</v>
      </c>
    </row>
    <row r="3634" spans="1:17" x14ac:dyDescent="0.25">
      <c r="A3634" t="s">
        <v>11263</v>
      </c>
      <c r="B3634" t="s">
        <v>11288</v>
      </c>
      <c r="C3634" t="s">
        <v>474</v>
      </c>
      <c r="D3634" t="s">
        <v>475</v>
      </c>
      <c r="E3634">
        <v>4</v>
      </c>
      <c r="F3634" s="1">
        <v>46170</v>
      </c>
      <c r="L3634" s="4" t="s">
        <v>11354</v>
      </c>
      <c r="M3634" s="5">
        <v>1</v>
      </c>
      <c r="O3634" t="str">
        <f t="shared" si="112"/>
        <v>1624AZUXG</v>
      </c>
      <c r="P3634">
        <f>IFERROR(VLOOKUP(L3634,Hoja8!$E$1:$F$6088,2,0),0)</f>
        <v>-1</v>
      </c>
      <c r="Q3634">
        <f t="shared" si="113"/>
        <v>0</v>
      </c>
    </row>
    <row r="3635" spans="1:17" x14ac:dyDescent="0.25">
      <c r="A3635" t="s">
        <v>11263</v>
      </c>
      <c r="B3635" t="s">
        <v>11289</v>
      </c>
      <c r="C3635" t="s">
        <v>472</v>
      </c>
      <c r="D3635" t="s">
        <v>473</v>
      </c>
      <c r="E3635">
        <v>1</v>
      </c>
      <c r="F3635" s="1">
        <v>46170</v>
      </c>
      <c r="L3635" s="4" t="s">
        <v>11355</v>
      </c>
      <c r="M3635" s="5">
        <v>1</v>
      </c>
      <c r="O3635" t="str">
        <f t="shared" si="112"/>
        <v>2750AZU15</v>
      </c>
      <c r="P3635">
        <f>IFERROR(VLOOKUP(L3635,Hoja8!$E$1:$F$6088,2,0),0)</f>
        <v>0</v>
      </c>
      <c r="Q3635">
        <f t="shared" si="113"/>
        <v>1</v>
      </c>
    </row>
    <row r="3636" spans="1:17" x14ac:dyDescent="0.25">
      <c r="A3636" t="s">
        <v>11263</v>
      </c>
      <c r="B3636" t="s">
        <v>11290</v>
      </c>
      <c r="C3636" t="s">
        <v>465</v>
      </c>
      <c r="D3636" t="s">
        <v>467</v>
      </c>
      <c r="E3636">
        <v>1</v>
      </c>
      <c r="F3636" s="1">
        <v>46170</v>
      </c>
      <c r="L3636" s="4" t="s">
        <v>11360</v>
      </c>
      <c r="M3636" s="5">
        <v>4</v>
      </c>
      <c r="O3636" t="str">
        <f t="shared" si="112"/>
        <v>0134MAR2XG</v>
      </c>
      <c r="P3636">
        <f>IFERROR(VLOOKUP(L3636,Hoja8!$E$1:$F$6088,2,0),0)</f>
        <v>-4</v>
      </c>
      <c r="Q3636">
        <f t="shared" si="113"/>
        <v>0</v>
      </c>
    </row>
    <row r="3637" spans="1:17" x14ac:dyDescent="0.25">
      <c r="A3637" t="s">
        <v>11291</v>
      </c>
      <c r="B3637" t="s">
        <v>11292</v>
      </c>
      <c r="C3637" t="s">
        <v>141</v>
      </c>
      <c r="D3637" t="s">
        <v>142</v>
      </c>
      <c r="E3637">
        <v>1</v>
      </c>
      <c r="F3637" s="1">
        <v>46169</v>
      </c>
      <c r="L3637" s="4" t="s">
        <v>11357</v>
      </c>
      <c r="M3637" s="5">
        <v>4</v>
      </c>
      <c r="O3637" t="str">
        <f t="shared" si="112"/>
        <v>0134MARCH</v>
      </c>
      <c r="P3637">
        <f>IFERROR(VLOOKUP(L3637,Hoja8!$E$1:$F$6088,2,0),0)</f>
        <v>-4</v>
      </c>
      <c r="Q3637">
        <f t="shared" si="113"/>
        <v>0</v>
      </c>
    </row>
    <row r="3638" spans="1:17" x14ac:dyDescent="0.25">
      <c r="A3638" t="s">
        <v>11291</v>
      </c>
      <c r="B3638" t="s">
        <v>11293</v>
      </c>
      <c r="C3638" t="s">
        <v>83</v>
      </c>
      <c r="D3638" t="s">
        <v>84</v>
      </c>
      <c r="E3638">
        <v>1</v>
      </c>
      <c r="F3638" s="1">
        <v>46169</v>
      </c>
      <c r="L3638" s="4" t="s">
        <v>11359</v>
      </c>
      <c r="M3638" s="5">
        <v>20</v>
      </c>
      <c r="O3638" t="str">
        <f t="shared" si="112"/>
        <v>0134MARG</v>
      </c>
      <c r="P3638">
        <f>IFERROR(VLOOKUP(L3638,Hoja8!$E$1:$F$6088,2,0),0)</f>
        <v>-20</v>
      </c>
      <c r="Q3638">
        <f t="shared" si="113"/>
        <v>0</v>
      </c>
    </row>
    <row r="3639" spans="1:17" x14ac:dyDescent="0.25">
      <c r="A3639" t="s">
        <v>11291</v>
      </c>
      <c r="B3639" t="s">
        <v>11294</v>
      </c>
      <c r="C3639" t="s">
        <v>171</v>
      </c>
      <c r="D3639" t="s">
        <v>172</v>
      </c>
      <c r="E3639">
        <v>1</v>
      </c>
      <c r="F3639" s="1">
        <v>46169</v>
      </c>
      <c r="L3639" s="4" t="s">
        <v>11358</v>
      </c>
      <c r="M3639" s="5">
        <v>68</v>
      </c>
      <c r="O3639" t="str">
        <f t="shared" si="112"/>
        <v>0134MARM</v>
      </c>
      <c r="P3639">
        <f>IFERROR(VLOOKUP(L3639,Hoja8!$E$1:$F$6088,2,0),0)</f>
        <v>-68</v>
      </c>
      <c r="Q3639">
        <f t="shared" si="113"/>
        <v>0</v>
      </c>
    </row>
    <row r="3640" spans="1:17" x14ac:dyDescent="0.25">
      <c r="A3640" t="s">
        <v>11295</v>
      </c>
      <c r="B3640" t="s">
        <v>11296</v>
      </c>
      <c r="C3640" t="s">
        <v>4444</v>
      </c>
      <c r="D3640" t="s">
        <v>4445</v>
      </c>
      <c r="E3640">
        <v>8</v>
      </c>
      <c r="F3640" s="1">
        <v>46169</v>
      </c>
      <c r="L3640" s="4" t="s">
        <v>11361</v>
      </c>
      <c r="M3640" s="5">
        <v>16</v>
      </c>
      <c r="O3640" t="str">
        <f t="shared" si="112"/>
        <v>2045MAR30</v>
      </c>
      <c r="P3640">
        <f>IFERROR(VLOOKUP(L3640,Hoja8!$E$1:$F$6088,2,0),0)</f>
        <v>-16</v>
      </c>
      <c r="Q3640">
        <f t="shared" si="113"/>
        <v>0</v>
      </c>
    </row>
    <row r="3641" spans="1:17" x14ac:dyDescent="0.25">
      <c r="A3641" t="s">
        <v>11295</v>
      </c>
      <c r="B3641" t="s">
        <v>11297</v>
      </c>
      <c r="C3641" t="s">
        <v>4430</v>
      </c>
      <c r="D3641" t="s">
        <v>4432</v>
      </c>
      <c r="E3641">
        <v>3</v>
      </c>
      <c r="F3641" s="1">
        <v>46169</v>
      </c>
      <c r="L3641" s="4" t="s">
        <v>11362</v>
      </c>
      <c r="M3641" s="5">
        <v>28</v>
      </c>
      <c r="O3641" t="str">
        <f t="shared" si="112"/>
        <v>2045MAR32</v>
      </c>
      <c r="P3641">
        <f>IFERROR(VLOOKUP(L3641,Hoja8!$E$1:$F$6088,2,0),0)</f>
        <v>-28</v>
      </c>
      <c r="Q3641">
        <f t="shared" si="113"/>
        <v>0</v>
      </c>
    </row>
    <row r="3642" spans="1:17" x14ac:dyDescent="0.25">
      <c r="A3642" t="s">
        <v>11295</v>
      </c>
      <c r="B3642" t="s">
        <v>11298</v>
      </c>
      <c r="C3642" t="s">
        <v>4433</v>
      </c>
      <c r="D3642" t="s">
        <v>4434</v>
      </c>
      <c r="E3642">
        <v>2</v>
      </c>
      <c r="F3642" s="1">
        <v>46169</v>
      </c>
      <c r="L3642" s="4" t="s">
        <v>11363</v>
      </c>
      <c r="M3642" s="5">
        <v>44</v>
      </c>
      <c r="O3642" t="str">
        <f t="shared" si="112"/>
        <v>2045MAR34</v>
      </c>
      <c r="P3642">
        <f>IFERROR(VLOOKUP(L3642,Hoja8!$E$1:$F$6088,2,0),0)</f>
        <v>-44</v>
      </c>
      <c r="Q3642">
        <f t="shared" si="113"/>
        <v>0</v>
      </c>
    </row>
    <row r="3643" spans="1:17" x14ac:dyDescent="0.25">
      <c r="A3643" t="s">
        <v>11295</v>
      </c>
      <c r="B3643" t="s">
        <v>11299</v>
      </c>
      <c r="C3643" t="s">
        <v>2722</v>
      </c>
      <c r="D3643" t="s">
        <v>4781</v>
      </c>
      <c r="E3643">
        <v>8</v>
      </c>
      <c r="F3643" s="1">
        <v>46169</v>
      </c>
      <c r="L3643" s="4" t="s">
        <v>11364</v>
      </c>
      <c r="M3643" s="5">
        <v>4</v>
      </c>
      <c r="O3643" t="str">
        <f t="shared" si="112"/>
        <v>2045MAR36</v>
      </c>
      <c r="P3643">
        <f>IFERROR(VLOOKUP(L3643,Hoja8!$E$1:$F$6088,2,0),0)</f>
        <v>-4</v>
      </c>
      <c r="Q3643">
        <f t="shared" si="113"/>
        <v>0</v>
      </c>
    </row>
    <row r="3644" spans="1:17" x14ac:dyDescent="0.25">
      <c r="A3644" t="s">
        <v>11295</v>
      </c>
      <c r="B3644" t="s">
        <v>11300</v>
      </c>
      <c r="C3644" t="s">
        <v>2724</v>
      </c>
      <c r="D3644" t="s">
        <v>4780</v>
      </c>
      <c r="E3644">
        <v>3</v>
      </c>
      <c r="F3644" s="1">
        <v>46169</v>
      </c>
      <c r="L3644" s="4" t="s">
        <v>11365</v>
      </c>
      <c r="M3644" s="5">
        <v>4</v>
      </c>
      <c r="O3644" t="str">
        <f t="shared" si="112"/>
        <v>2045MAR38</v>
      </c>
      <c r="P3644">
        <f>IFERROR(VLOOKUP(L3644,Hoja8!$E$1:$F$6088,2,0),0)</f>
        <v>-4</v>
      </c>
      <c r="Q3644">
        <f t="shared" si="113"/>
        <v>0</v>
      </c>
    </row>
    <row r="3645" spans="1:17" x14ac:dyDescent="0.25">
      <c r="A3645" t="s">
        <v>11295</v>
      </c>
      <c r="B3645" t="s">
        <v>11301</v>
      </c>
      <c r="C3645" t="s">
        <v>2728</v>
      </c>
      <c r="D3645" t="s">
        <v>4778</v>
      </c>
      <c r="E3645">
        <v>2</v>
      </c>
      <c r="F3645" s="1">
        <v>46169</v>
      </c>
      <c r="L3645" s="4" t="s">
        <v>11367</v>
      </c>
      <c r="M3645" s="5">
        <v>1</v>
      </c>
      <c r="O3645" t="str">
        <f t="shared" si="112"/>
        <v>2551CAF25</v>
      </c>
      <c r="P3645">
        <f>IFERROR(VLOOKUP(L3645,Hoja8!$E$1:$F$6088,2,0),0)</f>
        <v>0</v>
      </c>
      <c r="Q3645">
        <f t="shared" si="113"/>
        <v>1</v>
      </c>
    </row>
    <row r="3646" spans="1:17" x14ac:dyDescent="0.25">
      <c r="A3646" t="s">
        <v>11295</v>
      </c>
      <c r="B3646" t="s">
        <v>11302</v>
      </c>
      <c r="C3646" t="s">
        <v>4435</v>
      </c>
      <c r="D3646" t="s">
        <v>4437</v>
      </c>
      <c r="E3646">
        <v>8</v>
      </c>
      <c r="F3646" s="1">
        <v>46169</v>
      </c>
      <c r="L3646" s="4" t="s">
        <v>11368</v>
      </c>
      <c r="M3646" s="5">
        <v>4</v>
      </c>
      <c r="O3646" t="str">
        <f t="shared" si="112"/>
        <v>2551CAF26</v>
      </c>
      <c r="P3646">
        <f>IFERROR(VLOOKUP(L3646,Hoja8!$E$1:$F$6088,2,0),0)</f>
        <v>0</v>
      </c>
      <c r="Q3646">
        <f t="shared" si="113"/>
        <v>4</v>
      </c>
    </row>
    <row r="3647" spans="1:17" x14ac:dyDescent="0.25">
      <c r="A3647" t="s">
        <v>11295</v>
      </c>
      <c r="B3647" t="s">
        <v>11303</v>
      </c>
      <c r="C3647" t="s">
        <v>4438</v>
      </c>
      <c r="D3647" t="s">
        <v>4439</v>
      </c>
      <c r="E3647">
        <v>3</v>
      </c>
      <c r="F3647" s="1">
        <v>46169</v>
      </c>
      <c r="L3647" s="4" t="s">
        <v>11369</v>
      </c>
      <c r="M3647" s="5">
        <v>10</v>
      </c>
      <c r="O3647" t="str">
        <f t="shared" si="112"/>
        <v>2551CAF27</v>
      </c>
      <c r="P3647">
        <f>IFERROR(VLOOKUP(L3647,Hoja8!$E$1:$F$6088,2,0),0)</f>
        <v>0</v>
      </c>
      <c r="Q3647">
        <f t="shared" si="113"/>
        <v>10</v>
      </c>
    </row>
    <row r="3648" spans="1:17" x14ac:dyDescent="0.25">
      <c r="A3648" t="s">
        <v>11295</v>
      </c>
      <c r="B3648" t="s">
        <v>11304</v>
      </c>
      <c r="C3648" t="s">
        <v>4474</v>
      </c>
      <c r="D3648" t="s">
        <v>4475</v>
      </c>
      <c r="E3648">
        <v>2</v>
      </c>
      <c r="F3648" s="1">
        <v>46169</v>
      </c>
      <c r="L3648" s="4" t="s">
        <v>11370</v>
      </c>
      <c r="M3648" s="5">
        <v>8</v>
      </c>
      <c r="O3648" t="str">
        <f t="shared" si="112"/>
        <v>2551CAF28</v>
      </c>
      <c r="P3648">
        <f>IFERROR(VLOOKUP(L3648,Hoja8!$E$1:$F$6088,2,0),0)</f>
        <v>0</v>
      </c>
      <c r="Q3648">
        <f t="shared" si="113"/>
        <v>8</v>
      </c>
    </row>
    <row r="3649" spans="1:17" x14ac:dyDescent="0.25">
      <c r="A3649" t="s">
        <v>11295</v>
      </c>
      <c r="B3649" t="s">
        <v>11305</v>
      </c>
      <c r="C3649" t="s">
        <v>4458</v>
      </c>
      <c r="D3649" t="s">
        <v>4459</v>
      </c>
      <c r="E3649">
        <v>2</v>
      </c>
      <c r="F3649" s="1">
        <v>46169</v>
      </c>
      <c r="L3649" s="4" t="s">
        <v>11371</v>
      </c>
      <c r="M3649" s="5">
        <v>1</v>
      </c>
      <c r="O3649" t="str">
        <f t="shared" si="112"/>
        <v>2551CAF29</v>
      </c>
      <c r="P3649">
        <f>IFERROR(VLOOKUP(L3649,Hoja8!$E$1:$F$6088,2,0),0)</f>
        <v>0</v>
      </c>
      <c r="Q3649">
        <f t="shared" si="113"/>
        <v>1</v>
      </c>
    </row>
    <row r="3650" spans="1:17" x14ac:dyDescent="0.25">
      <c r="A3650" t="s">
        <v>11295</v>
      </c>
      <c r="B3650" t="s">
        <v>11306</v>
      </c>
      <c r="C3650" t="s">
        <v>4460</v>
      </c>
      <c r="D3650" t="s">
        <v>4461</v>
      </c>
      <c r="E3650">
        <v>1</v>
      </c>
      <c r="F3650" s="1">
        <v>46169</v>
      </c>
      <c r="L3650" s="4" t="s">
        <v>11374</v>
      </c>
      <c r="M3650" s="5">
        <v>2</v>
      </c>
      <c r="O3650" t="str">
        <f t="shared" si="112"/>
        <v>1955MARG</v>
      </c>
      <c r="P3650">
        <f>IFERROR(VLOOKUP(L3650,Hoja8!$E$1:$F$6088,2,0),0)</f>
        <v>-2</v>
      </c>
      <c r="Q3650">
        <f t="shared" si="113"/>
        <v>0</v>
      </c>
    </row>
    <row r="3651" spans="1:17" x14ac:dyDescent="0.25">
      <c r="A3651" t="s">
        <v>11295</v>
      </c>
      <c r="B3651" t="s">
        <v>11307</v>
      </c>
      <c r="C3651" t="s">
        <v>4484</v>
      </c>
      <c r="D3651" t="s">
        <v>4485</v>
      </c>
      <c r="E3651">
        <v>2</v>
      </c>
      <c r="F3651" s="1">
        <v>46169</v>
      </c>
      <c r="L3651" s="4" t="s">
        <v>11373</v>
      </c>
      <c r="M3651" s="5">
        <v>8</v>
      </c>
      <c r="O3651" t="str">
        <f t="shared" ref="O3651:O3714" si="114">MID(L3651,LEN(IF(MID(L3651,2,1)="1",MID(L3651,1,7),MID(L3651,1,6)))+1,10)</f>
        <v>1955MARM</v>
      </c>
      <c r="P3651">
        <f>IFERROR(VLOOKUP(L3651,Hoja8!$E$1:$F$6088,2,0),0)</f>
        <v>0</v>
      </c>
      <c r="Q3651">
        <f t="shared" ref="Q3651:Q3714" si="115">M3651+P3651</f>
        <v>8</v>
      </c>
    </row>
    <row r="3652" spans="1:17" x14ac:dyDescent="0.25">
      <c r="A3652" t="s">
        <v>11295</v>
      </c>
      <c r="B3652" t="s">
        <v>11308</v>
      </c>
      <c r="C3652" t="s">
        <v>2696</v>
      </c>
      <c r="D3652" t="s">
        <v>2697</v>
      </c>
      <c r="E3652">
        <v>2</v>
      </c>
      <c r="F3652" s="1">
        <v>46169</v>
      </c>
      <c r="L3652" s="4" t="s">
        <v>11375</v>
      </c>
      <c r="M3652" s="5">
        <v>2</v>
      </c>
      <c r="O3652" t="str">
        <f t="shared" si="114"/>
        <v>1955MARXG</v>
      </c>
      <c r="P3652">
        <f>IFERROR(VLOOKUP(L3652,Hoja8!$E$1:$F$6088,2,0),0)</f>
        <v>0</v>
      </c>
      <c r="Q3652">
        <f t="shared" si="115"/>
        <v>2</v>
      </c>
    </row>
    <row r="3653" spans="1:17" x14ac:dyDescent="0.25">
      <c r="A3653" t="s">
        <v>11295</v>
      </c>
      <c r="B3653" t="s">
        <v>11309</v>
      </c>
      <c r="C3653" t="s">
        <v>2694</v>
      </c>
      <c r="D3653" t="s">
        <v>2695</v>
      </c>
      <c r="E3653">
        <v>1</v>
      </c>
      <c r="F3653" s="1">
        <v>46169</v>
      </c>
      <c r="L3653" s="4" t="s">
        <v>11377</v>
      </c>
      <c r="M3653" s="5">
        <v>2</v>
      </c>
      <c r="O3653" t="str">
        <f t="shared" si="114"/>
        <v>1955NEGG</v>
      </c>
      <c r="P3653">
        <f>IFERROR(VLOOKUP(L3653,Hoja8!$E$1:$F$6088,2,0),0)</f>
        <v>-2</v>
      </c>
      <c r="Q3653">
        <f t="shared" si="115"/>
        <v>0</v>
      </c>
    </row>
    <row r="3654" spans="1:17" x14ac:dyDescent="0.25">
      <c r="A3654" t="s">
        <v>11295</v>
      </c>
      <c r="B3654" t="s">
        <v>11310</v>
      </c>
      <c r="C3654" t="s">
        <v>2700</v>
      </c>
      <c r="D3654" t="s">
        <v>2701</v>
      </c>
      <c r="E3654">
        <v>1</v>
      </c>
      <c r="F3654" s="1">
        <v>46169</v>
      </c>
      <c r="L3654" s="4" t="s">
        <v>11376</v>
      </c>
      <c r="M3654" s="5">
        <v>8</v>
      </c>
      <c r="O3654" t="str">
        <f t="shared" si="114"/>
        <v>1955NEGM</v>
      </c>
      <c r="P3654">
        <f>IFERROR(VLOOKUP(L3654,Hoja8!$E$1:$F$6088,2,0),0)</f>
        <v>0</v>
      </c>
      <c r="Q3654">
        <f t="shared" si="115"/>
        <v>8</v>
      </c>
    </row>
    <row r="3655" spans="1:17" x14ac:dyDescent="0.25">
      <c r="A3655" t="s">
        <v>11295</v>
      </c>
      <c r="B3655" t="s">
        <v>11311</v>
      </c>
      <c r="C3655" t="s">
        <v>2688</v>
      </c>
      <c r="D3655" t="s">
        <v>2689</v>
      </c>
      <c r="E3655">
        <v>1</v>
      </c>
      <c r="F3655" s="1">
        <v>46169</v>
      </c>
      <c r="L3655" s="4" t="s">
        <v>11378</v>
      </c>
      <c r="M3655" s="5">
        <v>2</v>
      </c>
      <c r="O3655" t="str">
        <f t="shared" si="114"/>
        <v>1955NEGXG</v>
      </c>
      <c r="P3655">
        <f>IFERROR(VLOOKUP(L3655,Hoja8!$E$1:$F$6088,2,0),0)</f>
        <v>-2</v>
      </c>
      <c r="Q3655">
        <f t="shared" si="115"/>
        <v>0</v>
      </c>
    </row>
    <row r="3656" spans="1:17" x14ac:dyDescent="0.25">
      <c r="A3656" t="s">
        <v>11295</v>
      </c>
      <c r="B3656" t="s">
        <v>11312</v>
      </c>
      <c r="C3656" t="s">
        <v>4448</v>
      </c>
      <c r="D3656" t="s">
        <v>4450</v>
      </c>
      <c r="E3656">
        <v>2</v>
      </c>
      <c r="F3656" s="1">
        <v>46169</v>
      </c>
      <c r="L3656" s="4" t="s">
        <v>11382</v>
      </c>
      <c r="M3656" s="5">
        <v>1</v>
      </c>
      <c r="O3656" t="str">
        <f t="shared" si="114"/>
        <v>2382MAR3XG</v>
      </c>
      <c r="P3656">
        <f>IFERROR(VLOOKUP(L3656,Hoja8!$E$1:$F$6088,2,0),0)</f>
        <v>-1</v>
      </c>
      <c r="Q3656">
        <f t="shared" si="115"/>
        <v>0</v>
      </c>
    </row>
    <row r="3657" spans="1:17" x14ac:dyDescent="0.25">
      <c r="A3657" t="s">
        <v>11295</v>
      </c>
      <c r="B3657" t="s">
        <v>11313</v>
      </c>
      <c r="C3657" t="s">
        <v>4451</v>
      </c>
      <c r="D3657" t="s">
        <v>4452</v>
      </c>
      <c r="E3657">
        <v>1</v>
      </c>
      <c r="F3657" s="1">
        <v>46169</v>
      </c>
      <c r="L3657" s="4" t="s">
        <v>11381</v>
      </c>
      <c r="M3657" s="5">
        <v>6</v>
      </c>
      <c r="O3657" t="str">
        <f t="shared" si="114"/>
        <v>2382MARG</v>
      </c>
      <c r="P3657">
        <f>IFERROR(VLOOKUP(L3657,Hoja8!$E$1:$F$6088,2,0),0)</f>
        <v>-6</v>
      </c>
      <c r="Q3657">
        <f t="shared" si="115"/>
        <v>0</v>
      </c>
    </row>
    <row r="3658" spans="1:17" x14ac:dyDescent="0.25">
      <c r="A3658" t="s">
        <v>11295</v>
      </c>
      <c r="B3658" t="s">
        <v>11314</v>
      </c>
      <c r="C3658" t="s">
        <v>4453</v>
      </c>
      <c r="D3658" t="s">
        <v>4454</v>
      </c>
      <c r="E3658">
        <v>1</v>
      </c>
      <c r="F3658" s="1">
        <v>46169</v>
      </c>
      <c r="L3658" s="4" t="s">
        <v>11380</v>
      </c>
      <c r="M3658" s="5">
        <v>2</v>
      </c>
      <c r="O3658" t="str">
        <f t="shared" si="114"/>
        <v>2382MARM</v>
      </c>
      <c r="P3658">
        <f>IFERROR(VLOOKUP(L3658,Hoja8!$E$1:$F$6088,2,0),0)</f>
        <v>-2</v>
      </c>
      <c r="Q3658">
        <f t="shared" si="115"/>
        <v>0</v>
      </c>
    </row>
    <row r="3659" spans="1:17" x14ac:dyDescent="0.25">
      <c r="A3659" t="s">
        <v>11295</v>
      </c>
      <c r="B3659" t="s">
        <v>11315</v>
      </c>
      <c r="C3659" t="s">
        <v>4464</v>
      </c>
      <c r="D3659" t="s">
        <v>4465</v>
      </c>
      <c r="E3659">
        <v>1</v>
      </c>
      <c r="F3659" s="1">
        <v>46169</v>
      </c>
      <c r="L3659" s="4" t="s">
        <v>11383</v>
      </c>
      <c r="M3659" s="5">
        <v>2</v>
      </c>
      <c r="O3659" t="str">
        <f t="shared" si="114"/>
        <v>2383MARCH</v>
      </c>
      <c r="P3659">
        <f>IFERROR(VLOOKUP(L3659,Hoja8!$E$1:$F$6088,2,0),0)</f>
        <v>-2</v>
      </c>
      <c r="Q3659">
        <f t="shared" si="115"/>
        <v>0</v>
      </c>
    </row>
    <row r="3660" spans="1:17" x14ac:dyDescent="0.25">
      <c r="A3660" t="s">
        <v>11316</v>
      </c>
      <c r="B3660" t="s">
        <v>11317</v>
      </c>
      <c r="C3660" t="s">
        <v>4397</v>
      </c>
      <c r="D3660" t="s">
        <v>4399</v>
      </c>
      <c r="E3660">
        <v>9</v>
      </c>
      <c r="F3660" s="1">
        <v>46175</v>
      </c>
      <c r="L3660" s="4" t="s">
        <v>11384</v>
      </c>
      <c r="M3660" s="5">
        <v>4</v>
      </c>
      <c r="O3660" t="str">
        <f t="shared" si="114"/>
        <v>2383MARM</v>
      </c>
      <c r="P3660">
        <f>IFERROR(VLOOKUP(L3660,Hoja8!$E$1:$F$6088,2,0),0)</f>
        <v>-4</v>
      </c>
      <c r="Q3660">
        <f t="shared" si="115"/>
        <v>0</v>
      </c>
    </row>
    <row r="3661" spans="1:17" x14ac:dyDescent="0.25">
      <c r="A3661" t="s">
        <v>11316</v>
      </c>
      <c r="B3661" t="s">
        <v>11318</v>
      </c>
      <c r="C3661" t="s">
        <v>4402</v>
      </c>
      <c r="D3661" t="s">
        <v>4403</v>
      </c>
      <c r="E3661">
        <v>52</v>
      </c>
      <c r="F3661" s="1">
        <v>46175</v>
      </c>
      <c r="L3661" s="4" t="s">
        <v>11405</v>
      </c>
      <c r="M3661" s="5">
        <v>1</v>
      </c>
      <c r="O3661" t="str">
        <f t="shared" si="114"/>
        <v>0037CIE3XG</v>
      </c>
      <c r="P3661">
        <f>IFERROR(VLOOKUP(L3661,Hoja8!$E$1:$F$6088,2,0),0)</f>
        <v>0</v>
      </c>
      <c r="Q3661">
        <f t="shared" si="115"/>
        <v>1</v>
      </c>
    </row>
    <row r="3662" spans="1:17" x14ac:dyDescent="0.25">
      <c r="A3662" t="s">
        <v>11316</v>
      </c>
      <c r="B3662" t="s">
        <v>11319</v>
      </c>
      <c r="C3662" t="s">
        <v>4400</v>
      </c>
      <c r="D3662" t="s">
        <v>4401</v>
      </c>
      <c r="E3662">
        <v>30</v>
      </c>
      <c r="F3662" s="1">
        <v>46175</v>
      </c>
      <c r="L3662" s="4" t="s">
        <v>11395</v>
      </c>
      <c r="M3662" s="5">
        <v>1</v>
      </c>
      <c r="O3662" t="str">
        <f t="shared" si="114"/>
        <v>0037CIEM</v>
      </c>
      <c r="P3662">
        <f>IFERROR(VLOOKUP(L3662,Hoja8!$E$1:$F$6088,2,0),0)</f>
        <v>0</v>
      </c>
      <c r="Q3662">
        <f t="shared" si="115"/>
        <v>1</v>
      </c>
    </row>
    <row r="3663" spans="1:17" x14ac:dyDescent="0.25">
      <c r="A3663" t="s">
        <v>11316</v>
      </c>
      <c r="B3663" t="s">
        <v>11320</v>
      </c>
      <c r="C3663" t="s">
        <v>4404</v>
      </c>
      <c r="D3663" t="s">
        <v>4405</v>
      </c>
      <c r="E3663">
        <v>6</v>
      </c>
      <c r="F3663" s="1">
        <v>46175</v>
      </c>
      <c r="L3663" s="4" t="s">
        <v>11404</v>
      </c>
      <c r="M3663" s="5">
        <v>1</v>
      </c>
      <c r="O3663" t="str">
        <f t="shared" si="114"/>
        <v>0037GCA3XG</v>
      </c>
      <c r="P3663">
        <f>IFERROR(VLOOKUP(L3663,Hoja8!$E$1:$F$6088,2,0),0)</f>
        <v>0</v>
      </c>
      <c r="Q3663">
        <f t="shared" si="115"/>
        <v>1</v>
      </c>
    </row>
    <row r="3664" spans="1:17" x14ac:dyDescent="0.25">
      <c r="A3664" t="s">
        <v>11316</v>
      </c>
      <c r="B3664" t="s">
        <v>11321</v>
      </c>
      <c r="C3664" t="s">
        <v>4520</v>
      </c>
      <c r="D3664" t="s">
        <v>4521</v>
      </c>
      <c r="E3664">
        <v>3</v>
      </c>
      <c r="F3664" s="1">
        <v>46175</v>
      </c>
      <c r="L3664" s="4" t="s">
        <v>11394</v>
      </c>
      <c r="M3664" s="5">
        <v>1</v>
      </c>
      <c r="O3664" t="str">
        <f t="shared" si="114"/>
        <v>0037GCAM</v>
      </c>
      <c r="P3664">
        <f>IFERROR(VLOOKUP(L3664,Hoja8!$E$1:$F$6088,2,0),0)</f>
        <v>0</v>
      </c>
      <c r="Q3664">
        <f t="shared" si="115"/>
        <v>1</v>
      </c>
    </row>
    <row r="3665" spans="1:17" x14ac:dyDescent="0.25">
      <c r="A3665" t="s">
        <v>11322</v>
      </c>
      <c r="B3665" t="s">
        <v>11323</v>
      </c>
      <c r="C3665" t="s">
        <v>635</v>
      </c>
      <c r="D3665" t="s">
        <v>636</v>
      </c>
      <c r="E3665">
        <v>1</v>
      </c>
      <c r="F3665" s="1">
        <v>46170</v>
      </c>
      <c r="L3665" s="4" t="s">
        <v>11403</v>
      </c>
      <c r="M3665" s="5">
        <v>1</v>
      </c>
      <c r="O3665" t="str">
        <f t="shared" si="114"/>
        <v>1954BLA3XG</v>
      </c>
      <c r="P3665">
        <f>IFERROR(VLOOKUP(L3665,Hoja8!$E$1:$F$6088,2,0),0)</f>
        <v>0</v>
      </c>
      <c r="Q3665">
        <f t="shared" si="115"/>
        <v>1</v>
      </c>
    </row>
    <row r="3666" spans="1:17" x14ac:dyDescent="0.25">
      <c r="A3666" t="s">
        <v>11322</v>
      </c>
      <c r="B3666" t="s">
        <v>11324</v>
      </c>
      <c r="C3666" t="s">
        <v>637</v>
      </c>
      <c r="D3666" t="s">
        <v>638</v>
      </c>
      <c r="E3666">
        <v>1</v>
      </c>
      <c r="F3666" s="1">
        <v>46170</v>
      </c>
      <c r="L3666" s="4" t="s">
        <v>11397</v>
      </c>
      <c r="M3666" s="5">
        <v>2</v>
      </c>
      <c r="O3666" t="str">
        <f t="shared" si="114"/>
        <v>1954BLAG</v>
      </c>
      <c r="P3666">
        <f>IFERROR(VLOOKUP(L3666,Hoja8!$E$1:$F$6088,2,0),0)</f>
        <v>0</v>
      </c>
      <c r="Q3666">
        <f t="shared" si="115"/>
        <v>2</v>
      </c>
    </row>
    <row r="3667" spans="1:17" x14ac:dyDescent="0.25">
      <c r="A3667" t="s">
        <v>11322</v>
      </c>
      <c r="B3667" t="s">
        <v>11325</v>
      </c>
      <c r="C3667" t="s">
        <v>639</v>
      </c>
      <c r="D3667" t="s">
        <v>640</v>
      </c>
      <c r="E3667">
        <v>2</v>
      </c>
      <c r="F3667" s="1">
        <v>46170</v>
      </c>
      <c r="L3667" s="4" t="s">
        <v>11396</v>
      </c>
      <c r="M3667" s="5">
        <v>2</v>
      </c>
      <c r="O3667" t="str">
        <f t="shared" si="114"/>
        <v>1954BLAM</v>
      </c>
      <c r="P3667">
        <f>IFERROR(VLOOKUP(L3667,Hoja8!$E$1:$F$6088,2,0),0)</f>
        <v>0</v>
      </c>
      <c r="Q3667">
        <f t="shared" si="115"/>
        <v>2</v>
      </c>
    </row>
    <row r="3668" spans="1:17" x14ac:dyDescent="0.25">
      <c r="A3668" t="s">
        <v>11322</v>
      </c>
      <c r="B3668" t="s">
        <v>11326</v>
      </c>
      <c r="C3668" t="s">
        <v>641</v>
      </c>
      <c r="D3668" t="s">
        <v>642</v>
      </c>
      <c r="E3668">
        <v>1</v>
      </c>
      <c r="F3668" s="1">
        <v>46170</v>
      </c>
      <c r="L3668" s="4" t="s">
        <v>11398</v>
      </c>
      <c r="M3668" s="5">
        <v>1</v>
      </c>
      <c r="O3668" t="str">
        <f t="shared" si="114"/>
        <v>1954BLAXG</v>
      </c>
      <c r="P3668">
        <f>IFERROR(VLOOKUP(L3668,Hoja8!$E$1:$F$6088,2,0),0)</f>
        <v>0</v>
      </c>
      <c r="Q3668">
        <f t="shared" si="115"/>
        <v>1</v>
      </c>
    </row>
    <row r="3669" spans="1:17" x14ac:dyDescent="0.25">
      <c r="A3669" t="s">
        <v>11322</v>
      </c>
      <c r="B3669" t="s">
        <v>11327</v>
      </c>
      <c r="C3669" t="s">
        <v>2743</v>
      </c>
      <c r="D3669" t="s">
        <v>4783</v>
      </c>
      <c r="E3669">
        <v>1</v>
      </c>
      <c r="F3669" s="1">
        <v>46170</v>
      </c>
      <c r="L3669" s="4" t="s">
        <v>11402</v>
      </c>
      <c r="M3669" s="5">
        <v>1</v>
      </c>
      <c r="O3669" t="str">
        <f t="shared" si="114"/>
        <v>1954NEG3XG</v>
      </c>
      <c r="P3669">
        <f>IFERROR(VLOOKUP(L3669,Hoja8!$E$1:$F$6088,2,0),0)</f>
        <v>0</v>
      </c>
      <c r="Q3669">
        <f t="shared" si="115"/>
        <v>1</v>
      </c>
    </row>
    <row r="3670" spans="1:17" x14ac:dyDescent="0.25">
      <c r="A3670" t="s">
        <v>11322</v>
      </c>
      <c r="B3670" t="s">
        <v>11328</v>
      </c>
      <c r="C3670" t="s">
        <v>2747</v>
      </c>
      <c r="D3670" t="s">
        <v>2748</v>
      </c>
      <c r="E3670">
        <v>2</v>
      </c>
      <c r="F3670" s="1">
        <v>46170</v>
      </c>
      <c r="L3670" s="4" t="s">
        <v>11400</v>
      </c>
      <c r="M3670" s="5">
        <v>1</v>
      </c>
      <c r="O3670" t="str">
        <f t="shared" si="114"/>
        <v>1954NEGG</v>
      </c>
      <c r="P3670">
        <f>IFERROR(VLOOKUP(L3670,Hoja8!$E$1:$F$6088,2,0),0)</f>
        <v>0</v>
      </c>
      <c r="Q3670">
        <f t="shared" si="115"/>
        <v>1</v>
      </c>
    </row>
    <row r="3671" spans="1:17" x14ac:dyDescent="0.25">
      <c r="A3671" t="s">
        <v>11322</v>
      </c>
      <c r="B3671" t="s">
        <v>11329</v>
      </c>
      <c r="C3671" t="s">
        <v>2735</v>
      </c>
      <c r="D3671" t="s">
        <v>2736</v>
      </c>
      <c r="E3671">
        <v>1</v>
      </c>
      <c r="F3671" s="1">
        <v>46170</v>
      </c>
      <c r="L3671" s="4" t="s">
        <v>11399</v>
      </c>
      <c r="M3671" s="5">
        <v>2</v>
      </c>
      <c r="O3671" t="str">
        <f t="shared" si="114"/>
        <v>1954NEGM</v>
      </c>
      <c r="P3671">
        <f>IFERROR(VLOOKUP(L3671,Hoja8!$E$1:$F$6088,2,0),0)</f>
        <v>0</v>
      </c>
      <c r="Q3671">
        <f t="shared" si="115"/>
        <v>2</v>
      </c>
    </row>
    <row r="3672" spans="1:17" x14ac:dyDescent="0.25">
      <c r="A3672" t="s">
        <v>11322</v>
      </c>
      <c r="B3672" t="s">
        <v>11330</v>
      </c>
      <c r="C3672" t="s">
        <v>2741</v>
      </c>
      <c r="D3672" t="s">
        <v>2742</v>
      </c>
      <c r="E3672">
        <v>1</v>
      </c>
      <c r="F3672" s="1">
        <v>46170</v>
      </c>
      <c r="L3672" s="4" t="s">
        <v>11401</v>
      </c>
      <c r="M3672" s="5">
        <v>1</v>
      </c>
      <c r="O3672" t="str">
        <f t="shared" si="114"/>
        <v>1954NEGXG</v>
      </c>
      <c r="P3672">
        <f>IFERROR(VLOOKUP(L3672,Hoja8!$E$1:$F$6088,2,0),0)</f>
        <v>0</v>
      </c>
      <c r="Q3672">
        <f t="shared" si="115"/>
        <v>1</v>
      </c>
    </row>
    <row r="3673" spans="1:17" x14ac:dyDescent="0.25">
      <c r="A3673" t="s">
        <v>11322</v>
      </c>
      <c r="B3673" t="s">
        <v>11331</v>
      </c>
      <c r="C3673" t="s">
        <v>307</v>
      </c>
      <c r="D3673" t="s">
        <v>308</v>
      </c>
      <c r="E3673">
        <v>1</v>
      </c>
      <c r="F3673" s="1">
        <v>46170</v>
      </c>
      <c r="L3673" s="4" t="s">
        <v>11390</v>
      </c>
      <c r="M3673" s="5">
        <v>1</v>
      </c>
      <c r="O3673" t="str">
        <f t="shared" si="114"/>
        <v>1955BLAM</v>
      </c>
      <c r="P3673">
        <f>IFERROR(VLOOKUP(L3673,Hoja8!$E$1:$F$6088,2,0),0)</f>
        <v>0</v>
      </c>
      <c r="Q3673">
        <f t="shared" si="115"/>
        <v>1</v>
      </c>
    </row>
    <row r="3674" spans="1:17" x14ac:dyDescent="0.25">
      <c r="A3674" t="s">
        <v>11322</v>
      </c>
      <c r="B3674" t="s">
        <v>11332</v>
      </c>
      <c r="C3674" t="s">
        <v>311</v>
      </c>
      <c r="D3674" t="s">
        <v>312</v>
      </c>
      <c r="E3674">
        <v>2</v>
      </c>
      <c r="F3674" s="1">
        <v>46170</v>
      </c>
      <c r="L3674" s="4" t="s">
        <v>11391</v>
      </c>
      <c r="M3674" s="5">
        <v>1</v>
      </c>
      <c r="O3674" t="str">
        <f t="shared" si="114"/>
        <v>1955BLAXG</v>
      </c>
      <c r="P3674">
        <f>IFERROR(VLOOKUP(L3674,Hoja8!$E$1:$F$6088,2,0),0)</f>
        <v>0</v>
      </c>
      <c r="Q3674">
        <f t="shared" si="115"/>
        <v>1</v>
      </c>
    </row>
    <row r="3675" spans="1:17" x14ac:dyDescent="0.25">
      <c r="A3675" t="s">
        <v>11322</v>
      </c>
      <c r="B3675" t="s">
        <v>11333</v>
      </c>
      <c r="C3675" t="s">
        <v>300</v>
      </c>
      <c r="D3675" t="s">
        <v>302</v>
      </c>
      <c r="E3675">
        <v>1</v>
      </c>
      <c r="F3675" s="1">
        <v>46170</v>
      </c>
      <c r="L3675" s="4" t="s">
        <v>11392</v>
      </c>
      <c r="M3675" s="5">
        <v>1</v>
      </c>
      <c r="O3675" t="str">
        <f t="shared" si="114"/>
        <v>1955NEGM</v>
      </c>
      <c r="P3675">
        <f>IFERROR(VLOOKUP(L3675,Hoja8!$E$1:$F$6088,2,0),0)</f>
        <v>0</v>
      </c>
      <c r="Q3675">
        <f t="shared" si="115"/>
        <v>1</v>
      </c>
    </row>
    <row r="3676" spans="1:17" x14ac:dyDescent="0.25">
      <c r="A3676" t="s">
        <v>11322</v>
      </c>
      <c r="B3676" t="s">
        <v>11334</v>
      </c>
      <c r="C3676" t="s">
        <v>303</v>
      </c>
      <c r="D3676" t="s">
        <v>304</v>
      </c>
      <c r="E3676">
        <v>1</v>
      </c>
      <c r="F3676" s="1">
        <v>46170</v>
      </c>
      <c r="L3676" s="4" t="s">
        <v>11393</v>
      </c>
      <c r="M3676" s="5">
        <v>1</v>
      </c>
      <c r="O3676" t="str">
        <f t="shared" si="114"/>
        <v>1955NEGXG</v>
      </c>
      <c r="P3676">
        <f>IFERROR(VLOOKUP(L3676,Hoja8!$E$1:$F$6088,2,0),0)</f>
        <v>0</v>
      </c>
      <c r="Q3676">
        <f t="shared" si="115"/>
        <v>1</v>
      </c>
    </row>
    <row r="3677" spans="1:17" x14ac:dyDescent="0.25">
      <c r="A3677" t="s">
        <v>11322</v>
      </c>
      <c r="B3677" t="s">
        <v>11335</v>
      </c>
      <c r="C3677" t="s">
        <v>687</v>
      </c>
      <c r="D3677" t="s">
        <v>689</v>
      </c>
      <c r="E3677">
        <v>2</v>
      </c>
      <c r="F3677" s="1">
        <v>46170</v>
      </c>
      <c r="L3677" s="4" t="s">
        <v>11386</v>
      </c>
      <c r="M3677" s="5">
        <v>1</v>
      </c>
      <c r="O3677" t="str">
        <f t="shared" si="114"/>
        <v>2101BLAM</v>
      </c>
      <c r="P3677">
        <f>IFERROR(VLOOKUP(L3677,Hoja8!$E$1:$F$6088,2,0),0)</f>
        <v>0</v>
      </c>
      <c r="Q3677">
        <f t="shared" si="115"/>
        <v>1</v>
      </c>
    </row>
    <row r="3678" spans="1:17" x14ac:dyDescent="0.25">
      <c r="A3678" t="s">
        <v>11322</v>
      </c>
      <c r="B3678" t="s">
        <v>11336</v>
      </c>
      <c r="C3678" t="s">
        <v>715</v>
      </c>
      <c r="D3678" t="s">
        <v>716</v>
      </c>
      <c r="E3678">
        <v>1</v>
      </c>
      <c r="F3678" s="1">
        <v>46170</v>
      </c>
      <c r="L3678" s="4" t="s">
        <v>11387</v>
      </c>
      <c r="M3678" s="5">
        <v>1</v>
      </c>
      <c r="O3678" t="str">
        <f t="shared" si="114"/>
        <v>2101BLAXG</v>
      </c>
      <c r="P3678">
        <f>IFERROR(VLOOKUP(L3678,Hoja8!$E$1:$F$6088,2,0),0)</f>
        <v>0</v>
      </c>
      <c r="Q3678">
        <f t="shared" si="115"/>
        <v>1</v>
      </c>
    </row>
    <row r="3679" spans="1:17" x14ac:dyDescent="0.25">
      <c r="A3679" t="s">
        <v>11322</v>
      </c>
      <c r="B3679" t="s">
        <v>11337</v>
      </c>
      <c r="C3679" t="s">
        <v>711</v>
      </c>
      <c r="D3679" t="s">
        <v>712</v>
      </c>
      <c r="E3679">
        <v>1</v>
      </c>
      <c r="F3679" s="1">
        <v>46170</v>
      </c>
      <c r="L3679" s="4" t="s">
        <v>11388</v>
      </c>
      <c r="M3679" s="5">
        <v>1</v>
      </c>
      <c r="O3679" t="str">
        <f t="shared" si="114"/>
        <v>2101GRIM</v>
      </c>
      <c r="P3679">
        <f>IFERROR(VLOOKUP(L3679,Hoja8!$E$1:$F$6088,2,0),0)</f>
        <v>0</v>
      </c>
      <c r="Q3679">
        <f t="shared" si="115"/>
        <v>1</v>
      </c>
    </row>
    <row r="3680" spans="1:17" x14ac:dyDescent="0.25">
      <c r="A3680" t="s">
        <v>11322</v>
      </c>
      <c r="B3680" t="s">
        <v>11338</v>
      </c>
      <c r="C3680" t="s">
        <v>2570</v>
      </c>
      <c r="D3680" t="s">
        <v>2571</v>
      </c>
      <c r="E3680">
        <v>2</v>
      </c>
      <c r="F3680" s="1">
        <v>46170</v>
      </c>
      <c r="L3680" s="4" t="s">
        <v>11389</v>
      </c>
      <c r="M3680" s="5">
        <v>1</v>
      </c>
      <c r="O3680" t="str">
        <f t="shared" si="114"/>
        <v>2101GRIXG</v>
      </c>
      <c r="P3680">
        <f>IFERROR(VLOOKUP(L3680,Hoja8!$E$1:$F$6088,2,0),0)</f>
        <v>0</v>
      </c>
      <c r="Q3680">
        <f t="shared" si="115"/>
        <v>1</v>
      </c>
    </row>
    <row r="3681" spans="1:17" x14ac:dyDescent="0.25">
      <c r="A3681" t="s">
        <v>11322</v>
      </c>
      <c r="B3681" t="s">
        <v>11339</v>
      </c>
      <c r="C3681" t="s">
        <v>2568</v>
      </c>
      <c r="D3681" t="s">
        <v>2569</v>
      </c>
      <c r="E3681">
        <v>1</v>
      </c>
      <c r="F3681" s="1">
        <v>46170</v>
      </c>
      <c r="L3681" s="4" t="s">
        <v>11413</v>
      </c>
      <c r="M3681" s="5">
        <v>18</v>
      </c>
      <c r="O3681" t="str">
        <f t="shared" si="114"/>
        <v>1954MARCH</v>
      </c>
      <c r="P3681">
        <f>IFERROR(VLOOKUP(L3681,Hoja8!$E$1:$F$6088,2,0),0)</f>
        <v>-18</v>
      </c>
      <c r="Q3681">
        <f t="shared" si="115"/>
        <v>0</v>
      </c>
    </row>
    <row r="3682" spans="1:17" x14ac:dyDescent="0.25">
      <c r="A3682" t="s">
        <v>11322</v>
      </c>
      <c r="B3682" t="s">
        <v>11340</v>
      </c>
      <c r="C3682" t="s">
        <v>2561</v>
      </c>
      <c r="D3682" t="s">
        <v>2563</v>
      </c>
      <c r="E3682">
        <v>1</v>
      </c>
      <c r="F3682" s="1">
        <v>46170</v>
      </c>
      <c r="L3682" s="4" t="s">
        <v>11415</v>
      </c>
      <c r="M3682" s="5">
        <v>6</v>
      </c>
      <c r="O3682" t="str">
        <f t="shared" si="114"/>
        <v>1954MARG</v>
      </c>
      <c r="P3682">
        <f>IFERROR(VLOOKUP(L3682,Hoja8!$E$1:$F$6088,2,0),0)</f>
        <v>-6</v>
      </c>
      <c r="Q3682">
        <f t="shared" si="115"/>
        <v>0</v>
      </c>
    </row>
    <row r="3683" spans="1:17" x14ac:dyDescent="0.25">
      <c r="A3683" t="s">
        <v>11322</v>
      </c>
      <c r="B3683" t="s">
        <v>11341</v>
      </c>
      <c r="C3683" t="s">
        <v>340</v>
      </c>
      <c r="D3683" t="s">
        <v>341</v>
      </c>
      <c r="E3683">
        <v>2</v>
      </c>
      <c r="F3683" s="1">
        <v>46170</v>
      </c>
      <c r="L3683" s="4" t="s">
        <v>11414</v>
      </c>
      <c r="M3683" s="5">
        <v>22</v>
      </c>
      <c r="O3683" t="str">
        <f t="shared" si="114"/>
        <v>1954MARM</v>
      </c>
      <c r="P3683">
        <f>IFERROR(VLOOKUP(L3683,Hoja8!$E$1:$F$6088,2,0),0)</f>
        <v>-22</v>
      </c>
      <c r="Q3683">
        <f t="shared" si="115"/>
        <v>0</v>
      </c>
    </row>
    <row r="3684" spans="1:17" x14ac:dyDescent="0.25">
      <c r="A3684" t="s">
        <v>11322</v>
      </c>
      <c r="B3684" t="s">
        <v>11342</v>
      </c>
      <c r="C3684" t="s">
        <v>344</v>
      </c>
      <c r="D3684" t="s">
        <v>345</v>
      </c>
      <c r="E3684">
        <v>1</v>
      </c>
      <c r="F3684" s="1">
        <v>46170</v>
      </c>
      <c r="L3684" s="4" t="s">
        <v>11412</v>
      </c>
      <c r="M3684" s="5">
        <v>4</v>
      </c>
      <c r="O3684" t="str">
        <f t="shared" si="114"/>
        <v>1954MARXCH</v>
      </c>
      <c r="P3684">
        <f>IFERROR(VLOOKUP(L3684,Hoja8!$E$1:$F$6088,2,0),0)</f>
        <v>-4</v>
      </c>
      <c r="Q3684">
        <f t="shared" si="115"/>
        <v>0</v>
      </c>
    </row>
    <row r="3685" spans="1:17" x14ac:dyDescent="0.25">
      <c r="A3685" t="s">
        <v>11322</v>
      </c>
      <c r="B3685" t="s">
        <v>11343</v>
      </c>
      <c r="C3685" t="s">
        <v>1658</v>
      </c>
      <c r="D3685" t="s">
        <v>1659</v>
      </c>
      <c r="E3685">
        <v>1</v>
      </c>
      <c r="F3685" s="1">
        <v>46170</v>
      </c>
      <c r="L3685" s="4" t="s">
        <v>11416</v>
      </c>
      <c r="M3685" s="5">
        <v>4</v>
      </c>
      <c r="O3685" t="str">
        <f t="shared" si="114"/>
        <v>1954MARXG</v>
      </c>
      <c r="P3685">
        <f>IFERROR(VLOOKUP(L3685,Hoja8!$E$1:$F$6088,2,0),0)</f>
        <v>-4</v>
      </c>
      <c r="Q3685">
        <f t="shared" si="115"/>
        <v>0</v>
      </c>
    </row>
    <row r="3686" spans="1:17" x14ac:dyDescent="0.25">
      <c r="A3686" t="s">
        <v>11344</v>
      </c>
      <c r="B3686" t="s">
        <v>11345</v>
      </c>
      <c r="C3686" t="s">
        <v>2186</v>
      </c>
      <c r="D3686" t="s">
        <v>2187</v>
      </c>
      <c r="E3686">
        <v>2</v>
      </c>
      <c r="F3686" s="1">
        <v>46170</v>
      </c>
      <c r="L3686" s="4" t="s">
        <v>11411</v>
      </c>
      <c r="M3686" s="5">
        <v>2</v>
      </c>
      <c r="O3686" t="str">
        <f t="shared" si="114"/>
        <v>1955MAR2XG</v>
      </c>
      <c r="P3686">
        <f>IFERROR(VLOOKUP(L3686,Hoja8!$E$1:$F$6088,2,0),0)</f>
        <v>-2</v>
      </c>
      <c r="Q3686">
        <f t="shared" si="115"/>
        <v>0</v>
      </c>
    </row>
    <row r="3687" spans="1:17" x14ac:dyDescent="0.25">
      <c r="A3687" t="s">
        <v>11344</v>
      </c>
      <c r="B3687" t="s">
        <v>11346</v>
      </c>
      <c r="C3687" t="s">
        <v>2190</v>
      </c>
      <c r="D3687" t="s">
        <v>2191</v>
      </c>
      <c r="E3687">
        <v>2</v>
      </c>
      <c r="F3687" s="1">
        <v>46170</v>
      </c>
      <c r="L3687" s="4" t="s">
        <v>11407</v>
      </c>
      <c r="M3687" s="5">
        <v>8</v>
      </c>
      <c r="O3687" t="str">
        <f t="shared" si="114"/>
        <v>1955MARCH</v>
      </c>
      <c r="P3687">
        <f>IFERROR(VLOOKUP(L3687,Hoja8!$E$1:$F$6088,2,0),0)</f>
        <v>-8</v>
      </c>
      <c r="Q3687">
        <f t="shared" si="115"/>
        <v>0</v>
      </c>
    </row>
    <row r="3688" spans="1:17" x14ac:dyDescent="0.25">
      <c r="A3688" t="s">
        <v>11344</v>
      </c>
      <c r="B3688" t="s">
        <v>11347</v>
      </c>
      <c r="C3688" t="s">
        <v>2188</v>
      </c>
      <c r="D3688" t="s">
        <v>2189</v>
      </c>
      <c r="E3688">
        <v>6</v>
      </c>
      <c r="F3688" s="1">
        <v>46170</v>
      </c>
      <c r="L3688" s="4" t="s">
        <v>11409</v>
      </c>
      <c r="M3688" s="5">
        <v>15</v>
      </c>
      <c r="O3688" t="str">
        <f t="shared" si="114"/>
        <v>1955MARG</v>
      </c>
      <c r="P3688">
        <f>IFERROR(VLOOKUP(L3688,Hoja8!$E$1:$F$6088,2,0),0)</f>
        <v>0</v>
      </c>
      <c r="Q3688">
        <f t="shared" si="115"/>
        <v>15</v>
      </c>
    </row>
    <row r="3689" spans="1:17" x14ac:dyDescent="0.25">
      <c r="A3689" t="s">
        <v>11344</v>
      </c>
      <c r="B3689" t="s">
        <v>11348</v>
      </c>
      <c r="C3689" t="s">
        <v>2194</v>
      </c>
      <c r="D3689" t="s">
        <v>2195</v>
      </c>
      <c r="E3689">
        <v>1</v>
      </c>
      <c r="F3689" s="1">
        <v>46170</v>
      </c>
      <c r="L3689" s="4" t="s">
        <v>11408</v>
      </c>
      <c r="M3689" s="5">
        <v>20</v>
      </c>
      <c r="O3689" t="str">
        <f t="shared" si="114"/>
        <v>1955MARM</v>
      </c>
      <c r="P3689">
        <f>IFERROR(VLOOKUP(L3689,Hoja8!$E$1:$F$6088,2,0),0)</f>
        <v>0</v>
      </c>
      <c r="Q3689">
        <f t="shared" si="115"/>
        <v>20</v>
      </c>
    </row>
    <row r="3690" spans="1:17" x14ac:dyDescent="0.25">
      <c r="A3690" t="s">
        <v>11344</v>
      </c>
      <c r="B3690" t="s">
        <v>11349</v>
      </c>
      <c r="C3690" t="s">
        <v>535</v>
      </c>
      <c r="D3690" t="s">
        <v>536</v>
      </c>
      <c r="E3690">
        <v>1</v>
      </c>
      <c r="F3690" s="1">
        <v>46170</v>
      </c>
      <c r="L3690" s="4" t="s">
        <v>11410</v>
      </c>
      <c r="M3690" s="5">
        <v>10</v>
      </c>
      <c r="O3690" t="str">
        <f t="shared" si="114"/>
        <v>1955MARXG</v>
      </c>
      <c r="P3690">
        <f>IFERROR(VLOOKUP(L3690,Hoja8!$E$1:$F$6088,2,0),0)</f>
        <v>0</v>
      </c>
      <c r="Q3690">
        <f t="shared" si="115"/>
        <v>10</v>
      </c>
    </row>
    <row r="3691" spans="1:17" x14ac:dyDescent="0.25">
      <c r="A3691" t="s">
        <v>11344</v>
      </c>
      <c r="B3691" t="s">
        <v>11350</v>
      </c>
      <c r="C3691" t="s">
        <v>537</v>
      </c>
      <c r="D3691" t="s">
        <v>538</v>
      </c>
      <c r="E3691">
        <v>1</v>
      </c>
      <c r="F3691" s="1">
        <v>46170</v>
      </c>
      <c r="L3691" s="4" t="s">
        <v>11419</v>
      </c>
      <c r="M3691" s="5">
        <v>1</v>
      </c>
      <c r="O3691" t="str">
        <f t="shared" si="114"/>
        <v>0082TURM</v>
      </c>
      <c r="P3691">
        <f>IFERROR(VLOOKUP(L3691,Hoja8!$E$1:$F$6088,2,0),0)</f>
        <v>-1</v>
      </c>
      <c r="Q3691">
        <f t="shared" si="115"/>
        <v>0</v>
      </c>
    </row>
    <row r="3692" spans="1:17" x14ac:dyDescent="0.25">
      <c r="A3692" t="s">
        <v>11344</v>
      </c>
      <c r="B3692" t="s">
        <v>11351</v>
      </c>
      <c r="C3692" t="s">
        <v>2162</v>
      </c>
      <c r="D3692" t="s">
        <v>2164</v>
      </c>
      <c r="E3692">
        <v>1</v>
      </c>
      <c r="F3692" s="1">
        <v>46170</v>
      </c>
      <c r="L3692" s="4" t="s">
        <v>11418</v>
      </c>
      <c r="M3692" s="5">
        <v>1</v>
      </c>
      <c r="O3692" t="str">
        <f t="shared" si="114"/>
        <v>2125GCAM</v>
      </c>
      <c r="P3692">
        <f>IFERROR(VLOOKUP(L3692,Hoja8!$E$1:$F$6088,2,0),0)</f>
        <v>-1</v>
      </c>
      <c r="Q3692">
        <f t="shared" si="115"/>
        <v>0</v>
      </c>
    </row>
    <row r="3693" spans="1:17" x14ac:dyDescent="0.25">
      <c r="A3693" t="s">
        <v>11344</v>
      </c>
      <c r="B3693" t="s">
        <v>11352</v>
      </c>
      <c r="C3693" t="s">
        <v>2171</v>
      </c>
      <c r="D3693" t="s">
        <v>2172</v>
      </c>
      <c r="E3693">
        <v>3</v>
      </c>
      <c r="F3693" s="1">
        <v>46170</v>
      </c>
      <c r="L3693" s="4" t="s">
        <v>11422</v>
      </c>
      <c r="M3693" s="5">
        <v>1</v>
      </c>
      <c r="O3693" t="str">
        <f t="shared" si="114"/>
        <v>2101GRIXG</v>
      </c>
      <c r="P3693">
        <f>IFERROR(VLOOKUP(L3693,Hoja8!$E$1:$F$6088,2,0),0)</f>
        <v>0</v>
      </c>
      <c r="Q3693">
        <f t="shared" si="115"/>
        <v>1</v>
      </c>
    </row>
    <row r="3694" spans="1:17" x14ac:dyDescent="0.25">
      <c r="A3694" t="s">
        <v>11344</v>
      </c>
      <c r="B3694" t="s">
        <v>11353</v>
      </c>
      <c r="C3694" t="s">
        <v>1914</v>
      </c>
      <c r="D3694" t="s">
        <v>1915</v>
      </c>
      <c r="E3694">
        <v>2</v>
      </c>
      <c r="F3694" s="1">
        <v>46170</v>
      </c>
      <c r="L3694" s="4" t="s">
        <v>11421</v>
      </c>
      <c r="M3694" s="5">
        <v>2</v>
      </c>
      <c r="O3694" t="str">
        <f t="shared" si="114"/>
        <v>2101MARXG</v>
      </c>
      <c r="P3694">
        <f>IFERROR(VLOOKUP(L3694,Hoja8!$E$1:$F$6088,2,0),0)</f>
        <v>0</v>
      </c>
      <c r="Q3694">
        <f t="shared" si="115"/>
        <v>2</v>
      </c>
    </row>
    <row r="3695" spans="1:17" x14ac:dyDescent="0.25">
      <c r="A3695" t="s">
        <v>11344</v>
      </c>
      <c r="B3695" t="s">
        <v>11354</v>
      </c>
      <c r="C3695" t="s">
        <v>1918</v>
      </c>
      <c r="D3695" t="s">
        <v>1919</v>
      </c>
      <c r="E3695">
        <v>1</v>
      </c>
      <c r="F3695" s="1">
        <v>46170</v>
      </c>
      <c r="L3695" s="4" t="s">
        <v>11424</v>
      </c>
      <c r="M3695" s="5">
        <v>11</v>
      </c>
      <c r="O3695" t="str">
        <f t="shared" si="114"/>
        <v>0301AZU28</v>
      </c>
      <c r="P3695">
        <f>IFERROR(VLOOKUP(L3695,Hoja8!$E$1:$F$6088,2,0),0)</f>
        <v>0</v>
      </c>
      <c r="Q3695">
        <f t="shared" si="115"/>
        <v>11</v>
      </c>
    </row>
    <row r="3696" spans="1:17" x14ac:dyDescent="0.25">
      <c r="A3696" t="s">
        <v>11344</v>
      </c>
      <c r="B3696" t="s">
        <v>11355</v>
      </c>
      <c r="C3696" t="s">
        <v>4564</v>
      </c>
      <c r="D3696" t="s">
        <v>4565</v>
      </c>
      <c r="E3696">
        <v>1</v>
      </c>
      <c r="F3696" s="1">
        <v>46170</v>
      </c>
      <c r="L3696" s="4" t="s">
        <v>11425</v>
      </c>
      <c r="M3696" s="5">
        <v>26</v>
      </c>
      <c r="O3696" t="str">
        <f t="shared" si="114"/>
        <v>0301AZU30</v>
      </c>
      <c r="P3696">
        <f>IFERROR(VLOOKUP(L3696,Hoja8!$E$1:$F$6088,2,0),0)</f>
        <v>0</v>
      </c>
      <c r="Q3696">
        <f t="shared" si="115"/>
        <v>26</v>
      </c>
    </row>
    <row r="3697" spans="1:17" x14ac:dyDescent="0.25">
      <c r="A3697" t="s">
        <v>11356</v>
      </c>
      <c r="B3697" t="s">
        <v>11357</v>
      </c>
      <c r="C3697" t="s">
        <v>886</v>
      </c>
      <c r="D3697" t="s">
        <v>887</v>
      </c>
      <c r="E3697">
        <v>4</v>
      </c>
      <c r="F3697" s="1">
        <v>46170</v>
      </c>
      <c r="L3697" s="4" t="s">
        <v>11426</v>
      </c>
      <c r="M3697" s="5">
        <v>98</v>
      </c>
      <c r="O3697" t="str">
        <f t="shared" si="114"/>
        <v>0301AZU32</v>
      </c>
      <c r="P3697">
        <f>IFERROR(VLOOKUP(L3697,Hoja8!$E$1:$F$6088,2,0),0)</f>
        <v>0</v>
      </c>
      <c r="Q3697">
        <f t="shared" si="115"/>
        <v>98</v>
      </c>
    </row>
    <row r="3698" spans="1:17" x14ac:dyDescent="0.25">
      <c r="A3698" t="s">
        <v>11356</v>
      </c>
      <c r="B3698" t="s">
        <v>11358</v>
      </c>
      <c r="C3698" t="s">
        <v>782</v>
      </c>
      <c r="D3698" t="s">
        <v>783</v>
      </c>
      <c r="E3698">
        <v>68</v>
      </c>
      <c r="F3698" s="1">
        <v>46170</v>
      </c>
      <c r="L3698" s="4" t="s">
        <v>11427</v>
      </c>
      <c r="M3698" s="5">
        <v>92</v>
      </c>
      <c r="O3698" t="str">
        <f t="shared" si="114"/>
        <v>0301AZU34</v>
      </c>
      <c r="P3698">
        <f>IFERROR(VLOOKUP(L3698,Hoja8!$E$1:$F$6088,2,0),0)</f>
        <v>0</v>
      </c>
      <c r="Q3698">
        <f t="shared" si="115"/>
        <v>92</v>
      </c>
    </row>
    <row r="3699" spans="1:17" x14ac:dyDescent="0.25">
      <c r="A3699" t="s">
        <v>11356</v>
      </c>
      <c r="B3699" t="s">
        <v>11359</v>
      </c>
      <c r="C3699" t="s">
        <v>784</v>
      </c>
      <c r="D3699" t="s">
        <v>785</v>
      </c>
      <c r="E3699">
        <v>20</v>
      </c>
      <c r="F3699" s="1">
        <v>46170</v>
      </c>
      <c r="L3699" s="4" t="s">
        <v>11428</v>
      </c>
      <c r="M3699" s="5">
        <v>74</v>
      </c>
      <c r="O3699" t="str">
        <f t="shared" si="114"/>
        <v>0301AZU36</v>
      </c>
      <c r="P3699">
        <f>IFERROR(VLOOKUP(L3699,Hoja8!$E$1:$F$6088,2,0),0)</f>
        <v>0</v>
      </c>
      <c r="Q3699">
        <f t="shared" si="115"/>
        <v>74</v>
      </c>
    </row>
    <row r="3700" spans="1:17" x14ac:dyDescent="0.25">
      <c r="A3700" t="s">
        <v>11356</v>
      </c>
      <c r="B3700" t="s">
        <v>11360</v>
      </c>
      <c r="C3700" t="s">
        <v>788</v>
      </c>
      <c r="D3700" t="s">
        <v>789</v>
      </c>
      <c r="E3700">
        <v>4</v>
      </c>
      <c r="F3700" s="1">
        <v>46170</v>
      </c>
      <c r="L3700" s="4" t="s">
        <v>11429</v>
      </c>
      <c r="M3700" s="5">
        <v>26</v>
      </c>
      <c r="O3700" t="str">
        <f t="shared" si="114"/>
        <v>0301AZU38</v>
      </c>
      <c r="P3700">
        <f>IFERROR(VLOOKUP(L3700,Hoja8!$E$1:$F$6088,2,0),0)</f>
        <v>0</v>
      </c>
      <c r="Q3700">
        <f t="shared" si="115"/>
        <v>26</v>
      </c>
    </row>
    <row r="3701" spans="1:17" x14ac:dyDescent="0.25">
      <c r="A3701" t="s">
        <v>11356</v>
      </c>
      <c r="B3701" t="s">
        <v>11361</v>
      </c>
      <c r="C3701" t="s">
        <v>3212</v>
      </c>
      <c r="D3701" t="s">
        <v>10106</v>
      </c>
      <c r="E3701">
        <v>16</v>
      </c>
      <c r="F3701" s="1">
        <v>46170</v>
      </c>
      <c r="L3701" s="4" t="s">
        <v>11430</v>
      </c>
      <c r="M3701" s="5">
        <v>20</v>
      </c>
      <c r="O3701" t="str">
        <f t="shared" si="114"/>
        <v>0301AZU40</v>
      </c>
      <c r="P3701">
        <f>IFERROR(VLOOKUP(L3701,Hoja8!$E$1:$F$6088,2,0),0)</f>
        <v>0</v>
      </c>
      <c r="Q3701">
        <f t="shared" si="115"/>
        <v>20</v>
      </c>
    </row>
    <row r="3702" spans="1:17" x14ac:dyDescent="0.25">
      <c r="A3702" t="s">
        <v>11356</v>
      </c>
      <c r="B3702" t="s">
        <v>11362</v>
      </c>
      <c r="C3702" t="s">
        <v>3173</v>
      </c>
      <c r="D3702" t="s">
        <v>7604</v>
      </c>
      <c r="E3702">
        <v>28</v>
      </c>
      <c r="F3702" s="1">
        <v>46170</v>
      </c>
      <c r="L3702" s="4" t="s">
        <v>11431</v>
      </c>
      <c r="M3702" s="5">
        <v>3</v>
      </c>
      <c r="O3702" t="str">
        <f t="shared" si="114"/>
        <v>0301AZU42</v>
      </c>
      <c r="P3702">
        <f>IFERROR(VLOOKUP(L3702,Hoja8!$E$1:$F$6088,2,0),0)</f>
        <v>0</v>
      </c>
      <c r="Q3702">
        <f t="shared" si="115"/>
        <v>3</v>
      </c>
    </row>
    <row r="3703" spans="1:17" x14ac:dyDescent="0.25">
      <c r="A3703" t="s">
        <v>11356</v>
      </c>
      <c r="B3703" t="s">
        <v>11363</v>
      </c>
      <c r="C3703" t="s">
        <v>3214</v>
      </c>
      <c r="D3703" t="s">
        <v>10109</v>
      </c>
      <c r="E3703">
        <v>44</v>
      </c>
      <c r="F3703" s="1">
        <v>46170</v>
      </c>
      <c r="L3703" s="4" t="s">
        <v>11437</v>
      </c>
      <c r="M3703" s="5">
        <v>1</v>
      </c>
      <c r="O3703" t="str">
        <f t="shared" si="114"/>
        <v>0077CIEM</v>
      </c>
      <c r="P3703">
        <f>IFERROR(VLOOKUP(L3703,Hoja8!$E$1:$F$6088,2,0),0)</f>
        <v>-1</v>
      </c>
      <c r="Q3703">
        <f t="shared" si="115"/>
        <v>0</v>
      </c>
    </row>
    <row r="3704" spans="1:17" x14ac:dyDescent="0.25">
      <c r="A3704" t="s">
        <v>11356</v>
      </c>
      <c r="B3704" t="s">
        <v>11364</v>
      </c>
      <c r="C3704" t="s">
        <v>3180</v>
      </c>
      <c r="D3704" t="s">
        <v>10111</v>
      </c>
      <c r="E3704">
        <v>4</v>
      </c>
      <c r="F3704" s="1">
        <v>46170</v>
      </c>
      <c r="L3704" s="4" t="s">
        <v>11434</v>
      </c>
      <c r="M3704" s="5">
        <v>1</v>
      </c>
      <c r="O3704" t="str">
        <f t="shared" si="114"/>
        <v>0082BLUM</v>
      </c>
      <c r="P3704">
        <f>IFERROR(VLOOKUP(L3704,Hoja8!$E$1:$F$6088,2,0),0)</f>
        <v>-1</v>
      </c>
      <c r="Q3704">
        <f t="shared" si="115"/>
        <v>0</v>
      </c>
    </row>
    <row r="3705" spans="1:17" x14ac:dyDescent="0.25">
      <c r="A3705" t="s">
        <v>11356</v>
      </c>
      <c r="B3705" t="s">
        <v>11365</v>
      </c>
      <c r="C3705" t="s">
        <v>3244</v>
      </c>
      <c r="D3705" t="s">
        <v>11366</v>
      </c>
      <c r="E3705">
        <v>4</v>
      </c>
      <c r="F3705" s="1">
        <v>46170</v>
      </c>
      <c r="L3705" s="4" t="s">
        <v>11436</v>
      </c>
      <c r="M3705" s="5">
        <v>1</v>
      </c>
      <c r="O3705" t="str">
        <f t="shared" si="114"/>
        <v>1625AZUM</v>
      </c>
      <c r="P3705">
        <f>IFERROR(VLOOKUP(L3705,Hoja8!$E$1:$F$6088,2,0),0)</f>
        <v>-1</v>
      </c>
      <c r="Q3705">
        <f t="shared" si="115"/>
        <v>0</v>
      </c>
    </row>
    <row r="3706" spans="1:17" x14ac:dyDescent="0.25">
      <c r="A3706" t="s">
        <v>11356</v>
      </c>
      <c r="B3706" t="s">
        <v>11367</v>
      </c>
      <c r="C3706" t="s">
        <v>4102</v>
      </c>
      <c r="D3706" t="s">
        <v>4103</v>
      </c>
      <c r="E3706">
        <v>1</v>
      </c>
      <c r="F3706" s="1">
        <v>46170</v>
      </c>
      <c r="L3706" s="4" t="s">
        <v>11435</v>
      </c>
      <c r="M3706" s="5">
        <v>1</v>
      </c>
      <c r="O3706" t="str">
        <f t="shared" si="114"/>
        <v>1966NEGM</v>
      </c>
      <c r="P3706">
        <f>IFERROR(VLOOKUP(L3706,Hoja8!$E$1:$F$6088,2,0),0)</f>
        <v>-1</v>
      </c>
      <c r="Q3706">
        <f t="shared" si="115"/>
        <v>0</v>
      </c>
    </row>
    <row r="3707" spans="1:17" x14ac:dyDescent="0.25">
      <c r="A3707" t="s">
        <v>11356</v>
      </c>
      <c r="B3707" t="s">
        <v>11368</v>
      </c>
      <c r="C3707" t="s">
        <v>4104</v>
      </c>
      <c r="D3707" t="s">
        <v>4105</v>
      </c>
      <c r="E3707">
        <v>4</v>
      </c>
      <c r="F3707" s="1">
        <v>46170</v>
      </c>
      <c r="L3707" s="4" t="s">
        <v>11433</v>
      </c>
      <c r="M3707" s="5">
        <v>1</v>
      </c>
      <c r="O3707" t="str">
        <f t="shared" si="114"/>
        <v>2125CIEM</v>
      </c>
      <c r="P3707">
        <f>IFERROR(VLOOKUP(L3707,Hoja8!$E$1:$F$6088,2,0),0)</f>
        <v>-1</v>
      </c>
      <c r="Q3707">
        <f t="shared" si="115"/>
        <v>0</v>
      </c>
    </row>
    <row r="3708" spans="1:17" x14ac:dyDescent="0.25">
      <c r="A3708" t="s">
        <v>11356</v>
      </c>
      <c r="B3708" t="s">
        <v>11369</v>
      </c>
      <c r="C3708" t="s">
        <v>4106</v>
      </c>
      <c r="D3708" t="s">
        <v>4107</v>
      </c>
      <c r="E3708">
        <v>10</v>
      </c>
      <c r="F3708" s="1">
        <v>46170</v>
      </c>
      <c r="L3708" s="4" t="s">
        <v>11438</v>
      </c>
      <c r="M3708" s="5">
        <v>1</v>
      </c>
      <c r="O3708" t="str">
        <f t="shared" si="114"/>
        <v>2382MARM</v>
      </c>
      <c r="P3708">
        <f>IFERROR(VLOOKUP(L3708,Hoja8!$E$1:$F$6088,2,0),0)</f>
        <v>-1</v>
      </c>
      <c r="Q3708">
        <f t="shared" si="115"/>
        <v>0</v>
      </c>
    </row>
    <row r="3709" spans="1:17" x14ac:dyDescent="0.25">
      <c r="A3709" t="s">
        <v>11356</v>
      </c>
      <c r="B3709" t="s">
        <v>11370</v>
      </c>
      <c r="C3709" t="s">
        <v>4108</v>
      </c>
      <c r="D3709" t="s">
        <v>4109</v>
      </c>
      <c r="E3709">
        <v>8</v>
      </c>
      <c r="F3709" s="1">
        <v>46170</v>
      </c>
      <c r="L3709" s="4" t="s">
        <v>11440</v>
      </c>
      <c r="M3709" s="5">
        <v>1</v>
      </c>
      <c r="O3709" t="str">
        <f t="shared" si="114"/>
        <v>1954NEG2XG</v>
      </c>
      <c r="P3709">
        <f>IFERROR(VLOOKUP(L3709,Hoja8!$E$1:$F$6088,2,0),0)</f>
        <v>-1</v>
      </c>
      <c r="Q3709">
        <f t="shared" si="115"/>
        <v>0</v>
      </c>
    </row>
    <row r="3710" spans="1:17" x14ac:dyDescent="0.25">
      <c r="A3710" t="s">
        <v>11356</v>
      </c>
      <c r="B3710" t="s">
        <v>11371</v>
      </c>
      <c r="C3710" t="s">
        <v>4110</v>
      </c>
      <c r="D3710" t="s">
        <v>4111</v>
      </c>
      <c r="E3710">
        <v>1</v>
      </c>
      <c r="F3710" s="1">
        <v>46170</v>
      </c>
      <c r="L3710" s="4" t="s">
        <v>11442</v>
      </c>
      <c r="M3710" s="5">
        <v>2</v>
      </c>
      <c r="O3710" t="str">
        <f t="shared" si="114"/>
        <v>2096MARM</v>
      </c>
      <c r="P3710">
        <f>IFERROR(VLOOKUP(L3710,Hoja8!$E$1:$F$6088,2,0),0)</f>
        <v>-2</v>
      </c>
      <c r="Q3710">
        <f t="shared" si="115"/>
        <v>0</v>
      </c>
    </row>
    <row r="3711" spans="1:17" x14ac:dyDescent="0.25">
      <c r="A3711" t="s">
        <v>11372</v>
      </c>
      <c r="B3711" t="s">
        <v>11373</v>
      </c>
      <c r="C3711" t="s">
        <v>2807</v>
      </c>
      <c r="D3711" t="s">
        <v>2809</v>
      </c>
      <c r="E3711">
        <v>8</v>
      </c>
      <c r="F3711" s="1">
        <v>46178</v>
      </c>
      <c r="L3711" s="4" t="s">
        <v>11449</v>
      </c>
      <c r="M3711" s="5">
        <v>3</v>
      </c>
      <c r="O3711" t="str">
        <f t="shared" si="114"/>
        <v>2543GRI2XG</v>
      </c>
      <c r="P3711">
        <f>IFERROR(VLOOKUP(L3711,Hoja8!$E$1:$F$6088,2,0),0)</f>
        <v>-3</v>
      </c>
      <c r="Q3711">
        <f t="shared" si="115"/>
        <v>0</v>
      </c>
    </row>
    <row r="3712" spans="1:17" x14ac:dyDescent="0.25">
      <c r="A3712" t="s">
        <v>11372</v>
      </c>
      <c r="B3712" t="s">
        <v>11374</v>
      </c>
      <c r="C3712" t="s">
        <v>3078</v>
      </c>
      <c r="D3712" t="s">
        <v>3079</v>
      </c>
      <c r="E3712">
        <v>2</v>
      </c>
      <c r="F3712" s="1">
        <v>46178</v>
      </c>
      <c r="L3712" s="4" t="s">
        <v>11445</v>
      </c>
      <c r="M3712" s="5">
        <v>6</v>
      </c>
      <c r="O3712" t="str">
        <f t="shared" si="114"/>
        <v>2543GRICH</v>
      </c>
      <c r="P3712">
        <f>IFERROR(VLOOKUP(L3712,Hoja8!$E$1:$F$6088,2,0),0)</f>
        <v>-6</v>
      </c>
      <c r="Q3712">
        <f t="shared" si="115"/>
        <v>0</v>
      </c>
    </row>
    <row r="3713" spans="1:17" x14ac:dyDescent="0.25">
      <c r="A3713" t="s">
        <v>11372</v>
      </c>
      <c r="B3713" t="s">
        <v>11375</v>
      </c>
      <c r="C3713" t="s">
        <v>3082</v>
      </c>
      <c r="D3713" t="s">
        <v>3083</v>
      </c>
      <c r="E3713">
        <v>2</v>
      </c>
      <c r="F3713" s="1">
        <v>46178</v>
      </c>
      <c r="L3713" s="4" t="s">
        <v>11447</v>
      </c>
      <c r="M3713" s="5">
        <v>11</v>
      </c>
      <c r="O3713" t="str">
        <f t="shared" si="114"/>
        <v>2543GRIG</v>
      </c>
      <c r="P3713">
        <f>IFERROR(VLOOKUP(L3713,Hoja8!$E$1:$F$6088,2,0),0)</f>
        <v>-11</v>
      </c>
      <c r="Q3713">
        <f t="shared" si="115"/>
        <v>0</v>
      </c>
    </row>
    <row r="3714" spans="1:17" x14ac:dyDescent="0.25">
      <c r="A3714" t="s">
        <v>11372</v>
      </c>
      <c r="B3714" t="s">
        <v>11376</v>
      </c>
      <c r="C3714" t="s">
        <v>2867</v>
      </c>
      <c r="D3714" t="s">
        <v>2868</v>
      </c>
      <c r="E3714">
        <v>8</v>
      </c>
      <c r="F3714" s="1">
        <v>46178</v>
      </c>
      <c r="L3714" s="4" t="s">
        <v>11446</v>
      </c>
      <c r="M3714" s="5">
        <v>10</v>
      </c>
      <c r="O3714" t="str">
        <f t="shared" si="114"/>
        <v>2543GRIM</v>
      </c>
      <c r="P3714">
        <f>IFERROR(VLOOKUP(L3714,Hoja8!$E$1:$F$6088,2,0),0)</f>
        <v>-10</v>
      </c>
      <c r="Q3714">
        <f t="shared" si="115"/>
        <v>0</v>
      </c>
    </row>
    <row r="3715" spans="1:17" x14ac:dyDescent="0.25">
      <c r="A3715" t="s">
        <v>11372</v>
      </c>
      <c r="B3715" t="s">
        <v>11377</v>
      </c>
      <c r="C3715" t="s">
        <v>2810</v>
      </c>
      <c r="D3715" t="s">
        <v>2812</v>
      </c>
      <c r="E3715">
        <v>2</v>
      </c>
      <c r="F3715" s="1">
        <v>46178</v>
      </c>
      <c r="L3715" s="4" t="s">
        <v>11444</v>
      </c>
      <c r="M3715" s="5">
        <v>3</v>
      </c>
      <c r="O3715" t="str">
        <f t="shared" ref="O3715:O3778" si="116">MID(L3715,LEN(IF(MID(L3715,2,1)="1",MID(L3715,1,7),MID(L3715,1,6)))+1,10)</f>
        <v>2543GRIXCH</v>
      </c>
      <c r="P3715">
        <f>IFERROR(VLOOKUP(L3715,Hoja8!$E$1:$F$6088,2,0),0)</f>
        <v>-3</v>
      </c>
      <c r="Q3715">
        <f t="shared" ref="Q3715:Q3778" si="117">M3715+P3715</f>
        <v>0</v>
      </c>
    </row>
    <row r="3716" spans="1:17" x14ac:dyDescent="0.25">
      <c r="A3716" t="s">
        <v>11372</v>
      </c>
      <c r="B3716" t="s">
        <v>11378</v>
      </c>
      <c r="C3716" t="s">
        <v>2871</v>
      </c>
      <c r="D3716" t="s">
        <v>2872</v>
      </c>
      <c r="E3716">
        <v>2</v>
      </c>
      <c r="F3716" s="1">
        <v>46178</v>
      </c>
      <c r="L3716" s="4" t="s">
        <v>11448</v>
      </c>
      <c r="M3716" s="5">
        <v>2</v>
      </c>
      <c r="O3716" t="str">
        <f t="shared" si="116"/>
        <v>2543GRIXG</v>
      </c>
      <c r="P3716">
        <f>IFERROR(VLOOKUP(L3716,Hoja8!$E$1:$F$6088,2,0),0)</f>
        <v>-2</v>
      </c>
      <c r="Q3716">
        <f t="shared" si="117"/>
        <v>0</v>
      </c>
    </row>
    <row r="3717" spans="1:17" x14ac:dyDescent="0.25">
      <c r="A3717" t="s">
        <v>11379</v>
      </c>
      <c r="B3717" t="s">
        <v>11380</v>
      </c>
      <c r="C3717" t="s">
        <v>3638</v>
      </c>
      <c r="D3717" t="s">
        <v>3639</v>
      </c>
      <c r="E3717">
        <v>2</v>
      </c>
      <c r="F3717" s="1">
        <v>46169</v>
      </c>
      <c r="L3717" s="4" t="s">
        <v>11451</v>
      </c>
      <c r="M3717" s="5">
        <v>3</v>
      </c>
      <c r="O3717" t="str">
        <f t="shared" si="116"/>
        <v>0348NEGG</v>
      </c>
      <c r="P3717">
        <f>IFERROR(VLOOKUP(L3717,Hoja8!$E$1:$F$6088,2,0),0)</f>
        <v>-3</v>
      </c>
      <c r="Q3717">
        <f t="shared" si="117"/>
        <v>0</v>
      </c>
    </row>
    <row r="3718" spans="1:17" x14ac:dyDescent="0.25">
      <c r="A3718" t="s">
        <v>11379</v>
      </c>
      <c r="B3718" t="s">
        <v>11381</v>
      </c>
      <c r="C3718" t="s">
        <v>3636</v>
      </c>
      <c r="D3718" t="s">
        <v>3637</v>
      </c>
      <c r="E3718">
        <v>6</v>
      </c>
      <c r="F3718" s="1">
        <v>46169</v>
      </c>
      <c r="L3718" s="4" t="s">
        <v>11454</v>
      </c>
      <c r="M3718" s="5">
        <v>2</v>
      </c>
      <c r="O3718" t="str">
        <f t="shared" si="116"/>
        <v>1470BLAG</v>
      </c>
      <c r="P3718">
        <f>IFERROR(VLOOKUP(L3718,Hoja8!$E$1:$F$6088,2,0),0)</f>
        <v>-2</v>
      </c>
      <c r="Q3718">
        <f t="shared" si="117"/>
        <v>0</v>
      </c>
    </row>
    <row r="3719" spans="1:17" x14ac:dyDescent="0.25">
      <c r="A3719" t="s">
        <v>11379</v>
      </c>
      <c r="B3719" t="s">
        <v>11382</v>
      </c>
      <c r="C3719" t="s">
        <v>3632</v>
      </c>
      <c r="D3719" t="s">
        <v>3633</v>
      </c>
      <c r="E3719">
        <v>1</v>
      </c>
      <c r="F3719" s="1">
        <v>46169</v>
      </c>
      <c r="L3719" s="4" t="s">
        <v>11453</v>
      </c>
      <c r="M3719" s="5">
        <v>1</v>
      </c>
      <c r="O3719" t="str">
        <f t="shared" si="116"/>
        <v>1470BLAM</v>
      </c>
      <c r="P3719">
        <f>IFERROR(VLOOKUP(L3719,Hoja8!$E$1:$F$6088,2,0),0)</f>
        <v>-1</v>
      </c>
      <c r="Q3719">
        <f t="shared" si="117"/>
        <v>0</v>
      </c>
    </row>
    <row r="3720" spans="1:17" x14ac:dyDescent="0.25">
      <c r="A3720" t="s">
        <v>11379</v>
      </c>
      <c r="B3720" t="s">
        <v>11383</v>
      </c>
      <c r="C3720" t="s">
        <v>3656</v>
      </c>
      <c r="D3720" t="s">
        <v>3657</v>
      </c>
      <c r="E3720">
        <v>2</v>
      </c>
      <c r="F3720" s="1">
        <v>46169</v>
      </c>
      <c r="L3720" s="4" t="s">
        <v>11457</v>
      </c>
      <c r="M3720" s="5">
        <v>2</v>
      </c>
      <c r="O3720" t="str">
        <f t="shared" si="116"/>
        <v>0203NEGG</v>
      </c>
      <c r="P3720">
        <f>IFERROR(VLOOKUP(L3720,Hoja8!$E$1:$F$6088,2,0),0)</f>
        <v>-2</v>
      </c>
      <c r="Q3720">
        <f t="shared" si="117"/>
        <v>0</v>
      </c>
    </row>
    <row r="3721" spans="1:17" x14ac:dyDescent="0.25">
      <c r="A3721" t="s">
        <v>11379</v>
      </c>
      <c r="B3721" t="s">
        <v>11384</v>
      </c>
      <c r="C3721" t="s">
        <v>3673</v>
      </c>
      <c r="D3721" t="s">
        <v>3674</v>
      </c>
      <c r="E3721">
        <v>4</v>
      </c>
      <c r="F3721" s="1">
        <v>46169</v>
      </c>
      <c r="L3721" s="4" t="s">
        <v>11456</v>
      </c>
      <c r="M3721" s="5">
        <v>1</v>
      </c>
      <c r="O3721" t="str">
        <f t="shared" si="116"/>
        <v>0203NEGM</v>
      </c>
      <c r="P3721">
        <f>IFERROR(VLOOKUP(L3721,Hoja8!$E$1:$F$6088,2,0),0)</f>
        <v>-1</v>
      </c>
      <c r="Q3721">
        <f t="shared" si="117"/>
        <v>0</v>
      </c>
    </row>
    <row r="3722" spans="1:17" x14ac:dyDescent="0.25">
      <c r="A3722" t="s">
        <v>11385</v>
      </c>
      <c r="B3722" t="s">
        <v>11386</v>
      </c>
      <c r="C3722" t="s">
        <v>3089</v>
      </c>
      <c r="D3722" t="s">
        <v>10450</v>
      </c>
      <c r="E3722">
        <v>1</v>
      </c>
      <c r="F3722" s="1">
        <v>46189</v>
      </c>
      <c r="L3722" s="4" t="s">
        <v>11458</v>
      </c>
      <c r="M3722" s="5">
        <v>2</v>
      </c>
      <c r="O3722" t="str">
        <f t="shared" si="116"/>
        <v>0203NEGXG</v>
      </c>
      <c r="P3722">
        <f>IFERROR(VLOOKUP(L3722,Hoja8!$E$1:$F$6088,2,0),0)</f>
        <v>-2</v>
      </c>
      <c r="Q3722">
        <f t="shared" si="117"/>
        <v>0</v>
      </c>
    </row>
    <row r="3723" spans="1:17" x14ac:dyDescent="0.25">
      <c r="A3723" t="s">
        <v>11385</v>
      </c>
      <c r="B3723" t="s">
        <v>11387</v>
      </c>
      <c r="C3723" t="s">
        <v>3093</v>
      </c>
      <c r="D3723" t="s">
        <v>4761</v>
      </c>
      <c r="E3723">
        <v>1</v>
      </c>
      <c r="F3723" s="1">
        <v>46189</v>
      </c>
      <c r="L3723" s="4" t="s">
        <v>11464</v>
      </c>
      <c r="M3723" s="5">
        <v>1</v>
      </c>
      <c r="O3723" t="str">
        <f t="shared" si="116"/>
        <v>0037BLU2XG</v>
      </c>
      <c r="P3723">
        <f>IFERROR(VLOOKUP(L3723,Hoja8!$E$1:$F$6088,2,0),0)</f>
        <v>0</v>
      </c>
      <c r="Q3723">
        <f t="shared" si="117"/>
        <v>1</v>
      </c>
    </row>
    <row r="3724" spans="1:17" x14ac:dyDescent="0.25">
      <c r="A3724" t="s">
        <v>11385</v>
      </c>
      <c r="B3724" t="s">
        <v>11388</v>
      </c>
      <c r="C3724" t="s">
        <v>3519</v>
      </c>
      <c r="D3724" t="s">
        <v>4766</v>
      </c>
      <c r="E3724">
        <v>1</v>
      </c>
      <c r="F3724" s="1">
        <v>46189</v>
      </c>
      <c r="L3724" s="4" t="s">
        <v>11460</v>
      </c>
      <c r="M3724" s="5">
        <v>1</v>
      </c>
      <c r="O3724" t="str">
        <f t="shared" si="116"/>
        <v>0037BLUCH</v>
      </c>
      <c r="P3724">
        <f>IFERROR(VLOOKUP(L3724,Hoja8!$E$1:$F$6088,2,0),0)</f>
        <v>0</v>
      </c>
      <c r="Q3724">
        <f t="shared" si="117"/>
        <v>1</v>
      </c>
    </row>
    <row r="3725" spans="1:17" x14ac:dyDescent="0.25">
      <c r="A3725" t="s">
        <v>11385</v>
      </c>
      <c r="B3725" t="s">
        <v>11389</v>
      </c>
      <c r="C3725" t="s">
        <v>4768</v>
      </c>
      <c r="D3725" t="s">
        <v>4769</v>
      </c>
      <c r="E3725">
        <v>1</v>
      </c>
      <c r="F3725" s="1">
        <v>46189</v>
      </c>
      <c r="L3725" s="4" t="s">
        <v>11462</v>
      </c>
      <c r="M3725" s="5">
        <v>1</v>
      </c>
      <c r="O3725" t="str">
        <f t="shared" si="116"/>
        <v>0037BLUG</v>
      </c>
      <c r="P3725">
        <f>IFERROR(VLOOKUP(L3725,Hoja8!$E$1:$F$6088,2,0),0)</f>
        <v>0</v>
      </c>
      <c r="Q3725">
        <f t="shared" si="117"/>
        <v>1</v>
      </c>
    </row>
    <row r="3726" spans="1:17" x14ac:dyDescent="0.25">
      <c r="A3726" t="s">
        <v>11385</v>
      </c>
      <c r="B3726" t="s">
        <v>11390</v>
      </c>
      <c r="C3726" t="s">
        <v>3052</v>
      </c>
      <c r="D3726" t="s">
        <v>3053</v>
      </c>
      <c r="E3726">
        <v>1</v>
      </c>
      <c r="F3726" s="1">
        <v>46189</v>
      </c>
      <c r="L3726" s="4" t="s">
        <v>11461</v>
      </c>
      <c r="M3726" s="5">
        <v>2</v>
      </c>
      <c r="O3726" t="str">
        <f t="shared" si="116"/>
        <v>0037BLUM</v>
      </c>
      <c r="P3726">
        <f>IFERROR(VLOOKUP(L3726,Hoja8!$E$1:$F$6088,2,0),0)</f>
        <v>0</v>
      </c>
      <c r="Q3726">
        <f t="shared" si="117"/>
        <v>2</v>
      </c>
    </row>
    <row r="3727" spans="1:17" x14ac:dyDescent="0.25">
      <c r="A3727" t="s">
        <v>11385</v>
      </c>
      <c r="B3727" t="s">
        <v>11391</v>
      </c>
      <c r="C3727" t="s">
        <v>3054</v>
      </c>
      <c r="D3727" t="s">
        <v>3055</v>
      </c>
      <c r="E3727">
        <v>1</v>
      </c>
      <c r="F3727" s="1">
        <v>46189</v>
      </c>
      <c r="L3727" s="4" t="s">
        <v>11463</v>
      </c>
      <c r="M3727" s="5">
        <v>1</v>
      </c>
      <c r="O3727" t="str">
        <f t="shared" si="116"/>
        <v>0037BLUXG</v>
      </c>
      <c r="P3727">
        <f>IFERROR(VLOOKUP(L3727,Hoja8!$E$1:$F$6088,2,0),0)</f>
        <v>0</v>
      </c>
      <c r="Q3727">
        <f t="shared" si="117"/>
        <v>1</v>
      </c>
    </row>
    <row r="3728" spans="1:17" x14ac:dyDescent="0.25">
      <c r="A3728" t="s">
        <v>11385</v>
      </c>
      <c r="B3728" t="s">
        <v>11392</v>
      </c>
      <c r="C3728" t="s">
        <v>2867</v>
      </c>
      <c r="D3728" t="s">
        <v>2868</v>
      </c>
      <c r="E3728">
        <v>1</v>
      </c>
      <c r="F3728" s="1">
        <v>46189</v>
      </c>
      <c r="L3728" s="4" t="s">
        <v>11470</v>
      </c>
      <c r="M3728" s="5">
        <v>2</v>
      </c>
      <c r="O3728" t="str">
        <f t="shared" si="116"/>
        <v>0373GROXG</v>
      </c>
      <c r="P3728">
        <f>IFERROR(VLOOKUP(L3728,Hoja8!$E$1:$F$6088,2,0),0)</f>
        <v>0</v>
      </c>
      <c r="Q3728">
        <f t="shared" si="117"/>
        <v>2</v>
      </c>
    </row>
    <row r="3729" spans="1:17" x14ac:dyDescent="0.25">
      <c r="A3729" t="s">
        <v>11385</v>
      </c>
      <c r="B3729" t="s">
        <v>11393</v>
      </c>
      <c r="C3729" t="s">
        <v>2871</v>
      </c>
      <c r="D3729" t="s">
        <v>2872</v>
      </c>
      <c r="E3729">
        <v>1</v>
      </c>
      <c r="F3729" s="1">
        <v>46189</v>
      </c>
      <c r="L3729" s="4" t="s">
        <v>11469</v>
      </c>
      <c r="M3729" s="5">
        <v>1</v>
      </c>
      <c r="O3729" t="str">
        <f t="shared" si="116"/>
        <v>0970VIN2XG</v>
      </c>
      <c r="P3729">
        <f>IFERROR(VLOOKUP(L3729,Hoja8!$E$1:$F$6088,2,0),0)</f>
        <v>0</v>
      </c>
      <c r="Q3729">
        <f t="shared" si="117"/>
        <v>1</v>
      </c>
    </row>
    <row r="3730" spans="1:17" x14ac:dyDescent="0.25">
      <c r="A3730" t="s">
        <v>11385</v>
      </c>
      <c r="B3730" t="s">
        <v>11394</v>
      </c>
      <c r="C3730" t="s">
        <v>2570</v>
      </c>
      <c r="D3730" t="s">
        <v>2571</v>
      </c>
      <c r="E3730">
        <v>1</v>
      </c>
      <c r="F3730" s="1">
        <v>46189</v>
      </c>
      <c r="L3730" s="4" t="s">
        <v>11465</v>
      </c>
      <c r="M3730" s="5">
        <v>1</v>
      </c>
      <c r="O3730" t="str">
        <f t="shared" si="116"/>
        <v>0970VINCH</v>
      </c>
      <c r="P3730">
        <f>IFERROR(VLOOKUP(L3730,Hoja8!$E$1:$F$6088,2,0),0)</f>
        <v>0</v>
      </c>
      <c r="Q3730">
        <f t="shared" si="117"/>
        <v>1</v>
      </c>
    </row>
    <row r="3731" spans="1:17" x14ac:dyDescent="0.25">
      <c r="A3731" t="s">
        <v>11385</v>
      </c>
      <c r="B3731" t="s">
        <v>11395</v>
      </c>
      <c r="C3731" t="s">
        <v>2696</v>
      </c>
      <c r="D3731" t="s">
        <v>2697</v>
      </c>
      <c r="E3731">
        <v>1</v>
      </c>
      <c r="F3731" s="1">
        <v>46189</v>
      </c>
      <c r="L3731" s="4" t="s">
        <v>11467</v>
      </c>
      <c r="M3731" s="5">
        <v>1</v>
      </c>
      <c r="O3731" t="str">
        <f t="shared" si="116"/>
        <v>0970VING</v>
      </c>
      <c r="P3731">
        <f>IFERROR(VLOOKUP(L3731,Hoja8!$E$1:$F$6088,2,0),0)</f>
        <v>0</v>
      </c>
      <c r="Q3731">
        <f t="shared" si="117"/>
        <v>1</v>
      </c>
    </row>
    <row r="3732" spans="1:17" x14ac:dyDescent="0.25">
      <c r="A3732" t="s">
        <v>11385</v>
      </c>
      <c r="B3732" t="s">
        <v>11396</v>
      </c>
      <c r="C3732" t="s">
        <v>3040</v>
      </c>
      <c r="D3732" t="s">
        <v>3041</v>
      </c>
      <c r="E3732">
        <v>2</v>
      </c>
      <c r="F3732" s="1">
        <v>46189</v>
      </c>
      <c r="L3732" s="4" t="s">
        <v>11466</v>
      </c>
      <c r="M3732" s="5">
        <v>2</v>
      </c>
      <c r="O3732" t="str">
        <f t="shared" si="116"/>
        <v>0970VINM</v>
      </c>
      <c r="P3732">
        <f>IFERROR(VLOOKUP(L3732,Hoja8!$E$1:$F$6088,2,0),0)</f>
        <v>0</v>
      </c>
      <c r="Q3732">
        <f t="shared" si="117"/>
        <v>2</v>
      </c>
    </row>
    <row r="3733" spans="1:17" x14ac:dyDescent="0.25">
      <c r="A3733" t="s">
        <v>11385</v>
      </c>
      <c r="B3733" t="s">
        <v>11397</v>
      </c>
      <c r="C3733" t="s">
        <v>3038</v>
      </c>
      <c r="D3733" t="s">
        <v>3039</v>
      </c>
      <c r="E3733">
        <v>2</v>
      </c>
      <c r="F3733" s="1">
        <v>46189</v>
      </c>
      <c r="L3733" s="4" t="s">
        <v>11468</v>
      </c>
      <c r="M3733" s="5">
        <v>1</v>
      </c>
      <c r="O3733" t="str">
        <f t="shared" si="116"/>
        <v>0970VINXG</v>
      </c>
      <c r="P3733">
        <f>IFERROR(VLOOKUP(L3733,Hoja8!$E$1:$F$6088,2,0),0)</f>
        <v>0</v>
      </c>
      <c r="Q3733">
        <f t="shared" si="117"/>
        <v>1</v>
      </c>
    </row>
    <row r="3734" spans="1:17" x14ac:dyDescent="0.25">
      <c r="A3734" t="s">
        <v>11385</v>
      </c>
      <c r="B3734" t="s">
        <v>11398</v>
      </c>
      <c r="C3734" t="s">
        <v>3042</v>
      </c>
      <c r="D3734" t="s">
        <v>3043</v>
      </c>
      <c r="E3734">
        <v>1</v>
      </c>
      <c r="F3734" s="1">
        <v>46189</v>
      </c>
      <c r="L3734" s="4" t="s">
        <v>11472</v>
      </c>
      <c r="M3734" s="5">
        <v>4</v>
      </c>
      <c r="O3734" t="str">
        <f t="shared" si="116"/>
        <v>1461MARCH</v>
      </c>
      <c r="P3734">
        <f>IFERROR(VLOOKUP(L3734,Hoja8!$E$1:$F$6088,2,0),0)</f>
        <v>-4</v>
      </c>
      <c r="Q3734">
        <f t="shared" si="117"/>
        <v>0</v>
      </c>
    </row>
    <row r="3735" spans="1:17" x14ac:dyDescent="0.25">
      <c r="A3735" t="s">
        <v>11385</v>
      </c>
      <c r="B3735" t="s">
        <v>11399</v>
      </c>
      <c r="C3735" t="s">
        <v>3064</v>
      </c>
      <c r="D3735" t="s">
        <v>3065</v>
      </c>
      <c r="E3735">
        <v>2</v>
      </c>
      <c r="F3735" s="1">
        <v>46189</v>
      </c>
      <c r="L3735" s="4" t="s">
        <v>11474</v>
      </c>
      <c r="M3735" s="5">
        <v>15</v>
      </c>
      <c r="O3735" t="str">
        <f t="shared" si="116"/>
        <v>1461MARG</v>
      </c>
      <c r="P3735">
        <f>IFERROR(VLOOKUP(L3735,Hoja8!$E$1:$F$6088,2,0),0)</f>
        <v>-15</v>
      </c>
      <c r="Q3735">
        <f t="shared" si="117"/>
        <v>0</v>
      </c>
    </row>
    <row r="3736" spans="1:17" x14ac:dyDescent="0.25">
      <c r="A3736" t="s">
        <v>11385</v>
      </c>
      <c r="B3736" t="s">
        <v>11400</v>
      </c>
      <c r="C3736" t="s">
        <v>2830</v>
      </c>
      <c r="D3736" t="s">
        <v>2832</v>
      </c>
      <c r="E3736">
        <v>1</v>
      </c>
      <c r="F3736" s="1">
        <v>46189</v>
      </c>
      <c r="L3736" s="4" t="s">
        <v>11473</v>
      </c>
      <c r="M3736" s="5">
        <v>36</v>
      </c>
      <c r="O3736" t="str">
        <f t="shared" si="116"/>
        <v>1461MARM</v>
      </c>
      <c r="P3736">
        <f>IFERROR(VLOOKUP(L3736,Hoja8!$E$1:$F$6088,2,0),0)</f>
        <v>-36</v>
      </c>
      <c r="Q3736">
        <f t="shared" si="117"/>
        <v>0</v>
      </c>
    </row>
    <row r="3737" spans="1:17" x14ac:dyDescent="0.25">
      <c r="A3737" t="s">
        <v>11385</v>
      </c>
      <c r="B3737" t="s">
        <v>11401</v>
      </c>
      <c r="C3737" t="s">
        <v>3068</v>
      </c>
      <c r="D3737" t="s">
        <v>3069</v>
      </c>
      <c r="E3737">
        <v>1</v>
      </c>
      <c r="F3737" s="1">
        <v>46189</v>
      </c>
      <c r="L3737" s="4" t="s">
        <v>11475</v>
      </c>
      <c r="M3737" s="5">
        <v>4</v>
      </c>
      <c r="O3737" t="str">
        <f t="shared" si="116"/>
        <v>1461NEGCH</v>
      </c>
      <c r="P3737">
        <f>IFERROR(VLOOKUP(L3737,Hoja8!$E$1:$F$6088,2,0),0)</f>
        <v>-4</v>
      </c>
      <c r="Q3737">
        <f t="shared" si="117"/>
        <v>0</v>
      </c>
    </row>
    <row r="3738" spans="1:17" x14ac:dyDescent="0.25">
      <c r="A3738" t="s">
        <v>11385</v>
      </c>
      <c r="B3738" t="s">
        <v>11402</v>
      </c>
      <c r="C3738" t="s">
        <v>3060</v>
      </c>
      <c r="D3738" t="s">
        <v>3061</v>
      </c>
      <c r="E3738">
        <v>1</v>
      </c>
      <c r="F3738" s="1">
        <v>46189</v>
      </c>
      <c r="L3738" s="4" t="s">
        <v>11476</v>
      </c>
      <c r="M3738" s="5">
        <v>16</v>
      </c>
      <c r="O3738" t="str">
        <f t="shared" si="116"/>
        <v>1461NEGM</v>
      </c>
      <c r="P3738">
        <f>IFERROR(VLOOKUP(L3738,Hoja8!$E$1:$F$6088,2,0),0)</f>
        <v>-16</v>
      </c>
      <c r="Q3738">
        <f t="shared" si="117"/>
        <v>0</v>
      </c>
    </row>
    <row r="3739" spans="1:17" x14ac:dyDescent="0.25">
      <c r="A3739" t="s">
        <v>11385</v>
      </c>
      <c r="B3739" t="s">
        <v>11403</v>
      </c>
      <c r="C3739" t="s">
        <v>2822</v>
      </c>
      <c r="D3739" t="s">
        <v>2823</v>
      </c>
      <c r="E3739">
        <v>1</v>
      </c>
      <c r="F3739" s="1">
        <v>46189</v>
      </c>
      <c r="L3739" s="4" t="s">
        <v>11482</v>
      </c>
      <c r="M3739" s="5">
        <v>4</v>
      </c>
      <c r="O3739" t="str">
        <f t="shared" si="116"/>
        <v>1462MARCH</v>
      </c>
      <c r="P3739">
        <f>IFERROR(VLOOKUP(L3739,Hoja8!$E$1:$F$6088,2,0),0)</f>
        <v>-4</v>
      </c>
      <c r="Q3739">
        <f t="shared" si="117"/>
        <v>0</v>
      </c>
    </row>
    <row r="3740" spans="1:17" x14ac:dyDescent="0.25">
      <c r="A3740" t="s">
        <v>11385</v>
      </c>
      <c r="B3740" t="s">
        <v>11404</v>
      </c>
      <c r="C3740" t="s">
        <v>2564</v>
      </c>
      <c r="D3740" t="s">
        <v>2565</v>
      </c>
      <c r="E3740">
        <v>1</v>
      </c>
      <c r="F3740" s="1">
        <v>46189</v>
      </c>
      <c r="L3740" s="4" t="s">
        <v>11484</v>
      </c>
      <c r="M3740" s="5">
        <v>4</v>
      </c>
      <c r="O3740" t="str">
        <f t="shared" si="116"/>
        <v>1462MARG</v>
      </c>
      <c r="P3740">
        <f>IFERROR(VLOOKUP(L3740,Hoja8!$E$1:$F$6088,2,0),0)</f>
        <v>-4</v>
      </c>
      <c r="Q3740">
        <f t="shared" si="117"/>
        <v>0</v>
      </c>
    </row>
    <row r="3741" spans="1:17" x14ac:dyDescent="0.25">
      <c r="A3741" t="s">
        <v>11385</v>
      </c>
      <c r="B3741" t="s">
        <v>11405</v>
      </c>
      <c r="C3741" t="s">
        <v>2690</v>
      </c>
      <c r="D3741" t="s">
        <v>2691</v>
      </c>
      <c r="E3741">
        <v>1</v>
      </c>
      <c r="F3741" s="1">
        <v>46189</v>
      </c>
      <c r="L3741" s="4" t="s">
        <v>11483</v>
      </c>
      <c r="M3741" s="5">
        <v>4</v>
      </c>
      <c r="O3741" t="str">
        <f t="shared" si="116"/>
        <v>1462MARM</v>
      </c>
      <c r="P3741">
        <f>IFERROR(VLOOKUP(L3741,Hoja8!$E$1:$F$6088,2,0),0)</f>
        <v>-4</v>
      </c>
      <c r="Q3741">
        <f t="shared" si="117"/>
        <v>0</v>
      </c>
    </row>
    <row r="3742" spans="1:17" x14ac:dyDescent="0.25">
      <c r="A3742" t="s">
        <v>11406</v>
      </c>
      <c r="B3742" t="s">
        <v>11407</v>
      </c>
      <c r="C3742" t="s">
        <v>3076</v>
      </c>
      <c r="D3742" t="s">
        <v>3077</v>
      </c>
      <c r="E3742">
        <v>8</v>
      </c>
      <c r="F3742" s="1">
        <v>46182</v>
      </c>
      <c r="L3742" s="4" t="s">
        <v>11477</v>
      </c>
      <c r="M3742" s="5">
        <v>3</v>
      </c>
      <c r="O3742" t="str">
        <f t="shared" si="116"/>
        <v>2045GRO30</v>
      </c>
      <c r="P3742">
        <f>IFERROR(VLOOKUP(L3742,Hoja8!$E$1:$F$6088,2,0),0)</f>
        <v>0</v>
      </c>
      <c r="Q3742">
        <f t="shared" si="117"/>
        <v>3</v>
      </c>
    </row>
    <row r="3743" spans="1:17" x14ac:dyDescent="0.25">
      <c r="A3743" t="s">
        <v>11406</v>
      </c>
      <c r="B3743" t="s">
        <v>11408</v>
      </c>
      <c r="C3743" t="s">
        <v>2807</v>
      </c>
      <c r="D3743" t="s">
        <v>2809</v>
      </c>
      <c r="E3743">
        <v>20</v>
      </c>
      <c r="F3743" s="1">
        <v>46182</v>
      </c>
      <c r="L3743" s="4" t="s">
        <v>11478</v>
      </c>
      <c r="M3743" s="5">
        <v>33</v>
      </c>
      <c r="O3743" t="str">
        <f t="shared" si="116"/>
        <v>2045GRO32</v>
      </c>
      <c r="P3743">
        <f>IFERROR(VLOOKUP(L3743,Hoja8!$E$1:$F$6088,2,0),0)</f>
        <v>0</v>
      </c>
      <c r="Q3743">
        <f t="shared" si="117"/>
        <v>33</v>
      </c>
    </row>
    <row r="3744" spans="1:17" x14ac:dyDescent="0.25">
      <c r="A3744" t="s">
        <v>11406</v>
      </c>
      <c r="B3744" t="s">
        <v>11409</v>
      </c>
      <c r="C3744" t="s">
        <v>3078</v>
      </c>
      <c r="D3744" t="s">
        <v>3079</v>
      </c>
      <c r="E3744">
        <v>15</v>
      </c>
      <c r="F3744" s="1">
        <v>46182</v>
      </c>
      <c r="L3744" s="4" t="s">
        <v>11479</v>
      </c>
      <c r="M3744" s="5">
        <v>13</v>
      </c>
      <c r="O3744" t="str">
        <f t="shared" si="116"/>
        <v>2045GRO34</v>
      </c>
      <c r="P3744">
        <f>IFERROR(VLOOKUP(L3744,Hoja8!$E$1:$F$6088,2,0),0)</f>
        <v>0</v>
      </c>
      <c r="Q3744">
        <f t="shared" si="117"/>
        <v>13</v>
      </c>
    </row>
    <row r="3745" spans="1:17" x14ac:dyDescent="0.25">
      <c r="A3745" t="s">
        <v>11406</v>
      </c>
      <c r="B3745" t="s">
        <v>11410</v>
      </c>
      <c r="C3745" t="s">
        <v>3082</v>
      </c>
      <c r="D3745" t="s">
        <v>3083</v>
      </c>
      <c r="E3745">
        <v>10</v>
      </c>
      <c r="F3745" s="1">
        <v>46182</v>
      </c>
      <c r="L3745" s="4" t="s">
        <v>11480</v>
      </c>
      <c r="M3745" s="5">
        <v>3</v>
      </c>
      <c r="O3745" t="str">
        <f t="shared" si="116"/>
        <v>2045GRO36</v>
      </c>
      <c r="P3745">
        <f>IFERROR(VLOOKUP(L3745,Hoja8!$E$1:$F$6088,2,0),0)</f>
        <v>0</v>
      </c>
      <c r="Q3745">
        <f t="shared" si="117"/>
        <v>3</v>
      </c>
    </row>
    <row r="3746" spans="1:17" x14ac:dyDescent="0.25">
      <c r="A3746" t="s">
        <v>11406</v>
      </c>
      <c r="B3746" t="s">
        <v>11411</v>
      </c>
      <c r="C3746" t="s">
        <v>3072</v>
      </c>
      <c r="D3746" t="s">
        <v>3073</v>
      </c>
      <c r="E3746">
        <v>2</v>
      </c>
      <c r="F3746" s="1">
        <v>46182</v>
      </c>
      <c r="L3746" s="4" t="s">
        <v>11481</v>
      </c>
      <c r="M3746" s="5">
        <v>3</v>
      </c>
      <c r="O3746" t="str">
        <f t="shared" si="116"/>
        <v>2045GRO38</v>
      </c>
      <c r="P3746">
        <f>IFERROR(VLOOKUP(L3746,Hoja8!$E$1:$F$6088,2,0),0)</f>
        <v>0</v>
      </c>
      <c r="Q3746">
        <f t="shared" si="117"/>
        <v>3</v>
      </c>
    </row>
    <row r="3747" spans="1:17" x14ac:dyDescent="0.25">
      <c r="A3747" t="s">
        <v>11406</v>
      </c>
      <c r="B3747" t="s">
        <v>11412</v>
      </c>
      <c r="C3747" t="s">
        <v>3125</v>
      </c>
      <c r="D3747" t="s">
        <v>3126</v>
      </c>
      <c r="E3747">
        <v>4</v>
      </c>
      <c r="F3747" s="1">
        <v>46182</v>
      </c>
      <c r="L3747" s="4" t="s">
        <v>11485</v>
      </c>
      <c r="M3747" s="5">
        <v>3</v>
      </c>
      <c r="O3747" t="str">
        <f t="shared" si="116"/>
        <v>2140MAR11</v>
      </c>
      <c r="P3747">
        <f>IFERROR(VLOOKUP(L3747,Hoja8!$E$1:$F$6088,2,0),0)</f>
        <v>0</v>
      </c>
      <c r="Q3747">
        <f t="shared" si="117"/>
        <v>3</v>
      </c>
    </row>
    <row r="3748" spans="1:17" x14ac:dyDescent="0.25">
      <c r="A3748" t="s">
        <v>11406</v>
      </c>
      <c r="B3748" t="s">
        <v>11413</v>
      </c>
      <c r="C3748" t="s">
        <v>3121</v>
      </c>
      <c r="D3748" t="s">
        <v>3122</v>
      </c>
      <c r="E3748">
        <v>18</v>
      </c>
      <c r="F3748" s="1">
        <v>46182</v>
      </c>
      <c r="L3748" s="4" t="s">
        <v>11486</v>
      </c>
      <c r="M3748" s="5">
        <v>3</v>
      </c>
      <c r="O3748" t="str">
        <f t="shared" si="116"/>
        <v>2140MAR13</v>
      </c>
      <c r="P3748">
        <f>IFERROR(VLOOKUP(L3748,Hoja8!$E$1:$F$6088,2,0),0)</f>
        <v>0</v>
      </c>
      <c r="Q3748">
        <f t="shared" si="117"/>
        <v>3</v>
      </c>
    </row>
    <row r="3749" spans="1:17" x14ac:dyDescent="0.25">
      <c r="A3749" t="s">
        <v>11406</v>
      </c>
      <c r="B3749" t="s">
        <v>11414</v>
      </c>
      <c r="C3749" t="s">
        <v>2827</v>
      </c>
      <c r="D3749" t="s">
        <v>2829</v>
      </c>
      <c r="E3749">
        <v>22</v>
      </c>
      <c r="F3749" s="1">
        <v>46182</v>
      </c>
      <c r="L3749" s="4" t="s">
        <v>11487</v>
      </c>
      <c r="M3749" s="5">
        <v>3</v>
      </c>
      <c r="O3749" t="str">
        <f t="shared" si="116"/>
        <v>2140MAR15</v>
      </c>
      <c r="P3749">
        <f>IFERROR(VLOOKUP(L3749,Hoja8!$E$1:$F$6088,2,0),0)</f>
        <v>0</v>
      </c>
      <c r="Q3749">
        <f t="shared" si="117"/>
        <v>3</v>
      </c>
    </row>
    <row r="3750" spans="1:17" x14ac:dyDescent="0.25">
      <c r="A3750" t="s">
        <v>11406</v>
      </c>
      <c r="B3750" t="s">
        <v>11415</v>
      </c>
      <c r="C3750" t="s">
        <v>3123</v>
      </c>
      <c r="D3750" t="s">
        <v>3124</v>
      </c>
      <c r="E3750">
        <v>6</v>
      </c>
      <c r="F3750" s="1">
        <v>46182</v>
      </c>
      <c r="L3750" s="4" t="s">
        <v>11489</v>
      </c>
      <c r="M3750" s="5">
        <v>1</v>
      </c>
      <c r="O3750" t="str">
        <f t="shared" si="116"/>
        <v>0082BLAXCH</v>
      </c>
      <c r="P3750">
        <f>IFERROR(VLOOKUP(L3750,Hoja8!$E$1:$F$6088,2,0),0)</f>
        <v>-1</v>
      </c>
      <c r="Q3750">
        <f t="shared" si="117"/>
        <v>0</v>
      </c>
    </row>
    <row r="3751" spans="1:17" x14ac:dyDescent="0.25">
      <c r="A3751" t="s">
        <v>11406</v>
      </c>
      <c r="B3751" t="s">
        <v>11416</v>
      </c>
      <c r="C3751" t="s">
        <v>3127</v>
      </c>
      <c r="D3751" t="s">
        <v>3128</v>
      </c>
      <c r="E3751">
        <v>4</v>
      </c>
      <c r="F3751" s="1">
        <v>46182</v>
      </c>
      <c r="L3751" s="4" t="s">
        <v>11492</v>
      </c>
      <c r="M3751" s="5">
        <v>1</v>
      </c>
      <c r="O3751" t="str">
        <f t="shared" si="116"/>
        <v>0082TURXCH</v>
      </c>
      <c r="P3751">
        <f>IFERROR(VLOOKUP(L3751,Hoja8!$E$1:$F$6088,2,0),0)</f>
        <v>-1</v>
      </c>
      <c r="Q3751">
        <f t="shared" si="117"/>
        <v>0</v>
      </c>
    </row>
    <row r="3752" spans="1:17" x14ac:dyDescent="0.25">
      <c r="A3752" t="s">
        <v>11417</v>
      </c>
      <c r="B3752" t="s">
        <v>11418</v>
      </c>
      <c r="C3752" t="s">
        <v>2743</v>
      </c>
      <c r="D3752" t="s">
        <v>4783</v>
      </c>
      <c r="E3752">
        <v>1</v>
      </c>
      <c r="F3752" s="1">
        <v>46169</v>
      </c>
      <c r="L3752" s="4" t="s">
        <v>11490</v>
      </c>
      <c r="M3752" s="5">
        <v>1</v>
      </c>
      <c r="O3752" t="str">
        <f t="shared" si="116"/>
        <v>0969CIEXCH</v>
      </c>
      <c r="P3752">
        <f>IFERROR(VLOOKUP(L3752,Hoja8!$E$1:$F$6088,2,0),0)</f>
        <v>-1</v>
      </c>
      <c r="Q3752">
        <f t="shared" si="117"/>
        <v>0</v>
      </c>
    </row>
    <row r="3753" spans="1:17" x14ac:dyDescent="0.25">
      <c r="A3753" t="s">
        <v>11417</v>
      </c>
      <c r="B3753" t="s">
        <v>11419</v>
      </c>
      <c r="C3753" t="s">
        <v>4435</v>
      </c>
      <c r="D3753" t="s">
        <v>4437</v>
      </c>
      <c r="E3753">
        <v>1</v>
      </c>
      <c r="F3753" s="1">
        <v>46169</v>
      </c>
      <c r="L3753" s="4" t="s">
        <v>11491</v>
      </c>
      <c r="M3753" s="5">
        <v>1</v>
      </c>
      <c r="O3753" t="str">
        <f t="shared" si="116"/>
        <v>1966OLIXCH</v>
      </c>
      <c r="P3753">
        <f>IFERROR(VLOOKUP(L3753,Hoja8!$E$1:$F$6088,2,0),0)</f>
        <v>-1</v>
      </c>
      <c r="Q3753">
        <f t="shared" si="117"/>
        <v>0</v>
      </c>
    </row>
    <row r="3754" spans="1:17" x14ac:dyDescent="0.25">
      <c r="A3754" t="s">
        <v>11420</v>
      </c>
      <c r="B3754" t="s">
        <v>11421</v>
      </c>
      <c r="C3754" t="s">
        <v>3352</v>
      </c>
      <c r="D3754" t="s">
        <v>4777</v>
      </c>
      <c r="E3754">
        <v>2</v>
      </c>
      <c r="F3754" s="1">
        <v>46185</v>
      </c>
      <c r="L3754" s="4" t="s">
        <v>11493</v>
      </c>
      <c r="M3754" s="5">
        <v>1</v>
      </c>
      <c r="O3754" t="str">
        <f t="shared" si="116"/>
        <v>2101OLICH</v>
      </c>
      <c r="P3754">
        <f>IFERROR(VLOOKUP(L3754,Hoja8!$E$1:$F$6088,2,0),0)</f>
        <v>-1</v>
      </c>
      <c r="Q3754">
        <f t="shared" si="117"/>
        <v>0</v>
      </c>
    </row>
    <row r="3755" spans="1:17" x14ac:dyDescent="0.25">
      <c r="A3755" t="s">
        <v>11420</v>
      </c>
      <c r="B3755" t="s">
        <v>11422</v>
      </c>
      <c r="C3755" t="s">
        <v>4768</v>
      </c>
      <c r="D3755" t="s">
        <v>4769</v>
      </c>
      <c r="E3755">
        <v>1</v>
      </c>
      <c r="F3755" s="1">
        <v>46185</v>
      </c>
      <c r="L3755" s="4" t="s">
        <v>11496</v>
      </c>
      <c r="M3755" s="5">
        <v>20</v>
      </c>
      <c r="O3755" t="str">
        <f t="shared" si="116"/>
        <v>2458MARG</v>
      </c>
      <c r="P3755">
        <f>IFERROR(VLOOKUP(L3755,Hoja8!$E$1:$F$6088,2,0),0)</f>
        <v>0</v>
      </c>
      <c r="Q3755">
        <f t="shared" si="117"/>
        <v>20</v>
      </c>
    </row>
    <row r="3756" spans="1:17" x14ac:dyDescent="0.25">
      <c r="A3756" t="s">
        <v>11423</v>
      </c>
      <c r="B3756" t="s">
        <v>11424</v>
      </c>
      <c r="C3756" t="s">
        <v>277</v>
      </c>
      <c r="D3756" t="s">
        <v>279</v>
      </c>
      <c r="E3756">
        <v>11</v>
      </c>
      <c r="F3756" s="1">
        <v>46198</v>
      </c>
      <c r="L3756" s="4" t="s">
        <v>11495</v>
      </c>
      <c r="M3756" s="5">
        <v>10</v>
      </c>
      <c r="O3756" t="str">
        <f t="shared" si="116"/>
        <v>2458MARM</v>
      </c>
      <c r="P3756">
        <f>IFERROR(VLOOKUP(L3756,Hoja8!$E$1:$F$6088,2,0),0)</f>
        <v>0</v>
      </c>
      <c r="Q3756">
        <f t="shared" si="117"/>
        <v>10</v>
      </c>
    </row>
    <row r="3757" spans="1:17" x14ac:dyDescent="0.25">
      <c r="A3757" t="s">
        <v>11423</v>
      </c>
      <c r="B3757" t="s">
        <v>11425</v>
      </c>
      <c r="C3757" t="s">
        <v>280</v>
      </c>
      <c r="D3757" t="s">
        <v>281</v>
      </c>
      <c r="E3757">
        <v>26</v>
      </c>
      <c r="F3757" s="1">
        <v>46198</v>
      </c>
      <c r="L3757" s="4" t="s">
        <v>11497</v>
      </c>
      <c r="M3757" s="5">
        <v>20</v>
      </c>
      <c r="O3757" t="str">
        <f t="shared" si="116"/>
        <v>2458MARXG</v>
      </c>
      <c r="P3757">
        <f>IFERROR(VLOOKUP(L3757,Hoja8!$E$1:$F$6088,2,0),0)</f>
        <v>0</v>
      </c>
      <c r="Q3757">
        <f t="shared" si="117"/>
        <v>20</v>
      </c>
    </row>
    <row r="3758" spans="1:17" x14ac:dyDescent="0.25">
      <c r="A3758" t="s">
        <v>11423</v>
      </c>
      <c r="B3758" t="s">
        <v>11426</v>
      </c>
      <c r="C3758" t="s">
        <v>282</v>
      </c>
      <c r="D3758" t="s">
        <v>283</v>
      </c>
      <c r="E3758">
        <v>98</v>
      </c>
      <c r="F3758" s="1">
        <v>46198</v>
      </c>
      <c r="L3758" s="4" t="s">
        <v>11503</v>
      </c>
      <c r="M3758" s="5">
        <v>2</v>
      </c>
      <c r="O3758" t="str">
        <f t="shared" si="116"/>
        <v>1461MAR2XG</v>
      </c>
      <c r="P3758">
        <f>IFERROR(VLOOKUP(L3758,Hoja8!$E$1:$F$6088,2,0),0)</f>
        <v>0</v>
      </c>
      <c r="Q3758">
        <f t="shared" si="117"/>
        <v>2</v>
      </c>
    </row>
    <row r="3759" spans="1:17" x14ac:dyDescent="0.25">
      <c r="A3759" t="s">
        <v>11423</v>
      </c>
      <c r="B3759" t="s">
        <v>11427</v>
      </c>
      <c r="C3759" t="s">
        <v>284</v>
      </c>
      <c r="D3759" t="s">
        <v>285</v>
      </c>
      <c r="E3759">
        <v>92</v>
      </c>
      <c r="F3759" s="1">
        <v>46198</v>
      </c>
      <c r="L3759" s="4" t="s">
        <v>11499</v>
      </c>
      <c r="M3759" s="5">
        <v>2</v>
      </c>
      <c r="O3759" t="str">
        <f t="shared" si="116"/>
        <v>1461MARCH</v>
      </c>
      <c r="P3759">
        <f>IFERROR(VLOOKUP(L3759,Hoja8!$E$1:$F$6088,2,0),0)</f>
        <v>-2</v>
      </c>
      <c r="Q3759">
        <f t="shared" si="117"/>
        <v>0</v>
      </c>
    </row>
    <row r="3760" spans="1:17" x14ac:dyDescent="0.25">
      <c r="A3760" t="s">
        <v>11423</v>
      </c>
      <c r="B3760" t="s">
        <v>11428</v>
      </c>
      <c r="C3760" t="s">
        <v>286</v>
      </c>
      <c r="D3760" t="s">
        <v>287</v>
      </c>
      <c r="E3760">
        <v>74</v>
      </c>
      <c r="F3760" s="1">
        <v>46198</v>
      </c>
      <c r="L3760" s="4" t="s">
        <v>11501</v>
      </c>
      <c r="M3760" s="5">
        <v>4</v>
      </c>
      <c r="O3760" t="str">
        <f t="shared" si="116"/>
        <v>1461MARG</v>
      </c>
      <c r="P3760">
        <f>IFERROR(VLOOKUP(L3760,Hoja8!$E$1:$F$6088,2,0),0)</f>
        <v>-4</v>
      </c>
      <c r="Q3760">
        <f t="shared" si="117"/>
        <v>0</v>
      </c>
    </row>
    <row r="3761" spans="1:17" x14ac:dyDescent="0.25">
      <c r="A3761" t="s">
        <v>11423</v>
      </c>
      <c r="B3761" t="s">
        <v>11429</v>
      </c>
      <c r="C3761" t="s">
        <v>288</v>
      </c>
      <c r="D3761" t="s">
        <v>289</v>
      </c>
      <c r="E3761">
        <v>26</v>
      </c>
      <c r="F3761" s="1">
        <v>46198</v>
      </c>
      <c r="L3761" s="4" t="s">
        <v>11500</v>
      </c>
      <c r="M3761" s="5">
        <v>3</v>
      </c>
      <c r="O3761" t="str">
        <f t="shared" si="116"/>
        <v>1461MARM</v>
      </c>
      <c r="P3761">
        <f>IFERROR(VLOOKUP(L3761,Hoja8!$E$1:$F$6088,2,0),0)</f>
        <v>-3</v>
      </c>
      <c r="Q3761">
        <f t="shared" si="117"/>
        <v>0</v>
      </c>
    </row>
    <row r="3762" spans="1:17" x14ac:dyDescent="0.25">
      <c r="A3762" t="s">
        <v>11423</v>
      </c>
      <c r="B3762" t="s">
        <v>11430</v>
      </c>
      <c r="C3762" t="s">
        <v>290</v>
      </c>
      <c r="D3762" t="s">
        <v>291</v>
      </c>
      <c r="E3762">
        <v>20</v>
      </c>
      <c r="F3762" s="1">
        <v>46198</v>
      </c>
      <c r="L3762" s="4" t="s">
        <v>11502</v>
      </c>
      <c r="M3762" s="5">
        <v>3</v>
      </c>
      <c r="O3762" t="str">
        <f t="shared" si="116"/>
        <v>1461MARXG</v>
      </c>
      <c r="P3762">
        <f>IFERROR(VLOOKUP(L3762,Hoja8!$E$1:$F$6088,2,0),0)</f>
        <v>0</v>
      </c>
      <c r="Q3762">
        <f t="shared" si="117"/>
        <v>3</v>
      </c>
    </row>
    <row r="3763" spans="1:17" x14ac:dyDescent="0.25">
      <c r="A3763" t="s">
        <v>11423</v>
      </c>
      <c r="B3763" t="s">
        <v>11431</v>
      </c>
      <c r="C3763" t="s">
        <v>292</v>
      </c>
      <c r="D3763" t="s">
        <v>293</v>
      </c>
      <c r="E3763">
        <v>3</v>
      </c>
      <c r="F3763" s="1">
        <v>46198</v>
      </c>
      <c r="L3763" s="4" t="s">
        <v>11508</v>
      </c>
      <c r="M3763" s="5">
        <v>6</v>
      </c>
      <c r="O3763" t="str">
        <f t="shared" si="116"/>
        <v>0007MAR2XG</v>
      </c>
      <c r="P3763">
        <f>IFERROR(VLOOKUP(L3763,Hoja8!$E$1:$F$6088,2,0),0)</f>
        <v>-6</v>
      </c>
      <c r="Q3763">
        <f t="shared" si="117"/>
        <v>0</v>
      </c>
    </row>
    <row r="3764" spans="1:17" x14ac:dyDescent="0.25">
      <c r="A3764" t="s">
        <v>11432</v>
      </c>
      <c r="B3764" t="s">
        <v>11433</v>
      </c>
      <c r="C3764" t="s">
        <v>2722</v>
      </c>
      <c r="D3764" t="s">
        <v>4781</v>
      </c>
      <c r="E3764">
        <v>1</v>
      </c>
      <c r="F3764" s="1">
        <v>46168</v>
      </c>
      <c r="L3764" s="4" t="s">
        <v>11506</v>
      </c>
      <c r="M3764" s="5">
        <v>44</v>
      </c>
      <c r="O3764" t="str">
        <f t="shared" si="116"/>
        <v>0007MARG</v>
      </c>
      <c r="P3764">
        <f>IFERROR(VLOOKUP(L3764,Hoja8!$E$1:$F$6088,2,0),0)</f>
        <v>-44</v>
      </c>
      <c r="Q3764">
        <f t="shared" si="117"/>
        <v>0</v>
      </c>
    </row>
    <row r="3765" spans="1:17" x14ac:dyDescent="0.25">
      <c r="A3765" t="s">
        <v>11432</v>
      </c>
      <c r="B3765" t="s">
        <v>11434</v>
      </c>
      <c r="C3765" t="s">
        <v>83</v>
      </c>
      <c r="D3765" t="s">
        <v>84</v>
      </c>
      <c r="E3765">
        <v>1</v>
      </c>
      <c r="F3765" s="1">
        <v>46168</v>
      </c>
      <c r="L3765" s="4" t="s">
        <v>11505</v>
      </c>
      <c r="M3765" s="5">
        <v>7</v>
      </c>
      <c r="O3765" t="str">
        <f t="shared" si="116"/>
        <v>0007MARM</v>
      </c>
      <c r="P3765">
        <f>IFERROR(VLOOKUP(L3765,Hoja8!$E$1:$F$6088,2,0),0)</f>
        <v>-7</v>
      </c>
      <c r="Q3765">
        <f t="shared" si="117"/>
        <v>0</v>
      </c>
    </row>
    <row r="3766" spans="1:17" x14ac:dyDescent="0.25">
      <c r="A3766" t="s">
        <v>11432</v>
      </c>
      <c r="B3766" t="s">
        <v>11435</v>
      </c>
      <c r="C3766" t="s">
        <v>2396</v>
      </c>
      <c r="D3766" t="s">
        <v>2397</v>
      </c>
      <c r="E3766">
        <v>1</v>
      </c>
      <c r="F3766" s="1">
        <v>46168</v>
      </c>
      <c r="L3766" s="4" t="s">
        <v>11507</v>
      </c>
      <c r="M3766" s="5">
        <v>8</v>
      </c>
      <c r="O3766" t="str">
        <f t="shared" si="116"/>
        <v>0007MARXG</v>
      </c>
      <c r="P3766">
        <f>IFERROR(VLOOKUP(L3766,Hoja8!$E$1:$F$6088,2,0),0)</f>
        <v>-8</v>
      </c>
      <c r="Q3766">
        <f t="shared" si="117"/>
        <v>0</v>
      </c>
    </row>
    <row r="3767" spans="1:17" x14ac:dyDescent="0.25">
      <c r="A3767" t="s">
        <v>11432</v>
      </c>
      <c r="B3767" t="s">
        <v>11436</v>
      </c>
      <c r="C3767" t="s">
        <v>1898</v>
      </c>
      <c r="D3767" t="s">
        <v>1900</v>
      </c>
      <c r="E3767">
        <v>1</v>
      </c>
      <c r="F3767" s="1">
        <v>46168</v>
      </c>
      <c r="L3767" s="4" t="s">
        <v>11512</v>
      </c>
      <c r="M3767" s="5">
        <v>16</v>
      </c>
      <c r="O3767" t="str">
        <f t="shared" si="116"/>
        <v>0291MAR2XG</v>
      </c>
      <c r="P3767">
        <f>IFERROR(VLOOKUP(L3767,Hoja8!$E$1:$F$6088,2,0),0)</f>
        <v>0</v>
      </c>
      <c r="Q3767">
        <f t="shared" si="117"/>
        <v>16</v>
      </c>
    </row>
    <row r="3768" spans="1:17" x14ac:dyDescent="0.25">
      <c r="A3768" t="s">
        <v>11432</v>
      </c>
      <c r="B3768" t="s">
        <v>11437</v>
      </c>
      <c r="C3768" t="s">
        <v>74</v>
      </c>
      <c r="D3768" t="s">
        <v>75</v>
      </c>
      <c r="E3768">
        <v>1</v>
      </c>
      <c r="F3768" s="1">
        <v>46168</v>
      </c>
      <c r="L3768" s="4" t="s">
        <v>11513</v>
      </c>
      <c r="M3768" s="5">
        <v>6</v>
      </c>
      <c r="O3768" t="str">
        <f t="shared" si="116"/>
        <v>0291MAR3XG</v>
      </c>
      <c r="P3768">
        <f>IFERROR(VLOOKUP(L3768,Hoja8!$E$1:$F$6088,2,0),0)</f>
        <v>0</v>
      </c>
      <c r="Q3768">
        <f t="shared" si="117"/>
        <v>6</v>
      </c>
    </row>
    <row r="3769" spans="1:17" x14ac:dyDescent="0.25">
      <c r="A3769" t="s">
        <v>11432</v>
      </c>
      <c r="B3769" t="s">
        <v>11438</v>
      </c>
      <c r="C3769" t="s">
        <v>3638</v>
      </c>
      <c r="D3769" t="s">
        <v>3639</v>
      </c>
      <c r="E3769">
        <v>1</v>
      </c>
      <c r="F3769" s="1">
        <v>46168</v>
      </c>
      <c r="L3769" s="4" t="s">
        <v>11510</v>
      </c>
      <c r="M3769" s="5">
        <v>60</v>
      </c>
      <c r="O3769" t="str">
        <f t="shared" si="116"/>
        <v>0291MARG</v>
      </c>
      <c r="P3769">
        <f>IFERROR(VLOOKUP(L3769,Hoja8!$E$1:$F$6088,2,0),0)</f>
        <v>0</v>
      </c>
      <c r="Q3769">
        <f t="shared" si="117"/>
        <v>60</v>
      </c>
    </row>
    <row r="3770" spans="1:17" x14ac:dyDescent="0.25">
      <c r="A3770" t="s">
        <v>11439</v>
      </c>
      <c r="B3770" t="s">
        <v>11440</v>
      </c>
      <c r="C3770" t="s">
        <v>3058</v>
      </c>
      <c r="D3770" t="s">
        <v>3059</v>
      </c>
      <c r="E3770">
        <v>1</v>
      </c>
      <c r="F3770" s="1">
        <v>46169</v>
      </c>
      <c r="L3770" s="4" t="s">
        <v>11509</v>
      </c>
      <c r="M3770" s="5">
        <v>4</v>
      </c>
      <c r="O3770" t="str">
        <f t="shared" si="116"/>
        <v>0291MARM</v>
      </c>
      <c r="P3770">
        <f>IFERROR(VLOOKUP(L3770,Hoja8!$E$1:$F$6088,2,0),0)</f>
        <v>0</v>
      </c>
      <c r="Q3770">
        <f t="shared" si="117"/>
        <v>4</v>
      </c>
    </row>
    <row r="3771" spans="1:17" x14ac:dyDescent="0.25">
      <c r="A3771" t="s">
        <v>11441</v>
      </c>
      <c r="B3771" t="s">
        <v>11442</v>
      </c>
      <c r="C3771" t="s">
        <v>2908</v>
      </c>
      <c r="D3771" t="s">
        <v>2909</v>
      </c>
      <c r="E3771">
        <v>2</v>
      </c>
      <c r="F3771" s="1">
        <v>46169</v>
      </c>
      <c r="L3771" s="4" t="s">
        <v>11511</v>
      </c>
      <c r="M3771" s="5">
        <v>44</v>
      </c>
      <c r="O3771" t="str">
        <f t="shared" si="116"/>
        <v>0291MARXG</v>
      </c>
      <c r="P3771">
        <f>IFERROR(VLOOKUP(L3771,Hoja8!$E$1:$F$6088,2,0),0)</f>
        <v>0</v>
      </c>
      <c r="Q3771">
        <f t="shared" si="117"/>
        <v>44</v>
      </c>
    </row>
    <row r="3772" spans="1:17" x14ac:dyDescent="0.25">
      <c r="A3772" t="s">
        <v>11443</v>
      </c>
      <c r="B3772" t="s">
        <v>11444</v>
      </c>
      <c r="C3772" t="s">
        <v>4522</v>
      </c>
      <c r="D3772" t="s">
        <v>4523</v>
      </c>
      <c r="E3772">
        <v>3</v>
      </c>
      <c r="F3772" s="1">
        <v>46167</v>
      </c>
      <c r="L3772" s="4" t="s">
        <v>11516</v>
      </c>
      <c r="M3772" s="5">
        <v>2</v>
      </c>
      <c r="O3772" t="str">
        <f t="shared" si="116"/>
        <v>2388AZUG</v>
      </c>
      <c r="P3772">
        <f>IFERROR(VLOOKUP(L3772,Hoja8!$E$1:$F$6088,2,0),0)</f>
        <v>-2</v>
      </c>
      <c r="Q3772">
        <f t="shared" si="117"/>
        <v>0</v>
      </c>
    </row>
    <row r="3773" spans="1:17" x14ac:dyDescent="0.25">
      <c r="A3773" t="s">
        <v>11443</v>
      </c>
      <c r="B3773" t="s">
        <v>11445</v>
      </c>
      <c r="C3773" t="s">
        <v>4397</v>
      </c>
      <c r="D3773" t="s">
        <v>4399</v>
      </c>
      <c r="E3773">
        <v>6</v>
      </c>
      <c r="F3773" s="1">
        <v>46167</v>
      </c>
      <c r="L3773" s="4" t="s">
        <v>11515</v>
      </c>
      <c r="M3773" s="5">
        <v>11</v>
      </c>
      <c r="O3773" t="str">
        <f t="shared" si="116"/>
        <v>2388AZUM</v>
      </c>
      <c r="P3773">
        <f>IFERROR(VLOOKUP(L3773,Hoja8!$E$1:$F$6088,2,0),0)</f>
        <v>-11</v>
      </c>
      <c r="Q3773">
        <f t="shared" si="117"/>
        <v>0</v>
      </c>
    </row>
    <row r="3774" spans="1:17" x14ac:dyDescent="0.25">
      <c r="A3774" t="s">
        <v>11443</v>
      </c>
      <c r="B3774" t="s">
        <v>11446</v>
      </c>
      <c r="C3774" t="s">
        <v>4402</v>
      </c>
      <c r="D3774" t="s">
        <v>4403</v>
      </c>
      <c r="E3774">
        <v>10</v>
      </c>
      <c r="F3774" s="1">
        <v>46167</v>
      </c>
      <c r="L3774" s="4" t="s">
        <v>11522</v>
      </c>
      <c r="M3774" s="5">
        <v>6</v>
      </c>
      <c r="O3774" t="str">
        <f t="shared" si="116"/>
        <v>0727GRO2XG</v>
      </c>
      <c r="P3774">
        <f>IFERROR(VLOOKUP(L3774,Hoja8!$E$1:$F$6088,2,0),0)</f>
        <v>-6</v>
      </c>
      <c r="Q3774">
        <f t="shared" si="117"/>
        <v>0</v>
      </c>
    </row>
    <row r="3775" spans="1:17" x14ac:dyDescent="0.25">
      <c r="A3775" t="s">
        <v>11443</v>
      </c>
      <c r="B3775" t="s">
        <v>11447</v>
      </c>
      <c r="C3775" t="s">
        <v>4400</v>
      </c>
      <c r="D3775" t="s">
        <v>4401</v>
      </c>
      <c r="E3775">
        <v>11</v>
      </c>
      <c r="F3775" s="1">
        <v>46167</v>
      </c>
      <c r="L3775" s="4" t="s">
        <v>11518</v>
      </c>
      <c r="M3775" s="5">
        <v>8</v>
      </c>
      <c r="O3775" t="str">
        <f t="shared" si="116"/>
        <v>0727GROCH</v>
      </c>
      <c r="P3775">
        <f>IFERROR(VLOOKUP(L3775,Hoja8!$E$1:$F$6088,2,0),0)</f>
        <v>-8</v>
      </c>
      <c r="Q3775">
        <f t="shared" si="117"/>
        <v>0</v>
      </c>
    </row>
    <row r="3776" spans="1:17" x14ac:dyDescent="0.25">
      <c r="A3776" t="s">
        <v>11443</v>
      </c>
      <c r="B3776" t="s">
        <v>11448</v>
      </c>
      <c r="C3776" t="s">
        <v>4404</v>
      </c>
      <c r="D3776" t="s">
        <v>4405</v>
      </c>
      <c r="E3776">
        <v>2</v>
      </c>
      <c r="F3776" s="1">
        <v>46167</v>
      </c>
      <c r="L3776" s="4" t="s">
        <v>11520</v>
      </c>
      <c r="M3776" s="5">
        <v>10</v>
      </c>
      <c r="O3776" t="str">
        <f t="shared" si="116"/>
        <v>0727GROG</v>
      </c>
      <c r="P3776">
        <f>IFERROR(VLOOKUP(L3776,Hoja8!$E$1:$F$6088,2,0),0)</f>
        <v>-10</v>
      </c>
      <c r="Q3776">
        <f t="shared" si="117"/>
        <v>0</v>
      </c>
    </row>
    <row r="3777" spans="1:17" x14ac:dyDescent="0.25">
      <c r="A3777" t="s">
        <v>11443</v>
      </c>
      <c r="B3777" t="s">
        <v>11449</v>
      </c>
      <c r="C3777" t="s">
        <v>4446</v>
      </c>
      <c r="D3777" t="s">
        <v>4447</v>
      </c>
      <c r="E3777">
        <v>3</v>
      </c>
      <c r="F3777" s="1">
        <v>46167</v>
      </c>
      <c r="L3777" s="4" t="s">
        <v>11519</v>
      </c>
      <c r="M3777" s="5">
        <v>8</v>
      </c>
      <c r="O3777" t="str">
        <f t="shared" si="116"/>
        <v>0727GROM</v>
      </c>
      <c r="P3777">
        <f>IFERROR(VLOOKUP(L3777,Hoja8!$E$1:$F$6088,2,0),0)</f>
        <v>-8</v>
      </c>
      <c r="Q3777">
        <f t="shared" si="117"/>
        <v>0</v>
      </c>
    </row>
    <row r="3778" spans="1:17" x14ac:dyDescent="0.25">
      <c r="A3778" t="s">
        <v>11450</v>
      </c>
      <c r="B3778" t="s">
        <v>11451</v>
      </c>
      <c r="C3778" t="s">
        <v>318</v>
      </c>
      <c r="D3778" t="s">
        <v>319</v>
      </c>
      <c r="E3778">
        <v>3</v>
      </c>
      <c r="F3778" s="1">
        <v>46167</v>
      </c>
      <c r="L3778" s="4" t="s">
        <v>11521</v>
      </c>
      <c r="M3778" s="5">
        <v>6</v>
      </c>
      <c r="O3778" t="str">
        <f t="shared" si="116"/>
        <v>0727GROXG</v>
      </c>
      <c r="P3778">
        <f>IFERROR(VLOOKUP(L3778,Hoja8!$E$1:$F$6088,2,0),0)</f>
        <v>-6</v>
      </c>
      <c r="Q3778">
        <f t="shared" si="117"/>
        <v>0</v>
      </c>
    </row>
    <row r="3779" spans="1:17" x14ac:dyDescent="0.25">
      <c r="A3779" t="s">
        <v>11452</v>
      </c>
      <c r="B3779" t="s">
        <v>11453</v>
      </c>
      <c r="C3779" t="s">
        <v>1800</v>
      </c>
      <c r="D3779" t="s">
        <v>1801</v>
      </c>
      <c r="E3779">
        <v>1</v>
      </c>
      <c r="F3779" s="1">
        <v>46169</v>
      </c>
      <c r="L3779" s="4" t="s">
        <v>11524</v>
      </c>
      <c r="M3779" s="5">
        <v>4</v>
      </c>
      <c r="O3779" t="str">
        <f t="shared" ref="O3779:O3842" si="118">MID(L3779,LEN(IF(MID(L3779,2,1)="1",MID(L3779,1,7),MID(L3779,1,6)))+1,10)</f>
        <v>0348MARCH</v>
      </c>
      <c r="P3779">
        <f>IFERROR(VLOOKUP(L3779,Hoja8!$E$1:$F$6088,2,0),0)</f>
        <v>-4</v>
      </c>
      <c r="Q3779">
        <f t="shared" ref="Q3779:Q3842" si="119">M3779+P3779</f>
        <v>0</v>
      </c>
    </row>
    <row r="3780" spans="1:17" x14ac:dyDescent="0.25">
      <c r="A3780" t="s">
        <v>11452</v>
      </c>
      <c r="B3780" t="s">
        <v>11454</v>
      </c>
      <c r="C3780" t="s">
        <v>1791</v>
      </c>
      <c r="D3780" t="s">
        <v>1793</v>
      </c>
      <c r="E3780">
        <v>2</v>
      </c>
      <c r="F3780" s="1">
        <v>46169</v>
      </c>
      <c r="L3780" s="4" t="s">
        <v>11526</v>
      </c>
      <c r="M3780" s="5">
        <v>8</v>
      </c>
      <c r="O3780" t="str">
        <f t="shared" si="118"/>
        <v>0348MARG</v>
      </c>
      <c r="P3780">
        <f>IFERROR(VLOOKUP(L3780,Hoja8!$E$1:$F$6088,2,0),0)</f>
        <v>-8</v>
      </c>
      <c r="Q3780">
        <f t="shared" si="119"/>
        <v>0</v>
      </c>
    </row>
    <row r="3781" spans="1:17" x14ac:dyDescent="0.25">
      <c r="A3781" t="s">
        <v>11455</v>
      </c>
      <c r="B3781" t="s">
        <v>11456</v>
      </c>
      <c r="C3781" t="s">
        <v>141</v>
      </c>
      <c r="D3781" t="s">
        <v>142</v>
      </c>
      <c r="E3781">
        <v>1</v>
      </c>
      <c r="F3781" s="1">
        <v>46169</v>
      </c>
      <c r="L3781" s="4" t="s">
        <v>11525</v>
      </c>
      <c r="M3781" s="5">
        <v>4</v>
      </c>
      <c r="O3781" t="str">
        <f t="shared" si="118"/>
        <v>0348MARM</v>
      </c>
      <c r="P3781">
        <f>IFERROR(VLOOKUP(L3781,Hoja8!$E$1:$F$6088,2,0),0)</f>
        <v>-4</v>
      </c>
      <c r="Q3781">
        <f t="shared" si="119"/>
        <v>0</v>
      </c>
    </row>
    <row r="3782" spans="1:17" x14ac:dyDescent="0.25">
      <c r="A3782" t="s">
        <v>11455</v>
      </c>
      <c r="B3782" t="s">
        <v>11457</v>
      </c>
      <c r="C3782" t="s">
        <v>139</v>
      </c>
      <c r="D3782" t="s">
        <v>140</v>
      </c>
      <c r="E3782">
        <v>2</v>
      </c>
      <c r="F3782" s="1">
        <v>46169</v>
      </c>
      <c r="L3782" s="4" t="s">
        <v>11527</v>
      </c>
      <c r="M3782" s="5">
        <v>10</v>
      </c>
      <c r="O3782" t="str">
        <f t="shared" si="118"/>
        <v>0348MARXG</v>
      </c>
      <c r="P3782">
        <f>IFERROR(VLOOKUP(L3782,Hoja8!$E$1:$F$6088,2,0),0)</f>
        <v>-10</v>
      </c>
      <c r="Q3782">
        <f t="shared" si="119"/>
        <v>0</v>
      </c>
    </row>
    <row r="3783" spans="1:17" x14ac:dyDescent="0.25">
      <c r="A3783" t="s">
        <v>11455</v>
      </c>
      <c r="B3783" t="s">
        <v>11458</v>
      </c>
      <c r="C3783" t="s">
        <v>145</v>
      </c>
      <c r="D3783" t="s">
        <v>146</v>
      </c>
      <c r="E3783">
        <v>2</v>
      </c>
      <c r="F3783" s="1">
        <v>46169</v>
      </c>
      <c r="L3783" s="4" t="s">
        <v>11528</v>
      </c>
      <c r="M3783" s="5">
        <v>4</v>
      </c>
      <c r="O3783" t="str">
        <f t="shared" si="118"/>
        <v>0369MARCH</v>
      </c>
      <c r="P3783">
        <f>IFERROR(VLOOKUP(L3783,Hoja8!$E$1:$F$6088,2,0),0)</f>
        <v>-4</v>
      </c>
      <c r="Q3783">
        <f t="shared" si="119"/>
        <v>0</v>
      </c>
    </row>
    <row r="3784" spans="1:17" x14ac:dyDescent="0.25">
      <c r="A3784" t="s">
        <v>11459</v>
      </c>
      <c r="B3784" t="s">
        <v>11460</v>
      </c>
      <c r="C3784" t="s">
        <v>44</v>
      </c>
      <c r="D3784" t="s">
        <v>45</v>
      </c>
      <c r="E3784">
        <v>1</v>
      </c>
      <c r="F3784" s="1">
        <v>46184</v>
      </c>
      <c r="L3784" s="4" t="s">
        <v>11530</v>
      </c>
      <c r="M3784" s="5">
        <v>8</v>
      </c>
      <c r="O3784" t="str">
        <f t="shared" si="118"/>
        <v>0369MARG</v>
      </c>
      <c r="P3784">
        <f>IFERROR(VLOOKUP(L3784,Hoja8!$E$1:$F$6088,2,0),0)</f>
        <v>-2</v>
      </c>
      <c r="Q3784">
        <f t="shared" si="119"/>
        <v>6</v>
      </c>
    </row>
    <row r="3785" spans="1:17" x14ac:dyDescent="0.25">
      <c r="A3785" t="s">
        <v>11459</v>
      </c>
      <c r="B3785" t="s">
        <v>11461</v>
      </c>
      <c r="C3785" t="s">
        <v>48</v>
      </c>
      <c r="D3785" t="s">
        <v>49</v>
      </c>
      <c r="E3785">
        <v>2</v>
      </c>
      <c r="F3785" s="1">
        <v>46184</v>
      </c>
      <c r="L3785" s="4" t="s">
        <v>11529</v>
      </c>
      <c r="M3785" s="5">
        <v>4</v>
      </c>
      <c r="O3785" t="str">
        <f t="shared" si="118"/>
        <v>0369MARM</v>
      </c>
      <c r="P3785">
        <f>IFERROR(VLOOKUP(L3785,Hoja8!$E$1:$F$6088,2,0),0)</f>
        <v>-4</v>
      </c>
      <c r="Q3785">
        <f t="shared" si="119"/>
        <v>0</v>
      </c>
    </row>
    <row r="3786" spans="1:17" x14ac:dyDescent="0.25">
      <c r="A3786" t="s">
        <v>11459</v>
      </c>
      <c r="B3786" t="s">
        <v>11462</v>
      </c>
      <c r="C3786" t="s">
        <v>46</v>
      </c>
      <c r="D3786" t="s">
        <v>47</v>
      </c>
      <c r="E3786">
        <v>1</v>
      </c>
      <c r="F3786" s="1">
        <v>46184</v>
      </c>
      <c r="L3786" s="4" t="s">
        <v>11531</v>
      </c>
      <c r="M3786" s="5">
        <v>8</v>
      </c>
      <c r="O3786" t="str">
        <f t="shared" si="118"/>
        <v>0369MARXG</v>
      </c>
      <c r="P3786">
        <f>IFERROR(VLOOKUP(L3786,Hoja8!$E$1:$F$6088,2,0),0)</f>
        <v>-2</v>
      </c>
      <c r="Q3786">
        <f t="shared" si="119"/>
        <v>6</v>
      </c>
    </row>
    <row r="3787" spans="1:17" x14ac:dyDescent="0.25">
      <c r="A3787" t="s">
        <v>11459</v>
      </c>
      <c r="B3787" t="s">
        <v>11463</v>
      </c>
      <c r="C3787" t="s">
        <v>52</v>
      </c>
      <c r="D3787" t="s">
        <v>53</v>
      </c>
      <c r="E3787">
        <v>1</v>
      </c>
      <c r="F3787" s="1">
        <v>46184</v>
      </c>
      <c r="L3787" s="4" t="s">
        <v>11533</v>
      </c>
      <c r="M3787" s="5">
        <v>5</v>
      </c>
      <c r="O3787" t="str">
        <f t="shared" si="118"/>
        <v>1470BLACH</v>
      </c>
      <c r="P3787">
        <f>IFERROR(VLOOKUP(L3787,Hoja8!$E$1:$F$6088,2,0),0)</f>
        <v>-5</v>
      </c>
      <c r="Q3787">
        <f t="shared" si="119"/>
        <v>0</v>
      </c>
    </row>
    <row r="3788" spans="1:17" x14ac:dyDescent="0.25">
      <c r="A3788" t="s">
        <v>11459</v>
      </c>
      <c r="B3788" t="s">
        <v>11464</v>
      </c>
      <c r="C3788" t="s">
        <v>39</v>
      </c>
      <c r="D3788" t="s">
        <v>41</v>
      </c>
      <c r="E3788">
        <v>1</v>
      </c>
      <c r="F3788" s="1">
        <v>46184</v>
      </c>
      <c r="L3788" s="4" t="s">
        <v>11538</v>
      </c>
      <c r="M3788" s="5">
        <v>2</v>
      </c>
      <c r="O3788" t="str">
        <f t="shared" si="118"/>
        <v>1461MARM</v>
      </c>
      <c r="P3788">
        <f>IFERROR(VLOOKUP(L3788,Hoja8!$E$1:$F$6088,2,0),0)</f>
        <v>-2</v>
      </c>
      <c r="Q3788">
        <f t="shared" si="119"/>
        <v>0</v>
      </c>
    </row>
    <row r="3789" spans="1:17" x14ac:dyDescent="0.25">
      <c r="A3789" t="s">
        <v>11459</v>
      </c>
      <c r="B3789" t="s">
        <v>11465</v>
      </c>
      <c r="C3789" t="s">
        <v>1779</v>
      </c>
      <c r="D3789" t="s">
        <v>1780</v>
      </c>
      <c r="E3789">
        <v>1</v>
      </c>
      <c r="F3789" s="1">
        <v>46184</v>
      </c>
      <c r="L3789" s="4" t="s">
        <v>11535</v>
      </c>
      <c r="M3789" s="5">
        <v>2</v>
      </c>
      <c r="O3789" t="str">
        <f t="shared" si="118"/>
        <v>1461NEGM</v>
      </c>
      <c r="P3789">
        <f>IFERROR(VLOOKUP(L3789,Hoja8!$E$1:$F$6088,2,0),0)</f>
        <v>-2</v>
      </c>
      <c r="Q3789">
        <f t="shared" si="119"/>
        <v>0</v>
      </c>
    </row>
    <row r="3790" spans="1:17" x14ac:dyDescent="0.25">
      <c r="A3790" t="s">
        <v>11459</v>
      </c>
      <c r="B3790" t="s">
        <v>11466</v>
      </c>
      <c r="C3790" t="s">
        <v>1469</v>
      </c>
      <c r="D3790" t="s">
        <v>1471</v>
      </c>
      <c r="E3790">
        <v>2</v>
      </c>
      <c r="F3790" s="1">
        <v>46184</v>
      </c>
      <c r="L3790" s="4" t="s">
        <v>11536</v>
      </c>
      <c r="M3790" s="5">
        <v>2</v>
      </c>
      <c r="O3790" t="str">
        <f t="shared" si="118"/>
        <v>1461REYM</v>
      </c>
      <c r="P3790">
        <f>IFERROR(VLOOKUP(L3790,Hoja8!$E$1:$F$6088,2,0),0)</f>
        <v>0</v>
      </c>
      <c r="Q3790">
        <f t="shared" si="119"/>
        <v>2</v>
      </c>
    </row>
    <row r="3791" spans="1:17" x14ac:dyDescent="0.25">
      <c r="A3791" t="s">
        <v>11459</v>
      </c>
      <c r="B3791" t="s">
        <v>11467</v>
      </c>
      <c r="C3791" t="s">
        <v>1880</v>
      </c>
      <c r="D3791" t="s">
        <v>1881</v>
      </c>
      <c r="E3791">
        <v>1</v>
      </c>
      <c r="F3791" s="1">
        <v>46184</v>
      </c>
      <c r="L3791" s="4" t="s">
        <v>11537</v>
      </c>
      <c r="M3791" s="5">
        <v>2</v>
      </c>
      <c r="O3791" t="str">
        <f t="shared" si="118"/>
        <v>1461ROJM</v>
      </c>
      <c r="P3791">
        <f>IFERROR(VLOOKUP(L3791,Hoja8!$E$1:$F$6088,2,0),0)</f>
        <v>-2</v>
      </c>
      <c r="Q3791">
        <f t="shared" si="119"/>
        <v>0</v>
      </c>
    </row>
    <row r="3792" spans="1:17" x14ac:dyDescent="0.25">
      <c r="A3792" t="s">
        <v>11459</v>
      </c>
      <c r="B3792" t="s">
        <v>11468</v>
      </c>
      <c r="C3792" t="s">
        <v>1884</v>
      </c>
      <c r="D3792" t="s">
        <v>1885</v>
      </c>
      <c r="E3792">
        <v>1</v>
      </c>
      <c r="F3792" s="1">
        <v>46184</v>
      </c>
      <c r="L3792" s="4" t="s">
        <v>11539</v>
      </c>
      <c r="M3792" s="5">
        <v>3</v>
      </c>
      <c r="O3792" t="str">
        <f t="shared" si="118"/>
        <v>1462MARCH</v>
      </c>
      <c r="P3792">
        <f>IFERROR(VLOOKUP(L3792,Hoja8!$E$1:$F$6088,2,0),0)</f>
        <v>-3</v>
      </c>
      <c r="Q3792">
        <f t="shared" si="119"/>
        <v>0</v>
      </c>
    </row>
    <row r="3793" spans="1:17" x14ac:dyDescent="0.25">
      <c r="A3793" t="s">
        <v>11459</v>
      </c>
      <c r="B3793" t="s">
        <v>11469</v>
      </c>
      <c r="C3793" t="s">
        <v>4720</v>
      </c>
      <c r="D3793" t="s">
        <v>4721</v>
      </c>
      <c r="E3793">
        <v>1</v>
      </c>
      <c r="F3793" s="1">
        <v>46184</v>
      </c>
      <c r="L3793" s="4" t="s">
        <v>11541</v>
      </c>
      <c r="M3793" s="5">
        <v>1</v>
      </c>
      <c r="O3793" t="str">
        <f t="shared" si="118"/>
        <v>1462MARG</v>
      </c>
      <c r="P3793">
        <f>IFERROR(VLOOKUP(L3793,Hoja8!$E$1:$F$6088,2,0),0)</f>
        <v>-1</v>
      </c>
      <c r="Q3793">
        <f t="shared" si="119"/>
        <v>0</v>
      </c>
    </row>
    <row r="3794" spans="1:17" x14ac:dyDescent="0.25">
      <c r="A3794" t="s">
        <v>11459</v>
      </c>
      <c r="B3794" t="s">
        <v>11470</v>
      </c>
      <c r="C3794" t="s">
        <v>1013</v>
      </c>
      <c r="D3794" t="s">
        <v>1014</v>
      </c>
      <c r="E3794">
        <v>2</v>
      </c>
      <c r="F3794" s="1">
        <v>46184</v>
      </c>
      <c r="L3794" s="4" t="s">
        <v>11540</v>
      </c>
      <c r="M3794" s="5">
        <v>1</v>
      </c>
      <c r="O3794" t="str">
        <f t="shared" si="118"/>
        <v>1462MARM</v>
      </c>
      <c r="P3794">
        <f>IFERROR(VLOOKUP(L3794,Hoja8!$E$1:$F$6088,2,0),0)</f>
        <v>-1</v>
      </c>
      <c r="Q3794">
        <f t="shared" si="119"/>
        <v>0</v>
      </c>
    </row>
    <row r="3795" spans="1:17" x14ac:dyDescent="0.25">
      <c r="A3795" t="s">
        <v>11471</v>
      </c>
      <c r="B3795" t="s">
        <v>11472</v>
      </c>
      <c r="C3795" t="s">
        <v>1681</v>
      </c>
      <c r="D3795" t="s">
        <v>1682</v>
      </c>
      <c r="E3795">
        <v>4</v>
      </c>
      <c r="F3795" s="1">
        <v>46192</v>
      </c>
      <c r="L3795" s="4" t="s">
        <v>11542</v>
      </c>
      <c r="M3795" s="5">
        <v>1</v>
      </c>
      <c r="O3795" t="str">
        <f t="shared" si="118"/>
        <v>1462MARXG</v>
      </c>
      <c r="P3795">
        <f>IFERROR(VLOOKUP(L3795,Hoja8!$E$1:$F$6088,2,0),0)</f>
        <v>-1</v>
      </c>
      <c r="Q3795">
        <f t="shared" si="119"/>
        <v>0</v>
      </c>
    </row>
    <row r="3796" spans="1:17" x14ac:dyDescent="0.25">
      <c r="A3796" t="s">
        <v>11471</v>
      </c>
      <c r="B3796" t="s">
        <v>11473</v>
      </c>
      <c r="C3796" t="s">
        <v>1685</v>
      </c>
      <c r="D3796" t="s">
        <v>1686</v>
      </c>
      <c r="E3796">
        <v>36</v>
      </c>
      <c r="F3796" s="1">
        <v>46192</v>
      </c>
      <c r="L3796" s="4" t="s">
        <v>11543</v>
      </c>
      <c r="M3796" s="5">
        <v>3</v>
      </c>
      <c r="O3796" t="str">
        <f t="shared" si="118"/>
        <v>1462NEGCH</v>
      </c>
      <c r="P3796">
        <f>IFERROR(VLOOKUP(L3796,Hoja8!$E$1:$F$6088,2,0),0)</f>
        <v>-3</v>
      </c>
      <c r="Q3796">
        <f t="shared" si="119"/>
        <v>0</v>
      </c>
    </row>
    <row r="3797" spans="1:17" x14ac:dyDescent="0.25">
      <c r="A3797" t="s">
        <v>11471</v>
      </c>
      <c r="B3797" t="s">
        <v>11474</v>
      </c>
      <c r="C3797" t="s">
        <v>1683</v>
      </c>
      <c r="D3797" t="s">
        <v>1684</v>
      </c>
      <c r="E3797">
        <v>15</v>
      </c>
      <c r="F3797" s="1">
        <v>46192</v>
      </c>
      <c r="L3797" s="4" t="s">
        <v>11545</v>
      </c>
      <c r="M3797" s="5">
        <v>1</v>
      </c>
      <c r="O3797" t="str">
        <f t="shared" si="118"/>
        <v>1462NEGG</v>
      </c>
      <c r="P3797">
        <f>IFERROR(VLOOKUP(L3797,Hoja8!$E$1:$F$6088,2,0),0)</f>
        <v>-1</v>
      </c>
      <c r="Q3797">
        <f t="shared" si="119"/>
        <v>0</v>
      </c>
    </row>
    <row r="3798" spans="1:17" x14ac:dyDescent="0.25">
      <c r="A3798" t="s">
        <v>11471</v>
      </c>
      <c r="B3798" t="s">
        <v>11475</v>
      </c>
      <c r="C3798" t="s">
        <v>1631</v>
      </c>
      <c r="D3798" t="s">
        <v>1632</v>
      </c>
      <c r="E3798">
        <v>4</v>
      </c>
      <c r="F3798" s="1">
        <v>46192</v>
      </c>
      <c r="L3798" s="4" t="s">
        <v>11544</v>
      </c>
      <c r="M3798" s="5">
        <v>1</v>
      </c>
      <c r="O3798" t="str">
        <f t="shared" si="118"/>
        <v>1462NEGM</v>
      </c>
      <c r="P3798">
        <f>IFERROR(VLOOKUP(L3798,Hoja8!$E$1:$F$6088,2,0),0)</f>
        <v>-1</v>
      </c>
      <c r="Q3798">
        <f t="shared" si="119"/>
        <v>0</v>
      </c>
    </row>
    <row r="3799" spans="1:17" x14ac:dyDescent="0.25">
      <c r="A3799" t="s">
        <v>11471</v>
      </c>
      <c r="B3799" t="s">
        <v>11476</v>
      </c>
      <c r="C3799" t="s">
        <v>1635</v>
      </c>
      <c r="D3799" t="s">
        <v>1636</v>
      </c>
      <c r="E3799">
        <v>16</v>
      </c>
      <c r="F3799" s="1">
        <v>46192</v>
      </c>
      <c r="L3799" s="4" t="s">
        <v>11546</v>
      </c>
      <c r="M3799" s="5">
        <v>1</v>
      </c>
      <c r="O3799" t="str">
        <f t="shared" si="118"/>
        <v>1462NEGXG</v>
      </c>
      <c r="P3799">
        <f>IFERROR(VLOOKUP(L3799,Hoja8!$E$1:$F$6088,2,0),0)</f>
        <v>-1</v>
      </c>
      <c r="Q3799">
        <f t="shared" si="119"/>
        <v>0</v>
      </c>
    </row>
    <row r="3800" spans="1:17" x14ac:dyDescent="0.25">
      <c r="A3800" t="s">
        <v>11471</v>
      </c>
      <c r="B3800" t="s">
        <v>11477</v>
      </c>
      <c r="C3800" t="s">
        <v>3153</v>
      </c>
      <c r="D3800" t="s">
        <v>3154</v>
      </c>
      <c r="E3800">
        <v>3</v>
      </c>
      <c r="F3800" s="1">
        <v>46192</v>
      </c>
      <c r="L3800" s="4" t="s">
        <v>11547</v>
      </c>
      <c r="M3800" s="5">
        <v>3</v>
      </c>
      <c r="O3800" t="str">
        <f t="shared" si="118"/>
        <v>1462REYCH</v>
      </c>
      <c r="P3800">
        <f>IFERROR(VLOOKUP(L3800,Hoja8!$E$1:$F$6088,2,0),0)</f>
        <v>-3</v>
      </c>
      <c r="Q3800">
        <f t="shared" si="119"/>
        <v>0</v>
      </c>
    </row>
    <row r="3801" spans="1:17" x14ac:dyDescent="0.25">
      <c r="A3801" t="s">
        <v>11471</v>
      </c>
      <c r="B3801" t="s">
        <v>11478</v>
      </c>
      <c r="C3801" t="s">
        <v>3155</v>
      </c>
      <c r="D3801" t="s">
        <v>3156</v>
      </c>
      <c r="E3801">
        <v>33</v>
      </c>
      <c r="F3801" s="1">
        <v>46192</v>
      </c>
      <c r="L3801" s="4" t="s">
        <v>11549</v>
      </c>
      <c r="M3801" s="5">
        <v>1</v>
      </c>
      <c r="O3801" t="str">
        <f t="shared" si="118"/>
        <v>1462REYG</v>
      </c>
      <c r="P3801">
        <f>IFERROR(VLOOKUP(L3801,Hoja8!$E$1:$F$6088,2,0),0)</f>
        <v>-1</v>
      </c>
      <c r="Q3801">
        <f t="shared" si="119"/>
        <v>0</v>
      </c>
    </row>
    <row r="3802" spans="1:17" x14ac:dyDescent="0.25">
      <c r="A3802" t="s">
        <v>11471</v>
      </c>
      <c r="B3802" t="s">
        <v>11479</v>
      </c>
      <c r="C3802" t="s">
        <v>3157</v>
      </c>
      <c r="D3802" t="s">
        <v>3158</v>
      </c>
      <c r="E3802">
        <v>13</v>
      </c>
      <c r="F3802" s="1">
        <v>46192</v>
      </c>
      <c r="L3802" s="4" t="s">
        <v>11548</v>
      </c>
      <c r="M3802" s="5">
        <v>1</v>
      </c>
      <c r="O3802" t="str">
        <f t="shared" si="118"/>
        <v>1462REYM</v>
      </c>
      <c r="P3802">
        <f>IFERROR(VLOOKUP(L3802,Hoja8!$E$1:$F$6088,2,0),0)</f>
        <v>-1</v>
      </c>
      <c r="Q3802">
        <f t="shared" si="119"/>
        <v>0</v>
      </c>
    </row>
    <row r="3803" spans="1:17" x14ac:dyDescent="0.25">
      <c r="A3803" t="s">
        <v>11471</v>
      </c>
      <c r="B3803" t="s">
        <v>11480</v>
      </c>
      <c r="C3803" t="s">
        <v>3159</v>
      </c>
      <c r="D3803" t="s">
        <v>3160</v>
      </c>
      <c r="E3803">
        <v>3</v>
      </c>
      <c r="F3803" s="1">
        <v>46192</v>
      </c>
      <c r="L3803" s="4" t="s">
        <v>11550</v>
      </c>
      <c r="M3803" s="5">
        <v>1</v>
      </c>
      <c r="O3803" t="str">
        <f t="shared" si="118"/>
        <v>1462REYXG</v>
      </c>
      <c r="P3803">
        <f>IFERROR(VLOOKUP(L3803,Hoja8!$E$1:$F$6088,2,0),0)</f>
        <v>-1</v>
      </c>
      <c r="Q3803">
        <f t="shared" si="119"/>
        <v>0</v>
      </c>
    </row>
    <row r="3804" spans="1:17" x14ac:dyDescent="0.25">
      <c r="A3804" t="s">
        <v>11471</v>
      </c>
      <c r="B3804" t="s">
        <v>11481</v>
      </c>
      <c r="C3804" t="s">
        <v>3161</v>
      </c>
      <c r="D3804" t="s">
        <v>3162</v>
      </c>
      <c r="E3804">
        <v>3</v>
      </c>
      <c r="F3804" s="1">
        <v>46192</v>
      </c>
      <c r="L3804" s="4" t="s">
        <v>11551</v>
      </c>
      <c r="M3804" s="5">
        <v>3</v>
      </c>
      <c r="O3804" t="str">
        <f t="shared" si="118"/>
        <v>1462ROJCH</v>
      </c>
      <c r="P3804">
        <f>IFERROR(VLOOKUP(L3804,Hoja8!$E$1:$F$6088,2,0),0)</f>
        <v>-3</v>
      </c>
      <c r="Q3804">
        <f t="shared" si="119"/>
        <v>0</v>
      </c>
    </row>
    <row r="3805" spans="1:17" x14ac:dyDescent="0.25">
      <c r="A3805" t="s">
        <v>11471</v>
      </c>
      <c r="B3805" t="s">
        <v>11482</v>
      </c>
      <c r="C3805" t="s">
        <v>1660</v>
      </c>
      <c r="D3805" t="s">
        <v>1661</v>
      </c>
      <c r="E3805">
        <v>4</v>
      </c>
      <c r="F3805" s="1">
        <v>46192</v>
      </c>
      <c r="L3805" s="4" t="s">
        <v>11553</v>
      </c>
      <c r="M3805" s="5">
        <v>1</v>
      </c>
      <c r="O3805" t="str">
        <f t="shared" si="118"/>
        <v>1462ROJG</v>
      </c>
      <c r="P3805">
        <f>IFERROR(VLOOKUP(L3805,Hoja8!$E$1:$F$6088,2,0),0)</f>
        <v>-1</v>
      </c>
      <c r="Q3805">
        <f t="shared" si="119"/>
        <v>0</v>
      </c>
    </row>
    <row r="3806" spans="1:17" x14ac:dyDescent="0.25">
      <c r="A3806" t="s">
        <v>11471</v>
      </c>
      <c r="B3806" t="s">
        <v>11483</v>
      </c>
      <c r="C3806" t="s">
        <v>1664</v>
      </c>
      <c r="D3806" t="s">
        <v>1665</v>
      </c>
      <c r="E3806">
        <v>4</v>
      </c>
      <c r="F3806" s="1">
        <v>46192</v>
      </c>
      <c r="L3806" s="4" t="s">
        <v>11552</v>
      </c>
      <c r="M3806" s="5">
        <v>1</v>
      </c>
      <c r="O3806" t="str">
        <f t="shared" si="118"/>
        <v>1462ROJM</v>
      </c>
      <c r="P3806">
        <f>IFERROR(VLOOKUP(L3806,Hoja8!$E$1:$F$6088,2,0),0)</f>
        <v>-1</v>
      </c>
      <c r="Q3806">
        <f t="shared" si="119"/>
        <v>0</v>
      </c>
    </row>
    <row r="3807" spans="1:17" x14ac:dyDescent="0.25">
      <c r="A3807" t="s">
        <v>11471</v>
      </c>
      <c r="B3807" t="s">
        <v>11484</v>
      </c>
      <c r="C3807" t="s">
        <v>1662</v>
      </c>
      <c r="D3807" t="s">
        <v>1663</v>
      </c>
      <c r="E3807">
        <v>4</v>
      </c>
      <c r="F3807" s="1">
        <v>46192</v>
      </c>
      <c r="L3807" s="4" t="s">
        <v>11554</v>
      </c>
      <c r="M3807" s="5">
        <v>1</v>
      </c>
      <c r="O3807" t="str">
        <f t="shared" si="118"/>
        <v>1462ROJXG</v>
      </c>
      <c r="P3807">
        <f>IFERROR(VLOOKUP(L3807,Hoja8!$E$1:$F$6088,2,0),0)</f>
        <v>-1</v>
      </c>
      <c r="Q3807">
        <f t="shared" si="119"/>
        <v>0</v>
      </c>
    </row>
    <row r="3808" spans="1:17" x14ac:dyDescent="0.25">
      <c r="A3808" t="s">
        <v>11471</v>
      </c>
      <c r="B3808" t="s">
        <v>11485</v>
      </c>
      <c r="C3808" t="s">
        <v>3551</v>
      </c>
      <c r="D3808" t="s">
        <v>3552</v>
      </c>
      <c r="E3808">
        <v>3</v>
      </c>
      <c r="F3808" s="1">
        <v>46192</v>
      </c>
      <c r="L3808" s="4" t="s">
        <v>11556</v>
      </c>
      <c r="M3808" s="5">
        <v>3</v>
      </c>
      <c r="O3808" t="str">
        <f t="shared" si="118"/>
        <v>0037TUR2XG</v>
      </c>
      <c r="P3808">
        <f>IFERROR(VLOOKUP(L3808,Hoja8!$E$1:$F$6088,2,0),0)</f>
        <v>-3</v>
      </c>
      <c r="Q3808">
        <f t="shared" si="119"/>
        <v>0</v>
      </c>
    </row>
    <row r="3809" spans="1:17" x14ac:dyDescent="0.25">
      <c r="A3809" t="s">
        <v>11471</v>
      </c>
      <c r="B3809" t="s">
        <v>11486</v>
      </c>
      <c r="C3809" t="s">
        <v>3530</v>
      </c>
      <c r="D3809" t="s">
        <v>3532</v>
      </c>
      <c r="E3809">
        <v>3</v>
      </c>
      <c r="F3809" s="1">
        <v>46192</v>
      </c>
      <c r="L3809" s="4" t="s">
        <v>11557</v>
      </c>
      <c r="M3809" s="5">
        <v>1</v>
      </c>
      <c r="O3809" t="str">
        <f t="shared" si="118"/>
        <v>1967OLI2XG</v>
      </c>
      <c r="P3809">
        <f>IFERROR(VLOOKUP(L3809,Hoja8!$E$1:$F$6088,2,0),0)</f>
        <v>-1</v>
      </c>
      <c r="Q3809">
        <f t="shared" si="119"/>
        <v>0</v>
      </c>
    </row>
    <row r="3810" spans="1:17" x14ac:dyDescent="0.25">
      <c r="A3810" t="s">
        <v>11471</v>
      </c>
      <c r="B3810" t="s">
        <v>11487</v>
      </c>
      <c r="C3810" t="s">
        <v>3533</v>
      </c>
      <c r="D3810" t="s">
        <v>3534</v>
      </c>
      <c r="E3810">
        <v>3</v>
      </c>
      <c r="F3810" s="1">
        <v>46192</v>
      </c>
      <c r="L3810" s="4" t="s">
        <v>11560</v>
      </c>
      <c r="M3810" s="5">
        <v>9</v>
      </c>
      <c r="O3810" t="str">
        <f t="shared" si="118"/>
        <v>0961GROG</v>
      </c>
      <c r="P3810">
        <f>IFERROR(VLOOKUP(L3810,Hoja8!$E$1:$F$6088,2,0),0)</f>
        <v>-9</v>
      </c>
      <c r="Q3810">
        <f t="shared" si="119"/>
        <v>0</v>
      </c>
    </row>
    <row r="3811" spans="1:17" x14ac:dyDescent="0.25">
      <c r="A3811" t="s">
        <v>11488</v>
      </c>
      <c r="B3811" t="s">
        <v>11489</v>
      </c>
      <c r="C3811" t="s">
        <v>631</v>
      </c>
      <c r="D3811" t="s">
        <v>632</v>
      </c>
      <c r="E3811">
        <v>1</v>
      </c>
      <c r="F3811" s="1">
        <v>46170</v>
      </c>
      <c r="L3811" s="4" t="s">
        <v>11559</v>
      </c>
      <c r="M3811" s="5">
        <v>9</v>
      </c>
      <c r="O3811" t="str">
        <f t="shared" si="118"/>
        <v>0961GROM</v>
      </c>
      <c r="P3811">
        <f>IFERROR(VLOOKUP(L3811,Hoja8!$E$1:$F$6088,2,0),0)</f>
        <v>-9</v>
      </c>
      <c r="Q3811">
        <f t="shared" si="119"/>
        <v>0</v>
      </c>
    </row>
    <row r="3812" spans="1:17" x14ac:dyDescent="0.25">
      <c r="A3812" t="s">
        <v>11488</v>
      </c>
      <c r="B3812" t="s">
        <v>11490</v>
      </c>
      <c r="C3812" t="s">
        <v>1439</v>
      </c>
      <c r="D3812" t="s">
        <v>1440</v>
      </c>
      <c r="E3812">
        <v>1</v>
      </c>
      <c r="F3812" s="1">
        <v>46170</v>
      </c>
      <c r="L3812" s="4" t="s">
        <v>11564</v>
      </c>
      <c r="M3812" s="5">
        <v>2</v>
      </c>
      <c r="O3812" t="str">
        <f t="shared" si="118"/>
        <v>0353GRI2XG</v>
      </c>
      <c r="P3812">
        <f>IFERROR(VLOOKUP(L3812,Hoja8!$E$1:$F$6088,2,0),0)</f>
        <v>-2</v>
      </c>
      <c r="Q3812">
        <f t="shared" si="119"/>
        <v>0</v>
      </c>
    </row>
    <row r="3813" spans="1:17" x14ac:dyDescent="0.25">
      <c r="A3813" t="s">
        <v>11488</v>
      </c>
      <c r="B3813" t="s">
        <v>11491</v>
      </c>
      <c r="C3813" t="s">
        <v>4498</v>
      </c>
      <c r="D3813" t="s">
        <v>4499</v>
      </c>
      <c r="E3813">
        <v>1</v>
      </c>
      <c r="F3813" s="1">
        <v>46170</v>
      </c>
      <c r="L3813" s="4" t="s">
        <v>11562</v>
      </c>
      <c r="M3813" s="5">
        <v>2</v>
      </c>
      <c r="O3813" t="str">
        <f t="shared" si="118"/>
        <v>0353GRICH</v>
      </c>
      <c r="P3813">
        <f>IFERROR(VLOOKUP(L3813,Hoja8!$E$1:$F$6088,2,0),0)</f>
        <v>-2</v>
      </c>
      <c r="Q3813">
        <f t="shared" si="119"/>
        <v>0</v>
      </c>
    </row>
    <row r="3814" spans="1:17" x14ac:dyDescent="0.25">
      <c r="A3814" t="s">
        <v>11488</v>
      </c>
      <c r="B3814" t="s">
        <v>11492</v>
      </c>
      <c r="C3814" t="s">
        <v>4480</v>
      </c>
      <c r="D3814" t="s">
        <v>4481</v>
      </c>
      <c r="E3814">
        <v>1</v>
      </c>
      <c r="F3814" s="1">
        <v>46170</v>
      </c>
      <c r="L3814" s="4" t="s">
        <v>11563</v>
      </c>
      <c r="M3814" s="5">
        <v>2</v>
      </c>
      <c r="O3814" t="str">
        <f t="shared" si="118"/>
        <v>0353GRIM</v>
      </c>
      <c r="P3814">
        <f>IFERROR(VLOOKUP(L3814,Hoja8!$E$1:$F$6088,2,0),0)</f>
        <v>-2</v>
      </c>
      <c r="Q3814">
        <f t="shared" si="119"/>
        <v>0</v>
      </c>
    </row>
    <row r="3815" spans="1:17" x14ac:dyDescent="0.25">
      <c r="A3815" t="s">
        <v>11488</v>
      </c>
      <c r="B3815" t="s">
        <v>11493</v>
      </c>
      <c r="C3815" t="s">
        <v>4165</v>
      </c>
      <c r="D3815" t="s">
        <v>4166</v>
      </c>
      <c r="E3815">
        <v>1</v>
      </c>
      <c r="F3815" s="1">
        <v>46170</v>
      </c>
      <c r="L3815" s="4" t="s">
        <v>11568</v>
      </c>
      <c r="M3815" s="5">
        <v>2</v>
      </c>
      <c r="O3815" t="str">
        <f t="shared" si="118"/>
        <v>1461NEG2XG</v>
      </c>
      <c r="P3815">
        <f>IFERROR(VLOOKUP(L3815,Hoja8!$E$1:$F$6088,2,0),0)</f>
        <v>-2</v>
      </c>
      <c r="Q3815">
        <f t="shared" si="119"/>
        <v>0</v>
      </c>
    </row>
    <row r="3816" spans="1:17" x14ac:dyDescent="0.25">
      <c r="A3816" t="s">
        <v>11494</v>
      </c>
      <c r="B3816" t="s">
        <v>11495</v>
      </c>
      <c r="C3816" t="s">
        <v>3756</v>
      </c>
      <c r="D3816" t="s">
        <v>4876</v>
      </c>
      <c r="E3816">
        <v>10</v>
      </c>
      <c r="F3816" s="1">
        <v>46178</v>
      </c>
      <c r="L3816" s="4" t="s">
        <v>11567</v>
      </c>
      <c r="M3816" s="5">
        <v>4</v>
      </c>
      <c r="O3816" t="str">
        <f t="shared" si="118"/>
        <v>1461NEGG</v>
      </c>
      <c r="P3816">
        <f>IFERROR(VLOOKUP(L3816,Hoja8!$E$1:$F$6088,2,0),0)</f>
        <v>-4</v>
      </c>
      <c r="Q3816">
        <f t="shared" si="119"/>
        <v>0</v>
      </c>
    </row>
    <row r="3817" spans="1:17" x14ac:dyDescent="0.25">
      <c r="A3817" t="s">
        <v>11494</v>
      </c>
      <c r="B3817" t="s">
        <v>11496</v>
      </c>
      <c r="C3817" t="s">
        <v>3758</v>
      </c>
      <c r="D3817" t="s">
        <v>4876</v>
      </c>
      <c r="E3817">
        <v>20</v>
      </c>
      <c r="F3817" s="1">
        <v>46178</v>
      </c>
      <c r="L3817" s="4" t="s">
        <v>11566</v>
      </c>
      <c r="M3817" s="5">
        <v>4</v>
      </c>
      <c r="O3817" t="str">
        <f t="shared" si="118"/>
        <v>1461NEGM</v>
      </c>
      <c r="P3817">
        <f>IFERROR(VLOOKUP(L3817,Hoja8!$E$1:$F$6088,2,0),0)</f>
        <v>-4</v>
      </c>
      <c r="Q3817">
        <f t="shared" si="119"/>
        <v>0</v>
      </c>
    </row>
    <row r="3818" spans="1:17" x14ac:dyDescent="0.25">
      <c r="A3818" t="s">
        <v>11494</v>
      </c>
      <c r="B3818" t="s">
        <v>11497</v>
      </c>
      <c r="C3818" t="s">
        <v>3760</v>
      </c>
      <c r="D3818" t="s">
        <v>4876</v>
      </c>
      <c r="E3818">
        <v>20</v>
      </c>
      <c r="F3818" s="1">
        <v>46178</v>
      </c>
      <c r="L3818" s="4" t="s">
        <v>11571</v>
      </c>
      <c r="M3818" s="5">
        <v>1</v>
      </c>
      <c r="O3818" t="str">
        <f t="shared" si="118"/>
        <v>1461ROJ2XG</v>
      </c>
      <c r="P3818">
        <f>IFERROR(VLOOKUP(L3818,Hoja8!$E$1:$F$6088,2,0),0)</f>
        <v>-1</v>
      </c>
      <c r="Q3818">
        <f t="shared" si="119"/>
        <v>0</v>
      </c>
    </row>
    <row r="3819" spans="1:17" x14ac:dyDescent="0.25">
      <c r="A3819" t="s">
        <v>11498</v>
      </c>
      <c r="B3819" t="s">
        <v>11499</v>
      </c>
      <c r="C3819" t="s">
        <v>1681</v>
      </c>
      <c r="D3819" t="s">
        <v>1682</v>
      </c>
      <c r="E3819">
        <v>2</v>
      </c>
      <c r="F3819" s="1">
        <v>46183</v>
      </c>
      <c r="L3819" s="4" t="s">
        <v>11570</v>
      </c>
      <c r="M3819" s="5">
        <v>2</v>
      </c>
      <c r="O3819" t="str">
        <f t="shared" si="118"/>
        <v>1461ROJG</v>
      </c>
      <c r="P3819">
        <f>IFERROR(VLOOKUP(L3819,Hoja8!$E$1:$F$6088,2,0),0)</f>
        <v>-2</v>
      </c>
      <c r="Q3819">
        <f t="shared" si="119"/>
        <v>0</v>
      </c>
    </row>
    <row r="3820" spans="1:17" x14ac:dyDescent="0.25">
      <c r="A3820" t="s">
        <v>11498</v>
      </c>
      <c r="B3820" t="s">
        <v>11500</v>
      </c>
      <c r="C3820" t="s">
        <v>1685</v>
      </c>
      <c r="D3820" t="s">
        <v>1686</v>
      </c>
      <c r="E3820">
        <v>3</v>
      </c>
      <c r="F3820" s="1">
        <v>46183</v>
      </c>
      <c r="L3820" s="4" t="s">
        <v>11569</v>
      </c>
      <c r="M3820" s="5">
        <v>2</v>
      </c>
      <c r="O3820" t="str">
        <f t="shared" si="118"/>
        <v>1461ROJM</v>
      </c>
      <c r="P3820">
        <f>IFERROR(VLOOKUP(L3820,Hoja8!$E$1:$F$6088,2,0),0)</f>
        <v>-2</v>
      </c>
      <c r="Q3820">
        <f t="shared" si="119"/>
        <v>0</v>
      </c>
    </row>
    <row r="3821" spans="1:17" x14ac:dyDescent="0.25">
      <c r="A3821" t="s">
        <v>11498</v>
      </c>
      <c r="B3821" t="s">
        <v>11501</v>
      </c>
      <c r="C3821" t="s">
        <v>1683</v>
      </c>
      <c r="D3821" t="s">
        <v>1684</v>
      </c>
      <c r="E3821">
        <v>4</v>
      </c>
      <c r="F3821" s="1">
        <v>46183</v>
      </c>
      <c r="L3821" s="4" t="s">
        <v>11572</v>
      </c>
      <c r="M3821" s="5">
        <v>2</v>
      </c>
      <c r="O3821" t="str">
        <f t="shared" si="118"/>
        <v>1462NEGCH</v>
      </c>
      <c r="P3821">
        <f>IFERROR(VLOOKUP(L3821,Hoja8!$E$1:$F$6088,2,0),0)</f>
        <v>-2</v>
      </c>
      <c r="Q3821">
        <f t="shared" si="119"/>
        <v>0</v>
      </c>
    </row>
    <row r="3822" spans="1:17" x14ac:dyDescent="0.25">
      <c r="A3822" t="s">
        <v>11498</v>
      </c>
      <c r="B3822" t="s">
        <v>11502</v>
      </c>
      <c r="C3822" t="s">
        <v>1670</v>
      </c>
      <c r="D3822" t="s">
        <v>1672</v>
      </c>
      <c r="E3822">
        <v>3</v>
      </c>
      <c r="F3822" s="1">
        <v>46183</v>
      </c>
      <c r="L3822" s="4" t="s">
        <v>11574</v>
      </c>
      <c r="M3822" s="5">
        <v>6</v>
      </c>
      <c r="O3822" t="str">
        <f t="shared" si="118"/>
        <v>1462NEGG</v>
      </c>
      <c r="P3822">
        <f>IFERROR(VLOOKUP(L3822,Hoja8!$E$1:$F$6088,2,0),0)</f>
        <v>-6</v>
      </c>
      <c r="Q3822">
        <f t="shared" si="119"/>
        <v>0</v>
      </c>
    </row>
    <row r="3823" spans="1:17" x14ac:dyDescent="0.25">
      <c r="A3823" t="s">
        <v>11498</v>
      </c>
      <c r="B3823" t="s">
        <v>11503</v>
      </c>
      <c r="C3823" t="s">
        <v>1677</v>
      </c>
      <c r="D3823" t="s">
        <v>1678</v>
      </c>
      <c r="E3823">
        <v>2</v>
      </c>
      <c r="F3823" s="1">
        <v>46183</v>
      </c>
      <c r="L3823" s="4" t="s">
        <v>11573</v>
      </c>
      <c r="M3823" s="5">
        <v>2</v>
      </c>
      <c r="O3823" t="str">
        <f t="shared" si="118"/>
        <v>1462NEGM</v>
      </c>
      <c r="P3823">
        <f>IFERROR(VLOOKUP(L3823,Hoja8!$E$1:$F$6088,2,0),0)</f>
        <v>-2</v>
      </c>
      <c r="Q3823">
        <f t="shared" si="119"/>
        <v>0</v>
      </c>
    </row>
    <row r="3824" spans="1:17" x14ac:dyDescent="0.25">
      <c r="A3824" t="s">
        <v>11504</v>
      </c>
      <c r="B3824" t="s">
        <v>11505</v>
      </c>
      <c r="C3824" t="s">
        <v>13</v>
      </c>
      <c r="D3824" t="s">
        <v>15</v>
      </c>
      <c r="E3824">
        <v>7</v>
      </c>
      <c r="F3824" s="1">
        <v>46205</v>
      </c>
      <c r="L3824" s="4" t="s">
        <v>11575</v>
      </c>
      <c r="M3824" s="5">
        <v>1</v>
      </c>
      <c r="O3824" t="str">
        <f t="shared" si="118"/>
        <v>1462ROJCH</v>
      </c>
      <c r="P3824">
        <f>IFERROR(VLOOKUP(L3824,Hoja8!$E$1:$F$6088,2,0),0)</f>
        <v>-1</v>
      </c>
      <c r="Q3824">
        <f t="shared" si="119"/>
        <v>0</v>
      </c>
    </row>
    <row r="3825" spans="1:17" x14ac:dyDescent="0.25">
      <c r="A3825" t="s">
        <v>11504</v>
      </c>
      <c r="B3825" t="s">
        <v>11506</v>
      </c>
      <c r="C3825" t="s">
        <v>10</v>
      </c>
      <c r="D3825" t="s">
        <v>12</v>
      </c>
      <c r="E3825">
        <v>44</v>
      </c>
      <c r="F3825" s="1">
        <v>46205</v>
      </c>
      <c r="L3825" s="4" t="s">
        <v>11577</v>
      </c>
      <c r="M3825" s="5">
        <v>3</v>
      </c>
      <c r="O3825" t="str">
        <f t="shared" si="118"/>
        <v>1462ROJG</v>
      </c>
      <c r="P3825">
        <f>IFERROR(VLOOKUP(L3825,Hoja8!$E$1:$F$6088,2,0),0)</f>
        <v>-3</v>
      </c>
      <c r="Q3825">
        <f t="shared" si="119"/>
        <v>0</v>
      </c>
    </row>
    <row r="3826" spans="1:17" x14ac:dyDescent="0.25">
      <c r="A3826" t="s">
        <v>11504</v>
      </c>
      <c r="B3826" t="s">
        <v>11507</v>
      </c>
      <c r="C3826" t="s">
        <v>19</v>
      </c>
      <c r="D3826" t="s">
        <v>21</v>
      </c>
      <c r="E3826">
        <v>8</v>
      </c>
      <c r="F3826" s="1">
        <v>46205</v>
      </c>
      <c r="L3826" s="4" t="s">
        <v>11576</v>
      </c>
      <c r="M3826" s="5">
        <v>1</v>
      </c>
      <c r="O3826" t="str">
        <f t="shared" si="118"/>
        <v>1462ROJM</v>
      </c>
      <c r="P3826">
        <f>IFERROR(VLOOKUP(L3826,Hoja8!$E$1:$F$6088,2,0),0)</f>
        <v>-1</v>
      </c>
      <c r="Q3826">
        <f t="shared" si="119"/>
        <v>0</v>
      </c>
    </row>
    <row r="3827" spans="1:17" x14ac:dyDescent="0.25">
      <c r="A3827" t="s">
        <v>11504</v>
      </c>
      <c r="B3827" t="s">
        <v>11508</v>
      </c>
      <c r="C3827" t="s">
        <v>0</v>
      </c>
      <c r="D3827" t="s">
        <v>3</v>
      </c>
      <c r="E3827">
        <v>6</v>
      </c>
      <c r="F3827" s="1">
        <v>46205</v>
      </c>
      <c r="L3827" s="4" t="s">
        <v>11583</v>
      </c>
      <c r="M3827" s="5">
        <v>1</v>
      </c>
      <c r="O3827" t="str">
        <f t="shared" si="118"/>
        <v>1461MAR2XG</v>
      </c>
      <c r="P3827">
        <f>IFERROR(VLOOKUP(L3827,Hoja8!$E$1:$F$6088,2,0),0)</f>
        <v>0</v>
      </c>
      <c r="Q3827">
        <f t="shared" si="119"/>
        <v>1</v>
      </c>
    </row>
    <row r="3828" spans="1:17" x14ac:dyDescent="0.25">
      <c r="A3828" t="s">
        <v>11504</v>
      </c>
      <c r="B3828" t="s">
        <v>11509</v>
      </c>
      <c r="C3828" t="s">
        <v>220</v>
      </c>
      <c r="D3828" t="s">
        <v>221</v>
      </c>
      <c r="E3828">
        <v>4</v>
      </c>
      <c r="F3828" s="1">
        <v>46205</v>
      </c>
      <c r="L3828" s="4" t="s">
        <v>11579</v>
      </c>
      <c r="M3828" s="5">
        <v>3</v>
      </c>
      <c r="O3828" t="str">
        <f t="shared" si="118"/>
        <v>1461MARCH</v>
      </c>
      <c r="P3828">
        <f>IFERROR(VLOOKUP(L3828,Hoja8!$E$1:$F$6088,2,0),0)</f>
        <v>0</v>
      </c>
      <c r="Q3828">
        <f t="shared" si="119"/>
        <v>3</v>
      </c>
    </row>
    <row r="3829" spans="1:17" x14ac:dyDescent="0.25">
      <c r="A3829" t="s">
        <v>11504</v>
      </c>
      <c r="B3829" t="s">
        <v>11510</v>
      </c>
      <c r="C3829" t="s">
        <v>218</v>
      </c>
      <c r="D3829" t="s">
        <v>219</v>
      </c>
      <c r="E3829">
        <v>60</v>
      </c>
      <c r="F3829" s="1">
        <v>46205</v>
      </c>
      <c r="L3829" s="4" t="s">
        <v>11581</v>
      </c>
      <c r="M3829" s="5">
        <v>3</v>
      </c>
      <c r="O3829" t="str">
        <f t="shared" si="118"/>
        <v>1461MARG</v>
      </c>
      <c r="P3829">
        <f>IFERROR(VLOOKUP(L3829,Hoja8!$E$1:$F$6088,2,0),0)</f>
        <v>0</v>
      </c>
      <c r="Q3829">
        <f t="shared" si="119"/>
        <v>3</v>
      </c>
    </row>
    <row r="3830" spans="1:17" x14ac:dyDescent="0.25">
      <c r="A3830" t="s">
        <v>11504</v>
      </c>
      <c r="B3830" t="s">
        <v>11511</v>
      </c>
      <c r="C3830" t="s">
        <v>224</v>
      </c>
      <c r="D3830" t="s">
        <v>225</v>
      </c>
      <c r="E3830">
        <v>44</v>
      </c>
      <c r="F3830" s="1">
        <v>46205</v>
      </c>
      <c r="L3830" s="4" t="s">
        <v>11580</v>
      </c>
      <c r="M3830" s="5">
        <v>10</v>
      </c>
      <c r="O3830" t="str">
        <f t="shared" si="118"/>
        <v>1461MARM</v>
      </c>
      <c r="P3830">
        <f>IFERROR(VLOOKUP(L3830,Hoja8!$E$1:$F$6088,2,0),0)</f>
        <v>0</v>
      </c>
      <c r="Q3830">
        <f t="shared" si="119"/>
        <v>10</v>
      </c>
    </row>
    <row r="3831" spans="1:17" x14ac:dyDescent="0.25">
      <c r="A3831" t="s">
        <v>11504</v>
      </c>
      <c r="B3831" t="s">
        <v>11512</v>
      </c>
      <c r="C3831" t="s">
        <v>211</v>
      </c>
      <c r="D3831" t="s">
        <v>213</v>
      </c>
      <c r="E3831">
        <v>16</v>
      </c>
      <c r="F3831" s="1">
        <v>46205</v>
      </c>
      <c r="L3831" s="4" t="s">
        <v>11582</v>
      </c>
      <c r="M3831" s="5">
        <v>1</v>
      </c>
      <c r="O3831" t="str">
        <f t="shared" si="118"/>
        <v>1461MARXG</v>
      </c>
      <c r="P3831">
        <f>IFERROR(VLOOKUP(L3831,Hoja8!$E$1:$F$6088,2,0),0)</f>
        <v>0</v>
      </c>
      <c r="Q3831">
        <f t="shared" si="119"/>
        <v>1</v>
      </c>
    </row>
    <row r="3832" spans="1:17" x14ac:dyDescent="0.25">
      <c r="A3832" t="s">
        <v>11504</v>
      </c>
      <c r="B3832" t="s">
        <v>11513</v>
      </c>
      <c r="C3832" t="s">
        <v>214</v>
      </c>
      <c r="D3832" t="s">
        <v>215</v>
      </c>
      <c r="E3832">
        <v>6</v>
      </c>
      <c r="F3832" s="1">
        <v>46205</v>
      </c>
      <c r="L3832" s="4" t="s">
        <v>11587</v>
      </c>
      <c r="M3832" s="5">
        <v>2</v>
      </c>
      <c r="O3832" t="str">
        <f t="shared" si="118"/>
        <v>1462MAR3XG</v>
      </c>
      <c r="P3832">
        <f>IFERROR(VLOOKUP(L3832,Hoja8!$E$1:$F$6088,2,0),0)</f>
        <v>0</v>
      </c>
      <c r="Q3832">
        <f t="shared" si="119"/>
        <v>2</v>
      </c>
    </row>
    <row r="3833" spans="1:17" x14ac:dyDescent="0.25">
      <c r="A3833" t="s">
        <v>11514</v>
      </c>
      <c r="B3833" t="s">
        <v>11515</v>
      </c>
      <c r="C3833" t="s">
        <v>3686</v>
      </c>
      <c r="D3833" t="s">
        <v>4855</v>
      </c>
      <c r="E3833">
        <v>11</v>
      </c>
      <c r="F3833" s="1">
        <v>46170</v>
      </c>
      <c r="L3833" s="4" t="s">
        <v>11584</v>
      </c>
      <c r="M3833" s="5">
        <v>4</v>
      </c>
      <c r="O3833" t="str">
        <f t="shared" si="118"/>
        <v>1462MARCH</v>
      </c>
      <c r="P3833">
        <f>IFERROR(VLOOKUP(L3833,Hoja8!$E$1:$F$6088,2,0),0)</f>
        <v>0</v>
      </c>
      <c r="Q3833">
        <f t="shared" si="119"/>
        <v>4</v>
      </c>
    </row>
    <row r="3834" spans="1:17" x14ac:dyDescent="0.25">
      <c r="A3834" t="s">
        <v>11514</v>
      </c>
      <c r="B3834" t="s">
        <v>11516</v>
      </c>
      <c r="C3834" t="s">
        <v>3688</v>
      </c>
      <c r="D3834" t="s">
        <v>4854</v>
      </c>
      <c r="E3834">
        <v>2</v>
      </c>
      <c r="F3834" s="1">
        <v>46170</v>
      </c>
      <c r="L3834" s="4" t="s">
        <v>11585</v>
      </c>
      <c r="M3834" s="5">
        <v>1</v>
      </c>
      <c r="O3834" t="str">
        <f t="shared" si="118"/>
        <v>1462MARM</v>
      </c>
      <c r="P3834">
        <f>IFERROR(VLOOKUP(L3834,Hoja8!$E$1:$F$6088,2,0),0)</f>
        <v>0</v>
      </c>
      <c r="Q3834">
        <f t="shared" si="119"/>
        <v>1</v>
      </c>
    </row>
    <row r="3835" spans="1:17" x14ac:dyDescent="0.25">
      <c r="A3835" t="s">
        <v>11517</v>
      </c>
      <c r="B3835" t="s">
        <v>11518</v>
      </c>
      <c r="C3835" t="s">
        <v>1377</v>
      </c>
      <c r="D3835" t="s">
        <v>1378</v>
      </c>
      <c r="E3835">
        <v>8</v>
      </c>
      <c r="F3835" s="1">
        <v>46169</v>
      </c>
      <c r="L3835" s="4" t="s">
        <v>11586</v>
      </c>
      <c r="M3835" s="5">
        <v>1</v>
      </c>
      <c r="O3835" t="str">
        <f t="shared" si="118"/>
        <v>1462MARXG</v>
      </c>
      <c r="P3835">
        <f>IFERROR(VLOOKUP(L3835,Hoja8!$E$1:$F$6088,2,0),0)</f>
        <v>0</v>
      </c>
      <c r="Q3835">
        <f t="shared" si="119"/>
        <v>1</v>
      </c>
    </row>
    <row r="3836" spans="1:17" x14ac:dyDescent="0.25">
      <c r="A3836" t="s">
        <v>11517</v>
      </c>
      <c r="B3836" t="s">
        <v>11519</v>
      </c>
      <c r="C3836" t="s">
        <v>980</v>
      </c>
      <c r="D3836" t="s">
        <v>982</v>
      </c>
      <c r="E3836">
        <v>8</v>
      </c>
      <c r="F3836" s="1">
        <v>46169</v>
      </c>
      <c r="L3836" s="4" t="s">
        <v>11589</v>
      </c>
      <c r="M3836" s="5">
        <v>2</v>
      </c>
      <c r="O3836" t="str">
        <f t="shared" si="118"/>
        <v>0353GCACH</v>
      </c>
      <c r="P3836">
        <f>IFERROR(VLOOKUP(L3836,Hoja8!$E$1:$F$6088,2,0),0)</f>
        <v>0</v>
      </c>
      <c r="Q3836">
        <f t="shared" si="119"/>
        <v>2</v>
      </c>
    </row>
    <row r="3837" spans="1:17" x14ac:dyDescent="0.25">
      <c r="A3837" t="s">
        <v>11517</v>
      </c>
      <c r="B3837" t="s">
        <v>11520</v>
      </c>
      <c r="C3837" t="s">
        <v>983</v>
      </c>
      <c r="D3837" t="s">
        <v>984</v>
      </c>
      <c r="E3837">
        <v>10</v>
      </c>
      <c r="F3837" s="1">
        <v>46169</v>
      </c>
      <c r="L3837" s="4" t="s">
        <v>11590</v>
      </c>
      <c r="M3837" s="5">
        <v>1</v>
      </c>
      <c r="O3837" t="str">
        <f t="shared" si="118"/>
        <v>0353GCAM</v>
      </c>
      <c r="P3837">
        <f>IFERROR(VLOOKUP(L3837,Hoja8!$E$1:$F$6088,2,0),0)</f>
        <v>0</v>
      </c>
      <c r="Q3837">
        <f t="shared" si="119"/>
        <v>1</v>
      </c>
    </row>
    <row r="3838" spans="1:17" x14ac:dyDescent="0.25">
      <c r="A3838" t="s">
        <v>11517</v>
      </c>
      <c r="B3838" t="s">
        <v>11521</v>
      </c>
      <c r="C3838" t="s">
        <v>1024</v>
      </c>
      <c r="D3838" t="s">
        <v>1025</v>
      </c>
      <c r="E3838">
        <v>6</v>
      </c>
      <c r="F3838" s="1">
        <v>46169</v>
      </c>
      <c r="L3838" s="4" t="s">
        <v>11591</v>
      </c>
      <c r="M3838" s="5">
        <v>2</v>
      </c>
      <c r="O3838" t="str">
        <f t="shared" si="118"/>
        <v>0353GRICH</v>
      </c>
      <c r="P3838">
        <f>IFERROR(VLOOKUP(L3838,Hoja8!$E$1:$F$6088,2,0),0)</f>
        <v>0</v>
      </c>
      <c r="Q3838">
        <f t="shared" si="119"/>
        <v>2</v>
      </c>
    </row>
    <row r="3839" spans="1:17" x14ac:dyDescent="0.25">
      <c r="A3839" t="s">
        <v>11517</v>
      </c>
      <c r="B3839" t="s">
        <v>11522</v>
      </c>
      <c r="C3839" t="s">
        <v>1026</v>
      </c>
      <c r="D3839" t="s">
        <v>1027</v>
      </c>
      <c r="E3839">
        <v>6</v>
      </c>
      <c r="F3839" s="1">
        <v>46169</v>
      </c>
      <c r="L3839" s="4" t="s">
        <v>11592</v>
      </c>
      <c r="M3839" s="5">
        <v>1</v>
      </c>
      <c r="O3839" t="str">
        <f t="shared" si="118"/>
        <v>0353GRIM</v>
      </c>
      <c r="P3839">
        <f>IFERROR(VLOOKUP(L3839,Hoja8!$E$1:$F$6088,2,0),0)</f>
        <v>0</v>
      </c>
      <c r="Q3839">
        <f t="shared" si="119"/>
        <v>1</v>
      </c>
    </row>
    <row r="3840" spans="1:17" x14ac:dyDescent="0.25">
      <c r="A3840" t="s">
        <v>11523</v>
      </c>
      <c r="B3840" t="s">
        <v>11524</v>
      </c>
      <c r="C3840" t="s">
        <v>305</v>
      </c>
      <c r="D3840" t="s">
        <v>306</v>
      </c>
      <c r="E3840">
        <v>4</v>
      </c>
      <c r="F3840" s="1">
        <v>46177</v>
      </c>
      <c r="L3840" s="4" t="s">
        <v>11593</v>
      </c>
      <c r="M3840" s="5">
        <v>1</v>
      </c>
      <c r="O3840" t="str">
        <f t="shared" si="118"/>
        <v>0353ROJCH</v>
      </c>
      <c r="P3840">
        <f>IFERROR(VLOOKUP(L3840,Hoja8!$E$1:$F$6088,2,0),0)</f>
        <v>0</v>
      </c>
      <c r="Q3840">
        <f t="shared" si="119"/>
        <v>1</v>
      </c>
    </row>
    <row r="3841" spans="1:17" x14ac:dyDescent="0.25">
      <c r="A3841" t="s">
        <v>11523</v>
      </c>
      <c r="B3841" t="s">
        <v>11525</v>
      </c>
      <c r="C3841" t="s">
        <v>309</v>
      </c>
      <c r="D3841" t="s">
        <v>310</v>
      </c>
      <c r="E3841">
        <v>4</v>
      </c>
      <c r="F3841" s="1">
        <v>46177</v>
      </c>
      <c r="L3841" s="4" t="s">
        <v>11596</v>
      </c>
      <c r="M3841" s="5">
        <v>1</v>
      </c>
      <c r="O3841" t="str">
        <f t="shared" si="118"/>
        <v>0378GRIXG</v>
      </c>
      <c r="P3841">
        <f>IFERROR(VLOOKUP(L3841,Hoja8!$E$1:$F$6088,2,0),0)</f>
        <v>0</v>
      </c>
      <c r="Q3841">
        <f t="shared" si="119"/>
        <v>1</v>
      </c>
    </row>
    <row r="3842" spans="1:17" x14ac:dyDescent="0.25">
      <c r="A3842" t="s">
        <v>11523</v>
      </c>
      <c r="B3842" t="s">
        <v>11526</v>
      </c>
      <c r="C3842" t="s">
        <v>307</v>
      </c>
      <c r="D3842" t="s">
        <v>308</v>
      </c>
      <c r="E3842">
        <v>8</v>
      </c>
      <c r="F3842" s="1">
        <v>46177</v>
      </c>
      <c r="L3842" s="4" t="s">
        <v>11594</v>
      </c>
      <c r="M3842" s="5">
        <v>1</v>
      </c>
      <c r="O3842" t="str">
        <f t="shared" si="118"/>
        <v>0378MARXG</v>
      </c>
      <c r="P3842">
        <f>IFERROR(VLOOKUP(L3842,Hoja8!$E$1:$F$6088,2,0),0)</f>
        <v>0</v>
      </c>
      <c r="Q3842">
        <f t="shared" si="119"/>
        <v>1</v>
      </c>
    </row>
    <row r="3843" spans="1:17" x14ac:dyDescent="0.25">
      <c r="A3843" t="s">
        <v>11523</v>
      </c>
      <c r="B3843" t="s">
        <v>11527</v>
      </c>
      <c r="C3843" t="s">
        <v>311</v>
      </c>
      <c r="D3843" t="s">
        <v>312</v>
      </c>
      <c r="E3843">
        <v>10</v>
      </c>
      <c r="F3843" s="1">
        <v>46177</v>
      </c>
      <c r="L3843" s="4" t="s">
        <v>11595</v>
      </c>
      <c r="M3843" s="5">
        <v>1</v>
      </c>
      <c r="O3843" t="str">
        <f t="shared" ref="O3843:O3906" si="120">MID(L3843,LEN(IF(MID(L3843,2,1)="1",MID(L3843,1,7),MID(L3843,1,6)))+1,10)</f>
        <v>0378NEGXG</v>
      </c>
      <c r="P3843">
        <f>IFERROR(VLOOKUP(L3843,Hoja8!$E$1:$F$6088,2,0),0)</f>
        <v>0</v>
      </c>
      <c r="Q3843">
        <f t="shared" ref="Q3843:Q3906" si="121">M3843+P3843</f>
        <v>1</v>
      </c>
    </row>
    <row r="3844" spans="1:17" x14ac:dyDescent="0.25">
      <c r="A3844" t="s">
        <v>11523</v>
      </c>
      <c r="B3844" t="s">
        <v>11528</v>
      </c>
      <c r="C3844" t="s">
        <v>327</v>
      </c>
      <c r="D3844" t="s">
        <v>328</v>
      </c>
      <c r="E3844">
        <v>4</v>
      </c>
      <c r="F3844" s="1">
        <v>46177</v>
      </c>
      <c r="L3844" s="4" t="s">
        <v>11598</v>
      </c>
      <c r="M3844" s="5">
        <v>4</v>
      </c>
      <c r="O3844" t="str">
        <f t="shared" si="120"/>
        <v>2382NEGG</v>
      </c>
      <c r="P3844">
        <f>IFERROR(VLOOKUP(L3844,Hoja8!$E$1:$F$6088,2,0),0)</f>
        <v>0</v>
      </c>
      <c r="Q3844">
        <f t="shared" si="121"/>
        <v>4</v>
      </c>
    </row>
    <row r="3845" spans="1:17" x14ac:dyDescent="0.25">
      <c r="A3845" t="s">
        <v>11523</v>
      </c>
      <c r="B3845" t="s">
        <v>11529</v>
      </c>
      <c r="C3845" t="s">
        <v>331</v>
      </c>
      <c r="D3845" t="s">
        <v>332</v>
      </c>
      <c r="E3845">
        <v>4</v>
      </c>
      <c r="F3845" s="1">
        <v>46177</v>
      </c>
      <c r="L3845" s="4" t="s">
        <v>11599</v>
      </c>
      <c r="M3845" s="5">
        <v>3</v>
      </c>
      <c r="O3845" t="str">
        <f t="shared" si="120"/>
        <v>2383NEGXG</v>
      </c>
      <c r="P3845">
        <f>IFERROR(VLOOKUP(L3845,Hoja8!$E$1:$F$6088,2,0),0)</f>
        <v>0</v>
      </c>
      <c r="Q3845">
        <f t="shared" si="121"/>
        <v>3</v>
      </c>
    </row>
    <row r="3846" spans="1:17" x14ac:dyDescent="0.25">
      <c r="A3846" t="s">
        <v>11523</v>
      </c>
      <c r="B3846" t="s">
        <v>11530</v>
      </c>
      <c r="C3846" t="s">
        <v>329</v>
      </c>
      <c r="D3846" t="s">
        <v>330</v>
      </c>
      <c r="E3846">
        <v>8</v>
      </c>
      <c r="F3846" s="1">
        <v>46177</v>
      </c>
      <c r="L3846" s="4" t="s">
        <v>11606</v>
      </c>
      <c r="M3846" s="5">
        <v>4</v>
      </c>
      <c r="O3846" t="str">
        <f t="shared" si="120"/>
        <v>1461MARM</v>
      </c>
      <c r="P3846">
        <f>IFERROR(VLOOKUP(L3846,Hoja8!$E$1:$F$6088,2,0),0)</f>
        <v>-4</v>
      </c>
      <c r="Q3846">
        <f t="shared" si="121"/>
        <v>0</v>
      </c>
    </row>
    <row r="3847" spans="1:17" x14ac:dyDescent="0.25">
      <c r="A3847" t="s">
        <v>11523</v>
      </c>
      <c r="B3847" t="s">
        <v>11531</v>
      </c>
      <c r="C3847" t="s">
        <v>333</v>
      </c>
      <c r="D3847" t="s">
        <v>334</v>
      </c>
      <c r="E3847">
        <v>8</v>
      </c>
      <c r="F3847" s="1">
        <v>46177</v>
      </c>
      <c r="L3847" s="4" t="s">
        <v>11602</v>
      </c>
      <c r="M3847" s="5">
        <v>4</v>
      </c>
      <c r="O3847" t="str">
        <f t="shared" si="120"/>
        <v>2457MARCH</v>
      </c>
      <c r="P3847">
        <f>IFERROR(VLOOKUP(L3847,Hoja8!$E$1:$F$6088,2,0),0)</f>
        <v>-4</v>
      </c>
      <c r="Q3847">
        <f t="shared" si="121"/>
        <v>0</v>
      </c>
    </row>
    <row r="3848" spans="1:17" x14ac:dyDescent="0.25">
      <c r="A3848" t="s">
        <v>11532</v>
      </c>
      <c r="B3848" t="s">
        <v>11533</v>
      </c>
      <c r="C3848" t="s">
        <v>1798</v>
      </c>
      <c r="D3848" t="s">
        <v>1799</v>
      </c>
      <c r="E3848">
        <v>5</v>
      </c>
      <c r="F3848" s="1">
        <v>46169</v>
      </c>
      <c r="L3848" s="4" t="s">
        <v>11604</v>
      </c>
      <c r="M3848" s="5">
        <v>3</v>
      </c>
      <c r="O3848" t="str">
        <f t="shared" si="120"/>
        <v>2457MARG</v>
      </c>
      <c r="P3848">
        <f>IFERROR(VLOOKUP(L3848,Hoja8!$E$1:$F$6088,2,0),0)</f>
        <v>-3</v>
      </c>
      <c r="Q3848">
        <f t="shared" si="121"/>
        <v>0</v>
      </c>
    </row>
    <row r="3849" spans="1:17" x14ac:dyDescent="0.25">
      <c r="A3849" t="s">
        <v>11534</v>
      </c>
      <c r="B3849" t="s">
        <v>11535</v>
      </c>
      <c r="C3849" t="s">
        <v>1635</v>
      </c>
      <c r="D3849" t="s">
        <v>1636</v>
      </c>
      <c r="E3849">
        <v>2</v>
      </c>
      <c r="F3849" s="1">
        <v>46176</v>
      </c>
      <c r="L3849" s="4" t="s">
        <v>11603</v>
      </c>
      <c r="M3849" s="5">
        <v>7</v>
      </c>
      <c r="O3849" t="str">
        <f t="shared" si="120"/>
        <v>2457MARM</v>
      </c>
      <c r="P3849">
        <f>IFERROR(VLOOKUP(L3849,Hoja8!$E$1:$F$6088,2,0),0)</f>
        <v>-7</v>
      </c>
      <c r="Q3849">
        <f t="shared" si="121"/>
        <v>0</v>
      </c>
    </row>
    <row r="3850" spans="1:17" x14ac:dyDescent="0.25">
      <c r="A3850" t="s">
        <v>11534</v>
      </c>
      <c r="B3850" t="s">
        <v>11536</v>
      </c>
      <c r="C3850" t="s">
        <v>2156</v>
      </c>
      <c r="D3850" t="s">
        <v>2157</v>
      </c>
      <c r="E3850">
        <v>2</v>
      </c>
      <c r="F3850" s="1">
        <v>46176</v>
      </c>
      <c r="L3850" s="4" t="s">
        <v>11601</v>
      </c>
      <c r="M3850" s="5">
        <v>5</v>
      </c>
      <c r="O3850" t="str">
        <f t="shared" si="120"/>
        <v>2457MARXCH</v>
      </c>
      <c r="P3850">
        <f>IFERROR(VLOOKUP(L3850,Hoja8!$E$1:$F$6088,2,0),0)</f>
        <v>-5</v>
      </c>
      <c r="Q3850">
        <f t="shared" si="121"/>
        <v>0</v>
      </c>
    </row>
    <row r="3851" spans="1:17" x14ac:dyDescent="0.25">
      <c r="A3851" t="s">
        <v>11534</v>
      </c>
      <c r="B3851" t="s">
        <v>11537</v>
      </c>
      <c r="C3851" t="s">
        <v>1860</v>
      </c>
      <c r="D3851" t="s">
        <v>1861</v>
      </c>
      <c r="E3851">
        <v>2</v>
      </c>
      <c r="F3851" s="1">
        <v>46176</v>
      </c>
      <c r="L3851" s="4" t="s">
        <v>11605</v>
      </c>
      <c r="M3851" s="5">
        <v>3</v>
      </c>
      <c r="O3851" t="str">
        <f t="shared" si="120"/>
        <v>2457MARXG</v>
      </c>
      <c r="P3851">
        <f>IFERROR(VLOOKUP(L3851,Hoja8!$E$1:$F$6088,2,0),0)</f>
        <v>-3</v>
      </c>
      <c r="Q3851">
        <f t="shared" si="121"/>
        <v>0</v>
      </c>
    </row>
    <row r="3852" spans="1:17" x14ac:dyDescent="0.25">
      <c r="A3852" t="s">
        <v>11534</v>
      </c>
      <c r="B3852" t="s">
        <v>11538</v>
      </c>
      <c r="C3852" t="s">
        <v>1685</v>
      </c>
      <c r="D3852" t="s">
        <v>1686</v>
      </c>
      <c r="E3852">
        <v>2</v>
      </c>
      <c r="F3852" s="1">
        <v>46176</v>
      </c>
      <c r="L3852" s="4" t="s">
        <v>11608</v>
      </c>
      <c r="M3852" s="5">
        <v>3</v>
      </c>
      <c r="O3852" t="str">
        <f t="shared" si="120"/>
        <v>0300CAQ40</v>
      </c>
      <c r="P3852">
        <f>IFERROR(VLOOKUP(L3852,Hoja8!$E$1:$F$6088,2,0),0)</f>
        <v>0</v>
      </c>
      <c r="Q3852">
        <f t="shared" si="121"/>
        <v>3</v>
      </c>
    </row>
    <row r="3853" spans="1:17" x14ac:dyDescent="0.25">
      <c r="A3853" t="s">
        <v>11534</v>
      </c>
      <c r="B3853" t="s">
        <v>11539</v>
      </c>
      <c r="C3853" t="s">
        <v>1660</v>
      </c>
      <c r="D3853" t="s">
        <v>1661</v>
      </c>
      <c r="E3853">
        <v>3</v>
      </c>
      <c r="F3853" s="1">
        <v>46176</v>
      </c>
      <c r="L3853" s="4" t="s">
        <v>11610</v>
      </c>
      <c r="M3853" s="5">
        <v>4</v>
      </c>
      <c r="O3853" t="str">
        <f t="shared" si="120"/>
        <v>2045GRO32</v>
      </c>
      <c r="P3853">
        <f>IFERROR(VLOOKUP(L3853,Hoja8!$E$1:$F$6088,2,0),0)</f>
        <v>0</v>
      </c>
      <c r="Q3853">
        <f t="shared" si="121"/>
        <v>4</v>
      </c>
    </row>
    <row r="3854" spans="1:17" x14ac:dyDescent="0.25">
      <c r="A3854" t="s">
        <v>11534</v>
      </c>
      <c r="B3854" t="s">
        <v>11540</v>
      </c>
      <c r="C3854" t="s">
        <v>1664</v>
      </c>
      <c r="D3854" t="s">
        <v>1665</v>
      </c>
      <c r="E3854">
        <v>1</v>
      </c>
      <c r="F3854" s="1">
        <v>46176</v>
      </c>
      <c r="L3854" s="4" t="s">
        <v>11626</v>
      </c>
      <c r="M3854" s="5">
        <v>4</v>
      </c>
      <c r="O3854" t="str">
        <f t="shared" si="120"/>
        <v>0037BLACH</v>
      </c>
      <c r="P3854">
        <f>IFERROR(VLOOKUP(L3854,Hoja8!$E$1:$F$6088,2,0),0)</f>
        <v>0</v>
      </c>
      <c r="Q3854">
        <f t="shared" si="121"/>
        <v>4</v>
      </c>
    </row>
    <row r="3855" spans="1:17" x14ac:dyDescent="0.25">
      <c r="A3855" t="s">
        <v>11534</v>
      </c>
      <c r="B3855" t="s">
        <v>11541</v>
      </c>
      <c r="C3855" t="s">
        <v>1662</v>
      </c>
      <c r="D3855" t="s">
        <v>1663</v>
      </c>
      <c r="E3855">
        <v>1</v>
      </c>
      <c r="F3855" s="1">
        <v>46176</v>
      </c>
      <c r="L3855" s="4" t="s">
        <v>11627</v>
      </c>
      <c r="M3855" s="5">
        <v>1</v>
      </c>
      <c r="O3855" t="str">
        <f t="shared" si="120"/>
        <v>0037BLAG</v>
      </c>
      <c r="P3855">
        <f>IFERROR(VLOOKUP(L3855,Hoja8!$E$1:$F$6088,2,0),0)</f>
        <v>0</v>
      </c>
      <c r="Q3855">
        <f t="shared" si="121"/>
        <v>1</v>
      </c>
    </row>
    <row r="3856" spans="1:17" x14ac:dyDescent="0.25">
      <c r="A3856" t="s">
        <v>11534</v>
      </c>
      <c r="B3856" t="s">
        <v>11542</v>
      </c>
      <c r="C3856" t="s">
        <v>1668</v>
      </c>
      <c r="D3856" t="s">
        <v>1669</v>
      </c>
      <c r="E3856">
        <v>1</v>
      </c>
      <c r="F3856" s="1">
        <v>46176</v>
      </c>
      <c r="L3856" s="4" t="s">
        <v>11628</v>
      </c>
      <c r="M3856" s="5">
        <v>1</v>
      </c>
      <c r="O3856" t="str">
        <f t="shared" si="120"/>
        <v>0037BLAXG</v>
      </c>
      <c r="P3856">
        <f>IFERROR(VLOOKUP(L3856,Hoja8!$E$1:$F$6088,2,0),0)</f>
        <v>0</v>
      </c>
      <c r="Q3856">
        <f t="shared" si="121"/>
        <v>1</v>
      </c>
    </row>
    <row r="3857" spans="1:17" x14ac:dyDescent="0.25">
      <c r="A3857" t="s">
        <v>11534</v>
      </c>
      <c r="B3857" t="s">
        <v>11543</v>
      </c>
      <c r="C3857" t="s">
        <v>1590</v>
      </c>
      <c r="D3857" t="s">
        <v>1591</v>
      </c>
      <c r="E3857">
        <v>3</v>
      </c>
      <c r="F3857" s="1">
        <v>46176</v>
      </c>
      <c r="L3857" s="4" t="s">
        <v>11629</v>
      </c>
      <c r="M3857" s="5">
        <v>4</v>
      </c>
      <c r="O3857" t="str">
        <f t="shared" si="120"/>
        <v>0037BLUCH</v>
      </c>
      <c r="P3857">
        <f>IFERROR(VLOOKUP(L3857,Hoja8!$E$1:$F$6088,2,0),0)</f>
        <v>0</v>
      </c>
      <c r="Q3857">
        <f t="shared" si="121"/>
        <v>4</v>
      </c>
    </row>
    <row r="3858" spans="1:17" x14ac:dyDescent="0.25">
      <c r="A3858" t="s">
        <v>11534</v>
      </c>
      <c r="B3858" t="s">
        <v>11544</v>
      </c>
      <c r="C3858" t="s">
        <v>1594</v>
      </c>
      <c r="D3858" t="s">
        <v>1595</v>
      </c>
      <c r="E3858">
        <v>1</v>
      </c>
      <c r="F3858" s="1">
        <v>46176</v>
      </c>
      <c r="L3858" s="4" t="s">
        <v>11630</v>
      </c>
      <c r="M3858" s="5">
        <v>1</v>
      </c>
      <c r="O3858" t="str">
        <f t="shared" si="120"/>
        <v>0037BLUG</v>
      </c>
      <c r="P3858">
        <f>IFERROR(VLOOKUP(L3858,Hoja8!$E$1:$F$6088,2,0),0)</f>
        <v>0</v>
      </c>
      <c r="Q3858">
        <f t="shared" si="121"/>
        <v>1</v>
      </c>
    </row>
    <row r="3859" spans="1:17" x14ac:dyDescent="0.25">
      <c r="A3859" t="s">
        <v>11534</v>
      </c>
      <c r="B3859" t="s">
        <v>11545</v>
      </c>
      <c r="C3859" t="s">
        <v>1592</v>
      </c>
      <c r="D3859" t="s">
        <v>1593</v>
      </c>
      <c r="E3859">
        <v>1</v>
      </c>
      <c r="F3859" s="1">
        <v>46176</v>
      </c>
      <c r="L3859" s="4" t="s">
        <v>11631</v>
      </c>
      <c r="M3859" s="5">
        <v>1</v>
      </c>
      <c r="O3859" t="str">
        <f t="shared" si="120"/>
        <v>0037BLUXG</v>
      </c>
      <c r="P3859">
        <f>IFERROR(VLOOKUP(L3859,Hoja8!$E$1:$F$6088,2,0),0)</f>
        <v>0</v>
      </c>
      <c r="Q3859">
        <f t="shared" si="121"/>
        <v>1</v>
      </c>
    </row>
    <row r="3860" spans="1:17" x14ac:dyDescent="0.25">
      <c r="A3860" t="s">
        <v>11534</v>
      </c>
      <c r="B3860" t="s">
        <v>11546</v>
      </c>
      <c r="C3860" t="s">
        <v>1598</v>
      </c>
      <c r="D3860" t="s">
        <v>1599</v>
      </c>
      <c r="E3860">
        <v>1</v>
      </c>
      <c r="F3860" s="1">
        <v>46176</v>
      </c>
      <c r="L3860" s="4" t="s">
        <v>11632</v>
      </c>
      <c r="M3860" s="5">
        <v>4</v>
      </c>
      <c r="O3860" t="str">
        <f t="shared" si="120"/>
        <v>0037CIECH</v>
      </c>
      <c r="P3860">
        <f>IFERROR(VLOOKUP(L3860,Hoja8!$E$1:$F$6088,2,0),0)</f>
        <v>0</v>
      </c>
      <c r="Q3860">
        <f t="shared" si="121"/>
        <v>4</v>
      </c>
    </row>
    <row r="3861" spans="1:17" x14ac:dyDescent="0.25">
      <c r="A3861" t="s">
        <v>11534</v>
      </c>
      <c r="B3861" t="s">
        <v>11547</v>
      </c>
      <c r="C3861" t="s">
        <v>2112</v>
      </c>
      <c r="D3861" t="s">
        <v>2113</v>
      </c>
      <c r="E3861">
        <v>3</v>
      </c>
      <c r="F3861" s="1">
        <v>46176</v>
      </c>
      <c r="L3861" s="4" t="s">
        <v>11633</v>
      </c>
      <c r="M3861" s="5">
        <v>1</v>
      </c>
      <c r="O3861" t="str">
        <f t="shared" si="120"/>
        <v>0037CIEG</v>
      </c>
      <c r="P3861">
        <f>IFERROR(VLOOKUP(L3861,Hoja8!$E$1:$F$6088,2,0),0)</f>
        <v>0</v>
      </c>
      <c r="Q3861">
        <f t="shared" si="121"/>
        <v>1</v>
      </c>
    </row>
    <row r="3862" spans="1:17" x14ac:dyDescent="0.25">
      <c r="A3862" t="s">
        <v>11534</v>
      </c>
      <c r="B3862" t="s">
        <v>11548</v>
      </c>
      <c r="C3862" t="s">
        <v>2116</v>
      </c>
      <c r="D3862" t="s">
        <v>2117</v>
      </c>
      <c r="E3862">
        <v>1</v>
      </c>
      <c r="F3862" s="1">
        <v>46176</v>
      </c>
      <c r="L3862" s="4" t="s">
        <v>11634</v>
      </c>
      <c r="M3862" s="5">
        <v>1</v>
      </c>
      <c r="O3862" t="str">
        <f t="shared" si="120"/>
        <v>0037CIEXG</v>
      </c>
      <c r="P3862">
        <f>IFERROR(VLOOKUP(L3862,Hoja8!$E$1:$F$6088,2,0),0)</f>
        <v>0</v>
      </c>
      <c r="Q3862">
        <f t="shared" si="121"/>
        <v>1</v>
      </c>
    </row>
    <row r="3863" spans="1:17" x14ac:dyDescent="0.25">
      <c r="A3863" t="s">
        <v>11534</v>
      </c>
      <c r="B3863" t="s">
        <v>11549</v>
      </c>
      <c r="C3863" t="s">
        <v>2114</v>
      </c>
      <c r="D3863" t="s">
        <v>2115</v>
      </c>
      <c r="E3863">
        <v>1</v>
      </c>
      <c r="F3863" s="1">
        <v>46176</v>
      </c>
      <c r="L3863" s="4" t="s">
        <v>11635</v>
      </c>
      <c r="M3863" s="5">
        <v>4</v>
      </c>
      <c r="O3863" t="str">
        <f t="shared" si="120"/>
        <v>0037GRICH</v>
      </c>
      <c r="P3863">
        <f>IFERROR(VLOOKUP(L3863,Hoja8!$E$1:$F$6088,2,0),0)</f>
        <v>0</v>
      </c>
      <c r="Q3863">
        <f t="shared" si="121"/>
        <v>4</v>
      </c>
    </row>
    <row r="3864" spans="1:17" x14ac:dyDescent="0.25">
      <c r="A3864" t="s">
        <v>11534</v>
      </c>
      <c r="B3864" t="s">
        <v>11550</v>
      </c>
      <c r="C3864" t="s">
        <v>2120</v>
      </c>
      <c r="D3864" t="s">
        <v>2121</v>
      </c>
      <c r="E3864">
        <v>1</v>
      </c>
      <c r="F3864" s="1">
        <v>46176</v>
      </c>
      <c r="L3864" s="4" t="s">
        <v>11636</v>
      </c>
      <c r="M3864" s="5">
        <v>1</v>
      </c>
      <c r="O3864" t="str">
        <f t="shared" si="120"/>
        <v>0037GRIG</v>
      </c>
      <c r="P3864">
        <f>IFERROR(VLOOKUP(L3864,Hoja8!$E$1:$F$6088,2,0),0)</f>
        <v>0</v>
      </c>
      <c r="Q3864">
        <f t="shared" si="121"/>
        <v>1</v>
      </c>
    </row>
    <row r="3865" spans="1:17" x14ac:dyDescent="0.25">
      <c r="A3865" t="s">
        <v>11534</v>
      </c>
      <c r="B3865" t="s">
        <v>11551</v>
      </c>
      <c r="C3865" t="s">
        <v>1890</v>
      </c>
      <c r="D3865" t="s">
        <v>1891</v>
      </c>
      <c r="E3865">
        <v>3</v>
      </c>
      <c r="F3865" s="1">
        <v>46176</v>
      </c>
      <c r="L3865" s="4" t="s">
        <v>11637</v>
      </c>
      <c r="M3865" s="5">
        <v>1</v>
      </c>
      <c r="O3865" t="str">
        <f t="shared" si="120"/>
        <v>0037GRIXG</v>
      </c>
      <c r="P3865">
        <f>IFERROR(VLOOKUP(L3865,Hoja8!$E$1:$F$6088,2,0),0)</f>
        <v>0</v>
      </c>
      <c r="Q3865">
        <f t="shared" si="121"/>
        <v>1</v>
      </c>
    </row>
    <row r="3866" spans="1:17" x14ac:dyDescent="0.25">
      <c r="A3866" t="s">
        <v>11534</v>
      </c>
      <c r="B3866" t="s">
        <v>11552</v>
      </c>
      <c r="C3866" t="s">
        <v>1894</v>
      </c>
      <c r="D3866" t="s">
        <v>1895</v>
      </c>
      <c r="E3866">
        <v>1</v>
      </c>
      <c r="F3866" s="1">
        <v>46176</v>
      </c>
      <c r="L3866" s="4" t="s">
        <v>11638</v>
      </c>
      <c r="M3866" s="5">
        <v>4</v>
      </c>
      <c r="O3866" t="str">
        <f t="shared" si="120"/>
        <v>0186MARCH</v>
      </c>
      <c r="P3866">
        <f>IFERROR(VLOOKUP(L3866,Hoja8!$E$1:$F$6088,2,0),0)</f>
        <v>0</v>
      </c>
      <c r="Q3866">
        <f t="shared" si="121"/>
        <v>4</v>
      </c>
    </row>
    <row r="3867" spans="1:17" x14ac:dyDescent="0.25">
      <c r="A3867" t="s">
        <v>11534</v>
      </c>
      <c r="B3867" t="s">
        <v>11553</v>
      </c>
      <c r="C3867" t="s">
        <v>1892</v>
      </c>
      <c r="D3867" t="s">
        <v>1893</v>
      </c>
      <c r="E3867">
        <v>1</v>
      </c>
      <c r="F3867" s="1">
        <v>46176</v>
      </c>
      <c r="L3867" s="4" t="s">
        <v>11639</v>
      </c>
      <c r="M3867" s="5">
        <v>1</v>
      </c>
      <c r="O3867" t="str">
        <f t="shared" si="120"/>
        <v>0186MARG</v>
      </c>
      <c r="P3867">
        <f>IFERROR(VLOOKUP(L3867,Hoja8!$E$1:$F$6088,2,0),0)</f>
        <v>0</v>
      </c>
      <c r="Q3867">
        <f t="shared" si="121"/>
        <v>1</v>
      </c>
    </row>
    <row r="3868" spans="1:17" x14ac:dyDescent="0.25">
      <c r="A3868" t="s">
        <v>11534</v>
      </c>
      <c r="B3868" t="s">
        <v>11554</v>
      </c>
      <c r="C3868" t="s">
        <v>1896</v>
      </c>
      <c r="D3868" t="s">
        <v>1897</v>
      </c>
      <c r="E3868">
        <v>1</v>
      </c>
      <c r="F3868" s="1">
        <v>46176</v>
      </c>
      <c r="L3868" s="4" t="s">
        <v>11640</v>
      </c>
      <c r="M3868" s="5">
        <v>1</v>
      </c>
      <c r="O3868" t="str">
        <f t="shared" si="120"/>
        <v>0186MARXG</v>
      </c>
      <c r="P3868">
        <f>IFERROR(VLOOKUP(L3868,Hoja8!$E$1:$F$6088,2,0),0)</f>
        <v>0</v>
      </c>
      <c r="Q3868">
        <f t="shared" si="121"/>
        <v>1</v>
      </c>
    </row>
    <row r="3869" spans="1:17" x14ac:dyDescent="0.25">
      <c r="A3869" t="s">
        <v>11555</v>
      </c>
      <c r="B3869" t="s">
        <v>11556</v>
      </c>
      <c r="C3869" t="s">
        <v>4464</v>
      </c>
      <c r="D3869" t="s">
        <v>4465</v>
      </c>
      <c r="E3869">
        <v>3</v>
      </c>
      <c r="F3869" s="1">
        <v>46170</v>
      </c>
      <c r="L3869" s="4" t="s">
        <v>11622</v>
      </c>
      <c r="M3869" s="5">
        <v>2</v>
      </c>
      <c r="O3869" t="str">
        <f t="shared" si="120"/>
        <v>1990MARM</v>
      </c>
      <c r="P3869">
        <f>IFERROR(VLOOKUP(L3869,Hoja8!$E$1:$F$6088,2,0),0)</f>
        <v>0</v>
      </c>
      <c r="Q3869">
        <f t="shared" si="121"/>
        <v>2</v>
      </c>
    </row>
    <row r="3870" spans="1:17" x14ac:dyDescent="0.25">
      <c r="A3870" t="s">
        <v>11555</v>
      </c>
      <c r="B3870" t="s">
        <v>11557</v>
      </c>
      <c r="C3870" t="s">
        <v>4484</v>
      </c>
      <c r="D3870" t="s">
        <v>4485</v>
      </c>
      <c r="E3870">
        <v>1</v>
      </c>
      <c r="F3870" s="1">
        <v>46170</v>
      </c>
      <c r="L3870" s="4" t="s">
        <v>11623</v>
      </c>
      <c r="M3870" s="5">
        <v>2</v>
      </c>
      <c r="O3870" t="str">
        <f t="shared" si="120"/>
        <v>1990MARXG</v>
      </c>
      <c r="P3870">
        <f>IFERROR(VLOOKUP(L3870,Hoja8!$E$1:$F$6088,2,0),0)</f>
        <v>0</v>
      </c>
      <c r="Q3870">
        <f t="shared" si="121"/>
        <v>2</v>
      </c>
    </row>
    <row r="3871" spans="1:17" x14ac:dyDescent="0.25">
      <c r="A3871" t="s">
        <v>11558</v>
      </c>
      <c r="B3871" t="s">
        <v>11559</v>
      </c>
      <c r="C3871" t="s">
        <v>1274</v>
      </c>
      <c r="D3871" t="s">
        <v>1275</v>
      </c>
      <c r="E3871">
        <v>9</v>
      </c>
      <c r="F3871" s="1">
        <v>46175</v>
      </c>
      <c r="L3871" s="4" t="s">
        <v>11624</v>
      </c>
      <c r="M3871" s="5">
        <v>2</v>
      </c>
      <c r="O3871" t="str">
        <f t="shared" si="120"/>
        <v>1990OLIM</v>
      </c>
      <c r="P3871">
        <f>IFERROR(VLOOKUP(L3871,Hoja8!$E$1:$F$6088,2,0),0)</f>
        <v>0</v>
      </c>
      <c r="Q3871">
        <f t="shared" si="121"/>
        <v>2</v>
      </c>
    </row>
    <row r="3872" spans="1:17" x14ac:dyDescent="0.25">
      <c r="A3872" t="s">
        <v>11558</v>
      </c>
      <c r="B3872" t="s">
        <v>11560</v>
      </c>
      <c r="C3872" t="s">
        <v>1265</v>
      </c>
      <c r="D3872" t="s">
        <v>1267</v>
      </c>
      <c r="E3872">
        <v>9</v>
      </c>
      <c r="F3872" s="1">
        <v>46175</v>
      </c>
      <c r="L3872" s="4" t="s">
        <v>11625</v>
      </c>
      <c r="M3872" s="5">
        <v>2</v>
      </c>
      <c r="O3872" t="str">
        <f t="shared" si="120"/>
        <v>1990OLIXG</v>
      </c>
      <c r="P3872">
        <f>IFERROR(VLOOKUP(L3872,Hoja8!$E$1:$F$6088,2,0),0)</f>
        <v>0</v>
      </c>
      <c r="Q3872">
        <f t="shared" si="121"/>
        <v>2</v>
      </c>
    </row>
    <row r="3873" spans="1:17" x14ac:dyDescent="0.25">
      <c r="A3873" t="s">
        <v>11561</v>
      </c>
      <c r="B3873" t="s">
        <v>11562</v>
      </c>
      <c r="C3873" t="s">
        <v>401</v>
      </c>
      <c r="D3873" t="s">
        <v>402</v>
      </c>
      <c r="E3873">
        <v>2</v>
      </c>
      <c r="F3873" s="1">
        <v>46169</v>
      </c>
      <c r="L3873" s="4" t="s">
        <v>11612</v>
      </c>
      <c r="M3873" s="5">
        <v>3</v>
      </c>
      <c r="O3873" t="str">
        <f t="shared" si="120"/>
        <v>2101BLACH</v>
      </c>
      <c r="P3873">
        <f>IFERROR(VLOOKUP(L3873,Hoja8!$E$1:$F$6088,2,0),0)</f>
        <v>0</v>
      </c>
      <c r="Q3873">
        <f t="shared" si="121"/>
        <v>3</v>
      </c>
    </row>
    <row r="3874" spans="1:17" x14ac:dyDescent="0.25">
      <c r="A3874" t="s">
        <v>11561</v>
      </c>
      <c r="B3874" t="s">
        <v>11563</v>
      </c>
      <c r="C3874" t="s">
        <v>405</v>
      </c>
      <c r="D3874" t="s">
        <v>406</v>
      </c>
      <c r="E3874">
        <v>2</v>
      </c>
      <c r="F3874" s="1">
        <v>46169</v>
      </c>
      <c r="L3874" s="4" t="s">
        <v>11613</v>
      </c>
      <c r="M3874" s="5">
        <v>2</v>
      </c>
      <c r="O3874" t="str">
        <f t="shared" si="120"/>
        <v>2101GRICH</v>
      </c>
      <c r="P3874">
        <f>IFERROR(VLOOKUP(L3874,Hoja8!$E$1:$F$6088,2,0),0)</f>
        <v>0</v>
      </c>
      <c r="Q3874">
        <f t="shared" si="121"/>
        <v>2</v>
      </c>
    </row>
    <row r="3875" spans="1:17" x14ac:dyDescent="0.25">
      <c r="A3875" t="s">
        <v>11561</v>
      </c>
      <c r="B3875" t="s">
        <v>11564</v>
      </c>
      <c r="C3875" t="s">
        <v>396</v>
      </c>
      <c r="D3875" t="s">
        <v>398</v>
      </c>
      <c r="E3875">
        <v>2</v>
      </c>
      <c r="F3875" s="1">
        <v>46169</v>
      </c>
      <c r="L3875" s="4" t="s">
        <v>11614</v>
      </c>
      <c r="M3875" s="5">
        <v>2</v>
      </c>
      <c r="O3875" t="str">
        <f t="shared" si="120"/>
        <v>2101GRIM</v>
      </c>
      <c r="P3875">
        <f>IFERROR(VLOOKUP(L3875,Hoja8!$E$1:$F$6088,2,0),0)</f>
        <v>0</v>
      </c>
      <c r="Q3875">
        <f t="shared" si="121"/>
        <v>2</v>
      </c>
    </row>
    <row r="3876" spans="1:17" x14ac:dyDescent="0.25">
      <c r="A3876" t="s">
        <v>11565</v>
      </c>
      <c r="B3876" t="s">
        <v>11566</v>
      </c>
      <c r="C3876" t="s">
        <v>1635</v>
      </c>
      <c r="D3876" t="s">
        <v>1636</v>
      </c>
      <c r="E3876">
        <v>4</v>
      </c>
      <c r="F3876" s="1">
        <v>46169</v>
      </c>
      <c r="L3876" s="4" t="s">
        <v>11615</v>
      </c>
      <c r="M3876" s="5">
        <v>2</v>
      </c>
      <c r="O3876" t="str">
        <f t="shared" si="120"/>
        <v>2101MARCH</v>
      </c>
      <c r="P3876">
        <f>IFERROR(VLOOKUP(L3876,Hoja8!$E$1:$F$6088,2,0),0)</f>
        <v>0</v>
      </c>
      <c r="Q3876">
        <f t="shared" si="121"/>
        <v>2</v>
      </c>
    </row>
    <row r="3877" spans="1:17" x14ac:dyDescent="0.25">
      <c r="A3877" t="s">
        <v>11565</v>
      </c>
      <c r="B3877" t="s">
        <v>11567</v>
      </c>
      <c r="C3877" t="s">
        <v>1633</v>
      </c>
      <c r="D3877" t="s">
        <v>1634</v>
      </c>
      <c r="E3877">
        <v>4</v>
      </c>
      <c r="F3877" s="1">
        <v>46169</v>
      </c>
      <c r="L3877" s="4" t="s">
        <v>11616</v>
      </c>
      <c r="M3877" s="5">
        <v>2</v>
      </c>
      <c r="O3877" t="str">
        <f t="shared" si="120"/>
        <v>2101MARM</v>
      </c>
      <c r="P3877">
        <f>IFERROR(VLOOKUP(L3877,Hoja8!$E$1:$F$6088,2,0),0)</f>
        <v>0</v>
      </c>
      <c r="Q3877">
        <f t="shared" si="121"/>
        <v>2</v>
      </c>
    </row>
    <row r="3878" spans="1:17" x14ac:dyDescent="0.25">
      <c r="A3878" t="s">
        <v>11565</v>
      </c>
      <c r="B3878" t="s">
        <v>11568</v>
      </c>
      <c r="C3878" t="s">
        <v>1628</v>
      </c>
      <c r="D3878" t="s">
        <v>1630</v>
      </c>
      <c r="E3878">
        <v>2</v>
      </c>
      <c r="F3878" s="1">
        <v>46169</v>
      </c>
      <c r="L3878" s="4" t="s">
        <v>11621</v>
      </c>
      <c r="M3878" s="5">
        <v>2</v>
      </c>
      <c r="O3878" t="str">
        <f t="shared" si="120"/>
        <v>2101OLI2XG</v>
      </c>
      <c r="P3878">
        <f>IFERROR(VLOOKUP(L3878,Hoja8!$E$1:$F$6088,2,0),0)</f>
        <v>0</v>
      </c>
      <c r="Q3878">
        <f t="shared" si="121"/>
        <v>2</v>
      </c>
    </row>
    <row r="3879" spans="1:17" x14ac:dyDescent="0.25">
      <c r="A3879" t="s">
        <v>11565</v>
      </c>
      <c r="B3879" t="s">
        <v>11569</v>
      </c>
      <c r="C3879" t="s">
        <v>1860</v>
      </c>
      <c r="D3879" t="s">
        <v>1861</v>
      </c>
      <c r="E3879">
        <v>2</v>
      </c>
      <c r="F3879" s="1">
        <v>46169</v>
      </c>
      <c r="L3879" s="4" t="s">
        <v>11617</v>
      </c>
      <c r="M3879" s="5">
        <v>2</v>
      </c>
      <c r="O3879" t="str">
        <f t="shared" si="120"/>
        <v>2101OLICH</v>
      </c>
      <c r="P3879">
        <f>IFERROR(VLOOKUP(L3879,Hoja8!$E$1:$F$6088,2,0),0)</f>
        <v>0</v>
      </c>
      <c r="Q3879">
        <f t="shared" si="121"/>
        <v>2</v>
      </c>
    </row>
    <row r="3880" spans="1:17" x14ac:dyDescent="0.25">
      <c r="A3880" t="s">
        <v>11565</v>
      </c>
      <c r="B3880" t="s">
        <v>11570</v>
      </c>
      <c r="C3880" t="s">
        <v>1858</v>
      </c>
      <c r="D3880" t="s">
        <v>1859</v>
      </c>
      <c r="E3880">
        <v>2</v>
      </c>
      <c r="F3880" s="1">
        <v>46169</v>
      </c>
      <c r="L3880" s="4" t="s">
        <v>11619</v>
      </c>
      <c r="M3880" s="5">
        <v>4</v>
      </c>
      <c r="O3880" t="str">
        <f t="shared" si="120"/>
        <v>2101OLIG</v>
      </c>
      <c r="P3880">
        <f>IFERROR(VLOOKUP(L3880,Hoja8!$E$1:$F$6088,2,0),0)</f>
        <v>0</v>
      </c>
      <c r="Q3880">
        <f t="shared" si="121"/>
        <v>4</v>
      </c>
    </row>
    <row r="3881" spans="1:17" x14ac:dyDescent="0.25">
      <c r="A3881" t="s">
        <v>11565</v>
      </c>
      <c r="B3881" t="s">
        <v>11571</v>
      </c>
      <c r="C3881" t="s">
        <v>4722</v>
      </c>
      <c r="D3881" t="s">
        <v>4723</v>
      </c>
      <c r="E3881">
        <v>1</v>
      </c>
      <c r="F3881" s="1">
        <v>46169</v>
      </c>
      <c r="L3881" s="4" t="s">
        <v>11618</v>
      </c>
      <c r="M3881" s="5">
        <v>12</v>
      </c>
      <c r="O3881" t="str">
        <f t="shared" si="120"/>
        <v>2101OLIM</v>
      </c>
      <c r="P3881">
        <f>IFERROR(VLOOKUP(L3881,Hoja8!$E$1:$F$6088,2,0),0)</f>
        <v>0</v>
      </c>
      <c r="Q3881">
        <f t="shared" si="121"/>
        <v>12</v>
      </c>
    </row>
    <row r="3882" spans="1:17" x14ac:dyDescent="0.25">
      <c r="A3882" t="s">
        <v>11565</v>
      </c>
      <c r="B3882" t="s">
        <v>11572</v>
      </c>
      <c r="C3882" t="s">
        <v>1590</v>
      </c>
      <c r="D3882" t="s">
        <v>1591</v>
      </c>
      <c r="E3882">
        <v>2</v>
      </c>
      <c r="F3882" s="1">
        <v>46169</v>
      </c>
      <c r="L3882" s="4" t="s">
        <v>11620</v>
      </c>
      <c r="M3882" s="5">
        <v>2</v>
      </c>
      <c r="O3882" t="str">
        <f t="shared" si="120"/>
        <v>2101OLIXG</v>
      </c>
      <c r="P3882">
        <f>IFERROR(VLOOKUP(L3882,Hoja8!$E$1:$F$6088,2,0),0)</f>
        <v>0</v>
      </c>
      <c r="Q3882">
        <f t="shared" si="121"/>
        <v>2</v>
      </c>
    </row>
    <row r="3883" spans="1:17" x14ac:dyDescent="0.25">
      <c r="A3883" t="s">
        <v>11565</v>
      </c>
      <c r="B3883" t="s">
        <v>11573</v>
      </c>
      <c r="C3883" t="s">
        <v>1594</v>
      </c>
      <c r="D3883" t="s">
        <v>1595</v>
      </c>
      <c r="E3883">
        <v>2</v>
      </c>
      <c r="F3883" s="1">
        <v>46169</v>
      </c>
      <c r="L3883" s="4" t="s">
        <v>11654</v>
      </c>
      <c r="M3883" s="5">
        <v>15</v>
      </c>
      <c r="O3883" t="str">
        <f t="shared" si="120"/>
        <v>0203NEG2XG</v>
      </c>
      <c r="P3883">
        <f>IFERROR(VLOOKUP(L3883,Hoja8!$E$1:$F$6088,2,0),0)</f>
        <v>0</v>
      </c>
      <c r="Q3883">
        <f t="shared" si="121"/>
        <v>15</v>
      </c>
    </row>
    <row r="3884" spans="1:17" x14ac:dyDescent="0.25">
      <c r="A3884" t="s">
        <v>11565</v>
      </c>
      <c r="B3884" t="s">
        <v>11574</v>
      </c>
      <c r="C3884" t="s">
        <v>1592</v>
      </c>
      <c r="D3884" t="s">
        <v>1593</v>
      </c>
      <c r="E3884">
        <v>6</v>
      </c>
      <c r="F3884" s="1">
        <v>46169</v>
      </c>
      <c r="L3884" s="4" t="s">
        <v>11655</v>
      </c>
      <c r="M3884" s="5">
        <v>11</v>
      </c>
      <c r="O3884" t="str">
        <f t="shared" si="120"/>
        <v>0203NEG3XG</v>
      </c>
      <c r="P3884">
        <f>IFERROR(VLOOKUP(L3884,Hoja8!$E$1:$F$6088,2,0),0)</f>
        <v>0</v>
      </c>
      <c r="Q3884">
        <f t="shared" si="121"/>
        <v>11</v>
      </c>
    </row>
    <row r="3885" spans="1:17" x14ac:dyDescent="0.25">
      <c r="A3885" t="s">
        <v>11565</v>
      </c>
      <c r="B3885" t="s">
        <v>11575</v>
      </c>
      <c r="C3885" t="s">
        <v>1890</v>
      </c>
      <c r="D3885" t="s">
        <v>1891</v>
      </c>
      <c r="E3885">
        <v>1</v>
      </c>
      <c r="F3885" s="1">
        <v>46169</v>
      </c>
      <c r="L3885" s="4" t="s">
        <v>11650</v>
      </c>
      <c r="M3885" s="5">
        <v>29</v>
      </c>
      <c r="O3885" t="str">
        <f t="shared" si="120"/>
        <v>0203NEGCH</v>
      </c>
      <c r="P3885">
        <f>IFERROR(VLOOKUP(L3885,Hoja8!$E$1:$F$6088,2,0),0)</f>
        <v>0</v>
      </c>
      <c r="Q3885">
        <f t="shared" si="121"/>
        <v>29</v>
      </c>
    </row>
    <row r="3886" spans="1:17" x14ac:dyDescent="0.25">
      <c r="A3886" t="s">
        <v>11565</v>
      </c>
      <c r="B3886" t="s">
        <v>11576</v>
      </c>
      <c r="C3886" t="s">
        <v>1894</v>
      </c>
      <c r="D3886" t="s">
        <v>1895</v>
      </c>
      <c r="E3886">
        <v>1</v>
      </c>
      <c r="F3886" s="1">
        <v>46169</v>
      </c>
      <c r="L3886" s="4" t="s">
        <v>11652</v>
      </c>
      <c r="M3886" s="5">
        <v>69</v>
      </c>
      <c r="O3886" t="str">
        <f t="shared" si="120"/>
        <v>0203NEGG</v>
      </c>
      <c r="P3886">
        <f>IFERROR(VLOOKUP(L3886,Hoja8!$E$1:$F$6088,2,0),0)</f>
        <v>0</v>
      </c>
      <c r="Q3886">
        <f t="shared" si="121"/>
        <v>69</v>
      </c>
    </row>
    <row r="3887" spans="1:17" x14ac:dyDescent="0.25">
      <c r="A3887" t="s">
        <v>11565</v>
      </c>
      <c r="B3887" t="s">
        <v>11577</v>
      </c>
      <c r="C3887" t="s">
        <v>1892</v>
      </c>
      <c r="D3887" t="s">
        <v>1893</v>
      </c>
      <c r="E3887">
        <v>3</v>
      </c>
      <c r="F3887" s="1">
        <v>46169</v>
      </c>
      <c r="L3887" s="4" t="s">
        <v>11651</v>
      </c>
      <c r="M3887" s="5">
        <v>68</v>
      </c>
      <c r="O3887" t="str">
        <f t="shared" si="120"/>
        <v>0203NEGM</v>
      </c>
      <c r="P3887">
        <f>IFERROR(VLOOKUP(L3887,Hoja8!$E$1:$F$6088,2,0),0)</f>
        <v>0</v>
      </c>
      <c r="Q3887">
        <f t="shared" si="121"/>
        <v>68</v>
      </c>
    </row>
    <row r="3888" spans="1:17" x14ac:dyDescent="0.25">
      <c r="A3888" t="s">
        <v>11578</v>
      </c>
      <c r="B3888" t="s">
        <v>11579</v>
      </c>
      <c r="C3888" t="s">
        <v>1681</v>
      </c>
      <c r="D3888" t="s">
        <v>1682</v>
      </c>
      <c r="E3888">
        <v>3</v>
      </c>
      <c r="F3888" s="1">
        <v>46175</v>
      </c>
      <c r="L3888" s="4" t="s">
        <v>11649</v>
      </c>
      <c r="M3888" s="5">
        <v>7</v>
      </c>
      <c r="O3888" t="str">
        <f t="shared" si="120"/>
        <v>0203NEGXCH</v>
      </c>
      <c r="P3888">
        <f>IFERROR(VLOOKUP(L3888,Hoja8!$E$1:$F$6088,2,0),0)</f>
        <v>0</v>
      </c>
      <c r="Q3888">
        <f t="shared" si="121"/>
        <v>7</v>
      </c>
    </row>
    <row r="3889" spans="1:17" x14ac:dyDescent="0.25">
      <c r="A3889" t="s">
        <v>11578</v>
      </c>
      <c r="B3889" t="s">
        <v>11580</v>
      </c>
      <c r="C3889" t="s">
        <v>1685</v>
      </c>
      <c r="D3889" t="s">
        <v>1686</v>
      </c>
      <c r="E3889">
        <v>10</v>
      </c>
      <c r="F3889" s="1">
        <v>46175</v>
      </c>
      <c r="L3889" s="4" t="s">
        <v>11653</v>
      </c>
      <c r="M3889" s="5">
        <v>38</v>
      </c>
      <c r="O3889" t="str">
        <f t="shared" si="120"/>
        <v>0203NEGXG</v>
      </c>
      <c r="P3889">
        <f>IFERROR(VLOOKUP(L3889,Hoja8!$E$1:$F$6088,2,0),0)</f>
        <v>0</v>
      </c>
      <c r="Q3889">
        <f t="shared" si="121"/>
        <v>38</v>
      </c>
    </row>
    <row r="3890" spans="1:17" x14ac:dyDescent="0.25">
      <c r="A3890" t="s">
        <v>11578</v>
      </c>
      <c r="B3890" t="s">
        <v>11581</v>
      </c>
      <c r="C3890" t="s">
        <v>1683</v>
      </c>
      <c r="D3890" t="s">
        <v>1684</v>
      </c>
      <c r="E3890">
        <v>3</v>
      </c>
      <c r="F3890" s="1">
        <v>46175</v>
      </c>
      <c r="L3890" s="4" t="s">
        <v>11692</v>
      </c>
      <c r="M3890" s="5">
        <v>13</v>
      </c>
      <c r="O3890" t="str">
        <f t="shared" si="120"/>
        <v>0217NEG2XG</v>
      </c>
      <c r="P3890">
        <f>IFERROR(VLOOKUP(L3890,Hoja8!$E$1:$F$6088,2,0),0)</f>
        <v>0</v>
      </c>
      <c r="Q3890">
        <f t="shared" si="121"/>
        <v>13</v>
      </c>
    </row>
    <row r="3891" spans="1:17" x14ac:dyDescent="0.25">
      <c r="A3891" t="s">
        <v>11578</v>
      </c>
      <c r="B3891" t="s">
        <v>11582</v>
      </c>
      <c r="C3891" t="s">
        <v>1670</v>
      </c>
      <c r="D3891" t="s">
        <v>1672</v>
      </c>
      <c r="E3891">
        <v>1</v>
      </c>
      <c r="F3891" s="1">
        <v>46175</v>
      </c>
      <c r="L3891" s="4" t="s">
        <v>11693</v>
      </c>
      <c r="M3891" s="5">
        <v>8</v>
      </c>
      <c r="O3891" t="str">
        <f t="shared" si="120"/>
        <v>0217NEG3XG</v>
      </c>
      <c r="P3891">
        <f>IFERROR(VLOOKUP(L3891,Hoja8!$E$1:$F$6088,2,0),0)</f>
        <v>0</v>
      </c>
      <c r="Q3891">
        <f t="shared" si="121"/>
        <v>8</v>
      </c>
    </row>
    <row r="3892" spans="1:17" x14ac:dyDescent="0.25">
      <c r="A3892" t="s">
        <v>11578</v>
      </c>
      <c r="B3892" t="s">
        <v>11583</v>
      </c>
      <c r="C3892" t="s">
        <v>1677</v>
      </c>
      <c r="D3892" t="s">
        <v>1678</v>
      </c>
      <c r="E3892">
        <v>1</v>
      </c>
      <c r="F3892" s="1">
        <v>46175</v>
      </c>
      <c r="L3892" s="4" t="s">
        <v>11688</v>
      </c>
      <c r="M3892" s="5">
        <v>11</v>
      </c>
      <c r="O3892" t="str">
        <f t="shared" si="120"/>
        <v>0217NEGCH</v>
      </c>
      <c r="P3892">
        <f>IFERROR(VLOOKUP(L3892,Hoja8!$E$1:$F$6088,2,0),0)</f>
        <v>0</v>
      </c>
      <c r="Q3892">
        <f t="shared" si="121"/>
        <v>11</v>
      </c>
    </row>
    <row r="3893" spans="1:17" x14ac:dyDescent="0.25">
      <c r="A3893" t="s">
        <v>11578</v>
      </c>
      <c r="B3893" t="s">
        <v>11584</v>
      </c>
      <c r="C3893" t="s">
        <v>1660</v>
      </c>
      <c r="D3893" t="s">
        <v>1661</v>
      </c>
      <c r="E3893">
        <v>4</v>
      </c>
      <c r="F3893" s="1">
        <v>46175</v>
      </c>
      <c r="L3893" s="4" t="s">
        <v>11690</v>
      </c>
      <c r="M3893" s="5">
        <v>29</v>
      </c>
      <c r="O3893" t="str">
        <f t="shared" si="120"/>
        <v>0217NEGG</v>
      </c>
      <c r="P3893">
        <f>IFERROR(VLOOKUP(L3893,Hoja8!$E$1:$F$6088,2,0),0)</f>
        <v>0</v>
      </c>
      <c r="Q3893">
        <f t="shared" si="121"/>
        <v>29</v>
      </c>
    </row>
    <row r="3894" spans="1:17" x14ac:dyDescent="0.25">
      <c r="A3894" t="s">
        <v>11578</v>
      </c>
      <c r="B3894" t="s">
        <v>11585</v>
      </c>
      <c r="C3894" t="s">
        <v>1664</v>
      </c>
      <c r="D3894" t="s">
        <v>1665</v>
      </c>
      <c r="E3894">
        <v>1</v>
      </c>
      <c r="F3894" s="1">
        <v>46175</v>
      </c>
      <c r="L3894" s="4" t="s">
        <v>11689</v>
      </c>
      <c r="M3894" s="5">
        <v>36</v>
      </c>
      <c r="O3894" t="str">
        <f t="shared" si="120"/>
        <v>0217NEGM</v>
      </c>
      <c r="P3894">
        <f>IFERROR(VLOOKUP(L3894,Hoja8!$E$1:$F$6088,2,0),0)</f>
        <v>0</v>
      </c>
      <c r="Q3894">
        <f t="shared" si="121"/>
        <v>36</v>
      </c>
    </row>
    <row r="3895" spans="1:17" x14ac:dyDescent="0.25">
      <c r="A3895" t="s">
        <v>11578</v>
      </c>
      <c r="B3895" t="s">
        <v>11586</v>
      </c>
      <c r="C3895" t="s">
        <v>1668</v>
      </c>
      <c r="D3895" t="s">
        <v>1669</v>
      </c>
      <c r="E3895">
        <v>1</v>
      </c>
      <c r="F3895" s="1">
        <v>46175</v>
      </c>
      <c r="L3895" s="4" t="s">
        <v>11687</v>
      </c>
      <c r="M3895" s="5">
        <v>6</v>
      </c>
      <c r="O3895" t="str">
        <f t="shared" si="120"/>
        <v>0217NEGXCH</v>
      </c>
      <c r="P3895">
        <f>IFERROR(VLOOKUP(L3895,Hoja8!$E$1:$F$6088,2,0),0)</f>
        <v>0</v>
      </c>
      <c r="Q3895">
        <f t="shared" si="121"/>
        <v>6</v>
      </c>
    </row>
    <row r="3896" spans="1:17" x14ac:dyDescent="0.25">
      <c r="A3896" t="s">
        <v>11578</v>
      </c>
      <c r="B3896" t="s">
        <v>11587</v>
      </c>
      <c r="C3896" t="s">
        <v>1658</v>
      </c>
      <c r="D3896" t="s">
        <v>1659</v>
      </c>
      <c r="E3896">
        <v>2</v>
      </c>
      <c r="F3896" s="1">
        <v>46175</v>
      </c>
      <c r="L3896" s="4" t="s">
        <v>11691</v>
      </c>
      <c r="M3896" s="5">
        <v>34</v>
      </c>
      <c r="O3896" t="str">
        <f t="shared" si="120"/>
        <v>0217NEGXG</v>
      </c>
      <c r="P3896">
        <f>IFERROR(VLOOKUP(L3896,Hoja8!$E$1:$F$6088,2,0),0)</f>
        <v>0</v>
      </c>
      <c r="Q3896">
        <f t="shared" si="121"/>
        <v>34</v>
      </c>
    </row>
    <row r="3897" spans="1:17" x14ac:dyDescent="0.25">
      <c r="A3897" t="s">
        <v>11588</v>
      </c>
      <c r="B3897" t="s">
        <v>11589</v>
      </c>
      <c r="C3897" t="s">
        <v>1527</v>
      </c>
      <c r="D3897" t="s">
        <v>1529</v>
      </c>
      <c r="E3897">
        <v>2</v>
      </c>
      <c r="F3897" s="1">
        <v>46198</v>
      </c>
      <c r="L3897" s="4" t="s">
        <v>11657</v>
      </c>
      <c r="M3897" s="5">
        <v>9</v>
      </c>
      <c r="O3897" t="str">
        <f t="shared" si="120"/>
        <v>0291MARG</v>
      </c>
      <c r="P3897">
        <f>IFERROR(VLOOKUP(L3897,Hoja8!$E$1:$F$6088,2,0),0)</f>
        <v>0</v>
      </c>
      <c r="Q3897">
        <f t="shared" si="121"/>
        <v>9</v>
      </c>
    </row>
    <row r="3898" spans="1:17" x14ac:dyDescent="0.25">
      <c r="A3898" t="s">
        <v>11588</v>
      </c>
      <c r="B3898" t="s">
        <v>11590</v>
      </c>
      <c r="C3898" t="s">
        <v>1530</v>
      </c>
      <c r="D3898" t="s">
        <v>1531</v>
      </c>
      <c r="E3898">
        <v>1</v>
      </c>
      <c r="F3898" s="1">
        <v>46198</v>
      </c>
      <c r="L3898" s="4" t="s">
        <v>11656</v>
      </c>
      <c r="M3898" s="5">
        <v>11</v>
      </c>
      <c r="O3898" t="str">
        <f t="shared" si="120"/>
        <v>0291MARM</v>
      </c>
      <c r="P3898">
        <f>IFERROR(VLOOKUP(L3898,Hoja8!$E$1:$F$6088,2,0),0)</f>
        <v>0</v>
      </c>
      <c r="Q3898">
        <f t="shared" si="121"/>
        <v>11</v>
      </c>
    </row>
    <row r="3899" spans="1:17" x14ac:dyDescent="0.25">
      <c r="A3899" t="s">
        <v>11588</v>
      </c>
      <c r="B3899" t="s">
        <v>11591</v>
      </c>
      <c r="C3899" t="s">
        <v>401</v>
      </c>
      <c r="D3899" t="s">
        <v>402</v>
      </c>
      <c r="E3899">
        <v>2</v>
      </c>
      <c r="F3899" s="1">
        <v>46198</v>
      </c>
      <c r="L3899" s="4" t="s">
        <v>11658</v>
      </c>
      <c r="M3899" s="5">
        <v>4</v>
      </c>
      <c r="O3899" t="str">
        <f t="shared" si="120"/>
        <v>0291MARXG</v>
      </c>
      <c r="P3899">
        <f>IFERROR(VLOOKUP(L3899,Hoja8!$E$1:$F$6088,2,0),0)</f>
        <v>0</v>
      </c>
      <c r="Q3899">
        <f t="shared" si="121"/>
        <v>4</v>
      </c>
    </row>
    <row r="3900" spans="1:17" x14ac:dyDescent="0.25">
      <c r="A3900" t="s">
        <v>11588</v>
      </c>
      <c r="B3900" t="s">
        <v>11592</v>
      </c>
      <c r="C3900" t="s">
        <v>405</v>
      </c>
      <c r="D3900" t="s">
        <v>406</v>
      </c>
      <c r="E3900">
        <v>1</v>
      </c>
      <c r="F3900" s="1">
        <v>46198</v>
      </c>
      <c r="L3900" s="4" t="s">
        <v>11647</v>
      </c>
      <c r="M3900" s="5">
        <v>28</v>
      </c>
      <c r="O3900" t="str">
        <f t="shared" si="120"/>
        <v>0353MAR2XG</v>
      </c>
      <c r="P3900">
        <f>IFERROR(VLOOKUP(L3900,Hoja8!$E$1:$F$6088,2,0),0)</f>
        <v>0</v>
      </c>
      <c r="Q3900">
        <f t="shared" si="121"/>
        <v>28</v>
      </c>
    </row>
    <row r="3901" spans="1:17" x14ac:dyDescent="0.25">
      <c r="A3901" t="s">
        <v>11588</v>
      </c>
      <c r="B3901" t="s">
        <v>11593</v>
      </c>
      <c r="C3901" t="s">
        <v>385</v>
      </c>
      <c r="D3901" t="s">
        <v>387</v>
      </c>
      <c r="E3901">
        <v>1</v>
      </c>
      <c r="F3901" s="1">
        <v>46198</v>
      </c>
      <c r="L3901" s="4" t="s">
        <v>11648</v>
      </c>
      <c r="M3901" s="5">
        <v>12</v>
      </c>
      <c r="O3901" t="str">
        <f t="shared" si="120"/>
        <v>0353MAR3XG</v>
      </c>
      <c r="P3901">
        <f>IFERROR(VLOOKUP(L3901,Hoja8!$E$1:$F$6088,2,0),0)</f>
        <v>0</v>
      </c>
      <c r="Q3901">
        <f t="shared" si="121"/>
        <v>12</v>
      </c>
    </row>
    <row r="3902" spans="1:17" x14ac:dyDescent="0.25">
      <c r="A3902" t="s">
        <v>11588</v>
      </c>
      <c r="B3902" t="s">
        <v>11594</v>
      </c>
      <c r="C3902" t="s">
        <v>450</v>
      </c>
      <c r="D3902" t="s">
        <v>451</v>
      </c>
      <c r="E3902">
        <v>1</v>
      </c>
      <c r="F3902" s="1">
        <v>46198</v>
      </c>
      <c r="L3902" s="4" t="s">
        <v>11643</v>
      </c>
      <c r="M3902" s="5">
        <v>68</v>
      </c>
      <c r="O3902" t="str">
        <f t="shared" si="120"/>
        <v>0353MARCH</v>
      </c>
      <c r="P3902">
        <f>IFERROR(VLOOKUP(L3902,Hoja8!$E$1:$F$6088,2,0),0)</f>
        <v>0</v>
      </c>
      <c r="Q3902">
        <f t="shared" si="121"/>
        <v>68</v>
      </c>
    </row>
    <row r="3903" spans="1:17" x14ac:dyDescent="0.25">
      <c r="A3903" t="s">
        <v>11588</v>
      </c>
      <c r="B3903" t="s">
        <v>11595</v>
      </c>
      <c r="C3903" t="s">
        <v>493</v>
      </c>
      <c r="D3903" t="s">
        <v>494</v>
      </c>
      <c r="E3903">
        <v>1</v>
      </c>
      <c r="F3903" s="1">
        <v>46198</v>
      </c>
      <c r="L3903" s="4" t="s">
        <v>11645</v>
      </c>
      <c r="M3903" s="5">
        <v>160</v>
      </c>
      <c r="O3903" t="str">
        <f t="shared" si="120"/>
        <v>0353MARG</v>
      </c>
      <c r="P3903">
        <f>IFERROR(VLOOKUP(L3903,Hoja8!$E$1:$F$6088,2,0),0)</f>
        <v>0</v>
      </c>
      <c r="Q3903">
        <f t="shared" si="121"/>
        <v>160</v>
      </c>
    </row>
    <row r="3904" spans="1:17" x14ac:dyDescent="0.25">
      <c r="A3904" t="s">
        <v>11588</v>
      </c>
      <c r="B3904" t="s">
        <v>11596</v>
      </c>
      <c r="C3904" t="s">
        <v>478</v>
      </c>
      <c r="D3904" t="s">
        <v>479</v>
      </c>
      <c r="E3904">
        <v>1</v>
      </c>
      <c r="F3904" s="1">
        <v>46198</v>
      </c>
      <c r="L3904" s="4" t="s">
        <v>11644</v>
      </c>
      <c r="M3904" s="5">
        <v>150</v>
      </c>
      <c r="O3904" t="str">
        <f t="shared" si="120"/>
        <v>0353MARM</v>
      </c>
      <c r="P3904">
        <f>IFERROR(VLOOKUP(L3904,Hoja8!$E$1:$F$6088,2,0),0)</f>
        <v>0</v>
      </c>
      <c r="Q3904">
        <f t="shared" si="121"/>
        <v>150</v>
      </c>
    </row>
    <row r="3905" spans="1:17" x14ac:dyDescent="0.25">
      <c r="A3905" t="s">
        <v>11597</v>
      </c>
      <c r="B3905" t="s">
        <v>11598</v>
      </c>
      <c r="C3905" t="s">
        <v>3993</v>
      </c>
      <c r="D3905" t="s">
        <v>3994</v>
      </c>
      <c r="E3905">
        <v>4</v>
      </c>
      <c r="F3905" s="1">
        <v>46175</v>
      </c>
      <c r="L3905" s="4" t="s">
        <v>11642</v>
      </c>
      <c r="M3905" s="5">
        <v>24</v>
      </c>
      <c r="O3905" t="str">
        <f t="shared" si="120"/>
        <v>0353MARXCH</v>
      </c>
      <c r="P3905">
        <f>IFERROR(VLOOKUP(L3905,Hoja8!$E$1:$F$6088,2,0),0)</f>
        <v>0</v>
      </c>
      <c r="Q3905">
        <f t="shared" si="121"/>
        <v>24</v>
      </c>
    </row>
    <row r="3906" spans="1:17" x14ac:dyDescent="0.25">
      <c r="A3906" t="s">
        <v>11597</v>
      </c>
      <c r="B3906" t="s">
        <v>11599</v>
      </c>
      <c r="C3906" t="s">
        <v>4019</v>
      </c>
      <c r="D3906" t="s">
        <v>4020</v>
      </c>
      <c r="E3906">
        <v>3</v>
      </c>
      <c r="F3906" s="1">
        <v>46175</v>
      </c>
      <c r="L3906" s="4" t="s">
        <v>11646</v>
      </c>
      <c r="M3906" s="5">
        <v>80</v>
      </c>
      <c r="O3906" t="str">
        <f t="shared" si="120"/>
        <v>0353MARXG</v>
      </c>
      <c r="P3906">
        <f>IFERROR(VLOOKUP(L3906,Hoja8!$E$1:$F$6088,2,0),0)</f>
        <v>0</v>
      </c>
      <c r="Q3906">
        <f t="shared" si="121"/>
        <v>80</v>
      </c>
    </row>
    <row r="3907" spans="1:17" x14ac:dyDescent="0.25">
      <c r="A3907" t="s">
        <v>11600</v>
      </c>
      <c r="B3907" t="s">
        <v>11601</v>
      </c>
      <c r="C3907" t="s">
        <v>3704</v>
      </c>
      <c r="D3907" t="s">
        <v>3706</v>
      </c>
      <c r="E3907">
        <v>5</v>
      </c>
      <c r="F3907" s="1">
        <v>46169</v>
      </c>
      <c r="L3907" s="4" t="s">
        <v>11679</v>
      </c>
      <c r="M3907" s="5">
        <v>16</v>
      </c>
      <c r="O3907" t="str">
        <f t="shared" ref="O3907:O3970" si="122">MID(L3907,LEN(IF(MID(L3907,2,1)="1",MID(L3907,1,7),MID(L3907,1,6)))+1,10)</f>
        <v>0378MAR2XC</v>
      </c>
      <c r="P3907">
        <f>IFERROR(VLOOKUP(L3907,Hoja8!$E$1:$F$6088,2,0),0)</f>
        <v>0</v>
      </c>
      <c r="Q3907">
        <f t="shared" ref="Q3907:Q3970" si="123">M3907+P3907</f>
        <v>16</v>
      </c>
    </row>
    <row r="3908" spans="1:17" x14ac:dyDescent="0.25">
      <c r="A3908" t="s">
        <v>11600</v>
      </c>
      <c r="B3908" t="s">
        <v>11602</v>
      </c>
      <c r="C3908" t="s">
        <v>3707</v>
      </c>
      <c r="D3908" t="s">
        <v>3706</v>
      </c>
      <c r="E3908">
        <v>4</v>
      </c>
      <c r="F3908" s="1">
        <v>46169</v>
      </c>
      <c r="L3908" s="4" t="s">
        <v>11685</v>
      </c>
      <c r="M3908" s="5">
        <v>14</v>
      </c>
      <c r="O3908" t="str">
        <f t="shared" si="122"/>
        <v>0378MAR2XG</v>
      </c>
      <c r="P3908">
        <f>IFERROR(VLOOKUP(L3908,Hoja8!$E$1:$F$6088,2,0),0)</f>
        <v>0</v>
      </c>
      <c r="Q3908">
        <f t="shared" si="123"/>
        <v>14</v>
      </c>
    </row>
    <row r="3909" spans="1:17" x14ac:dyDescent="0.25">
      <c r="A3909" t="s">
        <v>11600</v>
      </c>
      <c r="B3909" t="s">
        <v>11603</v>
      </c>
      <c r="C3909" t="s">
        <v>3709</v>
      </c>
      <c r="D3909" t="s">
        <v>3706</v>
      </c>
      <c r="E3909">
        <v>7</v>
      </c>
      <c r="F3909" s="1">
        <v>46169</v>
      </c>
      <c r="L3909" s="4" t="s">
        <v>11686</v>
      </c>
      <c r="M3909" s="5">
        <v>20</v>
      </c>
      <c r="O3909" t="str">
        <f t="shared" si="122"/>
        <v>0378MAR3XG</v>
      </c>
      <c r="P3909">
        <f>IFERROR(VLOOKUP(L3909,Hoja8!$E$1:$F$6088,2,0),0)</f>
        <v>0</v>
      </c>
      <c r="Q3909">
        <f t="shared" si="123"/>
        <v>20</v>
      </c>
    </row>
    <row r="3910" spans="1:17" x14ac:dyDescent="0.25">
      <c r="A3910" t="s">
        <v>11600</v>
      </c>
      <c r="B3910" t="s">
        <v>11604</v>
      </c>
      <c r="C3910" t="s">
        <v>3711</v>
      </c>
      <c r="D3910" t="s">
        <v>3706</v>
      </c>
      <c r="E3910">
        <v>3</v>
      </c>
      <c r="F3910" s="1">
        <v>46169</v>
      </c>
      <c r="L3910" s="4" t="s">
        <v>11681</v>
      </c>
      <c r="M3910" s="5">
        <v>50</v>
      </c>
      <c r="O3910" t="str">
        <f t="shared" si="122"/>
        <v>0378MARCH</v>
      </c>
      <c r="P3910">
        <f>IFERROR(VLOOKUP(L3910,Hoja8!$E$1:$F$6088,2,0),0)</f>
        <v>0</v>
      </c>
      <c r="Q3910">
        <f t="shared" si="123"/>
        <v>50</v>
      </c>
    </row>
    <row r="3911" spans="1:17" x14ac:dyDescent="0.25">
      <c r="A3911" t="s">
        <v>11600</v>
      </c>
      <c r="B3911" t="s">
        <v>11605</v>
      </c>
      <c r="C3911" t="s">
        <v>3713</v>
      </c>
      <c r="D3911" t="s">
        <v>3706</v>
      </c>
      <c r="E3911">
        <v>3</v>
      </c>
      <c r="F3911" s="1">
        <v>46169</v>
      </c>
      <c r="L3911" s="4" t="s">
        <v>11683</v>
      </c>
      <c r="M3911" s="5">
        <v>76</v>
      </c>
      <c r="O3911" t="str">
        <f t="shared" si="122"/>
        <v>0378MARG</v>
      </c>
      <c r="P3911">
        <f>IFERROR(VLOOKUP(L3911,Hoja8!$E$1:$F$6088,2,0),0)</f>
        <v>0</v>
      </c>
      <c r="Q3911">
        <f t="shared" si="123"/>
        <v>76</v>
      </c>
    </row>
    <row r="3912" spans="1:17" x14ac:dyDescent="0.25">
      <c r="A3912" t="s">
        <v>11600</v>
      </c>
      <c r="B3912" t="s">
        <v>11606</v>
      </c>
      <c r="C3912" t="s">
        <v>1685</v>
      </c>
      <c r="D3912" t="s">
        <v>1686</v>
      </c>
      <c r="E3912">
        <v>4</v>
      </c>
      <c r="F3912" s="1">
        <v>46169</v>
      </c>
      <c r="L3912" s="4" t="s">
        <v>11682</v>
      </c>
      <c r="M3912" s="5">
        <v>81</v>
      </c>
      <c r="O3912" t="str">
        <f t="shared" si="122"/>
        <v>0378MARM</v>
      </c>
      <c r="P3912">
        <f>IFERROR(VLOOKUP(L3912,Hoja8!$E$1:$F$6088,2,0),0)</f>
        <v>0</v>
      </c>
      <c r="Q3912">
        <f t="shared" si="123"/>
        <v>81</v>
      </c>
    </row>
    <row r="3913" spans="1:17" x14ac:dyDescent="0.25">
      <c r="A3913" t="s">
        <v>11607</v>
      </c>
      <c r="B3913" t="s">
        <v>11608</v>
      </c>
      <c r="C3913" t="s">
        <v>271</v>
      </c>
      <c r="D3913" t="s">
        <v>272</v>
      </c>
      <c r="E3913">
        <v>3</v>
      </c>
      <c r="F3913" s="1">
        <v>46196</v>
      </c>
      <c r="L3913" s="4" t="s">
        <v>11680</v>
      </c>
      <c r="M3913" s="5">
        <v>17</v>
      </c>
      <c r="O3913" t="str">
        <f t="shared" si="122"/>
        <v>0378MARXCH</v>
      </c>
      <c r="P3913">
        <f>IFERROR(VLOOKUP(L3913,Hoja8!$E$1:$F$6088,2,0),0)</f>
        <v>0</v>
      </c>
      <c r="Q3913">
        <f t="shared" si="123"/>
        <v>17</v>
      </c>
    </row>
    <row r="3914" spans="1:17" x14ac:dyDescent="0.25">
      <c r="A3914" t="s">
        <v>11609</v>
      </c>
      <c r="B3914" t="s">
        <v>11610</v>
      </c>
      <c r="C3914" t="s">
        <v>3155</v>
      </c>
      <c r="D3914" t="s">
        <v>3156</v>
      </c>
      <c r="E3914">
        <v>4</v>
      </c>
      <c r="F3914" s="1">
        <v>46189</v>
      </c>
      <c r="L3914" s="4" t="s">
        <v>11684</v>
      </c>
      <c r="M3914" s="5">
        <v>33</v>
      </c>
      <c r="O3914" t="str">
        <f t="shared" si="122"/>
        <v>0378MARXG</v>
      </c>
      <c r="P3914">
        <f>IFERROR(VLOOKUP(L3914,Hoja8!$E$1:$F$6088,2,0),0)</f>
        <v>0</v>
      </c>
      <c r="Q3914">
        <f t="shared" si="123"/>
        <v>33</v>
      </c>
    </row>
    <row r="3915" spans="1:17" x14ac:dyDescent="0.25">
      <c r="A3915" t="s">
        <v>11611</v>
      </c>
      <c r="B3915" t="s">
        <v>11612</v>
      </c>
      <c r="C3915" t="s">
        <v>3199</v>
      </c>
      <c r="D3915" t="s">
        <v>3091</v>
      </c>
      <c r="E3915">
        <v>3</v>
      </c>
      <c r="F3915" s="1">
        <v>46181</v>
      </c>
      <c r="L3915" s="4" t="s">
        <v>11660</v>
      </c>
      <c r="M3915" s="5">
        <v>13</v>
      </c>
      <c r="O3915" t="str">
        <f t="shared" si="122"/>
        <v>1978AZUG</v>
      </c>
      <c r="P3915">
        <f>IFERROR(VLOOKUP(L3915,Hoja8!$E$1:$F$6088,2,0),0)</f>
        <v>0</v>
      </c>
      <c r="Q3915">
        <f t="shared" si="123"/>
        <v>13</v>
      </c>
    </row>
    <row r="3916" spans="1:17" x14ac:dyDescent="0.25">
      <c r="A3916" t="s">
        <v>11611</v>
      </c>
      <c r="B3916" t="s">
        <v>11613</v>
      </c>
      <c r="C3916" t="s">
        <v>3514</v>
      </c>
      <c r="D3916" t="s">
        <v>3516</v>
      </c>
      <c r="E3916">
        <v>2</v>
      </c>
      <c r="F3916" s="1">
        <v>46181</v>
      </c>
      <c r="L3916" s="4" t="s">
        <v>11659</v>
      </c>
      <c r="M3916" s="5">
        <v>3</v>
      </c>
      <c r="O3916" t="str">
        <f t="shared" si="122"/>
        <v>1978AZUM</v>
      </c>
      <c r="P3916">
        <f>IFERROR(VLOOKUP(L3916,Hoja8!$E$1:$F$6088,2,0),0)</f>
        <v>0</v>
      </c>
      <c r="Q3916">
        <f t="shared" si="123"/>
        <v>3</v>
      </c>
    </row>
    <row r="3917" spans="1:17" x14ac:dyDescent="0.25">
      <c r="A3917" t="s">
        <v>11611</v>
      </c>
      <c r="B3917" t="s">
        <v>11614</v>
      </c>
      <c r="C3917" t="s">
        <v>3519</v>
      </c>
      <c r="D3917" t="s">
        <v>3520</v>
      </c>
      <c r="E3917">
        <v>2</v>
      </c>
      <c r="F3917" s="1">
        <v>46181</v>
      </c>
      <c r="L3917" s="4" t="s">
        <v>11661</v>
      </c>
      <c r="M3917" s="5">
        <v>4</v>
      </c>
      <c r="O3917" t="str">
        <f t="shared" si="122"/>
        <v>1978AZUXG</v>
      </c>
      <c r="P3917">
        <f>IFERROR(VLOOKUP(L3917,Hoja8!$E$1:$F$6088,2,0),0)</f>
        <v>0</v>
      </c>
      <c r="Q3917">
        <f t="shared" si="123"/>
        <v>4</v>
      </c>
    </row>
    <row r="3918" spans="1:17" x14ac:dyDescent="0.25">
      <c r="A3918" t="s">
        <v>11611</v>
      </c>
      <c r="B3918" t="s">
        <v>11615</v>
      </c>
      <c r="C3918" t="s">
        <v>3200</v>
      </c>
      <c r="D3918" t="s">
        <v>3202</v>
      </c>
      <c r="E3918">
        <v>2</v>
      </c>
      <c r="F3918" s="1">
        <v>46181</v>
      </c>
      <c r="L3918" s="4" t="s">
        <v>11663</v>
      </c>
      <c r="M3918" s="5">
        <v>81</v>
      </c>
      <c r="O3918" t="str">
        <f t="shared" si="122"/>
        <v>2045MAR28</v>
      </c>
      <c r="P3918">
        <f>IFERROR(VLOOKUP(L3918,Hoja8!$E$1:$F$6088,2,0),0)</f>
        <v>0</v>
      </c>
      <c r="Q3918">
        <f t="shared" si="123"/>
        <v>81</v>
      </c>
    </row>
    <row r="3919" spans="1:17" x14ac:dyDescent="0.25">
      <c r="A3919" t="s">
        <v>11611</v>
      </c>
      <c r="B3919" t="s">
        <v>11616</v>
      </c>
      <c r="C3919" t="s">
        <v>3258</v>
      </c>
      <c r="D3919" t="s">
        <v>3202</v>
      </c>
      <c r="E3919">
        <v>2</v>
      </c>
      <c r="F3919" s="1">
        <v>46181</v>
      </c>
      <c r="L3919" s="4" t="s">
        <v>11665</v>
      </c>
      <c r="M3919" s="5">
        <v>60</v>
      </c>
      <c r="O3919" t="str">
        <f t="shared" si="122"/>
        <v>2045MAR30</v>
      </c>
      <c r="P3919">
        <f>IFERROR(VLOOKUP(L3919,Hoja8!$E$1:$F$6088,2,0),0)</f>
        <v>0</v>
      </c>
      <c r="Q3919">
        <f t="shared" si="123"/>
        <v>60</v>
      </c>
    </row>
    <row r="3920" spans="1:17" x14ac:dyDescent="0.25">
      <c r="A3920" t="s">
        <v>11611</v>
      </c>
      <c r="B3920" t="s">
        <v>11617</v>
      </c>
      <c r="C3920" t="s">
        <v>4165</v>
      </c>
      <c r="D3920" t="s">
        <v>4166</v>
      </c>
      <c r="E3920">
        <v>2</v>
      </c>
      <c r="F3920" s="1">
        <v>46181</v>
      </c>
      <c r="L3920" s="4" t="s">
        <v>11667</v>
      </c>
      <c r="M3920" s="5">
        <v>101</v>
      </c>
      <c r="O3920" t="str">
        <f t="shared" si="122"/>
        <v>2045MAR32</v>
      </c>
      <c r="P3920">
        <f>IFERROR(VLOOKUP(L3920,Hoja8!$E$1:$F$6088,2,0),0)</f>
        <v>0</v>
      </c>
      <c r="Q3920">
        <f t="shared" si="123"/>
        <v>101</v>
      </c>
    </row>
    <row r="3921" spans="1:17" x14ac:dyDescent="0.25">
      <c r="A3921" t="s">
        <v>11611</v>
      </c>
      <c r="B3921" t="s">
        <v>11618</v>
      </c>
      <c r="C3921" t="s">
        <v>4169</v>
      </c>
      <c r="D3921" t="s">
        <v>4170</v>
      </c>
      <c r="E3921">
        <v>12</v>
      </c>
      <c r="F3921" s="1">
        <v>46181</v>
      </c>
      <c r="L3921" s="4" t="s">
        <v>11668</v>
      </c>
      <c r="M3921" s="5">
        <v>230</v>
      </c>
      <c r="O3921" t="str">
        <f t="shared" si="122"/>
        <v>2045MAR34</v>
      </c>
      <c r="P3921">
        <f>IFERROR(VLOOKUP(L3921,Hoja8!$E$1:$F$6088,2,0),0)</f>
        <v>0</v>
      </c>
      <c r="Q3921">
        <f t="shared" si="123"/>
        <v>230</v>
      </c>
    </row>
    <row r="3922" spans="1:17" x14ac:dyDescent="0.25">
      <c r="A3922" t="s">
        <v>11611</v>
      </c>
      <c r="B3922" t="s">
        <v>11619</v>
      </c>
      <c r="C3922" t="s">
        <v>4167</v>
      </c>
      <c r="D3922" t="s">
        <v>4168</v>
      </c>
      <c r="E3922">
        <v>4</v>
      </c>
      <c r="F3922" s="1">
        <v>46181</v>
      </c>
      <c r="L3922" s="4" t="s">
        <v>11669</v>
      </c>
      <c r="M3922" s="5">
        <v>151</v>
      </c>
      <c r="O3922" t="str">
        <f t="shared" si="122"/>
        <v>2045MAR36</v>
      </c>
      <c r="P3922">
        <f>IFERROR(VLOOKUP(L3922,Hoja8!$E$1:$F$6088,2,0),0)</f>
        <v>0</v>
      </c>
      <c r="Q3922">
        <f t="shared" si="123"/>
        <v>151</v>
      </c>
    </row>
    <row r="3923" spans="1:17" x14ac:dyDescent="0.25">
      <c r="A3923" t="s">
        <v>11611</v>
      </c>
      <c r="B3923" t="s">
        <v>11620</v>
      </c>
      <c r="C3923" t="s">
        <v>4173</v>
      </c>
      <c r="D3923" t="s">
        <v>4174</v>
      </c>
      <c r="E3923">
        <v>2</v>
      </c>
      <c r="F3923" s="1">
        <v>46181</v>
      </c>
      <c r="L3923" s="4" t="s">
        <v>11670</v>
      </c>
      <c r="M3923" s="5">
        <v>60</v>
      </c>
      <c r="O3923" t="str">
        <f t="shared" si="122"/>
        <v>2045MAR38</v>
      </c>
      <c r="P3923">
        <f>IFERROR(VLOOKUP(L3923,Hoja8!$E$1:$F$6088,2,0),0)</f>
        <v>0</v>
      </c>
      <c r="Q3923">
        <f t="shared" si="123"/>
        <v>60</v>
      </c>
    </row>
    <row r="3924" spans="1:17" x14ac:dyDescent="0.25">
      <c r="A3924" t="s">
        <v>11611</v>
      </c>
      <c r="B3924" t="s">
        <v>11621</v>
      </c>
      <c r="C3924" t="s">
        <v>4161</v>
      </c>
      <c r="D3924" t="s">
        <v>4162</v>
      </c>
      <c r="E3924">
        <v>2</v>
      </c>
      <c r="F3924" s="1">
        <v>46181</v>
      </c>
      <c r="L3924" s="4" t="s">
        <v>11672</v>
      </c>
      <c r="M3924" s="5">
        <v>40</v>
      </c>
      <c r="O3924" t="str">
        <f t="shared" si="122"/>
        <v>2045MAR40</v>
      </c>
      <c r="P3924">
        <f>IFERROR(VLOOKUP(L3924,Hoja8!$E$1:$F$6088,2,0),0)</f>
        <v>0</v>
      </c>
      <c r="Q3924">
        <f t="shared" si="123"/>
        <v>40</v>
      </c>
    </row>
    <row r="3925" spans="1:17" x14ac:dyDescent="0.25">
      <c r="A3925" t="s">
        <v>11611</v>
      </c>
      <c r="B3925" t="s">
        <v>11622</v>
      </c>
      <c r="C3925" t="s">
        <v>3211</v>
      </c>
      <c r="D3925" t="s">
        <v>3210</v>
      </c>
      <c r="E3925">
        <v>2</v>
      </c>
      <c r="F3925" s="1">
        <v>46181</v>
      </c>
      <c r="L3925" s="4" t="s">
        <v>11674</v>
      </c>
      <c r="M3925" s="5">
        <v>18</v>
      </c>
      <c r="O3925" t="str">
        <f t="shared" si="122"/>
        <v>2045MAR42</v>
      </c>
      <c r="P3925">
        <f>IFERROR(VLOOKUP(L3925,Hoja8!$E$1:$F$6088,2,0),0)</f>
        <v>0</v>
      </c>
      <c r="Q3925">
        <f t="shared" si="123"/>
        <v>18</v>
      </c>
    </row>
    <row r="3926" spans="1:17" x14ac:dyDescent="0.25">
      <c r="A3926" t="s">
        <v>11611</v>
      </c>
      <c r="B3926" t="s">
        <v>11623</v>
      </c>
      <c r="C3926" t="s">
        <v>3252</v>
      </c>
      <c r="D3926" t="s">
        <v>3210</v>
      </c>
      <c r="E3926">
        <v>2</v>
      </c>
      <c r="F3926" s="1">
        <v>46181</v>
      </c>
      <c r="L3926" s="4" t="s">
        <v>11675</v>
      </c>
      <c r="M3926" s="5">
        <v>10</v>
      </c>
      <c r="O3926" t="str">
        <f t="shared" si="122"/>
        <v>2045MAR46</v>
      </c>
      <c r="P3926">
        <f>IFERROR(VLOOKUP(L3926,Hoja8!$E$1:$F$6088,2,0),0)</f>
        <v>0</v>
      </c>
      <c r="Q3926">
        <f t="shared" si="123"/>
        <v>10</v>
      </c>
    </row>
    <row r="3927" spans="1:17" x14ac:dyDescent="0.25">
      <c r="A3927" t="s">
        <v>11611</v>
      </c>
      <c r="B3927" t="s">
        <v>11624</v>
      </c>
      <c r="C3927" t="s">
        <v>4186</v>
      </c>
      <c r="D3927" t="s">
        <v>4187</v>
      </c>
      <c r="E3927">
        <v>2</v>
      </c>
      <c r="F3927" s="1">
        <v>46181</v>
      </c>
      <c r="L3927" s="4" t="s">
        <v>11677</v>
      </c>
      <c r="M3927" s="5">
        <v>7</v>
      </c>
      <c r="O3927" t="str">
        <f t="shared" si="122"/>
        <v>2045MAR48</v>
      </c>
      <c r="P3927">
        <f>IFERROR(VLOOKUP(L3927,Hoja8!$E$1:$F$6088,2,0),0)</f>
        <v>0</v>
      </c>
      <c r="Q3927">
        <f t="shared" si="123"/>
        <v>7</v>
      </c>
    </row>
    <row r="3928" spans="1:17" x14ac:dyDescent="0.25">
      <c r="A3928" t="s">
        <v>11611</v>
      </c>
      <c r="B3928" t="s">
        <v>11625</v>
      </c>
      <c r="C3928" t="s">
        <v>4190</v>
      </c>
      <c r="D3928" t="s">
        <v>4191</v>
      </c>
      <c r="E3928">
        <v>2</v>
      </c>
      <c r="F3928" s="1">
        <v>46181</v>
      </c>
      <c r="L3928" s="4" t="s">
        <v>11694</v>
      </c>
      <c r="M3928" s="5">
        <v>2</v>
      </c>
      <c r="O3928" t="str">
        <f t="shared" si="122"/>
        <v>2096MARCH</v>
      </c>
      <c r="P3928">
        <f>IFERROR(VLOOKUP(L3928,Hoja8!$E$1:$F$6088,2,0),0)</f>
        <v>0</v>
      </c>
      <c r="Q3928">
        <f t="shared" si="123"/>
        <v>2</v>
      </c>
    </row>
    <row r="3929" spans="1:17" x14ac:dyDescent="0.25">
      <c r="A3929" t="s">
        <v>11611</v>
      </c>
      <c r="B3929" t="s">
        <v>11626</v>
      </c>
      <c r="C3929" t="s">
        <v>713</v>
      </c>
      <c r="D3929" t="s">
        <v>714</v>
      </c>
      <c r="E3929">
        <v>4</v>
      </c>
      <c r="F3929" s="1">
        <v>46181</v>
      </c>
      <c r="L3929" s="4" t="s">
        <v>11695</v>
      </c>
      <c r="M3929" s="5">
        <v>2</v>
      </c>
      <c r="O3929" t="str">
        <f t="shared" si="122"/>
        <v>2096NEGCH</v>
      </c>
      <c r="P3929">
        <f>IFERROR(VLOOKUP(L3929,Hoja8!$E$1:$F$6088,2,0),0)</f>
        <v>0</v>
      </c>
      <c r="Q3929">
        <f t="shared" si="123"/>
        <v>2</v>
      </c>
    </row>
    <row r="3930" spans="1:17" x14ac:dyDescent="0.25">
      <c r="A3930" t="s">
        <v>11611</v>
      </c>
      <c r="B3930" t="s">
        <v>11627</v>
      </c>
      <c r="C3930" t="s">
        <v>715</v>
      </c>
      <c r="D3930" t="s">
        <v>716</v>
      </c>
      <c r="E3930">
        <v>1</v>
      </c>
      <c r="F3930" s="1">
        <v>46181</v>
      </c>
      <c r="L3930" s="4" t="s">
        <v>11662</v>
      </c>
      <c r="M3930" s="5">
        <v>2</v>
      </c>
      <c r="O3930" t="str">
        <f t="shared" si="122"/>
        <v>2097VIN2XC</v>
      </c>
      <c r="P3930">
        <f>IFERROR(VLOOKUP(L3930,Hoja8!$E$1:$F$6088,2,0),0)</f>
        <v>0</v>
      </c>
      <c r="Q3930">
        <f t="shared" si="123"/>
        <v>2</v>
      </c>
    </row>
    <row r="3931" spans="1:17" x14ac:dyDescent="0.25">
      <c r="A3931" t="s">
        <v>11611</v>
      </c>
      <c r="B3931" t="s">
        <v>11628</v>
      </c>
      <c r="C3931" t="s">
        <v>719</v>
      </c>
      <c r="D3931" t="s">
        <v>720</v>
      </c>
      <c r="E3931">
        <v>1</v>
      </c>
      <c r="F3931" s="1">
        <v>46181</v>
      </c>
      <c r="L3931" s="4" t="s">
        <v>11714</v>
      </c>
      <c r="M3931" s="5">
        <v>2</v>
      </c>
      <c r="O3931" t="str">
        <f t="shared" si="122"/>
        <v>2132VIN5</v>
      </c>
      <c r="P3931">
        <f>IFERROR(VLOOKUP(L3931,Hoja8!$E$1:$F$6088,2,0),0)</f>
        <v>0</v>
      </c>
      <c r="Q3931">
        <f t="shared" si="123"/>
        <v>2</v>
      </c>
    </row>
    <row r="3932" spans="1:17" x14ac:dyDescent="0.25">
      <c r="A3932" t="s">
        <v>11611</v>
      </c>
      <c r="B3932" t="s">
        <v>11629</v>
      </c>
      <c r="C3932" t="s">
        <v>44</v>
      </c>
      <c r="D3932" t="s">
        <v>45</v>
      </c>
      <c r="E3932">
        <v>4</v>
      </c>
      <c r="F3932" s="1">
        <v>46181</v>
      </c>
      <c r="L3932" s="4" t="s">
        <v>11696</v>
      </c>
      <c r="M3932" s="5">
        <v>10</v>
      </c>
      <c r="O3932" t="str">
        <f t="shared" si="122"/>
        <v>2140MAR1</v>
      </c>
      <c r="P3932">
        <f>IFERROR(VLOOKUP(L3932,Hoja8!$E$1:$F$6088,2,0),0)</f>
        <v>0</v>
      </c>
      <c r="Q3932">
        <f t="shared" si="123"/>
        <v>10</v>
      </c>
    </row>
    <row r="3933" spans="1:17" x14ac:dyDescent="0.25">
      <c r="A3933" t="s">
        <v>11611</v>
      </c>
      <c r="B3933" t="s">
        <v>11630</v>
      </c>
      <c r="C3933" t="s">
        <v>46</v>
      </c>
      <c r="D3933" t="s">
        <v>47</v>
      </c>
      <c r="E3933">
        <v>1</v>
      </c>
      <c r="F3933" s="1">
        <v>46181</v>
      </c>
      <c r="L3933" s="4" t="s">
        <v>11704</v>
      </c>
      <c r="M3933" s="5">
        <v>66</v>
      </c>
      <c r="O3933" t="str">
        <f t="shared" si="122"/>
        <v>2140MAR11</v>
      </c>
      <c r="P3933">
        <f>IFERROR(VLOOKUP(L3933,Hoja8!$E$1:$F$6088,2,0),0)</f>
        <v>0</v>
      </c>
      <c r="Q3933">
        <f t="shared" si="123"/>
        <v>66</v>
      </c>
    </row>
    <row r="3934" spans="1:17" x14ac:dyDescent="0.25">
      <c r="A3934" t="s">
        <v>11611</v>
      </c>
      <c r="B3934" t="s">
        <v>11631</v>
      </c>
      <c r="C3934" t="s">
        <v>52</v>
      </c>
      <c r="D3934" t="s">
        <v>53</v>
      </c>
      <c r="E3934">
        <v>1</v>
      </c>
      <c r="F3934" s="1">
        <v>46181</v>
      </c>
      <c r="L3934" s="4" t="s">
        <v>11706</v>
      </c>
      <c r="M3934" s="5">
        <v>27</v>
      </c>
      <c r="O3934" t="str">
        <f t="shared" si="122"/>
        <v>2140MAR13</v>
      </c>
      <c r="P3934">
        <f>IFERROR(VLOOKUP(L3934,Hoja8!$E$1:$F$6088,2,0),0)</f>
        <v>0</v>
      </c>
      <c r="Q3934">
        <f t="shared" si="123"/>
        <v>27</v>
      </c>
    </row>
    <row r="3935" spans="1:17" x14ac:dyDescent="0.25">
      <c r="A3935" t="s">
        <v>11611</v>
      </c>
      <c r="B3935" t="s">
        <v>11632</v>
      </c>
      <c r="C3935" t="s">
        <v>2692</v>
      </c>
      <c r="D3935" t="s">
        <v>2693</v>
      </c>
      <c r="E3935">
        <v>4</v>
      </c>
      <c r="F3935" s="1">
        <v>46181</v>
      </c>
      <c r="L3935" s="4" t="s">
        <v>11708</v>
      </c>
      <c r="M3935" s="5">
        <v>31</v>
      </c>
      <c r="O3935" t="str">
        <f t="shared" si="122"/>
        <v>2140MAR15</v>
      </c>
      <c r="P3935">
        <f>IFERROR(VLOOKUP(L3935,Hoja8!$E$1:$F$6088,2,0),0)</f>
        <v>0</v>
      </c>
      <c r="Q3935">
        <f t="shared" si="123"/>
        <v>31</v>
      </c>
    </row>
    <row r="3936" spans="1:17" x14ac:dyDescent="0.25">
      <c r="A3936" t="s">
        <v>11611</v>
      </c>
      <c r="B3936" t="s">
        <v>11633</v>
      </c>
      <c r="C3936" t="s">
        <v>2694</v>
      </c>
      <c r="D3936" t="s">
        <v>2695</v>
      </c>
      <c r="E3936">
        <v>1</v>
      </c>
      <c r="F3936" s="1">
        <v>46181</v>
      </c>
      <c r="L3936" s="4" t="s">
        <v>11710</v>
      </c>
      <c r="M3936" s="5">
        <v>6</v>
      </c>
      <c r="O3936" t="str">
        <f t="shared" si="122"/>
        <v>2140MAR17</v>
      </c>
      <c r="P3936">
        <f>IFERROR(VLOOKUP(L3936,Hoja8!$E$1:$F$6088,2,0),0)</f>
        <v>0</v>
      </c>
      <c r="Q3936">
        <f t="shared" si="123"/>
        <v>6</v>
      </c>
    </row>
    <row r="3937" spans="1:17" x14ac:dyDescent="0.25">
      <c r="A3937" t="s">
        <v>11611</v>
      </c>
      <c r="B3937" t="s">
        <v>11634</v>
      </c>
      <c r="C3937" t="s">
        <v>2700</v>
      </c>
      <c r="D3937" t="s">
        <v>2701</v>
      </c>
      <c r="E3937">
        <v>1</v>
      </c>
      <c r="F3937" s="1">
        <v>46181</v>
      </c>
      <c r="L3937" s="4" t="s">
        <v>11712</v>
      </c>
      <c r="M3937" s="5">
        <v>4</v>
      </c>
      <c r="O3937" t="str">
        <f t="shared" si="122"/>
        <v>2140MAR19</v>
      </c>
      <c r="P3937">
        <f>IFERROR(VLOOKUP(L3937,Hoja8!$E$1:$F$6088,2,0),0)</f>
        <v>0</v>
      </c>
      <c r="Q3937">
        <f t="shared" si="123"/>
        <v>4</v>
      </c>
    </row>
    <row r="3938" spans="1:17" x14ac:dyDescent="0.25">
      <c r="A3938" t="s">
        <v>11611</v>
      </c>
      <c r="B3938" t="s">
        <v>11635</v>
      </c>
      <c r="C3938" t="s">
        <v>1474</v>
      </c>
      <c r="D3938" t="s">
        <v>1475</v>
      </c>
      <c r="E3938">
        <v>4</v>
      </c>
      <c r="F3938" s="1">
        <v>46181</v>
      </c>
      <c r="L3938" s="4" t="s">
        <v>11713</v>
      </c>
      <c r="M3938" s="5">
        <v>2</v>
      </c>
      <c r="O3938" t="str">
        <f t="shared" si="122"/>
        <v>2140MAR23</v>
      </c>
      <c r="P3938">
        <f>IFERROR(VLOOKUP(L3938,Hoja8!$E$1:$F$6088,2,0),0)</f>
        <v>0</v>
      </c>
      <c r="Q3938">
        <f t="shared" si="123"/>
        <v>2</v>
      </c>
    </row>
    <row r="3939" spans="1:17" x14ac:dyDescent="0.25">
      <c r="A3939" t="s">
        <v>11611</v>
      </c>
      <c r="B3939" t="s">
        <v>11636</v>
      </c>
      <c r="C3939" t="s">
        <v>59</v>
      </c>
      <c r="D3939" t="s">
        <v>60</v>
      </c>
      <c r="E3939">
        <v>1</v>
      </c>
      <c r="F3939" s="1">
        <v>46181</v>
      </c>
      <c r="L3939" s="4" t="s">
        <v>11697</v>
      </c>
      <c r="M3939" s="5">
        <v>18</v>
      </c>
      <c r="O3939" t="str">
        <f t="shared" si="122"/>
        <v>2140MAR3</v>
      </c>
      <c r="P3939">
        <f>IFERROR(VLOOKUP(L3939,Hoja8!$E$1:$F$6088,2,0),0)</f>
        <v>0</v>
      </c>
      <c r="Q3939">
        <f t="shared" si="123"/>
        <v>18</v>
      </c>
    </row>
    <row r="3940" spans="1:17" x14ac:dyDescent="0.25">
      <c r="A3940" t="s">
        <v>11611</v>
      </c>
      <c r="B3940" t="s">
        <v>11637</v>
      </c>
      <c r="C3940" t="s">
        <v>65</v>
      </c>
      <c r="D3940" t="s">
        <v>66</v>
      </c>
      <c r="E3940">
        <v>1</v>
      </c>
      <c r="F3940" s="1">
        <v>46181</v>
      </c>
      <c r="L3940" s="4" t="s">
        <v>11698</v>
      </c>
      <c r="M3940" s="5">
        <v>17</v>
      </c>
      <c r="O3940" t="str">
        <f t="shared" si="122"/>
        <v>2140MAR5</v>
      </c>
      <c r="P3940">
        <f>IFERROR(VLOOKUP(L3940,Hoja8!$E$1:$F$6088,2,0),0)</f>
        <v>0</v>
      </c>
      <c r="Q3940">
        <f t="shared" si="123"/>
        <v>17</v>
      </c>
    </row>
    <row r="3941" spans="1:17" x14ac:dyDescent="0.25">
      <c r="A3941" t="s">
        <v>11611</v>
      </c>
      <c r="B3941" t="s">
        <v>11638</v>
      </c>
      <c r="C3941" t="s">
        <v>902</v>
      </c>
      <c r="D3941" t="s">
        <v>903</v>
      </c>
      <c r="E3941">
        <v>4</v>
      </c>
      <c r="F3941" s="1">
        <v>46181</v>
      </c>
      <c r="L3941" s="4" t="s">
        <v>11700</v>
      </c>
      <c r="M3941" s="5">
        <v>28</v>
      </c>
      <c r="O3941" t="str">
        <f t="shared" si="122"/>
        <v>2140MAR7</v>
      </c>
      <c r="P3941">
        <f>IFERROR(VLOOKUP(L3941,Hoja8!$E$1:$F$6088,2,0),0)</f>
        <v>0</v>
      </c>
      <c r="Q3941">
        <f t="shared" si="123"/>
        <v>28</v>
      </c>
    </row>
    <row r="3942" spans="1:17" x14ac:dyDescent="0.25">
      <c r="A3942" t="s">
        <v>11611</v>
      </c>
      <c r="B3942" t="s">
        <v>11639</v>
      </c>
      <c r="C3942" t="s">
        <v>904</v>
      </c>
      <c r="D3942" t="s">
        <v>905</v>
      </c>
      <c r="E3942">
        <v>1</v>
      </c>
      <c r="F3942" s="1">
        <v>46181</v>
      </c>
      <c r="L3942" s="4" t="s">
        <v>11702</v>
      </c>
      <c r="M3942" s="5">
        <v>27</v>
      </c>
      <c r="O3942" t="str">
        <f t="shared" si="122"/>
        <v>2140MAR9</v>
      </c>
      <c r="P3942">
        <f>IFERROR(VLOOKUP(L3942,Hoja8!$E$1:$F$6088,2,0),0)</f>
        <v>0</v>
      </c>
      <c r="Q3942">
        <f t="shared" si="123"/>
        <v>27</v>
      </c>
    </row>
    <row r="3943" spans="1:17" x14ac:dyDescent="0.25">
      <c r="A3943" t="s">
        <v>11611</v>
      </c>
      <c r="B3943" t="s">
        <v>11640</v>
      </c>
      <c r="C3943" t="s">
        <v>908</v>
      </c>
      <c r="D3943" t="s">
        <v>909</v>
      </c>
      <c r="E3943">
        <v>1</v>
      </c>
      <c r="F3943" s="1">
        <v>46181</v>
      </c>
      <c r="L3943" s="4" t="s">
        <v>11715</v>
      </c>
      <c r="M3943" s="5">
        <v>2</v>
      </c>
      <c r="O3943" t="str">
        <f t="shared" si="122"/>
        <v>2520MAR5</v>
      </c>
      <c r="P3943">
        <f>IFERROR(VLOOKUP(L3943,Hoja8!$E$1:$F$6088,2,0),0)</f>
        <v>0</v>
      </c>
      <c r="Q3943">
        <f t="shared" si="123"/>
        <v>2</v>
      </c>
    </row>
    <row r="3944" spans="1:17" x14ac:dyDescent="0.25">
      <c r="A3944" t="s">
        <v>11641</v>
      </c>
      <c r="B3944" t="s">
        <v>11642</v>
      </c>
      <c r="C3944" t="s">
        <v>693</v>
      </c>
      <c r="D3944" t="s">
        <v>694</v>
      </c>
      <c r="E3944">
        <v>24</v>
      </c>
      <c r="F3944" s="1">
        <v>46213</v>
      </c>
      <c r="L3944" s="4" t="s">
        <v>11718</v>
      </c>
      <c r="M3944" s="5">
        <v>1</v>
      </c>
      <c r="O3944" t="str">
        <f t="shared" si="122"/>
        <v>1665M/RCH</v>
      </c>
      <c r="P3944">
        <f>IFERROR(VLOOKUP(L3944,Hoja8!$E$1:$F$6088,2,0),0)</f>
        <v>-1</v>
      </c>
      <c r="Q3944">
        <f t="shared" si="123"/>
        <v>0</v>
      </c>
    </row>
    <row r="3945" spans="1:17" x14ac:dyDescent="0.25">
      <c r="A3945" t="s">
        <v>11641</v>
      </c>
      <c r="B3945" t="s">
        <v>11643</v>
      </c>
      <c r="C3945" t="s">
        <v>377</v>
      </c>
      <c r="D3945" t="s">
        <v>378</v>
      </c>
      <c r="E3945">
        <v>68</v>
      </c>
      <c r="F3945" s="1">
        <v>46213</v>
      </c>
      <c r="L3945" s="4" t="s">
        <v>11719</v>
      </c>
      <c r="M3945" s="5">
        <v>1</v>
      </c>
      <c r="O3945" t="str">
        <f t="shared" si="122"/>
        <v>1665M/RM</v>
      </c>
      <c r="P3945">
        <f>IFERROR(VLOOKUP(L3945,Hoja8!$E$1:$F$6088,2,0),0)</f>
        <v>-1</v>
      </c>
      <c r="Q3945">
        <f t="shared" si="123"/>
        <v>0</v>
      </c>
    </row>
    <row r="3946" spans="1:17" x14ac:dyDescent="0.25">
      <c r="A3946" t="s">
        <v>11641</v>
      </c>
      <c r="B3946" t="s">
        <v>11644</v>
      </c>
      <c r="C3946" t="s">
        <v>381</v>
      </c>
      <c r="D3946" t="s">
        <v>382</v>
      </c>
      <c r="E3946">
        <v>150</v>
      </c>
      <c r="F3946" s="1">
        <v>46213</v>
      </c>
      <c r="L3946" s="4" t="s">
        <v>11721</v>
      </c>
      <c r="M3946" s="5">
        <v>50</v>
      </c>
      <c r="O3946" t="str">
        <f t="shared" si="122"/>
        <v>0190NANUNI</v>
      </c>
      <c r="P3946">
        <f>IFERROR(VLOOKUP(L3946,Hoja8!$E$1:$F$6088,2,0),0)</f>
        <v>-50</v>
      </c>
      <c r="Q3946">
        <f t="shared" si="123"/>
        <v>0</v>
      </c>
    </row>
    <row r="3947" spans="1:17" x14ac:dyDescent="0.25">
      <c r="A3947" t="s">
        <v>11641</v>
      </c>
      <c r="B3947" t="s">
        <v>11645</v>
      </c>
      <c r="C3947" t="s">
        <v>379</v>
      </c>
      <c r="D3947" t="s">
        <v>380</v>
      </c>
      <c r="E3947">
        <v>160</v>
      </c>
      <c r="F3947" s="1">
        <v>46213</v>
      </c>
      <c r="L3947" s="4" t="s">
        <v>11722</v>
      </c>
      <c r="M3947" s="5">
        <v>50</v>
      </c>
      <c r="O3947" t="str">
        <f t="shared" si="122"/>
        <v>0245NEGUNI</v>
      </c>
      <c r="P3947">
        <f>IFERROR(VLOOKUP(L3947,Hoja8!$E$1:$F$6088,2,0),0)</f>
        <v>-50</v>
      </c>
      <c r="Q3947">
        <f t="shared" si="123"/>
        <v>0</v>
      </c>
    </row>
    <row r="3948" spans="1:17" x14ac:dyDescent="0.25">
      <c r="A3948" t="s">
        <v>11641</v>
      </c>
      <c r="B3948" t="s">
        <v>11646</v>
      </c>
      <c r="C3948" t="s">
        <v>383</v>
      </c>
      <c r="D3948" t="s">
        <v>384</v>
      </c>
      <c r="E3948">
        <v>80</v>
      </c>
      <c r="F3948" s="1">
        <v>46213</v>
      </c>
      <c r="L3948" s="4" t="s">
        <v>11724</v>
      </c>
      <c r="M3948" s="5">
        <v>1</v>
      </c>
      <c r="O3948" t="str">
        <f t="shared" si="122"/>
        <v>1704NEGCH</v>
      </c>
      <c r="P3948">
        <f>IFERROR(VLOOKUP(L3948,Hoja8!$E$1:$F$6088,2,0),0)</f>
        <v>-1</v>
      </c>
      <c r="Q3948">
        <f t="shared" si="123"/>
        <v>0</v>
      </c>
    </row>
    <row r="3949" spans="1:17" x14ac:dyDescent="0.25">
      <c r="A3949" t="s">
        <v>11641</v>
      </c>
      <c r="B3949" t="s">
        <v>11647</v>
      </c>
      <c r="C3949" t="s">
        <v>372</v>
      </c>
      <c r="D3949" t="s">
        <v>374</v>
      </c>
      <c r="E3949">
        <v>28</v>
      </c>
      <c r="F3949" s="1">
        <v>46213</v>
      </c>
      <c r="L3949" s="4" t="s">
        <v>11726</v>
      </c>
      <c r="M3949" s="5">
        <v>6</v>
      </c>
      <c r="O3949" t="str">
        <f t="shared" si="122"/>
        <v>1704NEGG</v>
      </c>
      <c r="P3949">
        <f>IFERROR(VLOOKUP(L3949,Hoja8!$E$1:$F$6088,2,0),0)</f>
        <v>-6</v>
      </c>
      <c r="Q3949">
        <f t="shared" si="123"/>
        <v>0</v>
      </c>
    </row>
    <row r="3950" spans="1:17" x14ac:dyDescent="0.25">
      <c r="A3950" t="s">
        <v>11641</v>
      </c>
      <c r="B3950" t="s">
        <v>11648</v>
      </c>
      <c r="C3950" t="s">
        <v>375</v>
      </c>
      <c r="D3950" t="s">
        <v>376</v>
      </c>
      <c r="E3950">
        <v>12</v>
      </c>
      <c r="F3950" s="1">
        <v>46213</v>
      </c>
      <c r="L3950" s="4" t="s">
        <v>11725</v>
      </c>
      <c r="M3950" s="5">
        <v>7</v>
      </c>
      <c r="O3950" t="str">
        <f t="shared" si="122"/>
        <v>1704NEGM</v>
      </c>
      <c r="P3950">
        <f>IFERROR(VLOOKUP(L3950,Hoja8!$E$1:$F$6088,2,0),0)</f>
        <v>-7</v>
      </c>
      <c r="Q3950">
        <f t="shared" si="123"/>
        <v>0</v>
      </c>
    </row>
    <row r="3951" spans="1:17" x14ac:dyDescent="0.25">
      <c r="A3951" t="s">
        <v>11641</v>
      </c>
      <c r="B3951" t="s">
        <v>11649</v>
      </c>
      <c r="C3951" t="s">
        <v>143</v>
      </c>
      <c r="D3951" t="s">
        <v>144</v>
      </c>
      <c r="E3951">
        <v>7</v>
      </c>
      <c r="F3951" s="1">
        <v>46213</v>
      </c>
      <c r="L3951" s="4" t="s">
        <v>11727</v>
      </c>
      <c r="M3951" s="5">
        <v>1</v>
      </c>
      <c r="O3951" t="str">
        <f t="shared" si="122"/>
        <v>1704NEGXG</v>
      </c>
      <c r="P3951">
        <f>IFERROR(VLOOKUP(L3951,Hoja8!$E$1:$F$6088,2,0),0)</f>
        <v>-1</v>
      </c>
      <c r="Q3951">
        <f t="shared" si="123"/>
        <v>0</v>
      </c>
    </row>
    <row r="3952" spans="1:17" x14ac:dyDescent="0.25">
      <c r="A3952" t="s">
        <v>11641</v>
      </c>
      <c r="B3952" t="s">
        <v>11650</v>
      </c>
      <c r="C3952" t="s">
        <v>137</v>
      </c>
      <c r="D3952" t="s">
        <v>138</v>
      </c>
      <c r="E3952">
        <v>29</v>
      </c>
      <c r="F3952" s="1">
        <v>46213</v>
      </c>
      <c r="L3952" s="4" t="s">
        <v>11735</v>
      </c>
      <c r="M3952" s="5">
        <v>2</v>
      </c>
      <c r="O3952" t="str">
        <f t="shared" si="122"/>
        <v>0037BLAM</v>
      </c>
      <c r="P3952">
        <f>IFERROR(VLOOKUP(L3952,Hoja8!$E$1:$F$6088,2,0),0)</f>
        <v>-2</v>
      </c>
      <c r="Q3952">
        <f t="shared" si="123"/>
        <v>0</v>
      </c>
    </row>
    <row r="3953" spans="1:17" x14ac:dyDescent="0.25">
      <c r="A3953" t="s">
        <v>11641</v>
      </c>
      <c r="B3953" t="s">
        <v>11651</v>
      </c>
      <c r="C3953" t="s">
        <v>141</v>
      </c>
      <c r="D3953" t="s">
        <v>142</v>
      </c>
      <c r="E3953">
        <v>68</v>
      </c>
      <c r="F3953" s="1">
        <v>46213</v>
      </c>
      <c r="L3953" s="4" t="s">
        <v>11734</v>
      </c>
      <c r="M3953" s="5">
        <v>9</v>
      </c>
      <c r="O3953" t="str">
        <f t="shared" si="122"/>
        <v>0082BLA2XG</v>
      </c>
      <c r="P3953">
        <f>IFERROR(VLOOKUP(L3953,Hoja8!$E$1:$F$6088,2,0),0)</f>
        <v>-9</v>
      </c>
      <c r="Q3953">
        <f t="shared" si="123"/>
        <v>0</v>
      </c>
    </row>
    <row r="3954" spans="1:17" x14ac:dyDescent="0.25">
      <c r="A3954" t="s">
        <v>11641</v>
      </c>
      <c r="B3954" t="s">
        <v>11652</v>
      </c>
      <c r="C3954" t="s">
        <v>139</v>
      </c>
      <c r="D3954" t="s">
        <v>140</v>
      </c>
      <c r="E3954">
        <v>69</v>
      </c>
      <c r="F3954" s="1">
        <v>46213</v>
      </c>
      <c r="L3954" s="4" t="s">
        <v>11730</v>
      </c>
      <c r="M3954" s="5">
        <v>8</v>
      </c>
      <c r="O3954" t="str">
        <f t="shared" si="122"/>
        <v>0082BLACH</v>
      </c>
      <c r="P3954">
        <f>IFERROR(VLOOKUP(L3954,Hoja8!$E$1:$F$6088,2,0),0)</f>
        <v>-8</v>
      </c>
      <c r="Q3954">
        <f t="shared" si="123"/>
        <v>0</v>
      </c>
    </row>
    <row r="3955" spans="1:17" x14ac:dyDescent="0.25">
      <c r="A3955" t="s">
        <v>11641</v>
      </c>
      <c r="B3955" t="s">
        <v>11653</v>
      </c>
      <c r="C3955" t="s">
        <v>145</v>
      </c>
      <c r="D3955" t="s">
        <v>146</v>
      </c>
      <c r="E3955">
        <v>38</v>
      </c>
      <c r="F3955" s="1">
        <v>46213</v>
      </c>
      <c r="L3955" s="4" t="s">
        <v>11732</v>
      </c>
      <c r="M3955" s="5">
        <v>10</v>
      </c>
      <c r="O3955" t="str">
        <f t="shared" si="122"/>
        <v>0082BLAG</v>
      </c>
      <c r="P3955">
        <f>IFERROR(VLOOKUP(L3955,Hoja8!$E$1:$F$6088,2,0),0)</f>
        <v>-10</v>
      </c>
      <c r="Q3955">
        <f t="shared" si="123"/>
        <v>0</v>
      </c>
    </row>
    <row r="3956" spans="1:17" x14ac:dyDescent="0.25">
      <c r="A3956" t="s">
        <v>11641</v>
      </c>
      <c r="B3956" t="s">
        <v>11654</v>
      </c>
      <c r="C3956" t="s">
        <v>134</v>
      </c>
      <c r="D3956" t="s">
        <v>136</v>
      </c>
      <c r="E3956">
        <v>15</v>
      </c>
      <c r="F3956" s="1">
        <v>46213</v>
      </c>
      <c r="L3956" s="4" t="s">
        <v>11731</v>
      </c>
      <c r="M3956" s="5">
        <v>3</v>
      </c>
      <c r="O3956" t="str">
        <f t="shared" si="122"/>
        <v>0082BLAM</v>
      </c>
      <c r="P3956">
        <f>IFERROR(VLOOKUP(L3956,Hoja8!$E$1:$F$6088,2,0),0)</f>
        <v>-3</v>
      </c>
      <c r="Q3956">
        <f t="shared" si="123"/>
        <v>0</v>
      </c>
    </row>
    <row r="3957" spans="1:17" x14ac:dyDescent="0.25">
      <c r="A3957" t="s">
        <v>11641</v>
      </c>
      <c r="B3957" t="s">
        <v>11655</v>
      </c>
      <c r="C3957" t="s">
        <v>657</v>
      </c>
      <c r="D3957" t="s">
        <v>658</v>
      </c>
      <c r="E3957">
        <v>11</v>
      </c>
      <c r="F3957" s="1">
        <v>46213</v>
      </c>
      <c r="L3957" s="4" t="s">
        <v>11729</v>
      </c>
      <c r="M3957" s="5">
        <v>4</v>
      </c>
      <c r="O3957" t="str">
        <f t="shared" si="122"/>
        <v>0082BLAXCH</v>
      </c>
      <c r="P3957">
        <f>IFERROR(VLOOKUP(L3957,Hoja8!$E$1:$F$6088,2,0),0)</f>
        <v>-4</v>
      </c>
      <c r="Q3957">
        <f t="shared" si="123"/>
        <v>0</v>
      </c>
    </row>
    <row r="3958" spans="1:17" x14ac:dyDescent="0.25">
      <c r="A3958" t="s">
        <v>11641</v>
      </c>
      <c r="B3958" t="s">
        <v>11656</v>
      </c>
      <c r="C3958" t="s">
        <v>220</v>
      </c>
      <c r="D3958" t="s">
        <v>221</v>
      </c>
      <c r="E3958">
        <v>11</v>
      </c>
      <c r="F3958" s="1">
        <v>46213</v>
      </c>
      <c r="L3958" s="4" t="s">
        <v>11733</v>
      </c>
      <c r="M3958" s="5">
        <v>8</v>
      </c>
      <c r="O3958" t="str">
        <f t="shared" si="122"/>
        <v>0082BLAXG</v>
      </c>
      <c r="P3958">
        <f>IFERROR(VLOOKUP(L3958,Hoja8!$E$1:$F$6088,2,0),0)</f>
        <v>-8</v>
      </c>
      <c r="Q3958">
        <f t="shared" si="123"/>
        <v>0</v>
      </c>
    </row>
    <row r="3959" spans="1:17" x14ac:dyDescent="0.25">
      <c r="A3959" t="s">
        <v>11641</v>
      </c>
      <c r="B3959" t="s">
        <v>11657</v>
      </c>
      <c r="C3959" t="s">
        <v>218</v>
      </c>
      <c r="D3959" t="s">
        <v>219</v>
      </c>
      <c r="E3959">
        <v>9</v>
      </c>
      <c r="F3959" s="1">
        <v>46213</v>
      </c>
      <c r="L3959" s="4" t="s">
        <v>11737</v>
      </c>
      <c r="M3959" s="5">
        <v>1</v>
      </c>
      <c r="O3959" t="str">
        <f t="shared" si="122"/>
        <v>0082BLUM</v>
      </c>
      <c r="P3959">
        <f>IFERROR(VLOOKUP(L3959,Hoja8!$E$1:$F$6088,2,0),0)</f>
        <v>-1</v>
      </c>
      <c r="Q3959">
        <f t="shared" si="123"/>
        <v>0</v>
      </c>
    </row>
    <row r="3960" spans="1:17" x14ac:dyDescent="0.25">
      <c r="A3960" t="s">
        <v>11641</v>
      </c>
      <c r="B3960" t="s">
        <v>11658</v>
      </c>
      <c r="C3960" t="s">
        <v>224</v>
      </c>
      <c r="D3960" t="s">
        <v>225</v>
      </c>
      <c r="E3960">
        <v>4</v>
      </c>
      <c r="F3960" s="1">
        <v>46213</v>
      </c>
      <c r="L3960" s="4" t="s">
        <v>11738</v>
      </c>
      <c r="M3960" s="5">
        <v>1</v>
      </c>
      <c r="O3960" t="str">
        <f t="shared" si="122"/>
        <v>1966MARM</v>
      </c>
      <c r="P3960">
        <f>IFERROR(VLOOKUP(L3960,Hoja8!$E$1:$F$6088,2,0),0)</f>
        <v>-1</v>
      </c>
      <c r="Q3960">
        <f t="shared" si="123"/>
        <v>0</v>
      </c>
    </row>
    <row r="3961" spans="1:17" x14ac:dyDescent="0.25">
      <c r="A3961" t="s">
        <v>11641</v>
      </c>
      <c r="B3961" t="s">
        <v>11659</v>
      </c>
      <c r="C3961" t="s">
        <v>2258</v>
      </c>
      <c r="D3961" t="s">
        <v>2259</v>
      </c>
      <c r="E3961">
        <v>3</v>
      </c>
      <c r="F3961" s="1">
        <v>46213</v>
      </c>
      <c r="L3961" s="4" t="s">
        <v>11739</v>
      </c>
      <c r="M3961" s="5">
        <v>1</v>
      </c>
      <c r="O3961" t="str">
        <f t="shared" si="122"/>
        <v>1967CIEM</v>
      </c>
      <c r="P3961">
        <f>IFERROR(VLOOKUP(L3961,Hoja8!$E$1:$F$6088,2,0),0)</f>
        <v>-1</v>
      </c>
      <c r="Q3961">
        <f t="shared" si="123"/>
        <v>0</v>
      </c>
    </row>
    <row r="3962" spans="1:17" x14ac:dyDescent="0.25">
      <c r="A3962" t="s">
        <v>11641</v>
      </c>
      <c r="B3962" t="s">
        <v>11660</v>
      </c>
      <c r="C3962" t="s">
        <v>2256</v>
      </c>
      <c r="D3962" t="s">
        <v>2257</v>
      </c>
      <c r="E3962">
        <v>13</v>
      </c>
      <c r="F3962" s="1">
        <v>46213</v>
      </c>
      <c r="L3962" s="4" t="s">
        <v>11753</v>
      </c>
      <c r="M3962" s="5">
        <v>11</v>
      </c>
      <c r="O3962" t="str">
        <f t="shared" si="122"/>
        <v>0082BLA2XG</v>
      </c>
      <c r="P3962">
        <f>IFERROR(VLOOKUP(L3962,Hoja8!$E$1:$F$6088,2,0),0)</f>
        <v>0</v>
      </c>
      <c r="Q3962">
        <f t="shared" si="123"/>
        <v>11</v>
      </c>
    </row>
    <row r="3963" spans="1:17" x14ac:dyDescent="0.25">
      <c r="A3963" t="s">
        <v>11641</v>
      </c>
      <c r="B3963" t="s">
        <v>11661</v>
      </c>
      <c r="C3963" t="s">
        <v>2262</v>
      </c>
      <c r="D3963" t="s">
        <v>2263</v>
      </c>
      <c r="E3963">
        <v>4</v>
      </c>
      <c r="F3963" s="1">
        <v>46213</v>
      </c>
      <c r="L3963" s="4" t="s">
        <v>11754</v>
      </c>
      <c r="M3963" s="5">
        <v>10</v>
      </c>
      <c r="O3963" t="str">
        <f t="shared" si="122"/>
        <v>0082BLA3XG</v>
      </c>
      <c r="P3963">
        <f>IFERROR(VLOOKUP(L3963,Hoja8!$E$1:$F$6088,2,0),0)</f>
        <v>0</v>
      </c>
      <c r="Q3963">
        <f t="shared" si="123"/>
        <v>10</v>
      </c>
    </row>
    <row r="3964" spans="1:17" x14ac:dyDescent="0.25">
      <c r="A3964" t="s">
        <v>11641</v>
      </c>
      <c r="B3964" t="s">
        <v>11662</v>
      </c>
      <c r="C3964" t="s">
        <v>2838</v>
      </c>
      <c r="D3964" t="s">
        <v>2840</v>
      </c>
      <c r="E3964">
        <v>2</v>
      </c>
      <c r="F3964" s="1">
        <v>46213</v>
      </c>
      <c r="L3964" s="4" t="s">
        <v>11749</v>
      </c>
      <c r="M3964" s="5">
        <v>5</v>
      </c>
      <c r="O3964" t="str">
        <f t="shared" si="122"/>
        <v>0082BLACH</v>
      </c>
      <c r="P3964">
        <f>IFERROR(VLOOKUP(L3964,Hoja8!$E$1:$F$6088,2,0),0)</f>
        <v>0</v>
      </c>
      <c r="Q3964">
        <f t="shared" si="123"/>
        <v>5</v>
      </c>
    </row>
    <row r="3965" spans="1:17" x14ac:dyDescent="0.25">
      <c r="A3965" t="s">
        <v>11641</v>
      </c>
      <c r="B3965" t="s">
        <v>11663</v>
      </c>
      <c r="C3965" t="s">
        <v>3242</v>
      </c>
      <c r="D3965" t="s">
        <v>11664</v>
      </c>
      <c r="E3965">
        <v>81</v>
      </c>
      <c r="F3965" s="1">
        <v>46213</v>
      </c>
      <c r="L3965" s="4" t="s">
        <v>11751</v>
      </c>
      <c r="M3965" s="5">
        <v>9</v>
      </c>
      <c r="O3965" t="str">
        <f t="shared" si="122"/>
        <v>0082BLAG</v>
      </c>
      <c r="P3965">
        <f>IFERROR(VLOOKUP(L3965,Hoja8!$E$1:$F$6088,2,0),0)</f>
        <v>0</v>
      </c>
      <c r="Q3965">
        <f t="shared" si="123"/>
        <v>9</v>
      </c>
    </row>
    <row r="3966" spans="1:17" x14ac:dyDescent="0.25">
      <c r="A3966" t="s">
        <v>11641</v>
      </c>
      <c r="B3966" t="s">
        <v>11665</v>
      </c>
      <c r="C3966" t="s">
        <v>3212</v>
      </c>
      <c r="D3966" t="s">
        <v>11666</v>
      </c>
      <c r="E3966">
        <v>60</v>
      </c>
      <c r="F3966" s="1">
        <v>46213</v>
      </c>
      <c r="L3966" s="4" t="s">
        <v>11750</v>
      </c>
      <c r="M3966" s="5">
        <v>9</v>
      </c>
      <c r="O3966" t="str">
        <f t="shared" si="122"/>
        <v>0082BLAM</v>
      </c>
      <c r="P3966">
        <f>IFERROR(VLOOKUP(L3966,Hoja8!$E$1:$F$6088,2,0),0)</f>
        <v>0</v>
      </c>
      <c r="Q3966">
        <f t="shared" si="123"/>
        <v>9</v>
      </c>
    </row>
    <row r="3967" spans="1:17" x14ac:dyDescent="0.25">
      <c r="A3967" t="s">
        <v>11641</v>
      </c>
      <c r="B3967" t="s">
        <v>11667</v>
      </c>
      <c r="C3967" t="s">
        <v>3173</v>
      </c>
      <c r="D3967" t="s">
        <v>8111</v>
      </c>
      <c r="E3967">
        <v>101</v>
      </c>
      <c r="F3967" s="1">
        <v>46213</v>
      </c>
      <c r="L3967" s="4" t="s">
        <v>11748</v>
      </c>
      <c r="M3967" s="5">
        <v>2</v>
      </c>
      <c r="O3967" t="str">
        <f t="shared" si="122"/>
        <v>0082BLAXCH</v>
      </c>
      <c r="P3967">
        <f>IFERROR(VLOOKUP(L3967,Hoja8!$E$1:$F$6088,2,0),0)</f>
        <v>0</v>
      </c>
      <c r="Q3967">
        <f t="shared" si="123"/>
        <v>2</v>
      </c>
    </row>
    <row r="3968" spans="1:17" x14ac:dyDescent="0.25">
      <c r="A3968" t="s">
        <v>11641</v>
      </c>
      <c r="B3968" t="s">
        <v>11668</v>
      </c>
      <c r="C3968" t="s">
        <v>3214</v>
      </c>
      <c r="D3968" t="s">
        <v>8113</v>
      </c>
      <c r="E3968">
        <v>230</v>
      </c>
      <c r="F3968" s="1">
        <v>46213</v>
      </c>
      <c r="L3968" s="4" t="s">
        <v>11752</v>
      </c>
      <c r="M3968" s="5">
        <v>6</v>
      </c>
      <c r="O3968" t="str">
        <f t="shared" si="122"/>
        <v>0082BLAXG</v>
      </c>
      <c r="P3968">
        <f>IFERROR(VLOOKUP(L3968,Hoja8!$E$1:$F$6088,2,0),0)</f>
        <v>0</v>
      </c>
      <c r="Q3968">
        <f t="shared" si="123"/>
        <v>6</v>
      </c>
    </row>
    <row r="3969" spans="1:17" x14ac:dyDescent="0.25">
      <c r="A3969" t="s">
        <v>11641</v>
      </c>
      <c r="B3969" t="s">
        <v>11669</v>
      </c>
      <c r="C3969" t="s">
        <v>3180</v>
      </c>
      <c r="D3969" t="s">
        <v>8115</v>
      </c>
      <c r="E3969">
        <v>151</v>
      </c>
      <c r="F3969" s="1">
        <v>46213</v>
      </c>
      <c r="L3969" s="4" t="s">
        <v>11746</v>
      </c>
      <c r="M3969" s="5">
        <v>9</v>
      </c>
      <c r="O3969" t="str">
        <f t="shared" si="122"/>
        <v>0082BLU2XG</v>
      </c>
      <c r="P3969">
        <f>IFERROR(VLOOKUP(L3969,Hoja8!$E$1:$F$6088,2,0),0)</f>
        <v>0</v>
      </c>
      <c r="Q3969">
        <f t="shared" si="123"/>
        <v>9</v>
      </c>
    </row>
    <row r="3970" spans="1:17" x14ac:dyDescent="0.25">
      <c r="A3970" t="s">
        <v>11641</v>
      </c>
      <c r="B3970" t="s">
        <v>11670</v>
      </c>
      <c r="C3970" t="s">
        <v>3244</v>
      </c>
      <c r="D3970" t="s">
        <v>11671</v>
      </c>
      <c r="E3970">
        <v>60</v>
      </c>
      <c r="F3970" s="1">
        <v>46213</v>
      </c>
      <c r="L3970" s="4" t="s">
        <v>11747</v>
      </c>
      <c r="M3970" s="5">
        <v>3</v>
      </c>
      <c r="O3970" t="str">
        <f t="shared" si="122"/>
        <v>0082BLU3XG</v>
      </c>
      <c r="P3970">
        <f>IFERROR(VLOOKUP(L3970,Hoja8!$E$1:$F$6088,2,0),0)</f>
        <v>0</v>
      </c>
      <c r="Q3970">
        <f t="shared" si="123"/>
        <v>3</v>
      </c>
    </row>
    <row r="3971" spans="1:17" x14ac:dyDescent="0.25">
      <c r="A3971" t="s">
        <v>11641</v>
      </c>
      <c r="B3971" t="s">
        <v>11672</v>
      </c>
      <c r="C3971" t="s">
        <v>3176</v>
      </c>
      <c r="D3971" t="s">
        <v>11673</v>
      </c>
      <c r="E3971">
        <v>40</v>
      </c>
      <c r="F3971" s="1">
        <v>46213</v>
      </c>
      <c r="L3971" s="4" t="s">
        <v>11742</v>
      </c>
      <c r="M3971" s="5">
        <v>6</v>
      </c>
      <c r="O3971" t="str">
        <f t="shared" ref="O3971:O4034" si="124">MID(L3971,LEN(IF(MID(L3971,2,1)="1",MID(L3971,1,7),MID(L3971,1,6)))+1,10)</f>
        <v>0082BLUCH</v>
      </c>
      <c r="P3971">
        <f>IFERROR(VLOOKUP(L3971,Hoja8!$E$1:$F$6088,2,0),0)</f>
        <v>0</v>
      </c>
      <c r="Q3971">
        <f t="shared" ref="Q3971:Q4034" si="125">M3971+P3971</f>
        <v>6</v>
      </c>
    </row>
    <row r="3972" spans="1:17" x14ac:dyDescent="0.25">
      <c r="A3972" t="s">
        <v>11641</v>
      </c>
      <c r="B3972" t="s">
        <v>11674</v>
      </c>
      <c r="C3972" t="s">
        <v>3178</v>
      </c>
      <c r="D3972" t="s">
        <v>4756</v>
      </c>
      <c r="E3972">
        <v>18</v>
      </c>
      <c r="F3972" s="1">
        <v>46213</v>
      </c>
      <c r="L3972" s="4" t="s">
        <v>11744</v>
      </c>
      <c r="M3972" s="5">
        <v>6</v>
      </c>
      <c r="O3972" t="str">
        <f t="shared" si="124"/>
        <v>0082BLUG</v>
      </c>
      <c r="P3972">
        <f>IFERROR(VLOOKUP(L3972,Hoja8!$E$1:$F$6088,2,0),0)</f>
        <v>0</v>
      </c>
      <c r="Q3972">
        <f t="shared" si="125"/>
        <v>6</v>
      </c>
    </row>
    <row r="3973" spans="1:17" x14ac:dyDescent="0.25">
      <c r="A3973" t="s">
        <v>11641</v>
      </c>
      <c r="B3973" t="s">
        <v>11675</v>
      </c>
      <c r="C3973" t="s">
        <v>3248</v>
      </c>
      <c r="D3973" t="s">
        <v>11676</v>
      </c>
      <c r="E3973">
        <v>10</v>
      </c>
      <c r="F3973" s="1">
        <v>46213</v>
      </c>
      <c r="L3973" s="4" t="s">
        <v>11743</v>
      </c>
      <c r="M3973" s="5">
        <v>6</v>
      </c>
      <c r="O3973" t="str">
        <f t="shared" si="124"/>
        <v>0082BLUM</v>
      </c>
      <c r="P3973">
        <f>IFERROR(VLOOKUP(L3973,Hoja8!$E$1:$F$6088,2,0),0)</f>
        <v>0</v>
      </c>
      <c r="Q3973">
        <f t="shared" si="125"/>
        <v>6</v>
      </c>
    </row>
    <row r="3974" spans="1:17" x14ac:dyDescent="0.25">
      <c r="A3974" t="s">
        <v>11641</v>
      </c>
      <c r="B3974" t="s">
        <v>11677</v>
      </c>
      <c r="C3974" t="s">
        <v>3447</v>
      </c>
      <c r="D3974" t="s">
        <v>11678</v>
      </c>
      <c r="E3974">
        <v>7</v>
      </c>
      <c r="F3974" s="1">
        <v>46213</v>
      </c>
      <c r="L3974" s="4" t="s">
        <v>11741</v>
      </c>
      <c r="M3974" s="5">
        <v>6</v>
      </c>
      <c r="O3974" t="str">
        <f t="shared" si="124"/>
        <v>0082BLUXCH</v>
      </c>
      <c r="P3974">
        <f>IFERROR(VLOOKUP(L3974,Hoja8!$E$1:$F$6088,2,0),0)</f>
        <v>0</v>
      </c>
      <c r="Q3974">
        <f t="shared" si="125"/>
        <v>6</v>
      </c>
    </row>
    <row r="3975" spans="1:17" x14ac:dyDescent="0.25">
      <c r="A3975" t="s">
        <v>11641</v>
      </c>
      <c r="B3975" t="s">
        <v>11679</v>
      </c>
      <c r="C3975" t="s">
        <v>882</v>
      </c>
      <c r="D3975" t="s">
        <v>883</v>
      </c>
      <c r="E3975">
        <v>16</v>
      </c>
      <c r="F3975" s="1">
        <v>46213</v>
      </c>
      <c r="L3975" s="4" t="s">
        <v>11745</v>
      </c>
      <c r="M3975" s="5">
        <v>6</v>
      </c>
      <c r="O3975" t="str">
        <f t="shared" si="124"/>
        <v>0082BLUXG</v>
      </c>
      <c r="P3975">
        <f>IFERROR(VLOOKUP(L3975,Hoja8!$E$1:$F$6088,2,0),0)</f>
        <v>0</v>
      </c>
      <c r="Q3975">
        <f t="shared" si="125"/>
        <v>6</v>
      </c>
    </row>
    <row r="3976" spans="1:17" x14ac:dyDescent="0.25">
      <c r="A3976" t="s">
        <v>11641</v>
      </c>
      <c r="B3976" t="s">
        <v>11680</v>
      </c>
      <c r="C3976" t="s">
        <v>448</v>
      </c>
      <c r="D3976" t="s">
        <v>449</v>
      </c>
      <c r="E3976">
        <v>17</v>
      </c>
      <c r="F3976" s="1">
        <v>46213</v>
      </c>
      <c r="L3976" s="4" t="s">
        <v>11756</v>
      </c>
      <c r="M3976" s="5">
        <v>1</v>
      </c>
      <c r="O3976" t="str">
        <f t="shared" si="124"/>
        <v>1470BLAXG</v>
      </c>
      <c r="P3976">
        <f>IFERROR(VLOOKUP(L3976,Hoja8!$E$1:$F$6088,2,0),0)</f>
        <v>0</v>
      </c>
      <c r="Q3976">
        <f t="shared" si="125"/>
        <v>1</v>
      </c>
    </row>
    <row r="3977" spans="1:17" x14ac:dyDescent="0.25">
      <c r="A3977" t="s">
        <v>11641</v>
      </c>
      <c r="B3977" t="s">
        <v>11681</v>
      </c>
      <c r="C3977" t="s">
        <v>442</v>
      </c>
      <c r="D3977" t="s">
        <v>443</v>
      </c>
      <c r="E3977">
        <v>50</v>
      </c>
      <c r="F3977" s="1">
        <v>46213</v>
      </c>
      <c r="L3977" s="4" t="s">
        <v>11760</v>
      </c>
      <c r="M3977" s="5">
        <v>3</v>
      </c>
      <c r="O3977" t="str">
        <f t="shared" si="124"/>
        <v>0300MAR28</v>
      </c>
      <c r="P3977">
        <f>IFERROR(VLOOKUP(L3977,Hoja8!$E$1:$F$6088,2,0),0)</f>
        <v>0</v>
      </c>
      <c r="Q3977">
        <f t="shared" si="125"/>
        <v>3</v>
      </c>
    </row>
    <row r="3978" spans="1:17" x14ac:dyDescent="0.25">
      <c r="A3978" t="s">
        <v>11641</v>
      </c>
      <c r="B3978" t="s">
        <v>11682</v>
      </c>
      <c r="C3978" t="s">
        <v>446</v>
      </c>
      <c r="D3978" t="s">
        <v>447</v>
      </c>
      <c r="E3978">
        <v>81</v>
      </c>
      <c r="F3978" s="1">
        <v>46213</v>
      </c>
      <c r="L3978" s="4" t="s">
        <v>11761</v>
      </c>
      <c r="M3978" s="5">
        <v>6</v>
      </c>
      <c r="O3978" t="str">
        <f t="shared" si="124"/>
        <v>0300MAR30</v>
      </c>
      <c r="P3978">
        <f>IFERROR(VLOOKUP(L3978,Hoja8!$E$1:$F$6088,2,0),0)</f>
        <v>0</v>
      </c>
      <c r="Q3978">
        <f t="shared" si="125"/>
        <v>6</v>
      </c>
    </row>
    <row r="3979" spans="1:17" x14ac:dyDescent="0.25">
      <c r="A3979" t="s">
        <v>11641</v>
      </c>
      <c r="B3979" t="s">
        <v>11683</v>
      </c>
      <c r="C3979" t="s">
        <v>444</v>
      </c>
      <c r="D3979" t="s">
        <v>445</v>
      </c>
      <c r="E3979">
        <v>76</v>
      </c>
      <c r="F3979" s="1">
        <v>46213</v>
      </c>
      <c r="L3979" s="4" t="s">
        <v>11762</v>
      </c>
      <c r="M3979" s="5">
        <v>9</v>
      </c>
      <c r="O3979" t="str">
        <f t="shared" si="124"/>
        <v>0300MAR32</v>
      </c>
      <c r="P3979">
        <f>IFERROR(VLOOKUP(L3979,Hoja8!$E$1:$F$6088,2,0),0)</f>
        <v>0</v>
      </c>
      <c r="Q3979">
        <f t="shared" si="125"/>
        <v>9</v>
      </c>
    </row>
    <row r="3980" spans="1:17" x14ac:dyDescent="0.25">
      <c r="A3980" t="s">
        <v>11641</v>
      </c>
      <c r="B3980" t="s">
        <v>11684</v>
      </c>
      <c r="C3980" t="s">
        <v>450</v>
      </c>
      <c r="D3980" t="s">
        <v>451</v>
      </c>
      <c r="E3980">
        <v>33</v>
      </c>
      <c r="F3980" s="1">
        <v>46213</v>
      </c>
      <c r="L3980" s="4" t="s">
        <v>11763</v>
      </c>
      <c r="M3980" s="5">
        <v>21</v>
      </c>
      <c r="O3980" t="str">
        <f t="shared" si="124"/>
        <v>0300MAR34</v>
      </c>
      <c r="P3980">
        <f>IFERROR(VLOOKUP(L3980,Hoja8!$E$1:$F$6088,2,0),0)</f>
        <v>0</v>
      </c>
      <c r="Q3980">
        <f t="shared" si="125"/>
        <v>21</v>
      </c>
    </row>
    <row r="3981" spans="1:17" x14ac:dyDescent="0.25">
      <c r="A3981" t="s">
        <v>11641</v>
      </c>
      <c r="B3981" t="s">
        <v>11685</v>
      </c>
      <c r="C3981" t="s">
        <v>437</v>
      </c>
      <c r="D3981" t="s">
        <v>439</v>
      </c>
      <c r="E3981">
        <v>14</v>
      </c>
      <c r="F3981" s="1">
        <v>46213</v>
      </c>
      <c r="L3981" s="4" t="s">
        <v>11764</v>
      </c>
      <c r="M3981" s="5">
        <v>12</v>
      </c>
      <c r="O3981" t="str">
        <f t="shared" si="124"/>
        <v>0300MAR36</v>
      </c>
      <c r="P3981">
        <f>IFERROR(VLOOKUP(L3981,Hoja8!$E$1:$F$6088,2,0),0)</f>
        <v>0</v>
      </c>
      <c r="Q3981">
        <f t="shared" si="125"/>
        <v>12</v>
      </c>
    </row>
    <row r="3982" spans="1:17" x14ac:dyDescent="0.25">
      <c r="A3982" t="s">
        <v>11641</v>
      </c>
      <c r="B3982" t="s">
        <v>11686</v>
      </c>
      <c r="C3982" t="s">
        <v>440</v>
      </c>
      <c r="D3982" t="s">
        <v>441</v>
      </c>
      <c r="E3982">
        <v>20</v>
      </c>
      <c r="F3982" s="1">
        <v>46213</v>
      </c>
      <c r="L3982" s="4" t="s">
        <v>11765</v>
      </c>
      <c r="M3982" s="5">
        <v>3</v>
      </c>
      <c r="O3982" t="str">
        <f t="shared" si="124"/>
        <v>0300MAR38</v>
      </c>
      <c r="P3982">
        <f>IFERROR(VLOOKUP(L3982,Hoja8!$E$1:$F$6088,2,0),0)</f>
        <v>0</v>
      </c>
      <c r="Q3982">
        <f t="shared" si="125"/>
        <v>3</v>
      </c>
    </row>
    <row r="3983" spans="1:17" x14ac:dyDescent="0.25">
      <c r="A3983" t="s">
        <v>11641</v>
      </c>
      <c r="B3983" t="s">
        <v>11687</v>
      </c>
      <c r="C3983" t="s">
        <v>173</v>
      </c>
      <c r="D3983" t="s">
        <v>174</v>
      </c>
      <c r="E3983">
        <v>6</v>
      </c>
      <c r="F3983" s="1">
        <v>46213</v>
      </c>
      <c r="L3983" s="4" t="s">
        <v>11766</v>
      </c>
      <c r="M3983" s="5">
        <v>3</v>
      </c>
      <c r="O3983" t="str">
        <f t="shared" si="124"/>
        <v>0300MAR40</v>
      </c>
      <c r="P3983">
        <f>IFERROR(VLOOKUP(L3983,Hoja8!$E$1:$F$6088,2,0),0)</f>
        <v>0</v>
      </c>
      <c r="Q3983">
        <f t="shared" si="125"/>
        <v>3</v>
      </c>
    </row>
    <row r="3984" spans="1:17" x14ac:dyDescent="0.25">
      <c r="A3984" t="s">
        <v>11641</v>
      </c>
      <c r="B3984" t="s">
        <v>11688</v>
      </c>
      <c r="C3984" t="s">
        <v>167</v>
      </c>
      <c r="D3984" t="s">
        <v>168</v>
      </c>
      <c r="E3984">
        <v>11</v>
      </c>
      <c r="F3984" s="1">
        <v>46213</v>
      </c>
      <c r="L3984" s="4" t="s">
        <v>11767</v>
      </c>
      <c r="M3984" s="5">
        <v>3</v>
      </c>
      <c r="O3984" t="str">
        <f t="shared" si="124"/>
        <v>0300MAR44</v>
      </c>
      <c r="P3984">
        <f>IFERROR(VLOOKUP(L3984,Hoja8!$E$1:$F$6088,2,0),0)</f>
        <v>0</v>
      </c>
      <c r="Q3984">
        <f t="shared" si="125"/>
        <v>3</v>
      </c>
    </row>
    <row r="3985" spans="1:17" x14ac:dyDescent="0.25">
      <c r="A3985" t="s">
        <v>11641</v>
      </c>
      <c r="B3985" t="s">
        <v>11689</v>
      </c>
      <c r="C3985" t="s">
        <v>171</v>
      </c>
      <c r="D3985" t="s">
        <v>172</v>
      </c>
      <c r="E3985">
        <v>36</v>
      </c>
      <c r="F3985" s="1">
        <v>46213</v>
      </c>
      <c r="L3985" s="4" t="s">
        <v>11768</v>
      </c>
      <c r="M3985" s="5">
        <v>3</v>
      </c>
      <c r="O3985" t="str">
        <f t="shared" si="124"/>
        <v>0301AZU32</v>
      </c>
      <c r="P3985">
        <f>IFERROR(VLOOKUP(L3985,Hoja8!$E$1:$F$6088,2,0),0)</f>
        <v>0</v>
      </c>
      <c r="Q3985">
        <f t="shared" si="125"/>
        <v>3</v>
      </c>
    </row>
    <row r="3986" spans="1:17" x14ac:dyDescent="0.25">
      <c r="A3986" t="s">
        <v>11641</v>
      </c>
      <c r="B3986" t="s">
        <v>11690</v>
      </c>
      <c r="C3986" t="s">
        <v>169</v>
      </c>
      <c r="D3986" t="s">
        <v>170</v>
      </c>
      <c r="E3986">
        <v>29</v>
      </c>
      <c r="F3986" s="1">
        <v>46213</v>
      </c>
      <c r="L3986" s="4" t="s">
        <v>11769</v>
      </c>
      <c r="M3986" s="5">
        <v>3</v>
      </c>
      <c r="O3986" t="str">
        <f t="shared" si="124"/>
        <v>0301AZU36</v>
      </c>
      <c r="P3986">
        <f>IFERROR(VLOOKUP(L3986,Hoja8!$E$1:$F$6088,2,0),0)</f>
        <v>0</v>
      </c>
      <c r="Q3986">
        <f t="shared" si="125"/>
        <v>3</v>
      </c>
    </row>
    <row r="3987" spans="1:17" x14ac:dyDescent="0.25">
      <c r="A3987" t="s">
        <v>11641</v>
      </c>
      <c r="B3987" t="s">
        <v>11691</v>
      </c>
      <c r="C3987" t="s">
        <v>175</v>
      </c>
      <c r="D3987" t="s">
        <v>176</v>
      </c>
      <c r="E3987">
        <v>34</v>
      </c>
      <c r="F3987" s="1">
        <v>46213</v>
      </c>
      <c r="L3987" s="4" t="s">
        <v>11758</v>
      </c>
      <c r="M3987" s="5">
        <v>2</v>
      </c>
      <c r="O3987" t="str">
        <f t="shared" si="124"/>
        <v>1977AZUM</v>
      </c>
      <c r="P3987">
        <f>IFERROR(VLOOKUP(L3987,Hoja8!$E$1:$F$6088,2,0),0)</f>
        <v>-2</v>
      </c>
      <c r="Q3987">
        <f t="shared" si="125"/>
        <v>0</v>
      </c>
    </row>
    <row r="3988" spans="1:17" x14ac:dyDescent="0.25">
      <c r="A3988" t="s">
        <v>11641</v>
      </c>
      <c r="B3988" t="s">
        <v>11692</v>
      </c>
      <c r="C3988" t="s">
        <v>162</v>
      </c>
      <c r="D3988" t="s">
        <v>164</v>
      </c>
      <c r="E3988">
        <v>13</v>
      </c>
      <c r="F3988" s="1">
        <v>46213</v>
      </c>
      <c r="L3988" s="4" t="s">
        <v>11759</v>
      </c>
      <c r="M3988" s="5">
        <v>2</v>
      </c>
      <c r="O3988" t="str">
        <f t="shared" si="124"/>
        <v>1977AZUXG</v>
      </c>
      <c r="P3988">
        <f>IFERROR(VLOOKUP(L3988,Hoja8!$E$1:$F$6088,2,0),0)</f>
        <v>-2</v>
      </c>
      <c r="Q3988">
        <f t="shared" si="125"/>
        <v>0</v>
      </c>
    </row>
    <row r="3989" spans="1:17" x14ac:dyDescent="0.25">
      <c r="A3989" t="s">
        <v>11641</v>
      </c>
      <c r="B3989" t="s">
        <v>11693</v>
      </c>
      <c r="C3989" t="s">
        <v>165</v>
      </c>
      <c r="D3989" t="s">
        <v>166</v>
      </c>
      <c r="E3989">
        <v>8</v>
      </c>
      <c r="F3989" s="1">
        <v>46213</v>
      </c>
      <c r="L3989" s="4" t="s">
        <v>11771</v>
      </c>
      <c r="M3989" s="5">
        <v>1</v>
      </c>
      <c r="O3989" t="str">
        <f t="shared" si="124"/>
        <v>2434GRJM</v>
      </c>
      <c r="P3989">
        <f>IFERROR(VLOOKUP(L3989,Hoja8!$E$1:$F$6088,2,0),0)</f>
        <v>-1</v>
      </c>
      <c r="Q3989">
        <f t="shared" si="125"/>
        <v>0</v>
      </c>
    </row>
    <row r="3990" spans="1:17" x14ac:dyDescent="0.25">
      <c r="A3990" t="s">
        <v>11641</v>
      </c>
      <c r="B3990" t="s">
        <v>11694</v>
      </c>
      <c r="C3990" t="s">
        <v>2904</v>
      </c>
      <c r="D3990" t="s">
        <v>2905</v>
      </c>
      <c r="E3990">
        <v>2</v>
      </c>
      <c r="F3990" s="1">
        <v>46213</v>
      </c>
      <c r="L3990" s="4" t="s">
        <v>11773</v>
      </c>
      <c r="M3990" s="5">
        <v>1</v>
      </c>
      <c r="O3990" t="str">
        <f t="shared" si="124"/>
        <v>0592NEGM</v>
      </c>
      <c r="P3990">
        <f>IFERROR(VLOOKUP(L3990,Hoja8!$E$1:$F$6088,2,0),0)</f>
        <v>-1</v>
      </c>
      <c r="Q3990">
        <f t="shared" si="125"/>
        <v>0</v>
      </c>
    </row>
    <row r="3991" spans="1:17" x14ac:dyDescent="0.25">
      <c r="A3991" t="s">
        <v>11641</v>
      </c>
      <c r="B3991" t="s">
        <v>11695</v>
      </c>
      <c r="C3991" t="s">
        <v>4602</v>
      </c>
      <c r="D3991" t="s">
        <v>4603</v>
      </c>
      <c r="E3991">
        <v>2</v>
      </c>
      <c r="F3991" s="1">
        <v>46213</v>
      </c>
      <c r="L3991" s="4" t="s">
        <v>11775</v>
      </c>
      <c r="M3991" s="5">
        <v>30</v>
      </c>
      <c r="O3991" t="str">
        <f t="shared" si="124"/>
        <v>0188NARUNI</v>
      </c>
      <c r="P3991">
        <f>IFERROR(VLOOKUP(L3991,Hoja8!$E$1:$F$6088,2,0),0)</f>
        <v>0</v>
      </c>
      <c r="Q3991">
        <f t="shared" si="125"/>
        <v>30</v>
      </c>
    </row>
    <row r="3992" spans="1:17" x14ac:dyDescent="0.25">
      <c r="A3992" t="s">
        <v>11641</v>
      </c>
      <c r="B3992" t="s">
        <v>11696</v>
      </c>
      <c r="C3992" t="s">
        <v>3557</v>
      </c>
      <c r="D3992" t="s">
        <v>4787</v>
      </c>
      <c r="E3992">
        <v>10</v>
      </c>
      <c r="F3992" s="1">
        <v>46213</v>
      </c>
      <c r="L3992" s="4" t="s">
        <v>11776</v>
      </c>
      <c r="M3992" s="5">
        <v>70</v>
      </c>
      <c r="O3992" t="str">
        <f t="shared" si="124"/>
        <v>0188REYUNI</v>
      </c>
      <c r="P3992">
        <f>IFERROR(VLOOKUP(L3992,Hoja8!$E$1:$F$6088,2,0),0)</f>
        <v>0</v>
      </c>
      <c r="Q3992">
        <f t="shared" si="125"/>
        <v>70</v>
      </c>
    </row>
    <row r="3993" spans="1:17" x14ac:dyDescent="0.25">
      <c r="A3993" t="s">
        <v>11641</v>
      </c>
      <c r="B3993" t="s">
        <v>11697</v>
      </c>
      <c r="C3993" t="s">
        <v>3535</v>
      </c>
      <c r="D3993" t="s">
        <v>4790</v>
      </c>
      <c r="E3993">
        <v>18</v>
      </c>
      <c r="F3993" s="1">
        <v>46213</v>
      </c>
      <c r="L3993" s="4" t="s">
        <v>11778</v>
      </c>
      <c r="M3993" s="5">
        <v>1</v>
      </c>
      <c r="O3993" t="str">
        <f t="shared" si="124"/>
        <v>0353GCAG</v>
      </c>
      <c r="P3993">
        <f>IFERROR(VLOOKUP(L3993,Hoja8!$E$1:$F$6088,2,0),0)</f>
        <v>-1</v>
      </c>
      <c r="Q3993">
        <f t="shared" si="125"/>
        <v>0</v>
      </c>
    </row>
    <row r="3994" spans="1:17" x14ac:dyDescent="0.25">
      <c r="A3994" t="s">
        <v>11641</v>
      </c>
      <c r="B3994" t="s">
        <v>11698</v>
      </c>
      <c r="C3994" t="s">
        <v>4791</v>
      </c>
      <c r="D3994" t="s">
        <v>11699</v>
      </c>
      <c r="E3994">
        <v>17</v>
      </c>
      <c r="F3994" s="1">
        <v>46213</v>
      </c>
      <c r="L3994" s="4" t="s">
        <v>11779</v>
      </c>
      <c r="M3994" s="5">
        <v>1</v>
      </c>
      <c r="O3994" t="str">
        <f t="shared" si="124"/>
        <v>0353GRIG</v>
      </c>
      <c r="P3994">
        <f>IFERROR(VLOOKUP(L3994,Hoja8!$E$1:$F$6088,2,0),0)</f>
        <v>-1</v>
      </c>
      <c r="Q3994">
        <f t="shared" si="125"/>
        <v>0</v>
      </c>
    </row>
    <row r="3995" spans="1:17" x14ac:dyDescent="0.25">
      <c r="A3995" t="s">
        <v>11641</v>
      </c>
      <c r="B3995" t="s">
        <v>11700</v>
      </c>
      <c r="C3995" t="s">
        <v>3537</v>
      </c>
      <c r="D3995" t="s">
        <v>11701</v>
      </c>
      <c r="E3995">
        <v>28</v>
      </c>
      <c r="F3995" s="1">
        <v>46213</v>
      </c>
      <c r="L3995" s="4" t="s">
        <v>11780</v>
      </c>
      <c r="M3995" s="5">
        <v>1</v>
      </c>
      <c r="O3995" t="str">
        <f t="shared" si="124"/>
        <v>0353MARG</v>
      </c>
      <c r="P3995">
        <f>IFERROR(VLOOKUP(L3995,Hoja8!$E$1:$F$6088,2,0),0)</f>
        <v>-1</v>
      </c>
      <c r="Q3995">
        <f t="shared" si="125"/>
        <v>0</v>
      </c>
    </row>
    <row r="3996" spans="1:17" x14ac:dyDescent="0.25">
      <c r="A3996" t="s">
        <v>11641</v>
      </c>
      <c r="B3996" t="s">
        <v>11702</v>
      </c>
      <c r="C3996" t="s">
        <v>3539</v>
      </c>
      <c r="D3996" t="s">
        <v>11703</v>
      </c>
      <c r="E3996">
        <v>27</v>
      </c>
      <c r="F3996" s="1">
        <v>46213</v>
      </c>
      <c r="L3996" s="4" t="s">
        <v>11781</v>
      </c>
      <c r="M3996" s="5">
        <v>1</v>
      </c>
      <c r="O3996" t="str">
        <f t="shared" si="124"/>
        <v>0353ROJG</v>
      </c>
      <c r="P3996">
        <f>IFERROR(VLOOKUP(L3996,Hoja8!$E$1:$F$6088,2,0),0)</f>
        <v>-1</v>
      </c>
      <c r="Q3996">
        <f t="shared" si="125"/>
        <v>0</v>
      </c>
    </row>
    <row r="3997" spans="1:17" x14ac:dyDescent="0.25">
      <c r="A3997" t="s">
        <v>11641</v>
      </c>
      <c r="B3997" t="s">
        <v>11704</v>
      </c>
      <c r="C3997" t="s">
        <v>3551</v>
      </c>
      <c r="D3997" t="s">
        <v>11705</v>
      </c>
      <c r="E3997">
        <v>66</v>
      </c>
      <c r="F3997" s="1">
        <v>46213</v>
      </c>
      <c r="L3997" s="4" t="s">
        <v>11782</v>
      </c>
      <c r="M3997" s="5">
        <v>1</v>
      </c>
      <c r="O3997" t="str">
        <f t="shared" si="124"/>
        <v>0378GCAXG</v>
      </c>
      <c r="P3997">
        <f>IFERROR(VLOOKUP(L3997,Hoja8!$E$1:$F$6088,2,0),0)</f>
        <v>0</v>
      </c>
      <c r="Q3997">
        <f t="shared" si="125"/>
        <v>1</v>
      </c>
    </row>
    <row r="3998" spans="1:17" x14ac:dyDescent="0.25">
      <c r="A3998" t="s">
        <v>11641</v>
      </c>
      <c r="B3998" t="s">
        <v>11706</v>
      </c>
      <c r="C3998" t="s">
        <v>3530</v>
      </c>
      <c r="D3998" t="s">
        <v>11707</v>
      </c>
      <c r="E3998">
        <v>27</v>
      </c>
      <c r="F3998" s="1">
        <v>46213</v>
      </c>
      <c r="L3998" s="4" t="s">
        <v>11783</v>
      </c>
      <c r="M3998" s="5">
        <v>1</v>
      </c>
      <c r="O3998" t="str">
        <f t="shared" si="124"/>
        <v>0378GRIXG</v>
      </c>
      <c r="P3998">
        <f>IFERROR(VLOOKUP(L3998,Hoja8!$E$1:$F$6088,2,0),0)</f>
        <v>0</v>
      </c>
      <c r="Q3998">
        <f t="shared" si="125"/>
        <v>1</v>
      </c>
    </row>
    <row r="3999" spans="1:17" x14ac:dyDescent="0.25">
      <c r="A3999" t="s">
        <v>11641</v>
      </c>
      <c r="B3999" t="s">
        <v>11708</v>
      </c>
      <c r="C3999" t="s">
        <v>3533</v>
      </c>
      <c r="D3999" t="s">
        <v>11709</v>
      </c>
      <c r="E3999">
        <v>31</v>
      </c>
      <c r="F3999" s="1">
        <v>46213</v>
      </c>
      <c r="L3999" s="4" t="s">
        <v>11784</v>
      </c>
      <c r="M3999" s="5">
        <v>1</v>
      </c>
      <c r="O3999" t="str">
        <f t="shared" si="124"/>
        <v>0378NEGXG</v>
      </c>
      <c r="P3999">
        <f>IFERROR(VLOOKUP(L3999,Hoja8!$E$1:$F$6088,2,0),0)</f>
        <v>0</v>
      </c>
      <c r="Q3999">
        <f t="shared" si="125"/>
        <v>1</v>
      </c>
    </row>
    <row r="4000" spans="1:17" x14ac:dyDescent="0.25">
      <c r="A4000" t="s">
        <v>11641</v>
      </c>
      <c r="B4000" t="s">
        <v>11710</v>
      </c>
      <c r="C4000" t="s">
        <v>3549</v>
      </c>
      <c r="D4000" t="s">
        <v>11711</v>
      </c>
      <c r="E4000">
        <v>6</v>
      </c>
      <c r="F4000" s="1">
        <v>46213</v>
      </c>
      <c r="L4000" s="4" t="s">
        <v>11785</v>
      </c>
      <c r="M4000" s="5">
        <v>1</v>
      </c>
      <c r="O4000" t="str">
        <f t="shared" si="124"/>
        <v>0378ROJXG</v>
      </c>
      <c r="P4000">
        <f>IFERROR(VLOOKUP(L4000,Hoja8!$E$1:$F$6088,2,0),0)</f>
        <v>0</v>
      </c>
      <c r="Q4000">
        <f t="shared" si="125"/>
        <v>1</v>
      </c>
    </row>
    <row r="4001" spans="1:17" x14ac:dyDescent="0.25">
      <c r="A4001" t="s">
        <v>11641</v>
      </c>
      <c r="B4001" t="s">
        <v>11712</v>
      </c>
      <c r="C4001" t="s">
        <v>3553</v>
      </c>
      <c r="D4001" t="s">
        <v>4788</v>
      </c>
      <c r="E4001">
        <v>4</v>
      </c>
      <c r="F4001" s="1">
        <v>46213</v>
      </c>
      <c r="L4001" s="4" t="s">
        <v>11787</v>
      </c>
      <c r="M4001" s="5">
        <v>3</v>
      </c>
      <c r="O4001" t="str">
        <f t="shared" si="124"/>
        <v>0037BLU2XG</v>
      </c>
      <c r="P4001">
        <f>IFERROR(VLOOKUP(L4001,Hoja8!$E$1:$F$6088,2,0),0)</f>
        <v>-3</v>
      </c>
      <c r="Q4001">
        <f t="shared" si="125"/>
        <v>0</v>
      </c>
    </row>
    <row r="4002" spans="1:17" x14ac:dyDescent="0.25">
      <c r="A4002" t="s">
        <v>11641</v>
      </c>
      <c r="B4002" t="s">
        <v>11713</v>
      </c>
      <c r="C4002" t="s">
        <v>3559</v>
      </c>
      <c r="D4002" t="s">
        <v>4789</v>
      </c>
      <c r="E4002">
        <v>2</v>
      </c>
      <c r="F4002" s="1">
        <v>46213</v>
      </c>
      <c r="L4002" s="4" t="s">
        <v>11788</v>
      </c>
      <c r="M4002" s="5">
        <v>3</v>
      </c>
      <c r="O4002" t="str">
        <f t="shared" si="124"/>
        <v>0037GRI2XG</v>
      </c>
      <c r="P4002">
        <f>IFERROR(VLOOKUP(L4002,Hoja8!$E$1:$F$6088,2,0),0)</f>
        <v>-3</v>
      </c>
      <c r="Q4002">
        <f t="shared" si="125"/>
        <v>0</v>
      </c>
    </row>
    <row r="4003" spans="1:17" x14ac:dyDescent="0.25">
      <c r="A4003" t="s">
        <v>11641</v>
      </c>
      <c r="B4003" t="s">
        <v>11714</v>
      </c>
      <c r="C4003" t="s">
        <v>3111</v>
      </c>
      <c r="D4003" t="s">
        <v>4786</v>
      </c>
      <c r="E4003">
        <v>2</v>
      </c>
      <c r="F4003" s="1">
        <v>46213</v>
      </c>
      <c r="L4003" s="4" t="s">
        <v>11789</v>
      </c>
      <c r="M4003" s="5">
        <v>1</v>
      </c>
      <c r="O4003" t="str">
        <f t="shared" si="124"/>
        <v>0970VIN2XG</v>
      </c>
      <c r="P4003">
        <f>IFERROR(VLOOKUP(L4003,Hoja8!$E$1:$F$6088,2,0),0)</f>
        <v>0</v>
      </c>
      <c r="Q4003">
        <f t="shared" si="125"/>
        <v>1</v>
      </c>
    </row>
    <row r="4004" spans="1:17" x14ac:dyDescent="0.25">
      <c r="A4004" t="s">
        <v>11641</v>
      </c>
      <c r="B4004" t="s">
        <v>11715</v>
      </c>
      <c r="C4004" t="s">
        <v>4353</v>
      </c>
      <c r="D4004" t="s">
        <v>11716</v>
      </c>
      <c r="E4004">
        <v>2</v>
      </c>
      <c r="F4004" s="1">
        <v>46213</v>
      </c>
      <c r="L4004" s="4" t="s">
        <v>11791</v>
      </c>
      <c r="M4004" s="5">
        <v>1</v>
      </c>
      <c r="O4004" t="str">
        <f t="shared" si="124"/>
        <v>2237GROCH</v>
      </c>
      <c r="P4004">
        <f>IFERROR(VLOOKUP(L4004,Hoja8!$E$1:$F$6088,2,0),0)</f>
        <v>-1</v>
      </c>
      <c r="Q4004">
        <f t="shared" si="125"/>
        <v>0</v>
      </c>
    </row>
    <row r="4005" spans="1:17" x14ac:dyDescent="0.25">
      <c r="A4005" t="s">
        <v>11717</v>
      </c>
      <c r="B4005" t="s">
        <v>11718</v>
      </c>
      <c r="C4005" t="s">
        <v>1968</v>
      </c>
      <c r="D4005" t="s">
        <v>1970</v>
      </c>
      <c r="E4005">
        <v>1</v>
      </c>
      <c r="F4005" s="1">
        <v>46175</v>
      </c>
      <c r="L4005" s="4" t="s">
        <v>11793</v>
      </c>
      <c r="M4005" s="5">
        <v>80</v>
      </c>
      <c r="O4005" t="str">
        <f t="shared" si="124"/>
        <v>2695MARCH</v>
      </c>
      <c r="P4005">
        <f>IFERROR(VLOOKUP(L4005,Hoja8!$E$1:$F$6088,2,0),0)</f>
        <v>0</v>
      </c>
      <c r="Q4005">
        <f t="shared" si="125"/>
        <v>80</v>
      </c>
    </row>
    <row r="4006" spans="1:17" x14ac:dyDescent="0.25">
      <c r="A4006" t="s">
        <v>11717</v>
      </c>
      <c r="B4006" t="s">
        <v>11719</v>
      </c>
      <c r="C4006" t="s">
        <v>1973</v>
      </c>
      <c r="D4006" t="s">
        <v>1974</v>
      </c>
      <c r="E4006">
        <v>1</v>
      </c>
      <c r="F4006" s="1">
        <v>46175</v>
      </c>
      <c r="L4006" s="4" t="s">
        <v>11794</v>
      </c>
      <c r="M4006" s="5">
        <v>38</v>
      </c>
      <c r="O4006" t="str">
        <f t="shared" si="124"/>
        <v>2695MARXG</v>
      </c>
      <c r="P4006">
        <f>IFERROR(VLOOKUP(L4006,Hoja8!$E$1:$F$6088,2,0),0)</f>
        <v>0</v>
      </c>
      <c r="Q4006">
        <f t="shared" si="125"/>
        <v>38</v>
      </c>
    </row>
    <row r="4007" spans="1:17" x14ac:dyDescent="0.25">
      <c r="A4007" t="s">
        <v>11720</v>
      </c>
      <c r="B4007" t="s">
        <v>11721</v>
      </c>
      <c r="C4007" t="s">
        <v>565</v>
      </c>
      <c r="D4007" t="s">
        <v>4687</v>
      </c>
      <c r="E4007">
        <v>50</v>
      </c>
      <c r="F4007" s="1">
        <v>46169</v>
      </c>
      <c r="L4007" s="4" t="s">
        <v>11795</v>
      </c>
      <c r="M4007" s="5">
        <v>39</v>
      </c>
      <c r="O4007" t="str">
        <f t="shared" si="124"/>
        <v>2696MAR34</v>
      </c>
      <c r="P4007">
        <f>IFERROR(VLOOKUP(L4007,Hoja8!$E$1:$F$6088,2,0),0)</f>
        <v>0</v>
      </c>
      <c r="Q4007">
        <f t="shared" si="125"/>
        <v>39</v>
      </c>
    </row>
    <row r="4008" spans="1:17" x14ac:dyDescent="0.25">
      <c r="A4008" t="s">
        <v>11720</v>
      </c>
      <c r="B4008" t="s">
        <v>11722</v>
      </c>
      <c r="C4008" t="s">
        <v>1463</v>
      </c>
      <c r="D4008" t="s">
        <v>1465</v>
      </c>
      <c r="E4008">
        <v>50</v>
      </c>
      <c r="F4008" s="1">
        <v>46169</v>
      </c>
      <c r="L4008" s="4" t="s">
        <v>11796</v>
      </c>
      <c r="M4008" s="5">
        <v>10</v>
      </c>
      <c r="O4008" t="str">
        <f t="shared" si="124"/>
        <v>2696MAR38</v>
      </c>
      <c r="P4008">
        <f>IFERROR(VLOOKUP(L4008,Hoja8!$E$1:$F$6088,2,0),0)</f>
        <v>0</v>
      </c>
      <c r="Q4008">
        <f t="shared" si="125"/>
        <v>10</v>
      </c>
    </row>
    <row r="4009" spans="1:17" x14ac:dyDescent="0.25">
      <c r="A4009" t="s">
        <v>11723</v>
      </c>
      <c r="B4009" t="s">
        <v>11724</v>
      </c>
      <c r="C4009" t="s">
        <v>1931</v>
      </c>
      <c r="D4009" t="s">
        <v>1932</v>
      </c>
      <c r="E4009">
        <v>1</v>
      </c>
      <c r="F4009" s="1">
        <v>46169</v>
      </c>
      <c r="L4009" s="4" t="s">
        <v>11797</v>
      </c>
      <c r="M4009" s="5">
        <v>9</v>
      </c>
      <c r="O4009" t="str">
        <f t="shared" si="124"/>
        <v>2696MAR42</v>
      </c>
      <c r="P4009">
        <f>IFERROR(VLOOKUP(L4009,Hoja8!$E$1:$F$6088,2,0),0)</f>
        <v>0</v>
      </c>
      <c r="Q4009">
        <f t="shared" si="125"/>
        <v>9</v>
      </c>
    </row>
    <row r="4010" spans="1:17" x14ac:dyDescent="0.25">
      <c r="A4010" t="s">
        <v>11723</v>
      </c>
      <c r="B4010" t="s">
        <v>11725</v>
      </c>
      <c r="C4010" t="s">
        <v>1933</v>
      </c>
      <c r="D4010" t="s">
        <v>1934</v>
      </c>
      <c r="E4010">
        <v>7</v>
      </c>
      <c r="F4010" s="1">
        <v>46169</v>
      </c>
      <c r="L4010" s="4" t="s">
        <v>11799</v>
      </c>
      <c r="M4010" s="5">
        <v>60</v>
      </c>
      <c r="O4010" t="str">
        <f t="shared" si="124"/>
        <v>2695MARM</v>
      </c>
      <c r="P4010">
        <f>IFERROR(VLOOKUP(L4010,Hoja8!$E$1:$F$6088,2,0),0)</f>
        <v>0</v>
      </c>
      <c r="Q4010">
        <f t="shared" si="125"/>
        <v>60</v>
      </c>
    </row>
    <row r="4011" spans="1:17" x14ac:dyDescent="0.25">
      <c r="A4011" t="s">
        <v>11723</v>
      </c>
      <c r="B4011" t="s">
        <v>11726</v>
      </c>
      <c r="C4011" t="s">
        <v>1935</v>
      </c>
      <c r="D4011" t="s">
        <v>1936</v>
      </c>
      <c r="E4011">
        <v>6</v>
      </c>
      <c r="F4011" s="1">
        <v>46169</v>
      </c>
      <c r="L4011" s="4" t="s">
        <v>11800</v>
      </c>
      <c r="M4011" s="5">
        <v>11</v>
      </c>
      <c r="O4011" t="str">
        <f t="shared" si="124"/>
        <v>2696MAR34</v>
      </c>
      <c r="P4011">
        <f>IFERROR(VLOOKUP(L4011,Hoja8!$E$1:$F$6088,2,0),0)</f>
        <v>0</v>
      </c>
      <c r="Q4011">
        <f t="shared" si="125"/>
        <v>11</v>
      </c>
    </row>
    <row r="4012" spans="1:17" x14ac:dyDescent="0.25">
      <c r="A4012" t="s">
        <v>11723</v>
      </c>
      <c r="B4012" t="s">
        <v>11727</v>
      </c>
      <c r="C4012" t="s">
        <v>1937</v>
      </c>
      <c r="D4012" t="s">
        <v>1938</v>
      </c>
      <c r="E4012">
        <v>1</v>
      </c>
      <c r="F4012" s="1">
        <v>46169</v>
      </c>
      <c r="L4012" s="4" t="s">
        <v>11801</v>
      </c>
      <c r="M4012" s="5">
        <v>15</v>
      </c>
      <c r="O4012" t="str">
        <f t="shared" si="124"/>
        <v>2696MAR38</v>
      </c>
      <c r="P4012">
        <f>IFERROR(VLOOKUP(L4012,Hoja8!$E$1:$F$6088,2,0),0)</f>
        <v>0</v>
      </c>
      <c r="Q4012">
        <f t="shared" si="125"/>
        <v>15</v>
      </c>
    </row>
    <row r="4013" spans="1:17" x14ac:dyDescent="0.25">
      <c r="A4013" t="s">
        <v>11728</v>
      </c>
      <c r="B4013" t="s">
        <v>11729</v>
      </c>
      <c r="C4013" t="s">
        <v>631</v>
      </c>
      <c r="D4013" t="s">
        <v>632</v>
      </c>
      <c r="E4013">
        <v>4</v>
      </c>
      <c r="F4013" s="1">
        <v>46175</v>
      </c>
      <c r="L4013" s="4" t="s">
        <v>11807</v>
      </c>
      <c r="M4013" s="5">
        <v>10</v>
      </c>
      <c r="O4013" t="str">
        <f t="shared" si="124"/>
        <v>1470BLA2XG</v>
      </c>
      <c r="P4013">
        <f>IFERROR(VLOOKUP(L4013,Hoja8!$E$1:$F$6088,2,0),0)</f>
        <v>0</v>
      </c>
      <c r="Q4013">
        <f t="shared" si="125"/>
        <v>10</v>
      </c>
    </row>
    <row r="4014" spans="1:17" x14ac:dyDescent="0.25">
      <c r="A4014" t="s">
        <v>11728</v>
      </c>
      <c r="B4014" t="s">
        <v>11730</v>
      </c>
      <c r="C4014" t="s">
        <v>633</v>
      </c>
      <c r="D4014" t="s">
        <v>634</v>
      </c>
      <c r="E4014">
        <v>8</v>
      </c>
      <c r="F4014" s="1">
        <v>46175</v>
      </c>
      <c r="L4014" s="4" t="s">
        <v>11803</v>
      </c>
      <c r="M4014" s="5">
        <v>30</v>
      </c>
      <c r="O4014" t="str">
        <f t="shared" si="124"/>
        <v>1470BLACH</v>
      </c>
      <c r="P4014">
        <f>IFERROR(VLOOKUP(L4014,Hoja8!$E$1:$F$6088,2,0),0)</f>
        <v>0</v>
      </c>
      <c r="Q4014">
        <f t="shared" si="125"/>
        <v>30</v>
      </c>
    </row>
    <row r="4015" spans="1:17" x14ac:dyDescent="0.25">
      <c r="A4015" t="s">
        <v>11728</v>
      </c>
      <c r="B4015" t="s">
        <v>11731</v>
      </c>
      <c r="C4015" t="s">
        <v>635</v>
      </c>
      <c r="D4015" t="s">
        <v>636</v>
      </c>
      <c r="E4015">
        <v>3</v>
      </c>
      <c r="F4015" s="1">
        <v>46175</v>
      </c>
      <c r="L4015" s="4" t="s">
        <v>11805</v>
      </c>
      <c r="M4015" s="5">
        <v>35</v>
      </c>
      <c r="O4015" t="str">
        <f t="shared" si="124"/>
        <v>1470BLAG</v>
      </c>
      <c r="P4015">
        <f>IFERROR(VLOOKUP(L4015,Hoja8!$E$1:$F$6088,2,0),0)</f>
        <v>0</v>
      </c>
      <c r="Q4015">
        <f t="shared" si="125"/>
        <v>35</v>
      </c>
    </row>
    <row r="4016" spans="1:17" x14ac:dyDescent="0.25">
      <c r="A4016" t="s">
        <v>11728</v>
      </c>
      <c r="B4016" t="s">
        <v>11732</v>
      </c>
      <c r="C4016" t="s">
        <v>637</v>
      </c>
      <c r="D4016" t="s">
        <v>638</v>
      </c>
      <c r="E4016">
        <v>10</v>
      </c>
      <c r="F4016" s="1">
        <v>46175</v>
      </c>
      <c r="L4016" s="4" t="s">
        <v>11804</v>
      </c>
      <c r="M4016" s="5">
        <v>70</v>
      </c>
      <c r="O4016" t="str">
        <f t="shared" si="124"/>
        <v>1470BLAM</v>
      </c>
      <c r="P4016">
        <f>IFERROR(VLOOKUP(L4016,Hoja8!$E$1:$F$6088,2,0),0)</f>
        <v>0</v>
      </c>
      <c r="Q4016">
        <f t="shared" si="125"/>
        <v>70</v>
      </c>
    </row>
    <row r="4017" spans="1:17" x14ac:dyDescent="0.25">
      <c r="A4017" t="s">
        <v>11728</v>
      </c>
      <c r="B4017" t="s">
        <v>11733</v>
      </c>
      <c r="C4017" t="s">
        <v>639</v>
      </c>
      <c r="D4017" t="s">
        <v>640</v>
      </c>
      <c r="E4017">
        <v>8</v>
      </c>
      <c r="F4017" s="1">
        <v>46175</v>
      </c>
      <c r="L4017" s="4" t="s">
        <v>11806</v>
      </c>
      <c r="M4017" s="5">
        <v>20</v>
      </c>
      <c r="O4017" t="str">
        <f t="shared" si="124"/>
        <v>1470BLAXG</v>
      </c>
      <c r="P4017">
        <f>IFERROR(VLOOKUP(L4017,Hoja8!$E$1:$F$6088,2,0),0)</f>
        <v>0</v>
      </c>
      <c r="Q4017">
        <f t="shared" si="125"/>
        <v>20</v>
      </c>
    </row>
    <row r="4018" spans="1:17" x14ac:dyDescent="0.25">
      <c r="A4018" t="s">
        <v>11728</v>
      </c>
      <c r="B4018" t="s">
        <v>11734</v>
      </c>
      <c r="C4018" t="s">
        <v>641</v>
      </c>
      <c r="D4018" t="s">
        <v>642</v>
      </c>
      <c r="E4018">
        <v>9</v>
      </c>
      <c r="F4018" s="1">
        <v>46175</v>
      </c>
      <c r="L4018" s="4" t="s">
        <v>11809</v>
      </c>
      <c r="M4018" s="5">
        <v>20</v>
      </c>
      <c r="O4018" t="str">
        <f t="shared" si="124"/>
        <v>1471BLACH</v>
      </c>
      <c r="P4018">
        <f>IFERROR(VLOOKUP(L4018,Hoja8!$E$1:$F$6088,2,0),0)</f>
        <v>0</v>
      </c>
      <c r="Q4018">
        <f t="shared" si="125"/>
        <v>20</v>
      </c>
    </row>
    <row r="4019" spans="1:17" x14ac:dyDescent="0.25">
      <c r="A4019" t="s">
        <v>11728</v>
      </c>
      <c r="B4019" t="s">
        <v>11735</v>
      </c>
      <c r="C4019" t="s">
        <v>687</v>
      </c>
      <c r="D4019" t="s">
        <v>689</v>
      </c>
      <c r="E4019">
        <v>2</v>
      </c>
      <c r="F4019" s="1">
        <v>46175</v>
      </c>
      <c r="L4019" s="4" t="s">
        <v>11810</v>
      </c>
      <c r="M4019" s="5">
        <v>30</v>
      </c>
      <c r="O4019" t="str">
        <f t="shared" si="124"/>
        <v>1471BLAG</v>
      </c>
      <c r="P4019">
        <f>IFERROR(VLOOKUP(L4019,Hoja8!$E$1:$F$6088,2,0),0)</f>
        <v>0</v>
      </c>
      <c r="Q4019">
        <f t="shared" si="125"/>
        <v>30</v>
      </c>
    </row>
    <row r="4020" spans="1:17" x14ac:dyDescent="0.25">
      <c r="A4020" t="s">
        <v>11736</v>
      </c>
      <c r="B4020" t="s">
        <v>11737</v>
      </c>
      <c r="C4020" t="s">
        <v>83</v>
      </c>
      <c r="D4020" t="s">
        <v>84</v>
      </c>
      <c r="E4020">
        <v>1</v>
      </c>
      <c r="F4020" s="1">
        <v>46177</v>
      </c>
      <c r="L4020" s="4" t="s">
        <v>11808</v>
      </c>
      <c r="M4020" s="5">
        <v>5</v>
      </c>
      <c r="O4020" t="str">
        <f t="shared" si="124"/>
        <v>1471BLAXCH</v>
      </c>
      <c r="P4020">
        <f>IFERROR(VLOOKUP(L4020,Hoja8!$E$1:$F$6088,2,0),0)</f>
        <v>0</v>
      </c>
      <c r="Q4020">
        <f t="shared" si="125"/>
        <v>5</v>
      </c>
    </row>
    <row r="4021" spans="1:17" x14ac:dyDescent="0.25">
      <c r="A4021" t="s">
        <v>11736</v>
      </c>
      <c r="B4021" t="s">
        <v>11738</v>
      </c>
      <c r="C4021" t="s">
        <v>2434</v>
      </c>
      <c r="D4021" t="s">
        <v>2435</v>
      </c>
      <c r="E4021">
        <v>1</v>
      </c>
      <c r="F4021" s="1">
        <v>46177</v>
      </c>
      <c r="L4021" s="4" t="s">
        <v>11811</v>
      </c>
      <c r="M4021" s="5">
        <v>5</v>
      </c>
      <c r="O4021" t="str">
        <f t="shared" si="124"/>
        <v>1471BLAXG</v>
      </c>
      <c r="P4021">
        <f>IFERROR(VLOOKUP(L4021,Hoja8!$E$1:$F$6088,2,0),0)</f>
        <v>0</v>
      </c>
      <c r="Q4021">
        <f t="shared" si="125"/>
        <v>5</v>
      </c>
    </row>
    <row r="4022" spans="1:17" x14ac:dyDescent="0.25">
      <c r="A4022" t="s">
        <v>11736</v>
      </c>
      <c r="B4022" t="s">
        <v>11739</v>
      </c>
      <c r="C4022" t="s">
        <v>2413</v>
      </c>
      <c r="D4022" t="s">
        <v>2414</v>
      </c>
      <c r="E4022">
        <v>1</v>
      </c>
      <c r="F4022" s="1">
        <v>46177</v>
      </c>
      <c r="L4022" s="4" t="s">
        <v>11812</v>
      </c>
      <c r="M4022" s="5">
        <v>30</v>
      </c>
      <c r="O4022" t="str">
        <f t="shared" si="124"/>
        <v>1954BLAM</v>
      </c>
      <c r="P4022">
        <f>IFERROR(VLOOKUP(L4022,Hoja8!$E$1:$F$6088,2,0),0)</f>
        <v>0</v>
      </c>
      <c r="Q4022">
        <f t="shared" si="125"/>
        <v>30</v>
      </c>
    </row>
    <row r="4023" spans="1:17" x14ac:dyDescent="0.25">
      <c r="A4023" t="s">
        <v>11740</v>
      </c>
      <c r="B4023" t="s">
        <v>11741</v>
      </c>
      <c r="C4023" t="s">
        <v>85</v>
      </c>
      <c r="D4023" t="s">
        <v>86</v>
      </c>
      <c r="E4023">
        <v>6</v>
      </c>
      <c r="F4023" s="1">
        <v>46177</v>
      </c>
      <c r="L4023" s="4" t="s">
        <v>11814</v>
      </c>
      <c r="M4023" s="5">
        <v>4</v>
      </c>
      <c r="O4023" t="str">
        <f t="shared" si="124"/>
        <v>0082VERM</v>
      </c>
      <c r="P4023">
        <f>IFERROR(VLOOKUP(L4023,Hoja8!$E$1:$F$6088,2,0),0)</f>
        <v>-4</v>
      </c>
      <c r="Q4023">
        <f t="shared" si="125"/>
        <v>0</v>
      </c>
    </row>
    <row r="4024" spans="1:17" x14ac:dyDescent="0.25">
      <c r="A4024" t="s">
        <v>11740</v>
      </c>
      <c r="B4024" t="s">
        <v>11742</v>
      </c>
      <c r="C4024" t="s">
        <v>79</v>
      </c>
      <c r="D4024" t="s">
        <v>80</v>
      </c>
      <c r="E4024">
        <v>6</v>
      </c>
      <c r="F4024" s="1">
        <v>46177</v>
      </c>
      <c r="L4024" s="4" t="s">
        <v>11815</v>
      </c>
      <c r="M4024" s="5">
        <v>4</v>
      </c>
      <c r="O4024" t="str">
        <f t="shared" si="124"/>
        <v>1963GRO34</v>
      </c>
      <c r="P4024">
        <f>IFERROR(VLOOKUP(L4024,Hoja8!$E$1:$F$6088,2,0),0)</f>
        <v>0</v>
      </c>
      <c r="Q4024">
        <f t="shared" si="125"/>
        <v>4</v>
      </c>
    </row>
    <row r="4025" spans="1:17" x14ac:dyDescent="0.25">
      <c r="A4025" t="s">
        <v>11740</v>
      </c>
      <c r="B4025" t="s">
        <v>11743</v>
      </c>
      <c r="C4025" t="s">
        <v>83</v>
      </c>
      <c r="D4025" t="s">
        <v>84</v>
      </c>
      <c r="E4025">
        <v>6</v>
      </c>
      <c r="F4025" s="1">
        <v>46177</v>
      </c>
      <c r="L4025" s="4" t="s">
        <v>11818</v>
      </c>
      <c r="M4025" s="5">
        <v>1</v>
      </c>
      <c r="O4025" t="str">
        <f t="shared" si="124"/>
        <v>2543GRICH</v>
      </c>
      <c r="P4025">
        <f>IFERROR(VLOOKUP(L4025,Hoja8!$E$1:$F$6088,2,0),0)</f>
        <v>-1</v>
      </c>
      <c r="Q4025">
        <f t="shared" si="125"/>
        <v>0</v>
      </c>
    </row>
    <row r="4026" spans="1:17" x14ac:dyDescent="0.25">
      <c r="A4026" t="s">
        <v>11740</v>
      </c>
      <c r="B4026" t="s">
        <v>11744</v>
      </c>
      <c r="C4026" t="s">
        <v>81</v>
      </c>
      <c r="D4026" t="s">
        <v>82</v>
      </c>
      <c r="E4026">
        <v>6</v>
      </c>
      <c r="F4026" s="1">
        <v>46177</v>
      </c>
      <c r="L4026" s="4" t="s">
        <v>11820</v>
      </c>
      <c r="M4026" s="5">
        <v>5</v>
      </c>
      <c r="O4026" t="str">
        <f t="shared" si="124"/>
        <v>2543GRIG</v>
      </c>
      <c r="P4026">
        <f>IFERROR(VLOOKUP(L4026,Hoja8!$E$1:$F$6088,2,0),0)</f>
        <v>-5</v>
      </c>
      <c r="Q4026">
        <f t="shared" si="125"/>
        <v>0</v>
      </c>
    </row>
    <row r="4027" spans="1:17" x14ac:dyDescent="0.25">
      <c r="A4027" t="s">
        <v>11740</v>
      </c>
      <c r="B4027" t="s">
        <v>11745</v>
      </c>
      <c r="C4027" t="s">
        <v>87</v>
      </c>
      <c r="D4027" t="s">
        <v>88</v>
      </c>
      <c r="E4027">
        <v>6</v>
      </c>
      <c r="F4027" s="1">
        <v>46177</v>
      </c>
      <c r="L4027" s="4" t="s">
        <v>11819</v>
      </c>
      <c r="M4027" s="5">
        <v>4</v>
      </c>
      <c r="O4027" t="str">
        <f t="shared" si="124"/>
        <v>2543GRIM</v>
      </c>
      <c r="P4027">
        <f>IFERROR(VLOOKUP(L4027,Hoja8!$E$1:$F$6088,2,0),0)</f>
        <v>-4</v>
      </c>
      <c r="Q4027">
        <f t="shared" si="125"/>
        <v>0</v>
      </c>
    </row>
    <row r="4028" spans="1:17" x14ac:dyDescent="0.25">
      <c r="A4028" t="s">
        <v>11740</v>
      </c>
      <c r="B4028" t="s">
        <v>11746</v>
      </c>
      <c r="C4028" t="s">
        <v>76</v>
      </c>
      <c r="D4028" t="s">
        <v>78</v>
      </c>
      <c r="E4028">
        <v>9</v>
      </c>
      <c r="F4028" s="1">
        <v>46177</v>
      </c>
      <c r="L4028" s="4" t="s">
        <v>11817</v>
      </c>
      <c r="M4028" s="5">
        <v>1</v>
      </c>
      <c r="O4028" t="str">
        <f t="shared" si="124"/>
        <v>2543GRIXCH</v>
      </c>
      <c r="P4028">
        <f>IFERROR(VLOOKUP(L4028,Hoja8!$E$1:$F$6088,2,0),0)</f>
        <v>-1</v>
      </c>
      <c r="Q4028">
        <f t="shared" si="125"/>
        <v>0</v>
      </c>
    </row>
    <row r="4029" spans="1:17" x14ac:dyDescent="0.25">
      <c r="A4029" t="s">
        <v>11740</v>
      </c>
      <c r="B4029" t="s">
        <v>11747</v>
      </c>
      <c r="C4029" t="s">
        <v>653</v>
      </c>
      <c r="D4029" t="s">
        <v>654</v>
      </c>
      <c r="E4029">
        <v>3</v>
      </c>
      <c r="F4029" s="1">
        <v>46177</v>
      </c>
      <c r="L4029" s="4" t="s">
        <v>11822</v>
      </c>
      <c r="M4029" s="5">
        <v>8</v>
      </c>
      <c r="O4029" t="str">
        <f t="shared" si="124"/>
        <v>0300CAQ28</v>
      </c>
      <c r="P4029">
        <f>IFERROR(VLOOKUP(L4029,Hoja8!$E$1:$F$6088,2,0),0)</f>
        <v>0</v>
      </c>
      <c r="Q4029">
        <f t="shared" si="125"/>
        <v>8</v>
      </c>
    </row>
    <row r="4030" spans="1:17" x14ac:dyDescent="0.25">
      <c r="A4030" t="s">
        <v>11740</v>
      </c>
      <c r="B4030" t="s">
        <v>11748</v>
      </c>
      <c r="C4030" t="s">
        <v>631</v>
      </c>
      <c r="D4030" t="s">
        <v>632</v>
      </c>
      <c r="E4030">
        <v>2</v>
      </c>
      <c r="F4030" s="1">
        <v>46177</v>
      </c>
      <c r="L4030" s="4" t="s">
        <v>11823</v>
      </c>
      <c r="M4030" s="5">
        <v>2</v>
      </c>
      <c r="O4030" t="str">
        <f t="shared" si="124"/>
        <v>0300CAQ30</v>
      </c>
      <c r="P4030">
        <f>IFERROR(VLOOKUP(L4030,Hoja8!$E$1:$F$6088,2,0),0)</f>
        <v>0</v>
      </c>
      <c r="Q4030">
        <f t="shared" si="125"/>
        <v>2</v>
      </c>
    </row>
    <row r="4031" spans="1:17" x14ac:dyDescent="0.25">
      <c r="A4031" t="s">
        <v>11740</v>
      </c>
      <c r="B4031" t="s">
        <v>11749</v>
      </c>
      <c r="C4031" t="s">
        <v>633</v>
      </c>
      <c r="D4031" t="s">
        <v>634</v>
      </c>
      <c r="E4031">
        <v>5</v>
      </c>
      <c r="F4031" s="1">
        <v>46177</v>
      </c>
      <c r="L4031" s="4" t="s">
        <v>11825</v>
      </c>
      <c r="M4031" s="5">
        <v>3</v>
      </c>
      <c r="O4031" t="str">
        <f t="shared" si="124"/>
        <v>1977AZUM</v>
      </c>
      <c r="P4031">
        <f>IFERROR(VLOOKUP(L4031,Hoja8!$E$1:$F$6088,2,0),0)</f>
        <v>-3</v>
      </c>
      <c r="Q4031">
        <f t="shared" si="125"/>
        <v>0</v>
      </c>
    </row>
    <row r="4032" spans="1:17" x14ac:dyDescent="0.25">
      <c r="A4032" t="s">
        <v>11740</v>
      </c>
      <c r="B4032" t="s">
        <v>11750</v>
      </c>
      <c r="C4032" t="s">
        <v>635</v>
      </c>
      <c r="D4032" t="s">
        <v>636</v>
      </c>
      <c r="E4032">
        <v>9</v>
      </c>
      <c r="F4032" s="1">
        <v>46177</v>
      </c>
      <c r="L4032" s="4" t="s">
        <v>11827</v>
      </c>
      <c r="M4032" s="5">
        <v>4</v>
      </c>
      <c r="O4032" t="str">
        <f t="shared" si="124"/>
        <v>0311MAR30</v>
      </c>
      <c r="P4032">
        <f>IFERROR(VLOOKUP(L4032,Hoja8!$E$1:$F$6088,2,0),0)</f>
        <v>0</v>
      </c>
      <c r="Q4032">
        <f t="shared" si="125"/>
        <v>4</v>
      </c>
    </row>
    <row r="4033" spans="1:17" x14ac:dyDescent="0.25">
      <c r="A4033" t="s">
        <v>11740</v>
      </c>
      <c r="B4033" t="s">
        <v>11751</v>
      </c>
      <c r="C4033" t="s">
        <v>637</v>
      </c>
      <c r="D4033" t="s">
        <v>638</v>
      </c>
      <c r="E4033">
        <v>9</v>
      </c>
      <c r="F4033" s="1">
        <v>46177</v>
      </c>
      <c r="L4033" s="4" t="s">
        <v>11828</v>
      </c>
      <c r="M4033" s="5">
        <v>22</v>
      </c>
      <c r="O4033" t="str">
        <f t="shared" si="124"/>
        <v>0311MAR32</v>
      </c>
      <c r="P4033">
        <f>IFERROR(VLOOKUP(L4033,Hoja8!$E$1:$F$6088,2,0),0)</f>
        <v>0</v>
      </c>
      <c r="Q4033">
        <f t="shared" si="125"/>
        <v>22</v>
      </c>
    </row>
    <row r="4034" spans="1:17" x14ac:dyDescent="0.25">
      <c r="A4034" t="s">
        <v>11740</v>
      </c>
      <c r="B4034" t="s">
        <v>11752</v>
      </c>
      <c r="C4034" t="s">
        <v>639</v>
      </c>
      <c r="D4034" t="s">
        <v>640</v>
      </c>
      <c r="E4034">
        <v>6</v>
      </c>
      <c r="F4034" s="1">
        <v>46177</v>
      </c>
      <c r="L4034" s="4" t="s">
        <v>11829</v>
      </c>
      <c r="M4034" s="5">
        <v>80</v>
      </c>
      <c r="O4034" t="str">
        <f t="shared" si="124"/>
        <v>0311MAR34</v>
      </c>
      <c r="P4034">
        <f>IFERROR(VLOOKUP(L4034,Hoja8!$E$1:$F$6088,2,0),0)</f>
        <v>0</v>
      </c>
      <c r="Q4034">
        <f t="shared" si="125"/>
        <v>80</v>
      </c>
    </row>
    <row r="4035" spans="1:17" x14ac:dyDescent="0.25">
      <c r="A4035" t="s">
        <v>11740</v>
      </c>
      <c r="B4035" t="s">
        <v>11753</v>
      </c>
      <c r="C4035" t="s">
        <v>641</v>
      </c>
      <c r="D4035" t="s">
        <v>642</v>
      </c>
      <c r="E4035">
        <v>11</v>
      </c>
      <c r="F4035" s="1">
        <v>46177</v>
      </c>
      <c r="L4035" s="4" t="s">
        <v>11830</v>
      </c>
      <c r="M4035" s="5">
        <v>58</v>
      </c>
      <c r="O4035" t="str">
        <f t="shared" ref="O4035:O4098" si="126">MID(L4035,LEN(IF(MID(L4035,2,1)="1",MID(L4035,1,7),MID(L4035,1,6)))+1,10)</f>
        <v>0311MAR36</v>
      </c>
      <c r="P4035">
        <f>IFERROR(VLOOKUP(L4035,Hoja8!$E$1:$F$6088,2,0),0)</f>
        <v>0</v>
      </c>
      <c r="Q4035">
        <f t="shared" ref="Q4035:Q4098" si="127">M4035+P4035</f>
        <v>58</v>
      </c>
    </row>
    <row r="4036" spans="1:17" x14ac:dyDescent="0.25">
      <c r="A4036" t="s">
        <v>11740</v>
      </c>
      <c r="B4036" t="s">
        <v>11754</v>
      </c>
      <c r="C4036" t="s">
        <v>794</v>
      </c>
      <c r="D4036" t="s">
        <v>795</v>
      </c>
      <c r="E4036">
        <v>10</v>
      </c>
      <c r="F4036" s="1">
        <v>46177</v>
      </c>
      <c r="L4036" s="4" t="s">
        <v>11831</v>
      </c>
      <c r="M4036" s="5">
        <v>36</v>
      </c>
      <c r="O4036" t="str">
        <f t="shared" si="126"/>
        <v>0311MAR38</v>
      </c>
      <c r="P4036">
        <f>IFERROR(VLOOKUP(L4036,Hoja8!$E$1:$F$6088,2,0),0)</f>
        <v>0</v>
      </c>
      <c r="Q4036">
        <f t="shared" si="127"/>
        <v>36</v>
      </c>
    </row>
    <row r="4037" spans="1:17" x14ac:dyDescent="0.25">
      <c r="A4037" t="s">
        <v>11755</v>
      </c>
      <c r="B4037" t="s">
        <v>11756</v>
      </c>
      <c r="C4037" t="s">
        <v>1804</v>
      </c>
      <c r="D4037" t="s">
        <v>1805</v>
      </c>
      <c r="E4037">
        <v>1</v>
      </c>
      <c r="F4037" s="1">
        <v>46175</v>
      </c>
      <c r="L4037" s="4" t="s">
        <v>11832</v>
      </c>
      <c r="M4037" s="5">
        <v>8</v>
      </c>
      <c r="O4037" t="str">
        <f t="shared" si="126"/>
        <v>0311MAR40</v>
      </c>
      <c r="P4037">
        <f>IFERROR(VLOOKUP(L4037,Hoja8!$E$1:$F$6088,2,0),0)</f>
        <v>0</v>
      </c>
      <c r="Q4037">
        <f t="shared" si="127"/>
        <v>8</v>
      </c>
    </row>
    <row r="4038" spans="1:17" x14ac:dyDescent="0.25">
      <c r="A4038" t="s">
        <v>11757</v>
      </c>
      <c r="B4038" t="s">
        <v>11758</v>
      </c>
      <c r="C4038" t="s">
        <v>2241</v>
      </c>
      <c r="D4038" t="s">
        <v>2242</v>
      </c>
      <c r="E4038">
        <v>2</v>
      </c>
      <c r="F4038" s="1">
        <v>46175</v>
      </c>
      <c r="L4038" s="4" t="s">
        <v>11834</v>
      </c>
      <c r="M4038" s="5">
        <v>5</v>
      </c>
      <c r="O4038" t="str">
        <f t="shared" si="126"/>
        <v>1977AZU2XC</v>
      </c>
      <c r="P4038">
        <f>IFERROR(VLOOKUP(L4038,Hoja8!$E$1:$F$6088,2,0),0)</f>
        <v>0</v>
      </c>
      <c r="Q4038">
        <f t="shared" si="127"/>
        <v>5</v>
      </c>
    </row>
    <row r="4039" spans="1:17" x14ac:dyDescent="0.25">
      <c r="A4039" t="s">
        <v>11757</v>
      </c>
      <c r="B4039" t="s">
        <v>11759</v>
      </c>
      <c r="C4039" t="s">
        <v>2245</v>
      </c>
      <c r="D4039" t="s">
        <v>2246</v>
      </c>
      <c r="E4039">
        <v>2</v>
      </c>
      <c r="F4039" s="1">
        <v>46175</v>
      </c>
      <c r="L4039" s="4" t="s">
        <v>11840</v>
      </c>
      <c r="M4039" s="5">
        <v>5</v>
      </c>
      <c r="O4039" t="str">
        <f t="shared" si="126"/>
        <v>1977AZU2XG</v>
      </c>
      <c r="P4039">
        <f>IFERROR(VLOOKUP(L4039,Hoja8!$E$1:$F$6088,2,0),0)</f>
        <v>0</v>
      </c>
      <c r="Q4039">
        <f t="shared" si="127"/>
        <v>5</v>
      </c>
    </row>
    <row r="4040" spans="1:17" x14ac:dyDescent="0.25">
      <c r="A4040" t="s">
        <v>11757</v>
      </c>
      <c r="B4040" t="s">
        <v>11760</v>
      </c>
      <c r="C4040" t="s">
        <v>611</v>
      </c>
      <c r="D4040" t="s">
        <v>612</v>
      </c>
      <c r="E4040">
        <v>3</v>
      </c>
      <c r="F4040" s="1">
        <v>46175</v>
      </c>
      <c r="L4040" s="4" t="s">
        <v>11836</v>
      </c>
      <c r="M4040" s="5">
        <v>15</v>
      </c>
      <c r="O4040" t="str">
        <f t="shared" si="126"/>
        <v>1977AZUCH</v>
      </c>
      <c r="P4040">
        <f>IFERROR(VLOOKUP(L4040,Hoja8!$E$1:$F$6088,2,0),0)</f>
        <v>0</v>
      </c>
      <c r="Q4040">
        <f t="shared" si="127"/>
        <v>15</v>
      </c>
    </row>
    <row r="4041" spans="1:17" x14ac:dyDescent="0.25">
      <c r="A4041" t="s">
        <v>11757</v>
      </c>
      <c r="B4041" t="s">
        <v>11761</v>
      </c>
      <c r="C4041" t="s">
        <v>226</v>
      </c>
      <c r="D4041" t="s">
        <v>229</v>
      </c>
      <c r="E4041">
        <v>6</v>
      </c>
      <c r="F4041" s="1">
        <v>46175</v>
      </c>
      <c r="L4041" s="4" t="s">
        <v>11838</v>
      </c>
      <c r="M4041" s="5">
        <v>15</v>
      </c>
      <c r="O4041" t="str">
        <f t="shared" si="126"/>
        <v>1977AZUG</v>
      </c>
      <c r="P4041">
        <f>IFERROR(VLOOKUP(L4041,Hoja8!$E$1:$F$6088,2,0),0)</f>
        <v>0</v>
      </c>
      <c r="Q4041">
        <f t="shared" si="127"/>
        <v>15</v>
      </c>
    </row>
    <row r="4042" spans="1:17" x14ac:dyDescent="0.25">
      <c r="A4042" t="s">
        <v>11757</v>
      </c>
      <c r="B4042" t="s">
        <v>11762</v>
      </c>
      <c r="C4042" t="s">
        <v>230</v>
      </c>
      <c r="D4042" t="s">
        <v>232</v>
      </c>
      <c r="E4042">
        <v>9</v>
      </c>
      <c r="F4042" s="1">
        <v>46175</v>
      </c>
      <c r="L4042" s="4" t="s">
        <v>11837</v>
      </c>
      <c r="M4042" s="5">
        <v>30</v>
      </c>
      <c r="O4042" t="str">
        <f t="shared" si="126"/>
        <v>1977AZUM</v>
      </c>
      <c r="P4042">
        <f>IFERROR(VLOOKUP(L4042,Hoja8!$E$1:$F$6088,2,0),0)</f>
        <v>0</v>
      </c>
      <c r="Q4042">
        <f t="shared" si="127"/>
        <v>30</v>
      </c>
    </row>
    <row r="4043" spans="1:17" x14ac:dyDescent="0.25">
      <c r="A4043" t="s">
        <v>11757</v>
      </c>
      <c r="B4043" t="s">
        <v>11763</v>
      </c>
      <c r="C4043" t="s">
        <v>233</v>
      </c>
      <c r="D4043" t="s">
        <v>235</v>
      </c>
      <c r="E4043">
        <v>21</v>
      </c>
      <c r="F4043" s="1">
        <v>46175</v>
      </c>
      <c r="L4043" s="4" t="s">
        <v>11835</v>
      </c>
      <c r="M4043" s="5">
        <v>25</v>
      </c>
      <c r="O4043" t="str">
        <f t="shared" si="126"/>
        <v>1977AZUXCH</v>
      </c>
      <c r="P4043">
        <f>IFERROR(VLOOKUP(L4043,Hoja8!$E$1:$F$6088,2,0),0)</f>
        <v>0</v>
      </c>
      <c r="Q4043">
        <f t="shared" si="127"/>
        <v>25</v>
      </c>
    </row>
    <row r="4044" spans="1:17" x14ac:dyDescent="0.25">
      <c r="A4044" t="s">
        <v>11757</v>
      </c>
      <c r="B4044" t="s">
        <v>11764</v>
      </c>
      <c r="C4044" t="s">
        <v>236</v>
      </c>
      <c r="D4044" t="s">
        <v>238</v>
      </c>
      <c r="E4044">
        <v>12</v>
      </c>
      <c r="F4044" s="1">
        <v>46175</v>
      </c>
      <c r="L4044" s="4" t="s">
        <v>11839</v>
      </c>
      <c r="M4044" s="5">
        <v>5</v>
      </c>
      <c r="O4044" t="str">
        <f t="shared" si="126"/>
        <v>1977AZUXG</v>
      </c>
      <c r="P4044">
        <f>IFERROR(VLOOKUP(L4044,Hoja8!$E$1:$F$6088,2,0),0)</f>
        <v>0</v>
      </c>
      <c r="Q4044">
        <f t="shared" si="127"/>
        <v>5</v>
      </c>
    </row>
    <row r="4045" spans="1:17" x14ac:dyDescent="0.25">
      <c r="A4045" t="s">
        <v>11757</v>
      </c>
      <c r="B4045" t="s">
        <v>11765</v>
      </c>
      <c r="C4045" t="s">
        <v>239</v>
      </c>
      <c r="D4045" t="s">
        <v>241</v>
      </c>
      <c r="E4045">
        <v>3</v>
      </c>
      <c r="F4045" s="1">
        <v>46175</v>
      </c>
      <c r="L4045" s="4" t="s">
        <v>11842</v>
      </c>
      <c r="M4045" s="5">
        <v>2</v>
      </c>
      <c r="O4045" t="str">
        <f t="shared" si="126"/>
        <v>2045GRO28</v>
      </c>
      <c r="P4045">
        <f>IFERROR(VLOOKUP(L4045,Hoja8!$E$1:$F$6088,2,0),0)</f>
        <v>0</v>
      </c>
      <c r="Q4045">
        <f t="shared" si="127"/>
        <v>2</v>
      </c>
    </row>
    <row r="4046" spans="1:17" x14ac:dyDescent="0.25">
      <c r="A4046" t="s">
        <v>11757</v>
      </c>
      <c r="B4046" t="s">
        <v>11766</v>
      </c>
      <c r="C4046" t="s">
        <v>242</v>
      </c>
      <c r="D4046" t="s">
        <v>244</v>
      </c>
      <c r="E4046">
        <v>3</v>
      </c>
      <c r="F4046" s="1">
        <v>46175</v>
      </c>
      <c r="L4046" s="4" t="s">
        <v>11843</v>
      </c>
      <c r="M4046" s="5">
        <v>12</v>
      </c>
      <c r="O4046" t="str">
        <f t="shared" si="126"/>
        <v>2045GRO30</v>
      </c>
      <c r="P4046">
        <f>IFERROR(VLOOKUP(L4046,Hoja8!$E$1:$F$6088,2,0),0)</f>
        <v>0</v>
      </c>
      <c r="Q4046">
        <f t="shared" si="127"/>
        <v>12</v>
      </c>
    </row>
    <row r="4047" spans="1:17" x14ac:dyDescent="0.25">
      <c r="A4047" t="s">
        <v>11757</v>
      </c>
      <c r="B4047" t="s">
        <v>11767</v>
      </c>
      <c r="C4047" t="s">
        <v>248</v>
      </c>
      <c r="D4047" t="s">
        <v>250</v>
      </c>
      <c r="E4047">
        <v>3</v>
      </c>
      <c r="F4047" s="1">
        <v>46175</v>
      </c>
      <c r="L4047" s="4" t="s">
        <v>11844</v>
      </c>
      <c r="M4047" s="5">
        <v>26</v>
      </c>
      <c r="O4047" t="str">
        <f t="shared" si="126"/>
        <v>2045GRO32</v>
      </c>
      <c r="P4047">
        <f>IFERROR(VLOOKUP(L4047,Hoja8!$E$1:$F$6088,2,0),0)</f>
        <v>0</v>
      </c>
      <c r="Q4047">
        <f t="shared" si="127"/>
        <v>26</v>
      </c>
    </row>
    <row r="4048" spans="1:17" x14ac:dyDescent="0.25">
      <c r="A4048" t="s">
        <v>11757</v>
      </c>
      <c r="B4048" t="s">
        <v>11768</v>
      </c>
      <c r="C4048" t="s">
        <v>282</v>
      </c>
      <c r="D4048" t="s">
        <v>283</v>
      </c>
      <c r="E4048">
        <v>3</v>
      </c>
      <c r="F4048" s="1">
        <v>46175</v>
      </c>
      <c r="L4048" s="4" t="s">
        <v>11845</v>
      </c>
      <c r="M4048" s="5">
        <v>16</v>
      </c>
      <c r="O4048" t="str">
        <f t="shared" si="126"/>
        <v>2045GRO34</v>
      </c>
      <c r="P4048">
        <f>IFERROR(VLOOKUP(L4048,Hoja8!$E$1:$F$6088,2,0),0)</f>
        <v>0</v>
      </c>
      <c r="Q4048">
        <f t="shared" si="127"/>
        <v>16</v>
      </c>
    </row>
    <row r="4049" spans="1:17" x14ac:dyDescent="0.25">
      <c r="A4049" t="s">
        <v>11757</v>
      </c>
      <c r="B4049" t="s">
        <v>11769</v>
      </c>
      <c r="C4049" t="s">
        <v>286</v>
      </c>
      <c r="D4049" t="s">
        <v>287</v>
      </c>
      <c r="E4049">
        <v>3</v>
      </c>
      <c r="F4049" s="1">
        <v>46175</v>
      </c>
      <c r="L4049" s="4" t="s">
        <v>11846</v>
      </c>
      <c r="M4049" s="5">
        <v>8</v>
      </c>
      <c r="O4049" t="str">
        <f t="shared" si="126"/>
        <v>2045GRO36</v>
      </c>
      <c r="P4049">
        <f>IFERROR(VLOOKUP(L4049,Hoja8!$E$1:$F$6088,2,0),0)</f>
        <v>0</v>
      </c>
      <c r="Q4049">
        <f t="shared" si="127"/>
        <v>8</v>
      </c>
    </row>
    <row r="4050" spans="1:17" x14ac:dyDescent="0.25">
      <c r="A4050" t="s">
        <v>11770</v>
      </c>
      <c r="B4050" t="s">
        <v>11771</v>
      </c>
      <c r="C4050" t="s">
        <v>3859</v>
      </c>
      <c r="D4050" t="s">
        <v>4862</v>
      </c>
      <c r="E4050">
        <v>1</v>
      </c>
      <c r="F4050" s="1">
        <v>46169</v>
      </c>
      <c r="L4050" s="4" t="s">
        <v>11847</v>
      </c>
      <c r="M4050" s="5">
        <v>2</v>
      </c>
      <c r="O4050" t="str">
        <f t="shared" si="126"/>
        <v>2045GRO38</v>
      </c>
      <c r="P4050">
        <f>IFERROR(VLOOKUP(L4050,Hoja8!$E$1:$F$6088,2,0),0)</f>
        <v>0</v>
      </c>
      <c r="Q4050">
        <f t="shared" si="127"/>
        <v>2</v>
      </c>
    </row>
    <row r="4051" spans="1:17" x14ac:dyDescent="0.25">
      <c r="A4051" t="s">
        <v>11772</v>
      </c>
      <c r="B4051" t="s">
        <v>11773</v>
      </c>
      <c r="C4051" t="s">
        <v>1080</v>
      </c>
      <c r="D4051" t="s">
        <v>1081</v>
      </c>
      <c r="E4051">
        <v>1</v>
      </c>
      <c r="F4051" s="1">
        <v>46167</v>
      </c>
      <c r="L4051" s="4" t="s">
        <v>11848</v>
      </c>
      <c r="M4051" s="5">
        <v>4</v>
      </c>
      <c r="O4051" t="str">
        <f t="shared" si="126"/>
        <v>2045GRO40</v>
      </c>
      <c r="P4051">
        <f>IFERROR(VLOOKUP(L4051,Hoja8!$E$1:$F$6088,2,0),0)</f>
        <v>0</v>
      </c>
      <c r="Q4051">
        <f t="shared" si="127"/>
        <v>4</v>
      </c>
    </row>
    <row r="4052" spans="1:17" x14ac:dyDescent="0.25">
      <c r="A4052" t="s">
        <v>11774</v>
      </c>
      <c r="B4052" t="s">
        <v>11775</v>
      </c>
      <c r="C4052" t="s">
        <v>668</v>
      </c>
      <c r="D4052" t="s">
        <v>670</v>
      </c>
      <c r="E4052">
        <v>30</v>
      </c>
      <c r="F4052" s="1">
        <v>46183</v>
      </c>
      <c r="L4052" s="4" t="s">
        <v>11851</v>
      </c>
      <c r="M4052" s="5">
        <v>4</v>
      </c>
      <c r="O4052" t="str">
        <f t="shared" si="126"/>
        <v>2458MARCH</v>
      </c>
      <c r="P4052">
        <f>IFERROR(VLOOKUP(L4052,Hoja8!$E$1:$F$6088,2,0),0)</f>
        <v>0</v>
      </c>
      <c r="Q4052">
        <f t="shared" si="127"/>
        <v>4</v>
      </c>
    </row>
    <row r="4053" spans="1:17" x14ac:dyDescent="0.25">
      <c r="A4053" t="s">
        <v>11774</v>
      </c>
      <c r="B4053" t="s">
        <v>11776</v>
      </c>
      <c r="C4053" t="s">
        <v>589</v>
      </c>
      <c r="D4053" t="s">
        <v>591</v>
      </c>
      <c r="E4053">
        <v>70</v>
      </c>
      <c r="F4053" s="1">
        <v>46183</v>
      </c>
      <c r="L4053" s="4" t="s">
        <v>11853</v>
      </c>
      <c r="M4053" s="5">
        <v>12</v>
      </c>
      <c r="O4053" t="str">
        <f t="shared" si="126"/>
        <v>2458MARG</v>
      </c>
      <c r="P4053">
        <f>IFERROR(VLOOKUP(L4053,Hoja8!$E$1:$F$6088,2,0),0)</f>
        <v>0</v>
      </c>
      <c r="Q4053">
        <f t="shared" si="127"/>
        <v>12</v>
      </c>
    </row>
    <row r="4054" spans="1:17" x14ac:dyDescent="0.25">
      <c r="A4054" t="s">
        <v>11777</v>
      </c>
      <c r="B4054" t="s">
        <v>11778</v>
      </c>
      <c r="C4054" t="s">
        <v>1532</v>
      </c>
      <c r="D4054" t="s">
        <v>1533</v>
      </c>
      <c r="E4054">
        <v>1</v>
      </c>
      <c r="F4054" s="1">
        <v>46176</v>
      </c>
      <c r="L4054" s="4" t="s">
        <v>11852</v>
      </c>
      <c r="M4054" s="5">
        <v>4</v>
      </c>
      <c r="O4054" t="str">
        <f t="shared" si="126"/>
        <v>2458MARM</v>
      </c>
      <c r="P4054">
        <f>IFERROR(VLOOKUP(L4054,Hoja8!$E$1:$F$6088,2,0),0)</f>
        <v>0</v>
      </c>
      <c r="Q4054">
        <f t="shared" si="127"/>
        <v>4</v>
      </c>
    </row>
    <row r="4055" spans="1:17" x14ac:dyDescent="0.25">
      <c r="A4055" t="s">
        <v>11777</v>
      </c>
      <c r="B4055" t="s">
        <v>11779</v>
      </c>
      <c r="C4055" t="s">
        <v>403</v>
      </c>
      <c r="D4055" t="s">
        <v>404</v>
      </c>
      <c r="E4055">
        <v>1</v>
      </c>
      <c r="F4055" s="1">
        <v>46176</v>
      </c>
      <c r="L4055" s="4" t="s">
        <v>11850</v>
      </c>
      <c r="M4055" s="5">
        <v>2</v>
      </c>
      <c r="O4055" t="str">
        <f t="shared" si="126"/>
        <v>2458MARXCH</v>
      </c>
      <c r="P4055">
        <f>IFERROR(VLOOKUP(L4055,Hoja8!$E$1:$F$6088,2,0),0)</f>
        <v>0</v>
      </c>
      <c r="Q4055">
        <f t="shared" si="127"/>
        <v>2</v>
      </c>
    </row>
    <row r="4056" spans="1:17" x14ac:dyDescent="0.25">
      <c r="A4056" t="s">
        <v>11777</v>
      </c>
      <c r="B4056" t="s">
        <v>11780</v>
      </c>
      <c r="C4056" t="s">
        <v>379</v>
      </c>
      <c r="D4056" t="s">
        <v>380</v>
      </c>
      <c r="E4056">
        <v>1</v>
      </c>
      <c r="F4056" s="1">
        <v>46176</v>
      </c>
      <c r="L4056" s="4" t="s">
        <v>11854</v>
      </c>
      <c r="M4056" s="5">
        <v>2</v>
      </c>
      <c r="O4056" t="str">
        <f t="shared" si="126"/>
        <v>2458MARXG</v>
      </c>
      <c r="P4056">
        <f>IFERROR(VLOOKUP(L4056,Hoja8!$E$1:$F$6088,2,0),0)</f>
        <v>0</v>
      </c>
      <c r="Q4056">
        <f t="shared" si="127"/>
        <v>2</v>
      </c>
    </row>
    <row r="4057" spans="1:17" x14ac:dyDescent="0.25">
      <c r="A4057" t="s">
        <v>11777</v>
      </c>
      <c r="B4057" t="s">
        <v>11781</v>
      </c>
      <c r="C4057" t="s">
        <v>388</v>
      </c>
      <c r="D4057" t="s">
        <v>389</v>
      </c>
      <c r="E4057">
        <v>1</v>
      </c>
      <c r="F4057" s="1">
        <v>46176</v>
      </c>
      <c r="L4057" s="4" t="s">
        <v>11856</v>
      </c>
      <c r="M4057" s="5">
        <v>2</v>
      </c>
      <c r="O4057" t="str">
        <f t="shared" si="126"/>
        <v>2458NEGCH</v>
      </c>
      <c r="P4057">
        <f>IFERROR(VLOOKUP(L4057,Hoja8!$E$1:$F$6088,2,0),0)</f>
        <v>0</v>
      </c>
      <c r="Q4057">
        <f t="shared" si="127"/>
        <v>2</v>
      </c>
    </row>
    <row r="4058" spans="1:17" x14ac:dyDescent="0.25">
      <c r="A4058" t="s">
        <v>11777</v>
      </c>
      <c r="B4058" t="s">
        <v>11782</v>
      </c>
      <c r="C4058" t="s">
        <v>1544</v>
      </c>
      <c r="D4058" t="s">
        <v>1545</v>
      </c>
      <c r="E4058">
        <v>1</v>
      </c>
      <c r="F4058" s="1">
        <v>46176</v>
      </c>
      <c r="L4058" s="4" t="s">
        <v>11858</v>
      </c>
      <c r="M4058" s="5">
        <v>6</v>
      </c>
      <c r="O4058" t="str">
        <f t="shared" si="126"/>
        <v>2458NEGG</v>
      </c>
      <c r="P4058">
        <f>IFERROR(VLOOKUP(L4058,Hoja8!$E$1:$F$6088,2,0),0)</f>
        <v>0</v>
      </c>
      <c r="Q4058">
        <f t="shared" si="127"/>
        <v>6</v>
      </c>
    </row>
    <row r="4059" spans="1:17" x14ac:dyDescent="0.25">
      <c r="A4059" t="s">
        <v>11777</v>
      </c>
      <c r="B4059" t="s">
        <v>11783</v>
      </c>
      <c r="C4059" t="s">
        <v>478</v>
      </c>
      <c r="D4059" t="s">
        <v>479</v>
      </c>
      <c r="E4059">
        <v>1</v>
      </c>
      <c r="F4059" s="1">
        <v>46176</v>
      </c>
      <c r="L4059" s="4" t="s">
        <v>11857</v>
      </c>
      <c r="M4059" s="5">
        <v>2</v>
      </c>
      <c r="O4059" t="str">
        <f t="shared" si="126"/>
        <v>2458NEGM</v>
      </c>
      <c r="P4059">
        <f>IFERROR(VLOOKUP(L4059,Hoja8!$E$1:$F$6088,2,0),0)</f>
        <v>0</v>
      </c>
      <c r="Q4059">
        <f t="shared" si="127"/>
        <v>2</v>
      </c>
    </row>
    <row r="4060" spans="1:17" x14ac:dyDescent="0.25">
      <c r="A4060" t="s">
        <v>11777</v>
      </c>
      <c r="B4060" t="s">
        <v>11784</v>
      </c>
      <c r="C4060" t="s">
        <v>493</v>
      </c>
      <c r="D4060" t="s">
        <v>494</v>
      </c>
      <c r="E4060">
        <v>1</v>
      </c>
      <c r="F4060" s="1">
        <v>46176</v>
      </c>
      <c r="L4060" s="4" t="s">
        <v>11855</v>
      </c>
      <c r="M4060" s="5">
        <v>1</v>
      </c>
      <c r="O4060" t="str">
        <f t="shared" si="126"/>
        <v>2458NEGXCH</v>
      </c>
      <c r="P4060">
        <f>IFERROR(VLOOKUP(L4060,Hoja8!$E$1:$F$6088,2,0),0)</f>
        <v>0</v>
      </c>
      <c r="Q4060">
        <f t="shared" si="127"/>
        <v>1</v>
      </c>
    </row>
    <row r="4061" spans="1:17" x14ac:dyDescent="0.25">
      <c r="A4061" t="s">
        <v>11777</v>
      </c>
      <c r="B4061" t="s">
        <v>11785</v>
      </c>
      <c r="C4061" t="s">
        <v>463</v>
      </c>
      <c r="D4061" t="s">
        <v>464</v>
      </c>
      <c r="E4061">
        <v>1</v>
      </c>
      <c r="F4061" s="1">
        <v>46176</v>
      </c>
      <c r="L4061" s="4" t="s">
        <v>11859</v>
      </c>
      <c r="M4061" s="5">
        <v>1</v>
      </c>
      <c r="O4061" t="str">
        <f t="shared" si="126"/>
        <v>2458NEGXG</v>
      </c>
      <c r="P4061">
        <f>IFERROR(VLOOKUP(L4061,Hoja8!$E$1:$F$6088,2,0),0)</f>
        <v>0</v>
      </c>
      <c r="Q4061">
        <f t="shared" si="127"/>
        <v>1</v>
      </c>
    </row>
    <row r="4062" spans="1:17" x14ac:dyDescent="0.25">
      <c r="A4062" t="s">
        <v>11786</v>
      </c>
      <c r="B4062" t="s">
        <v>11787</v>
      </c>
      <c r="C4062" t="s">
        <v>39</v>
      </c>
      <c r="D4062" t="s">
        <v>41</v>
      </c>
      <c r="E4062">
        <v>3</v>
      </c>
      <c r="F4062" s="1">
        <v>46183</v>
      </c>
      <c r="L4062" s="4" t="s">
        <v>11861</v>
      </c>
      <c r="M4062" s="5">
        <v>1</v>
      </c>
      <c r="O4062" t="str">
        <f t="shared" si="126"/>
        <v>0291MAR2XC</v>
      </c>
      <c r="P4062">
        <f>IFERROR(VLOOKUP(L4062,Hoja8!$E$1:$F$6088,2,0),0)</f>
        <v>-1</v>
      </c>
      <c r="Q4062">
        <f t="shared" si="127"/>
        <v>0</v>
      </c>
    </row>
    <row r="4063" spans="1:17" x14ac:dyDescent="0.25">
      <c r="A4063" t="s">
        <v>11786</v>
      </c>
      <c r="B4063" t="s">
        <v>11788</v>
      </c>
      <c r="C4063" t="s">
        <v>54</v>
      </c>
      <c r="D4063" t="s">
        <v>56</v>
      </c>
      <c r="E4063">
        <v>3</v>
      </c>
      <c r="F4063" s="1">
        <v>46183</v>
      </c>
      <c r="L4063" s="4" t="s">
        <v>11866</v>
      </c>
      <c r="M4063" s="5">
        <v>1</v>
      </c>
      <c r="O4063" t="str">
        <f t="shared" si="126"/>
        <v>0291MAR2XG</v>
      </c>
      <c r="P4063">
        <f>IFERROR(VLOOKUP(L4063,Hoja8!$E$1:$F$6088,2,0),0)</f>
        <v>-1</v>
      </c>
      <c r="Q4063">
        <f t="shared" si="127"/>
        <v>0</v>
      </c>
    </row>
    <row r="4064" spans="1:17" x14ac:dyDescent="0.25">
      <c r="A4064" t="s">
        <v>11786</v>
      </c>
      <c r="B4064" t="s">
        <v>11789</v>
      </c>
      <c r="C4064" t="s">
        <v>4720</v>
      </c>
      <c r="D4064" t="s">
        <v>4721</v>
      </c>
      <c r="E4064">
        <v>1</v>
      </c>
      <c r="F4064" s="1">
        <v>46183</v>
      </c>
      <c r="L4064" s="4" t="s">
        <v>11863</v>
      </c>
      <c r="M4064" s="5">
        <v>1</v>
      </c>
      <c r="O4064" t="str">
        <f t="shared" si="126"/>
        <v>0291MARCH</v>
      </c>
      <c r="P4064">
        <f>IFERROR(VLOOKUP(L4064,Hoja8!$E$1:$F$6088,2,0),0)</f>
        <v>-1</v>
      </c>
      <c r="Q4064">
        <f t="shared" si="127"/>
        <v>0</v>
      </c>
    </row>
    <row r="4065" spans="1:17" x14ac:dyDescent="0.25">
      <c r="A4065" t="s">
        <v>11790</v>
      </c>
      <c r="B4065" t="s">
        <v>11791</v>
      </c>
      <c r="C4065" t="s">
        <v>3456</v>
      </c>
      <c r="D4065" t="s">
        <v>4799</v>
      </c>
      <c r="E4065">
        <v>1</v>
      </c>
      <c r="F4065" s="1">
        <v>46169</v>
      </c>
      <c r="L4065" s="4" t="s">
        <v>11865</v>
      </c>
      <c r="M4065" s="5">
        <v>1</v>
      </c>
      <c r="O4065" t="str">
        <f t="shared" si="126"/>
        <v>0291MARG</v>
      </c>
      <c r="P4065">
        <f>IFERROR(VLOOKUP(L4065,Hoja8!$E$1:$F$6088,2,0),0)</f>
        <v>-1</v>
      </c>
      <c r="Q4065">
        <f t="shared" si="127"/>
        <v>0</v>
      </c>
    </row>
    <row r="4066" spans="1:17" x14ac:dyDescent="0.25">
      <c r="A4066" t="s">
        <v>11792</v>
      </c>
      <c r="B4066" t="s">
        <v>11793</v>
      </c>
      <c r="C4066" t="s">
        <v>4632</v>
      </c>
      <c r="D4066" t="s">
        <v>4633</v>
      </c>
      <c r="E4066">
        <v>80</v>
      </c>
      <c r="F4066" s="1">
        <v>46170</v>
      </c>
      <c r="L4066" s="4" t="s">
        <v>11864</v>
      </c>
      <c r="M4066" s="5">
        <v>1</v>
      </c>
      <c r="O4066" t="str">
        <f t="shared" si="126"/>
        <v>0291MARM</v>
      </c>
      <c r="P4066">
        <f>IFERROR(VLOOKUP(L4066,Hoja8!$E$1:$F$6088,2,0),0)</f>
        <v>-1</v>
      </c>
      <c r="Q4066">
        <f t="shared" si="127"/>
        <v>0</v>
      </c>
    </row>
    <row r="4067" spans="1:17" x14ac:dyDescent="0.25">
      <c r="A4067" t="s">
        <v>11792</v>
      </c>
      <c r="B4067" t="s">
        <v>11794</v>
      </c>
      <c r="C4067" t="s">
        <v>4638</v>
      </c>
      <c r="D4067" t="s">
        <v>4639</v>
      </c>
      <c r="E4067">
        <v>38</v>
      </c>
      <c r="F4067" s="1">
        <v>46170</v>
      </c>
      <c r="L4067" s="4" t="s">
        <v>11862</v>
      </c>
      <c r="M4067" s="5">
        <v>1</v>
      </c>
      <c r="O4067" t="str">
        <f t="shared" si="126"/>
        <v>0291MARXCH</v>
      </c>
      <c r="P4067">
        <f>IFERROR(VLOOKUP(L4067,Hoja8!$E$1:$F$6088,2,0),0)</f>
        <v>-1</v>
      </c>
      <c r="Q4067">
        <f t="shared" si="127"/>
        <v>0</v>
      </c>
    </row>
    <row r="4068" spans="1:17" x14ac:dyDescent="0.25">
      <c r="A4068" t="s">
        <v>11792</v>
      </c>
      <c r="B4068" t="s">
        <v>11795</v>
      </c>
      <c r="C4068" t="s">
        <v>4662</v>
      </c>
      <c r="D4068" t="s">
        <v>4663</v>
      </c>
      <c r="E4068">
        <v>39</v>
      </c>
      <c r="F4068" s="1">
        <v>46170</v>
      </c>
      <c r="L4068" s="4" t="s">
        <v>11871</v>
      </c>
      <c r="M4068" s="5">
        <v>2</v>
      </c>
      <c r="O4068" t="str">
        <f t="shared" si="126"/>
        <v>0602NEG3XG</v>
      </c>
      <c r="P4068">
        <f>IFERROR(VLOOKUP(L4068,Hoja8!$E$1:$F$6088,2,0),0)</f>
        <v>-2</v>
      </c>
      <c r="Q4068">
        <f t="shared" si="127"/>
        <v>0</v>
      </c>
    </row>
    <row r="4069" spans="1:17" x14ac:dyDescent="0.25">
      <c r="A4069" t="s">
        <v>11792</v>
      </c>
      <c r="B4069" t="s">
        <v>11796</v>
      </c>
      <c r="C4069" t="s">
        <v>4666</v>
      </c>
      <c r="D4069" t="s">
        <v>4667</v>
      </c>
      <c r="E4069">
        <v>10</v>
      </c>
      <c r="F4069" s="1">
        <v>46170</v>
      </c>
      <c r="L4069" s="4" t="s">
        <v>11868</v>
      </c>
      <c r="M4069" s="5">
        <v>2</v>
      </c>
      <c r="O4069" t="str">
        <f t="shared" si="126"/>
        <v>0602NEGCH</v>
      </c>
      <c r="P4069">
        <f>IFERROR(VLOOKUP(L4069,Hoja8!$E$1:$F$6088,2,0),0)</f>
        <v>-2</v>
      </c>
      <c r="Q4069">
        <f t="shared" si="127"/>
        <v>0</v>
      </c>
    </row>
    <row r="4070" spans="1:17" x14ac:dyDescent="0.25">
      <c r="A4070" t="s">
        <v>11792</v>
      </c>
      <c r="B4070" t="s">
        <v>11797</v>
      </c>
      <c r="C4070" t="s">
        <v>4915</v>
      </c>
      <c r="D4070" t="s">
        <v>4916</v>
      </c>
      <c r="E4070">
        <v>9</v>
      </c>
      <c r="F4070" s="1">
        <v>46170</v>
      </c>
      <c r="L4070" s="4" t="s">
        <v>11870</v>
      </c>
      <c r="M4070" s="5">
        <v>4</v>
      </c>
      <c r="O4070" t="str">
        <f t="shared" si="126"/>
        <v>0602NEGG</v>
      </c>
      <c r="P4070">
        <f>IFERROR(VLOOKUP(L4070,Hoja8!$E$1:$F$6088,2,0),0)</f>
        <v>-4</v>
      </c>
      <c r="Q4070">
        <f t="shared" si="127"/>
        <v>0</v>
      </c>
    </row>
    <row r="4071" spans="1:17" x14ac:dyDescent="0.25">
      <c r="A4071" t="s">
        <v>11798</v>
      </c>
      <c r="B4071" t="s">
        <v>11799</v>
      </c>
      <c r="C4071" t="s">
        <v>4909</v>
      </c>
      <c r="D4071" t="s">
        <v>4910</v>
      </c>
      <c r="E4071">
        <v>60</v>
      </c>
      <c r="F4071" s="1">
        <v>46202</v>
      </c>
      <c r="L4071" s="4" t="s">
        <v>11869</v>
      </c>
      <c r="M4071" s="5">
        <v>8</v>
      </c>
      <c r="O4071" t="str">
        <f t="shared" si="126"/>
        <v>0602NEGM</v>
      </c>
      <c r="P4071">
        <f>IFERROR(VLOOKUP(L4071,Hoja8!$E$1:$F$6088,2,0),0)</f>
        <v>-8</v>
      </c>
      <c r="Q4071">
        <f t="shared" si="127"/>
        <v>0</v>
      </c>
    </row>
    <row r="4072" spans="1:17" x14ac:dyDescent="0.25">
      <c r="A4072" t="s">
        <v>11798</v>
      </c>
      <c r="B4072" t="s">
        <v>11800</v>
      </c>
      <c r="C4072" t="s">
        <v>4662</v>
      </c>
      <c r="D4072" t="s">
        <v>4663</v>
      </c>
      <c r="E4072">
        <v>11</v>
      </c>
      <c r="F4072" s="1">
        <v>46202</v>
      </c>
      <c r="L4072" s="4" t="s">
        <v>11873</v>
      </c>
      <c r="M4072" s="5">
        <v>14</v>
      </c>
      <c r="O4072" t="str">
        <f t="shared" si="126"/>
        <v>0007MARCH</v>
      </c>
      <c r="P4072">
        <f>IFERROR(VLOOKUP(L4072,Hoja8!$E$1:$F$6088,2,0),0)</f>
        <v>-14</v>
      </c>
      <c r="Q4072">
        <f t="shared" si="127"/>
        <v>0</v>
      </c>
    </row>
    <row r="4073" spans="1:17" x14ac:dyDescent="0.25">
      <c r="A4073" t="s">
        <v>11798</v>
      </c>
      <c r="B4073" t="s">
        <v>11801</v>
      </c>
      <c r="C4073" t="s">
        <v>4666</v>
      </c>
      <c r="D4073" t="s">
        <v>4667</v>
      </c>
      <c r="E4073">
        <v>15</v>
      </c>
      <c r="F4073" s="1">
        <v>46202</v>
      </c>
      <c r="L4073" s="4" t="s">
        <v>11875</v>
      </c>
      <c r="M4073" s="5">
        <v>3</v>
      </c>
      <c r="O4073" t="str">
        <f t="shared" si="126"/>
        <v>0007MARG</v>
      </c>
      <c r="P4073">
        <f>IFERROR(VLOOKUP(L4073,Hoja8!$E$1:$F$6088,2,0),0)</f>
        <v>-3</v>
      </c>
      <c r="Q4073">
        <f t="shared" si="127"/>
        <v>0</v>
      </c>
    </row>
    <row r="4074" spans="1:17" x14ac:dyDescent="0.25">
      <c r="A4074" t="s">
        <v>11802</v>
      </c>
      <c r="B4074" t="s">
        <v>11803</v>
      </c>
      <c r="C4074" t="s">
        <v>1798</v>
      </c>
      <c r="D4074" t="s">
        <v>1799</v>
      </c>
      <c r="E4074">
        <v>30</v>
      </c>
      <c r="F4074" s="1">
        <v>46183</v>
      </c>
      <c r="L4074" s="4" t="s">
        <v>11874</v>
      </c>
      <c r="M4074" s="5">
        <v>5</v>
      </c>
      <c r="O4074" t="str">
        <f t="shared" si="126"/>
        <v>0007MARM</v>
      </c>
      <c r="P4074">
        <f>IFERROR(VLOOKUP(L4074,Hoja8!$E$1:$F$6088,2,0),0)</f>
        <v>-5</v>
      </c>
      <c r="Q4074">
        <f t="shared" si="127"/>
        <v>0</v>
      </c>
    </row>
    <row r="4075" spans="1:17" x14ac:dyDescent="0.25">
      <c r="A4075" t="s">
        <v>11802</v>
      </c>
      <c r="B4075" t="s">
        <v>11804</v>
      </c>
      <c r="C4075" t="s">
        <v>1800</v>
      </c>
      <c r="D4075" t="s">
        <v>1801</v>
      </c>
      <c r="E4075">
        <v>70</v>
      </c>
      <c r="F4075" s="1">
        <v>46183</v>
      </c>
      <c r="L4075" s="4" t="s">
        <v>11876</v>
      </c>
      <c r="M4075" s="5">
        <v>1</v>
      </c>
      <c r="O4075" t="str">
        <f t="shared" si="126"/>
        <v>0007MARXG</v>
      </c>
      <c r="P4075">
        <f>IFERROR(VLOOKUP(L4075,Hoja8!$E$1:$F$6088,2,0),0)</f>
        <v>-1</v>
      </c>
      <c r="Q4075">
        <f t="shared" si="127"/>
        <v>0</v>
      </c>
    </row>
    <row r="4076" spans="1:17" x14ac:dyDescent="0.25">
      <c r="A4076" t="s">
        <v>11802</v>
      </c>
      <c r="B4076" t="s">
        <v>11805</v>
      </c>
      <c r="C4076" t="s">
        <v>1791</v>
      </c>
      <c r="D4076" t="s">
        <v>1793</v>
      </c>
      <c r="E4076">
        <v>35</v>
      </c>
      <c r="F4076" s="1">
        <v>46183</v>
      </c>
      <c r="L4076" s="4" t="s">
        <v>11878</v>
      </c>
      <c r="M4076" s="5">
        <v>11</v>
      </c>
      <c r="O4076" t="str">
        <f t="shared" si="126"/>
        <v>0235NEGG</v>
      </c>
      <c r="P4076">
        <f>IFERROR(VLOOKUP(L4076,Hoja8!$E$1:$F$6088,2,0),0)</f>
        <v>0</v>
      </c>
      <c r="Q4076">
        <f t="shared" si="127"/>
        <v>11</v>
      </c>
    </row>
    <row r="4077" spans="1:17" x14ac:dyDescent="0.25">
      <c r="A4077" t="s">
        <v>11802</v>
      </c>
      <c r="B4077" t="s">
        <v>11806</v>
      </c>
      <c r="C4077" t="s">
        <v>1804</v>
      </c>
      <c r="D4077" t="s">
        <v>1805</v>
      </c>
      <c r="E4077">
        <v>20</v>
      </c>
      <c r="F4077" s="1">
        <v>46183</v>
      </c>
      <c r="L4077" s="4" t="s">
        <v>11877</v>
      </c>
      <c r="M4077" s="5">
        <v>10</v>
      </c>
      <c r="O4077" t="str">
        <f t="shared" si="126"/>
        <v>0235NEGM</v>
      </c>
      <c r="P4077">
        <f>IFERROR(VLOOKUP(L4077,Hoja8!$E$1:$F$6088,2,0),0)</f>
        <v>0</v>
      </c>
      <c r="Q4077">
        <f t="shared" si="127"/>
        <v>10</v>
      </c>
    </row>
    <row r="4078" spans="1:17" x14ac:dyDescent="0.25">
      <c r="A4078" t="s">
        <v>11802</v>
      </c>
      <c r="B4078" t="s">
        <v>11807</v>
      </c>
      <c r="C4078" t="s">
        <v>1794</v>
      </c>
      <c r="D4078" t="s">
        <v>1795</v>
      </c>
      <c r="E4078">
        <v>10</v>
      </c>
      <c r="F4078" s="1">
        <v>46183</v>
      </c>
      <c r="L4078" s="4" t="s">
        <v>11879</v>
      </c>
      <c r="M4078" s="5">
        <v>2</v>
      </c>
      <c r="O4078" t="str">
        <f t="shared" si="126"/>
        <v>0235NEGXG</v>
      </c>
      <c r="P4078">
        <f>IFERROR(VLOOKUP(L4078,Hoja8!$E$1:$F$6088,2,0),0)</f>
        <v>0</v>
      </c>
      <c r="Q4078">
        <f t="shared" si="127"/>
        <v>2</v>
      </c>
    </row>
    <row r="4079" spans="1:17" x14ac:dyDescent="0.25">
      <c r="A4079" t="s">
        <v>11802</v>
      </c>
      <c r="B4079" t="s">
        <v>11808</v>
      </c>
      <c r="C4079" t="s">
        <v>1817</v>
      </c>
      <c r="D4079" t="s">
        <v>1818</v>
      </c>
      <c r="E4079">
        <v>5</v>
      </c>
      <c r="F4079" s="1">
        <v>46183</v>
      </c>
      <c r="L4079" s="4" t="s">
        <v>11911</v>
      </c>
      <c r="M4079" s="5">
        <v>1</v>
      </c>
      <c r="O4079" t="str">
        <f t="shared" si="126"/>
        <v>0032CIE2XG</v>
      </c>
      <c r="P4079">
        <f>IFERROR(VLOOKUP(L4079,Hoja8!$E$1:$F$6088,2,0),0)</f>
        <v>0</v>
      </c>
      <c r="Q4079">
        <f t="shared" si="127"/>
        <v>1</v>
      </c>
    </row>
    <row r="4080" spans="1:17" x14ac:dyDescent="0.25">
      <c r="A4080" t="s">
        <v>11802</v>
      </c>
      <c r="B4080" t="s">
        <v>11809</v>
      </c>
      <c r="C4080" t="s">
        <v>1813</v>
      </c>
      <c r="D4080" t="s">
        <v>1814</v>
      </c>
      <c r="E4080">
        <v>20</v>
      </c>
      <c r="F4080" s="1">
        <v>46183</v>
      </c>
      <c r="L4080" s="4" t="s">
        <v>11909</v>
      </c>
      <c r="M4080" s="5">
        <v>1</v>
      </c>
      <c r="O4080" t="str">
        <f t="shared" si="126"/>
        <v>0032CIEG</v>
      </c>
      <c r="P4080">
        <f>IFERROR(VLOOKUP(L4080,Hoja8!$E$1:$F$6088,2,0),0)</f>
        <v>0</v>
      </c>
      <c r="Q4080">
        <f t="shared" si="127"/>
        <v>1</v>
      </c>
    </row>
    <row r="4081" spans="1:17" x14ac:dyDescent="0.25">
      <c r="A4081" t="s">
        <v>11802</v>
      </c>
      <c r="B4081" t="s">
        <v>11810</v>
      </c>
      <c r="C4081" t="s">
        <v>1806</v>
      </c>
      <c r="D4081" t="s">
        <v>1808</v>
      </c>
      <c r="E4081">
        <v>30</v>
      </c>
      <c r="F4081" s="1">
        <v>46183</v>
      </c>
      <c r="L4081" s="4" t="s">
        <v>11908</v>
      </c>
      <c r="M4081" s="5">
        <v>4</v>
      </c>
      <c r="O4081" t="str">
        <f t="shared" si="126"/>
        <v>0032CIEM</v>
      </c>
      <c r="P4081">
        <f>IFERROR(VLOOKUP(L4081,Hoja8!$E$1:$F$6088,2,0),0)</f>
        <v>0</v>
      </c>
      <c r="Q4081">
        <f t="shared" si="127"/>
        <v>4</v>
      </c>
    </row>
    <row r="4082" spans="1:17" x14ac:dyDescent="0.25">
      <c r="A4082" t="s">
        <v>11802</v>
      </c>
      <c r="B4082" t="s">
        <v>11811</v>
      </c>
      <c r="C4082" t="s">
        <v>1819</v>
      </c>
      <c r="D4082" t="s">
        <v>1820</v>
      </c>
      <c r="E4082">
        <v>5</v>
      </c>
      <c r="F4082" s="1">
        <v>46183</v>
      </c>
      <c r="L4082" s="4" t="s">
        <v>11907</v>
      </c>
      <c r="M4082" s="5">
        <v>2</v>
      </c>
      <c r="O4082" t="str">
        <f t="shared" si="126"/>
        <v>0032CIEXCH</v>
      </c>
      <c r="P4082">
        <f>IFERROR(VLOOKUP(L4082,Hoja8!$E$1:$F$6088,2,0),0)</f>
        <v>0</v>
      </c>
      <c r="Q4082">
        <f t="shared" si="127"/>
        <v>2</v>
      </c>
    </row>
    <row r="4083" spans="1:17" x14ac:dyDescent="0.25">
      <c r="A4083" t="s">
        <v>11802</v>
      </c>
      <c r="B4083" t="s">
        <v>11812</v>
      </c>
      <c r="C4083" t="s">
        <v>3040</v>
      </c>
      <c r="D4083" t="s">
        <v>3041</v>
      </c>
      <c r="E4083">
        <v>30</v>
      </c>
      <c r="F4083" s="1">
        <v>46183</v>
      </c>
      <c r="L4083" s="4" t="s">
        <v>11910</v>
      </c>
      <c r="M4083" s="5">
        <v>1</v>
      </c>
      <c r="O4083" t="str">
        <f t="shared" si="126"/>
        <v>0032CIEXG</v>
      </c>
      <c r="P4083">
        <f>IFERROR(VLOOKUP(L4083,Hoja8!$E$1:$F$6088,2,0),0)</f>
        <v>0</v>
      </c>
      <c r="Q4083">
        <f t="shared" si="127"/>
        <v>1</v>
      </c>
    </row>
    <row r="4084" spans="1:17" x14ac:dyDescent="0.25">
      <c r="A4084" t="s">
        <v>11813</v>
      </c>
      <c r="B4084" t="s">
        <v>11814</v>
      </c>
      <c r="C4084" t="s">
        <v>2190</v>
      </c>
      <c r="D4084" t="s">
        <v>2191</v>
      </c>
      <c r="E4084">
        <v>4</v>
      </c>
      <c r="F4084" s="1">
        <v>46169</v>
      </c>
      <c r="L4084" s="4" t="s">
        <v>11916</v>
      </c>
      <c r="M4084" s="5">
        <v>1</v>
      </c>
      <c r="O4084" t="str">
        <f t="shared" si="126"/>
        <v>0037BLA2XG</v>
      </c>
      <c r="P4084">
        <f>IFERROR(VLOOKUP(L4084,Hoja8!$E$1:$F$6088,2,0),0)</f>
        <v>0</v>
      </c>
      <c r="Q4084">
        <f t="shared" si="127"/>
        <v>1</v>
      </c>
    </row>
    <row r="4085" spans="1:17" x14ac:dyDescent="0.25">
      <c r="A4085" t="s">
        <v>11813</v>
      </c>
      <c r="B4085" t="s">
        <v>11815</v>
      </c>
      <c r="C4085" t="s">
        <v>2605</v>
      </c>
      <c r="D4085" t="s">
        <v>2606</v>
      </c>
      <c r="E4085">
        <v>4</v>
      </c>
      <c r="F4085" s="1">
        <v>46169</v>
      </c>
      <c r="L4085" s="4" t="s">
        <v>11914</v>
      </c>
      <c r="M4085" s="5">
        <v>1</v>
      </c>
      <c r="O4085" t="str">
        <f t="shared" si="126"/>
        <v>0037BLAG</v>
      </c>
      <c r="P4085">
        <f>IFERROR(VLOOKUP(L4085,Hoja8!$E$1:$F$6088,2,0),0)</f>
        <v>0</v>
      </c>
      <c r="Q4085">
        <f t="shared" si="127"/>
        <v>1</v>
      </c>
    </row>
    <row r="4086" spans="1:17" x14ac:dyDescent="0.25">
      <c r="A4086" t="s">
        <v>11816</v>
      </c>
      <c r="B4086" t="s">
        <v>11817</v>
      </c>
      <c r="C4086" t="s">
        <v>4522</v>
      </c>
      <c r="D4086" t="s">
        <v>4523</v>
      </c>
      <c r="E4086">
        <v>1</v>
      </c>
      <c r="F4086" s="1">
        <v>46169</v>
      </c>
      <c r="L4086" s="4" t="s">
        <v>11913</v>
      </c>
      <c r="M4086" s="5">
        <v>4</v>
      </c>
      <c r="O4086" t="str">
        <f t="shared" si="126"/>
        <v>0037BLAM</v>
      </c>
      <c r="P4086">
        <f>IFERROR(VLOOKUP(L4086,Hoja8!$E$1:$F$6088,2,0),0)</f>
        <v>0</v>
      </c>
      <c r="Q4086">
        <f t="shared" si="127"/>
        <v>4</v>
      </c>
    </row>
    <row r="4087" spans="1:17" x14ac:dyDescent="0.25">
      <c r="A4087" t="s">
        <v>11816</v>
      </c>
      <c r="B4087" t="s">
        <v>11818</v>
      </c>
      <c r="C4087" t="s">
        <v>4397</v>
      </c>
      <c r="D4087" t="s">
        <v>4399</v>
      </c>
      <c r="E4087">
        <v>1</v>
      </c>
      <c r="F4087" s="1">
        <v>46169</v>
      </c>
      <c r="L4087" s="4" t="s">
        <v>11912</v>
      </c>
      <c r="M4087" s="5">
        <v>3</v>
      </c>
      <c r="O4087" t="str">
        <f t="shared" si="126"/>
        <v>0037BLAXCH</v>
      </c>
      <c r="P4087">
        <f>IFERROR(VLOOKUP(L4087,Hoja8!$E$1:$F$6088,2,0),0)</f>
        <v>0</v>
      </c>
      <c r="Q4087">
        <f t="shared" si="127"/>
        <v>3</v>
      </c>
    </row>
    <row r="4088" spans="1:17" x14ac:dyDescent="0.25">
      <c r="A4088" t="s">
        <v>11816</v>
      </c>
      <c r="B4088" t="s">
        <v>11819</v>
      </c>
      <c r="C4088" t="s">
        <v>4402</v>
      </c>
      <c r="D4088" t="s">
        <v>4403</v>
      </c>
      <c r="E4088">
        <v>4</v>
      </c>
      <c r="F4088" s="1">
        <v>46169</v>
      </c>
      <c r="L4088" s="4" t="s">
        <v>11915</v>
      </c>
      <c r="M4088" s="5">
        <v>1</v>
      </c>
      <c r="O4088" t="str">
        <f t="shared" si="126"/>
        <v>0037BLAXG</v>
      </c>
      <c r="P4088">
        <f>IFERROR(VLOOKUP(L4088,Hoja8!$E$1:$F$6088,2,0),0)</f>
        <v>0</v>
      </c>
      <c r="Q4088">
        <f t="shared" si="127"/>
        <v>1</v>
      </c>
    </row>
    <row r="4089" spans="1:17" x14ac:dyDescent="0.25">
      <c r="A4089" t="s">
        <v>11816</v>
      </c>
      <c r="B4089" t="s">
        <v>11820</v>
      </c>
      <c r="C4089" t="s">
        <v>4400</v>
      </c>
      <c r="D4089" t="s">
        <v>4401</v>
      </c>
      <c r="E4089">
        <v>5</v>
      </c>
      <c r="F4089" s="1">
        <v>46169</v>
      </c>
      <c r="L4089" s="4" t="s">
        <v>11921</v>
      </c>
      <c r="M4089" s="5">
        <v>1</v>
      </c>
      <c r="O4089" t="str">
        <f t="shared" si="126"/>
        <v>0037BLU2XG</v>
      </c>
      <c r="P4089">
        <f>IFERROR(VLOOKUP(L4089,Hoja8!$E$1:$F$6088,2,0),0)</f>
        <v>0</v>
      </c>
      <c r="Q4089">
        <f t="shared" si="127"/>
        <v>1</v>
      </c>
    </row>
    <row r="4090" spans="1:17" x14ac:dyDescent="0.25">
      <c r="A4090" t="s">
        <v>11821</v>
      </c>
      <c r="B4090" t="s">
        <v>11822</v>
      </c>
      <c r="C4090" t="s">
        <v>257</v>
      </c>
      <c r="D4090" t="s">
        <v>260</v>
      </c>
      <c r="E4090">
        <v>8</v>
      </c>
      <c r="F4090" s="1">
        <v>46197</v>
      </c>
      <c r="L4090" s="4" t="s">
        <v>11919</v>
      </c>
      <c r="M4090" s="5">
        <v>1</v>
      </c>
      <c r="O4090" t="str">
        <f t="shared" si="126"/>
        <v>0037BLUG</v>
      </c>
      <c r="P4090">
        <f>IFERROR(VLOOKUP(L4090,Hoja8!$E$1:$F$6088,2,0),0)</f>
        <v>0</v>
      </c>
      <c r="Q4090">
        <f t="shared" si="127"/>
        <v>1</v>
      </c>
    </row>
    <row r="4091" spans="1:17" x14ac:dyDescent="0.25">
      <c r="A4091" t="s">
        <v>11821</v>
      </c>
      <c r="B4091" t="s">
        <v>11823</v>
      </c>
      <c r="C4091" t="s">
        <v>261</v>
      </c>
      <c r="D4091" t="s">
        <v>262</v>
      </c>
      <c r="E4091">
        <v>2</v>
      </c>
      <c r="F4091" s="1">
        <v>46197</v>
      </c>
      <c r="L4091" s="4" t="s">
        <v>11918</v>
      </c>
      <c r="M4091" s="5">
        <v>4</v>
      </c>
      <c r="O4091" t="str">
        <f t="shared" si="126"/>
        <v>0037BLUM</v>
      </c>
      <c r="P4091">
        <f>IFERROR(VLOOKUP(L4091,Hoja8!$E$1:$F$6088,2,0),0)</f>
        <v>0</v>
      </c>
      <c r="Q4091">
        <f t="shared" si="127"/>
        <v>4</v>
      </c>
    </row>
    <row r="4092" spans="1:17" x14ac:dyDescent="0.25">
      <c r="A4092" t="s">
        <v>11824</v>
      </c>
      <c r="B4092" t="s">
        <v>11825</v>
      </c>
      <c r="C4092" t="s">
        <v>2241</v>
      </c>
      <c r="D4092" t="s">
        <v>2242</v>
      </c>
      <c r="E4092">
        <v>3</v>
      </c>
      <c r="F4092" s="1">
        <v>46169</v>
      </c>
      <c r="L4092" s="4" t="s">
        <v>11917</v>
      </c>
      <c r="M4092" s="5">
        <v>3</v>
      </c>
      <c r="O4092" t="str">
        <f t="shared" si="126"/>
        <v>0037BLUXCH</v>
      </c>
      <c r="P4092">
        <f>IFERROR(VLOOKUP(L4092,Hoja8!$E$1:$F$6088,2,0),0)</f>
        <v>0</v>
      </c>
      <c r="Q4092">
        <f t="shared" si="127"/>
        <v>3</v>
      </c>
    </row>
    <row r="4093" spans="1:17" x14ac:dyDescent="0.25">
      <c r="A4093" t="s">
        <v>11826</v>
      </c>
      <c r="B4093" t="s">
        <v>11827</v>
      </c>
      <c r="C4093" t="s">
        <v>859</v>
      </c>
      <c r="D4093" t="s">
        <v>860</v>
      </c>
      <c r="E4093">
        <v>4</v>
      </c>
      <c r="F4093" s="1">
        <v>46217</v>
      </c>
      <c r="L4093" s="4" t="s">
        <v>11920</v>
      </c>
      <c r="M4093" s="5">
        <v>1</v>
      </c>
      <c r="O4093" t="str">
        <f t="shared" si="126"/>
        <v>0037BLUXG</v>
      </c>
      <c r="P4093">
        <f>IFERROR(VLOOKUP(L4093,Hoja8!$E$1:$F$6088,2,0),0)</f>
        <v>0</v>
      </c>
      <c r="Q4093">
        <f t="shared" si="127"/>
        <v>1</v>
      </c>
    </row>
    <row r="4094" spans="1:17" x14ac:dyDescent="0.25">
      <c r="A4094" t="s">
        <v>11826</v>
      </c>
      <c r="B4094" t="s">
        <v>11828</v>
      </c>
      <c r="C4094" t="s">
        <v>861</v>
      </c>
      <c r="D4094" t="s">
        <v>862</v>
      </c>
      <c r="E4094">
        <v>22</v>
      </c>
      <c r="F4094" s="1">
        <v>46217</v>
      </c>
      <c r="L4094" s="4" t="s">
        <v>11883</v>
      </c>
      <c r="M4094" s="5">
        <v>2</v>
      </c>
      <c r="O4094" t="str">
        <f t="shared" si="126"/>
        <v>0077CIEG</v>
      </c>
      <c r="P4094">
        <f>IFERROR(VLOOKUP(L4094,Hoja8!$E$1:$F$6088,2,0),0)</f>
        <v>0</v>
      </c>
      <c r="Q4094">
        <f t="shared" si="127"/>
        <v>2</v>
      </c>
    </row>
    <row r="4095" spans="1:17" x14ac:dyDescent="0.25">
      <c r="A4095" t="s">
        <v>11826</v>
      </c>
      <c r="B4095" t="s">
        <v>11829</v>
      </c>
      <c r="C4095" t="s">
        <v>863</v>
      </c>
      <c r="D4095" t="s">
        <v>864</v>
      </c>
      <c r="E4095">
        <v>80</v>
      </c>
      <c r="F4095" s="1">
        <v>46217</v>
      </c>
      <c r="L4095" s="4" t="s">
        <v>11882</v>
      </c>
      <c r="M4095" s="5">
        <v>2</v>
      </c>
      <c r="O4095" t="str">
        <f t="shared" si="126"/>
        <v>0077CIEM</v>
      </c>
      <c r="P4095">
        <f>IFERROR(VLOOKUP(L4095,Hoja8!$E$1:$F$6088,2,0),0)</f>
        <v>0</v>
      </c>
      <c r="Q4095">
        <f t="shared" si="127"/>
        <v>2</v>
      </c>
    </row>
    <row r="4096" spans="1:17" x14ac:dyDescent="0.25">
      <c r="A4096" t="s">
        <v>11826</v>
      </c>
      <c r="B4096" t="s">
        <v>11830</v>
      </c>
      <c r="C4096" t="s">
        <v>865</v>
      </c>
      <c r="D4096" t="s">
        <v>866</v>
      </c>
      <c r="E4096">
        <v>58</v>
      </c>
      <c r="F4096" s="1">
        <v>46217</v>
      </c>
      <c r="L4096" s="4" t="s">
        <v>11881</v>
      </c>
      <c r="M4096" s="5">
        <v>1</v>
      </c>
      <c r="O4096" t="str">
        <f t="shared" si="126"/>
        <v>0077CIEXCH</v>
      </c>
      <c r="P4096">
        <f>IFERROR(VLOOKUP(L4096,Hoja8!$E$1:$F$6088,2,0),0)</f>
        <v>0</v>
      </c>
      <c r="Q4096">
        <f t="shared" si="127"/>
        <v>1</v>
      </c>
    </row>
    <row r="4097" spans="1:17" x14ac:dyDescent="0.25">
      <c r="A4097" t="s">
        <v>11826</v>
      </c>
      <c r="B4097" t="s">
        <v>11831</v>
      </c>
      <c r="C4097" t="s">
        <v>867</v>
      </c>
      <c r="D4097" t="s">
        <v>868</v>
      </c>
      <c r="E4097">
        <v>36</v>
      </c>
      <c r="F4097" s="1">
        <v>46217</v>
      </c>
      <c r="L4097" s="4" t="s">
        <v>11884</v>
      </c>
      <c r="M4097" s="5">
        <v>1</v>
      </c>
      <c r="O4097" t="str">
        <f t="shared" si="126"/>
        <v>0077CIEXG</v>
      </c>
      <c r="P4097">
        <f>IFERROR(VLOOKUP(L4097,Hoja8!$E$1:$F$6088,2,0),0)</f>
        <v>0</v>
      </c>
      <c r="Q4097">
        <f t="shared" si="127"/>
        <v>1</v>
      </c>
    </row>
    <row r="4098" spans="1:17" x14ac:dyDescent="0.25">
      <c r="A4098" t="s">
        <v>11826</v>
      </c>
      <c r="B4098" t="s">
        <v>11832</v>
      </c>
      <c r="C4098" t="s">
        <v>869</v>
      </c>
      <c r="D4098" t="s">
        <v>870</v>
      </c>
      <c r="E4098">
        <v>8</v>
      </c>
      <c r="F4098" s="1">
        <v>46217</v>
      </c>
      <c r="L4098" s="4" t="s">
        <v>11887</v>
      </c>
      <c r="M4098" s="5">
        <v>2</v>
      </c>
      <c r="O4098" t="str">
        <f t="shared" si="126"/>
        <v>0082BLAG</v>
      </c>
      <c r="P4098">
        <f>IFERROR(VLOOKUP(L4098,Hoja8!$E$1:$F$6088,2,0),0)</f>
        <v>0</v>
      </c>
      <c r="Q4098">
        <f t="shared" si="127"/>
        <v>2</v>
      </c>
    </row>
    <row r="4099" spans="1:17" x14ac:dyDescent="0.25">
      <c r="A4099" t="s">
        <v>11833</v>
      </c>
      <c r="B4099" t="s">
        <v>11834</v>
      </c>
      <c r="C4099" t="s">
        <v>2230</v>
      </c>
      <c r="D4099" t="s">
        <v>2232</v>
      </c>
      <c r="E4099">
        <v>5</v>
      </c>
      <c r="F4099" s="1">
        <v>46181</v>
      </c>
      <c r="L4099" s="4" t="s">
        <v>11886</v>
      </c>
      <c r="M4099" s="5">
        <v>3</v>
      </c>
      <c r="O4099" t="str">
        <f t="shared" ref="O4099:O4162" si="128">MID(L4099,LEN(IF(MID(L4099,2,1)="1",MID(L4099,1,7),MID(L4099,1,6)))+1,10)</f>
        <v>0082BLAM</v>
      </c>
      <c r="P4099">
        <f>IFERROR(VLOOKUP(L4099,Hoja8!$E$1:$F$6088,2,0),0)</f>
        <v>0</v>
      </c>
      <c r="Q4099">
        <f t="shared" ref="Q4099:Q4162" si="129">M4099+P4099</f>
        <v>3</v>
      </c>
    </row>
    <row r="4100" spans="1:17" x14ac:dyDescent="0.25">
      <c r="A4100" t="s">
        <v>11833</v>
      </c>
      <c r="B4100" t="s">
        <v>11835</v>
      </c>
      <c r="C4100" t="s">
        <v>2243</v>
      </c>
      <c r="D4100" t="s">
        <v>2244</v>
      </c>
      <c r="E4100">
        <v>25</v>
      </c>
      <c r="F4100" s="1">
        <v>46181</v>
      </c>
      <c r="L4100" s="4" t="s">
        <v>11885</v>
      </c>
      <c r="M4100" s="5">
        <v>1</v>
      </c>
      <c r="O4100" t="str">
        <f t="shared" si="128"/>
        <v>0082BLAXCH</v>
      </c>
      <c r="P4100">
        <f>IFERROR(VLOOKUP(L4100,Hoja8!$E$1:$F$6088,2,0),0)</f>
        <v>0</v>
      </c>
      <c r="Q4100">
        <f t="shared" si="129"/>
        <v>1</v>
      </c>
    </row>
    <row r="4101" spans="1:17" x14ac:dyDescent="0.25">
      <c r="A4101" t="s">
        <v>11833</v>
      </c>
      <c r="B4101" t="s">
        <v>11836</v>
      </c>
      <c r="C4101" t="s">
        <v>2237</v>
      </c>
      <c r="D4101" t="s">
        <v>2238</v>
      </c>
      <c r="E4101">
        <v>15</v>
      </c>
      <c r="F4101" s="1">
        <v>46181</v>
      </c>
      <c r="L4101" s="4" t="s">
        <v>11888</v>
      </c>
      <c r="M4101" s="5">
        <v>1</v>
      </c>
      <c r="O4101" t="str">
        <f t="shared" si="128"/>
        <v>0082BLAXG</v>
      </c>
      <c r="P4101">
        <f>IFERROR(VLOOKUP(L4101,Hoja8!$E$1:$F$6088,2,0),0)</f>
        <v>0</v>
      </c>
      <c r="Q4101">
        <f t="shared" si="129"/>
        <v>1</v>
      </c>
    </row>
    <row r="4102" spans="1:17" x14ac:dyDescent="0.25">
      <c r="A4102" t="s">
        <v>11833</v>
      </c>
      <c r="B4102" t="s">
        <v>11837</v>
      </c>
      <c r="C4102" t="s">
        <v>2241</v>
      </c>
      <c r="D4102" t="s">
        <v>2242</v>
      </c>
      <c r="E4102">
        <v>30</v>
      </c>
      <c r="F4102" s="1">
        <v>46181</v>
      </c>
      <c r="L4102" s="4" t="s">
        <v>11891</v>
      </c>
      <c r="M4102" s="5">
        <v>2</v>
      </c>
      <c r="O4102" t="str">
        <f t="shared" si="128"/>
        <v>0082BLUG</v>
      </c>
      <c r="P4102">
        <f>IFERROR(VLOOKUP(L4102,Hoja8!$E$1:$F$6088,2,0),0)</f>
        <v>0</v>
      </c>
      <c r="Q4102">
        <f t="shared" si="129"/>
        <v>2</v>
      </c>
    </row>
    <row r="4103" spans="1:17" x14ac:dyDescent="0.25">
      <c r="A4103" t="s">
        <v>11833</v>
      </c>
      <c r="B4103" t="s">
        <v>11838</v>
      </c>
      <c r="C4103" t="s">
        <v>2239</v>
      </c>
      <c r="D4103" t="s">
        <v>2240</v>
      </c>
      <c r="E4103">
        <v>15</v>
      </c>
      <c r="F4103" s="1">
        <v>46181</v>
      </c>
      <c r="L4103" s="4" t="s">
        <v>11890</v>
      </c>
      <c r="M4103" s="5">
        <v>3</v>
      </c>
      <c r="O4103" t="str">
        <f t="shared" si="128"/>
        <v>0082BLUM</v>
      </c>
      <c r="P4103">
        <f>IFERROR(VLOOKUP(L4103,Hoja8!$E$1:$F$6088,2,0),0)</f>
        <v>0</v>
      </c>
      <c r="Q4103">
        <f t="shared" si="129"/>
        <v>3</v>
      </c>
    </row>
    <row r="4104" spans="1:17" x14ac:dyDescent="0.25">
      <c r="A4104" t="s">
        <v>11833</v>
      </c>
      <c r="B4104" t="s">
        <v>11839</v>
      </c>
      <c r="C4104" t="s">
        <v>2245</v>
      </c>
      <c r="D4104" t="s">
        <v>2246</v>
      </c>
      <c r="E4104">
        <v>5</v>
      </c>
      <c r="F4104" s="1">
        <v>46181</v>
      </c>
      <c r="L4104" s="4" t="s">
        <v>11889</v>
      </c>
      <c r="M4104" s="5">
        <v>1</v>
      </c>
      <c r="O4104" t="str">
        <f t="shared" si="128"/>
        <v>0082BLUXCH</v>
      </c>
      <c r="P4104">
        <f>IFERROR(VLOOKUP(L4104,Hoja8!$E$1:$F$6088,2,0),0)</f>
        <v>0</v>
      </c>
      <c r="Q4104">
        <f t="shared" si="129"/>
        <v>1</v>
      </c>
    </row>
    <row r="4105" spans="1:17" x14ac:dyDescent="0.25">
      <c r="A4105" t="s">
        <v>11833</v>
      </c>
      <c r="B4105" t="s">
        <v>11840</v>
      </c>
      <c r="C4105" t="s">
        <v>2233</v>
      </c>
      <c r="D4105" t="s">
        <v>2234</v>
      </c>
      <c r="E4105">
        <v>5</v>
      </c>
      <c r="F4105" s="1">
        <v>46181</v>
      </c>
      <c r="L4105" s="4" t="s">
        <v>11892</v>
      </c>
      <c r="M4105" s="5">
        <v>1</v>
      </c>
      <c r="O4105" t="str">
        <f t="shared" si="128"/>
        <v>0082BLUXG</v>
      </c>
      <c r="P4105">
        <f>IFERROR(VLOOKUP(L4105,Hoja8!$E$1:$F$6088,2,0),0)</f>
        <v>0</v>
      </c>
      <c r="Q4105">
        <f t="shared" si="129"/>
        <v>1</v>
      </c>
    </row>
    <row r="4106" spans="1:17" x14ac:dyDescent="0.25">
      <c r="A4106" t="s">
        <v>11841</v>
      </c>
      <c r="B4106" t="s">
        <v>11842</v>
      </c>
      <c r="C4106" t="s">
        <v>3150</v>
      </c>
      <c r="D4106" t="s">
        <v>3152</v>
      </c>
      <c r="E4106">
        <v>2</v>
      </c>
      <c r="F4106" s="1">
        <v>46203</v>
      </c>
      <c r="L4106" s="4" t="s">
        <v>11926</v>
      </c>
      <c r="M4106" s="5">
        <v>1</v>
      </c>
      <c r="O4106" t="str">
        <f t="shared" si="128"/>
        <v>1990BLA2XG</v>
      </c>
      <c r="P4106">
        <f>IFERROR(VLOOKUP(L4106,Hoja8!$E$1:$F$6088,2,0),0)</f>
        <v>0</v>
      </c>
      <c r="Q4106">
        <f t="shared" si="129"/>
        <v>1</v>
      </c>
    </row>
    <row r="4107" spans="1:17" x14ac:dyDescent="0.25">
      <c r="A4107" t="s">
        <v>11841</v>
      </c>
      <c r="B4107" t="s">
        <v>11843</v>
      </c>
      <c r="C4107" t="s">
        <v>3153</v>
      </c>
      <c r="D4107" t="s">
        <v>3154</v>
      </c>
      <c r="E4107">
        <v>12</v>
      </c>
      <c r="F4107" s="1">
        <v>46203</v>
      </c>
      <c r="L4107" s="4" t="s">
        <v>11923</v>
      </c>
      <c r="M4107" s="5">
        <v>5</v>
      </c>
      <c r="O4107" t="str">
        <f t="shared" si="128"/>
        <v>1990BLAM</v>
      </c>
      <c r="P4107">
        <f>IFERROR(VLOOKUP(L4107,Hoja8!$E$1:$F$6088,2,0),0)</f>
        <v>0</v>
      </c>
      <c r="Q4107">
        <f t="shared" si="129"/>
        <v>5</v>
      </c>
    </row>
    <row r="4108" spans="1:17" x14ac:dyDescent="0.25">
      <c r="A4108" t="s">
        <v>11841</v>
      </c>
      <c r="B4108" t="s">
        <v>11844</v>
      </c>
      <c r="C4108" t="s">
        <v>3155</v>
      </c>
      <c r="D4108" t="s">
        <v>3156</v>
      </c>
      <c r="E4108">
        <v>26</v>
      </c>
      <c r="F4108" s="1">
        <v>46203</v>
      </c>
      <c r="L4108" s="4" t="s">
        <v>11922</v>
      </c>
      <c r="M4108" s="5">
        <v>2</v>
      </c>
      <c r="O4108" t="str">
        <f t="shared" si="128"/>
        <v>1990BLAXCH</v>
      </c>
      <c r="P4108">
        <f>IFERROR(VLOOKUP(L4108,Hoja8!$E$1:$F$6088,2,0),0)</f>
        <v>0</v>
      </c>
      <c r="Q4108">
        <f t="shared" si="129"/>
        <v>2</v>
      </c>
    </row>
    <row r="4109" spans="1:17" x14ac:dyDescent="0.25">
      <c r="A4109" t="s">
        <v>11841</v>
      </c>
      <c r="B4109" t="s">
        <v>11845</v>
      </c>
      <c r="C4109" t="s">
        <v>3157</v>
      </c>
      <c r="D4109" t="s">
        <v>3158</v>
      </c>
      <c r="E4109">
        <v>16</v>
      </c>
      <c r="F4109" s="1">
        <v>46203</v>
      </c>
      <c r="L4109" s="4" t="s">
        <v>11924</v>
      </c>
      <c r="M4109" s="5">
        <v>1</v>
      </c>
      <c r="O4109" t="str">
        <f t="shared" si="128"/>
        <v>1990BLAXG</v>
      </c>
      <c r="P4109">
        <f>IFERROR(VLOOKUP(L4109,Hoja8!$E$1:$F$6088,2,0),0)</f>
        <v>0</v>
      </c>
      <c r="Q4109">
        <f t="shared" si="129"/>
        <v>1</v>
      </c>
    </row>
    <row r="4110" spans="1:17" x14ac:dyDescent="0.25">
      <c r="A4110" t="s">
        <v>11841</v>
      </c>
      <c r="B4110" t="s">
        <v>11846</v>
      </c>
      <c r="C4110" t="s">
        <v>3159</v>
      </c>
      <c r="D4110" t="s">
        <v>3160</v>
      </c>
      <c r="E4110">
        <v>8</v>
      </c>
      <c r="F4110" s="1">
        <v>46203</v>
      </c>
      <c r="L4110" s="4" t="s">
        <v>11931</v>
      </c>
      <c r="M4110" s="5">
        <v>1</v>
      </c>
      <c r="O4110" t="str">
        <f t="shared" si="128"/>
        <v>1990MAR2XG</v>
      </c>
      <c r="P4110">
        <f>IFERROR(VLOOKUP(L4110,Hoja8!$E$1:$F$6088,2,0),0)</f>
        <v>0</v>
      </c>
      <c r="Q4110">
        <f t="shared" si="129"/>
        <v>1</v>
      </c>
    </row>
    <row r="4111" spans="1:17" x14ac:dyDescent="0.25">
      <c r="A4111" t="s">
        <v>11841</v>
      </c>
      <c r="B4111" t="s">
        <v>11847</v>
      </c>
      <c r="C4111" t="s">
        <v>3161</v>
      </c>
      <c r="D4111" t="s">
        <v>3162</v>
      </c>
      <c r="E4111">
        <v>2</v>
      </c>
      <c r="F4111" s="1">
        <v>46203</v>
      </c>
      <c r="L4111" s="4" t="s">
        <v>11928</v>
      </c>
      <c r="M4111" s="5">
        <v>5</v>
      </c>
      <c r="O4111" t="str">
        <f t="shared" si="128"/>
        <v>1990MARM</v>
      </c>
      <c r="P4111">
        <f>IFERROR(VLOOKUP(L4111,Hoja8!$E$1:$F$6088,2,0),0)</f>
        <v>0</v>
      </c>
      <c r="Q4111">
        <f t="shared" si="129"/>
        <v>5</v>
      </c>
    </row>
    <row r="4112" spans="1:17" x14ac:dyDescent="0.25">
      <c r="A4112" t="s">
        <v>11841</v>
      </c>
      <c r="B4112" t="s">
        <v>11848</v>
      </c>
      <c r="C4112" t="s">
        <v>3163</v>
      </c>
      <c r="D4112" t="s">
        <v>3164</v>
      </c>
      <c r="E4112">
        <v>4</v>
      </c>
      <c r="F4112" s="1">
        <v>46203</v>
      </c>
      <c r="L4112" s="4" t="s">
        <v>11927</v>
      </c>
      <c r="M4112" s="5">
        <v>2</v>
      </c>
      <c r="O4112" t="str">
        <f t="shared" si="128"/>
        <v>1990MARXCH</v>
      </c>
      <c r="P4112">
        <f>IFERROR(VLOOKUP(L4112,Hoja8!$E$1:$F$6088,2,0),0)</f>
        <v>0</v>
      </c>
      <c r="Q4112">
        <f t="shared" si="129"/>
        <v>2</v>
      </c>
    </row>
    <row r="4113" spans="1:17" x14ac:dyDescent="0.25">
      <c r="A4113" t="s">
        <v>11849</v>
      </c>
      <c r="B4113" t="s">
        <v>11850</v>
      </c>
      <c r="C4113" t="s">
        <v>3751</v>
      </c>
      <c r="D4113" t="s">
        <v>4876</v>
      </c>
      <c r="E4113">
        <v>2</v>
      </c>
      <c r="F4113" s="1">
        <v>46190</v>
      </c>
      <c r="L4113" s="4" t="s">
        <v>11929</v>
      </c>
      <c r="M4113" s="5">
        <v>1</v>
      </c>
      <c r="O4113" t="str">
        <f t="shared" si="128"/>
        <v>1990MARXG</v>
      </c>
      <c r="P4113">
        <f>IFERROR(VLOOKUP(L4113,Hoja8!$E$1:$F$6088,2,0),0)</f>
        <v>0</v>
      </c>
      <c r="Q4113">
        <f t="shared" si="129"/>
        <v>1</v>
      </c>
    </row>
    <row r="4114" spans="1:17" x14ac:dyDescent="0.25">
      <c r="A4114" t="s">
        <v>11849</v>
      </c>
      <c r="B4114" t="s">
        <v>11851</v>
      </c>
      <c r="C4114" t="s">
        <v>3754</v>
      </c>
      <c r="D4114" t="s">
        <v>4876</v>
      </c>
      <c r="E4114">
        <v>4</v>
      </c>
      <c r="F4114" s="1">
        <v>46190</v>
      </c>
      <c r="L4114" s="4" t="s">
        <v>11895</v>
      </c>
      <c r="M4114" s="5">
        <v>3</v>
      </c>
      <c r="O4114" t="str">
        <f t="shared" si="128"/>
        <v>2101BLAG</v>
      </c>
      <c r="P4114">
        <f>IFERROR(VLOOKUP(L4114,Hoja8!$E$1:$F$6088,2,0),0)</f>
        <v>0</v>
      </c>
      <c r="Q4114">
        <f t="shared" si="129"/>
        <v>3</v>
      </c>
    </row>
    <row r="4115" spans="1:17" x14ac:dyDescent="0.25">
      <c r="A4115" t="s">
        <v>11849</v>
      </c>
      <c r="B4115" t="s">
        <v>11852</v>
      </c>
      <c r="C4115" t="s">
        <v>3756</v>
      </c>
      <c r="D4115" t="s">
        <v>4876</v>
      </c>
      <c r="E4115">
        <v>4</v>
      </c>
      <c r="F4115" s="1">
        <v>46190</v>
      </c>
      <c r="L4115" s="4" t="s">
        <v>11894</v>
      </c>
      <c r="M4115" s="5">
        <v>2</v>
      </c>
      <c r="O4115" t="str">
        <f t="shared" si="128"/>
        <v>2101BLAM</v>
      </c>
      <c r="P4115">
        <f>IFERROR(VLOOKUP(L4115,Hoja8!$E$1:$F$6088,2,0),0)</f>
        <v>0</v>
      </c>
      <c r="Q4115">
        <f t="shared" si="129"/>
        <v>2</v>
      </c>
    </row>
    <row r="4116" spans="1:17" x14ac:dyDescent="0.25">
      <c r="A4116" t="s">
        <v>11849</v>
      </c>
      <c r="B4116" t="s">
        <v>11853</v>
      </c>
      <c r="C4116" t="s">
        <v>3758</v>
      </c>
      <c r="D4116" t="s">
        <v>4876</v>
      </c>
      <c r="E4116">
        <v>12</v>
      </c>
      <c r="F4116" s="1">
        <v>46190</v>
      </c>
      <c r="L4116" s="4" t="s">
        <v>11893</v>
      </c>
      <c r="M4116" s="5">
        <v>1</v>
      </c>
      <c r="O4116" t="str">
        <f t="shared" si="128"/>
        <v>2101BLAXCH</v>
      </c>
      <c r="P4116">
        <f>IFERROR(VLOOKUP(L4116,Hoja8!$E$1:$F$6088,2,0),0)</f>
        <v>0</v>
      </c>
      <c r="Q4116">
        <f t="shared" si="129"/>
        <v>1</v>
      </c>
    </row>
    <row r="4117" spans="1:17" x14ac:dyDescent="0.25">
      <c r="A4117" t="s">
        <v>11849</v>
      </c>
      <c r="B4117" t="s">
        <v>11854</v>
      </c>
      <c r="C4117" t="s">
        <v>3760</v>
      </c>
      <c r="D4117" t="s">
        <v>4876</v>
      </c>
      <c r="E4117">
        <v>2</v>
      </c>
      <c r="F4117" s="1">
        <v>46190</v>
      </c>
      <c r="L4117" s="4" t="s">
        <v>11898</v>
      </c>
      <c r="M4117" s="5">
        <v>3</v>
      </c>
      <c r="O4117" t="str">
        <f t="shared" si="128"/>
        <v>2101MARG</v>
      </c>
      <c r="P4117">
        <f>IFERROR(VLOOKUP(L4117,Hoja8!$E$1:$F$6088,2,0),0)</f>
        <v>0</v>
      </c>
      <c r="Q4117">
        <f t="shared" si="129"/>
        <v>3</v>
      </c>
    </row>
    <row r="4118" spans="1:17" x14ac:dyDescent="0.25">
      <c r="A4118" t="s">
        <v>11849</v>
      </c>
      <c r="B4118" t="s">
        <v>11855</v>
      </c>
      <c r="C4118" t="s">
        <v>3766</v>
      </c>
      <c r="D4118" t="s">
        <v>3768</v>
      </c>
      <c r="E4118">
        <v>1</v>
      </c>
      <c r="F4118" s="1">
        <v>46190</v>
      </c>
      <c r="L4118" s="4" t="s">
        <v>11897</v>
      </c>
      <c r="M4118" s="5">
        <v>2</v>
      </c>
      <c r="O4118" t="str">
        <f t="shared" si="128"/>
        <v>2101MARM</v>
      </c>
      <c r="P4118">
        <f>IFERROR(VLOOKUP(L4118,Hoja8!$E$1:$F$6088,2,0),0)</f>
        <v>0</v>
      </c>
      <c r="Q4118">
        <f t="shared" si="129"/>
        <v>2</v>
      </c>
    </row>
    <row r="4119" spans="1:17" x14ac:dyDescent="0.25">
      <c r="A4119" t="s">
        <v>11849</v>
      </c>
      <c r="B4119" t="s">
        <v>11856</v>
      </c>
      <c r="C4119" t="s">
        <v>3769</v>
      </c>
      <c r="D4119" t="s">
        <v>7547</v>
      </c>
      <c r="E4119">
        <v>2</v>
      </c>
      <c r="F4119" s="1">
        <v>46190</v>
      </c>
      <c r="L4119" s="4" t="s">
        <v>11896</v>
      </c>
      <c r="M4119" s="5">
        <v>1</v>
      </c>
      <c r="O4119" t="str">
        <f t="shared" si="128"/>
        <v>2101MARXCH</v>
      </c>
      <c r="P4119">
        <f>IFERROR(VLOOKUP(L4119,Hoja8!$E$1:$F$6088,2,0),0)</f>
        <v>0</v>
      </c>
      <c r="Q4119">
        <f t="shared" si="129"/>
        <v>1</v>
      </c>
    </row>
    <row r="4120" spans="1:17" x14ac:dyDescent="0.25">
      <c r="A4120" t="s">
        <v>11849</v>
      </c>
      <c r="B4120" t="s">
        <v>11857</v>
      </c>
      <c r="C4120" t="s">
        <v>3771</v>
      </c>
      <c r="D4120" t="s">
        <v>7549</v>
      </c>
      <c r="E4120">
        <v>2</v>
      </c>
      <c r="F4120" s="1">
        <v>46190</v>
      </c>
      <c r="L4120" s="4" t="s">
        <v>11901</v>
      </c>
      <c r="M4120" s="5">
        <v>3</v>
      </c>
      <c r="O4120" t="str">
        <f t="shared" si="128"/>
        <v>2191NEGG</v>
      </c>
      <c r="P4120">
        <f>IFERROR(VLOOKUP(L4120,Hoja8!$E$1:$F$6088,2,0),0)</f>
        <v>0</v>
      </c>
      <c r="Q4120">
        <f t="shared" si="129"/>
        <v>3</v>
      </c>
    </row>
    <row r="4121" spans="1:17" x14ac:dyDescent="0.25">
      <c r="A4121" t="s">
        <v>11849</v>
      </c>
      <c r="B4121" t="s">
        <v>11858</v>
      </c>
      <c r="C4121" t="s">
        <v>3773</v>
      </c>
      <c r="D4121" t="s">
        <v>7551</v>
      </c>
      <c r="E4121">
        <v>6</v>
      </c>
      <c r="F4121" s="1">
        <v>46190</v>
      </c>
      <c r="L4121" s="4" t="s">
        <v>11900</v>
      </c>
      <c r="M4121" s="5">
        <v>1</v>
      </c>
      <c r="O4121" t="str">
        <f t="shared" si="128"/>
        <v>2191NEGM</v>
      </c>
      <c r="P4121">
        <f>IFERROR(VLOOKUP(L4121,Hoja8!$E$1:$F$6088,2,0),0)</f>
        <v>0</v>
      </c>
      <c r="Q4121">
        <f t="shared" si="129"/>
        <v>1</v>
      </c>
    </row>
    <row r="4122" spans="1:17" x14ac:dyDescent="0.25">
      <c r="A4122" t="s">
        <v>11849</v>
      </c>
      <c r="B4122" t="s">
        <v>11859</v>
      </c>
      <c r="C4122" t="s">
        <v>3775</v>
      </c>
      <c r="D4122" t="s">
        <v>3768</v>
      </c>
      <c r="E4122">
        <v>1</v>
      </c>
      <c r="F4122" s="1">
        <v>46190</v>
      </c>
      <c r="L4122" s="4" t="s">
        <v>11899</v>
      </c>
      <c r="M4122" s="5">
        <v>1</v>
      </c>
      <c r="O4122" t="str">
        <f t="shared" si="128"/>
        <v>2191NEGXCH</v>
      </c>
      <c r="P4122">
        <f>IFERROR(VLOOKUP(L4122,Hoja8!$E$1:$F$6088,2,0),0)</f>
        <v>0</v>
      </c>
      <c r="Q4122">
        <f t="shared" si="129"/>
        <v>1</v>
      </c>
    </row>
    <row r="4123" spans="1:17" x14ac:dyDescent="0.25">
      <c r="A4123" t="s">
        <v>11860</v>
      </c>
      <c r="B4123" t="s">
        <v>11861</v>
      </c>
      <c r="C4123" t="s">
        <v>626</v>
      </c>
      <c r="D4123" t="s">
        <v>627</v>
      </c>
      <c r="E4123">
        <v>1</v>
      </c>
      <c r="F4123" s="1">
        <v>46175</v>
      </c>
      <c r="L4123" s="4" t="s">
        <v>11902</v>
      </c>
      <c r="M4123" s="5">
        <v>1</v>
      </c>
      <c r="O4123" t="str">
        <f t="shared" si="128"/>
        <v>2191NEGXG</v>
      </c>
      <c r="P4123">
        <f>IFERROR(VLOOKUP(L4123,Hoja8!$E$1:$F$6088,2,0),0)</f>
        <v>0</v>
      </c>
      <c r="Q4123">
        <f t="shared" si="129"/>
        <v>1</v>
      </c>
    </row>
    <row r="4124" spans="1:17" x14ac:dyDescent="0.25">
      <c r="A4124" t="s">
        <v>11860</v>
      </c>
      <c r="B4124" t="s">
        <v>11862</v>
      </c>
      <c r="C4124" t="s">
        <v>222</v>
      </c>
      <c r="D4124" t="s">
        <v>223</v>
      </c>
      <c r="E4124">
        <v>1</v>
      </c>
      <c r="F4124" s="1">
        <v>46175</v>
      </c>
      <c r="L4124" s="4" t="s">
        <v>11934</v>
      </c>
      <c r="M4124" s="5">
        <v>1</v>
      </c>
      <c r="O4124" t="str">
        <f t="shared" si="128"/>
        <v>2260MARG</v>
      </c>
      <c r="P4124">
        <f>IFERROR(VLOOKUP(L4124,Hoja8!$E$1:$F$6088,2,0),0)</f>
        <v>0</v>
      </c>
      <c r="Q4124">
        <f t="shared" si="129"/>
        <v>1</v>
      </c>
    </row>
    <row r="4125" spans="1:17" x14ac:dyDescent="0.25">
      <c r="A4125" t="s">
        <v>11860</v>
      </c>
      <c r="B4125" t="s">
        <v>11863</v>
      </c>
      <c r="C4125" t="s">
        <v>216</v>
      </c>
      <c r="D4125" t="s">
        <v>217</v>
      </c>
      <c r="E4125">
        <v>1</v>
      </c>
      <c r="F4125" s="1">
        <v>46175</v>
      </c>
      <c r="L4125" s="4" t="s">
        <v>11933</v>
      </c>
      <c r="M4125" s="5">
        <v>4</v>
      </c>
      <c r="O4125" t="str">
        <f t="shared" si="128"/>
        <v>2260MARM</v>
      </c>
      <c r="P4125">
        <f>IFERROR(VLOOKUP(L4125,Hoja8!$E$1:$F$6088,2,0),0)</f>
        <v>0</v>
      </c>
      <c r="Q4125">
        <f t="shared" si="129"/>
        <v>4</v>
      </c>
    </row>
    <row r="4126" spans="1:17" x14ac:dyDescent="0.25">
      <c r="A4126" t="s">
        <v>11860</v>
      </c>
      <c r="B4126" t="s">
        <v>11864</v>
      </c>
      <c r="C4126" t="s">
        <v>220</v>
      </c>
      <c r="D4126" t="s">
        <v>221</v>
      </c>
      <c r="E4126">
        <v>1</v>
      </c>
      <c r="F4126" s="1">
        <v>46175</v>
      </c>
      <c r="L4126" s="4" t="s">
        <v>11932</v>
      </c>
      <c r="M4126" s="5">
        <v>3</v>
      </c>
      <c r="O4126" t="str">
        <f t="shared" si="128"/>
        <v>2260MARXCH</v>
      </c>
      <c r="P4126">
        <f>IFERROR(VLOOKUP(L4126,Hoja8!$E$1:$F$6088,2,0),0)</f>
        <v>0</v>
      </c>
      <c r="Q4126">
        <f t="shared" si="129"/>
        <v>3</v>
      </c>
    </row>
    <row r="4127" spans="1:17" x14ac:dyDescent="0.25">
      <c r="A4127" t="s">
        <v>11860</v>
      </c>
      <c r="B4127" t="s">
        <v>11865</v>
      </c>
      <c r="C4127" t="s">
        <v>218</v>
      </c>
      <c r="D4127" t="s">
        <v>219</v>
      </c>
      <c r="E4127">
        <v>1</v>
      </c>
      <c r="F4127" s="1">
        <v>46175</v>
      </c>
      <c r="L4127" s="4" t="s">
        <v>11935</v>
      </c>
      <c r="M4127" s="5">
        <v>1</v>
      </c>
      <c r="O4127" t="str">
        <f t="shared" si="128"/>
        <v>2260MARXG</v>
      </c>
      <c r="P4127">
        <f>IFERROR(VLOOKUP(L4127,Hoja8!$E$1:$F$6088,2,0),0)</f>
        <v>0</v>
      </c>
      <c r="Q4127">
        <f t="shared" si="129"/>
        <v>1</v>
      </c>
    </row>
    <row r="4128" spans="1:17" x14ac:dyDescent="0.25">
      <c r="A4128" t="s">
        <v>11860</v>
      </c>
      <c r="B4128" t="s">
        <v>11866</v>
      </c>
      <c r="C4128" t="s">
        <v>211</v>
      </c>
      <c r="D4128" t="s">
        <v>213</v>
      </c>
      <c r="E4128">
        <v>1</v>
      </c>
      <c r="F4128" s="1">
        <v>46175</v>
      </c>
      <c r="L4128" s="4" t="s">
        <v>11905</v>
      </c>
      <c r="M4128" s="5">
        <v>2</v>
      </c>
      <c r="O4128" t="str">
        <f t="shared" si="128"/>
        <v>2261MARG</v>
      </c>
      <c r="P4128">
        <f>IFERROR(VLOOKUP(L4128,Hoja8!$E$1:$F$6088,2,0),0)</f>
        <v>0</v>
      </c>
      <c r="Q4128">
        <f t="shared" si="129"/>
        <v>2</v>
      </c>
    </row>
    <row r="4129" spans="1:17" x14ac:dyDescent="0.25">
      <c r="A4129" t="s">
        <v>11867</v>
      </c>
      <c r="B4129" t="s">
        <v>11868</v>
      </c>
      <c r="C4129" t="s">
        <v>1093</v>
      </c>
      <c r="D4129" t="s">
        <v>1094</v>
      </c>
      <c r="E4129">
        <v>2</v>
      </c>
      <c r="F4129" s="1">
        <v>46175</v>
      </c>
      <c r="L4129" s="4" t="s">
        <v>11904</v>
      </c>
      <c r="M4129" s="5">
        <v>2</v>
      </c>
      <c r="O4129" t="str">
        <f t="shared" si="128"/>
        <v>2261MARM</v>
      </c>
      <c r="P4129">
        <f>IFERROR(VLOOKUP(L4129,Hoja8!$E$1:$F$6088,2,0),0)</f>
        <v>0</v>
      </c>
      <c r="Q4129">
        <f t="shared" si="129"/>
        <v>2</v>
      </c>
    </row>
    <row r="4130" spans="1:17" x14ac:dyDescent="0.25">
      <c r="A4130" t="s">
        <v>11867</v>
      </c>
      <c r="B4130" t="s">
        <v>11869</v>
      </c>
      <c r="C4130" t="s">
        <v>1097</v>
      </c>
      <c r="D4130" t="s">
        <v>1098</v>
      </c>
      <c r="E4130">
        <v>8</v>
      </c>
      <c r="F4130" s="1">
        <v>46175</v>
      </c>
      <c r="L4130" s="4" t="s">
        <v>11903</v>
      </c>
      <c r="M4130" s="5">
        <v>1</v>
      </c>
      <c r="O4130" t="str">
        <f t="shared" si="128"/>
        <v>2261MARXCH</v>
      </c>
      <c r="P4130">
        <f>IFERROR(VLOOKUP(L4130,Hoja8!$E$1:$F$6088,2,0),0)</f>
        <v>0</v>
      </c>
      <c r="Q4130">
        <f t="shared" si="129"/>
        <v>1</v>
      </c>
    </row>
    <row r="4131" spans="1:17" x14ac:dyDescent="0.25">
      <c r="A4131" t="s">
        <v>11867</v>
      </c>
      <c r="B4131" t="s">
        <v>11870</v>
      </c>
      <c r="C4131" t="s">
        <v>1095</v>
      </c>
      <c r="D4131" t="s">
        <v>1096</v>
      </c>
      <c r="E4131">
        <v>4</v>
      </c>
      <c r="F4131" s="1">
        <v>46175</v>
      </c>
      <c r="L4131" s="4" t="s">
        <v>11906</v>
      </c>
      <c r="M4131" s="5">
        <v>1</v>
      </c>
      <c r="O4131" t="str">
        <f t="shared" si="128"/>
        <v>2261MARXG</v>
      </c>
      <c r="P4131">
        <f>IFERROR(VLOOKUP(L4131,Hoja8!$E$1:$F$6088,2,0),0)</f>
        <v>0</v>
      </c>
      <c r="Q4131">
        <f t="shared" si="129"/>
        <v>1</v>
      </c>
    </row>
    <row r="4132" spans="1:17" x14ac:dyDescent="0.25">
      <c r="A4132" t="s">
        <v>11867</v>
      </c>
      <c r="B4132" t="s">
        <v>11871</v>
      </c>
      <c r="C4132" t="s">
        <v>1091</v>
      </c>
      <c r="D4132" t="s">
        <v>1092</v>
      </c>
      <c r="E4132">
        <v>2</v>
      </c>
      <c r="F4132" s="1">
        <v>46175</v>
      </c>
      <c r="L4132" s="4" t="s">
        <v>11964</v>
      </c>
      <c r="M4132" s="5">
        <v>2</v>
      </c>
      <c r="O4132" t="str">
        <f t="shared" si="128"/>
        <v>0032CIEG</v>
      </c>
      <c r="P4132">
        <f>IFERROR(VLOOKUP(L4132,Hoja8!$E$1:$F$6088,2,0),0)</f>
        <v>-2</v>
      </c>
      <c r="Q4132">
        <f t="shared" si="129"/>
        <v>0</v>
      </c>
    </row>
    <row r="4133" spans="1:17" x14ac:dyDescent="0.25">
      <c r="A4133" t="s">
        <v>11872</v>
      </c>
      <c r="B4133" t="s">
        <v>11873</v>
      </c>
      <c r="C4133" t="s">
        <v>7</v>
      </c>
      <c r="D4133" t="s">
        <v>9</v>
      </c>
      <c r="E4133">
        <v>14</v>
      </c>
      <c r="F4133" s="1">
        <v>46169</v>
      </c>
      <c r="L4133" s="4" t="s">
        <v>11963</v>
      </c>
      <c r="M4133" s="5">
        <v>3</v>
      </c>
      <c r="O4133" t="str">
        <f t="shared" si="128"/>
        <v>0032CIEM</v>
      </c>
      <c r="P4133">
        <f>IFERROR(VLOOKUP(L4133,Hoja8!$E$1:$F$6088,2,0),0)</f>
        <v>-3</v>
      </c>
      <c r="Q4133">
        <f t="shared" si="129"/>
        <v>0</v>
      </c>
    </row>
    <row r="4134" spans="1:17" x14ac:dyDescent="0.25">
      <c r="A4134" t="s">
        <v>11872</v>
      </c>
      <c r="B4134" t="s">
        <v>11874</v>
      </c>
      <c r="C4134" t="s">
        <v>13</v>
      </c>
      <c r="D4134" t="s">
        <v>15</v>
      </c>
      <c r="E4134">
        <v>5</v>
      </c>
      <c r="F4134" s="1">
        <v>46169</v>
      </c>
      <c r="L4134" s="4" t="s">
        <v>11962</v>
      </c>
      <c r="M4134" s="5">
        <v>2</v>
      </c>
      <c r="O4134" t="str">
        <f t="shared" si="128"/>
        <v>0032CIEXCH</v>
      </c>
      <c r="P4134">
        <f>IFERROR(VLOOKUP(L4134,Hoja8!$E$1:$F$6088,2,0),0)</f>
        <v>-2</v>
      </c>
      <c r="Q4134">
        <f t="shared" si="129"/>
        <v>0</v>
      </c>
    </row>
    <row r="4135" spans="1:17" x14ac:dyDescent="0.25">
      <c r="A4135" t="s">
        <v>11872</v>
      </c>
      <c r="B4135" t="s">
        <v>11875</v>
      </c>
      <c r="C4135" t="s">
        <v>10</v>
      </c>
      <c r="D4135" t="s">
        <v>12</v>
      </c>
      <c r="E4135">
        <v>3</v>
      </c>
      <c r="F4135" s="1">
        <v>46169</v>
      </c>
      <c r="L4135" s="4" t="s">
        <v>11965</v>
      </c>
      <c r="M4135" s="5">
        <v>1</v>
      </c>
      <c r="O4135" t="str">
        <f t="shared" si="128"/>
        <v>0032CIEXG</v>
      </c>
      <c r="P4135">
        <f>IFERROR(VLOOKUP(L4135,Hoja8!$E$1:$F$6088,2,0),0)</f>
        <v>-1</v>
      </c>
      <c r="Q4135">
        <f t="shared" si="129"/>
        <v>0</v>
      </c>
    </row>
    <row r="4136" spans="1:17" x14ac:dyDescent="0.25">
      <c r="A4136" t="s">
        <v>11872</v>
      </c>
      <c r="B4136" t="s">
        <v>11876</v>
      </c>
      <c r="C4136" t="s">
        <v>19</v>
      </c>
      <c r="D4136" t="s">
        <v>21</v>
      </c>
      <c r="E4136">
        <v>1</v>
      </c>
      <c r="F4136" s="1">
        <v>46169</v>
      </c>
      <c r="L4136" s="4" t="s">
        <v>11970</v>
      </c>
      <c r="M4136" s="5">
        <v>1</v>
      </c>
      <c r="O4136" t="str">
        <f t="shared" si="128"/>
        <v>0037BLA2XG</v>
      </c>
      <c r="P4136">
        <f>IFERROR(VLOOKUP(L4136,Hoja8!$E$1:$F$6088,2,0),0)</f>
        <v>-1</v>
      </c>
      <c r="Q4136">
        <f t="shared" si="129"/>
        <v>0</v>
      </c>
    </row>
    <row r="4137" spans="1:17" x14ac:dyDescent="0.25">
      <c r="A4137" t="s">
        <v>11872</v>
      </c>
      <c r="B4137" t="s">
        <v>11877</v>
      </c>
      <c r="C4137" t="s">
        <v>580</v>
      </c>
      <c r="D4137" t="s">
        <v>581</v>
      </c>
      <c r="E4137">
        <v>10</v>
      </c>
      <c r="F4137" s="1">
        <v>46169</v>
      </c>
      <c r="L4137" s="4" t="s">
        <v>11968</v>
      </c>
      <c r="M4137" s="5">
        <v>3</v>
      </c>
      <c r="O4137" t="str">
        <f t="shared" si="128"/>
        <v>0037BLAG</v>
      </c>
      <c r="P4137">
        <f>IFERROR(VLOOKUP(L4137,Hoja8!$E$1:$F$6088,2,0),0)</f>
        <v>-3</v>
      </c>
      <c r="Q4137">
        <f t="shared" si="129"/>
        <v>0</v>
      </c>
    </row>
    <row r="4138" spans="1:17" x14ac:dyDescent="0.25">
      <c r="A4138" t="s">
        <v>11872</v>
      </c>
      <c r="B4138" t="s">
        <v>11878</v>
      </c>
      <c r="C4138" t="s">
        <v>582</v>
      </c>
      <c r="D4138" t="s">
        <v>583</v>
      </c>
      <c r="E4138">
        <v>11</v>
      </c>
      <c r="F4138" s="1">
        <v>46169</v>
      </c>
      <c r="L4138" s="4" t="s">
        <v>11967</v>
      </c>
      <c r="M4138" s="5">
        <v>6</v>
      </c>
      <c r="O4138" t="str">
        <f t="shared" si="128"/>
        <v>0037BLAM</v>
      </c>
      <c r="P4138">
        <f>IFERROR(VLOOKUP(L4138,Hoja8!$E$1:$F$6088,2,0),0)</f>
        <v>-6</v>
      </c>
      <c r="Q4138">
        <f t="shared" si="129"/>
        <v>0</v>
      </c>
    </row>
    <row r="4139" spans="1:17" x14ac:dyDescent="0.25">
      <c r="A4139" t="s">
        <v>11872</v>
      </c>
      <c r="B4139" t="s">
        <v>11879</v>
      </c>
      <c r="C4139" t="s">
        <v>584</v>
      </c>
      <c r="D4139" t="s">
        <v>585</v>
      </c>
      <c r="E4139">
        <v>2</v>
      </c>
      <c r="F4139" s="1">
        <v>46169</v>
      </c>
      <c r="L4139" s="4" t="s">
        <v>11966</v>
      </c>
      <c r="M4139" s="5">
        <v>4</v>
      </c>
      <c r="O4139" t="str">
        <f t="shared" si="128"/>
        <v>0037BLAXCH</v>
      </c>
      <c r="P4139">
        <f>IFERROR(VLOOKUP(L4139,Hoja8!$E$1:$F$6088,2,0),0)</f>
        <v>-4</v>
      </c>
      <c r="Q4139">
        <f t="shared" si="129"/>
        <v>0</v>
      </c>
    </row>
    <row r="4140" spans="1:17" x14ac:dyDescent="0.25">
      <c r="A4140" t="s">
        <v>11880</v>
      </c>
      <c r="B4140" t="s">
        <v>11881</v>
      </c>
      <c r="C4140" t="s">
        <v>4680</v>
      </c>
      <c r="D4140" t="s">
        <v>4681</v>
      </c>
      <c r="E4140">
        <v>1</v>
      </c>
      <c r="F4140" s="1">
        <v>46184</v>
      </c>
      <c r="L4140" s="4" t="s">
        <v>11969</v>
      </c>
      <c r="M4140" s="5">
        <v>2</v>
      </c>
      <c r="O4140" t="str">
        <f t="shared" si="128"/>
        <v>0037BLAXG</v>
      </c>
      <c r="P4140">
        <f>IFERROR(VLOOKUP(L4140,Hoja8!$E$1:$F$6088,2,0),0)</f>
        <v>-2</v>
      </c>
      <c r="Q4140">
        <f t="shared" si="129"/>
        <v>0</v>
      </c>
    </row>
    <row r="4141" spans="1:17" x14ac:dyDescent="0.25">
      <c r="A4141" t="s">
        <v>11880</v>
      </c>
      <c r="B4141" t="s">
        <v>11882</v>
      </c>
      <c r="C4141" t="s">
        <v>74</v>
      </c>
      <c r="D4141" t="s">
        <v>75</v>
      </c>
      <c r="E4141">
        <v>2</v>
      </c>
      <c r="F4141" s="1">
        <v>46184</v>
      </c>
      <c r="L4141" s="4" t="s">
        <v>11975</v>
      </c>
      <c r="M4141" s="5">
        <v>1</v>
      </c>
      <c r="O4141" t="str">
        <f t="shared" si="128"/>
        <v>0037VER2XG</v>
      </c>
      <c r="P4141">
        <f>IFERROR(VLOOKUP(L4141,Hoja8!$E$1:$F$6088,2,0),0)</f>
        <v>-1</v>
      </c>
      <c r="Q4141">
        <f t="shared" si="129"/>
        <v>0</v>
      </c>
    </row>
    <row r="4142" spans="1:17" x14ac:dyDescent="0.25">
      <c r="A4142" t="s">
        <v>11880</v>
      </c>
      <c r="B4142" t="s">
        <v>11883</v>
      </c>
      <c r="C4142" t="s">
        <v>72</v>
      </c>
      <c r="D4142" t="s">
        <v>73</v>
      </c>
      <c r="E4142">
        <v>2</v>
      </c>
      <c r="F4142" s="1">
        <v>46184</v>
      </c>
      <c r="L4142" s="4" t="s">
        <v>11973</v>
      </c>
      <c r="M4142" s="5">
        <v>3</v>
      </c>
      <c r="O4142" t="str">
        <f t="shared" si="128"/>
        <v>0037VERG</v>
      </c>
      <c r="P4142">
        <f>IFERROR(VLOOKUP(L4142,Hoja8!$E$1:$F$6088,2,0),0)</f>
        <v>-3</v>
      </c>
      <c r="Q4142">
        <f t="shared" si="129"/>
        <v>0</v>
      </c>
    </row>
    <row r="4143" spans="1:17" x14ac:dyDescent="0.25">
      <c r="A4143" t="s">
        <v>11880</v>
      </c>
      <c r="B4143" t="s">
        <v>11884</v>
      </c>
      <c r="C4143" t="s">
        <v>1379</v>
      </c>
      <c r="D4143" t="s">
        <v>1380</v>
      </c>
      <c r="E4143">
        <v>1</v>
      </c>
      <c r="F4143" s="1">
        <v>46184</v>
      </c>
      <c r="L4143" s="4" t="s">
        <v>11972</v>
      </c>
      <c r="M4143" s="5">
        <v>6</v>
      </c>
      <c r="O4143" t="str">
        <f t="shared" si="128"/>
        <v>0037VERM</v>
      </c>
      <c r="P4143">
        <f>IFERROR(VLOOKUP(L4143,Hoja8!$E$1:$F$6088,2,0),0)</f>
        <v>-6</v>
      </c>
      <c r="Q4143">
        <f t="shared" si="129"/>
        <v>0</v>
      </c>
    </row>
    <row r="4144" spans="1:17" x14ac:dyDescent="0.25">
      <c r="A4144" t="s">
        <v>11880</v>
      </c>
      <c r="B4144" t="s">
        <v>11885</v>
      </c>
      <c r="C4144" t="s">
        <v>631</v>
      </c>
      <c r="D4144" t="s">
        <v>632</v>
      </c>
      <c r="E4144">
        <v>1</v>
      </c>
      <c r="F4144" s="1">
        <v>46184</v>
      </c>
      <c r="L4144" s="4" t="s">
        <v>11971</v>
      </c>
      <c r="M4144" s="5">
        <v>4</v>
      </c>
      <c r="O4144" t="str">
        <f t="shared" si="128"/>
        <v>0037VERXCH</v>
      </c>
      <c r="P4144">
        <f>IFERROR(VLOOKUP(L4144,Hoja8!$E$1:$F$6088,2,0),0)</f>
        <v>-4</v>
      </c>
      <c r="Q4144">
        <f t="shared" si="129"/>
        <v>0</v>
      </c>
    </row>
    <row r="4145" spans="1:17" x14ac:dyDescent="0.25">
      <c r="A4145" t="s">
        <v>11880</v>
      </c>
      <c r="B4145" t="s">
        <v>11886</v>
      </c>
      <c r="C4145" t="s">
        <v>635</v>
      </c>
      <c r="D4145" t="s">
        <v>636</v>
      </c>
      <c r="E4145">
        <v>3</v>
      </c>
      <c r="F4145" s="1">
        <v>46184</v>
      </c>
      <c r="L4145" s="4" t="s">
        <v>11974</v>
      </c>
      <c r="M4145" s="5">
        <v>2</v>
      </c>
      <c r="O4145" t="str">
        <f t="shared" si="128"/>
        <v>0037VERXG</v>
      </c>
      <c r="P4145">
        <f>IFERROR(VLOOKUP(L4145,Hoja8!$E$1:$F$6088,2,0),0)</f>
        <v>-2</v>
      </c>
      <c r="Q4145">
        <f t="shared" si="129"/>
        <v>0</v>
      </c>
    </row>
    <row r="4146" spans="1:17" x14ac:dyDescent="0.25">
      <c r="A4146" t="s">
        <v>11880</v>
      </c>
      <c r="B4146" t="s">
        <v>11887</v>
      </c>
      <c r="C4146" t="s">
        <v>637</v>
      </c>
      <c r="D4146" t="s">
        <v>638</v>
      </c>
      <c r="E4146">
        <v>2</v>
      </c>
      <c r="F4146" s="1">
        <v>46184</v>
      </c>
      <c r="L4146" s="4" t="s">
        <v>11939</v>
      </c>
      <c r="M4146" s="5">
        <v>1</v>
      </c>
      <c r="O4146" t="str">
        <f t="shared" si="128"/>
        <v>0077CIE2XG</v>
      </c>
      <c r="P4146">
        <f>IFERROR(VLOOKUP(L4146,Hoja8!$E$1:$F$6088,2,0),0)</f>
        <v>-1</v>
      </c>
      <c r="Q4146">
        <f t="shared" si="129"/>
        <v>0</v>
      </c>
    </row>
    <row r="4147" spans="1:17" x14ac:dyDescent="0.25">
      <c r="A4147" t="s">
        <v>11880</v>
      </c>
      <c r="B4147" t="s">
        <v>11888</v>
      </c>
      <c r="C4147" t="s">
        <v>639</v>
      </c>
      <c r="D4147" t="s">
        <v>640</v>
      </c>
      <c r="E4147">
        <v>1</v>
      </c>
      <c r="F4147" s="1">
        <v>46184</v>
      </c>
      <c r="L4147" s="4" t="s">
        <v>11938</v>
      </c>
      <c r="M4147" s="5">
        <v>1</v>
      </c>
      <c r="O4147" t="str">
        <f t="shared" si="128"/>
        <v>0077CIEG</v>
      </c>
      <c r="P4147">
        <f>IFERROR(VLOOKUP(L4147,Hoja8!$E$1:$F$6088,2,0),0)</f>
        <v>-1</v>
      </c>
      <c r="Q4147">
        <f t="shared" si="129"/>
        <v>0</v>
      </c>
    </row>
    <row r="4148" spans="1:17" x14ac:dyDescent="0.25">
      <c r="A4148" t="s">
        <v>11880</v>
      </c>
      <c r="B4148" t="s">
        <v>11889</v>
      </c>
      <c r="C4148" t="s">
        <v>85</v>
      </c>
      <c r="D4148" t="s">
        <v>86</v>
      </c>
      <c r="E4148">
        <v>1</v>
      </c>
      <c r="F4148" s="1">
        <v>46184</v>
      </c>
      <c r="L4148" s="4" t="s">
        <v>11937</v>
      </c>
      <c r="M4148" s="5">
        <v>2</v>
      </c>
      <c r="O4148" t="str">
        <f t="shared" si="128"/>
        <v>0077CIEM</v>
      </c>
      <c r="P4148">
        <f>IFERROR(VLOOKUP(L4148,Hoja8!$E$1:$F$6088,2,0),0)</f>
        <v>-2</v>
      </c>
      <c r="Q4148">
        <f t="shared" si="129"/>
        <v>0</v>
      </c>
    </row>
    <row r="4149" spans="1:17" x14ac:dyDescent="0.25">
      <c r="A4149" t="s">
        <v>11880</v>
      </c>
      <c r="B4149" t="s">
        <v>11890</v>
      </c>
      <c r="C4149" t="s">
        <v>83</v>
      </c>
      <c r="D4149" t="s">
        <v>84</v>
      </c>
      <c r="E4149">
        <v>3</v>
      </c>
      <c r="F4149" s="1">
        <v>46184</v>
      </c>
      <c r="L4149" s="4" t="s">
        <v>11943</v>
      </c>
      <c r="M4149" s="5">
        <v>1</v>
      </c>
      <c r="O4149" t="str">
        <f t="shared" si="128"/>
        <v>0082BLA2XG</v>
      </c>
      <c r="P4149">
        <f>IFERROR(VLOOKUP(L4149,Hoja8!$E$1:$F$6088,2,0),0)</f>
        <v>-1</v>
      </c>
      <c r="Q4149">
        <f t="shared" si="129"/>
        <v>0</v>
      </c>
    </row>
    <row r="4150" spans="1:17" x14ac:dyDescent="0.25">
      <c r="A4150" t="s">
        <v>11880</v>
      </c>
      <c r="B4150" t="s">
        <v>11891</v>
      </c>
      <c r="C4150" t="s">
        <v>81</v>
      </c>
      <c r="D4150" t="s">
        <v>82</v>
      </c>
      <c r="E4150">
        <v>2</v>
      </c>
      <c r="F4150" s="1">
        <v>46184</v>
      </c>
      <c r="L4150" s="4" t="s">
        <v>11942</v>
      </c>
      <c r="M4150" s="5">
        <v>1</v>
      </c>
      <c r="O4150" t="str">
        <f t="shared" si="128"/>
        <v>0082BLAG</v>
      </c>
      <c r="P4150">
        <f>IFERROR(VLOOKUP(L4150,Hoja8!$E$1:$F$6088,2,0),0)</f>
        <v>-1</v>
      </c>
      <c r="Q4150">
        <f t="shared" si="129"/>
        <v>0</v>
      </c>
    </row>
    <row r="4151" spans="1:17" x14ac:dyDescent="0.25">
      <c r="A4151" t="s">
        <v>11880</v>
      </c>
      <c r="B4151" t="s">
        <v>11892</v>
      </c>
      <c r="C4151" t="s">
        <v>87</v>
      </c>
      <c r="D4151" t="s">
        <v>88</v>
      </c>
      <c r="E4151">
        <v>1</v>
      </c>
      <c r="F4151" s="1">
        <v>46184</v>
      </c>
      <c r="L4151" s="4" t="s">
        <v>11941</v>
      </c>
      <c r="M4151" s="5">
        <v>3</v>
      </c>
      <c r="O4151" t="str">
        <f t="shared" si="128"/>
        <v>0082BLAM</v>
      </c>
      <c r="P4151">
        <f>IFERROR(VLOOKUP(L4151,Hoja8!$E$1:$F$6088,2,0),0)</f>
        <v>-3</v>
      </c>
      <c r="Q4151">
        <f t="shared" si="129"/>
        <v>0</v>
      </c>
    </row>
    <row r="4152" spans="1:17" x14ac:dyDescent="0.25">
      <c r="A4152" t="s">
        <v>11880</v>
      </c>
      <c r="B4152" t="s">
        <v>11893</v>
      </c>
      <c r="C4152" t="s">
        <v>3254</v>
      </c>
      <c r="D4152" t="s">
        <v>4760</v>
      </c>
      <c r="E4152">
        <v>1</v>
      </c>
      <c r="F4152" s="1">
        <v>46184</v>
      </c>
      <c r="L4152" s="4" t="s">
        <v>11940</v>
      </c>
      <c r="M4152" s="5">
        <v>1</v>
      </c>
      <c r="O4152" t="str">
        <f t="shared" si="128"/>
        <v>0082BLAXCH</v>
      </c>
      <c r="P4152">
        <f>IFERROR(VLOOKUP(L4152,Hoja8!$E$1:$F$6088,2,0),0)</f>
        <v>-1</v>
      </c>
      <c r="Q4152">
        <f t="shared" si="129"/>
        <v>0</v>
      </c>
    </row>
    <row r="4153" spans="1:17" x14ac:dyDescent="0.25">
      <c r="A4153" t="s">
        <v>11880</v>
      </c>
      <c r="B4153" t="s">
        <v>11894</v>
      </c>
      <c r="C4153" t="s">
        <v>3089</v>
      </c>
      <c r="D4153" t="s">
        <v>10450</v>
      </c>
      <c r="E4153">
        <v>2</v>
      </c>
      <c r="F4153" s="1">
        <v>46184</v>
      </c>
      <c r="L4153" s="4" t="s">
        <v>11947</v>
      </c>
      <c r="M4153" s="5">
        <v>1</v>
      </c>
      <c r="O4153" t="str">
        <f t="shared" si="128"/>
        <v>0082VER2XG</v>
      </c>
      <c r="P4153">
        <f>IFERROR(VLOOKUP(L4153,Hoja8!$E$1:$F$6088,2,0),0)</f>
        <v>-1</v>
      </c>
      <c r="Q4153">
        <f t="shared" si="129"/>
        <v>0</v>
      </c>
    </row>
    <row r="4154" spans="1:17" x14ac:dyDescent="0.25">
      <c r="A4154" t="s">
        <v>11880</v>
      </c>
      <c r="B4154" t="s">
        <v>11895</v>
      </c>
      <c r="C4154" t="s">
        <v>3092</v>
      </c>
      <c r="D4154" t="s">
        <v>4759</v>
      </c>
      <c r="E4154">
        <v>3</v>
      </c>
      <c r="F4154" s="1">
        <v>46184</v>
      </c>
      <c r="L4154" s="4" t="s">
        <v>11946</v>
      </c>
      <c r="M4154" s="5">
        <v>1</v>
      </c>
      <c r="O4154" t="str">
        <f t="shared" si="128"/>
        <v>0082VERG</v>
      </c>
      <c r="P4154">
        <f>IFERROR(VLOOKUP(L4154,Hoja8!$E$1:$F$6088,2,0),0)</f>
        <v>-1</v>
      </c>
      <c r="Q4154">
        <f t="shared" si="129"/>
        <v>0</v>
      </c>
    </row>
    <row r="4155" spans="1:17" x14ac:dyDescent="0.25">
      <c r="A4155" t="s">
        <v>11880</v>
      </c>
      <c r="B4155" t="s">
        <v>11896</v>
      </c>
      <c r="C4155" t="s">
        <v>3348</v>
      </c>
      <c r="D4155" t="s">
        <v>4776</v>
      </c>
      <c r="E4155">
        <v>1</v>
      </c>
      <c r="F4155" s="1">
        <v>46184</v>
      </c>
      <c r="L4155" s="4" t="s">
        <v>11945</v>
      </c>
      <c r="M4155" s="5">
        <v>3</v>
      </c>
      <c r="O4155" t="str">
        <f t="shared" si="128"/>
        <v>0082VERM</v>
      </c>
      <c r="P4155">
        <f>IFERROR(VLOOKUP(L4155,Hoja8!$E$1:$F$6088,2,0),0)</f>
        <v>-3</v>
      </c>
      <c r="Q4155">
        <f t="shared" si="129"/>
        <v>0</v>
      </c>
    </row>
    <row r="4156" spans="1:17" x14ac:dyDescent="0.25">
      <c r="A4156" t="s">
        <v>11880</v>
      </c>
      <c r="B4156" t="s">
        <v>11897</v>
      </c>
      <c r="C4156" t="s">
        <v>3258</v>
      </c>
      <c r="D4156" t="s">
        <v>4775</v>
      </c>
      <c r="E4156">
        <v>2</v>
      </c>
      <c r="F4156" s="1">
        <v>46184</v>
      </c>
      <c r="L4156" s="4" t="s">
        <v>11944</v>
      </c>
      <c r="M4156" s="5">
        <v>1</v>
      </c>
      <c r="O4156" t="str">
        <f t="shared" si="128"/>
        <v>0082VERXCH</v>
      </c>
      <c r="P4156">
        <f>IFERROR(VLOOKUP(L4156,Hoja8!$E$1:$F$6088,2,0),0)</f>
        <v>-1</v>
      </c>
      <c r="Q4156">
        <f t="shared" si="129"/>
        <v>0</v>
      </c>
    </row>
    <row r="4157" spans="1:17" x14ac:dyDescent="0.25">
      <c r="A4157" t="s">
        <v>11880</v>
      </c>
      <c r="B4157" t="s">
        <v>11898</v>
      </c>
      <c r="C4157" t="s">
        <v>3203</v>
      </c>
      <c r="D4157" t="s">
        <v>4774</v>
      </c>
      <c r="E4157">
        <v>3</v>
      </c>
      <c r="F4157" s="1">
        <v>46184</v>
      </c>
      <c r="L4157" s="4" t="s">
        <v>11977</v>
      </c>
      <c r="M4157" s="5">
        <v>5</v>
      </c>
      <c r="O4157" t="str">
        <f t="shared" si="128"/>
        <v>1990BLAM</v>
      </c>
      <c r="P4157">
        <f>IFERROR(VLOOKUP(L4157,Hoja8!$E$1:$F$6088,2,0),0)</f>
        <v>-5</v>
      </c>
      <c r="Q4157">
        <f t="shared" si="129"/>
        <v>0</v>
      </c>
    </row>
    <row r="4158" spans="1:17" x14ac:dyDescent="0.25">
      <c r="A4158" t="s">
        <v>11880</v>
      </c>
      <c r="B4158" t="s">
        <v>11899</v>
      </c>
      <c r="C4158" t="s">
        <v>3607</v>
      </c>
      <c r="D4158" t="s">
        <v>4796</v>
      </c>
      <c r="E4158">
        <v>1</v>
      </c>
      <c r="F4158" s="1">
        <v>46184</v>
      </c>
      <c r="L4158" s="4" t="s">
        <v>11976</v>
      </c>
      <c r="M4158" s="5">
        <v>2</v>
      </c>
      <c r="O4158" t="str">
        <f t="shared" si="128"/>
        <v>1990BLAXCH</v>
      </c>
      <c r="P4158">
        <f>IFERROR(VLOOKUP(L4158,Hoja8!$E$1:$F$6088,2,0),0)</f>
        <v>-2</v>
      </c>
      <c r="Q4158">
        <f t="shared" si="129"/>
        <v>0</v>
      </c>
    </row>
    <row r="4159" spans="1:17" x14ac:dyDescent="0.25">
      <c r="A4159" t="s">
        <v>11880</v>
      </c>
      <c r="B4159" t="s">
        <v>11900</v>
      </c>
      <c r="C4159" t="s">
        <v>3584</v>
      </c>
      <c r="D4159" t="s">
        <v>4795</v>
      </c>
      <c r="E4159">
        <v>1</v>
      </c>
      <c r="F4159" s="1">
        <v>46184</v>
      </c>
      <c r="L4159" s="4" t="s">
        <v>11978</v>
      </c>
      <c r="M4159" s="5">
        <v>1</v>
      </c>
      <c r="O4159" t="str">
        <f t="shared" si="128"/>
        <v>1990BLAXG</v>
      </c>
      <c r="P4159">
        <f>IFERROR(VLOOKUP(L4159,Hoja8!$E$1:$F$6088,2,0),0)</f>
        <v>-1</v>
      </c>
      <c r="Q4159">
        <f t="shared" si="129"/>
        <v>0</v>
      </c>
    </row>
    <row r="4160" spans="1:17" x14ac:dyDescent="0.25">
      <c r="A4160" t="s">
        <v>11880</v>
      </c>
      <c r="B4160" t="s">
        <v>11901</v>
      </c>
      <c r="C4160" t="s">
        <v>3581</v>
      </c>
      <c r="D4160" t="s">
        <v>4794</v>
      </c>
      <c r="E4160">
        <v>3</v>
      </c>
      <c r="F4160" s="1">
        <v>46184</v>
      </c>
      <c r="L4160" s="4" t="s">
        <v>11980</v>
      </c>
      <c r="M4160" s="5">
        <v>5</v>
      </c>
      <c r="O4160" t="str">
        <f t="shared" si="128"/>
        <v>1990MARM</v>
      </c>
      <c r="P4160">
        <f>IFERROR(VLOOKUP(L4160,Hoja8!$E$1:$F$6088,2,0),0)</f>
        <v>-5</v>
      </c>
      <c r="Q4160">
        <f t="shared" si="129"/>
        <v>0</v>
      </c>
    </row>
    <row r="4161" spans="1:17" x14ac:dyDescent="0.25">
      <c r="A4161" t="s">
        <v>11880</v>
      </c>
      <c r="B4161" t="s">
        <v>11902</v>
      </c>
      <c r="C4161" t="s">
        <v>3586</v>
      </c>
      <c r="D4161" t="s">
        <v>4797</v>
      </c>
      <c r="E4161">
        <v>1</v>
      </c>
      <c r="F4161" s="1">
        <v>46184</v>
      </c>
      <c r="L4161" s="4" t="s">
        <v>11979</v>
      </c>
      <c r="M4161" s="5">
        <v>2</v>
      </c>
      <c r="O4161" t="str">
        <f t="shared" si="128"/>
        <v>1990MARXCH</v>
      </c>
      <c r="P4161">
        <f>IFERROR(VLOOKUP(L4161,Hoja8!$E$1:$F$6088,2,0),0)</f>
        <v>-2</v>
      </c>
      <c r="Q4161">
        <f t="shared" si="129"/>
        <v>0</v>
      </c>
    </row>
    <row r="4162" spans="1:17" x14ac:dyDescent="0.25">
      <c r="A4162" t="s">
        <v>11880</v>
      </c>
      <c r="B4162" t="s">
        <v>11903</v>
      </c>
      <c r="C4162" t="s">
        <v>3702</v>
      </c>
      <c r="D4162" t="s">
        <v>4823</v>
      </c>
      <c r="E4162">
        <v>1</v>
      </c>
      <c r="F4162" s="1">
        <v>46184</v>
      </c>
      <c r="L4162" s="4" t="s">
        <v>11981</v>
      </c>
      <c r="M4162" s="5">
        <v>1</v>
      </c>
      <c r="O4162" t="str">
        <f t="shared" si="128"/>
        <v>1990MARXG</v>
      </c>
      <c r="P4162">
        <f>IFERROR(VLOOKUP(L4162,Hoja8!$E$1:$F$6088,2,0),0)</f>
        <v>-1</v>
      </c>
      <c r="Q4162">
        <f t="shared" si="129"/>
        <v>0</v>
      </c>
    </row>
    <row r="4163" spans="1:17" x14ac:dyDescent="0.25">
      <c r="A4163" t="s">
        <v>11880</v>
      </c>
      <c r="B4163" t="s">
        <v>11904</v>
      </c>
      <c r="C4163" t="s">
        <v>3649</v>
      </c>
      <c r="D4163" t="s">
        <v>4822</v>
      </c>
      <c r="E4163">
        <v>2</v>
      </c>
      <c r="F4163" s="1">
        <v>46184</v>
      </c>
      <c r="L4163" s="4" t="s">
        <v>11950</v>
      </c>
      <c r="M4163" s="5">
        <v>1</v>
      </c>
      <c r="O4163" t="str">
        <f t="shared" ref="O4163:O4226" si="130">MID(L4163,LEN(IF(MID(L4163,2,1)="1",MID(L4163,1,7),MID(L4163,1,6)))+1,10)</f>
        <v>2101BLA2XG</v>
      </c>
      <c r="P4163">
        <f>IFERROR(VLOOKUP(L4163,Hoja8!$E$1:$F$6088,2,0),0)</f>
        <v>-1</v>
      </c>
      <c r="Q4163">
        <f t="shared" ref="Q4163:Q4226" si="131">M4163+P4163</f>
        <v>0</v>
      </c>
    </row>
    <row r="4164" spans="1:17" x14ac:dyDescent="0.25">
      <c r="A4164" t="s">
        <v>11880</v>
      </c>
      <c r="B4164" t="s">
        <v>11905</v>
      </c>
      <c r="C4164" t="s">
        <v>3647</v>
      </c>
      <c r="D4164" t="s">
        <v>4821</v>
      </c>
      <c r="E4164">
        <v>2</v>
      </c>
      <c r="F4164" s="1">
        <v>46184</v>
      </c>
      <c r="L4164" s="4" t="s">
        <v>11949</v>
      </c>
      <c r="M4164" s="5">
        <v>1</v>
      </c>
      <c r="O4164" t="str">
        <f t="shared" si="130"/>
        <v>2101BLAG</v>
      </c>
      <c r="P4164">
        <f>IFERROR(VLOOKUP(L4164,Hoja8!$E$1:$F$6088,2,0),0)</f>
        <v>-1</v>
      </c>
      <c r="Q4164">
        <f t="shared" si="131"/>
        <v>0</v>
      </c>
    </row>
    <row r="4165" spans="1:17" x14ac:dyDescent="0.25">
      <c r="A4165" t="s">
        <v>11880</v>
      </c>
      <c r="B4165" t="s">
        <v>11906</v>
      </c>
      <c r="C4165" t="s">
        <v>3651</v>
      </c>
      <c r="D4165" t="s">
        <v>4824</v>
      </c>
      <c r="E4165">
        <v>1</v>
      </c>
      <c r="F4165" s="1">
        <v>46184</v>
      </c>
      <c r="L4165" s="4" t="s">
        <v>11948</v>
      </c>
      <c r="M4165" s="5">
        <v>2</v>
      </c>
      <c r="O4165" t="str">
        <f t="shared" si="130"/>
        <v>2101BLAM</v>
      </c>
      <c r="P4165">
        <f>IFERROR(VLOOKUP(L4165,Hoja8!$E$1:$F$6088,2,0),0)</f>
        <v>-2</v>
      </c>
      <c r="Q4165">
        <f t="shared" si="131"/>
        <v>0</v>
      </c>
    </row>
    <row r="4166" spans="1:17" x14ac:dyDescent="0.25">
      <c r="A4166" t="s">
        <v>11880</v>
      </c>
      <c r="B4166" t="s">
        <v>11907</v>
      </c>
      <c r="C4166" t="s">
        <v>32</v>
      </c>
      <c r="D4166" t="s">
        <v>33</v>
      </c>
      <c r="E4166">
        <v>2</v>
      </c>
      <c r="F4166" s="1">
        <v>46184</v>
      </c>
      <c r="L4166" s="4" t="s">
        <v>11953</v>
      </c>
      <c r="M4166" s="5">
        <v>1</v>
      </c>
      <c r="O4166" t="str">
        <f t="shared" si="130"/>
        <v>2101MAR2XG</v>
      </c>
      <c r="P4166">
        <f>IFERROR(VLOOKUP(L4166,Hoja8!$E$1:$F$6088,2,0),0)</f>
        <v>-1</v>
      </c>
      <c r="Q4166">
        <f t="shared" si="131"/>
        <v>0</v>
      </c>
    </row>
    <row r="4167" spans="1:17" x14ac:dyDescent="0.25">
      <c r="A4167" t="s">
        <v>11880</v>
      </c>
      <c r="B4167" t="s">
        <v>11908</v>
      </c>
      <c r="C4167" t="s">
        <v>30</v>
      </c>
      <c r="D4167" t="s">
        <v>31</v>
      </c>
      <c r="E4167">
        <v>4</v>
      </c>
      <c r="F4167" s="1">
        <v>46184</v>
      </c>
      <c r="L4167" s="4" t="s">
        <v>11952</v>
      </c>
      <c r="M4167" s="5">
        <v>1</v>
      </c>
      <c r="O4167" t="str">
        <f t="shared" si="130"/>
        <v>2101MARG</v>
      </c>
      <c r="P4167">
        <f>IFERROR(VLOOKUP(L4167,Hoja8!$E$1:$F$6088,2,0),0)</f>
        <v>-1</v>
      </c>
      <c r="Q4167">
        <f t="shared" si="131"/>
        <v>0</v>
      </c>
    </row>
    <row r="4168" spans="1:17" x14ac:dyDescent="0.25">
      <c r="A4168" t="s">
        <v>11880</v>
      </c>
      <c r="B4168" t="s">
        <v>11909</v>
      </c>
      <c r="C4168" t="s">
        <v>28</v>
      </c>
      <c r="D4168" t="s">
        <v>29</v>
      </c>
      <c r="E4168">
        <v>1</v>
      </c>
      <c r="F4168" s="1">
        <v>46184</v>
      </c>
      <c r="L4168" s="4" t="s">
        <v>11951</v>
      </c>
      <c r="M4168" s="5">
        <v>2</v>
      </c>
      <c r="O4168" t="str">
        <f t="shared" si="130"/>
        <v>2101MARM</v>
      </c>
      <c r="P4168">
        <f>IFERROR(VLOOKUP(L4168,Hoja8!$E$1:$F$6088,2,0),0)</f>
        <v>-2</v>
      </c>
      <c r="Q4168">
        <f t="shared" si="131"/>
        <v>0</v>
      </c>
    </row>
    <row r="4169" spans="1:17" x14ac:dyDescent="0.25">
      <c r="A4169" t="s">
        <v>11880</v>
      </c>
      <c r="B4169" t="s">
        <v>11910</v>
      </c>
      <c r="C4169" t="s">
        <v>34</v>
      </c>
      <c r="D4169" t="s">
        <v>35</v>
      </c>
      <c r="E4169">
        <v>1</v>
      </c>
      <c r="F4169" s="1">
        <v>46184</v>
      </c>
      <c r="L4169" s="4" t="s">
        <v>11957</v>
      </c>
      <c r="M4169" s="5">
        <v>1</v>
      </c>
      <c r="O4169" t="str">
        <f t="shared" si="130"/>
        <v>2191NEG2XG</v>
      </c>
      <c r="P4169">
        <f>IFERROR(VLOOKUP(L4169,Hoja8!$E$1:$F$6088,2,0),0)</f>
        <v>-1</v>
      </c>
      <c r="Q4169">
        <f t="shared" si="131"/>
        <v>0</v>
      </c>
    </row>
    <row r="4170" spans="1:17" x14ac:dyDescent="0.25">
      <c r="A4170" t="s">
        <v>11880</v>
      </c>
      <c r="B4170" t="s">
        <v>11911</v>
      </c>
      <c r="C4170" t="s">
        <v>559</v>
      </c>
      <c r="D4170" t="s">
        <v>560</v>
      </c>
      <c r="E4170">
        <v>1</v>
      </c>
      <c r="F4170" s="1">
        <v>46184</v>
      </c>
      <c r="L4170" s="4" t="s">
        <v>11955</v>
      </c>
      <c r="M4170" s="5">
        <v>5</v>
      </c>
      <c r="O4170" t="str">
        <f t="shared" si="130"/>
        <v>2191NEGM</v>
      </c>
      <c r="P4170">
        <f>IFERROR(VLOOKUP(L4170,Hoja8!$E$1:$F$6088,2,0),0)</f>
        <v>-5</v>
      </c>
      <c r="Q4170">
        <f t="shared" si="131"/>
        <v>0</v>
      </c>
    </row>
    <row r="4171" spans="1:17" x14ac:dyDescent="0.25">
      <c r="A4171" t="s">
        <v>11880</v>
      </c>
      <c r="B4171" t="s">
        <v>11912</v>
      </c>
      <c r="C4171" t="s">
        <v>717</v>
      </c>
      <c r="D4171" t="s">
        <v>718</v>
      </c>
      <c r="E4171">
        <v>3</v>
      </c>
      <c r="F4171" s="1">
        <v>46184</v>
      </c>
      <c r="L4171" s="4" t="s">
        <v>11954</v>
      </c>
      <c r="M4171" s="5">
        <v>2</v>
      </c>
      <c r="O4171" t="str">
        <f t="shared" si="130"/>
        <v>2191NEGXCH</v>
      </c>
      <c r="P4171">
        <f>IFERROR(VLOOKUP(L4171,Hoja8!$E$1:$F$6088,2,0),0)</f>
        <v>-2</v>
      </c>
      <c r="Q4171">
        <f t="shared" si="131"/>
        <v>0</v>
      </c>
    </row>
    <row r="4172" spans="1:17" x14ac:dyDescent="0.25">
      <c r="A4172" t="s">
        <v>11880</v>
      </c>
      <c r="B4172" t="s">
        <v>11913</v>
      </c>
      <c r="C4172" t="s">
        <v>687</v>
      </c>
      <c r="D4172" t="s">
        <v>689</v>
      </c>
      <c r="E4172">
        <v>4</v>
      </c>
      <c r="F4172" s="1">
        <v>46184</v>
      </c>
      <c r="L4172" s="4" t="s">
        <v>11956</v>
      </c>
      <c r="M4172" s="5">
        <v>1</v>
      </c>
      <c r="O4172" t="str">
        <f t="shared" si="130"/>
        <v>2191NEGXG</v>
      </c>
      <c r="P4172">
        <f>IFERROR(VLOOKUP(L4172,Hoja8!$E$1:$F$6088,2,0),0)</f>
        <v>-1</v>
      </c>
      <c r="Q4172">
        <f t="shared" si="131"/>
        <v>0</v>
      </c>
    </row>
    <row r="4173" spans="1:17" x14ac:dyDescent="0.25">
      <c r="A4173" t="s">
        <v>11880</v>
      </c>
      <c r="B4173" t="s">
        <v>11914</v>
      </c>
      <c r="C4173" t="s">
        <v>715</v>
      </c>
      <c r="D4173" t="s">
        <v>716</v>
      </c>
      <c r="E4173">
        <v>1</v>
      </c>
      <c r="F4173" s="1">
        <v>46184</v>
      </c>
      <c r="L4173" s="4" t="s">
        <v>11984</v>
      </c>
      <c r="M4173" s="5">
        <v>1</v>
      </c>
      <c r="O4173" t="str">
        <f t="shared" si="130"/>
        <v>2260MARG</v>
      </c>
      <c r="P4173">
        <f>IFERROR(VLOOKUP(L4173,Hoja8!$E$1:$F$6088,2,0),0)</f>
        <v>-1</v>
      </c>
      <c r="Q4173">
        <f t="shared" si="131"/>
        <v>0</v>
      </c>
    </row>
    <row r="4174" spans="1:17" x14ac:dyDescent="0.25">
      <c r="A4174" t="s">
        <v>11880</v>
      </c>
      <c r="B4174" t="s">
        <v>11915</v>
      </c>
      <c r="C4174" t="s">
        <v>719</v>
      </c>
      <c r="D4174" t="s">
        <v>720</v>
      </c>
      <c r="E4174">
        <v>1</v>
      </c>
      <c r="F4174" s="1">
        <v>46184</v>
      </c>
      <c r="L4174" s="4" t="s">
        <v>11983</v>
      </c>
      <c r="M4174" s="5">
        <v>6</v>
      </c>
      <c r="O4174" t="str">
        <f t="shared" si="130"/>
        <v>2260MARM</v>
      </c>
      <c r="P4174">
        <f>IFERROR(VLOOKUP(L4174,Hoja8!$E$1:$F$6088,2,0),0)</f>
        <v>-6</v>
      </c>
      <c r="Q4174">
        <f t="shared" si="131"/>
        <v>0</v>
      </c>
    </row>
    <row r="4175" spans="1:17" x14ac:dyDescent="0.25">
      <c r="A4175" t="s">
        <v>11880</v>
      </c>
      <c r="B4175" t="s">
        <v>11916</v>
      </c>
      <c r="C4175" t="s">
        <v>711</v>
      </c>
      <c r="D4175" t="s">
        <v>712</v>
      </c>
      <c r="E4175">
        <v>1</v>
      </c>
      <c r="F4175" s="1">
        <v>46184</v>
      </c>
      <c r="L4175" s="4" t="s">
        <v>11982</v>
      </c>
      <c r="M4175" s="5">
        <v>2</v>
      </c>
      <c r="O4175" t="str">
        <f t="shared" si="130"/>
        <v>2260MARXCH</v>
      </c>
      <c r="P4175">
        <f>IFERROR(VLOOKUP(L4175,Hoja8!$E$1:$F$6088,2,0),0)</f>
        <v>-2</v>
      </c>
      <c r="Q4175">
        <f t="shared" si="131"/>
        <v>0</v>
      </c>
    </row>
    <row r="4176" spans="1:17" x14ac:dyDescent="0.25">
      <c r="A4176" t="s">
        <v>11880</v>
      </c>
      <c r="B4176" t="s">
        <v>11917</v>
      </c>
      <c r="C4176" t="s">
        <v>50</v>
      </c>
      <c r="D4176" t="s">
        <v>51</v>
      </c>
      <c r="E4176">
        <v>3</v>
      </c>
      <c r="F4176" s="1">
        <v>46184</v>
      </c>
      <c r="L4176" s="4" t="s">
        <v>11961</v>
      </c>
      <c r="M4176" s="5">
        <v>1</v>
      </c>
      <c r="O4176" t="str">
        <f t="shared" si="130"/>
        <v>2261MAR3XG</v>
      </c>
      <c r="P4176">
        <f>IFERROR(VLOOKUP(L4176,Hoja8!$E$1:$F$6088,2,0),0)</f>
        <v>-1</v>
      </c>
      <c r="Q4176">
        <f t="shared" si="131"/>
        <v>0</v>
      </c>
    </row>
    <row r="4177" spans="1:17" x14ac:dyDescent="0.25">
      <c r="A4177" t="s">
        <v>11880</v>
      </c>
      <c r="B4177" t="s">
        <v>11918</v>
      </c>
      <c r="C4177" t="s">
        <v>48</v>
      </c>
      <c r="D4177" t="s">
        <v>49</v>
      </c>
      <c r="E4177">
        <v>4</v>
      </c>
      <c r="F4177" s="1">
        <v>46184</v>
      </c>
      <c r="L4177" s="4" t="s">
        <v>11959</v>
      </c>
      <c r="M4177" s="5">
        <v>5</v>
      </c>
      <c r="O4177" t="str">
        <f t="shared" si="130"/>
        <v>2261MARG</v>
      </c>
      <c r="P4177">
        <f>IFERROR(VLOOKUP(L4177,Hoja8!$E$1:$F$6088,2,0),0)</f>
        <v>-5</v>
      </c>
      <c r="Q4177">
        <f t="shared" si="131"/>
        <v>0</v>
      </c>
    </row>
    <row r="4178" spans="1:17" x14ac:dyDescent="0.25">
      <c r="A4178" t="s">
        <v>11880</v>
      </c>
      <c r="B4178" t="s">
        <v>11919</v>
      </c>
      <c r="C4178" t="s">
        <v>46</v>
      </c>
      <c r="D4178" t="s">
        <v>47</v>
      </c>
      <c r="E4178">
        <v>1</v>
      </c>
      <c r="F4178" s="1">
        <v>46184</v>
      </c>
      <c r="L4178" s="4" t="s">
        <v>11958</v>
      </c>
      <c r="M4178" s="5">
        <v>1</v>
      </c>
      <c r="O4178" t="str">
        <f t="shared" si="130"/>
        <v>2261MARXCH</v>
      </c>
      <c r="P4178">
        <f>IFERROR(VLOOKUP(L4178,Hoja8!$E$1:$F$6088,2,0),0)</f>
        <v>-1</v>
      </c>
      <c r="Q4178">
        <f t="shared" si="131"/>
        <v>0</v>
      </c>
    </row>
    <row r="4179" spans="1:17" x14ac:dyDescent="0.25">
      <c r="A4179" t="s">
        <v>11880</v>
      </c>
      <c r="B4179" t="s">
        <v>11920</v>
      </c>
      <c r="C4179" t="s">
        <v>52</v>
      </c>
      <c r="D4179" t="s">
        <v>53</v>
      </c>
      <c r="E4179">
        <v>1</v>
      </c>
      <c r="F4179" s="1">
        <v>46184</v>
      </c>
      <c r="L4179" s="4" t="s">
        <v>11960</v>
      </c>
      <c r="M4179" s="5">
        <v>2</v>
      </c>
      <c r="O4179" t="str">
        <f t="shared" si="130"/>
        <v>2261MARXG</v>
      </c>
      <c r="P4179">
        <f>IFERROR(VLOOKUP(L4179,Hoja8!$E$1:$F$6088,2,0),0)</f>
        <v>-2</v>
      </c>
      <c r="Q4179">
        <f t="shared" si="131"/>
        <v>0</v>
      </c>
    </row>
    <row r="4180" spans="1:17" x14ac:dyDescent="0.25">
      <c r="A4180" t="s">
        <v>11880</v>
      </c>
      <c r="B4180" t="s">
        <v>11921</v>
      </c>
      <c r="C4180" t="s">
        <v>39</v>
      </c>
      <c r="D4180" t="s">
        <v>41</v>
      </c>
      <c r="E4180">
        <v>1</v>
      </c>
      <c r="F4180" s="1">
        <v>46184</v>
      </c>
      <c r="L4180" s="4" t="s">
        <v>11997</v>
      </c>
      <c r="M4180" s="5">
        <v>1</v>
      </c>
      <c r="O4180" t="str">
        <f t="shared" si="130"/>
        <v>0037BLUCH</v>
      </c>
      <c r="P4180">
        <f>IFERROR(VLOOKUP(L4180,Hoja8!$E$1:$F$6088,2,0),0)</f>
        <v>-1</v>
      </c>
      <c r="Q4180">
        <f t="shared" si="131"/>
        <v>0</v>
      </c>
    </row>
    <row r="4181" spans="1:17" x14ac:dyDescent="0.25">
      <c r="A4181" t="s">
        <v>11880</v>
      </c>
      <c r="B4181" t="s">
        <v>11922</v>
      </c>
      <c r="C4181" t="s">
        <v>3346</v>
      </c>
      <c r="D4181" t="s">
        <v>4738</v>
      </c>
      <c r="E4181">
        <v>2</v>
      </c>
      <c r="F4181" s="1">
        <v>46184</v>
      </c>
      <c r="L4181" s="4" t="s">
        <v>11996</v>
      </c>
      <c r="M4181" s="5">
        <v>1</v>
      </c>
      <c r="O4181" t="str">
        <f t="shared" si="130"/>
        <v>0037CIECH</v>
      </c>
      <c r="P4181">
        <f>IFERROR(VLOOKUP(L4181,Hoja8!$E$1:$F$6088,2,0),0)</f>
        <v>-1</v>
      </c>
      <c r="Q4181">
        <f t="shared" si="131"/>
        <v>0</v>
      </c>
    </row>
    <row r="4182" spans="1:17" x14ac:dyDescent="0.25">
      <c r="A4182" t="s">
        <v>11880</v>
      </c>
      <c r="B4182" t="s">
        <v>11923</v>
      </c>
      <c r="C4182" t="s">
        <v>3207</v>
      </c>
      <c r="D4182" t="s">
        <v>4737</v>
      </c>
      <c r="E4182">
        <v>5</v>
      </c>
      <c r="F4182" s="1">
        <v>46184</v>
      </c>
      <c r="L4182" s="4" t="s">
        <v>11995</v>
      </c>
      <c r="M4182" s="5">
        <v>1</v>
      </c>
      <c r="O4182" t="str">
        <f t="shared" si="130"/>
        <v>0037GCACH</v>
      </c>
      <c r="P4182">
        <f>IFERROR(VLOOKUP(L4182,Hoja8!$E$1:$F$6088,2,0),0)</f>
        <v>-1</v>
      </c>
      <c r="Q4182">
        <f t="shared" si="131"/>
        <v>0</v>
      </c>
    </row>
    <row r="4183" spans="1:17" x14ac:dyDescent="0.25">
      <c r="A4183" t="s">
        <v>11880</v>
      </c>
      <c r="B4183" t="s">
        <v>11924</v>
      </c>
      <c r="C4183" t="s">
        <v>3347</v>
      </c>
      <c r="D4183" t="s">
        <v>11925</v>
      </c>
      <c r="E4183">
        <v>1</v>
      </c>
      <c r="F4183" s="1">
        <v>46184</v>
      </c>
      <c r="L4183" s="4" t="s">
        <v>11998</v>
      </c>
      <c r="M4183" s="5">
        <v>1</v>
      </c>
      <c r="O4183" t="str">
        <f t="shared" si="130"/>
        <v>0037GRICH</v>
      </c>
      <c r="P4183">
        <f>IFERROR(VLOOKUP(L4183,Hoja8!$E$1:$F$6088,2,0),0)</f>
        <v>-1</v>
      </c>
      <c r="Q4183">
        <f t="shared" si="131"/>
        <v>0</v>
      </c>
    </row>
    <row r="4184" spans="1:17" x14ac:dyDescent="0.25">
      <c r="A4184" t="s">
        <v>11880</v>
      </c>
      <c r="B4184" t="s">
        <v>11926</v>
      </c>
      <c r="C4184" t="s">
        <v>3343</v>
      </c>
      <c r="D4184" t="s">
        <v>4735</v>
      </c>
      <c r="E4184">
        <v>1</v>
      </c>
      <c r="F4184" s="1">
        <v>46184</v>
      </c>
      <c r="L4184" s="4" t="s">
        <v>11993</v>
      </c>
      <c r="M4184" s="5">
        <v>1</v>
      </c>
      <c r="O4184" t="str">
        <f t="shared" si="130"/>
        <v>0291MAR2XG</v>
      </c>
      <c r="P4184">
        <f>IFERROR(VLOOKUP(L4184,Hoja8!$E$1:$F$6088,2,0),0)</f>
        <v>-1</v>
      </c>
      <c r="Q4184">
        <f t="shared" si="131"/>
        <v>0</v>
      </c>
    </row>
    <row r="4185" spans="1:17" x14ac:dyDescent="0.25">
      <c r="A4185" t="s">
        <v>11880</v>
      </c>
      <c r="B4185" t="s">
        <v>11927</v>
      </c>
      <c r="C4185" t="s">
        <v>3257</v>
      </c>
      <c r="D4185" t="s">
        <v>4749</v>
      </c>
      <c r="E4185">
        <v>2</v>
      </c>
      <c r="F4185" s="1">
        <v>46184</v>
      </c>
      <c r="L4185" s="4" t="s">
        <v>11986</v>
      </c>
      <c r="M4185" s="5">
        <v>1</v>
      </c>
      <c r="O4185" t="str">
        <f t="shared" si="130"/>
        <v>1461NEGCH</v>
      </c>
      <c r="P4185">
        <f>IFERROR(VLOOKUP(L4185,Hoja8!$E$1:$F$6088,2,0),0)</f>
        <v>-1</v>
      </c>
      <c r="Q4185">
        <f t="shared" si="131"/>
        <v>0</v>
      </c>
    </row>
    <row r="4186" spans="1:17" x14ac:dyDescent="0.25">
      <c r="A4186" t="s">
        <v>11880</v>
      </c>
      <c r="B4186" t="s">
        <v>11928</v>
      </c>
      <c r="C4186" t="s">
        <v>3211</v>
      </c>
      <c r="D4186" t="s">
        <v>4748</v>
      </c>
      <c r="E4186">
        <v>5</v>
      </c>
      <c r="F4186" s="1">
        <v>46184</v>
      </c>
      <c r="L4186" s="4" t="s">
        <v>11987</v>
      </c>
      <c r="M4186" s="5">
        <v>1</v>
      </c>
      <c r="O4186" t="str">
        <f t="shared" si="130"/>
        <v>1461NEGM</v>
      </c>
      <c r="P4186">
        <f>IFERROR(VLOOKUP(L4186,Hoja8!$E$1:$F$6088,2,0),0)</f>
        <v>-1</v>
      </c>
      <c r="Q4186">
        <f t="shared" si="131"/>
        <v>0</v>
      </c>
    </row>
    <row r="4187" spans="1:17" x14ac:dyDescent="0.25">
      <c r="A4187" t="s">
        <v>11880</v>
      </c>
      <c r="B4187" t="s">
        <v>11929</v>
      </c>
      <c r="C4187" t="s">
        <v>3252</v>
      </c>
      <c r="D4187" t="s">
        <v>11930</v>
      </c>
      <c r="E4187">
        <v>1</v>
      </c>
      <c r="F4187" s="1">
        <v>46184</v>
      </c>
      <c r="L4187" s="4" t="s">
        <v>11988</v>
      </c>
      <c r="M4187" s="5">
        <v>1</v>
      </c>
      <c r="O4187" t="str">
        <f t="shared" si="130"/>
        <v>1461NEGXG</v>
      </c>
      <c r="P4187">
        <f>IFERROR(VLOOKUP(L4187,Hoja8!$E$1:$F$6088,2,0),0)</f>
        <v>-1</v>
      </c>
      <c r="Q4187">
        <f t="shared" si="131"/>
        <v>0</v>
      </c>
    </row>
    <row r="4188" spans="1:17" x14ac:dyDescent="0.25">
      <c r="A4188" t="s">
        <v>11880</v>
      </c>
      <c r="B4188" t="s">
        <v>11931</v>
      </c>
      <c r="C4188" t="s">
        <v>3255</v>
      </c>
      <c r="D4188" t="s">
        <v>4744</v>
      </c>
      <c r="E4188">
        <v>1</v>
      </c>
      <c r="F4188" s="1">
        <v>46184</v>
      </c>
      <c r="L4188" s="4" t="s">
        <v>11994</v>
      </c>
      <c r="M4188" s="5">
        <v>1</v>
      </c>
      <c r="O4188" t="str">
        <f t="shared" si="130"/>
        <v>1462NEGCH</v>
      </c>
      <c r="P4188">
        <f>IFERROR(VLOOKUP(L4188,Hoja8!$E$1:$F$6088,2,0),0)</f>
        <v>-1</v>
      </c>
      <c r="Q4188">
        <f t="shared" si="131"/>
        <v>0</v>
      </c>
    </row>
    <row r="4189" spans="1:17" x14ac:dyDescent="0.25">
      <c r="A4189" t="s">
        <v>11880</v>
      </c>
      <c r="B4189" t="s">
        <v>11932</v>
      </c>
      <c r="C4189" t="s">
        <v>3599</v>
      </c>
      <c r="D4189" t="s">
        <v>4816</v>
      </c>
      <c r="E4189">
        <v>3</v>
      </c>
      <c r="F4189" s="1">
        <v>46184</v>
      </c>
      <c r="L4189" s="4" t="s">
        <v>11999</v>
      </c>
      <c r="M4189" s="5">
        <v>1</v>
      </c>
      <c r="O4189" t="str">
        <f t="shared" si="130"/>
        <v>1624AZUCH</v>
      </c>
      <c r="P4189">
        <f>IFERROR(VLOOKUP(L4189,Hoja8!$E$1:$F$6088,2,0),0)</f>
        <v>-1</v>
      </c>
      <c r="Q4189">
        <f t="shared" si="131"/>
        <v>0</v>
      </c>
    </row>
    <row r="4190" spans="1:17" x14ac:dyDescent="0.25">
      <c r="A4190" t="s">
        <v>11880</v>
      </c>
      <c r="B4190" t="s">
        <v>11933</v>
      </c>
      <c r="C4190" t="s">
        <v>3597</v>
      </c>
      <c r="D4190" t="s">
        <v>4815</v>
      </c>
      <c r="E4190">
        <v>4</v>
      </c>
      <c r="F4190" s="1">
        <v>46184</v>
      </c>
      <c r="L4190" s="4" t="s">
        <v>11989</v>
      </c>
      <c r="M4190" s="5">
        <v>1</v>
      </c>
      <c r="O4190" t="str">
        <f t="shared" si="130"/>
        <v>1977AZUCH</v>
      </c>
      <c r="P4190">
        <f>IFERROR(VLOOKUP(L4190,Hoja8!$E$1:$F$6088,2,0),0)</f>
        <v>-1</v>
      </c>
      <c r="Q4190">
        <f t="shared" si="131"/>
        <v>0</v>
      </c>
    </row>
    <row r="4191" spans="1:17" x14ac:dyDescent="0.25">
      <c r="A4191" t="s">
        <v>11880</v>
      </c>
      <c r="B4191" t="s">
        <v>11934</v>
      </c>
      <c r="C4191" t="s">
        <v>3595</v>
      </c>
      <c r="D4191" t="s">
        <v>4814</v>
      </c>
      <c r="E4191">
        <v>1</v>
      </c>
      <c r="F4191" s="1">
        <v>46184</v>
      </c>
      <c r="L4191" s="4" t="s">
        <v>11991</v>
      </c>
      <c r="M4191" s="5">
        <v>1</v>
      </c>
      <c r="O4191" t="str">
        <f t="shared" si="130"/>
        <v>1977AZUG</v>
      </c>
      <c r="P4191">
        <f>IFERROR(VLOOKUP(L4191,Hoja8!$E$1:$F$6088,2,0),0)</f>
        <v>-1</v>
      </c>
      <c r="Q4191">
        <f t="shared" si="131"/>
        <v>0</v>
      </c>
    </row>
    <row r="4192" spans="1:17" x14ac:dyDescent="0.25">
      <c r="A4192" t="s">
        <v>11880</v>
      </c>
      <c r="B4192" t="s">
        <v>11935</v>
      </c>
      <c r="C4192" t="s">
        <v>3601</v>
      </c>
      <c r="D4192" t="s">
        <v>4817</v>
      </c>
      <c r="E4192">
        <v>1</v>
      </c>
      <c r="F4192" s="1">
        <v>46184</v>
      </c>
      <c r="L4192" s="4" t="s">
        <v>11990</v>
      </c>
      <c r="M4192" s="5">
        <v>3</v>
      </c>
      <c r="O4192" t="str">
        <f t="shared" si="130"/>
        <v>1977AZUM</v>
      </c>
      <c r="P4192">
        <f>IFERROR(VLOOKUP(L4192,Hoja8!$E$1:$F$6088,2,0),0)</f>
        <v>-3</v>
      </c>
      <c r="Q4192">
        <f t="shared" si="131"/>
        <v>0</v>
      </c>
    </row>
    <row r="4193" spans="1:17" x14ac:dyDescent="0.25">
      <c r="A4193" t="s">
        <v>11936</v>
      </c>
      <c r="B4193" t="s">
        <v>11937</v>
      </c>
      <c r="C4193" t="s">
        <v>74</v>
      </c>
      <c r="D4193" t="s">
        <v>75</v>
      </c>
      <c r="E4193">
        <v>2</v>
      </c>
      <c r="F4193" s="1">
        <v>46177</v>
      </c>
      <c r="L4193" s="4" t="s">
        <v>11992</v>
      </c>
      <c r="M4193" s="5">
        <v>1</v>
      </c>
      <c r="O4193" t="str">
        <f t="shared" si="130"/>
        <v>1977AZUXG</v>
      </c>
      <c r="P4193">
        <f>IFERROR(VLOOKUP(L4193,Hoja8!$E$1:$F$6088,2,0),0)</f>
        <v>-1</v>
      </c>
      <c r="Q4193">
        <f t="shared" si="131"/>
        <v>0</v>
      </c>
    </row>
    <row r="4194" spans="1:17" x14ac:dyDescent="0.25">
      <c r="A4194" t="s">
        <v>11936</v>
      </c>
      <c r="B4194" t="s">
        <v>11938</v>
      </c>
      <c r="C4194" t="s">
        <v>72</v>
      </c>
      <c r="D4194" t="s">
        <v>73</v>
      </c>
      <c r="E4194">
        <v>1</v>
      </c>
      <c r="F4194" s="1">
        <v>46177</v>
      </c>
      <c r="L4194" s="4" t="s">
        <v>12002</v>
      </c>
      <c r="M4194" s="5">
        <v>15</v>
      </c>
      <c r="O4194" t="str">
        <f t="shared" si="130"/>
        <v>2728MARG</v>
      </c>
      <c r="P4194">
        <f>IFERROR(VLOOKUP(L4194,Hoja8!$E$1:$F$6088,2,0),0)</f>
        <v>0</v>
      </c>
      <c r="Q4194">
        <f t="shared" si="131"/>
        <v>15</v>
      </c>
    </row>
    <row r="4195" spans="1:17" x14ac:dyDescent="0.25">
      <c r="A4195" t="s">
        <v>11936</v>
      </c>
      <c r="B4195" t="s">
        <v>11939</v>
      </c>
      <c r="C4195" t="s">
        <v>67</v>
      </c>
      <c r="D4195" t="s">
        <v>69</v>
      </c>
      <c r="E4195">
        <v>1</v>
      </c>
      <c r="F4195" s="1">
        <v>46177</v>
      </c>
      <c r="L4195" s="4" t="s">
        <v>12001</v>
      </c>
      <c r="M4195" s="5">
        <v>20</v>
      </c>
      <c r="O4195" t="str">
        <f t="shared" si="130"/>
        <v>2728MARM</v>
      </c>
      <c r="P4195">
        <f>IFERROR(VLOOKUP(L4195,Hoja8!$E$1:$F$6088,2,0),0)</f>
        <v>0</v>
      </c>
      <c r="Q4195">
        <f t="shared" si="131"/>
        <v>20</v>
      </c>
    </row>
    <row r="4196" spans="1:17" x14ac:dyDescent="0.25">
      <c r="A4196" t="s">
        <v>11936</v>
      </c>
      <c r="B4196" t="s">
        <v>11940</v>
      </c>
      <c r="C4196" t="s">
        <v>631</v>
      </c>
      <c r="D4196" t="s">
        <v>632</v>
      </c>
      <c r="E4196">
        <v>1</v>
      </c>
      <c r="F4196" s="1">
        <v>46177</v>
      </c>
      <c r="L4196" s="4" t="s">
        <v>12003</v>
      </c>
      <c r="M4196" s="5">
        <v>10</v>
      </c>
      <c r="O4196" t="str">
        <f t="shared" si="130"/>
        <v>2728MARXG</v>
      </c>
      <c r="P4196">
        <f>IFERROR(VLOOKUP(L4196,Hoja8!$E$1:$F$6088,2,0),0)</f>
        <v>0</v>
      </c>
      <c r="Q4196">
        <f t="shared" si="131"/>
        <v>10</v>
      </c>
    </row>
    <row r="4197" spans="1:17" x14ac:dyDescent="0.25">
      <c r="A4197" t="s">
        <v>11936</v>
      </c>
      <c r="B4197" t="s">
        <v>11941</v>
      </c>
      <c r="C4197" t="s">
        <v>635</v>
      </c>
      <c r="D4197" t="s">
        <v>636</v>
      </c>
      <c r="E4197">
        <v>3</v>
      </c>
      <c r="F4197" s="1">
        <v>46177</v>
      </c>
      <c r="L4197" s="4" t="s">
        <v>12004</v>
      </c>
      <c r="M4197" s="5">
        <v>3</v>
      </c>
      <c r="O4197" t="str">
        <f t="shared" si="130"/>
        <v>2749AZU30</v>
      </c>
      <c r="P4197">
        <f>IFERROR(VLOOKUP(L4197,Hoja8!$E$1:$F$6088,2,0),0)</f>
        <v>0</v>
      </c>
      <c r="Q4197">
        <f t="shared" si="131"/>
        <v>3</v>
      </c>
    </row>
    <row r="4198" spans="1:17" x14ac:dyDescent="0.25">
      <c r="A4198" t="s">
        <v>11936</v>
      </c>
      <c r="B4198" t="s">
        <v>11942</v>
      </c>
      <c r="C4198" t="s">
        <v>637</v>
      </c>
      <c r="D4198" t="s">
        <v>638</v>
      </c>
      <c r="E4198">
        <v>1</v>
      </c>
      <c r="F4198" s="1">
        <v>46177</v>
      </c>
      <c r="L4198" s="4" t="s">
        <v>12005</v>
      </c>
      <c r="M4198" s="5">
        <v>12</v>
      </c>
      <c r="O4198" t="str">
        <f t="shared" si="130"/>
        <v>2749AZU34</v>
      </c>
      <c r="P4198">
        <f>IFERROR(VLOOKUP(L4198,Hoja8!$E$1:$F$6088,2,0),0)</f>
        <v>0</v>
      </c>
      <c r="Q4198">
        <f t="shared" si="131"/>
        <v>12</v>
      </c>
    </row>
    <row r="4199" spans="1:17" x14ac:dyDescent="0.25">
      <c r="A4199" t="s">
        <v>11936</v>
      </c>
      <c r="B4199" t="s">
        <v>11943</v>
      </c>
      <c r="C4199" t="s">
        <v>641</v>
      </c>
      <c r="D4199" t="s">
        <v>642</v>
      </c>
      <c r="E4199">
        <v>1</v>
      </c>
      <c r="F4199" s="1">
        <v>46177</v>
      </c>
      <c r="L4199" s="4" t="s">
        <v>12006</v>
      </c>
      <c r="M4199" s="5">
        <v>3</v>
      </c>
      <c r="O4199" t="str">
        <f t="shared" si="130"/>
        <v>2749AZU36</v>
      </c>
      <c r="P4199">
        <f>IFERROR(VLOOKUP(L4199,Hoja8!$E$1:$F$6088,2,0),0)</f>
        <v>0</v>
      </c>
      <c r="Q4199">
        <f t="shared" si="131"/>
        <v>3</v>
      </c>
    </row>
    <row r="4200" spans="1:17" x14ac:dyDescent="0.25">
      <c r="A4200" t="s">
        <v>11936</v>
      </c>
      <c r="B4200" t="s">
        <v>11944</v>
      </c>
      <c r="C4200" t="s">
        <v>2192</v>
      </c>
      <c r="D4200" t="s">
        <v>2193</v>
      </c>
      <c r="E4200">
        <v>1</v>
      </c>
      <c r="F4200" s="1">
        <v>46177</v>
      </c>
      <c r="L4200" s="4" t="s">
        <v>12007</v>
      </c>
      <c r="M4200" s="5">
        <v>3</v>
      </c>
      <c r="O4200" t="str">
        <f t="shared" si="130"/>
        <v>2749AZU38</v>
      </c>
      <c r="P4200">
        <f>IFERROR(VLOOKUP(L4200,Hoja8!$E$1:$F$6088,2,0),0)</f>
        <v>0</v>
      </c>
      <c r="Q4200">
        <f t="shared" si="131"/>
        <v>3</v>
      </c>
    </row>
    <row r="4201" spans="1:17" x14ac:dyDescent="0.25">
      <c r="A4201" t="s">
        <v>11936</v>
      </c>
      <c r="B4201" t="s">
        <v>11945</v>
      </c>
      <c r="C4201" t="s">
        <v>2190</v>
      </c>
      <c r="D4201" t="s">
        <v>2191</v>
      </c>
      <c r="E4201">
        <v>3</v>
      </c>
      <c r="F4201" s="1">
        <v>46177</v>
      </c>
      <c r="L4201" s="4" t="s">
        <v>12008</v>
      </c>
      <c r="M4201" s="5">
        <v>4</v>
      </c>
      <c r="O4201" t="str">
        <f t="shared" si="130"/>
        <v>2749AZU44</v>
      </c>
      <c r="P4201">
        <f>IFERROR(VLOOKUP(L4201,Hoja8!$E$1:$F$6088,2,0),0)</f>
        <v>0</v>
      </c>
      <c r="Q4201">
        <f t="shared" si="131"/>
        <v>4</v>
      </c>
    </row>
    <row r="4202" spans="1:17" x14ac:dyDescent="0.25">
      <c r="A4202" t="s">
        <v>11936</v>
      </c>
      <c r="B4202" t="s">
        <v>11946</v>
      </c>
      <c r="C4202" t="s">
        <v>2188</v>
      </c>
      <c r="D4202" t="s">
        <v>2189</v>
      </c>
      <c r="E4202">
        <v>1</v>
      </c>
      <c r="F4202" s="1">
        <v>46177</v>
      </c>
      <c r="L4202" s="4" t="s">
        <v>12009</v>
      </c>
      <c r="M4202" s="5">
        <v>4</v>
      </c>
      <c r="O4202" t="str">
        <f t="shared" si="130"/>
        <v>2750AZU11</v>
      </c>
      <c r="P4202">
        <f>IFERROR(VLOOKUP(L4202,Hoja8!$E$1:$F$6088,2,0),0)</f>
        <v>0</v>
      </c>
      <c r="Q4202">
        <f t="shared" si="131"/>
        <v>4</v>
      </c>
    </row>
    <row r="4203" spans="1:17" x14ac:dyDescent="0.25">
      <c r="A4203" t="s">
        <v>11936</v>
      </c>
      <c r="B4203" t="s">
        <v>11947</v>
      </c>
      <c r="C4203" t="s">
        <v>2182</v>
      </c>
      <c r="D4203" t="s">
        <v>2183</v>
      </c>
      <c r="E4203">
        <v>1</v>
      </c>
      <c r="F4203" s="1">
        <v>46177</v>
      </c>
      <c r="L4203" s="4" t="s">
        <v>12016</v>
      </c>
      <c r="M4203" s="5">
        <v>1</v>
      </c>
      <c r="O4203" t="str">
        <f t="shared" si="130"/>
        <v>0077CIEXG</v>
      </c>
      <c r="P4203">
        <f>IFERROR(VLOOKUP(L4203,Hoja8!$E$1:$F$6088,2,0),0)</f>
        <v>-1</v>
      </c>
      <c r="Q4203">
        <f t="shared" si="131"/>
        <v>0</v>
      </c>
    </row>
    <row r="4204" spans="1:17" x14ac:dyDescent="0.25">
      <c r="A4204" t="s">
        <v>11936</v>
      </c>
      <c r="B4204" t="s">
        <v>11948</v>
      </c>
      <c r="C4204" t="s">
        <v>3089</v>
      </c>
      <c r="D4204" t="s">
        <v>10450</v>
      </c>
      <c r="E4204">
        <v>2</v>
      </c>
      <c r="F4204" s="1">
        <v>46177</v>
      </c>
      <c r="L4204" s="4" t="s">
        <v>12020</v>
      </c>
      <c r="M4204" s="5">
        <v>1</v>
      </c>
      <c r="O4204" t="str">
        <f t="shared" si="130"/>
        <v>0082GRICH</v>
      </c>
      <c r="P4204">
        <f>IFERROR(VLOOKUP(L4204,Hoja8!$E$1:$F$6088,2,0),0)</f>
        <v>-1</v>
      </c>
      <c r="Q4204">
        <f t="shared" si="131"/>
        <v>0</v>
      </c>
    </row>
    <row r="4205" spans="1:17" x14ac:dyDescent="0.25">
      <c r="A4205" t="s">
        <v>11936</v>
      </c>
      <c r="B4205" t="s">
        <v>11949</v>
      </c>
      <c r="C4205" t="s">
        <v>3092</v>
      </c>
      <c r="D4205" t="s">
        <v>4759</v>
      </c>
      <c r="E4205">
        <v>1</v>
      </c>
      <c r="F4205" s="1">
        <v>46177</v>
      </c>
      <c r="L4205" s="4" t="s">
        <v>12022</v>
      </c>
      <c r="M4205" s="5">
        <v>1</v>
      </c>
      <c r="O4205" t="str">
        <f t="shared" si="130"/>
        <v>0186NEG3XG</v>
      </c>
      <c r="P4205">
        <f>IFERROR(VLOOKUP(L4205,Hoja8!$E$1:$F$6088,2,0),0)</f>
        <v>-1</v>
      </c>
      <c r="Q4205">
        <f t="shared" si="131"/>
        <v>0</v>
      </c>
    </row>
    <row r="4206" spans="1:17" x14ac:dyDescent="0.25">
      <c r="A4206" t="s">
        <v>11936</v>
      </c>
      <c r="B4206" t="s">
        <v>11950</v>
      </c>
      <c r="C4206" t="s">
        <v>3094</v>
      </c>
      <c r="D4206" t="s">
        <v>4757</v>
      </c>
      <c r="E4206">
        <v>1</v>
      </c>
      <c r="F4206" s="1">
        <v>46177</v>
      </c>
      <c r="L4206" s="4" t="s">
        <v>12031</v>
      </c>
      <c r="M4206" s="5">
        <v>1</v>
      </c>
      <c r="O4206" t="str">
        <f t="shared" si="130"/>
        <v>0217NEGXG</v>
      </c>
      <c r="P4206">
        <f>IFERROR(VLOOKUP(L4206,Hoja8!$E$1:$F$6088,2,0),0)</f>
        <v>-1</v>
      </c>
      <c r="Q4206">
        <f t="shared" si="131"/>
        <v>0</v>
      </c>
    </row>
    <row r="4207" spans="1:17" x14ac:dyDescent="0.25">
      <c r="A4207" t="s">
        <v>11936</v>
      </c>
      <c r="B4207" t="s">
        <v>11951</v>
      </c>
      <c r="C4207" t="s">
        <v>3258</v>
      </c>
      <c r="D4207" t="s">
        <v>4775</v>
      </c>
      <c r="E4207">
        <v>2</v>
      </c>
      <c r="F4207" s="1">
        <v>46177</v>
      </c>
      <c r="L4207" s="4" t="s">
        <v>12013</v>
      </c>
      <c r="M4207" s="5">
        <v>1</v>
      </c>
      <c r="O4207" t="str">
        <f t="shared" si="130"/>
        <v>0353GRIG</v>
      </c>
      <c r="P4207">
        <f>IFERROR(VLOOKUP(L4207,Hoja8!$E$1:$F$6088,2,0),0)</f>
        <v>-1</v>
      </c>
      <c r="Q4207">
        <f t="shared" si="131"/>
        <v>0</v>
      </c>
    </row>
    <row r="4208" spans="1:17" x14ac:dyDescent="0.25">
      <c r="A4208" t="s">
        <v>11936</v>
      </c>
      <c r="B4208" t="s">
        <v>11952</v>
      </c>
      <c r="C4208" t="s">
        <v>3203</v>
      </c>
      <c r="D4208" t="s">
        <v>4774</v>
      </c>
      <c r="E4208">
        <v>1</v>
      </c>
      <c r="F4208" s="1">
        <v>46177</v>
      </c>
      <c r="L4208" s="4" t="s">
        <v>12014</v>
      </c>
      <c r="M4208" s="5">
        <v>1</v>
      </c>
      <c r="O4208" t="str">
        <f t="shared" si="130"/>
        <v>0877MARG</v>
      </c>
      <c r="P4208">
        <f>IFERROR(VLOOKUP(L4208,Hoja8!$E$1:$F$6088,2,0),0)</f>
        <v>-1</v>
      </c>
      <c r="Q4208">
        <f t="shared" si="131"/>
        <v>0</v>
      </c>
    </row>
    <row r="4209" spans="1:17" x14ac:dyDescent="0.25">
      <c r="A4209" t="s">
        <v>11936</v>
      </c>
      <c r="B4209" t="s">
        <v>11953</v>
      </c>
      <c r="C4209" t="s">
        <v>3353</v>
      </c>
      <c r="D4209" t="s">
        <v>4771</v>
      </c>
      <c r="E4209">
        <v>1</v>
      </c>
      <c r="F4209" s="1">
        <v>46177</v>
      </c>
      <c r="L4209" s="4" t="s">
        <v>12017</v>
      </c>
      <c r="M4209" s="5">
        <v>1</v>
      </c>
      <c r="O4209" t="str">
        <f t="shared" si="130"/>
        <v>0969GRIXG</v>
      </c>
      <c r="P4209">
        <f>IFERROR(VLOOKUP(L4209,Hoja8!$E$1:$F$6088,2,0),0)</f>
        <v>-1</v>
      </c>
      <c r="Q4209">
        <f t="shared" si="131"/>
        <v>0</v>
      </c>
    </row>
    <row r="4210" spans="1:17" x14ac:dyDescent="0.25">
      <c r="A4210" t="s">
        <v>11936</v>
      </c>
      <c r="B4210" t="s">
        <v>11954</v>
      </c>
      <c r="C4210" t="s">
        <v>3607</v>
      </c>
      <c r="D4210" t="s">
        <v>4796</v>
      </c>
      <c r="E4210">
        <v>2</v>
      </c>
      <c r="F4210" s="1">
        <v>46177</v>
      </c>
      <c r="L4210" s="4" t="s">
        <v>12026</v>
      </c>
      <c r="M4210" s="5">
        <v>1</v>
      </c>
      <c r="O4210" t="str">
        <f t="shared" si="130"/>
        <v>1703NEGCH</v>
      </c>
      <c r="P4210">
        <f>IFERROR(VLOOKUP(L4210,Hoja8!$E$1:$F$6088,2,0),0)</f>
        <v>-1</v>
      </c>
      <c r="Q4210">
        <f t="shared" si="131"/>
        <v>0</v>
      </c>
    </row>
    <row r="4211" spans="1:17" x14ac:dyDescent="0.25">
      <c r="A4211" t="s">
        <v>11936</v>
      </c>
      <c r="B4211" t="s">
        <v>11955</v>
      </c>
      <c r="C4211" t="s">
        <v>3584</v>
      </c>
      <c r="D4211" t="s">
        <v>4795</v>
      </c>
      <c r="E4211">
        <v>5</v>
      </c>
      <c r="F4211" s="1">
        <v>46177</v>
      </c>
      <c r="L4211" s="4" t="s">
        <v>12019</v>
      </c>
      <c r="M4211" s="5">
        <v>1</v>
      </c>
      <c r="O4211" t="str">
        <f t="shared" si="130"/>
        <v>1704NEGM</v>
      </c>
      <c r="P4211">
        <f>IFERROR(VLOOKUP(L4211,Hoja8!$E$1:$F$6088,2,0),0)</f>
        <v>-1</v>
      </c>
      <c r="Q4211">
        <f t="shared" si="131"/>
        <v>0</v>
      </c>
    </row>
    <row r="4212" spans="1:17" x14ac:dyDescent="0.25">
      <c r="A4212" t="s">
        <v>11936</v>
      </c>
      <c r="B4212" t="s">
        <v>11956</v>
      </c>
      <c r="C4212" t="s">
        <v>3586</v>
      </c>
      <c r="D4212" t="s">
        <v>4797</v>
      </c>
      <c r="E4212">
        <v>1</v>
      </c>
      <c r="F4212" s="1">
        <v>46177</v>
      </c>
      <c r="L4212" s="4" t="s">
        <v>12024</v>
      </c>
      <c r="M4212" s="5">
        <v>1</v>
      </c>
      <c r="O4212" t="str">
        <f t="shared" si="130"/>
        <v>1954BLAG</v>
      </c>
      <c r="P4212">
        <f>IFERROR(VLOOKUP(L4212,Hoja8!$E$1:$F$6088,2,0),0)</f>
        <v>-1</v>
      </c>
      <c r="Q4212">
        <f t="shared" si="131"/>
        <v>0</v>
      </c>
    </row>
    <row r="4213" spans="1:17" x14ac:dyDescent="0.25">
      <c r="A4213" t="s">
        <v>11936</v>
      </c>
      <c r="B4213" t="s">
        <v>11957</v>
      </c>
      <c r="C4213" t="s">
        <v>3625</v>
      </c>
      <c r="D4213" t="s">
        <v>4793</v>
      </c>
      <c r="E4213">
        <v>1</v>
      </c>
      <c r="F4213" s="1">
        <v>46177</v>
      </c>
      <c r="L4213" s="4" t="s">
        <v>12025</v>
      </c>
      <c r="M4213" s="5">
        <v>1</v>
      </c>
      <c r="O4213" t="str">
        <f t="shared" si="130"/>
        <v>1954VBOG</v>
      </c>
      <c r="P4213">
        <f>IFERROR(VLOOKUP(L4213,Hoja8!$E$1:$F$6088,2,0),0)</f>
        <v>-1</v>
      </c>
      <c r="Q4213">
        <f t="shared" si="131"/>
        <v>0</v>
      </c>
    </row>
    <row r="4214" spans="1:17" x14ac:dyDescent="0.25">
      <c r="A4214" t="s">
        <v>11936</v>
      </c>
      <c r="B4214" t="s">
        <v>11958</v>
      </c>
      <c r="C4214" t="s">
        <v>3702</v>
      </c>
      <c r="D4214" t="s">
        <v>4823</v>
      </c>
      <c r="E4214">
        <v>1</v>
      </c>
      <c r="F4214" s="1">
        <v>46177</v>
      </c>
      <c r="L4214" s="4" t="s">
        <v>12021</v>
      </c>
      <c r="M4214" s="5">
        <v>1</v>
      </c>
      <c r="O4214" t="str">
        <f t="shared" si="130"/>
        <v>1955GROM</v>
      </c>
      <c r="P4214">
        <f>IFERROR(VLOOKUP(L4214,Hoja8!$E$1:$F$6088,2,0),0)</f>
        <v>-1</v>
      </c>
      <c r="Q4214">
        <f t="shared" si="131"/>
        <v>0</v>
      </c>
    </row>
    <row r="4215" spans="1:17" x14ac:dyDescent="0.25">
      <c r="A4215" t="s">
        <v>11936</v>
      </c>
      <c r="B4215" t="s">
        <v>11959</v>
      </c>
      <c r="C4215" t="s">
        <v>3647</v>
      </c>
      <c r="D4215" t="s">
        <v>4821</v>
      </c>
      <c r="E4215">
        <v>5</v>
      </c>
      <c r="F4215" s="1">
        <v>46177</v>
      </c>
      <c r="L4215" s="4" t="s">
        <v>12012</v>
      </c>
      <c r="M4215" s="5">
        <v>1</v>
      </c>
      <c r="O4215" t="str">
        <f t="shared" si="130"/>
        <v>1966MARG</v>
      </c>
      <c r="P4215">
        <f>IFERROR(VLOOKUP(L4215,Hoja8!$E$1:$F$6088,2,0),0)</f>
        <v>-1</v>
      </c>
      <c r="Q4215">
        <f t="shared" si="131"/>
        <v>0</v>
      </c>
    </row>
    <row r="4216" spans="1:17" x14ac:dyDescent="0.25">
      <c r="A4216" t="s">
        <v>11936</v>
      </c>
      <c r="B4216" t="s">
        <v>11960</v>
      </c>
      <c r="C4216" t="s">
        <v>3651</v>
      </c>
      <c r="D4216" t="s">
        <v>4824</v>
      </c>
      <c r="E4216">
        <v>2</v>
      </c>
      <c r="F4216" s="1">
        <v>46177</v>
      </c>
      <c r="L4216" s="4" t="s">
        <v>12011</v>
      </c>
      <c r="M4216" s="5">
        <v>1</v>
      </c>
      <c r="O4216" t="str">
        <f t="shared" si="130"/>
        <v>1966NEGG</v>
      </c>
      <c r="P4216">
        <f>IFERROR(VLOOKUP(L4216,Hoja8!$E$1:$F$6088,2,0),0)</f>
        <v>-1</v>
      </c>
      <c r="Q4216">
        <f t="shared" si="131"/>
        <v>0</v>
      </c>
    </row>
    <row r="4217" spans="1:17" x14ac:dyDescent="0.25">
      <c r="A4217" t="s">
        <v>11936</v>
      </c>
      <c r="B4217" t="s">
        <v>11961</v>
      </c>
      <c r="C4217" t="s">
        <v>3795</v>
      </c>
      <c r="D4217" t="s">
        <v>4819</v>
      </c>
      <c r="E4217">
        <v>1</v>
      </c>
      <c r="F4217" s="1">
        <v>46177</v>
      </c>
      <c r="L4217" s="4" t="s">
        <v>12015</v>
      </c>
      <c r="M4217" s="5">
        <v>1</v>
      </c>
      <c r="O4217" t="str">
        <f t="shared" si="130"/>
        <v>2026NEGXG</v>
      </c>
      <c r="P4217">
        <f>IFERROR(VLOOKUP(L4217,Hoja8!$E$1:$F$6088,2,0),0)</f>
        <v>-1</v>
      </c>
      <c r="Q4217">
        <f t="shared" si="131"/>
        <v>0</v>
      </c>
    </row>
    <row r="4218" spans="1:17" x14ac:dyDescent="0.25">
      <c r="A4218" t="s">
        <v>11936</v>
      </c>
      <c r="B4218" t="s">
        <v>11962</v>
      </c>
      <c r="C4218" t="s">
        <v>32</v>
      </c>
      <c r="D4218" t="s">
        <v>33</v>
      </c>
      <c r="E4218">
        <v>2</v>
      </c>
      <c r="F4218" s="1">
        <v>46177</v>
      </c>
      <c r="L4218" s="4" t="s">
        <v>12018</v>
      </c>
      <c r="M4218" s="5">
        <v>1</v>
      </c>
      <c r="O4218" t="str">
        <f t="shared" si="130"/>
        <v>2259MARXG</v>
      </c>
      <c r="P4218">
        <f>IFERROR(VLOOKUP(L4218,Hoja8!$E$1:$F$6088,2,0),0)</f>
        <v>-1</v>
      </c>
      <c r="Q4218">
        <f t="shared" si="131"/>
        <v>0</v>
      </c>
    </row>
    <row r="4219" spans="1:17" x14ac:dyDescent="0.25">
      <c r="A4219" t="s">
        <v>11936</v>
      </c>
      <c r="B4219" t="s">
        <v>11963</v>
      </c>
      <c r="C4219" t="s">
        <v>30</v>
      </c>
      <c r="D4219" t="s">
        <v>31</v>
      </c>
      <c r="E4219">
        <v>3</v>
      </c>
      <c r="F4219" s="1">
        <v>46177</v>
      </c>
      <c r="L4219" s="4" t="s">
        <v>12027</v>
      </c>
      <c r="M4219" s="5">
        <v>1</v>
      </c>
      <c r="O4219" t="str">
        <f t="shared" si="130"/>
        <v>2278GROCH</v>
      </c>
      <c r="P4219">
        <f>IFERROR(VLOOKUP(L4219,Hoja8!$E$1:$F$6088,2,0),0)</f>
        <v>-1</v>
      </c>
      <c r="Q4219">
        <f t="shared" si="131"/>
        <v>0</v>
      </c>
    </row>
    <row r="4220" spans="1:17" x14ac:dyDescent="0.25">
      <c r="A4220" t="s">
        <v>11936</v>
      </c>
      <c r="B4220" t="s">
        <v>11964</v>
      </c>
      <c r="C4220" t="s">
        <v>28</v>
      </c>
      <c r="D4220" t="s">
        <v>29</v>
      </c>
      <c r="E4220">
        <v>2</v>
      </c>
      <c r="F4220" s="1">
        <v>46177</v>
      </c>
      <c r="L4220" s="4" t="s">
        <v>12028</v>
      </c>
      <c r="M4220" s="5">
        <v>1</v>
      </c>
      <c r="O4220" t="str">
        <f t="shared" si="130"/>
        <v>2278MARCH</v>
      </c>
      <c r="P4220">
        <f>IFERROR(VLOOKUP(L4220,Hoja8!$E$1:$F$6088,2,0),0)</f>
        <v>-1</v>
      </c>
      <c r="Q4220">
        <f t="shared" si="131"/>
        <v>0</v>
      </c>
    </row>
    <row r="4221" spans="1:17" x14ac:dyDescent="0.25">
      <c r="A4221" t="s">
        <v>11936</v>
      </c>
      <c r="B4221" t="s">
        <v>11965</v>
      </c>
      <c r="C4221" t="s">
        <v>34</v>
      </c>
      <c r="D4221" t="s">
        <v>35</v>
      </c>
      <c r="E4221">
        <v>1</v>
      </c>
      <c r="F4221" s="1">
        <v>46177</v>
      </c>
      <c r="L4221" s="4" t="s">
        <v>12029</v>
      </c>
      <c r="M4221" s="5">
        <v>1</v>
      </c>
      <c r="O4221" t="str">
        <f t="shared" si="130"/>
        <v>2346NEGG</v>
      </c>
      <c r="P4221">
        <f>IFERROR(VLOOKUP(L4221,Hoja8!$E$1:$F$6088,2,0),0)</f>
        <v>-1</v>
      </c>
      <c r="Q4221">
        <f t="shared" si="131"/>
        <v>0</v>
      </c>
    </row>
    <row r="4222" spans="1:17" x14ac:dyDescent="0.25">
      <c r="A4222" t="s">
        <v>11936</v>
      </c>
      <c r="B4222" t="s">
        <v>11966</v>
      </c>
      <c r="C4222" t="s">
        <v>717</v>
      </c>
      <c r="D4222" t="s">
        <v>718</v>
      </c>
      <c r="E4222">
        <v>4</v>
      </c>
      <c r="F4222" s="1">
        <v>46177</v>
      </c>
      <c r="L4222" s="4" t="s">
        <v>12023</v>
      </c>
      <c r="M4222" s="5">
        <v>1</v>
      </c>
      <c r="O4222" t="str">
        <f t="shared" si="130"/>
        <v>2434GRJG</v>
      </c>
      <c r="P4222">
        <f>IFERROR(VLOOKUP(L4222,Hoja8!$E$1:$F$6088,2,0),0)</f>
        <v>-1</v>
      </c>
      <c r="Q4222">
        <f t="shared" si="131"/>
        <v>0</v>
      </c>
    </row>
    <row r="4223" spans="1:17" x14ac:dyDescent="0.25">
      <c r="A4223" t="s">
        <v>11936</v>
      </c>
      <c r="B4223" t="s">
        <v>11967</v>
      </c>
      <c r="C4223" t="s">
        <v>687</v>
      </c>
      <c r="D4223" t="s">
        <v>689</v>
      </c>
      <c r="E4223">
        <v>6</v>
      </c>
      <c r="F4223" s="1">
        <v>46177</v>
      </c>
      <c r="L4223" s="4" t="s">
        <v>12030</v>
      </c>
      <c r="M4223" s="5">
        <v>1</v>
      </c>
      <c r="O4223" t="str">
        <f t="shared" si="130"/>
        <v>2436GRJG</v>
      </c>
      <c r="P4223">
        <f>IFERROR(VLOOKUP(L4223,Hoja8!$E$1:$F$6088,2,0),0)</f>
        <v>-1</v>
      </c>
      <c r="Q4223">
        <f t="shared" si="131"/>
        <v>0</v>
      </c>
    </row>
    <row r="4224" spans="1:17" x14ac:dyDescent="0.25">
      <c r="A4224" t="s">
        <v>11936</v>
      </c>
      <c r="B4224" t="s">
        <v>11968</v>
      </c>
      <c r="C4224" t="s">
        <v>715</v>
      </c>
      <c r="D4224" t="s">
        <v>716</v>
      </c>
      <c r="E4224">
        <v>3</v>
      </c>
      <c r="F4224" s="1">
        <v>46177</v>
      </c>
      <c r="L4224" s="4" t="s">
        <v>12033</v>
      </c>
      <c r="M4224" s="5">
        <v>20</v>
      </c>
      <c r="O4224" t="str">
        <f t="shared" si="130"/>
        <v>0188AMNUNI</v>
      </c>
      <c r="P4224">
        <f>IFERROR(VLOOKUP(L4224,Hoja8!$E$1:$F$6088,2,0),0)</f>
        <v>-20</v>
      </c>
      <c r="Q4224">
        <f t="shared" si="131"/>
        <v>0</v>
      </c>
    </row>
    <row r="4225" spans="1:17" x14ac:dyDescent="0.25">
      <c r="A4225" t="s">
        <v>11936</v>
      </c>
      <c r="B4225" t="s">
        <v>11969</v>
      </c>
      <c r="C4225" t="s">
        <v>719</v>
      </c>
      <c r="D4225" t="s">
        <v>720</v>
      </c>
      <c r="E4225">
        <v>2</v>
      </c>
      <c r="F4225" s="1">
        <v>46177</v>
      </c>
      <c r="L4225" s="4" t="s">
        <v>12035</v>
      </c>
      <c r="M4225" s="5">
        <v>45</v>
      </c>
      <c r="O4225" t="str">
        <f t="shared" si="130"/>
        <v>0300CAQ28</v>
      </c>
      <c r="P4225">
        <f>IFERROR(VLOOKUP(L4225,Hoja8!$E$1:$F$6088,2,0),0)</f>
        <v>0</v>
      </c>
      <c r="Q4225">
        <f t="shared" si="131"/>
        <v>45</v>
      </c>
    </row>
    <row r="4226" spans="1:17" x14ac:dyDescent="0.25">
      <c r="A4226" t="s">
        <v>11936</v>
      </c>
      <c r="B4226" t="s">
        <v>11970</v>
      </c>
      <c r="C4226" t="s">
        <v>711</v>
      </c>
      <c r="D4226" t="s">
        <v>712</v>
      </c>
      <c r="E4226">
        <v>1</v>
      </c>
      <c r="F4226" s="1">
        <v>46177</v>
      </c>
      <c r="L4226" s="4" t="s">
        <v>12036</v>
      </c>
      <c r="M4226" s="5">
        <v>41</v>
      </c>
      <c r="O4226" t="str">
        <f t="shared" si="130"/>
        <v>0300CAQ30</v>
      </c>
      <c r="P4226">
        <f>IFERROR(VLOOKUP(L4226,Hoja8!$E$1:$F$6088,2,0),0)</f>
        <v>0</v>
      </c>
      <c r="Q4226">
        <f t="shared" si="131"/>
        <v>41</v>
      </c>
    </row>
    <row r="4227" spans="1:17" x14ac:dyDescent="0.25">
      <c r="A4227" t="s">
        <v>11936</v>
      </c>
      <c r="B4227" t="s">
        <v>11971</v>
      </c>
      <c r="C4227" t="s">
        <v>2175</v>
      </c>
      <c r="D4227" t="s">
        <v>2176</v>
      </c>
      <c r="E4227">
        <v>4</v>
      </c>
      <c r="F4227" s="1">
        <v>46177</v>
      </c>
      <c r="L4227" s="4" t="s">
        <v>12037</v>
      </c>
      <c r="M4227" s="5">
        <v>75</v>
      </c>
      <c r="O4227" t="str">
        <f t="shared" ref="O4227:O4290" si="132">MID(L4227,LEN(IF(MID(L4227,2,1)="1",MID(L4227,1,7),MID(L4227,1,6)))+1,10)</f>
        <v>0300CAQ32</v>
      </c>
      <c r="P4227">
        <f>IFERROR(VLOOKUP(L4227,Hoja8!$E$1:$F$6088,2,0),0)</f>
        <v>0</v>
      </c>
      <c r="Q4227">
        <f t="shared" ref="Q4227:Q4290" si="133">M4227+P4227</f>
        <v>75</v>
      </c>
    </row>
    <row r="4228" spans="1:17" x14ac:dyDescent="0.25">
      <c r="A4228" t="s">
        <v>11936</v>
      </c>
      <c r="B4228" t="s">
        <v>11972</v>
      </c>
      <c r="C4228" t="s">
        <v>2173</v>
      </c>
      <c r="D4228" t="s">
        <v>2174</v>
      </c>
      <c r="E4228">
        <v>6</v>
      </c>
      <c r="F4228" s="1">
        <v>46177</v>
      </c>
      <c r="L4228" s="4" t="s">
        <v>12038</v>
      </c>
      <c r="M4228" s="5">
        <v>28</v>
      </c>
      <c r="O4228" t="str">
        <f t="shared" si="132"/>
        <v>0300CAQ34</v>
      </c>
      <c r="P4228">
        <f>IFERROR(VLOOKUP(L4228,Hoja8!$E$1:$F$6088,2,0),0)</f>
        <v>0</v>
      </c>
      <c r="Q4228">
        <f t="shared" si="133"/>
        <v>28</v>
      </c>
    </row>
    <row r="4229" spans="1:17" x14ac:dyDescent="0.25">
      <c r="A4229" t="s">
        <v>11936</v>
      </c>
      <c r="B4229" t="s">
        <v>11973</v>
      </c>
      <c r="C4229" t="s">
        <v>2171</v>
      </c>
      <c r="D4229" t="s">
        <v>2172</v>
      </c>
      <c r="E4229">
        <v>3</v>
      </c>
      <c r="F4229" s="1">
        <v>46177</v>
      </c>
      <c r="L4229" s="4" t="s">
        <v>12039</v>
      </c>
      <c r="M4229" s="5">
        <v>33</v>
      </c>
      <c r="O4229" t="str">
        <f t="shared" si="132"/>
        <v>0300CAQ36</v>
      </c>
      <c r="P4229">
        <f>IFERROR(VLOOKUP(L4229,Hoja8!$E$1:$F$6088,2,0),0)</f>
        <v>0</v>
      </c>
      <c r="Q4229">
        <f t="shared" si="133"/>
        <v>33</v>
      </c>
    </row>
    <row r="4230" spans="1:17" x14ac:dyDescent="0.25">
      <c r="A4230" t="s">
        <v>11936</v>
      </c>
      <c r="B4230" t="s">
        <v>11974</v>
      </c>
      <c r="C4230" t="s">
        <v>2177</v>
      </c>
      <c r="D4230" t="s">
        <v>2178</v>
      </c>
      <c r="E4230">
        <v>2</v>
      </c>
      <c r="F4230" s="1">
        <v>46177</v>
      </c>
      <c r="L4230" s="4" t="s">
        <v>12040</v>
      </c>
      <c r="M4230" s="5">
        <v>10</v>
      </c>
      <c r="O4230" t="str">
        <f t="shared" si="132"/>
        <v>0300CAQ38</v>
      </c>
      <c r="P4230">
        <f>IFERROR(VLOOKUP(L4230,Hoja8!$E$1:$F$6088,2,0),0)</f>
        <v>0</v>
      </c>
      <c r="Q4230">
        <f t="shared" si="133"/>
        <v>10</v>
      </c>
    </row>
    <row r="4231" spans="1:17" x14ac:dyDescent="0.25">
      <c r="A4231" t="s">
        <v>11936</v>
      </c>
      <c r="B4231" t="s">
        <v>11975</v>
      </c>
      <c r="C4231" t="s">
        <v>2165</v>
      </c>
      <c r="D4231" t="s">
        <v>2166</v>
      </c>
      <c r="E4231">
        <v>1</v>
      </c>
      <c r="F4231" s="1">
        <v>46177</v>
      </c>
      <c r="L4231" s="4" t="s">
        <v>12041</v>
      </c>
      <c r="M4231" s="5">
        <v>11</v>
      </c>
      <c r="O4231" t="str">
        <f t="shared" si="132"/>
        <v>0300CAQ40</v>
      </c>
      <c r="P4231">
        <f>IFERROR(VLOOKUP(L4231,Hoja8!$E$1:$F$6088,2,0),0)</f>
        <v>0</v>
      </c>
      <c r="Q4231">
        <f t="shared" si="133"/>
        <v>11</v>
      </c>
    </row>
    <row r="4232" spans="1:17" x14ac:dyDescent="0.25">
      <c r="A4232" t="s">
        <v>11936</v>
      </c>
      <c r="B4232" t="s">
        <v>11976</v>
      </c>
      <c r="C4232" t="s">
        <v>3346</v>
      </c>
      <c r="D4232" t="s">
        <v>4738</v>
      </c>
      <c r="E4232">
        <v>2</v>
      </c>
      <c r="F4232" s="1">
        <v>46177</v>
      </c>
      <c r="L4232" s="4" t="s">
        <v>12042</v>
      </c>
      <c r="M4232" s="5">
        <v>6</v>
      </c>
      <c r="O4232" t="str">
        <f t="shared" si="132"/>
        <v>0300CAQ42</v>
      </c>
      <c r="P4232">
        <f>IFERROR(VLOOKUP(L4232,Hoja8!$E$1:$F$6088,2,0),0)</f>
        <v>0</v>
      </c>
      <c r="Q4232">
        <f t="shared" si="133"/>
        <v>6</v>
      </c>
    </row>
    <row r="4233" spans="1:17" x14ac:dyDescent="0.25">
      <c r="A4233" t="s">
        <v>11936</v>
      </c>
      <c r="B4233" t="s">
        <v>11977</v>
      </c>
      <c r="C4233" t="s">
        <v>3207</v>
      </c>
      <c r="D4233" t="s">
        <v>4737</v>
      </c>
      <c r="E4233">
        <v>5</v>
      </c>
      <c r="F4233" s="1">
        <v>46177</v>
      </c>
      <c r="L4233" s="4" t="s">
        <v>12043</v>
      </c>
      <c r="M4233" s="5">
        <v>10</v>
      </c>
      <c r="O4233" t="str">
        <f t="shared" si="132"/>
        <v>0300CAQ44</v>
      </c>
      <c r="P4233">
        <f>IFERROR(VLOOKUP(L4233,Hoja8!$E$1:$F$6088,2,0),0)</f>
        <v>0</v>
      </c>
      <c r="Q4233">
        <f t="shared" si="133"/>
        <v>10</v>
      </c>
    </row>
    <row r="4234" spans="1:17" x14ac:dyDescent="0.25">
      <c r="A4234" t="s">
        <v>11936</v>
      </c>
      <c r="B4234" t="s">
        <v>11978</v>
      </c>
      <c r="C4234" t="s">
        <v>3347</v>
      </c>
      <c r="D4234" t="s">
        <v>11925</v>
      </c>
      <c r="E4234">
        <v>1</v>
      </c>
      <c r="F4234" s="1">
        <v>46177</v>
      </c>
      <c r="L4234" s="4" t="s">
        <v>12045</v>
      </c>
      <c r="M4234" s="5">
        <v>4</v>
      </c>
      <c r="O4234" t="str">
        <f t="shared" si="132"/>
        <v>2011MARCH</v>
      </c>
      <c r="P4234">
        <f>IFERROR(VLOOKUP(L4234,Hoja8!$E$1:$F$6088,2,0),0)</f>
        <v>-4</v>
      </c>
      <c r="Q4234">
        <f t="shared" si="133"/>
        <v>0</v>
      </c>
    </row>
    <row r="4235" spans="1:17" x14ac:dyDescent="0.25">
      <c r="A4235" t="s">
        <v>11936</v>
      </c>
      <c r="B4235" t="s">
        <v>11979</v>
      </c>
      <c r="C4235" t="s">
        <v>3257</v>
      </c>
      <c r="D4235" t="s">
        <v>4749</v>
      </c>
      <c r="E4235">
        <v>2</v>
      </c>
      <c r="F4235" s="1">
        <v>46177</v>
      </c>
      <c r="L4235" s="4" t="s">
        <v>12047</v>
      </c>
      <c r="M4235" s="5">
        <v>9</v>
      </c>
      <c r="O4235" t="str">
        <f t="shared" si="132"/>
        <v>2011MARG</v>
      </c>
      <c r="P4235">
        <f>IFERROR(VLOOKUP(L4235,Hoja8!$E$1:$F$6088,2,0),0)</f>
        <v>-9</v>
      </c>
      <c r="Q4235">
        <f t="shared" si="133"/>
        <v>0</v>
      </c>
    </row>
    <row r="4236" spans="1:17" x14ac:dyDescent="0.25">
      <c r="A4236" t="s">
        <v>11936</v>
      </c>
      <c r="B4236" t="s">
        <v>11980</v>
      </c>
      <c r="C4236" t="s">
        <v>3211</v>
      </c>
      <c r="D4236" t="s">
        <v>4748</v>
      </c>
      <c r="E4236">
        <v>5</v>
      </c>
      <c r="F4236" s="1">
        <v>46177</v>
      </c>
      <c r="L4236" s="4" t="s">
        <v>12046</v>
      </c>
      <c r="M4236" s="5">
        <v>17</v>
      </c>
      <c r="O4236" t="str">
        <f t="shared" si="132"/>
        <v>2011MARM</v>
      </c>
      <c r="P4236">
        <f>IFERROR(VLOOKUP(L4236,Hoja8!$E$1:$F$6088,2,0),0)</f>
        <v>-17</v>
      </c>
      <c r="Q4236">
        <f t="shared" si="133"/>
        <v>0</v>
      </c>
    </row>
    <row r="4237" spans="1:17" x14ac:dyDescent="0.25">
      <c r="A4237" t="s">
        <v>11936</v>
      </c>
      <c r="B4237" t="s">
        <v>11981</v>
      </c>
      <c r="C4237" t="s">
        <v>3252</v>
      </c>
      <c r="D4237" t="s">
        <v>11930</v>
      </c>
      <c r="E4237">
        <v>1</v>
      </c>
      <c r="F4237" s="1">
        <v>46177</v>
      </c>
      <c r="L4237" s="4" t="s">
        <v>12053</v>
      </c>
      <c r="M4237" s="5">
        <v>10</v>
      </c>
      <c r="O4237" t="str">
        <f t="shared" si="132"/>
        <v>1461MAR2XG</v>
      </c>
      <c r="P4237">
        <f>IFERROR(VLOOKUP(L4237,Hoja8!$E$1:$F$6088,2,0),0)</f>
        <v>0</v>
      </c>
      <c r="Q4237">
        <f t="shared" si="133"/>
        <v>10</v>
      </c>
    </row>
    <row r="4238" spans="1:17" x14ac:dyDescent="0.25">
      <c r="A4238" t="s">
        <v>11936</v>
      </c>
      <c r="B4238" t="s">
        <v>11982</v>
      </c>
      <c r="C4238" t="s">
        <v>3599</v>
      </c>
      <c r="D4238" t="s">
        <v>4816</v>
      </c>
      <c r="E4238">
        <v>2</v>
      </c>
      <c r="F4238" s="1">
        <v>46177</v>
      </c>
      <c r="L4238" s="4" t="s">
        <v>12049</v>
      </c>
      <c r="M4238" s="5">
        <v>10</v>
      </c>
      <c r="O4238" t="str">
        <f t="shared" si="132"/>
        <v>1461MARCH</v>
      </c>
      <c r="P4238">
        <f>IFERROR(VLOOKUP(L4238,Hoja8!$E$1:$F$6088,2,0),0)</f>
        <v>0</v>
      </c>
      <c r="Q4238">
        <f t="shared" si="133"/>
        <v>10</v>
      </c>
    </row>
    <row r="4239" spans="1:17" x14ac:dyDescent="0.25">
      <c r="A4239" t="s">
        <v>11936</v>
      </c>
      <c r="B4239" t="s">
        <v>11983</v>
      </c>
      <c r="C4239" t="s">
        <v>3597</v>
      </c>
      <c r="D4239" t="s">
        <v>4815</v>
      </c>
      <c r="E4239">
        <v>6</v>
      </c>
      <c r="F4239" s="1">
        <v>46177</v>
      </c>
      <c r="L4239" s="4" t="s">
        <v>12051</v>
      </c>
      <c r="M4239" s="5">
        <v>10</v>
      </c>
      <c r="O4239" t="str">
        <f t="shared" si="132"/>
        <v>1461MARG</v>
      </c>
      <c r="P4239">
        <f>IFERROR(VLOOKUP(L4239,Hoja8!$E$1:$F$6088,2,0),0)</f>
        <v>0</v>
      </c>
      <c r="Q4239">
        <f t="shared" si="133"/>
        <v>10</v>
      </c>
    </row>
    <row r="4240" spans="1:17" x14ac:dyDescent="0.25">
      <c r="A4240" t="s">
        <v>11936</v>
      </c>
      <c r="B4240" t="s">
        <v>11984</v>
      </c>
      <c r="C4240" t="s">
        <v>3595</v>
      </c>
      <c r="D4240" t="s">
        <v>4814</v>
      </c>
      <c r="E4240">
        <v>1</v>
      </c>
      <c r="F4240" s="1">
        <v>46177</v>
      </c>
      <c r="L4240" s="4" t="s">
        <v>12050</v>
      </c>
      <c r="M4240" s="5">
        <v>10</v>
      </c>
      <c r="O4240" t="str">
        <f t="shared" si="132"/>
        <v>1461MARM</v>
      </c>
      <c r="P4240">
        <f>IFERROR(VLOOKUP(L4240,Hoja8!$E$1:$F$6088,2,0),0)</f>
        <v>0</v>
      </c>
      <c r="Q4240">
        <f t="shared" si="133"/>
        <v>10</v>
      </c>
    </row>
    <row r="4241" spans="1:17" x14ac:dyDescent="0.25">
      <c r="A4241" t="s">
        <v>11985</v>
      </c>
      <c r="B4241" t="s">
        <v>11986</v>
      </c>
      <c r="C4241" t="s">
        <v>1631</v>
      </c>
      <c r="D4241" t="s">
        <v>1632</v>
      </c>
      <c r="E4241">
        <v>1</v>
      </c>
      <c r="F4241" s="1">
        <v>46169</v>
      </c>
      <c r="L4241" s="4" t="s">
        <v>12052</v>
      </c>
      <c r="M4241" s="5">
        <v>10</v>
      </c>
      <c r="O4241" t="str">
        <f t="shared" si="132"/>
        <v>1461MARXG</v>
      </c>
      <c r="P4241">
        <f>IFERROR(VLOOKUP(L4241,Hoja8!$E$1:$F$6088,2,0),0)</f>
        <v>0</v>
      </c>
      <c r="Q4241">
        <f t="shared" si="133"/>
        <v>10</v>
      </c>
    </row>
    <row r="4242" spans="1:17" x14ac:dyDescent="0.25">
      <c r="A4242" t="s">
        <v>11985</v>
      </c>
      <c r="B4242" t="s">
        <v>11987</v>
      </c>
      <c r="C4242" t="s">
        <v>1635</v>
      </c>
      <c r="D4242" t="s">
        <v>1636</v>
      </c>
      <c r="E4242">
        <v>1</v>
      </c>
      <c r="F4242" s="1">
        <v>46169</v>
      </c>
      <c r="L4242" s="4" t="s">
        <v>12058</v>
      </c>
      <c r="M4242" s="5">
        <v>10</v>
      </c>
      <c r="O4242" t="str">
        <f t="shared" si="132"/>
        <v>1461REY2XG</v>
      </c>
      <c r="P4242">
        <f>IFERROR(VLOOKUP(L4242,Hoja8!$E$1:$F$6088,2,0),0)</f>
        <v>0</v>
      </c>
      <c r="Q4242">
        <f t="shared" si="133"/>
        <v>10</v>
      </c>
    </row>
    <row r="4243" spans="1:17" x14ac:dyDescent="0.25">
      <c r="A4243" t="s">
        <v>11985</v>
      </c>
      <c r="B4243" t="s">
        <v>11988</v>
      </c>
      <c r="C4243" t="s">
        <v>1639</v>
      </c>
      <c r="D4243" t="s">
        <v>1640</v>
      </c>
      <c r="E4243">
        <v>1</v>
      </c>
      <c r="F4243" s="1">
        <v>46169</v>
      </c>
      <c r="L4243" s="4" t="s">
        <v>12054</v>
      </c>
      <c r="M4243" s="5">
        <v>10</v>
      </c>
      <c r="O4243" t="str">
        <f t="shared" si="132"/>
        <v>1461REYCH</v>
      </c>
      <c r="P4243">
        <f>IFERROR(VLOOKUP(L4243,Hoja8!$E$1:$F$6088,2,0),0)</f>
        <v>0</v>
      </c>
      <c r="Q4243">
        <f t="shared" si="133"/>
        <v>10</v>
      </c>
    </row>
    <row r="4244" spans="1:17" x14ac:dyDescent="0.25">
      <c r="A4244" t="s">
        <v>11985</v>
      </c>
      <c r="B4244" t="s">
        <v>11989</v>
      </c>
      <c r="C4244" t="s">
        <v>2237</v>
      </c>
      <c r="D4244" t="s">
        <v>2238</v>
      </c>
      <c r="E4244">
        <v>1</v>
      </c>
      <c r="F4244" s="1">
        <v>46169</v>
      </c>
      <c r="L4244" s="4" t="s">
        <v>12056</v>
      </c>
      <c r="M4244" s="5">
        <v>10</v>
      </c>
      <c r="O4244" t="str">
        <f t="shared" si="132"/>
        <v>1461REYG</v>
      </c>
      <c r="P4244">
        <f>IFERROR(VLOOKUP(L4244,Hoja8!$E$1:$F$6088,2,0),0)</f>
        <v>0</v>
      </c>
      <c r="Q4244">
        <f t="shared" si="133"/>
        <v>10</v>
      </c>
    </row>
    <row r="4245" spans="1:17" x14ac:dyDescent="0.25">
      <c r="A4245" t="s">
        <v>11985</v>
      </c>
      <c r="B4245" t="s">
        <v>11990</v>
      </c>
      <c r="C4245" t="s">
        <v>2241</v>
      </c>
      <c r="D4245" t="s">
        <v>2242</v>
      </c>
      <c r="E4245">
        <v>3</v>
      </c>
      <c r="F4245" s="1">
        <v>46169</v>
      </c>
      <c r="L4245" s="4" t="s">
        <v>12055</v>
      </c>
      <c r="M4245" s="5">
        <v>10</v>
      </c>
      <c r="O4245" t="str">
        <f t="shared" si="132"/>
        <v>1461REYM</v>
      </c>
      <c r="P4245">
        <f>IFERROR(VLOOKUP(L4245,Hoja8!$E$1:$F$6088,2,0),0)</f>
        <v>0</v>
      </c>
      <c r="Q4245">
        <f t="shared" si="133"/>
        <v>10</v>
      </c>
    </row>
    <row r="4246" spans="1:17" x14ac:dyDescent="0.25">
      <c r="A4246" t="s">
        <v>11985</v>
      </c>
      <c r="B4246" t="s">
        <v>11991</v>
      </c>
      <c r="C4246" t="s">
        <v>2239</v>
      </c>
      <c r="D4246" t="s">
        <v>2240</v>
      </c>
      <c r="E4246">
        <v>1</v>
      </c>
      <c r="F4246" s="1">
        <v>46169</v>
      </c>
      <c r="L4246" s="4" t="s">
        <v>12057</v>
      </c>
      <c r="M4246" s="5">
        <v>10</v>
      </c>
      <c r="O4246" t="str">
        <f t="shared" si="132"/>
        <v>1461REYXG</v>
      </c>
      <c r="P4246">
        <f>IFERROR(VLOOKUP(L4246,Hoja8!$E$1:$F$6088,2,0),0)</f>
        <v>0</v>
      </c>
      <c r="Q4246">
        <f t="shared" si="133"/>
        <v>10</v>
      </c>
    </row>
    <row r="4247" spans="1:17" x14ac:dyDescent="0.25">
      <c r="A4247" t="s">
        <v>11985</v>
      </c>
      <c r="B4247" t="s">
        <v>11992</v>
      </c>
      <c r="C4247" t="s">
        <v>2245</v>
      </c>
      <c r="D4247" t="s">
        <v>2246</v>
      </c>
      <c r="E4247">
        <v>1</v>
      </c>
      <c r="F4247" s="1">
        <v>46169</v>
      </c>
      <c r="L4247" s="4" t="s">
        <v>12060</v>
      </c>
      <c r="M4247" s="5">
        <v>1</v>
      </c>
      <c r="O4247" t="str">
        <f t="shared" si="132"/>
        <v>0353MARM</v>
      </c>
      <c r="P4247">
        <f>IFERROR(VLOOKUP(L4247,Hoja8!$E$1:$F$6088,2,0),0)</f>
        <v>0</v>
      </c>
      <c r="Q4247">
        <f t="shared" si="133"/>
        <v>1</v>
      </c>
    </row>
    <row r="4248" spans="1:17" x14ac:dyDescent="0.25">
      <c r="A4248" t="s">
        <v>11985</v>
      </c>
      <c r="B4248" t="s">
        <v>11993</v>
      </c>
      <c r="C4248" t="s">
        <v>211</v>
      </c>
      <c r="D4248" t="s">
        <v>213</v>
      </c>
      <c r="E4248">
        <v>1</v>
      </c>
      <c r="F4248" s="1">
        <v>46169</v>
      </c>
      <c r="L4248" s="4" t="s">
        <v>12061</v>
      </c>
      <c r="M4248" s="5">
        <v>4</v>
      </c>
      <c r="O4248" t="str">
        <f t="shared" si="132"/>
        <v>0353MARXG</v>
      </c>
      <c r="P4248">
        <f>IFERROR(VLOOKUP(L4248,Hoja8!$E$1:$F$6088,2,0),0)</f>
        <v>0</v>
      </c>
      <c r="Q4248">
        <f t="shared" si="133"/>
        <v>4</v>
      </c>
    </row>
    <row r="4249" spans="1:17" x14ac:dyDescent="0.25">
      <c r="A4249" t="s">
        <v>11985</v>
      </c>
      <c r="B4249" t="s">
        <v>11994</v>
      </c>
      <c r="C4249" t="s">
        <v>1590</v>
      </c>
      <c r="D4249" t="s">
        <v>1591</v>
      </c>
      <c r="E4249">
        <v>1</v>
      </c>
      <c r="F4249" s="1">
        <v>46169</v>
      </c>
      <c r="L4249" s="4" t="s">
        <v>12063</v>
      </c>
      <c r="M4249" s="5">
        <v>2</v>
      </c>
      <c r="O4249" t="str">
        <f t="shared" si="132"/>
        <v>0353NEGG</v>
      </c>
      <c r="P4249">
        <f>IFERROR(VLOOKUP(L4249,Hoja8!$E$1:$F$6088,2,0),0)</f>
        <v>0</v>
      </c>
      <c r="Q4249">
        <f t="shared" si="133"/>
        <v>2</v>
      </c>
    </row>
    <row r="4250" spans="1:17" x14ac:dyDescent="0.25">
      <c r="A4250" t="s">
        <v>11985</v>
      </c>
      <c r="B4250" t="s">
        <v>11995</v>
      </c>
      <c r="C4250" t="s">
        <v>2566</v>
      </c>
      <c r="D4250" t="s">
        <v>2567</v>
      </c>
      <c r="E4250">
        <v>1</v>
      </c>
      <c r="F4250" s="1">
        <v>46169</v>
      </c>
      <c r="L4250" s="4" t="s">
        <v>12062</v>
      </c>
      <c r="M4250" s="5">
        <v>1</v>
      </c>
      <c r="O4250" t="str">
        <f t="shared" si="132"/>
        <v>0353NEGM</v>
      </c>
      <c r="P4250">
        <f>IFERROR(VLOOKUP(L4250,Hoja8!$E$1:$F$6088,2,0),0)</f>
        <v>0</v>
      </c>
      <c r="Q4250">
        <f t="shared" si="133"/>
        <v>1</v>
      </c>
    </row>
    <row r="4251" spans="1:17" x14ac:dyDescent="0.25">
      <c r="A4251" t="s">
        <v>11985</v>
      </c>
      <c r="B4251" t="s">
        <v>11996</v>
      </c>
      <c r="C4251" t="s">
        <v>2692</v>
      </c>
      <c r="D4251" t="s">
        <v>2693</v>
      </c>
      <c r="E4251">
        <v>1</v>
      </c>
      <c r="F4251" s="1">
        <v>46169</v>
      </c>
      <c r="L4251" s="4" t="s">
        <v>12064</v>
      </c>
      <c r="M4251" s="5">
        <v>10</v>
      </c>
      <c r="O4251" t="str">
        <f t="shared" si="132"/>
        <v>0353NEGXG</v>
      </c>
      <c r="P4251">
        <f>IFERROR(VLOOKUP(L4251,Hoja8!$E$1:$F$6088,2,0),0)</f>
        <v>0</v>
      </c>
      <c r="Q4251">
        <f t="shared" si="133"/>
        <v>10</v>
      </c>
    </row>
    <row r="4252" spans="1:17" x14ac:dyDescent="0.25">
      <c r="A4252" t="s">
        <v>11985</v>
      </c>
      <c r="B4252" t="s">
        <v>11997</v>
      </c>
      <c r="C4252" t="s">
        <v>44</v>
      </c>
      <c r="D4252" t="s">
        <v>45</v>
      </c>
      <c r="E4252">
        <v>1</v>
      </c>
      <c r="F4252" s="1">
        <v>46169</v>
      </c>
      <c r="L4252" s="4" t="s">
        <v>12069</v>
      </c>
      <c r="M4252" s="5">
        <v>2</v>
      </c>
      <c r="O4252" t="str">
        <f t="shared" si="132"/>
        <v>0353ROJG</v>
      </c>
      <c r="P4252">
        <f>IFERROR(VLOOKUP(L4252,Hoja8!$E$1:$F$6088,2,0),0)</f>
        <v>0</v>
      </c>
      <c r="Q4252">
        <f t="shared" si="133"/>
        <v>2</v>
      </c>
    </row>
    <row r="4253" spans="1:17" x14ac:dyDescent="0.25">
      <c r="A4253" t="s">
        <v>11985</v>
      </c>
      <c r="B4253" t="s">
        <v>11998</v>
      </c>
      <c r="C4253" t="s">
        <v>1474</v>
      </c>
      <c r="D4253" t="s">
        <v>1475</v>
      </c>
      <c r="E4253">
        <v>1</v>
      </c>
      <c r="F4253" s="1">
        <v>46169</v>
      </c>
      <c r="L4253" s="4" t="s">
        <v>12070</v>
      </c>
      <c r="M4253" s="5">
        <v>9</v>
      </c>
      <c r="O4253" t="str">
        <f t="shared" si="132"/>
        <v>0353ROJXG</v>
      </c>
      <c r="P4253">
        <f>IFERROR(VLOOKUP(L4253,Hoja8!$E$1:$F$6088,2,0),0)</f>
        <v>0</v>
      </c>
      <c r="Q4253">
        <f t="shared" si="133"/>
        <v>9</v>
      </c>
    </row>
    <row r="4254" spans="1:17" x14ac:dyDescent="0.25">
      <c r="A4254" t="s">
        <v>11985</v>
      </c>
      <c r="B4254" t="s">
        <v>11999</v>
      </c>
      <c r="C4254" t="s">
        <v>1912</v>
      </c>
      <c r="D4254" t="s">
        <v>1913</v>
      </c>
      <c r="E4254">
        <v>1</v>
      </c>
      <c r="F4254" s="1">
        <v>46169</v>
      </c>
      <c r="L4254" s="4" t="s">
        <v>12076</v>
      </c>
      <c r="M4254" s="5">
        <v>1</v>
      </c>
      <c r="O4254" t="str">
        <f t="shared" si="132"/>
        <v>0378MAR3XG</v>
      </c>
      <c r="P4254">
        <f>IFERROR(VLOOKUP(L4254,Hoja8!$E$1:$F$6088,2,0),0)</f>
        <v>0</v>
      </c>
      <c r="Q4254">
        <f t="shared" si="133"/>
        <v>1</v>
      </c>
    </row>
    <row r="4255" spans="1:17" x14ac:dyDescent="0.25">
      <c r="A4255" t="s">
        <v>12000</v>
      </c>
      <c r="B4255" t="s">
        <v>12001</v>
      </c>
      <c r="C4255" t="s">
        <v>4923</v>
      </c>
      <c r="D4255" t="s">
        <v>4924</v>
      </c>
      <c r="E4255">
        <v>20</v>
      </c>
      <c r="F4255" s="1">
        <v>46204</v>
      </c>
      <c r="L4255" s="4" t="s">
        <v>12072</v>
      </c>
      <c r="M4255" s="5">
        <v>1</v>
      </c>
      <c r="O4255" t="str">
        <f t="shared" si="132"/>
        <v>0378MARM</v>
      </c>
      <c r="P4255">
        <f>IFERROR(VLOOKUP(L4255,Hoja8!$E$1:$F$6088,2,0),0)</f>
        <v>0</v>
      </c>
      <c r="Q4255">
        <f t="shared" si="133"/>
        <v>1</v>
      </c>
    </row>
    <row r="4256" spans="1:17" x14ac:dyDescent="0.25">
      <c r="A4256" t="s">
        <v>12000</v>
      </c>
      <c r="B4256" t="s">
        <v>12002</v>
      </c>
      <c r="C4256" t="s">
        <v>4921</v>
      </c>
      <c r="D4256" t="s">
        <v>4922</v>
      </c>
      <c r="E4256">
        <v>15</v>
      </c>
      <c r="F4256" s="1">
        <v>46204</v>
      </c>
      <c r="L4256" s="4" t="s">
        <v>12075</v>
      </c>
      <c r="M4256" s="5">
        <v>1</v>
      </c>
      <c r="O4256" t="str">
        <f t="shared" si="132"/>
        <v>0378NEG3XG</v>
      </c>
      <c r="P4256">
        <f>IFERROR(VLOOKUP(L4256,Hoja8!$E$1:$F$6088,2,0),0)</f>
        <v>0</v>
      </c>
      <c r="Q4256">
        <f t="shared" si="133"/>
        <v>1</v>
      </c>
    </row>
    <row r="4257" spans="1:17" x14ac:dyDescent="0.25">
      <c r="A4257" t="s">
        <v>12000</v>
      </c>
      <c r="B4257" t="s">
        <v>12003</v>
      </c>
      <c r="C4257" t="s">
        <v>4925</v>
      </c>
      <c r="D4257" t="s">
        <v>4926</v>
      </c>
      <c r="E4257">
        <v>10</v>
      </c>
      <c r="F4257" s="1">
        <v>46204</v>
      </c>
      <c r="L4257" s="4" t="s">
        <v>12071</v>
      </c>
      <c r="M4257" s="5">
        <v>1</v>
      </c>
      <c r="O4257" t="str">
        <f t="shared" si="132"/>
        <v>0378NEGM</v>
      </c>
      <c r="P4257">
        <f>IFERROR(VLOOKUP(L4257,Hoja8!$E$1:$F$6088,2,0),0)</f>
        <v>0</v>
      </c>
      <c r="Q4257">
        <f t="shared" si="133"/>
        <v>1</v>
      </c>
    </row>
    <row r="4258" spans="1:17" x14ac:dyDescent="0.25">
      <c r="A4258" t="s">
        <v>12000</v>
      </c>
      <c r="B4258" t="s">
        <v>12004</v>
      </c>
      <c r="C4258" t="s">
        <v>4577</v>
      </c>
      <c r="D4258" t="s">
        <v>4578</v>
      </c>
      <c r="E4258">
        <v>3</v>
      </c>
      <c r="F4258" s="1">
        <v>46204</v>
      </c>
      <c r="L4258" s="4" t="s">
        <v>12077</v>
      </c>
      <c r="M4258" s="5">
        <v>1</v>
      </c>
      <c r="O4258" t="str">
        <f t="shared" si="132"/>
        <v>1990MAR3XG</v>
      </c>
      <c r="P4258">
        <f>IFERROR(VLOOKUP(L4258,Hoja8!$E$1:$F$6088,2,0),0)</f>
        <v>0</v>
      </c>
      <c r="Q4258">
        <f t="shared" si="133"/>
        <v>1</v>
      </c>
    </row>
    <row r="4259" spans="1:17" x14ac:dyDescent="0.25">
      <c r="A4259" t="s">
        <v>12000</v>
      </c>
      <c r="B4259" t="s">
        <v>12005</v>
      </c>
      <c r="C4259" t="s">
        <v>4581</v>
      </c>
      <c r="D4259" t="s">
        <v>4582</v>
      </c>
      <c r="E4259">
        <v>12</v>
      </c>
      <c r="F4259" s="1">
        <v>46204</v>
      </c>
      <c r="L4259" s="4" t="s">
        <v>12073</v>
      </c>
      <c r="M4259" s="5">
        <v>1</v>
      </c>
      <c r="O4259" t="str">
        <f t="shared" si="132"/>
        <v>1990MARM</v>
      </c>
      <c r="P4259">
        <f>IFERROR(VLOOKUP(L4259,Hoja8!$E$1:$F$6088,2,0),0)</f>
        <v>0</v>
      </c>
      <c r="Q4259">
        <f t="shared" si="133"/>
        <v>1</v>
      </c>
    </row>
    <row r="4260" spans="1:17" x14ac:dyDescent="0.25">
      <c r="A4260" t="s">
        <v>12000</v>
      </c>
      <c r="B4260" t="s">
        <v>12006</v>
      </c>
      <c r="C4260" t="s">
        <v>4583</v>
      </c>
      <c r="D4260" t="s">
        <v>4584</v>
      </c>
      <c r="E4260">
        <v>3</v>
      </c>
      <c r="F4260" s="1">
        <v>46204</v>
      </c>
      <c r="L4260" s="4" t="s">
        <v>12078</v>
      </c>
      <c r="M4260" s="5">
        <v>1</v>
      </c>
      <c r="O4260" t="str">
        <f t="shared" si="132"/>
        <v>1990OLI3XG</v>
      </c>
      <c r="P4260">
        <f>IFERROR(VLOOKUP(L4260,Hoja8!$E$1:$F$6088,2,0),0)</f>
        <v>0</v>
      </c>
      <c r="Q4260">
        <f t="shared" si="133"/>
        <v>1</v>
      </c>
    </row>
    <row r="4261" spans="1:17" x14ac:dyDescent="0.25">
      <c r="A4261" t="s">
        <v>12000</v>
      </c>
      <c r="B4261" t="s">
        <v>12007</v>
      </c>
      <c r="C4261" t="s">
        <v>4585</v>
      </c>
      <c r="D4261" t="s">
        <v>4586</v>
      </c>
      <c r="E4261">
        <v>3</v>
      </c>
      <c r="F4261" s="1">
        <v>46204</v>
      </c>
      <c r="L4261" s="4" t="s">
        <v>12074</v>
      </c>
      <c r="M4261" s="5">
        <v>1</v>
      </c>
      <c r="O4261" t="str">
        <f t="shared" si="132"/>
        <v>1990OLIM</v>
      </c>
      <c r="P4261">
        <f>IFERROR(VLOOKUP(L4261,Hoja8!$E$1:$F$6088,2,0),0)</f>
        <v>0</v>
      </c>
      <c r="Q4261">
        <f t="shared" si="133"/>
        <v>1</v>
      </c>
    </row>
    <row r="4262" spans="1:17" x14ac:dyDescent="0.25">
      <c r="A4262" t="s">
        <v>12000</v>
      </c>
      <c r="B4262" t="s">
        <v>12008</v>
      </c>
      <c r="C4262" t="s">
        <v>4591</v>
      </c>
      <c r="D4262" t="s">
        <v>4592</v>
      </c>
      <c r="E4262">
        <v>4</v>
      </c>
      <c r="F4262" s="1">
        <v>46204</v>
      </c>
      <c r="L4262" s="4" t="s">
        <v>12065</v>
      </c>
      <c r="M4262" s="5">
        <v>1</v>
      </c>
      <c r="O4262" t="str">
        <f t="shared" si="132"/>
        <v>2101MARCH</v>
      </c>
      <c r="P4262">
        <f>IFERROR(VLOOKUP(L4262,Hoja8!$E$1:$F$6088,2,0),0)</f>
        <v>0</v>
      </c>
      <c r="Q4262">
        <f t="shared" si="133"/>
        <v>1</v>
      </c>
    </row>
    <row r="4263" spans="1:17" x14ac:dyDescent="0.25">
      <c r="A4263" t="s">
        <v>12000</v>
      </c>
      <c r="B4263" t="s">
        <v>12009</v>
      </c>
      <c r="C4263" t="s">
        <v>4560</v>
      </c>
      <c r="D4263" t="s">
        <v>4561</v>
      </c>
      <c r="E4263">
        <v>4</v>
      </c>
      <c r="F4263" s="1">
        <v>46204</v>
      </c>
      <c r="L4263" s="4" t="s">
        <v>12066</v>
      </c>
      <c r="M4263" s="5">
        <v>2</v>
      </c>
      <c r="O4263" t="str">
        <f t="shared" si="132"/>
        <v>2101MARXG</v>
      </c>
      <c r="P4263">
        <f>IFERROR(VLOOKUP(L4263,Hoja8!$E$1:$F$6088,2,0),0)</f>
        <v>0</v>
      </c>
      <c r="Q4263">
        <f t="shared" si="133"/>
        <v>2</v>
      </c>
    </row>
    <row r="4264" spans="1:17" x14ac:dyDescent="0.25">
      <c r="A4264" t="s">
        <v>12010</v>
      </c>
      <c r="B4264" t="s">
        <v>12011</v>
      </c>
      <c r="C4264" t="s">
        <v>2394</v>
      </c>
      <c r="D4264" t="s">
        <v>2395</v>
      </c>
      <c r="E4264">
        <v>1</v>
      </c>
      <c r="F4264" s="1">
        <v>46175</v>
      </c>
      <c r="L4264" s="4" t="s">
        <v>12067</v>
      </c>
      <c r="M4264" s="5">
        <v>1</v>
      </c>
      <c r="O4264" t="str">
        <f t="shared" si="132"/>
        <v>2101OLICH</v>
      </c>
      <c r="P4264">
        <f>IFERROR(VLOOKUP(L4264,Hoja8!$E$1:$F$6088,2,0),0)</f>
        <v>0</v>
      </c>
      <c r="Q4264">
        <f t="shared" si="133"/>
        <v>1</v>
      </c>
    </row>
    <row r="4265" spans="1:17" x14ac:dyDescent="0.25">
      <c r="A4265" t="s">
        <v>12010</v>
      </c>
      <c r="B4265" t="s">
        <v>12012</v>
      </c>
      <c r="C4265" t="s">
        <v>2436</v>
      </c>
      <c r="D4265" t="s">
        <v>2437</v>
      </c>
      <c r="E4265">
        <v>1</v>
      </c>
      <c r="F4265" s="1">
        <v>46175</v>
      </c>
      <c r="L4265" s="4" t="s">
        <v>12068</v>
      </c>
      <c r="M4265" s="5">
        <v>3</v>
      </c>
      <c r="O4265" t="str">
        <f t="shared" si="132"/>
        <v>2101OLIXG</v>
      </c>
      <c r="P4265">
        <f>IFERROR(VLOOKUP(L4265,Hoja8!$E$1:$F$6088,2,0),0)</f>
        <v>0</v>
      </c>
      <c r="Q4265">
        <f t="shared" si="133"/>
        <v>3</v>
      </c>
    </row>
    <row r="4266" spans="1:17" x14ac:dyDescent="0.25">
      <c r="A4266" t="s">
        <v>12010</v>
      </c>
      <c r="B4266" t="s">
        <v>12013</v>
      </c>
      <c r="C4266" t="s">
        <v>403</v>
      </c>
      <c r="D4266" t="s">
        <v>404</v>
      </c>
      <c r="E4266">
        <v>1</v>
      </c>
      <c r="F4266" s="1">
        <v>46175</v>
      </c>
      <c r="L4266" s="4" t="s">
        <v>12083</v>
      </c>
      <c r="M4266" s="5">
        <v>3</v>
      </c>
      <c r="O4266" t="str">
        <f t="shared" si="132"/>
        <v>0032CIECH</v>
      </c>
      <c r="P4266">
        <f>IFERROR(VLOOKUP(L4266,Hoja8!$E$1:$F$6088,2,0),0)</f>
        <v>0</v>
      </c>
      <c r="Q4266">
        <f t="shared" si="133"/>
        <v>3</v>
      </c>
    </row>
    <row r="4267" spans="1:17" x14ac:dyDescent="0.25">
      <c r="A4267" t="s">
        <v>12010</v>
      </c>
      <c r="B4267" t="s">
        <v>12014</v>
      </c>
      <c r="C4267" t="s">
        <v>1216</v>
      </c>
      <c r="D4267" t="s">
        <v>1218</v>
      </c>
      <c r="E4267">
        <v>1</v>
      </c>
      <c r="F4267" s="1">
        <v>46175</v>
      </c>
      <c r="L4267" s="4" t="s">
        <v>12084</v>
      </c>
      <c r="M4267" s="5">
        <v>3</v>
      </c>
      <c r="O4267" t="str">
        <f t="shared" si="132"/>
        <v>0032CIEM</v>
      </c>
      <c r="P4267">
        <f>IFERROR(VLOOKUP(L4267,Hoja8!$E$1:$F$6088,2,0),0)</f>
        <v>0</v>
      </c>
      <c r="Q4267">
        <f t="shared" si="133"/>
        <v>3</v>
      </c>
    </row>
    <row r="4268" spans="1:17" x14ac:dyDescent="0.25">
      <c r="A4268" t="s">
        <v>12010</v>
      </c>
      <c r="B4268" t="s">
        <v>12015</v>
      </c>
      <c r="C4268" t="s">
        <v>2715</v>
      </c>
      <c r="D4268" t="s">
        <v>2716</v>
      </c>
      <c r="E4268">
        <v>1</v>
      </c>
      <c r="F4268" s="1">
        <v>46175</v>
      </c>
      <c r="L4268" s="4" t="s">
        <v>12081</v>
      </c>
      <c r="M4268" s="5">
        <v>3</v>
      </c>
      <c r="O4268" t="str">
        <f t="shared" si="132"/>
        <v>0077CIECH</v>
      </c>
      <c r="P4268">
        <f>IFERROR(VLOOKUP(L4268,Hoja8!$E$1:$F$6088,2,0),0)</f>
        <v>0</v>
      </c>
      <c r="Q4268">
        <f t="shared" si="133"/>
        <v>3</v>
      </c>
    </row>
    <row r="4269" spans="1:17" x14ac:dyDescent="0.25">
      <c r="A4269" t="s">
        <v>12010</v>
      </c>
      <c r="B4269" t="s">
        <v>12016</v>
      </c>
      <c r="C4269" t="s">
        <v>1379</v>
      </c>
      <c r="D4269" t="s">
        <v>1380</v>
      </c>
      <c r="E4269">
        <v>1</v>
      </c>
      <c r="F4269" s="1">
        <v>46175</v>
      </c>
      <c r="L4269" s="4" t="s">
        <v>12080</v>
      </c>
      <c r="M4269" s="5">
        <v>3</v>
      </c>
      <c r="O4269" t="str">
        <f t="shared" si="132"/>
        <v>0077CIEXCH</v>
      </c>
      <c r="P4269">
        <f>IFERROR(VLOOKUP(L4269,Hoja8!$E$1:$F$6088,2,0),0)</f>
        <v>0</v>
      </c>
      <c r="Q4269">
        <f t="shared" si="133"/>
        <v>3</v>
      </c>
    </row>
    <row r="4270" spans="1:17" x14ac:dyDescent="0.25">
      <c r="A4270" t="s">
        <v>12010</v>
      </c>
      <c r="B4270" t="s">
        <v>12017</v>
      </c>
      <c r="C4270" t="s">
        <v>2211</v>
      </c>
      <c r="D4270" t="s">
        <v>2212</v>
      </c>
      <c r="E4270">
        <v>1</v>
      </c>
      <c r="F4270" s="1">
        <v>46175</v>
      </c>
      <c r="L4270" s="4" t="s">
        <v>12082</v>
      </c>
      <c r="M4270" s="5">
        <v>3</v>
      </c>
      <c r="O4270" t="str">
        <f t="shared" si="132"/>
        <v>0077CIEXG</v>
      </c>
      <c r="P4270">
        <f>IFERROR(VLOOKUP(L4270,Hoja8!$E$1:$F$6088,2,0),0)</f>
        <v>0</v>
      </c>
      <c r="Q4270">
        <f t="shared" si="133"/>
        <v>3</v>
      </c>
    </row>
    <row r="4271" spans="1:17" x14ac:dyDescent="0.25">
      <c r="A4271" t="s">
        <v>12010</v>
      </c>
      <c r="B4271" t="s">
        <v>12018</v>
      </c>
      <c r="C4271" t="s">
        <v>3882</v>
      </c>
      <c r="D4271" t="s">
        <v>3883</v>
      </c>
      <c r="E4271">
        <v>1</v>
      </c>
      <c r="F4271" s="1">
        <v>46175</v>
      </c>
      <c r="L4271" s="4" t="s">
        <v>12092</v>
      </c>
      <c r="M4271" s="5">
        <v>2</v>
      </c>
      <c r="O4271" t="str">
        <f t="shared" si="132"/>
        <v>2096MARG</v>
      </c>
      <c r="P4271">
        <f>IFERROR(VLOOKUP(L4271,Hoja8!$E$1:$F$6088,2,0),0)</f>
        <v>-2</v>
      </c>
      <c r="Q4271">
        <f t="shared" si="133"/>
        <v>0</v>
      </c>
    </row>
    <row r="4272" spans="1:17" x14ac:dyDescent="0.25">
      <c r="A4272" t="s">
        <v>12010</v>
      </c>
      <c r="B4272" t="s">
        <v>12019</v>
      </c>
      <c r="C4272" t="s">
        <v>1933</v>
      </c>
      <c r="D4272" t="s">
        <v>1934</v>
      </c>
      <c r="E4272">
        <v>1</v>
      </c>
      <c r="F4272" s="1">
        <v>46175</v>
      </c>
      <c r="L4272" s="4" t="s">
        <v>12091</v>
      </c>
      <c r="M4272" s="5">
        <v>2</v>
      </c>
      <c r="O4272" t="str">
        <f t="shared" si="132"/>
        <v>2096MARM</v>
      </c>
      <c r="P4272">
        <f>IFERROR(VLOOKUP(L4272,Hoja8!$E$1:$F$6088,2,0),0)</f>
        <v>-2</v>
      </c>
      <c r="Q4272">
        <f t="shared" si="133"/>
        <v>0</v>
      </c>
    </row>
    <row r="4273" spans="1:17" x14ac:dyDescent="0.25">
      <c r="A4273" t="s">
        <v>12010</v>
      </c>
      <c r="B4273" t="s">
        <v>12020</v>
      </c>
      <c r="C4273" t="s">
        <v>94</v>
      </c>
      <c r="D4273" t="s">
        <v>95</v>
      </c>
      <c r="E4273">
        <v>1</v>
      </c>
      <c r="F4273" s="1">
        <v>46175</v>
      </c>
      <c r="L4273" s="4" t="s">
        <v>12090</v>
      </c>
      <c r="M4273" s="5">
        <v>3</v>
      </c>
      <c r="O4273" t="str">
        <f t="shared" si="132"/>
        <v>2096MARXCH</v>
      </c>
      <c r="P4273">
        <f>IFERROR(VLOOKUP(L4273,Hoja8!$E$1:$F$6088,2,0),0)</f>
        <v>-3</v>
      </c>
      <c r="Q4273">
        <f t="shared" si="133"/>
        <v>0</v>
      </c>
    </row>
    <row r="4274" spans="1:17" x14ac:dyDescent="0.25">
      <c r="A4274" t="s">
        <v>12010</v>
      </c>
      <c r="B4274" t="s">
        <v>12021</v>
      </c>
      <c r="C4274" t="s">
        <v>2936</v>
      </c>
      <c r="D4274" t="s">
        <v>2806</v>
      </c>
      <c r="E4274">
        <v>1</v>
      </c>
      <c r="F4274" s="1">
        <v>46175</v>
      </c>
      <c r="L4274" s="4" t="s">
        <v>12087</v>
      </c>
      <c r="M4274" s="5">
        <v>2</v>
      </c>
      <c r="O4274" t="str">
        <f t="shared" si="132"/>
        <v>2097MARCH</v>
      </c>
      <c r="P4274">
        <f>IFERROR(VLOOKUP(L4274,Hoja8!$E$1:$F$6088,2,0),0)</f>
        <v>-2</v>
      </c>
      <c r="Q4274">
        <f t="shared" si="133"/>
        <v>0</v>
      </c>
    </row>
    <row r="4275" spans="1:17" x14ac:dyDescent="0.25">
      <c r="A4275" t="s">
        <v>12010</v>
      </c>
      <c r="B4275" t="s">
        <v>12022</v>
      </c>
      <c r="C4275" t="s">
        <v>1069</v>
      </c>
      <c r="D4275" t="s">
        <v>1070</v>
      </c>
      <c r="E4275">
        <v>1</v>
      </c>
      <c r="F4275" s="1">
        <v>46175</v>
      </c>
      <c r="L4275" s="4" t="s">
        <v>12086</v>
      </c>
      <c r="M4275" s="5">
        <v>2</v>
      </c>
      <c r="O4275" t="str">
        <f t="shared" si="132"/>
        <v>2097MARXCH</v>
      </c>
      <c r="P4275">
        <f>IFERROR(VLOOKUP(L4275,Hoja8!$E$1:$F$6088,2,0),0)</f>
        <v>-2</v>
      </c>
      <c r="Q4275">
        <f t="shared" si="133"/>
        <v>0</v>
      </c>
    </row>
    <row r="4276" spans="1:17" x14ac:dyDescent="0.25">
      <c r="A4276" t="s">
        <v>12010</v>
      </c>
      <c r="B4276" t="s">
        <v>12023</v>
      </c>
      <c r="C4276" t="s">
        <v>3857</v>
      </c>
      <c r="D4276" t="s">
        <v>4861</v>
      </c>
      <c r="E4276">
        <v>1</v>
      </c>
      <c r="F4276" s="1">
        <v>46175</v>
      </c>
      <c r="L4276" s="4" t="s">
        <v>12088</v>
      </c>
      <c r="M4276" s="5">
        <v>1</v>
      </c>
      <c r="O4276" t="str">
        <f t="shared" si="132"/>
        <v>2519MAR32</v>
      </c>
      <c r="P4276">
        <f>IFERROR(VLOOKUP(L4276,Hoja8!$E$1:$F$6088,2,0),0)</f>
        <v>0</v>
      </c>
      <c r="Q4276">
        <f t="shared" si="133"/>
        <v>1</v>
      </c>
    </row>
    <row r="4277" spans="1:17" x14ac:dyDescent="0.25">
      <c r="A4277" t="s">
        <v>12010</v>
      </c>
      <c r="B4277" t="s">
        <v>12024</v>
      </c>
      <c r="C4277" t="s">
        <v>3038</v>
      </c>
      <c r="D4277" t="s">
        <v>3039</v>
      </c>
      <c r="E4277">
        <v>1</v>
      </c>
      <c r="F4277" s="1">
        <v>46175</v>
      </c>
      <c r="L4277" s="4" t="s">
        <v>12089</v>
      </c>
      <c r="M4277" s="5">
        <v>3</v>
      </c>
      <c r="O4277" t="str">
        <f t="shared" si="132"/>
        <v>2519MAR34</v>
      </c>
      <c r="P4277">
        <f>IFERROR(VLOOKUP(L4277,Hoja8!$E$1:$F$6088,2,0),0)</f>
        <v>0</v>
      </c>
      <c r="Q4277">
        <f t="shared" si="133"/>
        <v>3</v>
      </c>
    </row>
    <row r="4278" spans="1:17" x14ac:dyDescent="0.25">
      <c r="A4278" t="s">
        <v>12010</v>
      </c>
      <c r="B4278" t="s">
        <v>12025</v>
      </c>
      <c r="C4278" t="s">
        <v>3006</v>
      </c>
      <c r="D4278" t="s">
        <v>3007</v>
      </c>
      <c r="E4278">
        <v>1</v>
      </c>
      <c r="F4278" s="1">
        <v>46175</v>
      </c>
      <c r="L4278" s="4" t="s">
        <v>12095</v>
      </c>
      <c r="M4278" s="5">
        <v>2</v>
      </c>
      <c r="O4278" t="str">
        <f t="shared" si="132"/>
        <v>2520MAR13</v>
      </c>
      <c r="P4278">
        <f>IFERROR(VLOOKUP(L4278,Hoja8!$E$1:$F$6088,2,0),0)</f>
        <v>0</v>
      </c>
      <c r="Q4278">
        <f t="shared" si="133"/>
        <v>2</v>
      </c>
    </row>
    <row r="4279" spans="1:17" x14ac:dyDescent="0.25">
      <c r="A4279" t="s">
        <v>12010</v>
      </c>
      <c r="B4279" t="s">
        <v>12026</v>
      </c>
      <c r="C4279" t="s">
        <v>1948</v>
      </c>
      <c r="D4279" t="s">
        <v>1949</v>
      </c>
      <c r="E4279">
        <v>1</v>
      </c>
      <c r="F4279" s="1">
        <v>46175</v>
      </c>
      <c r="L4279" s="4" t="s">
        <v>12096</v>
      </c>
      <c r="M4279" s="5">
        <v>2</v>
      </c>
      <c r="O4279" t="str">
        <f t="shared" si="132"/>
        <v>2520MAR5</v>
      </c>
      <c r="P4279">
        <f>IFERROR(VLOOKUP(L4279,Hoja8!$E$1:$F$6088,2,0),0)</f>
        <v>0</v>
      </c>
      <c r="Q4279">
        <f t="shared" si="133"/>
        <v>2</v>
      </c>
    </row>
    <row r="4280" spans="1:17" x14ac:dyDescent="0.25">
      <c r="A4280" t="s">
        <v>12010</v>
      </c>
      <c r="B4280" t="s">
        <v>12027</v>
      </c>
      <c r="C4280" t="s">
        <v>3297</v>
      </c>
      <c r="D4280" t="s">
        <v>4832</v>
      </c>
      <c r="E4280">
        <v>1</v>
      </c>
      <c r="F4280" s="1">
        <v>46175</v>
      </c>
      <c r="L4280" s="4" t="s">
        <v>12093</v>
      </c>
      <c r="M4280" s="5">
        <v>1</v>
      </c>
      <c r="O4280" t="str">
        <f t="shared" si="132"/>
        <v>2520MAR7</v>
      </c>
      <c r="P4280">
        <f>IFERROR(VLOOKUP(L4280,Hoja8!$E$1:$F$6088,2,0),0)</f>
        <v>0</v>
      </c>
      <c r="Q4280">
        <f t="shared" si="133"/>
        <v>1</v>
      </c>
    </row>
    <row r="4281" spans="1:17" x14ac:dyDescent="0.25">
      <c r="A4281" t="s">
        <v>12010</v>
      </c>
      <c r="B4281" t="s">
        <v>12028</v>
      </c>
      <c r="C4281" t="s">
        <v>3314</v>
      </c>
      <c r="D4281" t="s">
        <v>4833</v>
      </c>
      <c r="E4281">
        <v>1</v>
      </c>
      <c r="F4281" s="1">
        <v>46175</v>
      </c>
      <c r="L4281" s="4" t="s">
        <v>12094</v>
      </c>
      <c r="M4281" s="5">
        <v>2</v>
      </c>
      <c r="O4281" t="str">
        <f t="shared" si="132"/>
        <v>2520MAR9</v>
      </c>
      <c r="P4281">
        <f>IFERROR(VLOOKUP(L4281,Hoja8!$E$1:$F$6088,2,0),0)</f>
        <v>0</v>
      </c>
      <c r="Q4281">
        <f t="shared" si="133"/>
        <v>2</v>
      </c>
    </row>
    <row r="4282" spans="1:17" x14ac:dyDescent="0.25">
      <c r="A4282" t="s">
        <v>12010</v>
      </c>
      <c r="B4282" t="s">
        <v>12029</v>
      </c>
      <c r="C4282" t="s">
        <v>3872</v>
      </c>
      <c r="D4282" t="s">
        <v>4839</v>
      </c>
      <c r="E4282">
        <v>1</v>
      </c>
      <c r="F4282" s="1">
        <v>46175</v>
      </c>
      <c r="L4282" s="4" t="s">
        <v>12100</v>
      </c>
      <c r="M4282" s="5">
        <v>4</v>
      </c>
      <c r="O4282" t="str">
        <f t="shared" si="132"/>
        <v>0300MAR30</v>
      </c>
      <c r="P4282">
        <f>IFERROR(VLOOKUP(L4282,Hoja8!$E$1:$F$6088,2,0),0)</f>
        <v>0</v>
      </c>
      <c r="Q4282">
        <f t="shared" si="133"/>
        <v>4</v>
      </c>
    </row>
    <row r="4283" spans="1:17" x14ac:dyDescent="0.25">
      <c r="A4283" t="s">
        <v>12010</v>
      </c>
      <c r="B4283" t="s">
        <v>12030</v>
      </c>
      <c r="C4283" t="s">
        <v>3826</v>
      </c>
      <c r="D4283" t="s">
        <v>3827</v>
      </c>
      <c r="E4283">
        <v>1</v>
      </c>
      <c r="F4283" s="1">
        <v>46175</v>
      </c>
      <c r="L4283" s="4" t="s">
        <v>12101</v>
      </c>
      <c r="M4283" s="5">
        <v>2</v>
      </c>
      <c r="O4283" t="str">
        <f t="shared" si="132"/>
        <v>0300MAR32</v>
      </c>
      <c r="P4283">
        <f>IFERROR(VLOOKUP(L4283,Hoja8!$E$1:$F$6088,2,0),0)</f>
        <v>0</v>
      </c>
      <c r="Q4283">
        <f t="shared" si="133"/>
        <v>2</v>
      </c>
    </row>
    <row r="4284" spans="1:17" x14ac:dyDescent="0.25">
      <c r="A4284" t="s">
        <v>12010</v>
      </c>
      <c r="B4284" t="s">
        <v>12031</v>
      </c>
      <c r="C4284" t="s">
        <v>175</v>
      </c>
      <c r="D4284" t="s">
        <v>176</v>
      </c>
      <c r="E4284">
        <v>1</v>
      </c>
      <c r="F4284" s="1">
        <v>46175</v>
      </c>
      <c r="L4284" s="4" t="s">
        <v>12102</v>
      </c>
      <c r="M4284" s="5">
        <v>6</v>
      </c>
      <c r="O4284" t="str">
        <f t="shared" si="132"/>
        <v>0300MAR34</v>
      </c>
      <c r="P4284">
        <f>IFERROR(VLOOKUP(L4284,Hoja8!$E$1:$F$6088,2,0),0)</f>
        <v>0</v>
      </c>
      <c r="Q4284">
        <f t="shared" si="133"/>
        <v>6</v>
      </c>
    </row>
    <row r="4285" spans="1:17" x14ac:dyDescent="0.25">
      <c r="A4285" t="s">
        <v>12032</v>
      </c>
      <c r="B4285" t="s">
        <v>12033</v>
      </c>
      <c r="C4285" t="s">
        <v>988</v>
      </c>
      <c r="D4285" t="s">
        <v>990</v>
      </c>
      <c r="E4285">
        <v>20</v>
      </c>
      <c r="F4285" s="1">
        <v>46169</v>
      </c>
      <c r="L4285" s="4" t="s">
        <v>12103</v>
      </c>
      <c r="M4285" s="5">
        <v>2</v>
      </c>
      <c r="O4285" t="str">
        <f t="shared" si="132"/>
        <v>0300MAR36</v>
      </c>
      <c r="P4285">
        <f>IFERROR(VLOOKUP(L4285,Hoja8!$E$1:$F$6088,2,0),0)</f>
        <v>0</v>
      </c>
      <c r="Q4285">
        <f t="shared" si="133"/>
        <v>2</v>
      </c>
    </row>
    <row r="4286" spans="1:17" x14ac:dyDescent="0.25">
      <c r="A4286" t="s">
        <v>12034</v>
      </c>
      <c r="B4286" t="s">
        <v>12035</v>
      </c>
      <c r="C4286" t="s">
        <v>257</v>
      </c>
      <c r="D4286" t="s">
        <v>260</v>
      </c>
      <c r="E4286">
        <v>45</v>
      </c>
      <c r="F4286" s="1">
        <v>46199</v>
      </c>
      <c r="L4286" s="4" t="s">
        <v>12110</v>
      </c>
      <c r="M4286" s="5">
        <v>4</v>
      </c>
      <c r="O4286" t="str">
        <f t="shared" si="132"/>
        <v>0329MAR11</v>
      </c>
      <c r="P4286">
        <f>IFERROR(VLOOKUP(L4286,Hoja8!$E$1:$F$6088,2,0),0)</f>
        <v>0</v>
      </c>
      <c r="Q4286">
        <f t="shared" si="133"/>
        <v>4</v>
      </c>
    </row>
    <row r="4287" spans="1:17" x14ac:dyDescent="0.25">
      <c r="A4287" t="s">
        <v>12034</v>
      </c>
      <c r="B4287" t="s">
        <v>12036</v>
      </c>
      <c r="C4287" t="s">
        <v>261</v>
      </c>
      <c r="D4287" t="s">
        <v>262</v>
      </c>
      <c r="E4287">
        <v>41</v>
      </c>
      <c r="F4287" s="1">
        <v>46199</v>
      </c>
      <c r="L4287" s="4" t="s">
        <v>12111</v>
      </c>
      <c r="M4287" s="5">
        <v>2</v>
      </c>
      <c r="O4287" t="str">
        <f t="shared" si="132"/>
        <v>0329MAR13</v>
      </c>
      <c r="P4287">
        <f>IFERROR(VLOOKUP(L4287,Hoja8!$E$1:$F$6088,2,0),0)</f>
        <v>0</v>
      </c>
      <c r="Q4287">
        <f t="shared" si="133"/>
        <v>2</v>
      </c>
    </row>
    <row r="4288" spans="1:17" x14ac:dyDescent="0.25">
      <c r="A4288" t="s">
        <v>12034</v>
      </c>
      <c r="B4288" t="s">
        <v>12037</v>
      </c>
      <c r="C4288" t="s">
        <v>263</v>
      </c>
      <c r="D4288" t="s">
        <v>264</v>
      </c>
      <c r="E4288">
        <v>75</v>
      </c>
      <c r="F4288" s="1">
        <v>46199</v>
      </c>
      <c r="L4288" s="4" t="s">
        <v>12112</v>
      </c>
      <c r="M4288" s="5">
        <v>2</v>
      </c>
      <c r="O4288" t="str">
        <f t="shared" si="132"/>
        <v>0329MAR19</v>
      </c>
      <c r="P4288">
        <f>IFERROR(VLOOKUP(L4288,Hoja8!$E$1:$F$6088,2,0),0)</f>
        <v>0</v>
      </c>
      <c r="Q4288">
        <f t="shared" si="133"/>
        <v>2</v>
      </c>
    </row>
    <row r="4289" spans="1:17" x14ac:dyDescent="0.25">
      <c r="A4289" t="s">
        <v>12034</v>
      </c>
      <c r="B4289" t="s">
        <v>12038</v>
      </c>
      <c r="C4289" t="s">
        <v>265</v>
      </c>
      <c r="D4289" t="s">
        <v>266</v>
      </c>
      <c r="E4289">
        <v>28</v>
      </c>
      <c r="F4289" s="1">
        <v>46199</v>
      </c>
      <c r="L4289" s="4" t="s">
        <v>12108</v>
      </c>
      <c r="M4289" s="5">
        <v>2</v>
      </c>
      <c r="O4289" t="str">
        <f t="shared" si="132"/>
        <v>0329MAR3</v>
      </c>
      <c r="P4289">
        <f>IFERROR(VLOOKUP(L4289,Hoja8!$E$1:$F$6088,2,0),0)</f>
        <v>0</v>
      </c>
      <c r="Q4289">
        <f t="shared" si="133"/>
        <v>2</v>
      </c>
    </row>
    <row r="4290" spans="1:17" x14ac:dyDescent="0.25">
      <c r="A4290" t="s">
        <v>12034</v>
      </c>
      <c r="B4290" t="s">
        <v>12039</v>
      </c>
      <c r="C4290" t="s">
        <v>267</v>
      </c>
      <c r="D4290" t="s">
        <v>268</v>
      </c>
      <c r="E4290">
        <v>33</v>
      </c>
      <c r="F4290" s="1">
        <v>46199</v>
      </c>
      <c r="L4290" s="4" t="s">
        <v>12109</v>
      </c>
      <c r="M4290" s="5">
        <v>2</v>
      </c>
      <c r="O4290" t="str">
        <f t="shared" si="132"/>
        <v>0329MAR5</v>
      </c>
      <c r="P4290">
        <f>IFERROR(VLOOKUP(L4290,Hoja8!$E$1:$F$6088,2,0),0)</f>
        <v>0</v>
      </c>
      <c r="Q4290">
        <f t="shared" si="133"/>
        <v>2</v>
      </c>
    </row>
    <row r="4291" spans="1:17" x14ac:dyDescent="0.25">
      <c r="A4291" t="s">
        <v>12034</v>
      </c>
      <c r="B4291" t="s">
        <v>12040</v>
      </c>
      <c r="C4291" t="s">
        <v>269</v>
      </c>
      <c r="D4291" t="s">
        <v>270</v>
      </c>
      <c r="E4291">
        <v>10</v>
      </c>
      <c r="F4291" s="1">
        <v>46199</v>
      </c>
      <c r="L4291" s="4" t="s">
        <v>12099</v>
      </c>
      <c r="M4291" s="5">
        <v>2</v>
      </c>
      <c r="O4291" t="str">
        <f t="shared" ref="O4291:O4354" si="134">MID(L4291,LEN(IF(MID(L4291,2,1)="1",MID(L4291,1,7),MID(L4291,1,6)))+1,10)</f>
        <v>0363MARG</v>
      </c>
      <c r="P4291">
        <f>IFERROR(VLOOKUP(L4291,Hoja8!$E$1:$F$6088,2,0),0)</f>
        <v>0</v>
      </c>
      <c r="Q4291">
        <f t="shared" ref="Q4291:Q4354" si="135">M4291+P4291</f>
        <v>2</v>
      </c>
    </row>
    <row r="4292" spans="1:17" x14ac:dyDescent="0.25">
      <c r="A4292" t="s">
        <v>12034</v>
      </c>
      <c r="B4292" t="s">
        <v>12041</v>
      </c>
      <c r="C4292" t="s">
        <v>271</v>
      </c>
      <c r="D4292" t="s">
        <v>272</v>
      </c>
      <c r="E4292">
        <v>11</v>
      </c>
      <c r="F4292" s="1">
        <v>46199</v>
      </c>
      <c r="L4292" s="4" t="s">
        <v>12098</v>
      </c>
      <c r="M4292" s="5">
        <v>7</v>
      </c>
      <c r="O4292" t="str">
        <f t="shared" si="134"/>
        <v>0363MARM</v>
      </c>
      <c r="P4292">
        <f>IFERROR(VLOOKUP(L4292,Hoja8!$E$1:$F$6088,2,0),0)</f>
        <v>0</v>
      </c>
      <c r="Q4292">
        <f t="shared" si="135"/>
        <v>7</v>
      </c>
    </row>
    <row r="4293" spans="1:17" x14ac:dyDescent="0.25">
      <c r="A4293" t="s">
        <v>12034</v>
      </c>
      <c r="B4293" t="s">
        <v>12042</v>
      </c>
      <c r="C4293" t="s">
        <v>1393</v>
      </c>
      <c r="D4293" t="s">
        <v>1394</v>
      </c>
      <c r="E4293">
        <v>6</v>
      </c>
      <c r="F4293" s="1">
        <v>46199</v>
      </c>
      <c r="L4293" s="4" t="s">
        <v>12104</v>
      </c>
      <c r="M4293" s="5">
        <v>1</v>
      </c>
      <c r="O4293" t="str">
        <f t="shared" si="134"/>
        <v>0382MARCH</v>
      </c>
      <c r="P4293">
        <f>IFERROR(VLOOKUP(L4293,Hoja8!$E$1:$F$6088,2,0),0)</f>
        <v>0</v>
      </c>
      <c r="Q4293">
        <f t="shared" si="135"/>
        <v>1</v>
      </c>
    </row>
    <row r="4294" spans="1:17" x14ac:dyDescent="0.25">
      <c r="A4294" t="s">
        <v>12034</v>
      </c>
      <c r="B4294" t="s">
        <v>12043</v>
      </c>
      <c r="C4294" t="s">
        <v>273</v>
      </c>
      <c r="D4294" t="s">
        <v>274</v>
      </c>
      <c r="E4294">
        <v>10</v>
      </c>
      <c r="F4294" s="1">
        <v>46199</v>
      </c>
      <c r="L4294" s="4" t="s">
        <v>12106</v>
      </c>
      <c r="M4294" s="5">
        <v>2</v>
      </c>
      <c r="O4294" t="str">
        <f t="shared" si="134"/>
        <v>0382MARG</v>
      </c>
      <c r="P4294">
        <f>IFERROR(VLOOKUP(L4294,Hoja8!$E$1:$F$6088,2,0),0)</f>
        <v>0</v>
      </c>
      <c r="Q4294">
        <f t="shared" si="135"/>
        <v>2</v>
      </c>
    </row>
    <row r="4295" spans="1:17" x14ac:dyDescent="0.25">
      <c r="A4295" t="s">
        <v>12044</v>
      </c>
      <c r="B4295" t="s">
        <v>12045</v>
      </c>
      <c r="C4295" t="s">
        <v>2586</v>
      </c>
      <c r="D4295" t="s">
        <v>2587</v>
      </c>
      <c r="E4295">
        <v>4</v>
      </c>
      <c r="F4295" s="1">
        <v>46175</v>
      </c>
      <c r="L4295" s="4" t="s">
        <v>12105</v>
      </c>
      <c r="M4295" s="5">
        <v>2</v>
      </c>
      <c r="O4295" t="str">
        <f t="shared" si="134"/>
        <v>0382MARM</v>
      </c>
      <c r="P4295">
        <f>IFERROR(VLOOKUP(L4295,Hoja8!$E$1:$F$6088,2,0),0)</f>
        <v>0</v>
      </c>
      <c r="Q4295">
        <f t="shared" si="135"/>
        <v>2</v>
      </c>
    </row>
    <row r="4296" spans="1:17" x14ac:dyDescent="0.25">
      <c r="A4296" t="s">
        <v>12044</v>
      </c>
      <c r="B4296" t="s">
        <v>12046</v>
      </c>
      <c r="C4296" t="s">
        <v>2590</v>
      </c>
      <c r="D4296" t="s">
        <v>2591</v>
      </c>
      <c r="E4296">
        <v>17</v>
      </c>
      <c r="F4296" s="1">
        <v>46175</v>
      </c>
      <c r="L4296" s="4" t="s">
        <v>12107</v>
      </c>
      <c r="M4296" s="5">
        <v>1</v>
      </c>
      <c r="O4296" t="str">
        <f t="shared" si="134"/>
        <v>0382MARXG</v>
      </c>
      <c r="P4296">
        <f>IFERROR(VLOOKUP(L4296,Hoja8!$E$1:$F$6088,2,0),0)</f>
        <v>0</v>
      </c>
      <c r="Q4296">
        <f t="shared" si="135"/>
        <v>1</v>
      </c>
    </row>
    <row r="4297" spans="1:17" x14ac:dyDescent="0.25">
      <c r="A4297" t="s">
        <v>12044</v>
      </c>
      <c r="B4297" t="s">
        <v>12047</v>
      </c>
      <c r="C4297" t="s">
        <v>2588</v>
      </c>
      <c r="D4297" t="s">
        <v>2589</v>
      </c>
      <c r="E4297">
        <v>9</v>
      </c>
      <c r="F4297" s="1">
        <v>46175</v>
      </c>
      <c r="L4297" s="4" t="s">
        <v>12118</v>
      </c>
      <c r="M4297" s="5">
        <v>2</v>
      </c>
      <c r="O4297" t="str">
        <f t="shared" si="134"/>
        <v>0592NEGCH</v>
      </c>
      <c r="P4297">
        <f>IFERROR(VLOOKUP(L4297,Hoja8!$E$1:$F$6088,2,0),0)</f>
        <v>-2</v>
      </c>
      <c r="Q4297">
        <f t="shared" si="135"/>
        <v>0</v>
      </c>
    </row>
    <row r="4298" spans="1:17" x14ac:dyDescent="0.25">
      <c r="A4298" t="s">
        <v>12048</v>
      </c>
      <c r="B4298" t="s">
        <v>12049</v>
      </c>
      <c r="C4298" t="s">
        <v>1681</v>
      </c>
      <c r="D4298" t="s">
        <v>1682</v>
      </c>
      <c r="E4298">
        <v>10</v>
      </c>
      <c r="F4298" s="1">
        <v>46182</v>
      </c>
      <c r="L4298" s="4" t="s">
        <v>12120</v>
      </c>
      <c r="M4298" s="5">
        <v>14</v>
      </c>
      <c r="O4298" t="str">
        <f t="shared" si="134"/>
        <v>0592NEGG</v>
      </c>
      <c r="P4298">
        <f>IFERROR(VLOOKUP(L4298,Hoja8!$E$1:$F$6088,2,0),0)</f>
        <v>-14</v>
      </c>
      <c r="Q4298">
        <f t="shared" si="135"/>
        <v>0</v>
      </c>
    </row>
    <row r="4299" spans="1:17" x14ac:dyDescent="0.25">
      <c r="A4299" t="s">
        <v>12048</v>
      </c>
      <c r="B4299" t="s">
        <v>12050</v>
      </c>
      <c r="C4299" t="s">
        <v>1685</v>
      </c>
      <c r="D4299" t="s">
        <v>1686</v>
      </c>
      <c r="E4299">
        <v>10</v>
      </c>
      <c r="F4299" s="1">
        <v>46182</v>
      </c>
      <c r="L4299" s="4" t="s">
        <v>12119</v>
      </c>
      <c r="M4299" s="5">
        <v>4</v>
      </c>
      <c r="O4299" t="str">
        <f t="shared" si="134"/>
        <v>0592NEGM</v>
      </c>
      <c r="P4299">
        <f>IFERROR(VLOOKUP(L4299,Hoja8!$E$1:$F$6088,2,0),0)</f>
        <v>-4</v>
      </c>
      <c r="Q4299">
        <f t="shared" si="135"/>
        <v>0</v>
      </c>
    </row>
    <row r="4300" spans="1:17" x14ac:dyDescent="0.25">
      <c r="A4300" t="s">
        <v>12048</v>
      </c>
      <c r="B4300" t="s">
        <v>12051</v>
      </c>
      <c r="C4300" t="s">
        <v>1683</v>
      </c>
      <c r="D4300" t="s">
        <v>1684</v>
      </c>
      <c r="E4300">
        <v>10</v>
      </c>
      <c r="F4300" s="1">
        <v>46182</v>
      </c>
      <c r="L4300" s="4" t="s">
        <v>12117</v>
      </c>
      <c r="M4300" s="5">
        <v>2</v>
      </c>
      <c r="O4300" t="str">
        <f t="shared" si="134"/>
        <v>0602NEG2XG</v>
      </c>
      <c r="P4300">
        <f>IFERROR(VLOOKUP(L4300,Hoja8!$E$1:$F$6088,2,0),0)</f>
        <v>-2</v>
      </c>
      <c r="Q4300">
        <f t="shared" si="135"/>
        <v>0</v>
      </c>
    </row>
    <row r="4301" spans="1:17" x14ac:dyDescent="0.25">
      <c r="A4301" t="s">
        <v>12048</v>
      </c>
      <c r="B4301" t="s">
        <v>12052</v>
      </c>
      <c r="C4301" t="s">
        <v>1670</v>
      </c>
      <c r="D4301" t="s">
        <v>1672</v>
      </c>
      <c r="E4301">
        <v>10</v>
      </c>
      <c r="F4301" s="1">
        <v>46182</v>
      </c>
      <c r="L4301" s="4" t="s">
        <v>12114</v>
      </c>
      <c r="M4301" s="5">
        <v>2</v>
      </c>
      <c r="O4301" t="str">
        <f t="shared" si="134"/>
        <v>0602NEGCH</v>
      </c>
      <c r="P4301">
        <f>IFERROR(VLOOKUP(L4301,Hoja8!$E$1:$F$6088,2,0),0)</f>
        <v>-2</v>
      </c>
      <c r="Q4301">
        <f t="shared" si="135"/>
        <v>0</v>
      </c>
    </row>
    <row r="4302" spans="1:17" x14ac:dyDescent="0.25">
      <c r="A4302" t="s">
        <v>12048</v>
      </c>
      <c r="B4302" t="s">
        <v>12053</v>
      </c>
      <c r="C4302" t="s">
        <v>1677</v>
      </c>
      <c r="D4302" t="s">
        <v>1678</v>
      </c>
      <c r="E4302">
        <v>10</v>
      </c>
      <c r="F4302" s="1">
        <v>46182</v>
      </c>
      <c r="L4302" s="4" t="s">
        <v>12115</v>
      </c>
      <c r="M4302" s="5">
        <v>4</v>
      </c>
      <c r="O4302" t="str">
        <f t="shared" si="134"/>
        <v>0602NEGG</v>
      </c>
      <c r="P4302">
        <f>IFERROR(VLOOKUP(L4302,Hoja8!$E$1:$F$6088,2,0),0)</f>
        <v>-4</v>
      </c>
      <c r="Q4302">
        <f t="shared" si="135"/>
        <v>0</v>
      </c>
    </row>
    <row r="4303" spans="1:17" x14ac:dyDescent="0.25">
      <c r="A4303" t="s">
        <v>12048</v>
      </c>
      <c r="B4303" t="s">
        <v>12054</v>
      </c>
      <c r="C4303" t="s">
        <v>2152</v>
      </c>
      <c r="D4303" t="s">
        <v>2153</v>
      </c>
      <c r="E4303">
        <v>10</v>
      </c>
      <c r="F4303" s="1">
        <v>46182</v>
      </c>
      <c r="L4303" s="4" t="s">
        <v>12116</v>
      </c>
      <c r="M4303" s="5">
        <v>2</v>
      </c>
      <c r="O4303" t="str">
        <f t="shared" si="134"/>
        <v>0602NEGXG</v>
      </c>
      <c r="P4303">
        <f>IFERROR(VLOOKUP(L4303,Hoja8!$E$1:$F$6088,2,0),0)</f>
        <v>-2</v>
      </c>
      <c r="Q4303">
        <f t="shared" si="135"/>
        <v>0</v>
      </c>
    </row>
    <row r="4304" spans="1:17" x14ac:dyDescent="0.25">
      <c r="A4304" t="s">
        <v>12048</v>
      </c>
      <c r="B4304" t="s">
        <v>12055</v>
      </c>
      <c r="C4304" t="s">
        <v>2156</v>
      </c>
      <c r="D4304" t="s">
        <v>2157</v>
      </c>
      <c r="E4304">
        <v>10</v>
      </c>
      <c r="F4304" s="1">
        <v>46182</v>
      </c>
      <c r="L4304" s="4" t="s">
        <v>12122</v>
      </c>
      <c r="M4304" s="5">
        <v>6</v>
      </c>
      <c r="O4304" t="str">
        <f t="shared" si="134"/>
        <v>2079MAR2XC</v>
      </c>
      <c r="P4304">
        <f>IFERROR(VLOOKUP(L4304,Hoja8!$E$1:$F$6088,2,0),0)</f>
        <v>-6</v>
      </c>
      <c r="Q4304">
        <f t="shared" si="135"/>
        <v>0</v>
      </c>
    </row>
    <row r="4305" spans="1:17" x14ac:dyDescent="0.25">
      <c r="A4305" t="s">
        <v>12048</v>
      </c>
      <c r="B4305" t="s">
        <v>12056</v>
      </c>
      <c r="C4305" t="s">
        <v>2154</v>
      </c>
      <c r="D4305" t="s">
        <v>2155</v>
      </c>
      <c r="E4305">
        <v>10</v>
      </c>
      <c r="F4305" s="1">
        <v>46182</v>
      </c>
      <c r="L4305" s="4" t="s">
        <v>12124</v>
      </c>
      <c r="M4305" s="5">
        <v>8</v>
      </c>
      <c r="O4305" t="str">
        <f t="shared" si="134"/>
        <v>2079MARCH</v>
      </c>
      <c r="P4305">
        <f>IFERROR(VLOOKUP(L4305,Hoja8!$E$1:$F$6088,2,0),0)</f>
        <v>-8</v>
      </c>
      <c r="Q4305">
        <f t="shared" si="135"/>
        <v>0</v>
      </c>
    </row>
    <row r="4306" spans="1:17" x14ac:dyDescent="0.25">
      <c r="A4306" t="s">
        <v>12048</v>
      </c>
      <c r="B4306" t="s">
        <v>12057</v>
      </c>
      <c r="C4306" t="s">
        <v>2160</v>
      </c>
      <c r="D4306" t="s">
        <v>2161</v>
      </c>
      <c r="E4306">
        <v>10</v>
      </c>
      <c r="F4306" s="1">
        <v>46182</v>
      </c>
      <c r="L4306" s="4" t="s">
        <v>12126</v>
      </c>
      <c r="M4306" s="5">
        <v>6</v>
      </c>
      <c r="O4306" t="str">
        <f t="shared" si="134"/>
        <v>2079MARG</v>
      </c>
      <c r="P4306">
        <f>IFERROR(VLOOKUP(L4306,Hoja8!$E$1:$F$6088,2,0),0)</f>
        <v>-6</v>
      </c>
      <c r="Q4306">
        <f t="shared" si="135"/>
        <v>0</v>
      </c>
    </row>
    <row r="4307" spans="1:17" x14ac:dyDescent="0.25">
      <c r="A4307" t="s">
        <v>12048</v>
      </c>
      <c r="B4307" t="s">
        <v>12058</v>
      </c>
      <c r="C4307" t="s">
        <v>2148</v>
      </c>
      <c r="D4307" t="s">
        <v>2149</v>
      </c>
      <c r="E4307">
        <v>10</v>
      </c>
      <c r="F4307" s="1">
        <v>46182</v>
      </c>
      <c r="L4307" s="4" t="s">
        <v>12125</v>
      </c>
      <c r="M4307" s="5">
        <v>10</v>
      </c>
      <c r="O4307" t="str">
        <f t="shared" si="134"/>
        <v>2079MARM</v>
      </c>
      <c r="P4307">
        <f>IFERROR(VLOOKUP(L4307,Hoja8!$E$1:$F$6088,2,0),0)</f>
        <v>-10</v>
      </c>
      <c r="Q4307">
        <f t="shared" si="135"/>
        <v>0</v>
      </c>
    </row>
    <row r="4308" spans="1:17" x14ac:dyDescent="0.25">
      <c r="A4308" t="s">
        <v>12059</v>
      </c>
      <c r="B4308" t="s">
        <v>12060</v>
      </c>
      <c r="C4308" t="s">
        <v>381</v>
      </c>
      <c r="D4308" t="s">
        <v>382</v>
      </c>
      <c r="E4308">
        <v>1</v>
      </c>
      <c r="F4308" s="1">
        <v>46207</v>
      </c>
      <c r="L4308" s="4" t="s">
        <v>12123</v>
      </c>
      <c r="M4308" s="5">
        <v>1</v>
      </c>
      <c r="O4308" t="str">
        <f t="shared" si="134"/>
        <v>2079MARXCH</v>
      </c>
      <c r="P4308">
        <f>IFERROR(VLOOKUP(L4308,Hoja8!$E$1:$F$6088,2,0),0)</f>
        <v>-1</v>
      </c>
      <c r="Q4308">
        <f t="shared" si="135"/>
        <v>0</v>
      </c>
    </row>
    <row r="4309" spans="1:17" x14ac:dyDescent="0.25">
      <c r="A4309" t="s">
        <v>12059</v>
      </c>
      <c r="B4309" t="s">
        <v>12061</v>
      </c>
      <c r="C4309" t="s">
        <v>383</v>
      </c>
      <c r="D4309" t="s">
        <v>384</v>
      </c>
      <c r="E4309">
        <v>4</v>
      </c>
      <c r="F4309" s="1">
        <v>46207</v>
      </c>
      <c r="L4309" s="4" t="s">
        <v>12130</v>
      </c>
      <c r="M4309" s="5">
        <v>20</v>
      </c>
      <c r="O4309" t="str">
        <f t="shared" si="134"/>
        <v>0249CAQUNI</v>
      </c>
      <c r="P4309">
        <f>IFERROR(VLOOKUP(L4309,Hoja8!$E$1:$F$6088,2,0),0)</f>
        <v>0</v>
      </c>
      <c r="Q4309">
        <f t="shared" si="135"/>
        <v>20</v>
      </c>
    </row>
    <row r="4310" spans="1:17" x14ac:dyDescent="0.25">
      <c r="A4310" t="s">
        <v>12059</v>
      </c>
      <c r="B4310" t="s">
        <v>12062</v>
      </c>
      <c r="C4310" t="s">
        <v>420</v>
      </c>
      <c r="D4310" t="s">
        <v>421</v>
      </c>
      <c r="E4310">
        <v>1</v>
      </c>
      <c r="F4310" s="1">
        <v>46207</v>
      </c>
      <c r="L4310" s="4" t="s">
        <v>12135</v>
      </c>
      <c r="M4310" s="5">
        <v>30</v>
      </c>
      <c r="O4310" t="str">
        <f t="shared" si="134"/>
        <v>0839AZU34</v>
      </c>
      <c r="P4310">
        <f>IFERROR(VLOOKUP(L4310,Hoja8!$E$1:$F$6088,2,0),0)</f>
        <v>0</v>
      </c>
      <c r="Q4310">
        <f t="shared" si="135"/>
        <v>30</v>
      </c>
    </row>
    <row r="4311" spans="1:17" x14ac:dyDescent="0.25">
      <c r="A4311" t="s">
        <v>12059</v>
      </c>
      <c r="B4311" t="s">
        <v>12063</v>
      </c>
      <c r="C4311" t="s">
        <v>418</v>
      </c>
      <c r="D4311" t="s">
        <v>419</v>
      </c>
      <c r="E4311">
        <v>2</v>
      </c>
      <c r="F4311" s="1">
        <v>46207</v>
      </c>
      <c r="L4311" s="4" t="s">
        <v>12136</v>
      </c>
      <c r="M4311" s="5">
        <v>30</v>
      </c>
      <c r="O4311" t="str">
        <f t="shared" si="134"/>
        <v>0839AZU36</v>
      </c>
      <c r="P4311">
        <f>IFERROR(VLOOKUP(L4311,Hoja8!$E$1:$F$6088,2,0),0)</f>
        <v>0</v>
      </c>
      <c r="Q4311">
        <f t="shared" si="135"/>
        <v>30</v>
      </c>
    </row>
    <row r="4312" spans="1:17" x14ac:dyDescent="0.25">
      <c r="A4312" t="s">
        <v>12059</v>
      </c>
      <c r="B4312" t="s">
        <v>12064</v>
      </c>
      <c r="C4312" t="s">
        <v>424</v>
      </c>
      <c r="D4312" t="s">
        <v>425</v>
      </c>
      <c r="E4312">
        <v>10</v>
      </c>
      <c r="F4312" s="1">
        <v>46207</v>
      </c>
      <c r="L4312" s="4" t="s">
        <v>12134</v>
      </c>
      <c r="M4312" s="5">
        <v>20</v>
      </c>
      <c r="O4312" t="str">
        <f t="shared" si="134"/>
        <v>2458MAR2XG</v>
      </c>
      <c r="P4312">
        <f>IFERROR(VLOOKUP(L4312,Hoja8!$E$1:$F$6088,2,0),0)</f>
        <v>0</v>
      </c>
      <c r="Q4312">
        <f t="shared" si="135"/>
        <v>20</v>
      </c>
    </row>
    <row r="4313" spans="1:17" x14ac:dyDescent="0.25">
      <c r="A4313" t="s">
        <v>12059</v>
      </c>
      <c r="B4313" t="s">
        <v>12065</v>
      </c>
      <c r="C4313" t="s">
        <v>3200</v>
      </c>
      <c r="D4313" t="s">
        <v>4773</v>
      </c>
      <c r="E4313">
        <v>1</v>
      </c>
      <c r="F4313" s="1">
        <v>46207</v>
      </c>
      <c r="L4313" s="4" t="s">
        <v>12132</v>
      </c>
      <c r="M4313" s="5">
        <v>36</v>
      </c>
      <c r="O4313" t="str">
        <f t="shared" si="134"/>
        <v>2458MARG</v>
      </c>
      <c r="P4313">
        <f>IFERROR(VLOOKUP(L4313,Hoja8!$E$1:$F$6088,2,0),0)</f>
        <v>0</v>
      </c>
      <c r="Q4313">
        <f t="shared" si="135"/>
        <v>36</v>
      </c>
    </row>
    <row r="4314" spans="1:17" x14ac:dyDescent="0.25">
      <c r="A4314" t="s">
        <v>12059</v>
      </c>
      <c r="B4314" t="s">
        <v>12066</v>
      </c>
      <c r="C4314" t="s">
        <v>3352</v>
      </c>
      <c r="D4314" t="s">
        <v>4777</v>
      </c>
      <c r="E4314">
        <v>2</v>
      </c>
      <c r="F4314" s="1">
        <v>46207</v>
      </c>
      <c r="L4314" s="4" t="s">
        <v>12131</v>
      </c>
      <c r="M4314" s="5">
        <v>36</v>
      </c>
      <c r="O4314" t="str">
        <f t="shared" si="134"/>
        <v>2458MARM</v>
      </c>
      <c r="P4314">
        <f>IFERROR(VLOOKUP(L4314,Hoja8!$E$1:$F$6088,2,0),0)</f>
        <v>0</v>
      </c>
      <c r="Q4314">
        <f t="shared" si="135"/>
        <v>36</v>
      </c>
    </row>
    <row r="4315" spans="1:17" x14ac:dyDescent="0.25">
      <c r="A4315" t="s">
        <v>12059</v>
      </c>
      <c r="B4315" t="s">
        <v>12067</v>
      </c>
      <c r="C4315" t="s">
        <v>4165</v>
      </c>
      <c r="D4315" t="s">
        <v>4166</v>
      </c>
      <c r="E4315">
        <v>1</v>
      </c>
      <c r="F4315" s="1">
        <v>46207</v>
      </c>
      <c r="L4315" s="4" t="s">
        <v>12133</v>
      </c>
      <c r="M4315" s="5">
        <v>36</v>
      </c>
      <c r="O4315" t="str">
        <f t="shared" si="134"/>
        <v>2458MARXG</v>
      </c>
      <c r="P4315">
        <f>IFERROR(VLOOKUP(L4315,Hoja8!$E$1:$F$6088,2,0),0)</f>
        <v>0</v>
      </c>
      <c r="Q4315">
        <f t="shared" si="135"/>
        <v>36</v>
      </c>
    </row>
    <row r="4316" spans="1:17" x14ac:dyDescent="0.25">
      <c r="A4316" t="s">
        <v>12059</v>
      </c>
      <c r="B4316" t="s">
        <v>12068</v>
      </c>
      <c r="C4316" t="s">
        <v>4173</v>
      </c>
      <c r="D4316" t="s">
        <v>4174</v>
      </c>
      <c r="E4316">
        <v>3</v>
      </c>
      <c r="F4316" s="1">
        <v>46207</v>
      </c>
      <c r="L4316" s="4" t="s">
        <v>12129</v>
      </c>
      <c r="M4316" s="5">
        <v>18</v>
      </c>
      <c r="O4316" t="str">
        <f t="shared" si="134"/>
        <v>2543GRIG</v>
      </c>
      <c r="P4316">
        <f>IFERROR(VLOOKUP(L4316,Hoja8!$E$1:$F$6088,2,0),0)</f>
        <v>0</v>
      </c>
      <c r="Q4316">
        <f t="shared" si="135"/>
        <v>18</v>
      </c>
    </row>
    <row r="4317" spans="1:17" x14ac:dyDescent="0.25">
      <c r="A4317" t="s">
        <v>12059</v>
      </c>
      <c r="B4317" t="s">
        <v>12069</v>
      </c>
      <c r="C4317" t="s">
        <v>388</v>
      </c>
      <c r="D4317" t="s">
        <v>389</v>
      </c>
      <c r="E4317">
        <v>2</v>
      </c>
      <c r="F4317" s="1">
        <v>46207</v>
      </c>
      <c r="L4317" s="4" t="s">
        <v>12128</v>
      </c>
      <c r="M4317" s="5">
        <v>18</v>
      </c>
      <c r="O4317" t="str">
        <f t="shared" si="134"/>
        <v>2543GRIM</v>
      </c>
      <c r="P4317">
        <f>IFERROR(VLOOKUP(L4317,Hoja8!$E$1:$F$6088,2,0),0)</f>
        <v>0</v>
      </c>
      <c r="Q4317">
        <f t="shared" si="135"/>
        <v>18</v>
      </c>
    </row>
    <row r="4318" spans="1:17" x14ac:dyDescent="0.25">
      <c r="A4318" t="s">
        <v>12059</v>
      </c>
      <c r="B4318" t="s">
        <v>12070</v>
      </c>
      <c r="C4318" t="s">
        <v>394</v>
      </c>
      <c r="D4318" t="s">
        <v>395</v>
      </c>
      <c r="E4318">
        <v>9</v>
      </c>
      <c r="F4318" s="1">
        <v>46207</v>
      </c>
      <c r="L4318" s="4" t="s">
        <v>12138</v>
      </c>
      <c r="M4318" s="5">
        <v>2</v>
      </c>
      <c r="O4318" t="str">
        <f t="shared" si="134"/>
        <v>0353MARG</v>
      </c>
      <c r="P4318">
        <f>IFERROR(VLOOKUP(L4318,Hoja8!$E$1:$F$6088,2,0),0)</f>
        <v>-2</v>
      </c>
      <c r="Q4318">
        <f t="shared" si="135"/>
        <v>0</v>
      </c>
    </row>
    <row r="4319" spans="1:17" x14ac:dyDescent="0.25">
      <c r="A4319" t="s">
        <v>12059</v>
      </c>
      <c r="B4319" t="s">
        <v>12071</v>
      </c>
      <c r="C4319" t="s">
        <v>489</v>
      </c>
      <c r="D4319" t="s">
        <v>490</v>
      </c>
      <c r="E4319">
        <v>1</v>
      </c>
      <c r="F4319" s="1">
        <v>46207</v>
      </c>
      <c r="L4319" s="4" t="s">
        <v>12139</v>
      </c>
      <c r="M4319" s="5">
        <v>1</v>
      </c>
      <c r="O4319" t="str">
        <f t="shared" si="134"/>
        <v>0363MARM</v>
      </c>
      <c r="P4319">
        <f>IFERROR(VLOOKUP(L4319,Hoja8!$E$1:$F$6088,2,0),0)</f>
        <v>-1</v>
      </c>
      <c r="Q4319">
        <f t="shared" si="135"/>
        <v>0</v>
      </c>
    </row>
    <row r="4320" spans="1:17" x14ac:dyDescent="0.25">
      <c r="A4320" t="s">
        <v>12059</v>
      </c>
      <c r="B4320" t="s">
        <v>12072</v>
      </c>
      <c r="C4320" t="s">
        <v>446</v>
      </c>
      <c r="D4320" t="s">
        <v>447</v>
      </c>
      <c r="E4320">
        <v>1</v>
      </c>
      <c r="F4320" s="1">
        <v>46207</v>
      </c>
      <c r="L4320" s="4" t="s">
        <v>12140</v>
      </c>
      <c r="M4320" s="5">
        <v>2</v>
      </c>
      <c r="O4320" t="str">
        <f t="shared" si="134"/>
        <v>2749AZU34</v>
      </c>
      <c r="P4320">
        <f>IFERROR(VLOOKUP(L4320,Hoja8!$E$1:$F$6088,2,0),0)</f>
        <v>0</v>
      </c>
      <c r="Q4320">
        <f t="shared" si="135"/>
        <v>2</v>
      </c>
    </row>
    <row r="4321" spans="1:17" x14ac:dyDescent="0.25">
      <c r="A4321" t="s">
        <v>12059</v>
      </c>
      <c r="B4321" t="s">
        <v>12073</v>
      </c>
      <c r="C4321" t="s">
        <v>3211</v>
      </c>
      <c r="D4321" t="s">
        <v>4748</v>
      </c>
      <c r="E4321">
        <v>1</v>
      </c>
      <c r="F4321" s="1">
        <v>46207</v>
      </c>
      <c r="L4321" s="4" t="s">
        <v>12169</v>
      </c>
      <c r="M4321" s="5">
        <v>6</v>
      </c>
      <c r="O4321" t="str">
        <f t="shared" si="134"/>
        <v>0037BLA2XG</v>
      </c>
      <c r="P4321">
        <f>IFERROR(VLOOKUP(L4321,Hoja8!$E$1:$F$6088,2,0),0)</f>
        <v>0</v>
      </c>
      <c r="Q4321">
        <f t="shared" si="135"/>
        <v>6</v>
      </c>
    </row>
    <row r="4322" spans="1:17" x14ac:dyDescent="0.25">
      <c r="A4322" t="s">
        <v>12059</v>
      </c>
      <c r="B4322" t="s">
        <v>12074</v>
      </c>
      <c r="C4322" t="s">
        <v>4186</v>
      </c>
      <c r="D4322" t="s">
        <v>4187</v>
      </c>
      <c r="E4322">
        <v>1</v>
      </c>
      <c r="F4322" s="1">
        <v>46207</v>
      </c>
      <c r="L4322" s="4" t="s">
        <v>12166</v>
      </c>
      <c r="M4322" s="5">
        <v>9</v>
      </c>
      <c r="O4322" t="str">
        <f t="shared" si="134"/>
        <v>0037BLACH</v>
      </c>
      <c r="P4322">
        <f>IFERROR(VLOOKUP(L4322,Hoja8!$E$1:$F$6088,2,0),0)</f>
        <v>0</v>
      </c>
      <c r="Q4322">
        <f t="shared" si="135"/>
        <v>9</v>
      </c>
    </row>
    <row r="4323" spans="1:17" x14ac:dyDescent="0.25">
      <c r="A4323" t="s">
        <v>12059</v>
      </c>
      <c r="B4323" t="s">
        <v>12075</v>
      </c>
      <c r="C4323" t="s">
        <v>483</v>
      </c>
      <c r="D4323" t="s">
        <v>484</v>
      </c>
      <c r="E4323">
        <v>1</v>
      </c>
      <c r="F4323" s="1">
        <v>46207</v>
      </c>
      <c r="L4323" s="4" t="s">
        <v>12167</v>
      </c>
      <c r="M4323" s="5">
        <v>9</v>
      </c>
      <c r="O4323" t="str">
        <f t="shared" si="134"/>
        <v>0037BLAG</v>
      </c>
      <c r="P4323">
        <f>IFERROR(VLOOKUP(L4323,Hoja8!$E$1:$F$6088,2,0),0)</f>
        <v>0</v>
      </c>
      <c r="Q4323">
        <f t="shared" si="135"/>
        <v>9</v>
      </c>
    </row>
    <row r="4324" spans="1:17" x14ac:dyDescent="0.25">
      <c r="A4324" t="s">
        <v>12059</v>
      </c>
      <c r="B4324" t="s">
        <v>12076</v>
      </c>
      <c r="C4324" t="s">
        <v>440</v>
      </c>
      <c r="D4324" t="s">
        <v>441</v>
      </c>
      <c r="E4324">
        <v>1</v>
      </c>
      <c r="F4324" s="1">
        <v>46207</v>
      </c>
      <c r="L4324" s="4" t="s">
        <v>12165</v>
      </c>
      <c r="M4324" s="5">
        <v>3</v>
      </c>
      <c r="O4324" t="str">
        <f t="shared" si="134"/>
        <v>0037BLAXCH</v>
      </c>
      <c r="P4324">
        <f>IFERROR(VLOOKUP(L4324,Hoja8!$E$1:$F$6088,2,0),0)</f>
        <v>0</v>
      </c>
      <c r="Q4324">
        <f t="shared" si="135"/>
        <v>3</v>
      </c>
    </row>
    <row r="4325" spans="1:17" x14ac:dyDescent="0.25">
      <c r="A4325" t="s">
        <v>12059</v>
      </c>
      <c r="B4325" t="s">
        <v>12077</v>
      </c>
      <c r="C4325" t="s">
        <v>3256</v>
      </c>
      <c r="D4325" t="s">
        <v>4745</v>
      </c>
      <c r="E4325">
        <v>1</v>
      </c>
      <c r="F4325" s="1">
        <v>46207</v>
      </c>
      <c r="L4325" s="4" t="s">
        <v>12168</v>
      </c>
      <c r="M4325" s="5">
        <v>3</v>
      </c>
      <c r="O4325" t="str">
        <f t="shared" si="134"/>
        <v>0037BLAXG</v>
      </c>
      <c r="P4325">
        <f>IFERROR(VLOOKUP(L4325,Hoja8!$E$1:$F$6088,2,0),0)</f>
        <v>0</v>
      </c>
      <c r="Q4325">
        <f t="shared" si="135"/>
        <v>3</v>
      </c>
    </row>
    <row r="4326" spans="1:17" x14ac:dyDescent="0.25">
      <c r="A4326" t="s">
        <v>12059</v>
      </c>
      <c r="B4326" t="s">
        <v>12078</v>
      </c>
      <c r="C4326" t="s">
        <v>4180</v>
      </c>
      <c r="D4326" t="s">
        <v>4181</v>
      </c>
      <c r="E4326">
        <v>1</v>
      </c>
      <c r="F4326" s="1">
        <v>46207</v>
      </c>
      <c r="L4326" s="4" t="s">
        <v>12174</v>
      </c>
      <c r="M4326" s="5">
        <v>2</v>
      </c>
      <c r="O4326" t="str">
        <f t="shared" si="134"/>
        <v>0037BLU2XG</v>
      </c>
      <c r="P4326">
        <f>IFERROR(VLOOKUP(L4326,Hoja8!$E$1:$F$6088,2,0),0)</f>
        <v>0</v>
      </c>
      <c r="Q4326">
        <f t="shared" si="135"/>
        <v>2</v>
      </c>
    </row>
    <row r="4327" spans="1:17" x14ac:dyDescent="0.25">
      <c r="A4327" t="s">
        <v>12079</v>
      </c>
      <c r="B4327" t="s">
        <v>12080</v>
      </c>
      <c r="C4327" t="s">
        <v>4680</v>
      </c>
      <c r="D4327" t="s">
        <v>4681</v>
      </c>
      <c r="E4327">
        <v>3</v>
      </c>
      <c r="F4327" s="1">
        <v>46190</v>
      </c>
      <c r="L4327" s="4" t="s">
        <v>12171</v>
      </c>
      <c r="M4327" s="5">
        <v>3</v>
      </c>
      <c r="O4327" t="str">
        <f t="shared" si="134"/>
        <v>0037BLUCH</v>
      </c>
      <c r="P4327">
        <f>IFERROR(VLOOKUP(L4327,Hoja8!$E$1:$F$6088,2,0),0)</f>
        <v>0</v>
      </c>
      <c r="Q4327">
        <f t="shared" si="135"/>
        <v>3</v>
      </c>
    </row>
    <row r="4328" spans="1:17" x14ac:dyDescent="0.25">
      <c r="A4328" t="s">
        <v>12079</v>
      </c>
      <c r="B4328" t="s">
        <v>12081</v>
      </c>
      <c r="C4328" t="s">
        <v>4678</v>
      </c>
      <c r="D4328" t="s">
        <v>4679</v>
      </c>
      <c r="E4328">
        <v>3</v>
      </c>
      <c r="F4328" s="1">
        <v>46190</v>
      </c>
      <c r="L4328" s="4" t="s">
        <v>12172</v>
      </c>
      <c r="M4328" s="5">
        <v>3</v>
      </c>
      <c r="O4328" t="str">
        <f t="shared" si="134"/>
        <v>0037BLUG</v>
      </c>
      <c r="P4328">
        <f>IFERROR(VLOOKUP(L4328,Hoja8!$E$1:$F$6088,2,0),0)</f>
        <v>0</v>
      </c>
      <c r="Q4328">
        <f t="shared" si="135"/>
        <v>3</v>
      </c>
    </row>
    <row r="4329" spans="1:17" x14ac:dyDescent="0.25">
      <c r="A4329" t="s">
        <v>12079</v>
      </c>
      <c r="B4329" t="s">
        <v>12082</v>
      </c>
      <c r="C4329" t="s">
        <v>1379</v>
      </c>
      <c r="D4329" t="s">
        <v>1380</v>
      </c>
      <c r="E4329">
        <v>3</v>
      </c>
      <c r="F4329" s="1">
        <v>46190</v>
      </c>
      <c r="L4329" s="4" t="s">
        <v>12170</v>
      </c>
      <c r="M4329" s="5">
        <v>1</v>
      </c>
      <c r="O4329" t="str">
        <f t="shared" si="134"/>
        <v>0037BLUXCH</v>
      </c>
      <c r="P4329">
        <f>IFERROR(VLOOKUP(L4329,Hoja8!$E$1:$F$6088,2,0),0)</f>
        <v>0</v>
      </c>
      <c r="Q4329">
        <f t="shared" si="135"/>
        <v>1</v>
      </c>
    </row>
    <row r="4330" spans="1:17" x14ac:dyDescent="0.25">
      <c r="A4330" t="s">
        <v>12079</v>
      </c>
      <c r="B4330" t="s">
        <v>12083</v>
      </c>
      <c r="C4330" t="s">
        <v>25</v>
      </c>
      <c r="D4330" t="s">
        <v>27</v>
      </c>
      <c r="E4330">
        <v>3</v>
      </c>
      <c r="F4330" s="1">
        <v>46190</v>
      </c>
      <c r="L4330" s="4" t="s">
        <v>12173</v>
      </c>
      <c r="M4330" s="5">
        <v>1</v>
      </c>
      <c r="O4330" t="str">
        <f t="shared" si="134"/>
        <v>0037BLUXG</v>
      </c>
      <c r="P4330">
        <f>IFERROR(VLOOKUP(L4330,Hoja8!$E$1:$F$6088,2,0),0)</f>
        <v>0</v>
      </c>
      <c r="Q4330">
        <f t="shared" si="135"/>
        <v>1</v>
      </c>
    </row>
    <row r="4331" spans="1:17" x14ac:dyDescent="0.25">
      <c r="A4331" t="s">
        <v>12079</v>
      </c>
      <c r="B4331" t="s">
        <v>12084</v>
      </c>
      <c r="C4331" t="s">
        <v>30</v>
      </c>
      <c r="D4331" t="s">
        <v>31</v>
      </c>
      <c r="E4331">
        <v>3</v>
      </c>
      <c r="F4331" s="1">
        <v>46190</v>
      </c>
      <c r="L4331" s="4" t="s">
        <v>12147</v>
      </c>
      <c r="M4331" s="5">
        <v>6</v>
      </c>
      <c r="O4331" t="str">
        <f t="shared" si="134"/>
        <v>0082BLACH</v>
      </c>
      <c r="P4331">
        <f>IFERROR(VLOOKUP(L4331,Hoja8!$E$1:$F$6088,2,0),0)</f>
        <v>0</v>
      </c>
      <c r="Q4331">
        <f t="shared" si="135"/>
        <v>6</v>
      </c>
    </row>
    <row r="4332" spans="1:17" x14ac:dyDescent="0.25">
      <c r="A4332" t="s">
        <v>12085</v>
      </c>
      <c r="B4332" t="s">
        <v>12086</v>
      </c>
      <c r="C4332" t="s">
        <v>2972</v>
      </c>
      <c r="D4332" t="s">
        <v>2973</v>
      </c>
      <c r="E4332">
        <v>2</v>
      </c>
      <c r="F4332" s="1">
        <v>46175</v>
      </c>
      <c r="L4332" s="4" t="s">
        <v>12148</v>
      </c>
      <c r="M4332" s="5">
        <v>2</v>
      </c>
      <c r="O4332" t="str">
        <f t="shared" si="134"/>
        <v>0082BLUCH</v>
      </c>
      <c r="P4332">
        <f>IFERROR(VLOOKUP(L4332,Hoja8!$E$1:$F$6088,2,0),0)</f>
        <v>0</v>
      </c>
      <c r="Q4332">
        <f t="shared" si="135"/>
        <v>2</v>
      </c>
    </row>
    <row r="4333" spans="1:17" x14ac:dyDescent="0.25">
      <c r="A4333" t="s">
        <v>12085</v>
      </c>
      <c r="B4333" t="s">
        <v>12087</v>
      </c>
      <c r="C4333" t="s">
        <v>2968</v>
      </c>
      <c r="D4333" t="s">
        <v>2969</v>
      </c>
      <c r="E4333">
        <v>2</v>
      </c>
      <c r="F4333" s="1">
        <v>46175</v>
      </c>
      <c r="L4333" s="4" t="s">
        <v>12142</v>
      </c>
      <c r="M4333" s="5">
        <v>3</v>
      </c>
      <c r="O4333" t="str">
        <f t="shared" si="134"/>
        <v>0181NEGM</v>
      </c>
      <c r="P4333">
        <f>IFERROR(VLOOKUP(L4333,Hoja8!$E$1:$F$6088,2,0),0)</f>
        <v>0</v>
      </c>
      <c r="Q4333">
        <f t="shared" si="135"/>
        <v>3</v>
      </c>
    </row>
    <row r="4334" spans="1:17" x14ac:dyDescent="0.25">
      <c r="A4334" t="s">
        <v>12085</v>
      </c>
      <c r="B4334" t="s">
        <v>12088</v>
      </c>
      <c r="C4334" t="s">
        <v>4280</v>
      </c>
      <c r="D4334" t="s">
        <v>4281</v>
      </c>
      <c r="E4334">
        <v>1</v>
      </c>
      <c r="F4334" s="1">
        <v>46175</v>
      </c>
      <c r="L4334" s="4" t="s">
        <v>12185</v>
      </c>
      <c r="M4334" s="5">
        <v>2</v>
      </c>
      <c r="O4334" t="str">
        <f t="shared" si="134"/>
        <v>0186MARCH</v>
      </c>
      <c r="P4334">
        <f>IFERROR(VLOOKUP(L4334,Hoja8!$E$1:$F$6088,2,0),0)</f>
        <v>0</v>
      </c>
      <c r="Q4334">
        <f t="shared" si="135"/>
        <v>2</v>
      </c>
    </row>
    <row r="4335" spans="1:17" x14ac:dyDescent="0.25">
      <c r="A4335" t="s">
        <v>12085</v>
      </c>
      <c r="B4335" t="s">
        <v>12089</v>
      </c>
      <c r="C4335" t="s">
        <v>4282</v>
      </c>
      <c r="D4335" t="s">
        <v>4283</v>
      </c>
      <c r="E4335">
        <v>3</v>
      </c>
      <c r="F4335" s="1">
        <v>46175</v>
      </c>
      <c r="L4335" s="4" t="s">
        <v>12186</v>
      </c>
      <c r="M4335" s="5">
        <v>1</v>
      </c>
      <c r="O4335" t="str">
        <f t="shared" si="134"/>
        <v>0186MARG</v>
      </c>
      <c r="P4335">
        <f>IFERROR(VLOOKUP(L4335,Hoja8!$E$1:$F$6088,2,0),0)</f>
        <v>0</v>
      </c>
      <c r="Q4335">
        <f t="shared" si="135"/>
        <v>1</v>
      </c>
    </row>
    <row r="4336" spans="1:17" x14ac:dyDescent="0.25">
      <c r="A4336" t="s">
        <v>12085</v>
      </c>
      <c r="B4336" t="s">
        <v>12090</v>
      </c>
      <c r="C4336" t="s">
        <v>2910</v>
      </c>
      <c r="D4336" t="s">
        <v>2911</v>
      </c>
      <c r="E4336">
        <v>3</v>
      </c>
      <c r="F4336" s="1">
        <v>46175</v>
      </c>
      <c r="L4336" s="4" t="s">
        <v>12187</v>
      </c>
      <c r="M4336" s="5">
        <v>1</v>
      </c>
      <c r="O4336" t="str">
        <f t="shared" si="134"/>
        <v>0186MARXG</v>
      </c>
      <c r="P4336">
        <f>IFERROR(VLOOKUP(L4336,Hoja8!$E$1:$F$6088,2,0),0)</f>
        <v>0</v>
      </c>
      <c r="Q4336">
        <f t="shared" si="135"/>
        <v>1</v>
      </c>
    </row>
    <row r="4337" spans="1:17" x14ac:dyDescent="0.25">
      <c r="A4337" t="s">
        <v>12085</v>
      </c>
      <c r="B4337" t="s">
        <v>12091</v>
      </c>
      <c r="C4337" t="s">
        <v>2908</v>
      </c>
      <c r="D4337" t="s">
        <v>2909</v>
      </c>
      <c r="E4337">
        <v>2</v>
      </c>
      <c r="F4337" s="1">
        <v>46175</v>
      </c>
      <c r="L4337" s="4" t="s">
        <v>12159</v>
      </c>
      <c r="M4337" s="5">
        <v>1</v>
      </c>
      <c r="O4337" t="str">
        <f t="shared" si="134"/>
        <v>0186NEG2XG</v>
      </c>
      <c r="P4337">
        <f>IFERROR(VLOOKUP(L4337,Hoja8!$E$1:$F$6088,2,0),0)</f>
        <v>0</v>
      </c>
      <c r="Q4337">
        <f t="shared" si="135"/>
        <v>1</v>
      </c>
    </row>
    <row r="4338" spans="1:17" x14ac:dyDescent="0.25">
      <c r="A4338" t="s">
        <v>12085</v>
      </c>
      <c r="B4338" t="s">
        <v>12092</v>
      </c>
      <c r="C4338" t="s">
        <v>2906</v>
      </c>
      <c r="D4338" t="s">
        <v>2907</v>
      </c>
      <c r="E4338">
        <v>2</v>
      </c>
      <c r="F4338" s="1">
        <v>46175</v>
      </c>
      <c r="L4338" s="4" t="s">
        <v>12156</v>
      </c>
      <c r="M4338" s="5">
        <v>4</v>
      </c>
      <c r="O4338" t="str">
        <f t="shared" si="134"/>
        <v>0186NEGCH</v>
      </c>
      <c r="P4338">
        <f>IFERROR(VLOOKUP(L4338,Hoja8!$E$1:$F$6088,2,0),0)</f>
        <v>0</v>
      </c>
      <c r="Q4338">
        <f t="shared" si="135"/>
        <v>4</v>
      </c>
    </row>
    <row r="4339" spans="1:17" x14ac:dyDescent="0.25">
      <c r="A4339" t="s">
        <v>12085</v>
      </c>
      <c r="B4339" t="s">
        <v>12093</v>
      </c>
      <c r="C4339" t="s">
        <v>4355</v>
      </c>
      <c r="D4339" t="s">
        <v>4356</v>
      </c>
      <c r="E4339">
        <v>1</v>
      </c>
      <c r="F4339" s="1">
        <v>46175</v>
      </c>
      <c r="L4339" s="4" t="s">
        <v>12157</v>
      </c>
      <c r="M4339" s="5">
        <v>5</v>
      </c>
      <c r="O4339" t="str">
        <f t="shared" si="134"/>
        <v>0186NEGG</v>
      </c>
      <c r="P4339">
        <f>IFERROR(VLOOKUP(L4339,Hoja8!$E$1:$F$6088,2,0),0)</f>
        <v>0</v>
      </c>
      <c r="Q4339">
        <f t="shared" si="135"/>
        <v>5</v>
      </c>
    </row>
    <row r="4340" spans="1:17" x14ac:dyDescent="0.25">
      <c r="A4340" t="s">
        <v>12085</v>
      </c>
      <c r="B4340" t="s">
        <v>12094</v>
      </c>
      <c r="C4340" t="s">
        <v>4274</v>
      </c>
      <c r="D4340" t="s">
        <v>4276</v>
      </c>
      <c r="E4340">
        <v>2</v>
      </c>
      <c r="F4340" s="1">
        <v>46175</v>
      </c>
      <c r="L4340" s="4" t="s">
        <v>12158</v>
      </c>
      <c r="M4340" s="5">
        <v>1</v>
      </c>
      <c r="O4340" t="str">
        <f t="shared" si="134"/>
        <v>0186NEGXG</v>
      </c>
      <c r="P4340">
        <f>IFERROR(VLOOKUP(L4340,Hoja8!$E$1:$F$6088,2,0),0)</f>
        <v>0</v>
      </c>
      <c r="Q4340">
        <f t="shared" si="135"/>
        <v>1</v>
      </c>
    </row>
    <row r="4341" spans="1:17" x14ac:dyDescent="0.25">
      <c r="A4341" t="s">
        <v>12085</v>
      </c>
      <c r="B4341" t="s">
        <v>12095</v>
      </c>
      <c r="C4341" t="s">
        <v>4387</v>
      </c>
      <c r="D4341" t="s">
        <v>4388</v>
      </c>
      <c r="E4341">
        <v>2</v>
      </c>
      <c r="F4341" s="1">
        <v>46175</v>
      </c>
      <c r="L4341" s="4" t="s">
        <v>12144</v>
      </c>
      <c r="M4341" s="5">
        <v>2</v>
      </c>
      <c r="O4341" t="str">
        <f t="shared" si="134"/>
        <v>0369MARG</v>
      </c>
      <c r="P4341">
        <f>IFERROR(VLOOKUP(L4341,Hoja8!$E$1:$F$6088,2,0),0)</f>
        <v>0</v>
      </c>
      <c r="Q4341">
        <f t="shared" si="135"/>
        <v>2</v>
      </c>
    </row>
    <row r="4342" spans="1:17" x14ac:dyDescent="0.25">
      <c r="A4342" t="s">
        <v>12085</v>
      </c>
      <c r="B4342" t="s">
        <v>12096</v>
      </c>
      <c r="C4342" t="s">
        <v>4353</v>
      </c>
      <c r="D4342" t="s">
        <v>4354</v>
      </c>
      <c r="E4342">
        <v>1</v>
      </c>
      <c r="F4342" s="1">
        <v>46175</v>
      </c>
      <c r="L4342" s="4" t="s">
        <v>12143</v>
      </c>
      <c r="M4342" s="5">
        <v>3</v>
      </c>
      <c r="O4342" t="str">
        <f t="shared" si="134"/>
        <v>0369MARM</v>
      </c>
      <c r="P4342">
        <f>IFERROR(VLOOKUP(L4342,Hoja8!$E$1:$F$6088,2,0),0)</f>
        <v>0</v>
      </c>
      <c r="Q4342">
        <f t="shared" si="135"/>
        <v>3</v>
      </c>
    </row>
    <row r="4343" spans="1:17" x14ac:dyDescent="0.25">
      <c r="A4343" t="s">
        <v>12085</v>
      </c>
      <c r="B4343" t="s">
        <v>12096</v>
      </c>
      <c r="C4343" t="s">
        <v>4353</v>
      </c>
      <c r="D4343" t="s">
        <v>4354</v>
      </c>
      <c r="E4343">
        <v>1</v>
      </c>
      <c r="F4343" s="1">
        <v>46175</v>
      </c>
      <c r="L4343" s="4" t="s">
        <v>12192</v>
      </c>
      <c r="M4343" s="5">
        <v>3</v>
      </c>
      <c r="O4343" t="str">
        <f t="shared" si="134"/>
        <v>0386MAR2XG</v>
      </c>
      <c r="P4343">
        <f>IFERROR(VLOOKUP(L4343,Hoja8!$E$1:$F$6088,2,0),0)</f>
        <v>0</v>
      </c>
      <c r="Q4343">
        <f t="shared" si="135"/>
        <v>3</v>
      </c>
    </row>
    <row r="4344" spans="1:17" x14ac:dyDescent="0.25">
      <c r="A4344" t="s">
        <v>12097</v>
      </c>
      <c r="B4344" t="s">
        <v>12098</v>
      </c>
      <c r="C4344" t="s">
        <v>616</v>
      </c>
      <c r="D4344" t="s">
        <v>617</v>
      </c>
      <c r="E4344">
        <v>7</v>
      </c>
      <c r="F4344" s="1">
        <v>46182</v>
      </c>
      <c r="L4344" s="4" t="s">
        <v>12188</v>
      </c>
      <c r="M4344" s="5">
        <v>4</v>
      </c>
      <c r="O4344" t="str">
        <f t="shared" si="134"/>
        <v>0386MARCH</v>
      </c>
      <c r="P4344">
        <f>IFERROR(VLOOKUP(L4344,Hoja8!$E$1:$F$6088,2,0),0)</f>
        <v>0</v>
      </c>
      <c r="Q4344">
        <f t="shared" si="135"/>
        <v>4</v>
      </c>
    </row>
    <row r="4345" spans="1:17" x14ac:dyDescent="0.25">
      <c r="A4345" t="s">
        <v>12097</v>
      </c>
      <c r="B4345" t="s">
        <v>12099</v>
      </c>
      <c r="C4345" t="s">
        <v>618</v>
      </c>
      <c r="D4345" t="s">
        <v>619</v>
      </c>
      <c r="E4345">
        <v>2</v>
      </c>
      <c r="F4345" s="1">
        <v>46182</v>
      </c>
      <c r="L4345" s="4" t="s">
        <v>12190</v>
      </c>
      <c r="M4345" s="5">
        <v>2</v>
      </c>
      <c r="O4345" t="str">
        <f t="shared" si="134"/>
        <v>0386MARG</v>
      </c>
      <c r="P4345">
        <f>IFERROR(VLOOKUP(L4345,Hoja8!$E$1:$F$6088,2,0),0)</f>
        <v>0</v>
      </c>
      <c r="Q4345">
        <f t="shared" si="135"/>
        <v>2</v>
      </c>
    </row>
    <row r="4346" spans="1:17" x14ac:dyDescent="0.25">
      <c r="A4346" t="s">
        <v>12097</v>
      </c>
      <c r="B4346" t="s">
        <v>12100</v>
      </c>
      <c r="C4346" t="s">
        <v>226</v>
      </c>
      <c r="D4346" t="s">
        <v>229</v>
      </c>
      <c r="E4346">
        <v>4</v>
      </c>
      <c r="F4346" s="1">
        <v>46182</v>
      </c>
      <c r="L4346" s="4" t="s">
        <v>12189</v>
      </c>
      <c r="M4346" s="5">
        <v>3</v>
      </c>
      <c r="O4346" t="str">
        <f t="shared" si="134"/>
        <v>0386MARM</v>
      </c>
      <c r="P4346">
        <f>IFERROR(VLOOKUP(L4346,Hoja8!$E$1:$F$6088,2,0),0)</f>
        <v>0</v>
      </c>
      <c r="Q4346">
        <f t="shared" si="135"/>
        <v>3</v>
      </c>
    </row>
    <row r="4347" spans="1:17" x14ac:dyDescent="0.25">
      <c r="A4347" t="s">
        <v>12097</v>
      </c>
      <c r="B4347" t="s">
        <v>12101</v>
      </c>
      <c r="C4347" t="s">
        <v>230</v>
      </c>
      <c r="D4347" t="s">
        <v>232</v>
      </c>
      <c r="E4347">
        <v>2</v>
      </c>
      <c r="F4347" s="1">
        <v>46182</v>
      </c>
      <c r="L4347" s="4" t="s">
        <v>12191</v>
      </c>
      <c r="M4347" s="5">
        <v>4</v>
      </c>
      <c r="O4347" t="str">
        <f t="shared" si="134"/>
        <v>0386MARXG</v>
      </c>
      <c r="P4347">
        <f>IFERROR(VLOOKUP(L4347,Hoja8!$E$1:$F$6088,2,0),0)</f>
        <v>0</v>
      </c>
      <c r="Q4347">
        <f t="shared" si="135"/>
        <v>4</v>
      </c>
    </row>
    <row r="4348" spans="1:17" x14ac:dyDescent="0.25">
      <c r="A4348" t="s">
        <v>12097</v>
      </c>
      <c r="B4348" t="s">
        <v>12102</v>
      </c>
      <c r="C4348" t="s">
        <v>233</v>
      </c>
      <c r="D4348" t="s">
        <v>235</v>
      </c>
      <c r="E4348">
        <v>6</v>
      </c>
      <c r="F4348" s="1">
        <v>46182</v>
      </c>
      <c r="L4348" s="4" t="s">
        <v>12150</v>
      </c>
      <c r="M4348" s="5">
        <v>2</v>
      </c>
      <c r="O4348" t="str">
        <f t="shared" si="134"/>
        <v>0969CIECH</v>
      </c>
      <c r="P4348">
        <f>IFERROR(VLOOKUP(L4348,Hoja8!$E$1:$F$6088,2,0),0)</f>
        <v>0</v>
      </c>
      <c r="Q4348">
        <f t="shared" si="135"/>
        <v>2</v>
      </c>
    </row>
    <row r="4349" spans="1:17" x14ac:dyDescent="0.25">
      <c r="A4349" t="s">
        <v>12097</v>
      </c>
      <c r="B4349" t="s">
        <v>12103</v>
      </c>
      <c r="C4349" t="s">
        <v>236</v>
      </c>
      <c r="D4349" t="s">
        <v>238</v>
      </c>
      <c r="E4349">
        <v>2</v>
      </c>
      <c r="F4349" s="1">
        <v>46182</v>
      </c>
      <c r="L4349" s="4" t="s">
        <v>12149</v>
      </c>
      <c r="M4349" s="5">
        <v>2</v>
      </c>
      <c r="O4349" t="str">
        <f t="shared" si="134"/>
        <v>0969GRICH</v>
      </c>
      <c r="P4349">
        <f>IFERROR(VLOOKUP(L4349,Hoja8!$E$1:$F$6088,2,0),0)</f>
        <v>0</v>
      </c>
      <c r="Q4349">
        <f t="shared" si="135"/>
        <v>2</v>
      </c>
    </row>
    <row r="4350" spans="1:17" x14ac:dyDescent="0.25">
      <c r="A4350" t="s">
        <v>12097</v>
      </c>
      <c r="B4350" t="s">
        <v>12104</v>
      </c>
      <c r="C4350" t="s">
        <v>2218</v>
      </c>
      <c r="D4350" t="s">
        <v>2219</v>
      </c>
      <c r="E4350">
        <v>1</v>
      </c>
      <c r="F4350" s="1">
        <v>46182</v>
      </c>
      <c r="L4350" s="4" t="s">
        <v>12179</v>
      </c>
      <c r="M4350" s="5">
        <v>2</v>
      </c>
      <c r="O4350" t="str">
        <f t="shared" si="134"/>
        <v>0970CIE2XG</v>
      </c>
      <c r="P4350">
        <f>IFERROR(VLOOKUP(L4350,Hoja8!$E$1:$F$6088,2,0),0)</f>
        <v>0</v>
      </c>
      <c r="Q4350">
        <f t="shared" si="135"/>
        <v>2</v>
      </c>
    </row>
    <row r="4351" spans="1:17" x14ac:dyDescent="0.25">
      <c r="A4351" t="s">
        <v>12097</v>
      </c>
      <c r="B4351" t="s">
        <v>12105</v>
      </c>
      <c r="C4351" t="s">
        <v>2220</v>
      </c>
      <c r="D4351" t="s">
        <v>2221</v>
      </c>
      <c r="E4351">
        <v>2</v>
      </c>
      <c r="F4351" s="1">
        <v>46182</v>
      </c>
      <c r="L4351" s="4" t="s">
        <v>12176</v>
      </c>
      <c r="M4351" s="5">
        <v>3</v>
      </c>
      <c r="O4351" t="str">
        <f t="shared" si="134"/>
        <v>0970CIECH</v>
      </c>
      <c r="P4351">
        <f>IFERROR(VLOOKUP(L4351,Hoja8!$E$1:$F$6088,2,0),0)</f>
        <v>0</v>
      </c>
      <c r="Q4351">
        <f t="shared" si="135"/>
        <v>3</v>
      </c>
    </row>
    <row r="4352" spans="1:17" x14ac:dyDescent="0.25">
      <c r="A4352" t="s">
        <v>12097</v>
      </c>
      <c r="B4352" t="s">
        <v>12106</v>
      </c>
      <c r="C4352" t="s">
        <v>2222</v>
      </c>
      <c r="D4352" t="s">
        <v>2223</v>
      </c>
      <c r="E4352">
        <v>2</v>
      </c>
      <c r="F4352" s="1">
        <v>46182</v>
      </c>
      <c r="L4352" s="4" t="s">
        <v>12177</v>
      </c>
      <c r="M4352" s="5">
        <v>3</v>
      </c>
      <c r="O4352" t="str">
        <f t="shared" si="134"/>
        <v>0970CIEG</v>
      </c>
      <c r="P4352">
        <f>IFERROR(VLOOKUP(L4352,Hoja8!$E$1:$F$6088,2,0),0)</f>
        <v>0</v>
      </c>
      <c r="Q4352">
        <f t="shared" si="135"/>
        <v>3</v>
      </c>
    </row>
    <row r="4353" spans="1:17" x14ac:dyDescent="0.25">
      <c r="A4353" t="s">
        <v>12097</v>
      </c>
      <c r="B4353" t="s">
        <v>12107</v>
      </c>
      <c r="C4353" t="s">
        <v>2224</v>
      </c>
      <c r="D4353" t="s">
        <v>2225</v>
      </c>
      <c r="E4353">
        <v>1</v>
      </c>
      <c r="F4353" s="1">
        <v>46182</v>
      </c>
      <c r="L4353" s="4" t="s">
        <v>12175</v>
      </c>
      <c r="M4353" s="5">
        <v>1</v>
      </c>
      <c r="O4353" t="str">
        <f t="shared" si="134"/>
        <v>0970CIEXCH</v>
      </c>
      <c r="P4353">
        <f>IFERROR(VLOOKUP(L4353,Hoja8!$E$1:$F$6088,2,0),0)</f>
        <v>0</v>
      </c>
      <c r="Q4353">
        <f t="shared" si="135"/>
        <v>1</v>
      </c>
    </row>
    <row r="4354" spans="1:17" x14ac:dyDescent="0.25">
      <c r="A4354" t="s">
        <v>12097</v>
      </c>
      <c r="B4354" t="s">
        <v>12108</v>
      </c>
      <c r="C4354" t="s">
        <v>737</v>
      </c>
      <c r="D4354" t="s">
        <v>739</v>
      </c>
      <c r="E4354">
        <v>2</v>
      </c>
      <c r="F4354" s="1">
        <v>46182</v>
      </c>
      <c r="L4354" s="4" t="s">
        <v>12178</v>
      </c>
      <c r="M4354" s="5">
        <v>1</v>
      </c>
      <c r="O4354" t="str">
        <f t="shared" si="134"/>
        <v>0970CIEXG</v>
      </c>
      <c r="P4354">
        <f>IFERROR(VLOOKUP(L4354,Hoja8!$E$1:$F$6088,2,0),0)</f>
        <v>0</v>
      </c>
      <c r="Q4354">
        <f t="shared" si="135"/>
        <v>1</v>
      </c>
    </row>
    <row r="4355" spans="1:17" x14ac:dyDescent="0.25">
      <c r="A4355" t="s">
        <v>12097</v>
      </c>
      <c r="B4355" t="s">
        <v>12109</v>
      </c>
      <c r="C4355" t="s">
        <v>671</v>
      </c>
      <c r="D4355" t="s">
        <v>674</v>
      </c>
      <c r="E4355">
        <v>2</v>
      </c>
      <c r="F4355" s="1">
        <v>46182</v>
      </c>
      <c r="L4355" s="4" t="s">
        <v>12184</v>
      </c>
      <c r="M4355" s="5">
        <v>2</v>
      </c>
      <c r="O4355" t="str">
        <f t="shared" ref="O4355:O4418" si="136">MID(L4355,LEN(IF(MID(L4355,2,1)="1",MID(L4355,1,7),MID(L4355,1,6)))+1,10)</f>
        <v>0970GRI2XG</v>
      </c>
      <c r="P4355">
        <f>IFERROR(VLOOKUP(L4355,Hoja8!$E$1:$F$6088,2,0),0)</f>
        <v>0</v>
      </c>
      <c r="Q4355">
        <f t="shared" ref="Q4355:Q4418" si="137">M4355+P4355</f>
        <v>2</v>
      </c>
    </row>
    <row r="4356" spans="1:17" x14ac:dyDescent="0.25">
      <c r="A4356" t="s">
        <v>12097</v>
      </c>
      <c r="B4356" t="s">
        <v>12110</v>
      </c>
      <c r="C4356" t="s">
        <v>681</v>
      </c>
      <c r="D4356" t="s">
        <v>683</v>
      </c>
      <c r="E4356">
        <v>4</v>
      </c>
      <c r="F4356" s="1">
        <v>46182</v>
      </c>
      <c r="L4356" s="4" t="s">
        <v>12181</v>
      </c>
      <c r="M4356" s="5">
        <v>3</v>
      </c>
      <c r="O4356" t="str">
        <f t="shared" si="136"/>
        <v>0970GRICH</v>
      </c>
      <c r="P4356">
        <f>IFERROR(VLOOKUP(L4356,Hoja8!$E$1:$F$6088,2,0),0)</f>
        <v>0</v>
      </c>
      <c r="Q4356">
        <f t="shared" si="137"/>
        <v>3</v>
      </c>
    </row>
    <row r="4357" spans="1:17" x14ac:dyDescent="0.25">
      <c r="A4357" t="s">
        <v>12097</v>
      </c>
      <c r="B4357" t="s">
        <v>12111</v>
      </c>
      <c r="C4357" t="s">
        <v>728</v>
      </c>
      <c r="D4357" t="s">
        <v>730</v>
      </c>
      <c r="E4357">
        <v>2</v>
      </c>
      <c r="F4357" s="1">
        <v>46182</v>
      </c>
      <c r="L4357" s="4" t="s">
        <v>12182</v>
      </c>
      <c r="M4357" s="5">
        <v>3</v>
      </c>
      <c r="O4357" t="str">
        <f t="shared" si="136"/>
        <v>0970GRIG</v>
      </c>
      <c r="P4357">
        <f>IFERROR(VLOOKUP(L4357,Hoja8!$E$1:$F$6088,2,0),0)</f>
        <v>0</v>
      </c>
      <c r="Q4357">
        <f t="shared" si="137"/>
        <v>3</v>
      </c>
    </row>
    <row r="4358" spans="1:17" x14ac:dyDescent="0.25">
      <c r="A4358" t="s">
        <v>12097</v>
      </c>
      <c r="B4358" t="s">
        <v>12112</v>
      </c>
      <c r="C4358" t="s">
        <v>771</v>
      </c>
      <c r="D4358" t="s">
        <v>773</v>
      </c>
      <c r="E4358">
        <v>2</v>
      </c>
      <c r="F4358" s="1">
        <v>46182</v>
      </c>
      <c r="L4358" s="4" t="s">
        <v>12180</v>
      </c>
      <c r="M4358" s="5">
        <v>1</v>
      </c>
      <c r="O4358" t="str">
        <f t="shared" si="136"/>
        <v>0970GRIXCH</v>
      </c>
      <c r="P4358">
        <f>IFERROR(VLOOKUP(L4358,Hoja8!$E$1:$F$6088,2,0),0)</f>
        <v>0</v>
      </c>
      <c r="Q4358">
        <f t="shared" si="137"/>
        <v>1</v>
      </c>
    </row>
    <row r="4359" spans="1:17" x14ac:dyDescent="0.25">
      <c r="A4359" t="s">
        <v>12113</v>
      </c>
      <c r="B4359" t="s">
        <v>12114</v>
      </c>
      <c r="C4359" t="s">
        <v>1093</v>
      </c>
      <c r="D4359" t="s">
        <v>1094</v>
      </c>
      <c r="E4359">
        <v>2</v>
      </c>
      <c r="F4359" s="1">
        <v>46175</v>
      </c>
      <c r="L4359" s="4" t="s">
        <v>12183</v>
      </c>
      <c r="M4359" s="5">
        <v>1</v>
      </c>
      <c r="O4359" t="str">
        <f t="shared" si="136"/>
        <v>0970GRIXG</v>
      </c>
      <c r="P4359">
        <f>IFERROR(VLOOKUP(L4359,Hoja8!$E$1:$F$6088,2,0),0)</f>
        <v>0</v>
      </c>
      <c r="Q4359">
        <f t="shared" si="137"/>
        <v>1</v>
      </c>
    </row>
    <row r="4360" spans="1:17" x14ac:dyDescent="0.25">
      <c r="A4360" t="s">
        <v>12113</v>
      </c>
      <c r="B4360" t="s">
        <v>12115</v>
      </c>
      <c r="C4360" t="s">
        <v>1095</v>
      </c>
      <c r="D4360" t="s">
        <v>1096</v>
      </c>
      <c r="E4360">
        <v>4</v>
      </c>
      <c r="F4360" s="1">
        <v>46175</v>
      </c>
      <c r="L4360" s="4" t="s">
        <v>12161</v>
      </c>
      <c r="M4360" s="5">
        <v>2</v>
      </c>
      <c r="O4360" t="str">
        <f t="shared" si="136"/>
        <v>1624AZUCH</v>
      </c>
      <c r="P4360">
        <f>IFERROR(VLOOKUP(L4360,Hoja8!$E$1:$F$6088,2,0),0)</f>
        <v>0</v>
      </c>
      <c r="Q4360">
        <f t="shared" si="137"/>
        <v>2</v>
      </c>
    </row>
    <row r="4361" spans="1:17" x14ac:dyDescent="0.25">
      <c r="A4361" t="s">
        <v>12113</v>
      </c>
      <c r="B4361" t="s">
        <v>12116</v>
      </c>
      <c r="C4361" t="s">
        <v>1099</v>
      </c>
      <c r="D4361" t="s">
        <v>1100</v>
      </c>
      <c r="E4361">
        <v>2</v>
      </c>
      <c r="F4361" s="1">
        <v>46175</v>
      </c>
      <c r="L4361" s="4" t="s">
        <v>12163</v>
      </c>
      <c r="M4361" s="5">
        <v>1</v>
      </c>
      <c r="O4361" t="str">
        <f t="shared" si="136"/>
        <v>1624AZUG</v>
      </c>
      <c r="P4361">
        <f>IFERROR(VLOOKUP(L4361,Hoja8!$E$1:$F$6088,2,0),0)</f>
        <v>0</v>
      </c>
      <c r="Q4361">
        <f t="shared" si="137"/>
        <v>1</v>
      </c>
    </row>
    <row r="4362" spans="1:17" x14ac:dyDescent="0.25">
      <c r="A4362" t="s">
        <v>12113</v>
      </c>
      <c r="B4362" t="s">
        <v>12117</v>
      </c>
      <c r="C4362" t="s">
        <v>1089</v>
      </c>
      <c r="D4362" t="s">
        <v>1090</v>
      </c>
      <c r="E4362">
        <v>2</v>
      </c>
      <c r="F4362" s="1">
        <v>46175</v>
      </c>
      <c r="L4362" s="4" t="s">
        <v>12162</v>
      </c>
      <c r="M4362" s="5">
        <v>2</v>
      </c>
      <c r="O4362" t="str">
        <f t="shared" si="136"/>
        <v>1624AZUM</v>
      </c>
      <c r="P4362">
        <f>IFERROR(VLOOKUP(L4362,Hoja8!$E$1:$F$6088,2,0),0)</f>
        <v>0</v>
      </c>
      <c r="Q4362">
        <f t="shared" si="137"/>
        <v>2</v>
      </c>
    </row>
    <row r="4363" spans="1:17" x14ac:dyDescent="0.25">
      <c r="A4363" t="s">
        <v>12113</v>
      </c>
      <c r="B4363" t="s">
        <v>12118</v>
      </c>
      <c r="C4363" t="s">
        <v>1076</v>
      </c>
      <c r="D4363" t="s">
        <v>1077</v>
      </c>
      <c r="E4363">
        <v>2</v>
      </c>
      <c r="F4363" s="1">
        <v>46175</v>
      </c>
      <c r="L4363" s="4" t="s">
        <v>12160</v>
      </c>
      <c r="M4363" s="5">
        <v>2</v>
      </c>
      <c r="O4363" t="str">
        <f t="shared" si="136"/>
        <v>1624AZUXCH</v>
      </c>
      <c r="P4363">
        <f>IFERROR(VLOOKUP(L4363,Hoja8!$E$1:$F$6088,2,0),0)</f>
        <v>0</v>
      </c>
      <c r="Q4363">
        <f t="shared" si="137"/>
        <v>2</v>
      </c>
    </row>
    <row r="4364" spans="1:17" x14ac:dyDescent="0.25">
      <c r="A4364" t="s">
        <v>12113</v>
      </c>
      <c r="B4364" t="s">
        <v>12119</v>
      </c>
      <c r="C4364" t="s">
        <v>1080</v>
      </c>
      <c r="D4364" t="s">
        <v>1081</v>
      </c>
      <c r="E4364">
        <v>4</v>
      </c>
      <c r="F4364" s="1">
        <v>46175</v>
      </c>
      <c r="L4364" s="4" t="s">
        <v>12164</v>
      </c>
      <c r="M4364" s="5">
        <v>3</v>
      </c>
      <c r="O4364" t="str">
        <f t="shared" si="136"/>
        <v>1624AZUXG</v>
      </c>
      <c r="P4364">
        <f>IFERROR(VLOOKUP(L4364,Hoja8!$E$1:$F$6088,2,0),0)</f>
        <v>0</v>
      </c>
      <c r="Q4364">
        <f t="shared" si="137"/>
        <v>3</v>
      </c>
    </row>
    <row r="4365" spans="1:17" x14ac:dyDescent="0.25">
      <c r="A4365" t="s">
        <v>12113</v>
      </c>
      <c r="B4365" t="s">
        <v>12120</v>
      </c>
      <c r="C4365" t="s">
        <v>1078</v>
      </c>
      <c r="D4365" t="s">
        <v>1079</v>
      </c>
      <c r="E4365">
        <v>14</v>
      </c>
      <c r="F4365" s="1">
        <v>46175</v>
      </c>
      <c r="L4365" s="4" t="s">
        <v>12145</v>
      </c>
      <c r="M4365" s="5">
        <v>3</v>
      </c>
      <c r="O4365" t="str">
        <f t="shared" si="136"/>
        <v>1625AZUCH</v>
      </c>
      <c r="P4365">
        <f>IFERROR(VLOOKUP(L4365,Hoja8!$E$1:$F$6088,2,0),0)</f>
        <v>0</v>
      </c>
      <c r="Q4365">
        <f t="shared" si="137"/>
        <v>3</v>
      </c>
    </row>
    <row r="4366" spans="1:17" x14ac:dyDescent="0.25">
      <c r="A4366" t="s">
        <v>12121</v>
      </c>
      <c r="B4366" t="s">
        <v>12122</v>
      </c>
      <c r="C4366" t="s">
        <v>2673</v>
      </c>
      <c r="D4366" t="s">
        <v>2674</v>
      </c>
      <c r="E4366">
        <v>6</v>
      </c>
      <c r="F4366" s="1">
        <v>46175</v>
      </c>
      <c r="L4366" s="4" t="s">
        <v>12146</v>
      </c>
      <c r="M4366" s="5">
        <v>2</v>
      </c>
      <c r="O4366" t="str">
        <f t="shared" si="136"/>
        <v>1625AZUG</v>
      </c>
      <c r="P4366">
        <f>IFERROR(VLOOKUP(L4366,Hoja8!$E$1:$F$6088,2,0),0)</f>
        <v>0</v>
      </c>
      <c r="Q4366">
        <f t="shared" si="137"/>
        <v>2</v>
      </c>
    </row>
    <row r="4367" spans="1:17" x14ac:dyDescent="0.25">
      <c r="A4367" t="s">
        <v>12121</v>
      </c>
      <c r="B4367" t="s">
        <v>12123</v>
      </c>
      <c r="C4367" t="s">
        <v>2681</v>
      </c>
      <c r="D4367" t="s">
        <v>2682</v>
      </c>
      <c r="E4367">
        <v>1</v>
      </c>
      <c r="F4367" s="1">
        <v>46175</v>
      </c>
      <c r="L4367" s="4" t="s">
        <v>12155</v>
      </c>
      <c r="M4367" s="5">
        <v>2</v>
      </c>
      <c r="O4367" t="str">
        <f t="shared" si="136"/>
        <v>1963GRO34</v>
      </c>
      <c r="P4367">
        <f>IFERROR(VLOOKUP(L4367,Hoja8!$E$1:$F$6088,2,0),0)</f>
        <v>0</v>
      </c>
      <c r="Q4367">
        <f t="shared" si="137"/>
        <v>2</v>
      </c>
    </row>
    <row r="4368" spans="1:17" x14ac:dyDescent="0.25">
      <c r="A4368" t="s">
        <v>12121</v>
      </c>
      <c r="B4368" t="s">
        <v>12124</v>
      </c>
      <c r="C4368" t="s">
        <v>2576</v>
      </c>
      <c r="D4368" t="s">
        <v>2578</v>
      </c>
      <c r="E4368">
        <v>8</v>
      </c>
      <c r="F4368" s="1">
        <v>46175</v>
      </c>
      <c r="L4368" s="4" t="s">
        <v>12154</v>
      </c>
      <c r="M4368" s="5">
        <v>2</v>
      </c>
      <c r="O4368" t="str">
        <f t="shared" si="136"/>
        <v>1963MAR34</v>
      </c>
      <c r="P4368">
        <f>IFERROR(VLOOKUP(L4368,Hoja8!$E$1:$F$6088,2,0),0)</f>
        <v>0</v>
      </c>
      <c r="Q4368">
        <f t="shared" si="137"/>
        <v>2</v>
      </c>
    </row>
    <row r="4369" spans="1:17" x14ac:dyDescent="0.25">
      <c r="A4369" t="s">
        <v>12121</v>
      </c>
      <c r="B4369" t="s">
        <v>12125</v>
      </c>
      <c r="C4369" t="s">
        <v>2702</v>
      </c>
      <c r="D4369" t="s">
        <v>2703</v>
      </c>
      <c r="E4369">
        <v>10</v>
      </c>
      <c r="F4369" s="1">
        <v>46175</v>
      </c>
      <c r="L4369" s="4" t="s">
        <v>12153</v>
      </c>
      <c r="M4369" s="5">
        <v>2</v>
      </c>
      <c r="O4369" t="str">
        <f t="shared" si="136"/>
        <v>1963NEG34</v>
      </c>
      <c r="P4369">
        <f>IFERROR(VLOOKUP(L4369,Hoja8!$E$1:$F$6088,2,0),0)</f>
        <v>0</v>
      </c>
      <c r="Q4369">
        <f t="shared" si="137"/>
        <v>2</v>
      </c>
    </row>
    <row r="4370" spans="1:17" x14ac:dyDescent="0.25">
      <c r="A4370" t="s">
        <v>12121</v>
      </c>
      <c r="B4370" t="s">
        <v>12126</v>
      </c>
      <c r="C4370" t="s">
        <v>2679</v>
      </c>
      <c r="D4370" t="s">
        <v>2680</v>
      </c>
      <c r="E4370">
        <v>6</v>
      </c>
      <c r="F4370" s="1">
        <v>46175</v>
      </c>
      <c r="L4370" s="4" t="s">
        <v>12151</v>
      </c>
      <c r="M4370" s="5">
        <v>2</v>
      </c>
      <c r="O4370" t="str">
        <f t="shared" si="136"/>
        <v>2351MARM</v>
      </c>
      <c r="P4370">
        <f>IFERROR(VLOOKUP(L4370,Hoja8!$E$1:$F$6088,2,0),0)</f>
        <v>0</v>
      </c>
      <c r="Q4370">
        <f t="shared" si="137"/>
        <v>2</v>
      </c>
    </row>
    <row r="4371" spans="1:17" x14ac:dyDescent="0.25">
      <c r="A4371" t="s">
        <v>12127</v>
      </c>
      <c r="B4371" t="s">
        <v>12128</v>
      </c>
      <c r="C4371" t="s">
        <v>4402</v>
      </c>
      <c r="D4371" t="s">
        <v>4403</v>
      </c>
      <c r="E4371">
        <v>18</v>
      </c>
      <c r="F4371" s="1">
        <v>46190</v>
      </c>
      <c r="L4371" s="4" t="s">
        <v>12152</v>
      </c>
      <c r="M4371" s="5">
        <v>2</v>
      </c>
      <c r="O4371" t="str">
        <f t="shared" si="136"/>
        <v>2351NEGM</v>
      </c>
      <c r="P4371">
        <f>IFERROR(VLOOKUP(L4371,Hoja8!$E$1:$F$6088,2,0),0)</f>
        <v>0</v>
      </c>
      <c r="Q4371">
        <f t="shared" si="137"/>
        <v>2</v>
      </c>
    </row>
    <row r="4372" spans="1:17" x14ac:dyDescent="0.25">
      <c r="A4372" t="s">
        <v>12127</v>
      </c>
      <c r="B4372" t="s">
        <v>12129</v>
      </c>
      <c r="C4372" t="s">
        <v>4400</v>
      </c>
      <c r="D4372" t="s">
        <v>4401</v>
      </c>
      <c r="E4372">
        <v>18</v>
      </c>
      <c r="F4372" s="1">
        <v>46190</v>
      </c>
      <c r="L4372" s="4" t="s">
        <v>12195</v>
      </c>
      <c r="M4372" s="5">
        <v>6</v>
      </c>
      <c r="O4372" t="str">
        <f t="shared" si="136"/>
        <v>2591MAR11</v>
      </c>
      <c r="P4372">
        <f>IFERROR(VLOOKUP(L4372,Hoja8!$E$1:$F$6088,2,0),0)</f>
        <v>0</v>
      </c>
      <c r="Q4372">
        <f t="shared" si="137"/>
        <v>6</v>
      </c>
    </row>
    <row r="4373" spans="1:17" x14ac:dyDescent="0.25">
      <c r="A4373" t="s">
        <v>12127</v>
      </c>
      <c r="B4373" t="s">
        <v>12130</v>
      </c>
      <c r="C4373" t="s">
        <v>3481</v>
      </c>
      <c r="D4373" t="s">
        <v>3483</v>
      </c>
      <c r="E4373">
        <v>20</v>
      </c>
      <c r="F4373" s="1">
        <v>46190</v>
      </c>
      <c r="L4373" s="4" t="s">
        <v>12193</v>
      </c>
      <c r="M4373" s="5">
        <v>7</v>
      </c>
      <c r="O4373" t="str">
        <f t="shared" si="136"/>
        <v>2591MAR3</v>
      </c>
      <c r="P4373">
        <f>IFERROR(VLOOKUP(L4373,Hoja8!$E$1:$F$6088,2,0),0)</f>
        <v>0</v>
      </c>
      <c r="Q4373">
        <f t="shared" si="137"/>
        <v>7</v>
      </c>
    </row>
    <row r="4374" spans="1:17" x14ac:dyDescent="0.25">
      <c r="A4374" t="s">
        <v>12127</v>
      </c>
      <c r="B4374" t="s">
        <v>12131</v>
      </c>
      <c r="C4374" t="s">
        <v>3756</v>
      </c>
      <c r="D4374" t="s">
        <v>4876</v>
      </c>
      <c r="E4374">
        <v>36</v>
      </c>
      <c r="F4374" s="1">
        <v>46190</v>
      </c>
      <c r="L4374" s="4" t="s">
        <v>12194</v>
      </c>
      <c r="M4374" s="5">
        <v>3</v>
      </c>
      <c r="O4374" t="str">
        <f t="shared" si="136"/>
        <v>2591MAR7</v>
      </c>
      <c r="P4374">
        <f>IFERROR(VLOOKUP(L4374,Hoja8!$E$1:$F$6088,2,0),0)</f>
        <v>0</v>
      </c>
      <c r="Q4374">
        <f t="shared" si="137"/>
        <v>3</v>
      </c>
    </row>
    <row r="4375" spans="1:17" x14ac:dyDescent="0.25">
      <c r="A4375" t="s">
        <v>12127</v>
      </c>
      <c r="B4375" t="s">
        <v>12132</v>
      </c>
      <c r="C4375" t="s">
        <v>3758</v>
      </c>
      <c r="D4375" t="s">
        <v>4876</v>
      </c>
      <c r="E4375">
        <v>36</v>
      </c>
      <c r="F4375" s="1">
        <v>46190</v>
      </c>
      <c r="L4375" s="4" t="s">
        <v>12198</v>
      </c>
      <c r="M4375" s="5">
        <v>4</v>
      </c>
      <c r="O4375" t="str">
        <f t="shared" si="136"/>
        <v>2591NEG11</v>
      </c>
      <c r="P4375">
        <f>IFERROR(VLOOKUP(L4375,Hoja8!$E$1:$F$6088,2,0),0)</f>
        <v>0</v>
      </c>
      <c r="Q4375">
        <f t="shared" si="137"/>
        <v>4</v>
      </c>
    </row>
    <row r="4376" spans="1:17" x14ac:dyDescent="0.25">
      <c r="A4376" t="s">
        <v>12127</v>
      </c>
      <c r="B4376" t="s">
        <v>12133</v>
      </c>
      <c r="C4376" t="s">
        <v>3760</v>
      </c>
      <c r="D4376" t="s">
        <v>4876</v>
      </c>
      <c r="E4376">
        <v>36</v>
      </c>
      <c r="F4376" s="1">
        <v>46190</v>
      </c>
      <c r="L4376" s="4" t="s">
        <v>12199</v>
      </c>
      <c r="M4376" s="5">
        <v>2</v>
      </c>
      <c r="O4376" t="str">
        <f t="shared" si="136"/>
        <v>2591NEG13</v>
      </c>
      <c r="P4376">
        <f>IFERROR(VLOOKUP(L4376,Hoja8!$E$1:$F$6088,2,0),0)</f>
        <v>0</v>
      </c>
      <c r="Q4376">
        <f t="shared" si="137"/>
        <v>2</v>
      </c>
    </row>
    <row r="4377" spans="1:17" x14ac:dyDescent="0.25">
      <c r="A4377" t="s">
        <v>12127</v>
      </c>
      <c r="B4377" t="s">
        <v>12134</v>
      </c>
      <c r="C4377" t="s">
        <v>3762</v>
      </c>
      <c r="D4377" t="s">
        <v>4876</v>
      </c>
      <c r="E4377">
        <v>20</v>
      </c>
      <c r="F4377" s="1">
        <v>46190</v>
      </c>
      <c r="L4377" s="4" t="s">
        <v>12196</v>
      </c>
      <c r="M4377" s="5">
        <v>7</v>
      </c>
      <c r="O4377" t="str">
        <f t="shared" si="136"/>
        <v>2591NEG3</v>
      </c>
      <c r="P4377">
        <f>IFERROR(VLOOKUP(L4377,Hoja8!$E$1:$F$6088,2,0),0)</f>
        <v>0</v>
      </c>
      <c r="Q4377">
        <f t="shared" si="137"/>
        <v>7</v>
      </c>
    </row>
    <row r="4378" spans="1:17" x14ac:dyDescent="0.25">
      <c r="A4378" t="s">
        <v>12127</v>
      </c>
      <c r="B4378" t="s">
        <v>12135</v>
      </c>
      <c r="C4378" t="s">
        <v>1145</v>
      </c>
      <c r="D4378" t="s">
        <v>1146</v>
      </c>
      <c r="E4378">
        <v>30</v>
      </c>
      <c r="F4378" s="1">
        <v>46190</v>
      </c>
      <c r="L4378" s="4" t="s">
        <v>12197</v>
      </c>
      <c r="M4378" s="5">
        <v>3</v>
      </c>
      <c r="O4378" t="str">
        <f t="shared" si="136"/>
        <v>2591NEG7</v>
      </c>
      <c r="P4378">
        <f>IFERROR(VLOOKUP(L4378,Hoja8!$E$1:$F$6088,2,0),0)</f>
        <v>0</v>
      </c>
      <c r="Q4378">
        <f t="shared" si="137"/>
        <v>3</v>
      </c>
    </row>
    <row r="4379" spans="1:17" x14ac:dyDescent="0.25">
      <c r="A4379" t="s">
        <v>12127</v>
      </c>
      <c r="B4379" t="s">
        <v>12136</v>
      </c>
      <c r="C4379" t="s">
        <v>1147</v>
      </c>
      <c r="D4379" t="s">
        <v>1148</v>
      </c>
      <c r="E4379">
        <v>30</v>
      </c>
      <c r="F4379" s="1">
        <v>46190</v>
      </c>
      <c r="L4379" s="4" t="s">
        <v>12205</v>
      </c>
      <c r="M4379" s="5">
        <v>4</v>
      </c>
      <c r="O4379" t="str">
        <f t="shared" si="136"/>
        <v>0353BLA2XG</v>
      </c>
      <c r="P4379">
        <f>IFERROR(VLOOKUP(L4379,Hoja8!$E$1:$F$6088,2,0),0)</f>
        <v>0</v>
      </c>
      <c r="Q4379">
        <f t="shared" si="137"/>
        <v>4</v>
      </c>
    </row>
    <row r="4380" spans="1:17" x14ac:dyDescent="0.25">
      <c r="A4380" t="s">
        <v>12137</v>
      </c>
      <c r="B4380" t="s">
        <v>12138</v>
      </c>
      <c r="C4380" t="s">
        <v>379</v>
      </c>
      <c r="D4380" t="s">
        <v>380</v>
      </c>
      <c r="E4380">
        <v>2</v>
      </c>
      <c r="F4380" s="1">
        <v>46169</v>
      </c>
      <c r="L4380" s="4" t="s">
        <v>12201</v>
      </c>
      <c r="M4380" s="5">
        <v>1</v>
      </c>
      <c r="O4380" t="str">
        <f t="shared" si="136"/>
        <v>0353BLACH</v>
      </c>
      <c r="P4380">
        <f>IFERROR(VLOOKUP(L4380,Hoja8!$E$1:$F$6088,2,0),0)</f>
        <v>0</v>
      </c>
      <c r="Q4380">
        <f t="shared" si="137"/>
        <v>1</v>
      </c>
    </row>
    <row r="4381" spans="1:17" x14ac:dyDescent="0.25">
      <c r="A4381" t="s">
        <v>12137</v>
      </c>
      <c r="B4381" t="s">
        <v>12139</v>
      </c>
      <c r="C4381" t="s">
        <v>616</v>
      </c>
      <c r="D4381" t="s">
        <v>617</v>
      </c>
      <c r="E4381">
        <v>1</v>
      </c>
      <c r="F4381" s="1">
        <v>46169</v>
      </c>
      <c r="L4381" s="4" t="s">
        <v>12203</v>
      </c>
      <c r="M4381" s="5">
        <v>14</v>
      </c>
      <c r="O4381" t="str">
        <f t="shared" si="136"/>
        <v>0353BLAG</v>
      </c>
      <c r="P4381">
        <f>IFERROR(VLOOKUP(L4381,Hoja8!$E$1:$F$6088,2,0),0)</f>
        <v>0</v>
      </c>
      <c r="Q4381">
        <f t="shared" si="137"/>
        <v>14</v>
      </c>
    </row>
    <row r="4382" spans="1:17" x14ac:dyDescent="0.25">
      <c r="A4382" t="s">
        <v>12137</v>
      </c>
      <c r="B4382" t="s">
        <v>12140</v>
      </c>
      <c r="C4382" t="s">
        <v>4581</v>
      </c>
      <c r="D4382" t="s">
        <v>4582</v>
      </c>
      <c r="E4382">
        <v>2</v>
      </c>
      <c r="F4382" s="1">
        <v>46169</v>
      </c>
      <c r="L4382" s="4" t="s">
        <v>12202</v>
      </c>
      <c r="M4382" s="5">
        <v>12</v>
      </c>
      <c r="O4382" t="str">
        <f t="shared" si="136"/>
        <v>0353BLAM</v>
      </c>
      <c r="P4382">
        <f>IFERROR(VLOOKUP(L4382,Hoja8!$E$1:$F$6088,2,0),0)</f>
        <v>0</v>
      </c>
      <c r="Q4382">
        <f t="shared" si="137"/>
        <v>12</v>
      </c>
    </row>
    <row r="4383" spans="1:17" x14ac:dyDescent="0.25">
      <c r="A4383" t="s">
        <v>12141</v>
      </c>
      <c r="B4383" t="s">
        <v>12142</v>
      </c>
      <c r="C4383" t="s">
        <v>1052</v>
      </c>
      <c r="D4383" t="s">
        <v>1053</v>
      </c>
      <c r="E4383">
        <v>3</v>
      </c>
      <c r="F4383" s="1">
        <v>46196</v>
      </c>
      <c r="L4383" s="4" t="s">
        <v>12204</v>
      </c>
      <c r="M4383" s="5">
        <v>6</v>
      </c>
      <c r="O4383" t="str">
        <f t="shared" si="136"/>
        <v>0353BLAXG</v>
      </c>
      <c r="P4383">
        <f>IFERROR(VLOOKUP(L4383,Hoja8!$E$1:$F$6088,2,0),0)</f>
        <v>0</v>
      </c>
      <c r="Q4383">
        <f t="shared" si="137"/>
        <v>6</v>
      </c>
    </row>
    <row r="4384" spans="1:17" x14ac:dyDescent="0.25">
      <c r="A4384" t="s">
        <v>12141</v>
      </c>
      <c r="B4384" t="s">
        <v>12143</v>
      </c>
      <c r="C4384" t="s">
        <v>331</v>
      </c>
      <c r="D4384" t="s">
        <v>332</v>
      </c>
      <c r="E4384">
        <v>3</v>
      </c>
      <c r="F4384" s="1">
        <v>46196</v>
      </c>
      <c r="L4384" s="4" t="s">
        <v>12210</v>
      </c>
      <c r="M4384" s="5">
        <v>4</v>
      </c>
      <c r="O4384" t="str">
        <f t="shared" si="136"/>
        <v>0378BLA2XG</v>
      </c>
      <c r="P4384">
        <f>IFERROR(VLOOKUP(L4384,Hoja8!$E$1:$F$6088,2,0),0)</f>
        <v>0</v>
      </c>
      <c r="Q4384">
        <f t="shared" si="137"/>
        <v>4</v>
      </c>
    </row>
    <row r="4385" spans="1:17" x14ac:dyDescent="0.25">
      <c r="A4385" t="s">
        <v>12141</v>
      </c>
      <c r="B4385" t="s">
        <v>12144</v>
      </c>
      <c r="C4385" t="s">
        <v>329</v>
      </c>
      <c r="D4385" t="s">
        <v>330</v>
      </c>
      <c r="E4385">
        <v>2</v>
      </c>
      <c r="F4385" s="1">
        <v>46196</v>
      </c>
      <c r="L4385" s="4" t="s">
        <v>12206</v>
      </c>
      <c r="M4385" s="5">
        <v>4</v>
      </c>
      <c r="O4385" t="str">
        <f t="shared" si="136"/>
        <v>0378BLACH</v>
      </c>
      <c r="P4385">
        <f>IFERROR(VLOOKUP(L4385,Hoja8!$E$1:$F$6088,2,0),0)</f>
        <v>0</v>
      </c>
      <c r="Q4385">
        <f t="shared" si="137"/>
        <v>4</v>
      </c>
    </row>
    <row r="4386" spans="1:17" x14ac:dyDescent="0.25">
      <c r="A4386" t="s">
        <v>12141</v>
      </c>
      <c r="B4386" t="s">
        <v>12145</v>
      </c>
      <c r="C4386" t="s">
        <v>1924</v>
      </c>
      <c r="D4386" t="s">
        <v>1900</v>
      </c>
      <c r="E4386">
        <v>3</v>
      </c>
      <c r="F4386" s="1">
        <v>46196</v>
      </c>
      <c r="L4386" s="4" t="s">
        <v>12208</v>
      </c>
      <c r="M4386" s="5">
        <v>12</v>
      </c>
      <c r="O4386" t="str">
        <f t="shared" si="136"/>
        <v>0378BLAG</v>
      </c>
      <c r="P4386">
        <f>IFERROR(VLOOKUP(L4386,Hoja8!$E$1:$F$6088,2,0),0)</f>
        <v>0</v>
      </c>
      <c r="Q4386">
        <f t="shared" si="137"/>
        <v>12</v>
      </c>
    </row>
    <row r="4387" spans="1:17" x14ac:dyDescent="0.25">
      <c r="A4387" t="s">
        <v>12141</v>
      </c>
      <c r="B4387" t="s">
        <v>12146</v>
      </c>
      <c r="C4387" t="s">
        <v>1903</v>
      </c>
      <c r="D4387" t="s">
        <v>1900</v>
      </c>
      <c r="E4387">
        <v>2</v>
      </c>
      <c r="F4387" s="1">
        <v>46196</v>
      </c>
      <c r="L4387" s="4" t="s">
        <v>12207</v>
      </c>
      <c r="M4387" s="5">
        <v>6</v>
      </c>
      <c r="O4387" t="str">
        <f t="shared" si="136"/>
        <v>0378BLAM</v>
      </c>
      <c r="P4387">
        <f>IFERROR(VLOOKUP(L4387,Hoja8!$E$1:$F$6088,2,0),0)</f>
        <v>0</v>
      </c>
      <c r="Q4387">
        <f t="shared" si="137"/>
        <v>6</v>
      </c>
    </row>
    <row r="4388" spans="1:17" x14ac:dyDescent="0.25">
      <c r="A4388" t="s">
        <v>12141</v>
      </c>
      <c r="B4388" t="s">
        <v>12147</v>
      </c>
      <c r="C4388" t="s">
        <v>633</v>
      </c>
      <c r="D4388" t="s">
        <v>634</v>
      </c>
      <c r="E4388">
        <v>6</v>
      </c>
      <c r="F4388" s="1">
        <v>46196</v>
      </c>
      <c r="L4388" s="4" t="s">
        <v>12209</v>
      </c>
      <c r="M4388" s="5">
        <v>7</v>
      </c>
      <c r="O4388" t="str">
        <f t="shared" si="136"/>
        <v>0378BLAXG</v>
      </c>
      <c r="P4388">
        <f>IFERROR(VLOOKUP(L4388,Hoja8!$E$1:$F$6088,2,0),0)</f>
        <v>0</v>
      </c>
      <c r="Q4388">
        <f t="shared" si="137"/>
        <v>7</v>
      </c>
    </row>
    <row r="4389" spans="1:17" x14ac:dyDescent="0.25">
      <c r="A4389" t="s">
        <v>12141</v>
      </c>
      <c r="B4389" t="s">
        <v>12148</v>
      </c>
      <c r="C4389" t="s">
        <v>79</v>
      </c>
      <c r="D4389" t="s">
        <v>80</v>
      </c>
      <c r="E4389">
        <v>2</v>
      </c>
      <c r="F4389" s="1">
        <v>46196</v>
      </c>
      <c r="L4389" s="4" t="s">
        <v>12248</v>
      </c>
      <c r="M4389" s="5">
        <v>2</v>
      </c>
      <c r="O4389" t="str">
        <f t="shared" si="136"/>
        <v>0037BLA2XG</v>
      </c>
      <c r="P4389">
        <f>IFERROR(VLOOKUP(L4389,Hoja8!$E$1:$F$6088,2,0),0)</f>
        <v>-2</v>
      </c>
      <c r="Q4389">
        <f t="shared" si="137"/>
        <v>0</v>
      </c>
    </row>
    <row r="4390" spans="1:17" x14ac:dyDescent="0.25">
      <c r="A4390" t="s">
        <v>12141</v>
      </c>
      <c r="B4390" t="s">
        <v>12149</v>
      </c>
      <c r="C4390" t="s">
        <v>2203</v>
      </c>
      <c r="D4390" t="s">
        <v>2204</v>
      </c>
      <c r="E4390">
        <v>2</v>
      </c>
      <c r="F4390" s="1">
        <v>46196</v>
      </c>
      <c r="L4390" s="4" t="s">
        <v>12246</v>
      </c>
      <c r="M4390" s="5">
        <v>3</v>
      </c>
      <c r="O4390" t="str">
        <f t="shared" si="136"/>
        <v>0037BLAG</v>
      </c>
      <c r="P4390">
        <f>IFERROR(VLOOKUP(L4390,Hoja8!$E$1:$F$6088,2,0),0)</f>
        <v>-3</v>
      </c>
      <c r="Q4390">
        <f t="shared" si="137"/>
        <v>0</v>
      </c>
    </row>
    <row r="4391" spans="1:17" x14ac:dyDescent="0.25">
      <c r="A4391" t="s">
        <v>12141</v>
      </c>
      <c r="B4391" t="s">
        <v>12150</v>
      </c>
      <c r="C4391" t="s">
        <v>4718</v>
      </c>
      <c r="D4391" t="s">
        <v>4719</v>
      </c>
      <c r="E4391">
        <v>2</v>
      </c>
      <c r="F4391" s="1">
        <v>46196</v>
      </c>
      <c r="L4391" s="4" t="s">
        <v>12245</v>
      </c>
      <c r="M4391" s="5">
        <v>1</v>
      </c>
      <c r="O4391" t="str">
        <f t="shared" si="136"/>
        <v>0037BLAM</v>
      </c>
      <c r="P4391">
        <f>IFERROR(VLOOKUP(L4391,Hoja8!$E$1:$F$6088,2,0),0)</f>
        <v>-1</v>
      </c>
      <c r="Q4391">
        <f t="shared" si="137"/>
        <v>0</v>
      </c>
    </row>
    <row r="4392" spans="1:17" x14ac:dyDescent="0.25">
      <c r="A4392" t="s">
        <v>12141</v>
      </c>
      <c r="B4392" t="s">
        <v>12151</v>
      </c>
      <c r="C4392" t="s">
        <v>3402</v>
      </c>
      <c r="D4392" t="s">
        <v>3403</v>
      </c>
      <c r="E4392">
        <v>2</v>
      </c>
      <c r="F4392" s="1">
        <v>46196</v>
      </c>
      <c r="L4392" s="4" t="s">
        <v>12244</v>
      </c>
      <c r="M4392" s="5">
        <v>1</v>
      </c>
      <c r="O4392" t="str">
        <f t="shared" si="136"/>
        <v>0037BLAXCH</v>
      </c>
      <c r="P4392">
        <f>IFERROR(VLOOKUP(L4392,Hoja8!$E$1:$F$6088,2,0),0)</f>
        <v>-1</v>
      </c>
      <c r="Q4392">
        <f t="shared" si="137"/>
        <v>0</v>
      </c>
    </row>
    <row r="4393" spans="1:17" x14ac:dyDescent="0.25">
      <c r="A4393" t="s">
        <v>12141</v>
      </c>
      <c r="B4393" t="s">
        <v>12152</v>
      </c>
      <c r="C4393" t="s">
        <v>4131</v>
      </c>
      <c r="D4393" t="s">
        <v>4132</v>
      </c>
      <c r="E4393">
        <v>2</v>
      </c>
      <c r="F4393" s="1">
        <v>46196</v>
      </c>
      <c r="L4393" s="4" t="s">
        <v>12247</v>
      </c>
      <c r="M4393" s="5">
        <v>3</v>
      </c>
      <c r="O4393" t="str">
        <f t="shared" si="136"/>
        <v>0037BLAXG</v>
      </c>
      <c r="P4393">
        <f>IFERROR(VLOOKUP(L4393,Hoja8!$E$1:$F$6088,2,0),0)</f>
        <v>-3</v>
      </c>
      <c r="Q4393">
        <f t="shared" si="137"/>
        <v>0</v>
      </c>
    </row>
    <row r="4394" spans="1:17" x14ac:dyDescent="0.25">
      <c r="A4394" t="s">
        <v>12141</v>
      </c>
      <c r="B4394" t="s">
        <v>12153</v>
      </c>
      <c r="C4394" t="s">
        <v>2636</v>
      </c>
      <c r="D4394" t="s">
        <v>2637</v>
      </c>
      <c r="E4394">
        <v>2</v>
      </c>
      <c r="F4394" s="1">
        <v>46196</v>
      </c>
      <c r="L4394" s="4" t="s">
        <v>12253</v>
      </c>
      <c r="M4394" s="5">
        <v>2</v>
      </c>
      <c r="O4394" t="str">
        <f t="shared" si="136"/>
        <v>0037CIE2XG</v>
      </c>
      <c r="P4394">
        <f>IFERROR(VLOOKUP(L4394,Hoja8!$E$1:$F$6088,2,0),0)</f>
        <v>-2</v>
      </c>
      <c r="Q4394">
        <f t="shared" si="137"/>
        <v>0</v>
      </c>
    </row>
    <row r="4395" spans="1:17" x14ac:dyDescent="0.25">
      <c r="A4395" t="s">
        <v>12141</v>
      </c>
      <c r="B4395" t="s">
        <v>12154</v>
      </c>
      <c r="C4395" t="s">
        <v>2530</v>
      </c>
      <c r="D4395" t="s">
        <v>2531</v>
      </c>
      <c r="E4395">
        <v>2</v>
      </c>
      <c r="F4395" s="1">
        <v>46196</v>
      </c>
      <c r="L4395" s="4" t="s">
        <v>12251</v>
      </c>
      <c r="M4395" s="5">
        <v>3</v>
      </c>
      <c r="O4395" t="str">
        <f t="shared" si="136"/>
        <v>0037CIEG</v>
      </c>
      <c r="P4395">
        <f>IFERROR(VLOOKUP(L4395,Hoja8!$E$1:$F$6088,2,0),0)</f>
        <v>-3</v>
      </c>
      <c r="Q4395">
        <f t="shared" si="137"/>
        <v>0</v>
      </c>
    </row>
    <row r="4396" spans="1:17" x14ac:dyDescent="0.25">
      <c r="A4396" t="s">
        <v>12141</v>
      </c>
      <c r="B4396" t="s">
        <v>12155</v>
      </c>
      <c r="C4396" t="s">
        <v>2605</v>
      </c>
      <c r="D4396" t="s">
        <v>2606</v>
      </c>
      <c r="E4396">
        <v>2</v>
      </c>
      <c r="F4396" s="1">
        <v>46196</v>
      </c>
      <c r="L4396" s="4" t="s">
        <v>12250</v>
      </c>
      <c r="M4396" s="5">
        <v>1</v>
      </c>
      <c r="O4396" t="str">
        <f t="shared" si="136"/>
        <v>0037CIEM</v>
      </c>
      <c r="P4396">
        <f>IFERROR(VLOOKUP(L4396,Hoja8!$E$1:$F$6088,2,0),0)</f>
        <v>-1</v>
      </c>
      <c r="Q4396">
        <f t="shared" si="137"/>
        <v>0</v>
      </c>
    </row>
    <row r="4397" spans="1:17" x14ac:dyDescent="0.25">
      <c r="A4397" t="s">
        <v>12141</v>
      </c>
      <c r="B4397" t="s">
        <v>12156</v>
      </c>
      <c r="C4397" t="s">
        <v>1061</v>
      </c>
      <c r="D4397" t="s">
        <v>1062</v>
      </c>
      <c r="E4397">
        <v>4</v>
      </c>
      <c r="F4397" s="1">
        <v>46196</v>
      </c>
      <c r="L4397" s="4" t="s">
        <v>12249</v>
      </c>
      <c r="M4397" s="5">
        <v>1</v>
      </c>
      <c r="O4397" t="str">
        <f t="shared" si="136"/>
        <v>0037CIEXCH</v>
      </c>
      <c r="P4397">
        <f>IFERROR(VLOOKUP(L4397,Hoja8!$E$1:$F$6088,2,0),0)</f>
        <v>-1</v>
      </c>
      <c r="Q4397">
        <f t="shared" si="137"/>
        <v>0</v>
      </c>
    </row>
    <row r="4398" spans="1:17" x14ac:dyDescent="0.25">
      <c r="A4398" t="s">
        <v>12141</v>
      </c>
      <c r="B4398" t="s">
        <v>12157</v>
      </c>
      <c r="C4398" t="s">
        <v>1063</v>
      </c>
      <c r="D4398" t="s">
        <v>1064</v>
      </c>
      <c r="E4398">
        <v>5</v>
      </c>
      <c r="F4398" s="1">
        <v>46196</v>
      </c>
      <c r="L4398" s="4" t="s">
        <v>12252</v>
      </c>
      <c r="M4398" s="5">
        <v>3</v>
      </c>
      <c r="O4398" t="str">
        <f t="shared" si="136"/>
        <v>0037CIEXG</v>
      </c>
      <c r="P4398">
        <f>IFERROR(VLOOKUP(L4398,Hoja8!$E$1:$F$6088,2,0),0)</f>
        <v>-3</v>
      </c>
      <c r="Q4398">
        <f t="shared" si="137"/>
        <v>0</v>
      </c>
    </row>
    <row r="4399" spans="1:17" x14ac:dyDescent="0.25">
      <c r="A4399" t="s">
        <v>12141</v>
      </c>
      <c r="B4399" t="s">
        <v>12158</v>
      </c>
      <c r="C4399" t="s">
        <v>1067</v>
      </c>
      <c r="D4399" t="s">
        <v>1068</v>
      </c>
      <c r="E4399">
        <v>1</v>
      </c>
      <c r="F4399" s="1">
        <v>46196</v>
      </c>
      <c r="L4399" s="4" t="s">
        <v>12214</v>
      </c>
      <c r="M4399" s="5">
        <v>1</v>
      </c>
      <c r="O4399" t="str">
        <f t="shared" si="136"/>
        <v>0082BLAG</v>
      </c>
      <c r="P4399">
        <f>IFERROR(VLOOKUP(L4399,Hoja8!$E$1:$F$6088,2,0),0)</f>
        <v>-1</v>
      </c>
      <c r="Q4399">
        <f t="shared" si="137"/>
        <v>0</v>
      </c>
    </row>
    <row r="4400" spans="1:17" x14ac:dyDescent="0.25">
      <c r="A4400" t="s">
        <v>12141</v>
      </c>
      <c r="B4400" t="s">
        <v>12159</v>
      </c>
      <c r="C4400" t="s">
        <v>1058</v>
      </c>
      <c r="D4400" t="s">
        <v>1060</v>
      </c>
      <c r="E4400">
        <v>1</v>
      </c>
      <c r="F4400" s="1">
        <v>46196</v>
      </c>
      <c r="L4400" s="4" t="s">
        <v>12213</v>
      </c>
      <c r="M4400" s="5">
        <v>4</v>
      </c>
      <c r="O4400" t="str">
        <f t="shared" si="136"/>
        <v>0082BLAM</v>
      </c>
      <c r="P4400">
        <f>IFERROR(VLOOKUP(L4400,Hoja8!$E$1:$F$6088,2,0),0)</f>
        <v>-4</v>
      </c>
      <c r="Q4400">
        <f t="shared" si="137"/>
        <v>0</v>
      </c>
    </row>
    <row r="4401" spans="1:17" x14ac:dyDescent="0.25">
      <c r="A4401" t="s">
        <v>12141</v>
      </c>
      <c r="B4401" t="s">
        <v>12160</v>
      </c>
      <c r="C4401" t="s">
        <v>1916</v>
      </c>
      <c r="D4401" t="s">
        <v>1917</v>
      </c>
      <c r="E4401">
        <v>2</v>
      </c>
      <c r="F4401" s="1">
        <v>46196</v>
      </c>
      <c r="L4401" s="4" t="s">
        <v>12212</v>
      </c>
      <c r="M4401" s="5">
        <v>1</v>
      </c>
      <c r="O4401" t="str">
        <f t="shared" si="136"/>
        <v>0082BLAXCH</v>
      </c>
      <c r="P4401">
        <f>IFERROR(VLOOKUP(L4401,Hoja8!$E$1:$F$6088,2,0),0)</f>
        <v>-1</v>
      </c>
      <c r="Q4401">
        <f t="shared" si="137"/>
        <v>0</v>
      </c>
    </row>
    <row r="4402" spans="1:17" x14ac:dyDescent="0.25">
      <c r="A4402" t="s">
        <v>12141</v>
      </c>
      <c r="B4402" t="s">
        <v>12161</v>
      </c>
      <c r="C4402" t="s">
        <v>1912</v>
      </c>
      <c r="D4402" t="s">
        <v>1913</v>
      </c>
      <c r="E4402">
        <v>2</v>
      </c>
      <c r="F4402" s="1">
        <v>46196</v>
      </c>
      <c r="L4402" s="4" t="s">
        <v>12215</v>
      </c>
      <c r="M4402" s="5">
        <v>2</v>
      </c>
      <c r="O4402" t="str">
        <f t="shared" si="136"/>
        <v>0082BLAXG</v>
      </c>
      <c r="P4402">
        <f>IFERROR(VLOOKUP(L4402,Hoja8!$E$1:$F$6088,2,0),0)</f>
        <v>-2</v>
      </c>
      <c r="Q4402">
        <f t="shared" si="137"/>
        <v>0</v>
      </c>
    </row>
    <row r="4403" spans="1:17" x14ac:dyDescent="0.25">
      <c r="A4403" t="s">
        <v>12141</v>
      </c>
      <c r="B4403" t="s">
        <v>12162</v>
      </c>
      <c r="C4403" t="s">
        <v>1914</v>
      </c>
      <c r="D4403" t="s">
        <v>1915</v>
      </c>
      <c r="E4403">
        <v>2</v>
      </c>
      <c r="F4403" s="1">
        <v>46196</v>
      </c>
      <c r="L4403" s="4" t="s">
        <v>12226</v>
      </c>
      <c r="M4403" s="5">
        <v>1</v>
      </c>
      <c r="O4403" t="str">
        <f t="shared" si="136"/>
        <v>0969AZUG</v>
      </c>
      <c r="P4403">
        <f>IFERROR(VLOOKUP(L4403,Hoja8!$E$1:$F$6088,2,0),0)</f>
        <v>-1</v>
      </c>
      <c r="Q4403">
        <f t="shared" si="137"/>
        <v>0</v>
      </c>
    </row>
    <row r="4404" spans="1:17" x14ac:dyDescent="0.25">
      <c r="A4404" t="s">
        <v>12141</v>
      </c>
      <c r="B4404" t="s">
        <v>12163</v>
      </c>
      <c r="C4404" t="s">
        <v>1904</v>
      </c>
      <c r="D4404" t="s">
        <v>1906</v>
      </c>
      <c r="E4404">
        <v>1</v>
      </c>
      <c r="F4404" s="1">
        <v>46196</v>
      </c>
      <c r="L4404" s="4" t="s">
        <v>12225</v>
      </c>
      <c r="M4404" s="5">
        <v>4</v>
      </c>
      <c r="O4404" t="str">
        <f t="shared" si="136"/>
        <v>0969AZUM</v>
      </c>
      <c r="P4404">
        <f>IFERROR(VLOOKUP(L4404,Hoja8!$E$1:$F$6088,2,0),0)</f>
        <v>-4</v>
      </c>
      <c r="Q4404">
        <f t="shared" si="137"/>
        <v>0</v>
      </c>
    </row>
    <row r="4405" spans="1:17" x14ac:dyDescent="0.25">
      <c r="A4405" t="s">
        <v>12141</v>
      </c>
      <c r="B4405" t="s">
        <v>12164</v>
      </c>
      <c r="C4405" t="s">
        <v>1918</v>
      </c>
      <c r="D4405" t="s">
        <v>1919</v>
      </c>
      <c r="E4405">
        <v>3</v>
      </c>
      <c r="F4405" s="1">
        <v>46196</v>
      </c>
      <c r="L4405" s="4" t="s">
        <v>12224</v>
      </c>
      <c r="M4405" s="5">
        <v>1</v>
      </c>
      <c r="O4405" t="str">
        <f t="shared" si="136"/>
        <v>0969AZUXCH</v>
      </c>
      <c r="P4405">
        <f>IFERROR(VLOOKUP(L4405,Hoja8!$E$1:$F$6088,2,0),0)</f>
        <v>-1</v>
      </c>
      <c r="Q4405">
        <f t="shared" si="137"/>
        <v>0</v>
      </c>
    </row>
    <row r="4406" spans="1:17" x14ac:dyDescent="0.25">
      <c r="A4406" t="s">
        <v>12141</v>
      </c>
      <c r="B4406" t="s">
        <v>12165</v>
      </c>
      <c r="C4406" t="s">
        <v>717</v>
      </c>
      <c r="D4406" t="s">
        <v>718</v>
      </c>
      <c r="E4406">
        <v>3</v>
      </c>
      <c r="F4406" s="1">
        <v>46196</v>
      </c>
      <c r="L4406" s="4" t="s">
        <v>12227</v>
      </c>
      <c r="M4406" s="5">
        <v>2</v>
      </c>
      <c r="O4406" t="str">
        <f t="shared" si="136"/>
        <v>0969AZUXG</v>
      </c>
      <c r="P4406">
        <f>IFERROR(VLOOKUP(L4406,Hoja8!$E$1:$F$6088,2,0),0)</f>
        <v>-2</v>
      </c>
      <c r="Q4406">
        <f t="shared" si="137"/>
        <v>0</v>
      </c>
    </row>
    <row r="4407" spans="1:17" x14ac:dyDescent="0.25">
      <c r="A4407" t="s">
        <v>12141</v>
      </c>
      <c r="B4407" t="s">
        <v>12166</v>
      </c>
      <c r="C4407" t="s">
        <v>713</v>
      </c>
      <c r="D4407" t="s">
        <v>714</v>
      </c>
      <c r="E4407">
        <v>9</v>
      </c>
      <c r="F4407" s="1">
        <v>46196</v>
      </c>
      <c r="L4407" s="4" t="s">
        <v>12222</v>
      </c>
      <c r="M4407" s="5">
        <v>1</v>
      </c>
      <c r="O4407" t="str">
        <f t="shared" si="136"/>
        <v>0969GRIG</v>
      </c>
      <c r="P4407">
        <f>IFERROR(VLOOKUP(L4407,Hoja8!$E$1:$F$6088,2,0),0)</f>
        <v>-1</v>
      </c>
      <c r="Q4407">
        <f t="shared" si="137"/>
        <v>0</v>
      </c>
    </row>
    <row r="4408" spans="1:17" x14ac:dyDescent="0.25">
      <c r="A4408" t="s">
        <v>12141</v>
      </c>
      <c r="B4408" t="s">
        <v>12167</v>
      </c>
      <c r="C4408" t="s">
        <v>715</v>
      </c>
      <c r="D4408" t="s">
        <v>716</v>
      </c>
      <c r="E4408">
        <v>9</v>
      </c>
      <c r="F4408" s="1">
        <v>46196</v>
      </c>
      <c r="L4408" s="4" t="s">
        <v>12221</v>
      </c>
      <c r="M4408" s="5">
        <v>4</v>
      </c>
      <c r="O4408" t="str">
        <f t="shared" si="136"/>
        <v>0969GRIM</v>
      </c>
      <c r="P4408">
        <f>IFERROR(VLOOKUP(L4408,Hoja8!$E$1:$F$6088,2,0),0)</f>
        <v>-4</v>
      </c>
      <c r="Q4408">
        <f t="shared" si="137"/>
        <v>0</v>
      </c>
    </row>
    <row r="4409" spans="1:17" x14ac:dyDescent="0.25">
      <c r="A4409" t="s">
        <v>12141</v>
      </c>
      <c r="B4409" t="s">
        <v>12168</v>
      </c>
      <c r="C4409" t="s">
        <v>719</v>
      </c>
      <c r="D4409" t="s">
        <v>720</v>
      </c>
      <c r="E4409">
        <v>3</v>
      </c>
      <c r="F4409" s="1">
        <v>46196</v>
      </c>
      <c r="L4409" s="4" t="s">
        <v>12220</v>
      </c>
      <c r="M4409" s="5">
        <v>1</v>
      </c>
      <c r="O4409" t="str">
        <f t="shared" si="136"/>
        <v>0969GRIXCH</v>
      </c>
      <c r="P4409">
        <f>IFERROR(VLOOKUP(L4409,Hoja8!$E$1:$F$6088,2,0),0)</f>
        <v>-1</v>
      </c>
      <c r="Q4409">
        <f t="shared" si="137"/>
        <v>0</v>
      </c>
    </row>
    <row r="4410" spans="1:17" x14ac:dyDescent="0.25">
      <c r="A4410" t="s">
        <v>12141</v>
      </c>
      <c r="B4410" t="s">
        <v>12169</v>
      </c>
      <c r="C4410" t="s">
        <v>711</v>
      </c>
      <c r="D4410" t="s">
        <v>712</v>
      </c>
      <c r="E4410">
        <v>6</v>
      </c>
      <c r="F4410" s="1">
        <v>46196</v>
      </c>
      <c r="L4410" s="4" t="s">
        <v>12223</v>
      </c>
      <c r="M4410" s="5">
        <v>2</v>
      </c>
      <c r="O4410" t="str">
        <f t="shared" si="136"/>
        <v>0969GRIXG</v>
      </c>
      <c r="P4410">
        <f>IFERROR(VLOOKUP(L4410,Hoja8!$E$1:$F$6088,2,0),0)</f>
        <v>-2</v>
      </c>
      <c r="Q4410">
        <f t="shared" si="137"/>
        <v>0</v>
      </c>
    </row>
    <row r="4411" spans="1:17" x14ac:dyDescent="0.25">
      <c r="A4411" t="s">
        <v>12141</v>
      </c>
      <c r="B4411" t="s">
        <v>12170</v>
      </c>
      <c r="C4411" t="s">
        <v>50</v>
      </c>
      <c r="D4411" t="s">
        <v>51</v>
      </c>
      <c r="E4411">
        <v>1</v>
      </c>
      <c r="F4411" s="1">
        <v>46196</v>
      </c>
      <c r="L4411" s="4" t="s">
        <v>12258</v>
      </c>
      <c r="M4411" s="5">
        <v>2</v>
      </c>
      <c r="O4411" t="str">
        <f t="shared" si="136"/>
        <v>0970AZU2XG</v>
      </c>
      <c r="P4411">
        <f>IFERROR(VLOOKUP(L4411,Hoja8!$E$1:$F$6088,2,0),0)</f>
        <v>-2</v>
      </c>
      <c r="Q4411">
        <f t="shared" si="137"/>
        <v>0</v>
      </c>
    </row>
    <row r="4412" spans="1:17" x14ac:dyDescent="0.25">
      <c r="A4412" t="s">
        <v>12141</v>
      </c>
      <c r="B4412" t="s">
        <v>12171</v>
      </c>
      <c r="C4412" t="s">
        <v>44</v>
      </c>
      <c r="D4412" t="s">
        <v>45</v>
      </c>
      <c r="E4412">
        <v>3</v>
      </c>
      <c r="F4412" s="1">
        <v>46196</v>
      </c>
      <c r="L4412" s="4" t="s">
        <v>12256</v>
      </c>
      <c r="M4412" s="5">
        <v>3</v>
      </c>
      <c r="O4412" t="str">
        <f t="shared" si="136"/>
        <v>0970AZUG</v>
      </c>
      <c r="P4412">
        <f>IFERROR(VLOOKUP(L4412,Hoja8!$E$1:$F$6088,2,0),0)</f>
        <v>-3</v>
      </c>
      <c r="Q4412">
        <f t="shared" si="137"/>
        <v>0</v>
      </c>
    </row>
    <row r="4413" spans="1:17" x14ac:dyDescent="0.25">
      <c r="A4413" t="s">
        <v>12141</v>
      </c>
      <c r="B4413" t="s">
        <v>12172</v>
      </c>
      <c r="C4413" t="s">
        <v>46</v>
      </c>
      <c r="D4413" t="s">
        <v>47</v>
      </c>
      <c r="E4413">
        <v>3</v>
      </c>
      <c r="F4413" s="1">
        <v>46196</v>
      </c>
      <c r="L4413" s="4" t="s">
        <v>12255</v>
      </c>
      <c r="M4413" s="5">
        <v>1</v>
      </c>
      <c r="O4413" t="str">
        <f t="shared" si="136"/>
        <v>0970AZUM</v>
      </c>
      <c r="P4413">
        <f>IFERROR(VLOOKUP(L4413,Hoja8!$E$1:$F$6088,2,0),0)</f>
        <v>-1</v>
      </c>
      <c r="Q4413">
        <f t="shared" si="137"/>
        <v>0</v>
      </c>
    </row>
    <row r="4414" spans="1:17" x14ac:dyDescent="0.25">
      <c r="A4414" t="s">
        <v>12141</v>
      </c>
      <c r="B4414" t="s">
        <v>12173</v>
      </c>
      <c r="C4414" t="s">
        <v>52</v>
      </c>
      <c r="D4414" t="s">
        <v>53</v>
      </c>
      <c r="E4414">
        <v>1</v>
      </c>
      <c r="F4414" s="1">
        <v>46196</v>
      </c>
      <c r="L4414" s="4" t="s">
        <v>12254</v>
      </c>
      <c r="M4414" s="5">
        <v>1</v>
      </c>
      <c r="O4414" t="str">
        <f t="shared" si="136"/>
        <v>0970AZUXCH</v>
      </c>
      <c r="P4414">
        <f>IFERROR(VLOOKUP(L4414,Hoja8!$E$1:$F$6088,2,0),0)</f>
        <v>-1</v>
      </c>
      <c r="Q4414">
        <f t="shared" si="137"/>
        <v>0</v>
      </c>
    </row>
    <row r="4415" spans="1:17" x14ac:dyDescent="0.25">
      <c r="A4415" t="s">
        <v>12141</v>
      </c>
      <c r="B4415" t="s">
        <v>12174</v>
      </c>
      <c r="C4415" t="s">
        <v>39</v>
      </c>
      <c r="D4415" t="s">
        <v>41</v>
      </c>
      <c r="E4415">
        <v>2</v>
      </c>
      <c r="F4415" s="1">
        <v>46196</v>
      </c>
      <c r="L4415" s="4" t="s">
        <v>12257</v>
      </c>
      <c r="M4415" s="5">
        <v>3</v>
      </c>
      <c r="O4415" t="str">
        <f t="shared" si="136"/>
        <v>0970AZUXG</v>
      </c>
      <c r="P4415">
        <f>IFERROR(VLOOKUP(L4415,Hoja8!$E$1:$F$6088,2,0),0)</f>
        <v>-3</v>
      </c>
      <c r="Q4415">
        <f t="shared" si="137"/>
        <v>0</v>
      </c>
    </row>
    <row r="4416" spans="1:17" x14ac:dyDescent="0.25">
      <c r="A4416" t="s">
        <v>12141</v>
      </c>
      <c r="B4416" t="s">
        <v>12175</v>
      </c>
      <c r="C4416" t="s">
        <v>1777</v>
      </c>
      <c r="D4416" t="s">
        <v>1778</v>
      </c>
      <c r="E4416">
        <v>1</v>
      </c>
      <c r="F4416" s="1">
        <v>46196</v>
      </c>
      <c r="L4416" s="4" t="s">
        <v>12263</v>
      </c>
      <c r="M4416" s="5">
        <v>2</v>
      </c>
      <c r="O4416" t="str">
        <f t="shared" si="136"/>
        <v>0970GRI2XG</v>
      </c>
      <c r="P4416">
        <f>IFERROR(VLOOKUP(L4416,Hoja8!$E$1:$F$6088,2,0),0)</f>
        <v>-2</v>
      </c>
      <c r="Q4416">
        <f t="shared" si="137"/>
        <v>0</v>
      </c>
    </row>
    <row r="4417" spans="1:17" x14ac:dyDescent="0.25">
      <c r="A4417" t="s">
        <v>12141</v>
      </c>
      <c r="B4417" t="s">
        <v>12176</v>
      </c>
      <c r="C4417" t="s">
        <v>1704</v>
      </c>
      <c r="D4417" t="s">
        <v>1705</v>
      </c>
      <c r="E4417">
        <v>3</v>
      </c>
      <c r="F4417" s="1">
        <v>46196</v>
      </c>
      <c r="L4417" s="4" t="s">
        <v>12261</v>
      </c>
      <c r="M4417" s="5">
        <v>3</v>
      </c>
      <c r="O4417" t="str">
        <f t="shared" si="136"/>
        <v>0970GRIG</v>
      </c>
      <c r="P4417">
        <f>IFERROR(VLOOKUP(L4417,Hoja8!$E$1:$F$6088,2,0),0)</f>
        <v>-3</v>
      </c>
      <c r="Q4417">
        <f t="shared" si="137"/>
        <v>0</v>
      </c>
    </row>
    <row r="4418" spans="1:17" x14ac:dyDescent="0.25">
      <c r="A4418" t="s">
        <v>12141</v>
      </c>
      <c r="B4418" t="s">
        <v>12177</v>
      </c>
      <c r="C4418" t="s">
        <v>1466</v>
      </c>
      <c r="D4418" t="s">
        <v>1468</v>
      </c>
      <c r="E4418">
        <v>3</v>
      </c>
      <c r="F4418" s="1">
        <v>46196</v>
      </c>
      <c r="L4418" s="4" t="s">
        <v>12260</v>
      </c>
      <c r="M4418" s="5">
        <v>1</v>
      </c>
      <c r="O4418" t="str">
        <f t="shared" si="136"/>
        <v>0970GRIM</v>
      </c>
      <c r="P4418">
        <f>IFERROR(VLOOKUP(L4418,Hoja8!$E$1:$F$6088,2,0),0)</f>
        <v>-1</v>
      </c>
      <c r="Q4418">
        <f t="shared" si="137"/>
        <v>0</v>
      </c>
    </row>
    <row r="4419" spans="1:17" x14ac:dyDescent="0.25">
      <c r="A4419" t="s">
        <v>12141</v>
      </c>
      <c r="B4419" t="s">
        <v>12178</v>
      </c>
      <c r="C4419" t="s">
        <v>1876</v>
      </c>
      <c r="D4419" t="s">
        <v>1877</v>
      </c>
      <c r="E4419">
        <v>1</v>
      </c>
      <c r="F4419" s="1">
        <v>46196</v>
      </c>
      <c r="L4419" s="4" t="s">
        <v>12259</v>
      </c>
      <c r="M4419" s="5">
        <v>1</v>
      </c>
      <c r="O4419" t="str">
        <f t="shared" ref="O4419:O4482" si="138">MID(L4419,LEN(IF(MID(L4419,2,1)="1",MID(L4419,1,7),MID(L4419,1,6)))+1,10)</f>
        <v>0970GRIXCH</v>
      </c>
      <c r="P4419">
        <f>IFERROR(VLOOKUP(L4419,Hoja8!$E$1:$F$6088,2,0),0)</f>
        <v>-1</v>
      </c>
      <c r="Q4419">
        <f t="shared" ref="Q4419:Q4482" si="139">M4419+P4419</f>
        <v>0</v>
      </c>
    </row>
    <row r="4420" spans="1:17" x14ac:dyDescent="0.25">
      <c r="A4420" t="s">
        <v>12141</v>
      </c>
      <c r="B4420" t="s">
        <v>12179</v>
      </c>
      <c r="C4420" t="s">
        <v>1870</v>
      </c>
      <c r="D4420" t="s">
        <v>1871</v>
      </c>
      <c r="E4420">
        <v>2</v>
      </c>
      <c r="F4420" s="1">
        <v>46196</v>
      </c>
      <c r="L4420" s="4" t="s">
        <v>12262</v>
      </c>
      <c r="M4420" s="5">
        <v>3</v>
      </c>
      <c r="O4420" t="str">
        <f t="shared" si="138"/>
        <v>0970GRIXG</v>
      </c>
      <c r="P4420">
        <f>IFERROR(VLOOKUP(L4420,Hoja8!$E$1:$F$6088,2,0),0)</f>
        <v>-3</v>
      </c>
      <c r="Q4420">
        <f t="shared" si="139"/>
        <v>0</v>
      </c>
    </row>
    <row r="4421" spans="1:17" x14ac:dyDescent="0.25">
      <c r="A4421" t="s">
        <v>12141</v>
      </c>
      <c r="B4421" t="s">
        <v>12180</v>
      </c>
      <c r="C4421" t="s">
        <v>2137</v>
      </c>
      <c r="D4421" t="s">
        <v>2138</v>
      </c>
      <c r="E4421">
        <v>1</v>
      </c>
      <c r="F4421" s="1">
        <v>46196</v>
      </c>
      <c r="L4421" s="4" t="s">
        <v>12232</v>
      </c>
      <c r="M4421" s="5">
        <v>1</v>
      </c>
      <c r="O4421" t="str">
        <f t="shared" si="138"/>
        <v>1963CAQ32</v>
      </c>
      <c r="P4421">
        <f>IFERROR(VLOOKUP(L4421,Hoja8!$E$1:$F$6088,2,0),0)</f>
        <v>0</v>
      </c>
      <c r="Q4421">
        <f t="shared" si="139"/>
        <v>1</v>
      </c>
    </row>
    <row r="4422" spans="1:17" x14ac:dyDescent="0.25">
      <c r="A4422" t="s">
        <v>12141</v>
      </c>
      <c r="B4422" t="s">
        <v>12181</v>
      </c>
      <c r="C4422" t="s">
        <v>2131</v>
      </c>
      <c r="D4422" t="s">
        <v>2132</v>
      </c>
      <c r="E4422">
        <v>3</v>
      </c>
      <c r="F4422" s="1">
        <v>46196</v>
      </c>
      <c r="L4422" s="4" t="s">
        <v>12233</v>
      </c>
      <c r="M4422" s="5">
        <v>1</v>
      </c>
      <c r="O4422" t="str">
        <f t="shared" si="138"/>
        <v>1963CAQ34</v>
      </c>
      <c r="P4422">
        <f>IFERROR(VLOOKUP(L4422,Hoja8!$E$1:$F$6088,2,0),0)</f>
        <v>0</v>
      </c>
      <c r="Q4422">
        <f t="shared" si="139"/>
        <v>1</v>
      </c>
    </row>
    <row r="4423" spans="1:17" x14ac:dyDescent="0.25">
      <c r="A4423" t="s">
        <v>12141</v>
      </c>
      <c r="B4423" t="s">
        <v>12182</v>
      </c>
      <c r="C4423" t="s">
        <v>2133</v>
      </c>
      <c r="D4423" t="s">
        <v>2134</v>
      </c>
      <c r="E4423">
        <v>3</v>
      </c>
      <c r="F4423" s="1">
        <v>46196</v>
      </c>
      <c r="L4423" s="4" t="s">
        <v>12234</v>
      </c>
      <c r="M4423" s="5">
        <v>3</v>
      </c>
      <c r="O4423" t="str">
        <f t="shared" si="138"/>
        <v>1963CAQ36</v>
      </c>
      <c r="P4423">
        <f>IFERROR(VLOOKUP(L4423,Hoja8!$E$1:$F$6088,2,0),0)</f>
        <v>0</v>
      </c>
      <c r="Q4423">
        <f t="shared" si="139"/>
        <v>3</v>
      </c>
    </row>
    <row r="4424" spans="1:17" x14ac:dyDescent="0.25">
      <c r="A4424" t="s">
        <v>12141</v>
      </c>
      <c r="B4424" t="s">
        <v>12183</v>
      </c>
      <c r="C4424" t="s">
        <v>2139</v>
      </c>
      <c r="D4424" t="s">
        <v>2140</v>
      </c>
      <c r="E4424">
        <v>1</v>
      </c>
      <c r="F4424" s="1">
        <v>46196</v>
      </c>
      <c r="L4424" s="4" t="s">
        <v>12235</v>
      </c>
      <c r="M4424" s="5">
        <v>2</v>
      </c>
      <c r="O4424" t="str">
        <f t="shared" si="138"/>
        <v>1963CAQ38</v>
      </c>
      <c r="P4424">
        <f>IFERROR(VLOOKUP(L4424,Hoja8!$E$1:$F$6088,2,0),0)</f>
        <v>0</v>
      </c>
      <c r="Q4424">
        <f t="shared" si="139"/>
        <v>2</v>
      </c>
    </row>
    <row r="4425" spans="1:17" x14ac:dyDescent="0.25">
      <c r="A4425" t="s">
        <v>12141</v>
      </c>
      <c r="B4425" t="s">
        <v>12184</v>
      </c>
      <c r="C4425" t="s">
        <v>2127</v>
      </c>
      <c r="D4425" t="s">
        <v>2128</v>
      </c>
      <c r="E4425">
        <v>2</v>
      </c>
      <c r="F4425" s="1">
        <v>46196</v>
      </c>
      <c r="L4425" s="4" t="s">
        <v>12236</v>
      </c>
      <c r="M4425" s="5">
        <v>1</v>
      </c>
      <c r="O4425" t="str">
        <f t="shared" si="138"/>
        <v>1963MAR32</v>
      </c>
      <c r="P4425">
        <f>IFERROR(VLOOKUP(L4425,Hoja8!$E$1:$F$6088,2,0),0)</f>
        <v>0</v>
      </c>
      <c r="Q4425">
        <f t="shared" si="139"/>
        <v>1</v>
      </c>
    </row>
    <row r="4426" spans="1:17" x14ac:dyDescent="0.25">
      <c r="A4426" t="s">
        <v>12141</v>
      </c>
      <c r="B4426" t="s">
        <v>12185</v>
      </c>
      <c r="C4426" t="s">
        <v>902</v>
      </c>
      <c r="D4426" t="s">
        <v>903</v>
      </c>
      <c r="E4426">
        <v>2</v>
      </c>
      <c r="F4426" s="1">
        <v>46196</v>
      </c>
      <c r="L4426" s="4" t="s">
        <v>12237</v>
      </c>
      <c r="M4426" s="5">
        <v>1</v>
      </c>
      <c r="O4426" t="str">
        <f t="shared" si="138"/>
        <v>1963MAR34</v>
      </c>
      <c r="P4426">
        <f>IFERROR(VLOOKUP(L4426,Hoja8!$E$1:$F$6088,2,0),0)</f>
        <v>0</v>
      </c>
      <c r="Q4426">
        <f t="shared" si="139"/>
        <v>1</v>
      </c>
    </row>
    <row r="4427" spans="1:17" x14ac:dyDescent="0.25">
      <c r="A4427" t="s">
        <v>12141</v>
      </c>
      <c r="B4427" t="s">
        <v>12186</v>
      </c>
      <c r="C4427" t="s">
        <v>904</v>
      </c>
      <c r="D4427" t="s">
        <v>905</v>
      </c>
      <c r="E4427">
        <v>1</v>
      </c>
      <c r="F4427" s="1">
        <v>46196</v>
      </c>
      <c r="L4427" s="4" t="s">
        <v>12238</v>
      </c>
      <c r="M4427" s="5">
        <v>3</v>
      </c>
      <c r="O4427" t="str">
        <f t="shared" si="138"/>
        <v>1963MAR36</v>
      </c>
      <c r="P4427">
        <f>IFERROR(VLOOKUP(L4427,Hoja8!$E$1:$F$6088,2,0),0)</f>
        <v>0</v>
      </c>
      <c r="Q4427">
        <f t="shared" si="139"/>
        <v>3</v>
      </c>
    </row>
    <row r="4428" spans="1:17" x14ac:dyDescent="0.25">
      <c r="A4428" t="s">
        <v>12141</v>
      </c>
      <c r="B4428" t="s">
        <v>12187</v>
      </c>
      <c r="C4428" t="s">
        <v>908</v>
      </c>
      <c r="D4428" t="s">
        <v>909</v>
      </c>
      <c r="E4428">
        <v>1</v>
      </c>
      <c r="F4428" s="1">
        <v>46196</v>
      </c>
      <c r="L4428" s="4" t="s">
        <v>12239</v>
      </c>
      <c r="M4428" s="5">
        <v>2</v>
      </c>
      <c r="O4428" t="str">
        <f t="shared" si="138"/>
        <v>1963MAR38</v>
      </c>
      <c r="P4428">
        <f>IFERROR(VLOOKUP(L4428,Hoja8!$E$1:$F$6088,2,0),0)</f>
        <v>0</v>
      </c>
      <c r="Q4428">
        <f t="shared" si="139"/>
        <v>2</v>
      </c>
    </row>
    <row r="4429" spans="1:17" x14ac:dyDescent="0.25">
      <c r="A4429" t="s">
        <v>12141</v>
      </c>
      <c r="B4429" t="s">
        <v>12188</v>
      </c>
      <c r="C4429" t="s">
        <v>361</v>
      </c>
      <c r="D4429" t="s">
        <v>362</v>
      </c>
      <c r="E4429">
        <v>4</v>
      </c>
      <c r="F4429" s="1">
        <v>46196</v>
      </c>
      <c r="L4429" s="4" t="s">
        <v>12240</v>
      </c>
      <c r="M4429" s="5">
        <v>1</v>
      </c>
      <c r="O4429" t="str">
        <f t="shared" si="138"/>
        <v>1963NEG32</v>
      </c>
      <c r="P4429">
        <f>IFERROR(VLOOKUP(L4429,Hoja8!$E$1:$F$6088,2,0),0)</f>
        <v>0</v>
      </c>
      <c r="Q4429">
        <f t="shared" si="139"/>
        <v>1</v>
      </c>
    </row>
    <row r="4430" spans="1:17" x14ac:dyDescent="0.25">
      <c r="A4430" t="s">
        <v>12141</v>
      </c>
      <c r="B4430" t="s">
        <v>12189</v>
      </c>
      <c r="C4430" t="s">
        <v>365</v>
      </c>
      <c r="D4430" t="s">
        <v>366</v>
      </c>
      <c r="E4430">
        <v>3</v>
      </c>
      <c r="F4430" s="1">
        <v>46196</v>
      </c>
      <c r="L4430" s="4" t="s">
        <v>12241</v>
      </c>
      <c r="M4430" s="5">
        <v>1</v>
      </c>
      <c r="O4430" t="str">
        <f t="shared" si="138"/>
        <v>1963NEG34</v>
      </c>
      <c r="P4430">
        <f>IFERROR(VLOOKUP(L4430,Hoja8!$E$1:$F$6088,2,0),0)</f>
        <v>0</v>
      </c>
      <c r="Q4430">
        <f t="shared" si="139"/>
        <v>1</v>
      </c>
    </row>
    <row r="4431" spans="1:17" x14ac:dyDescent="0.25">
      <c r="A4431" t="s">
        <v>12141</v>
      </c>
      <c r="B4431" t="s">
        <v>12190</v>
      </c>
      <c r="C4431" t="s">
        <v>363</v>
      </c>
      <c r="D4431" t="s">
        <v>364</v>
      </c>
      <c r="E4431">
        <v>2</v>
      </c>
      <c r="F4431" s="1">
        <v>46196</v>
      </c>
      <c r="L4431" s="4" t="s">
        <v>12242</v>
      </c>
      <c r="M4431" s="5">
        <v>3</v>
      </c>
      <c r="O4431" t="str">
        <f t="shared" si="138"/>
        <v>1963NEG36</v>
      </c>
      <c r="P4431">
        <f>IFERROR(VLOOKUP(L4431,Hoja8!$E$1:$F$6088,2,0),0)</f>
        <v>0</v>
      </c>
      <c r="Q4431">
        <f t="shared" si="139"/>
        <v>3</v>
      </c>
    </row>
    <row r="4432" spans="1:17" x14ac:dyDescent="0.25">
      <c r="A4432" t="s">
        <v>12141</v>
      </c>
      <c r="B4432" t="s">
        <v>12191</v>
      </c>
      <c r="C4432" t="s">
        <v>367</v>
      </c>
      <c r="D4432" t="s">
        <v>368</v>
      </c>
      <c r="E4432">
        <v>4</v>
      </c>
      <c r="F4432" s="1">
        <v>46196</v>
      </c>
      <c r="L4432" s="4" t="s">
        <v>12243</v>
      </c>
      <c r="M4432" s="5">
        <v>2</v>
      </c>
      <c r="O4432" t="str">
        <f t="shared" si="138"/>
        <v>1963NEG38</v>
      </c>
      <c r="P4432">
        <f>IFERROR(VLOOKUP(L4432,Hoja8!$E$1:$F$6088,2,0),0)</f>
        <v>0</v>
      </c>
      <c r="Q4432">
        <f t="shared" si="139"/>
        <v>2</v>
      </c>
    </row>
    <row r="4433" spans="1:17" x14ac:dyDescent="0.25">
      <c r="A4433" t="s">
        <v>12141</v>
      </c>
      <c r="B4433" t="s">
        <v>12192</v>
      </c>
      <c r="C4433" t="s">
        <v>358</v>
      </c>
      <c r="D4433" t="s">
        <v>360</v>
      </c>
      <c r="E4433">
        <v>3</v>
      </c>
      <c r="F4433" s="1">
        <v>46196</v>
      </c>
      <c r="L4433" s="4" t="s">
        <v>12218</v>
      </c>
      <c r="M4433" s="5">
        <v>1</v>
      </c>
      <c r="O4433" t="str">
        <f t="shared" si="138"/>
        <v>2125CIEG</v>
      </c>
      <c r="P4433">
        <f>IFERROR(VLOOKUP(L4433,Hoja8!$E$1:$F$6088,2,0),0)</f>
        <v>-1</v>
      </c>
      <c r="Q4433">
        <f t="shared" si="139"/>
        <v>0</v>
      </c>
    </row>
    <row r="4434" spans="1:17" x14ac:dyDescent="0.25">
      <c r="A4434" t="s">
        <v>12141</v>
      </c>
      <c r="B4434" t="s">
        <v>12193</v>
      </c>
      <c r="C4434" t="s">
        <v>4249</v>
      </c>
      <c r="D4434" t="s">
        <v>4250</v>
      </c>
      <c r="E4434">
        <v>7</v>
      </c>
      <c r="F4434" s="1">
        <v>46196</v>
      </c>
      <c r="L4434" s="4" t="s">
        <v>12217</v>
      </c>
      <c r="M4434" s="5">
        <v>4</v>
      </c>
      <c r="O4434" t="str">
        <f t="shared" si="138"/>
        <v>2125CIEM</v>
      </c>
      <c r="P4434">
        <f>IFERROR(VLOOKUP(L4434,Hoja8!$E$1:$F$6088,2,0),0)</f>
        <v>-4</v>
      </c>
      <c r="Q4434">
        <f t="shared" si="139"/>
        <v>0</v>
      </c>
    </row>
    <row r="4435" spans="1:17" x14ac:dyDescent="0.25">
      <c r="A4435" t="s">
        <v>12141</v>
      </c>
      <c r="B4435" t="s">
        <v>12194</v>
      </c>
      <c r="C4435" t="s">
        <v>4272</v>
      </c>
      <c r="D4435" t="s">
        <v>4273</v>
      </c>
      <c r="E4435">
        <v>3</v>
      </c>
      <c r="F4435" s="1">
        <v>46196</v>
      </c>
      <c r="L4435" s="4" t="s">
        <v>12216</v>
      </c>
      <c r="M4435" s="5">
        <v>1</v>
      </c>
      <c r="O4435" t="str">
        <f t="shared" si="138"/>
        <v>2125CIEXCH</v>
      </c>
      <c r="P4435">
        <f>IFERROR(VLOOKUP(L4435,Hoja8!$E$1:$F$6088,2,0),0)</f>
        <v>-1</v>
      </c>
      <c r="Q4435">
        <f t="shared" si="139"/>
        <v>0</v>
      </c>
    </row>
    <row r="4436" spans="1:17" x14ac:dyDescent="0.25">
      <c r="A4436" t="s">
        <v>12141</v>
      </c>
      <c r="B4436" t="s">
        <v>12195</v>
      </c>
      <c r="C4436" t="s">
        <v>4195</v>
      </c>
      <c r="D4436" t="s">
        <v>4197</v>
      </c>
      <c r="E4436">
        <v>6</v>
      </c>
      <c r="F4436" s="1">
        <v>46196</v>
      </c>
      <c r="L4436" s="4" t="s">
        <v>12219</v>
      </c>
      <c r="M4436" s="5">
        <v>2</v>
      </c>
      <c r="O4436" t="str">
        <f t="shared" si="138"/>
        <v>2125CIEXG</v>
      </c>
      <c r="P4436">
        <f>IFERROR(VLOOKUP(L4436,Hoja8!$E$1:$F$6088,2,0),0)</f>
        <v>-2</v>
      </c>
      <c r="Q4436">
        <f t="shared" si="139"/>
        <v>0</v>
      </c>
    </row>
    <row r="4437" spans="1:17" x14ac:dyDescent="0.25">
      <c r="A4437" t="s">
        <v>12141</v>
      </c>
      <c r="B4437" t="s">
        <v>12196</v>
      </c>
      <c r="C4437" t="s">
        <v>4406</v>
      </c>
      <c r="D4437" t="s">
        <v>4407</v>
      </c>
      <c r="E4437">
        <v>7</v>
      </c>
      <c r="F4437" s="1">
        <v>46196</v>
      </c>
      <c r="L4437" s="4" t="s">
        <v>12230</v>
      </c>
      <c r="M4437" s="5">
        <v>1</v>
      </c>
      <c r="O4437" t="str">
        <f t="shared" si="138"/>
        <v>2382MARG</v>
      </c>
      <c r="P4437">
        <f>IFERROR(VLOOKUP(L4437,Hoja8!$E$1:$F$6088,2,0),0)</f>
        <v>-1</v>
      </c>
      <c r="Q4437">
        <f t="shared" si="139"/>
        <v>0</v>
      </c>
    </row>
    <row r="4438" spans="1:17" x14ac:dyDescent="0.25">
      <c r="A4438" t="s">
        <v>12141</v>
      </c>
      <c r="B4438" t="s">
        <v>12197</v>
      </c>
      <c r="C4438" t="s">
        <v>4410</v>
      </c>
      <c r="D4438" t="s">
        <v>4411</v>
      </c>
      <c r="E4438">
        <v>3</v>
      </c>
      <c r="F4438" s="1">
        <v>46196</v>
      </c>
      <c r="L4438" s="4" t="s">
        <v>12229</v>
      </c>
      <c r="M4438" s="5">
        <v>4</v>
      </c>
      <c r="O4438" t="str">
        <f t="shared" si="138"/>
        <v>2382MARM</v>
      </c>
      <c r="P4438">
        <f>IFERROR(VLOOKUP(L4438,Hoja8!$E$1:$F$6088,2,0),0)</f>
        <v>-4</v>
      </c>
      <c r="Q4438">
        <f t="shared" si="139"/>
        <v>0</v>
      </c>
    </row>
    <row r="4439" spans="1:17" x14ac:dyDescent="0.25">
      <c r="A4439" t="s">
        <v>12141</v>
      </c>
      <c r="B4439" t="s">
        <v>12198</v>
      </c>
      <c r="C4439" t="s">
        <v>4414</v>
      </c>
      <c r="D4439" t="s">
        <v>4415</v>
      </c>
      <c r="E4439">
        <v>4</v>
      </c>
      <c r="F4439" s="1">
        <v>46196</v>
      </c>
      <c r="L4439" s="4" t="s">
        <v>12228</v>
      </c>
      <c r="M4439" s="5">
        <v>1</v>
      </c>
      <c r="O4439" t="str">
        <f t="shared" si="138"/>
        <v>2382MARXCH</v>
      </c>
      <c r="P4439">
        <f>IFERROR(VLOOKUP(L4439,Hoja8!$E$1:$F$6088,2,0),0)</f>
        <v>-1</v>
      </c>
      <c r="Q4439">
        <f t="shared" si="139"/>
        <v>0</v>
      </c>
    </row>
    <row r="4440" spans="1:17" x14ac:dyDescent="0.25">
      <c r="A4440" t="s">
        <v>12141</v>
      </c>
      <c r="B4440" t="s">
        <v>12199</v>
      </c>
      <c r="C4440" t="s">
        <v>4416</v>
      </c>
      <c r="D4440" t="s">
        <v>4417</v>
      </c>
      <c r="E4440">
        <v>2</v>
      </c>
      <c r="F4440" s="1">
        <v>46196</v>
      </c>
      <c r="L4440" s="4" t="s">
        <v>12231</v>
      </c>
      <c r="M4440" s="5">
        <v>2</v>
      </c>
      <c r="O4440" t="str">
        <f t="shared" si="138"/>
        <v>2382MARXG</v>
      </c>
      <c r="P4440">
        <f>IFERROR(VLOOKUP(L4440,Hoja8!$E$1:$F$6088,2,0),0)</f>
        <v>-2</v>
      </c>
      <c r="Q4440">
        <f t="shared" si="139"/>
        <v>0</v>
      </c>
    </row>
    <row r="4441" spans="1:17" x14ac:dyDescent="0.25">
      <c r="A4441" t="s">
        <v>12200</v>
      </c>
      <c r="B4441" t="s">
        <v>12201</v>
      </c>
      <c r="C4441" t="s">
        <v>431</v>
      </c>
      <c r="D4441" t="s">
        <v>432</v>
      </c>
      <c r="E4441">
        <v>1</v>
      </c>
      <c r="F4441" s="1">
        <v>46176</v>
      </c>
      <c r="L4441" s="4" t="s">
        <v>12268</v>
      </c>
      <c r="M4441" s="5">
        <v>2</v>
      </c>
      <c r="O4441" t="str">
        <f t="shared" si="138"/>
        <v>2383MAR2XG</v>
      </c>
      <c r="P4441">
        <f>IFERROR(VLOOKUP(L4441,Hoja8!$E$1:$F$6088,2,0),0)</f>
        <v>-2</v>
      </c>
      <c r="Q4441">
        <f t="shared" si="139"/>
        <v>0</v>
      </c>
    </row>
    <row r="4442" spans="1:17" x14ac:dyDescent="0.25">
      <c r="A4442" t="s">
        <v>12200</v>
      </c>
      <c r="B4442" t="s">
        <v>12202</v>
      </c>
      <c r="C4442" t="s">
        <v>4693</v>
      </c>
      <c r="D4442" t="s">
        <v>4694</v>
      </c>
      <c r="E4442">
        <v>12</v>
      </c>
      <c r="F4442" s="1">
        <v>46176</v>
      </c>
      <c r="L4442" s="4" t="s">
        <v>12266</v>
      </c>
      <c r="M4442" s="5">
        <v>3</v>
      </c>
      <c r="O4442" t="str">
        <f t="shared" si="138"/>
        <v>2383MARG</v>
      </c>
      <c r="P4442">
        <f>IFERROR(VLOOKUP(L4442,Hoja8!$E$1:$F$6088,2,0),0)</f>
        <v>-3</v>
      </c>
      <c r="Q4442">
        <f t="shared" si="139"/>
        <v>0</v>
      </c>
    </row>
    <row r="4443" spans="1:17" x14ac:dyDescent="0.25">
      <c r="A4443" t="s">
        <v>12200</v>
      </c>
      <c r="B4443" t="s">
        <v>12203</v>
      </c>
      <c r="C4443" t="s">
        <v>4691</v>
      </c>
      <c r="D4443" t="s">
        <v>4692</v>
      </c>
      <c r="E4443">
        <v>14</v>
      </c>
      <c r="F4443" s="1">
        <v>46176</v>
      </c>
      <c r="L4443" s="4" t="s">
        <v>12265</v>
      </c>
      <c r="M4443" s="5">
        <v>1</v>
      </c>
      <c r="O4443" t="str">
        <f t="shared" si="138"/>
        <v>2383MARM</v>
      </c>
      <c r="P4443">
        <f>IFERROR(VLOOKUP(L4443,Hoja8!$E$1:$F$6088,2,0),0)</f>
        <v>-1</v>
      </c>
      <c r="Q4443">
        <f t="shared" si="139"/>
        <v>0</v>
      </c>
    </row>
    <row r="4444" spans="1:17" x14ac:dyDescent="0.25">
      <c r="A4444" t="s">
        <v>12200</v>
      </c>
      <c r="B4444" t="s">
        <v>12204</v>
      </c>
      <c r="C4444" t="s">
        <v>435</v>
      </c>
      <c r="D4444" t="s">
        <v>436</v>
      </c>
      <c r="E4444">
        <v>6</v>
      </c>
      <c r="F4444" s="1">
        <v>46176</v>
      </c>
      <c r="L4444" s="4" t="s">
        <v>12264</v>
      </c>
      <c r="M4444" s="5">
        <v>1</v>
      </c>
      <c r="O4444" t="str">
        <f t="shared" si="138"/>
        <v>2383MARXCH</v>
      </c>
      <c r="P4444">
        <f>IFERROR(VLOOKUP(L4444,Hoja8!$E$1:$F$6088,2,0),0)</f>
        <v>-1</v>
      </c>
      <c r="Q4444">
        <f t="shared" si="139"/>
        <v>0</v>
      </c>
    </row>
    <row r="4445" spans="1:17" x14ac:dyDescent="0.25">
      <c r="A4445" t="s">
        <v>12200</v>
      </c>
      <c r="B4445" t="s">
        <v>12205</v>
      </c>
      <c r="C4445" t="s">
        <v>426</v>
      </c>
      <c r="D4445" t="s">
        <v>428</v>
      </c>
      <c r="E4445">
        <v>4</v>
      </c>
      <c r="F4445" s="1">
        <v>46176</v>
      </c>
      <c r="L4445" s="4" t="s">
        <v>12267</v>
      </c>
      <c r="M4445" s="5">
        <v>3</v>
      </c>
      <c r="O4445" t="str">
        <f t="shared" si="138"/>
        <v>2383MARXG</v>
      </c>
      <c r="P4445">
        <f>IFERROR(VLOOKUP(L4445,Hoja8!$E$1:$F$6088,2,0),0)</f>
        <v>-3</v>
      </c>
      <c r="Q4445">
        <f t="shared" si="139"/>
        <v>0</v>
      </c>
    </row>
    <row r="4446" spans="1:17" x14ac:dyDescent="0.25">
      <c r="A4446" t="s">
        <v>12200</v>
      </c>
      <c r="B4446" t="s">
        <v>12206</v>
      </c>
      <c r="C4446" t="s">
        <v>500</v>
      </c>
      <c r="D4446" t="s">
        <v>501</v>
      </c>
      <c r="E4446">
        <v>4</v>
      </c>
      <c r="F4446" s="1">
        <v>46176</v>
      </c>
      <c r="L4446" s="4" t="s">
        <v>12271</v>
      </c>
      <c r="M4446" s="5">
        <v>2</v>
      </c>
      <c r="O4446" t="str">
        <f t="shared" si="138"/>
        <v>2591CAQ11</v>
      </c>
      <c r="P4446">
        <f>IFERROR(VLOOKUP(L4446,Hoja8!$E$1:$F$6088,2,0),0)</f>
        <v>0</v>
      </c>
      <c r="Q4446">
        <f t="shared" si="139"/>
        <v>2</v>
      </c>
    </row>
    <row r="4447" spans="1:17" x14ac:dyDescent="0.25">
      <c r="A4447" t="s">
        <v>12200</v>
      </c>
      <c r="B4447" t="s">
        <v>12207</v>
      </c>
      <c r="C4447" t="s">
        <v>504</v>
      </c>
      <c r="D4447" t="s">
        <v>505</v>
      </c>
      <c r="E4447">
        <v>6</v>
      </c>
      <c r="F4447" s="1">
        <v>46176</v>
      </c>
      <c r="L4447" s="4" t="s">
        <v>12272</v>
      </c>
      <c r="M4447" s="5">
        <v>2</v>
      </c>
      <c r="O4447" t="str">
        <f t="shared" si="138"/>
        <v>2591CAQ13</v>
      </c>
      <c r="P4447">
        <f>IFERROR(VLOOKUP(L4447,Hoja8!$E$1:$F$6088,2,0),0)</f>
        <v>0</v>
      </c>
      <c r="Q4447">
        <f t="shared" si="139"/>
        <v>2</v>
      </c>
    </row>
    <row r="4448" spans="1:17" x14ac:dyDescent="0.25">
      <c r="A4448" t="s">
        <v>12200</v>
      </c>
      <c r="B4448" t="s">
        <v>12208</v>
      </c>
      <c r="C4448" t="s">
        <v>502</v>
      </c>
      <c r="D4448" t="s">
        <v>503</v>
      </c>
      <c r="E4448">
        <v>12</v>
      </c>
      <c r="F4448" s="1">
        <v>46176</v>
      </c>
      <c r="L4448" s="4" t="s">
        <v>12273</v>
      </c>
      <c r="M4448" s="5">
        <v>3</v>
      </c>
      <c r="O4448" t="str">
        <f t="shared" si="138"/>
        <v>2591CAQ15</v>
      </c>
      <c r="P4448">
        <f>IFERROR(VLOOKUP(L4448,Hoja8!$E$1:$F$6088,2,0),0)</f>
        <v>0</v>
      </c>
      <c r="Q4448">
        <f t="shared" si="139"/>
        <v>3</v>
      </c>
    </row>
    <row r="4449" spans="1:17" x14ac:dyDescent="0.25">
      <c r="A4449" t="s">
        <v>12200</v>
      </c>
      <c r="B4449" t="s">
        <v>12209</v>
      </c>
      <c r="C4449" t="s">
        <v>508</v>
      </c>
      <c r="D4449" t="s">
        <v>509</v>
      </c>
      <c r="E4449">
        <v>7</v>
      </c>
      <c r="F4449" s="1">
        <v>46176</v>
      </c>
      <c r="L4449" s="4" t="s">
        <v>12269</v>
      </c>
      <c r="M4449" s="5">
        <v>1</v>
      </c>
      <c r="O4449" t="str">
        <f t="shared" si="138"/>
        <v>2591CAQ7</v>
      </c>
      <c r="P4449">
        <f>IFERROR(VLOOKUP(L4449,Hoja8!$E$1:$F$6088,2,0),0)</f>
        <v>0</v>
      </c>
      <c r="Q4449">
        <f t="shared" si="139"/>
        <v>1</v>
      </c>
    </row>
    <row r="4450" spans="1:17" x14ac:dyDescent="0.25">
      <c r="A4450" t="s">
        <v>12200</v>
      </c>
      <c r="B4450" t="s">
        <v>12210</v>
      </c>
      <c r="C4450" t="s">
        <v>495</v>
      </c>
      <c r="D4450" t="s">
        <v>497</v>
      </c>
      <c r="E4450">
        <v>4</v>
      </c>
      <c r="F4450" s="1">
        <v>46176</v>
      </c>
      <c r="L4450" s="4" t="s">
        <v>12270</v>
      </c>
      <c r="M4450" s="5">
        <v>2</v>
      </c>
      <c r="O4450" t="str">
        <f t="shared" si="138"/>
        <v>2591CAQ9</v>
      </c>
      <c r="P4450">
        <f>IFERROR(VLOOKUP(L4450,Hoja8!$E$1:$F$6088,2,0),0)</f>
        <v>0</v>
      </c>
      <c r="Q4450">
        <f t="shared" si="139"/>
        <v>2</v>
      </c>
    </row>
    <row r="4451" spans="1:17" x14ac:dyDescent="0.25">
      <c r="A4451" t="s">
        <v>12211</v>
      </c>
      <c r="B4451" t="s">
        <v>12212</v>
      </c>
      <c r="C4451" t="s">
        <v>631</v>
      </c>
      <c r="D4451" t="s">
        <v>632</v>
      </c>
      <c r="E4451">
        <v>1</v>
      </c>
      <c r="F4451" s="1">
        <v>46175</v>
      </c>
      <c r="L4451" s="4" t="s">
        <v>12276</v>
      </c>
      <c r="M4451" s="5">
        <v>2</v>
      </c>
      <c r="O4451" t="str">
        <f t="shared" si="138"/>
        <v>2591MAR11</v>
      </c>
      <c r="P4451">
        <f>IFERROR(VLOOKUP(L4451,Hoja8!$E$1:$F$6088,2,0),0)</f>
        <v>0</v>
      </c>
      <c r="Q4451">
        <f t="shared" si="139"/>
        <v>2</v>
      </c>
    </row>
    <row r="4452" spans="1:17" x14ac:dyDescent="0.25">
      <c r="A4452" t="s">
        <v>12211</v>
      </c>
      <c r="B4452" t="s">
        <v>12213</v>
      </c>
      <c r="C4452" t="s">
        <v>635</v>
      </c>
      <c r="D4452" t="s">
        <v>636</v>
      </c>
      <c r="E4452">
        <v>4</v>
      </c>
      <c r="F4452" s="1">
        <v>46175</v>
      </c>
      <c r="L4452" s="4" t="s">
        <v>12277</v>
      </c>
      <c r="M4452" s="5">
        <v>2</v>
      </c>
      <c r="O4452" t="str">
        <f t="shared" si="138"/>
        <v>2591MAR13</v>
      </c>
      <c r="P4452">
        <f>IFERROR(VLOOKUP(L4452,Hoja8!$E$1:$F$6088,2,0),0)</f>
        <v>0</v>
      </c>
      <c r="Q4452">
        <f t="shared" si="139"/>
        <v>2</v>
      </c>
    </row>
    <row r="4453" spans="1:17" x14ac:dyDescent="0.25">
      <c r="A4453" t="s">
        <v>12211</v>
      </c>
      <c r="B4453" t="s">
        <v>12214</v>
      </c>
      <c r="C4453" t="s">
        <v>637</v>
      </c>
      <c r="D4453" t="s">
        <v>638</v>
      </c>
      <c r="E4453">
        <v>1</v>
      </c>
      <c r="F4453" s="1">
        <v>46175</v>
      </c>
      <c r="L4453" s="4" t="s">
        <v>12278</v>
      </c>
      <c r="M4453" s="5">
        <v>3</v>
      </c>
      <c r="O4453" t="str">
        <f t="shared" si="138"/>
        <v>2591MAR15</v>
      </c>
      <c r="P4453">
        <f>IFERROR(VLOOKUP(L4453,Hoja8!$E$1:$F$6088,2,0),0)</f>
        <v>0</v>
      </c>
      <c r="Q4453">
        <f t="shared" si="139"/>
        <v>3</v>
      </c>
    </row>
    <row r="4454" spans="1:17" x14ac:dyDescent="0.25">
      <c r="A4454" t="s">
        <v>12211</v>
      </c>
      <c r="B4454" t="s">
        <v>12215</v>
      </c>
      <c r="C4454" t="s">
        <v>639</v>
      </c>
      <c r="D4454" t="s">
        <v>640</v>
      </c>
      <c r="E4454">
        <v>2</v>
      </c>
      <c r="F4454" s="1">
        <v>46175</v>
      </c>
      <c r="L4454" s="4" t="s">
        <v>12274</v>
      </c>
      <c r="M4454" s="5">
        <v>1</v>
      </c>
      <c r="O4454" t="str">
        <f t="shared" si="138"/>
        <v>2591MAR7</v>
      </c>
      <c r="P4454">
        <f>IFERROR(VLOOKUP(L4454,Hoja8!$E$1:$F$6088,2,0),0)</f>
        <v>0</v>
      </c>
      <c r="Q4454">
        <f t="shared" si="139"/>
        <v>1</v>
      </c>
    </row>
    <row r="4455" spans="1:17" x14ac:dyDescent="0.25">
      <c r="A4455" t="s">
        <v>12211</v>
      </c>
      <c r="B4455" t="s">
        <v>12216</v>
      </c>
      <c r="C4455" t="s">
        <v>2730</v>
      </c>
      <c r="D4455" t="s">
        <v>2731</v>
      </c>
      <c r="E4455">
        <v>1</v>
      </c>
      <c r="F4455" s="1">
        <v>46175</v>
      </c>
      <c r="L4455" s="4" t="s">
        <v>12275</v>
      </c>
      <c r="M4455" s="5">
        <v>2</v>
      </c>
      <c r="O4455" t="str">
        <f t="shared" si="138"/>
        <v>2591MAR9</v>
      </c>
      <c r="P4455">
        <f>IFERROR(VLOOKUP(L4455,Hoja8!$E$1:$F$6088,2,0),0)</f>
        <v>0</v>
      </c>
      <c r="Q4455">
        <f t="shared" si="139"/>
        <v>2</v>
      </c>
    </row>
    <row r="4456" spans="1:17" x14ac:dyDescent="0.25">
      <c r="A4456" t="s">
        <v>12211</v>
      </c>
      <c r="B4456" t="s">
        <v>12217</v>
      </c>
      <c r="C4456" t="s">
        <v>2722</v>
      </c>
      <c r="D4456" t="s">
        <v>4781</v>
      </c>
      <c r="E4456">
        <v>4</v>
      </c>
      <c r="F4456" s="1">
        <v>46175</v>
      </c>
      <c r="L4456" s="4" t="s">
        <v>12281</v>
      </c>
      <c r="M4456" s="5">
        <v>2</v>
      </c>
      <c r="O4456" t="str">
        <f t="shared" si="138"/>
        <v>2591NEG11</v>
      </c>
      <c r="P4456">
        <f>IFERROR(VLOOKUP(L4456,Hoja8!$E$1:$F$6088,2,0),0)</f>
        <v>0</v>
      </c>
      <c r="Q4456">
        <f t="shared" si="139"/>
        <v>2</v>
      </c>
    </row>
    <row r="4457" spans="1:17" x14ac:dyDescent="0.25">
      <c r="A4457" t="s">
        <v>12211</v>
      </c>
      <c r="B4457" t="s">
        <v>12218</v>
      </c>
      <c r="C4457" t="s">
        <v>2724</v>
      </c>
      <c r="D4457" t="s">
        <v>4780</v>
      </c>
      <c r="E4457">
        <v>1</v>
      </c>
      <c r="F4457" s="1">
        <v>46175</v>
      </c>
      <c r="L4457" s="4" t="s">
        <v>12282</v>
      </c>
      <c r="M4457" s="5">
        <v>2</v>
      </c>
      <c r="O4457" t="str">
        <f t="shared" si="138"/>
        <v>2591NEG13</v>
      </c>
      <c r="P4457">
        <f>IFERROR(VLOOKUP(L4457,Hoja8!$E$1:$F$6088,2,0),0)</f>
        <v>0</v>
      </c>
      <c r="Q4457">
        <f t="shared" si="139"/>
        <v>2</v>
      </c>
    </row>
    <row r="4458" spans="1:17" x14ac:dyDescent="0.25">
      <c r="A4458" t="s">
        <v>12211</v>
      </c>
      <c r="B4458" t="s">
        <v>12219</v>
      </c>
      <c r="C4458" t="s">
        <v>2726</v>
      </c>
      <c r="D4458" t="s">
        <v>4782</v>
      </c>
      <c r="E4458">
        <v>2</v>
      </c>
      <c r="F4458" s="1">
        <v>46175</v>
      </c>
      <c r="L4458" s="4" t="s">
        <v>12283</v>
      </c>
      <c r="M4458" s="5">
        <v>3</v>
      </c>
      <c r="O4458" t="str">
        <f t="shared" si="138"/>
        <v>2591NEG15</v>
      </c>
      <c r="P4458">
        <f>IFERROR(VLOOKUP(L4458,Hoja8!$E$1:$F$6088,2,0),0)</f>
        <v>0</v>
      </c>
      <c r="Q4458">
        <f t="shared" si="139"/>
        <v>3</v>
      </c>
    </row>
    <row r="4459" spans="1:17" x14ac:dyDescent="0.25">
      <c r="A4459" t="s">
        <v>12211</v>
      </c>
      <c r="B4459" t="s">
        <v>12220</v>
      </c>
      <c r="C4459" t="s">
        <v>2209</v>
      </c>
      <c r="D4459" t="s">
        <v>2210</v>
      </c>
      <c r="E4459">
        <v>1</v>
      </c>
      <c r="F4459" s="1">
        <v>46175</v>
      </c>
      <c r="L4459" s="4" t="s">
        <v>12279</v>
      </c>
      <c r="M4459" s="5">
        <v>1</v>
      </c>
      <c r="O4459" t="str">
        <f t="shared" si="138"/>
        <v>2591NEG7</v>
      </c>
      <c r="P4459">
        <f>IFERROR(VLOOKUP(L4459,Hoja8!$E$1:$F$6088,2,0),0)</f>
        <v>0</v>
      </c>
      <c r="Q4459">
        <f t="shared" si="139"/>
        <v>1</v>
      </c>
    </row>
    <row r="4460" spans="1:17" x14ac:dyDescent="0.25">
      <c r="A4460" t="s">
        <v>12211</v>
      </c>
      <c r="B4460" t="s">
        <v>12221</v>
      </c>
      <c r="C4460" t="s">
        <v>2207</v>
      </c>
      <c r="D4460" t="s">
        <v>2208</v>
      </c>
      <c r="E4460">
        <v>4</v>
      </c>
      <c r="F4460" s="1">
        <v>46175</v>
      </c>
      <c r="L4460" s="4" t="s">
        <v>12280</v>
      </c>
      <c r="M4460" s="5">
        <v>2</v>
      </c>
      <c r="O4460" t="str">
        <f t="shared" si="138"/>
        <v>2591NEG9</v>
      </c>
      <c r="P4460">
        <f>IFERROR(VLOOKUP(L4460,Hoja8!$E$1:$F$6088,2,0),0)</f>
        <v>0</v>
      </c>
      <c r="Q4460">
        <f t="shared" si="139"/>
        <v>2</v>
      </c>
    </row>
    <row r="4461" spans="1:17" x14ac:dyDescent="0.25">
      <c r="A4461" t="s">
        <v>12211</v>
      </c>
      <c r="B4461" t="s">
        <v>12222</v>
      </c>
      <c r="C4461" t="s">
        <v>2205</v>
      </c>
      <c r="D4461" t="s">
        <v>2206</v>
      </c>
      <c r="E4461">
        <v>1</v>
      </c>
      <c r="F4461" s="1">
        <v>46175</v>
      </c>
      <c r="L4461" s="4" t="s">
        <v>12291</v>
      </c>
      <c r="M4461" s="5">
        <v>1</v>
      </c>
      <c r="O4461" t="str">
        <f t="shared" si="138"/>
        <v>1954VBO2XC</v>
      </c>
      <c r="P4461">
        <f>IFERROR(VLOOKUP(L4461,Hoja8!$E$1:$F$6088,2,0),0)</f>
        <v>-1</v>
      </c>
      <c r="Q4461">
        <f t="shared" si="139"/>
        <v>0</v>
      </c>
    </row>
    <row r="4462" spans="1:17" x14ac:dyDescent="0.25">
      <c r="A4462" t="s">
        <v>12211</v>
      </c>
      <c r="B4462" t="s">
        <v>12223</v>
      </c>
      <c r="C4462" t="s">
        <v>2211</v>
      </c>
      <c r="D4462" t="s">
        <v>2212</v>
      </c>
      <c r="E4462">
        <v>2</v>
      </c>
      <c r="F4462" s="1">
        <v>46175</v>
      </c>
      <c r="L4462" s="4" t="s">
        <v>12293</v>
      </c>
      <c r="M4462" s="5">
        <v>3</v>
      </c>
      <c r="O4462" t="str">
        <f t="shared" si="138"/>
        <v>1954VBOCH</v>
      </c>
      <c r="P4462">
        <f>IFERROR(VLOOKUP(L4462,Hoja8!$E$1:$F$6088,2,0),0)</f>
        <v>-3</v>
      </c>
      <c r="Q4462">
        <f t="shared" si="139"/>
        <v>0</v>
      </c>
    </row>
    <row r="4463" spans="1:17" x14ac:dyDescent="0.25">
      <c r="A4463" t="s">
        <v>12211</v>
      </c>
      <c r="B4463" t="s">
        <v>12224</v>
      </c>
      <c r="C4463" t="s">
        <v>1285</v>
      </c>
      <c r="D4463" t="s">
        <v>1286</v>
      </c>
      <c r="E4463">
        <v>1</v>
      </c>
      <c r="F4463" s="1">
        <v>46175</v>
      </c>
      <c r="L4463" s="4" t="s">
        <v>12295</v>
      </c>
      <c r="M4463" s="5">
        <v>5</v>
      </c>
      <c r="O4463" t="str">
        <f t="shared" si="138"/>
        <v>1954VBOG</v>
      </c>
      <c r="P4463">
        <f>IFERROR(VLOOKUP(L4463,Hoja8!$E$1:$F$6088,2,0),0)</f>
        <v>-5</v>
      </c>
      <c r="Q4463">
        <f t="shared" si="139"/>
        <v>0</v>
      </c>
    </row>
    <row r="4464" spans="1:17" x14ac:dyDescent="0.25">
      <c r="A4464" t="s">
        <v>12211</v>
      </c>
      <c r="B4464" t="s">
        <v>12225</v>
      </c>
      <c r="C4464" t="s">
        <v>1289</v>
      </c>
      <c r="D4464" t="s">
        <v>1290</v>
      </c>
      <c r="E4464">
        <v>4</v>
      </c>
      <c r="F4464" s="1">
        <v>46175</v>
      </c>
      <c r="L4464" s="4" t="s">
        <v>12294</v>
      </c>
      <c r="M4464" s="5">
        <v>6</v>
      </c>
      <c r="O4464" t="str">
        <f t="shared" si="138"/>
        <v>1954VBOM</v>
      </c>
      <c r="P4464">
        <f>IFERROR(VLOOKUP(L4464,Hoja8!$E$1:$F$6088,2,0),0)</f>
        <v>-6</v>
      </c>
      <c r="Q4464">
        <f t="shared" si="139"/>
        <v>0</v>
      </c>
    </row>
    <row r="4465" spans="1:17" x14ac:dyDescent="0.25">
      <c r="A4465" t="s">
        <v>12211</v>
      </c>
      <c r="B4465" t="s">
        <v>12226</v>
      </c>
      <c r="C4465" t="s">
        <v>1291</v>
      </c>
      <c r="D4465" t="s">
        <v>1292</v>
      </c>
      <c r="E4465">
        <v>1</v>
      </c>
      <c r="F4465" s="1">
        <v>46175</v>
      </c>
      <c r="L4465" s="4" t="s">
        <v>12292</v>
      </c>
      <c r="M4465" s="5">
        <v>2</v>
      </c>
      <c r="O4465" t="str">
        <f t="shared" si="138"/>
        <v>1954VBOXCH</v>
      </c>
      <c r="P4465">
        <f>IFERROR(VLOOKUP(L4465,Hoja8!$E$1:$F$6088,2,0),0)</f>
        <v>-2</v>
      </c>
      <c r="Q4465">
        <f t="shared" si="139"/>
        <v>0</v>
      </c>
    </row>
    <row r="4466" spans="1:17" x14ac:dyDescent="0.25">
      <c r="A4466" t="s">
        <v>12211</v>
      </c>
      <c r="B4466" t="s">
        <v>12227</v>
      </c>
      <c r="C4466" t="s">
        <v>1293</v>
      </c>
      <c r="D4466" t="s">
        <v>1294</v>
      </c>
      <c r="E4466">
        <v>2</v>
      </c>
      <c r="F4466" s="1">
        <v>46175</v>
      </c>
      <c r="L4466" s="4" t="s">
        <v>12296</v>
      </c>
      <c r="M4466" s="5">
        <v>1</v>
      </c>
      <c r="O4466" t="str">
        <f t="shared" si="138"/>
        <v>1954VBOXG</v>
      </c>
      <c r="P4466">
        <f>IFERROR(VLOOKUP(L4466,Hoja8!$E$1:$F$6088,2,0),0)</f>
        <v>-1</v>
      </c>
      <c r="Q4466">
        <f t="shared" si="139"/>
        <v>0</v>
      </c>
    </row>
    <row r="4467" spans="1:17" x14ac:dyDescent="0.25">
      <c r="A4467" t="s">
        <v>12211</v>
      </c>
      <c r="B4467" t="s">
        <v>12228</v>
      </c>
      <c r="C4467" t="s">
        <v>3640</v>
      </c>
      <c r="D4467" t="s">
        <v>3641</v>
      </c>
      <c r="E4467">
        <v>1</v>
      </c>
      <c r="F4467" s="1">
        <v>46175</v>
      </c>
      <c r="L4467" s="4" t="s">
        <v>12290</v>
      </c>
      <c r="M4467" s="5">
        <v>1</v>
      </c>
      <c r="O4467" t="str">
        <f t="shared" si="138"/>
        <v>1955VBO2XG</v>
      </c>
      <c r="P4467">
        <f>IFERROR(VLOOKUP(L4467,Hoja8!$E$1:$F$6088,2,0),0)</f>
        <v>-1</v>
      </c>
      <c r="Q4467">
        <f t="shared" si="139"/>
        <v>0</v>
      </c>
    </row>
    <row r="4468" spans="1:17" x14ac:dyDescent="0.25">
      <c r="A4468" t="s">
        <v>12211</v>
      </c>
      <c r="B4468" t="s">
        <v>12229</v>
      </c>
      <c r="C4468" t="s">
        <v>3638</v>
      </c>
      <c r="D4468" t="s">
        <v>3639</v>
      </c>
      <c r="E4468">
        <v>4</v>
      </c>
      <c r="F4468" s="1">
        <v>46175</v>
      </c>
      <c r="L4468" s="4" t="s">
        <v>12286</v>
      </c>
      <c r="M4468" s="5">
        <v>8</v>
      </c>
      <c r="O4468" t="str">
        <f t="shared" si="138"/>
        <v>1955VBOCH</v>
      </c>
      <c r="P4468">
        <f>IFERROR(VLOOKUP(L4468,Hoja8!$E$1:$F$6088,2,0),0)</f>
        <v>-8</v>
      </c>
      <c r="Q4468">
        <f t="shared" si="139"/>
        <v>0</v>
      </c>
    </row>
    <row r="4469" spans="1:17" x14ac:dyDescent="0.25">
      <c r="A4469" t="s">
        <v>12211</v>
      </c>
      <c r="B4469" t="s">
        <v>12230</v>
      </c>
      <c r="C4469" t="s">
        <v>3636</v>
      </c>
      <c r="D4469" t="s">
        <v>3637</v>
      </c>
      <c r="E4469">
        <v>1</v>
      </c>
      <c r="F4469" s="1">
        <v>46175</v>
      </c>
      <c r="L4469" s="4" t="s">
        <v>12288</v>
      </c>
      <c r="M4469" s="5">
        <v>4</v>
      </c>
      <c r="O4469" t="str">
        <f t="shared" si="138"/>
        <v>1955VBOG</v>
      </c>
      <c r="P4469">
        <f>IFERROR(VLOOKUP(L4469,Hoja8!$E$1:$F$6088,2,0),0)</f>
        <v>-4</v>
      </c>
      <c r="Q4469">
        <f t="shared" si="139"/>
        <v>0</v>
      </c>
    </row>
    <row r="4470" spans="1:17" x14ac:dyDescent="0.25">
      <c r="A4470" t="s">
        <v>12211</v>
      </c>
      <c r="B4470" t="s">
        <v>12231</v>
      </c>
      <c r="C4470" t="s">
        <v>3642</v>
      </c>
      <c r="D4470" t="s">
        <v>3643</v>
      </c>
      <c r="E4470">
        <v>2</v>
      </c>
      <c r="F4470" s="1">
        <v>46175</v>
      </c>
      <c r="L4470" s="4" t="s">
        <v>12287</v>
      </c>
      <c r="M4470" s="5">
        <v>5</v>
      </c>
      <c r="O4470" t="str">
        <f t="shared" si="138"/>
        <v>1955VBOM</v>
      </c>
      <c r="P4470">
        <f>IFERROR(VLOOKUP(L4470,Hoja8!$E$1:$F$6088,2,0),0)</f>
        <v>-5</v>
      </c>
      <c r="Q4470">
        <f t="shared" si="139"/>
        <v>0</v>
      </c>
    </row>
    <row r="4471" spans="1:17" x14ac:dyDescent="0.25">
      <c r="A4471" t="s">
        <v>12211</v>
      </c>
      <c r="B4471" t="s">
        <v>12232</v>
      </c>
      <c r="C4471" t="s">
        <v>2760</v>
      </c>
      <c r="D4471" t="s">
        <v>2761</v>
      </c>
      <c r="E4471">
        <v>1</v>
      </c>
      <c r="F4471" s="1">
        <v>46175</v>
      </c>
      <c r="L4471" s="4" t="s">
        <v>12285</v>
      </c>
      <c r="M4471" s="5">
        <v>2</v>
      </c>
      <c r="O4471" t="str">
        <f t="shared" si="138"/>
        <v>1955VBOXCH</v>
      </c>
      <c r="P4471">
        <f>IFERROR(VLOOKUP(L4471,Hoja8!$E$1:$F$6088,2,0),0)</f>
        <v>-2</v>
      </c>
      <c r="Q4471">
        <f t="shared" si="139"/>
        <v>0</v>
      </c>
    </row>
    <row r="4472" spans="1:17" x14ac:dyDescent="0.25">
      <c r="A4472" t="s">
        <v>12211</v>
      </c>
      <c r="B4472" t="s">
        <v>12233</v>
      </c>
      <c r="C4472" t="s">
        <v>2762</v>
      </c>
      <c r="D4472" t="s">
        <v>2763</v>
      </c>
      <c r="E4472">
        <v>1</v>
      </c>
      <c r="F4472" s="1">
        <v>46175</v>
      </c>
      <c r="L4472" s="4" t="s">
        <v>12289</v>
      </c>
      <c r="M4472" s="5">
        <v>2</v>
      </c>
      <c r="O4472" t="str">
        <f t="shared" si="138"/>
        <v>1955VBOXG</v>
      </c>
      <c r="P4472">
        <f>IFERROR(VLOOKUP(L4472,Hoja8!$E$1:$F$6088,2,0),0)</f>
        <v>-2</v>
      </c>
      <c r="Q4472">
        <f t="shared" si="139"/>
        <v>0</v>
      </c>
    </row>
    <row r="4473" spans="1:17" x14ac:dyDescent="0.25">
      <c r="A4473" t="s">
        <v>12211</v>
      </c>
      <c r="B4473" t="s">
        <v>12234</v>
      </c>
      <c r="C4473" t="s">
        <v>2764</v>
      </c>
      <c r="D4473" t="s">
        <v>2765</v>
      </c>
      <c r="E4473">
        <v>3</v>
      </c>
      <c r="F4473" s="1">
        <v>46175</v>
      </c>
      <c r="L4473" s="4" t="s">
        <v>12302</v>
      </c>
      <c r="M4473" s="5">
        <v>1</v>
      </c>
      <c r="O4473" t="str">
        <f t="shared" si="138"/>
        <v>0082BLAM</v>
      </c>
      <c r="P4473">
        <f>IFERROR(VLOOKUP(L4473,Hoja8!$E$1:$F$6088,2,0),0)</f>
        <v>-1</v>
      </c>
      <c r="Q4473">
        <f t="shared" si="139"/>
        <v>0</v>
      </c>
    </row>
    <row r="4474" spans="1:17" x14ac:dyDescent="0.25">
      <c r="A4474" t="s">
        <v>12211</v>
      </c>
      <c r="B4474" t="s">
        <v>12235</v>
      </c>
      <c r="C4474" t="s">
        <v>2766</v>
      </c>
      <c r="D4474" t="s">
        <v>2767</v>
      </c>
      <c r="E4474">
        <v>2</v>
      </c>
      <c r="F4474" s="1">
        <v>46175</v>
      </c>
      <c r="L4474" s="4" t="s">
        <v>12305</v>
      </c>
      <c r="M4474" s="5">
        <v>1</v>
      </c>
      <c r="O4474" t="str">
        <f t="shared" si="138"/>
        <v>0348GROCH</v>
      </c>
      <c r="P4474">
        <f>IFERROR(VLOOKUP(L4474,Hoja8!$E$1:$F$6088,2,0),0)</f>
        <v>-1</v>
      </c>
      <c r="Q4474">
        <f t="shared" si="139"/>
        <v>0</v>
      </c>
    </row>
    <row r="4475" spans="1:17" x14ac:dyDescent="0.25">
      <c r="A4475" t="s">
        <v>12211</v>
      </c>
      <c r="B4475" t="s">
        <v>12236</v>
      </c>
      <c r="C4475" t="s">
        <v>2528</v>
      </c>
      <c r="D4475" t="s">
        <v>2529</v>
      </c>
      <c r="E4475">
        <v>1</v>
      </c>
      <c r="F4475" s="1">
        <v>46175</v>
      </c>
      <c r="L4475" s="4" t="s">
        <v>12304</v>
      </c>
      <c r="M4475" s="5">
        <v>2</v>
      </c>
      <c r="O4475" t="str">
        <f t="shared" si="138"/>
        <v>0348MARCH</v>
      </c>
      <c r="P4475">
        <f>IFERROR(VLOOKUP(L4475,Hoja8!$E$1:$F$6088,2,0),0)</f>
        <v>-2</v>
      </c>
      <c r="Q4475">
        <f t="shared" si="139"/>
        <v>0</v>
      </c>
    </row>
    <row r="4476" spans="1:17" x14ac:dyDescent="0.25">
      <c r="A4476" t="s">
        <v>12211</v>
      </c>
      <c r="B4476" t="s">
        <v>12237</v>
      </c>
      <c r="C4476" t="s">
        <v>2530</v>
      </c>
      <c r="D4476" t="s">
        <v>2531</v>
      </c>
      <c r="E4476">
        <v>1</v>
      </c>
      <c r="F4476" s="1">
        <v>46175</v>
      </c>
      <c r="L4476" s="4" t="s">
        <v>12306</v>
      </c>
      <c r="M4476" s="5">
        <v>1</v>
      </c>
      <c r="O4476" t="str">
        <f t="shared" si="138"/>
        <v>0348NEGCH</v>
      </c>
      <c r="P4476">
        <f>IFERROR(VLOOKUP(L4476,Hoja8!$E$1:$F$6088,2,0),0)</f>
        <v>-1</v>
      </c>
      <c r="Q4476">
        <f t="shared" si="139"/>
        <v>0</v>
      </c>
    </row>
    <row r="4477" spans="1:17" x14ac:dyDescent="0.25">
      <c r="A4477" t="s">
        <v>12211</v>
      </c>
      <c r="B4477" t="s">
        <v>12238</v>
      </c>
      <c r="C4477" t="s">
        <v>2532</v>
      </c>
      <c r="D4477" t="s">
        <v>2533</v>
      </c>
      <c r="E4477">
        <v>3</v>
      </c>
      <c r="F4477" s="1">
        <v>46175</v>
      </c>
      <c r="L4477" s="4" t="s">
        <v>12298</v>
      </c>
      <c r="M4477" s="5">
        <v>1</v>
      </c>
      <c r="O4477" t="str">
        <f t="shared" si="138"/>
        <v>0969AZUM</v>
      </c>
      <c r="P4477">
        <f>IFERROR(VLOOKUP(L4477,Hoja8!$E$1:$F$6088,2,0),0)</f>
        <v>-1</v>
      </c>
      <c r="Q4477">
        <f t="shared" si="139"/>
        <v>0</v>
      </c>
    </row>
    <row r="4478" spans="1:17" x14ac:dyDescent="0.25">
      <c r="A4478" t="s">
        <v>12211</v>
      </c>
      <c r="B4478" t="s">
        <v>12239</v>
      </c>
      <c r="C4478" t="s">
        <v>2534</v>
      </c>
      <c r="D4478" t="s">
        <v>2535</v>
      </c>
      <c r="E4478">
        <v>2</v>
      </c>
      <c r="F4478" s="1">
        <v>46175</v>
      </c>
      <c r="L4478" s="4" t="s">
        <v>12299</v>
      </c>
      <c r="M4478" s="5">
        <v>1</v>
      </c>
      <c r="O4478" t="str">
        <f t="shared" si="138"/>
        <v>0969CIEM</v>
      </c>
      <c r="P4478">
        <f>IFERROR(VLOOKUP(L4478,Hoja8!$E$1:$F$6088,2,0),0)</f>
        <v>-1</v>
      </c>
      <c r="Q4478">
        <f t="shared" si="139"/>
        <v>0</v>
      </c>
    </row>
    <row r="4479" spans="1:17" x14ac:dyDescent="0.25">
      <c r="A4479" t="s">
        <v>12211</v>
      </c>
      <c r="B4479" t="s">
        <v>12240</v>
      </c>
      <c r="C4479" t="s">
        <v>2634</v>
      </c>
      <c r="D4479" t="s">
        <v>2635</v>
      </c>
      <c r="E4479">
        <v>1</v>
      </c>
      <c r="F4479" s="1">
        <v>46175</v>
      </c>
      <c r="L4479" s="4" t="s">
        <v>12301</v>
      </c>
      <c r="M4479" s="5">
        <v>1</v>
      </c>
      <c r="O4479" t="str">
        <f t="shared" si="138"/>
        <v>1966CIEG</v>
      </c>
      <c r="P4479">
        <f>IFERROR(VLOOKUP(L4479,Hoja8!$E$1:$F$6088,2,0),0)</f>
        <v>-1</v>
      </c>
      <c r="Q4479">
        <f t="shared" si="139"/>
        <v>0</v>
      </c>
    </row>
    <row r="4480" spans="1:17" x14ac:dyDescent="0.25">
      <c r="A4480" t="s">
        <v>12211</v>
      </c>
      <c r="B4480" t="s">
        <v>12241</v>
      </c>
      <c r="C4480" t="s">
        <v>2636</v>
      </c>
      <c r="D4480" t="s">
        <v>2637</v>
      </c>
      <c r="E4480">
        <v>1</v>
      </c>
      <c r="F4480" s="1">
        <v>46175</v>
      </c>
      <c r="L4480" s="4" t="s">
        <v>12300</v>
      </c>
      <c r="M4480" s="5">
        <v>1</v>
      </c>
      <c r="O4480" t="str">
        <f t="shared" si="138"/>
        <v>1966MARG</v>
      </c>
      <c r="P4480">
        <f>IFERROR(VLOOKUP(L4480,Hoja8!$E$1:$F$6088,2,0),0)</f>
        <v>-1</v>
      </c>
      <c r="Q4480">
        <f t="shared" si="139"/>
        <v>0</v>
      </c>
    </row>
    <row r="4481" spans="1:17" x14ac:dyDescent="0.25">
      <c r="A4481" t="s">
        <v>12211</v>
      </c>
      <c r="B4481" t="s">
        <v>12242</v>
      </c>
      <c r="C4481" t="s">
        <v>2638</v>
      </c>
      <c r="D4481" t="s">
        <v>2639</v>
      </c>
      <c r="E4481">
        <v>3</v>
      </c>
      <c r="F4481" s="1">
        <v>46175</v>
      </c>
      <c r="L4481" s="4" t="s">
        <v>12303</v>
      </c>
      <c r="M4481" s="5">
        <v>1</v>
      </c>
      <c r="O4481" t="str">
        <f t="shared" si="138"/>
        <v>2429BLAG</v>
      </c>
      <c r="P4481">
        <f>IFERROR(VLOOKUP(L4481,Hoja8!$E$1:$F$6088,2,0),0)</f>
        <v>-1</v>
      </c>
      <c r="Q4481">
        <f t="shared" si="139"/>
        <v>0</v>
      </c>
    </row>
    <row r="4482" spans="1:17" x14ac:dyDescent="0.25">
      <c r="A4482" t="s">
        <v>12211</v>
      </c>
      <c r="B4482" t="s">
        <v>12243</v>
      </c>
      <c r="C4482" t="s">
        <v>2640</v>
      </c>
      <c r="D4482" t="s">
        <v>2641</v>
      </c>
      <c r="E4482">
        <v>2</v>
      </c>
      <c r="F4482" s="1">
        <v>46175</v>
      </c>
      <c r="L4482" s="4" t="s">
        <v>12330</v>
      </c>
      <c r="M4482" s="5">
        <v>1</v>
      </c>
      <c r="O4482" t="str">
        <f t="shared" si="138"/>
        <v>0037GCA2XG</v>
      </c>
      <c r="P4482">
        <f>IFERROR(VLOOKUP(L4482,Hoja8!$E$1:$F$6088,2,0),0)</f>
        <v>0</v>
      </c>
      <c r="Q4482">
        <f t="shared" si="139"/>
        <v>1</v>
      </c>
    </row>
    <row r="4483" spans="1:17" x14ac:dyDescent="0.25">
      <c r="A4483" t="s">
        <v>12211</v>
      </c>
      <c r="B4483" t="s">
        <v>12244</v>
      </c>
      <c r="C4483" t="s">
        <v>717</v>
      </c>
      <c r="D4483" t="s">
        <v>718</v>
      </c>
      <c r="E4483">
        <v>1</v>
      </c>
      <c r="F4483" s="1">
        <v>46175</v>
      </c>
      <c r="L4483" s="4" t="s">
        <v>12335</v>
      </c>
      <c r="M4483" s="5">
        <v>1</v>
      </c>
      <c r="O4483" t="str">
        <f t="shared" ref="O4483:O4546" si="140">MID(L4483,LEN(IF(MID(L4483,2,1)="1",MID(L4483,1,7),MID(L4483,1,6)))+1,10)</f>
        <v>0037GCA3XG</v>
      </c>
      <c r="P4483">
        <f>IFERROR(VLOOKUP(L4483,Hoja8!$E$1:$F$6088,2,0),0)</f>
        <v>0</v>
      </c>
      <c r="Q4483">
        <f t="shared" ref="Q4483:Q4546" si="141">M4483+P4483</f>
        <v>1</v>
      </c>
    </row>
    <row r="4484" spans="1:17" x14ac:dyDescent="0.25">
      <c r="A4484" t="s">
        <v>12211</v>
      </c>
      <c r="B4484" t="s">
        <v>12245</v>
      </c>
      <c r="C4484" t="s">
        <v>687</v>
      </c>
      <c r="D4484" t="s">
        <v>689</v>
      </c>
      <c r="E4484">
        <v>1</v>
      </c>
      <c r="F4484" s="1">
        <v>46175</v>
      </c>
      <c r="L4484" s="4" t="s">
        <v>12329</v>
      </c>
      <c r="M4484" s="5">
        <v>1</v>
      </c>
      <c r="O4484" t="str">
        <f t="shared" si="140"/>
        <v>0037GCAG</v>
      </c>
      <c r="P4484">
        <f>IFERROR(VLOOKUP(L4484,Hoja8!$E$1:$F$6088,2,0),0)</f>
        <v>0</v>
      </c>
      <c r="Q4484">
        <f t="shared" si="141"/>
        <v>1</v>
      </c>
    </row>
    <row r="4485" spans="1:17" x14ac:dyDescent="0.25">
      <c r="A4485" t="s">
        <v>12211</v>
      </c>
      <c r="B4485" t="s">
        <v>12246</v>
      </c>
      <c r="C4485" t="s">
        <v>715</v>
      </c>
      <c r="D4485" t="s">
        <v>716</v>
      </c>
      <c r="E4485">
        <v>3</v>
      </c>
      <c r="F4485" s="1">
        <v>46175</v>
      </c>
      <c r="L4485" s="4" t="s">
        <v>12324</v>
      </c>
      <c r="M4485" s="5">
        <v>1</v>
      </c>
      <c r="O4485" t="str">
        <f t="shared" si="140"/>
        <v>0037TUR2XG</v>
      </c>
      <c r="P4485">
        <f>IFERROR(VLOOKUP(L4485,Hoja8!$E$1:$F$6088,2,0),0)</f>
        <v>0</v>
      </c>
      <c r="Q4485">
        <f t="shared" si="141"/>
        <v>1</v>
      </c>
    </row>
    <row r="4486" spans="1:17" x14ac:dyDescent="0.25">
      <c r="A4486" t="s">
        <v>12211</v>
      </c>
      <c r="B4486" t="s">
        <v>12247</v>
      </c>
      <c r="C4486" t="s">
        <v>719</v>
      </c>
      <c r="D4486" t="s">
        <v>720</v>
      </c>
      <c r="E4486">
        <v>3</v>
      </c>
      <c r="F4486" s="1">
        <v>46175</v>
      </c>
      <c r="L4486" s="4" t="s">
        <v>12331</v>
      </c>
      <c r="M4486" s="5">
        <v>1</v>
      </c>
      <c r="O4486" t="str">
        <f t="shared" si="140"/>
        <v>0037TUR3XG</v>
      </c>
      <c r="P4486">
        <f>IFERROR(VLOOKUP(L4486,Hoja8!$E$1:$F$6088,2,0),0)</f>
        <v>0</v>
      </c>
      <c r="Q4486">
        <f t="shared" si="141"/>
        <v>1</v>
      </c>
    </row>
    <row r="4487" spans="1:17" x14ac:dyDescent="0.25">
      <c r="A4487" t="s">
        <v>12211</v>
      </c>
      <c r="B4487" t="s">
        <v>12248</v>
      </c>
      <c r="C4487" t="s">
        <v>711</v>
      </c>
      <c r="D4487" t="s">
        <v>712</v>
      </c>
      <c r="E4487">
        <v>2</v>
      </c>
      <c r="F4487" s="1">
        <v>46175</v>
      </c>
      <c r="L4487" s="4" t="s">
        <v>12323</v>
      </c>
      <c r="M4487" s="5">
        <v>1</v>
      </c>
      <c r="O4487" t="str">
        <f t="shared" si="140"/>
        <v>0037TURG</v>
      </c>
      <c r="P4487">
        <f>IFERROR(VLOOKUP(L4487,Hoja8!$E$1:$F$6088,2,0),0)</f>
        <v>0</v>
      </c>
      <c r="Q4487">
        <f t="shared" si="141"/>
        <v>1</v>
      </c>
    </row>
    <row r="4488" spans="1:17" x14ac:dyDescent="0.25">
      <c r="A4488" t="s">
        <v>12211</v>
      </c>
      <c r="B4488" t="s">
        <v>12249</v>
      </c>
      <c r="C4488" t="s">
        <v>2698</v>
      </c>
      <c r="D4488" t="s">
        <v>2699</v>
      </c>
      <c r="E4488">
        <v>1</v>
      </c>
      <c r="F4488" s="1">
        <v>46175</v>
      </c>
      <c r="L4488" s="4" t="s">
        <v>12309</v>
      </c>
      <c r="M4488" s="5">
        <v>1</v>
      </c>
      <c r="O4488" t="str">
        <f t="shared" si="140"/>
        <v>0082TURG</v>
      </c>
      <c r="P4488">
        <f>IFERROR(VLOOKUP(L4488,Hoja8!$E$1:$F$6088,2,0),0)</f>
        <v>0</v>
      </c>
      <c r="Q4488">
        <f t="shared" si="141"/>
        <v>1</v>
      </c>
    </row>
    <row r="4489" spans="1:17" x14ac:dyDescent="0.25">
      <c r="A4489" t="s">
        <v>12211</v>
      </c>
      <c r="B4489" t="s">
        <v>12250</v>
      </c>
      <c r="C4489" t="s">
        <v>2696</v>
      </c>
      <c r="D4489" t="s">
        <v>2697</v>
      </c>
      <c r="E4489">
        <v>1</v>
      </c>
      <c r="F4489" s="1">
        <v>46175</v>
      </c>
      <c r="L4489" s="4" t="s">
        <v>12308</v>
      </c>
      <c r="M4489" s="5">
        <v>3</v>
      </c>
      <c r="O4489" t="str">
        <f t="shared" si="140"/>
        <v>0082TURM</v>
      </c>
      <c r="P4489">
        <f>IFERROR(VLOOKUP(L4489,Hoja8!$E$1:$F$6088,2,0),0)</f>
        <v>0</v>
      </c>
      <c r="Q4489">
        <f t="shared" si="141"/>
        <v>3</v>
      </c>
    </row>
    <row r="4490" spans="1:17" x14ac:dyDescent="0.25">
      <c r="A4490" t="s">
        <v>12211</v>
      </c>
      <c r="B4490" t="s">
        <v>12251</v>
      </c>
      <c r="C4490" t="s">
        <v>2694</v>
      </c>
      <c r="D4490" t="s">
        <v>2695</v>
      </c>
      <c r="E4490">
        <v>3</v>
      </c>
      <c r="F4490" s="1">
        <v>46175</v>
      </c>
      <c r="L4490" s="4" t="s">
        <v>12310</v>
      </c>
      <c r="M4490" s="5">
        <v>3</v>
      </c>
      <c r="O4490" t="str">
        <f t="shared" si="140"/>
        <v>0082TURXG</v>
      </c>
      <c r="P4490">
        <f>IFERROR(VLOOKUP(L4490,Hoja8!$E$1:$F$6088,2,0),0)</f>
        <v>0</v>
      </c>
      <c r="Q4490">
        <f t="shared" si="141"/>
        <v>3</v>
      </c>
    </row>
    <row r="4491" spans="1:17" x14ac:dyDescent="0.25">
      <c r="A4491" t="s">
        <v>12211</v>
      </c>
      <c r="B4491" t="s">
        <v>12252</v>
      </c>
      <c r="C4491" t="s">
        <v>2700</v>
      </c>
      <c r="D4491" t="s">
        <v>2701</v>
      </c>
      <c r="E4491">
        <v>3</v>
      </c>
      <c r="F4491" s="1">
        <v>46175</v>
      </c>
      <c r="L4491" s="4" t="s">
        <v>12312</v>
      </c>
      <c r="M4491" s="5">
        <v>1</v>
      </c>
      <c r="O4491" t="str">
        <f t="shared" si="140"/>
        <v>0969GRIG</v>
      </c>
      <c r="P4491">
        <f>IFERROR(VLOOKUP(L4491,Hoja8!$E$1:$F$6088,2,0),0)</f>
        <v>0</v>
      </c>
      <c r="Q4491">
        <f t="shared" si="141"/>
        <v>1</v>
      </c>
    </row>
    <row r="4492" spans="1:17" x14ac:dyDescent="0.25">
      <c r="A4492" t="s">
        <v>12211</v>
      </c>
      <c r="B4492" t="s">
        <v>12253</v>
      </c>
      <c r="C4492" t="s">
        <v>2688</v>
      </c>
      <c r="D4492" t="s">
        <v>2689</v>
      </c>
      <c r="E4492">
        <v>2</v>
      </c>
      <c r="F4492" s="1">
        <v>46175</v>
      </c>
      <c r="L4492" s="4" t="s">
        <v>12311</v>
      </c>
      <c r="M4492" s="5">
        <v>3</v>
      </c>
      <c r="O4492" t="str">
        <f t="shared" si="140"/>
        <v>0969GRIM</v>
      </c>
      <c r="P4492">
        <f>IFERROR(VLOOKUP(L4492,Hoja8!$E$1:$F$6088,2,0),0)</f>
        <v>0</v>
      </c>
      <c r="Q4492">
        <f t="shared" si="141"/>
        <v>3</v>
      </c>
    </row>
    <row r="4493" spans="1:17" x14ac:dyDescent="0.25">
      <c r="A4493" t="s">
        <v>12211</v>
      </c>
      <c r="B4493" t="s">
        <v>12254</v>
      </c>
      <c r="C4493" t="s">
        <v>1312</v>
      </c>
      <c r="D4493" t="s">
        <v>1313</v>
      </c>
      <c r="E4493">
        <v>1</v>
      </c>
      <c r="F4493" s="1">
        <v>46175</v>
      </c>
      <c r="L4493" s="4" t="s">
        <v>12313</v>
      </c>
      <c r="M4493" s="5">
        <v>3</v>
      </c>
      <c r="O4493" t="str">
        <f t="shared" si="140"/>
        <v>0969GRIXG</v>
      </c>
      <c r="P4493">
        <f>IFERROR(VLOOKUP(L4493,Hoja8!$E$1:$F$6088,2,0),0)</f>
        <v>0</v>
      </c>
      <c r="Q4493">
        <f t="shared" si="141"/>
        <v>3</v>
      </c>
    </row>
    <row r="4494" spans="1:17" x14ac:dyDescent="0.25">
      <c r="A4494" t="s">
        <v>12211</v>
      </c>
      <c r="B4494" t="s">
        <v>12255</v>
      </c>
      <c r="C4494" t="s">
        <v>1299</v>
      </c>
      <c r="D4494" t="s">
        <v>1301</v>
      </c>
      <c r="E4494">
        <v>1</v>
      </c>
      <c r="F4494" s="1">
        <v>46175</v>
      </c>
      <c r="L4494" s="4" t="s">
        <v>12326</v>
      </c>
      <c r="M4494" s="5">
        <v>1</v>
      </c>
      <c r="O4494" t="str">
        <f t="shared" si="140"/>
        <v>0970GRI2XG</v>
      </c>
      <c r="P4494">
        <f>IFERROR(VLOOKUP(L4494,Hoja8!$E$1:$F$6088,2,0),0)</f>
        <v>0</v>
      </c>
      <c r="Q4494">
        <f t="shared" si="141"/>
        <v>1</v>
      </c>
    </row>
    <row r="4495" spans="1:17" x14ac:dyDescent="0.25">
      <c r="A4495" t="s">
        <v>12211</v>
      </c>
      <c r="B4495" t="s">
        <v>12256</v>
      </c>
      <c r="C4495" t="s">
        <v>1310</v>
      </c>
      <c r="D4495" t="s">
        <v>1311</v>
      </c>
      <c r="E4495">
        <v>3</v>
      </c>
      <c r="F4495" s="1">
        <v>46175</v>
      </c>
      <c r="L4495" s="4" t="s">
        <v>12332</v>
      </c>
      <c r="M4495" s="5">
        <v>1</v>
      </c>
      <c r="O4495" t="str">
        <f t="shared" si="140"/>
        <v>0970GRI3XG</v>
      </c>
      <c r="P4495">
        <f>IFERROR(VLOOKUP(L4495,Hoja8!$E$1:$F$6088,2,0),0)</f>
        <v>0</v>
      </c>
      <c r="Q4495">
        <f t="shared" si="141"/>
        <v>1</v>
      </c>
    </row>
    <row r="4496" spans="1:17" x14ac:dyDescent="0.25">
      <c r="A4496" t="s">
        <v>12211</v>
      </c>
      <c r="B4496" t="s">
        <v>12257</v>
      </c>
      <c r="C4496" t="s">
        <v>1314</v>
      </c>
      <c r="D4496" t="s">
        <v>1315</v>
      </c>
      <c r="E4496">
        <v>3</v>
      </c>
      <c r="F4496" s="1">
        <v>46175</v>
      </c>
      <c r="L4496" s="4" t="s">
        <v>12325</v>
      </c>
      <c r="M4496" s="5">
        <v>1</v>
      </c>
      <c r="O4496" t="str">
        <f t="shared" si="140"/>
        <v>0970GRIG</v>
      </c>
      <c r="P4496">
        <f>IFERROR(VLOOKUP(L4496,Hoja8!$E$1:$F$6088,2,0),0)</f>
        <v>0</v>
      </c>
      <c r="Q4496">
        <f t="shared" si="141"/>
        <v>1</v>
      </c>
    </row>
    <row r="4497" spans="1:17" x14ac:dyDescent="0.25">
      <c r="A4497" t="s">
        <v>12211</v>
      </c>
      <c r="B4497" t="s">
        <v>12258</v>
      </c>
      <c r="C4497" t="s">
        <v>1304</v>
      </c>
      <c r="D4497" t="s">
        <v>1305</v>
      </c>
      <c r="E4497">
        <v>2</v>
      </c>
      <c r="F4497" s="1">
        <v>46175</v>
      </c>
      <c r="L4497" s="4" t="s">
        <v>12316</v>
      </c>
      <c r="M4497" s="5">
        <v>3</v>
      </c>
      <c r="O4497" t="str">
        <f t="shared" si="140"/>
        <v>1966MAR2XG</v>
      </c>
      <c r="P4497">
        <f>IFERROR(VLOOKUP(L4497,Hoja8!$E$1:$F$6088,2,0),0)</f>
        <v>0</v>
      </c>
      <c r="Q4497">
        <f t="shared" si="141"/>
        <v>3</v>
      </c>
    </row>
    <row r="4498" spans="1:17" x14ac:dyDescent="0.25">
      <c r="A4498" t="s">
        <v>12211</v>
      </c>
      <c r="B4498" t="s">
        <v>12259</v>
      </c>
      <c r="C4498" t="s">
        <v>2137</v>
      </c>
      <c r="D4498" t="s">
        <v>2138</v>
      </c>
      <c r="E4498">
        <v>1</v>
      </c>
      <c r="F4498" s="1">
        <v>46175</v>
      </c>
      <c r="L4498" s="4" t="s">
        <v>12314</v>
      </c>
      <c r="M4498" s="5">
        <v>3</v>
      </c>
      <c r="O4498" t="str">
        <f t="shared" si="140"/>
        <v>1966MARG</v>
      </c>
      <c r="P4498">
        <f>IFERROR(VLOOKUP(L4498,Hoja8!$E$1:$F$6088,2,0),0)</f>
        <v>0</v>
      </c>
      <c r="Q4498">
        <f t="shared" si="141"/>
        <v>3</v>
      </c>
    </row>
    <row r="4499" spans="1:17" x14ac:dyDescent="0.25">
      <c r="A4499" t="s">
        <v>12211</v>
      </c>
      <c r="B4499" t="s">
        <v>12260</v>
      </c>
      <c r="C4499" t="s">
        <v>2135</v>
      </c>
      <c r="D4499" t="s">
        <v>2136</v>
      </c>
      <c r="E4499">
        <v>1</v>
      </c>
      <c r="F4499" s="1">
        <v>46175</v>
      </c>
      <c r="L4499" s="4" t="s">
        <v>12315</v>
      </c>
      <c r="M4499" s="5">
        <v>1</v>
      </c>
      <c r="O4499" t="str">
        <f t="shared" si="140"/>
        <v>1966MARXG</v>
      </c>
      <c r="P4499">
        <f>IFERROR(VLOOKUP(L4499,Hoja8!$E$1:$F$6088,2,0),0)</f>
        <v>0</v>
      </c>
      <c r="Q4499">
        <f t="shared" si="141"/>
        <v>1</v>
      </c>
    </row>
    <row r="4500" spans="1:17" x14ac:dyDescent="0.25">
      <c r="A4500" t="s">
        <v>12211</v>
      </c>
      <c r="B4500" t="s">
        <v>12261</v>
      </c>
      <c r="C4500" t="s">
        <v>2133</v>
      </c>
      <c r="D4500" t="s">
        <v>2134</v>
      </c>
      <c r="E4500">
        <v>3</v>
      </c>
      <c r="F4500" s="1">
        <v>46175</v>
      </c>
      <c r="L4500" s="4" t="s">
        <v>12319</v>
      </c>
      <c r="M4500" s="5">
        <v>3</v>
      </c>
      <c r="O4500" t="str">
        <f t="shared" si="140"/>
        <v>1966OLI2XG</v>
      </c>
      <c r="P4500">
        <f>IFERROR(VLOOKUP(L4500,Hoja8!$E$1:$F$6088,2,0),0)</f>
        <v>0</v>
      </c>
      <c r="Q4500">
        <f t="shared" si="141"/>
        <v>3</v>
      </c>
    </row>
    <row r="4501" spans="1:17" x14ac:dyDescent="0.25">
      <c r="A4501" t="s">
        <v>12211</v>
      </c>
      <c r="B4501" t="s">
        <v>12262</v>
      </c>
      <c r="C4501" t="s">
        <v>2139</v>
      </c>
      <c r="D4501" t="s">
        <v>2140</v>
      </c>
      <c r="E4501">
        <v>3</v>
      </c>
      <c r="F4501" s="1">
        <v>46175</v>
      </c>
      <c r="L4501" s="4" t="s">
        <v>12317</v>
      </c>
      <c r="M4501" s="5">
        <v>3</v>
      </c>
      <c r="O4501" t="str">
        <f t="shared" si="140"/>
        <v>1966OLIG</v>
      </c>
      <c r="P4501">
        <f>IFERROR(VLOOKUP(L4501,Hoja8!$E$1:$F$6088,2,0),0)</f>
        <v>0</v>
      </c>
      <c r="Q4501">
        <f t="shared" si="141"/>
        <v>3</v>
      </c>
    </row>
    <row r="4502" spans="1:17" x14ac:dyDescent="0.25">
      <c r="A4502" t="s">
        <v>12211</v>
      </c>
      <c r="B4502" t="s">
        <v>12263</v>
      </c>
      <c r="C4502" t="s">
        <v>2127</v>
      </c>
      <c r="D4502" t="s">
        <v>2128</v>
      </c>
      <c r="E4502">
        <v>2</v>
      </c>
      <c r="F4502" s="1">
        <v>46175</v>
      </c>
      <c r="L4502" s="4" t="s">
        <v>12318</v>
      </c>
      <c r="M4502" s="5">
        <v>1</v>
      </c>
      <c r="O4502" t="str">
        <f t="shared" si="140"/>
        <v>1966OLIXG</v>
      </c>
      <c r="P4502">
        <f>IFERROR(VLOOKUP(L4502,Hoja8!$E$1:$F$6088,2,0),0)</f>
        <v>0</v>
      </c>
      <c r="Q4502">
        <f t="shared" si="141"/>
        <v>1</v>
      </c>
    </row>
    <row r="4503" spans="1:17" x14ac:dyDescent="0.25">
      <c r="A4503" t="s">
        <v>12211</v>
      </c>
      <c r="B4503" t="s">
        <v>12264</v>
      </c>
      <c r="C4503" t="s">
        <v>3660</v>
      </c>
      <c r="D4503" t="s">
        <v>3661</v>
      </c>
      <c r="E4503">
        <v>1</v>
      </c>
      <c r="F4503" s="1">
        <v>46175</v>
      </c>
      <c r="L4503" s="4" t="s">
        <v>12333</v>
      </c>
      <c r="M4503" s="5">
        <v>2</v>
      </c>
      <c r="O4503" t="str">
        <f t="shared" si="140"/>
        <v>1967MAR3XG</v>
      </c>
      <c r="P4503">
        <f>IFERROR(VLOOKUP(L4503,Hoja8!$E$1:$F$6088,2,0),0)</f>
        <v>0</v>
      </c>
      <c r="Q4503">
        <f t="shared" si="141"/>
        <v>2</v>
      </c>
    </row>
    <row r="4504" spans="1:17" x14ac:dyDescent="0.25">
      <c r="A4504" t="s">
        <v>12211</v>
      </c>
      <c r="B4504" t="s">
        <v>12265</v>
      </c>
      <c r="C4504" t="s">
        <v>3673</v>
      </c>
      <c r="D4504" t="s">
        <v>3674</v>
      </c>
      <c r="E4504">
        <v>1</v>
      </c>
      <c r="F4504" s="1">
        <v>46175</v>
      </c>
      <c r="L4504" s="4" t="s">
        <v>12327</v>
      </c>
      <c r="M4504" s="5">
        <v>1</v>
      </c>
      <c r="O4504" t="str">
        <f t="shared" si="140"/>
        <v>1967MARXG</v>
      </c>
      <c r="P4504">
        <f>IFERROR(VLOOKUP(L4504,Hoja8!$E$1:$F$6088,2,0),0)</f>
        <v>0</v>
      </c>
      <c r="Q4504">
        <f t="shared" si="141"/>
        <v>1</v>
      </c>
    </row>
    <row r="4505" spans="1:17" x14ac:dyDescent="0.25">
      <c r="A4505" t="s">
        <v>12211</v>
      </c>
      <c r="B4505" t="s">
        <v>12266</v>
      </c>
      <c r="C4505" t="s">
        <v>3658</v>
      </c>
      <c r="D4505" t="s">
        <v>3659</v>
      </c>
      <c r="E4505">
        <v>3</v>
      </c>
      <c r="F4505" s="1">
        <v>46175</v>
      </c>
      <c r="L4505" s="4" t="s">
        <v>12334</v>
      </c>
      <c r="M4505" s="5">
        <v>2</v>
      </c>
      <c r="O4505" t="str">
        <f t="shared" si="140"/>
        <v>1967OLI3XG</v>
      </c>
      <c r="P4505">
        <f>IFERROR(VLOOKUP(L4505,Hoja8!$E$1:$F$6088,2,0),0)</f>
        <v>0</v>
      </c>
      <c r="Q4505">
        <f t="shared" si="141"/>
        <v>2</v>
      </c>
    </row>
    <row r="4506" spans="1:17" x14ac:dyDescent="0.25">
      <c r="A4506" t="s">
        <v>12211</v>
      </c>
      <c r="B4506" t="s">
        <v>12267</v>
      </c>
      <c r="C4506" t="s">
        <v>3675</v>
      </c>
      <c r="D4506" t="s">
        <v>3676</v>
      </c>
      <c r="E4506">
        <v>3</v>
      </c>
      <c r="F4506" s="1">
        <v>46175</v>
      </c>
      <c r="L4506" s="4" t="s">
        <v>12328</v>
      </c>
      <c r="M4506" s="5">
        <v>1</v>
      </c>
      <c r="O4506" t="str">
        <f t="shared" si="140"/>
        <v>1967OLIXG</v>
      </c>
      <c r="P4506">
        <f>IFERROR(VLOOKUP(L4506,Hoja8!$E$1:$F$6088,2,0),0)</f>
        <v>0</v>
      </c>
      <c r="Q4506">
        <f t="shared" si="141"/>
        <v>1</v>
      </c>
    </row>
    <row r="4507" spans="1:17" x14ac:dyDescent="0.25">
      <c r="A4507" t="s">
        <v>12211</v>
      </c>
      <c r="B4507" t="s">
        <v>12268</v>
      </c>
      <c r="C4507" t="s">
        <v>3669</v>
      </c>
      <c r="D4507" t="s">
        <v>3670</v>
      </c>
      <c r="E4507">
        <v>2</v>
      </c>
      <c r="F4507" s="1">
        <v>46175</v>
      </c>
      <c r="L4507" s="4" t="s">
        <v>12321</v>
      </c>
      <c r="M4507" s="5">
        <v>1</v>
      </c>
      <c r="O4507" t="str">
        <f t="shared" si="140"/>
        <v>2125GCAG</v>
      </c>
      <c r="P4507">
        <f>IFERROR(VLOOKUP(L4507,Hoja8!$E$1:$F$6088,2,0),0)</f>
        <v>0</v>
      </c>
      <c r="Q4507">
        <f t="shared" si="141"/>
        <v>1</v>
      </c>
    </row>
    <row r="4508" spans="1:17" x14ac:dyDescent="0.25">
      <c r="A4508" t="s">
        <v>12211</v>
      </c>
      <c r="B4508" t="s">
        <v>12269</v>
      </c>
      <c r="C4508" t="s">
        <v>4347</v>
      </c>
      <c r="D4508" t="s">
        <v>4348</v>
      </c>
      <c r="E4508">
        <v>1</v>
      </c>
      <c r="F4508" s="1">
        <v>46175</v>
      </c>
      <c r="L4508" s="4" t="s">
        <v>12320</v>
      </c>
      <c r="M4508" s="5">
        <v>3</v>
      </c>
      <c r="O4508" t="str">
        <f t="shared" si="140"/>
        <v>2125GCAM</v>
      </c>
      <c r="P4508">
        <f>IFERROR(VLOOKUP(L4508,Hoja8!$E$1:$F$6088,2,0),0)</f>
        <v>0</v>
      </c>
      <c r="Q4508">
        <f t="shared" si="141"/>
        <v>3</v>
      </c>
    </row>
    <row r="4509" spans="1:17" x14ac:dyDescent="0.25">
      <c r="A4509" t="s">
        <v>12211</v>
      </c>
      <c r="B4509" t="s">
        <v>12270</v>
      </c>
      <c r="C4509" t="s">
        <v>4349</v>
      </c>
      <c r="D4509" t="s">
        <v>4350</v>
      </c>
      <c r="E4509">
        <v>2</v>
      </c>
      <c r="F4509" s="1">
        <v>46175</v>
      </c>
      <c r="L4509" s="4" t="s">
        <v>12322</v>
      </c>
      <c r="M4509" s="5">
        <v>3</v>
      </c>
      <c r="O4509" t="str">
        <f t="shared" si="140"/>
        <v>2125GCAXG</v>
      </c>
      <c r="P4509">
        <f>IFERROR(VLOOKUP(L4509,Hoja8!$E$1:$F$6088,2,0),0)</f>
        <v>0</v>
      </c>
      <c r="Q4509">
        <f t="shared" si="141"/>
        <v>3</v>
      </c>
    </row>
    <row r="4510" spans="1:17" x14ac:dyDescent="0.25">
      <c r="A4510" t="s">
        <v>12211</v>
      </c>
      <c r="B4510" t="s">
        <v>12271</v>
      </c>
      <c r="C4510" t="s">
        <v>4335</v>
      </c>
      <c r="D4510" t="s">
        <v>4336</v>
      </c>
      <c r="E4510">
        <v>2</v>
      </c>
      <c r="F4510" s="1">
        <v>46175</v>
      </c>
      <c r="L4510" s="4" t="s">
        <v>12339</v>
      </c>
      <c r="M4510" s="5">
        <v>1</v>
      </c>
      <c r="O4510" t="str">
        <f t="shared" si="140"/>
        <v>2388AZU2XG</v>
      </c>
      <c r="P4510">
        <f>IFERROR(VLOOKUP(L4510,Hoja8!$E$1:$F$6088,2,0),0)</f>
        <v>0</v>
      </c>
      <c r="Q4510">
        <f t="shared" si="141"/>
        <v>1</v>
      </c>
    </row>
    <row r="4511" spans="1:17" x14ac:dyDescent="0.25">
      <c r="A4511" t="s">
        <v>12211</v>
      </c>
      <c r="B4511" t="s">
        <v>12272</v>
      </c>
      <c r="C4511" t="s">
        <v>4337</v>
      </c>
      <c r="D4511" t="s">
        <v>4338</v>
      </c>
      <c r="E4511">
        <v>2</v>
      </c>
      <c r="F4511" s="1">
        <v>46175</v>
      </c>
      <c r="L4511" s="4" t="s">
        <v>12337</v>
      </c>
      <c r="M4511" s="5">
        <v>3</v>
      </c>
      <c r="O4511" t="str">
        <f t="shared" si="140"/>
        <v>2388AZUG</v>
      </c>
      <c r="P4511">
        <f>IFERROR(VLOOKUP(L4511,Hoja8!$E$1:$F$6088,2,0),0)</f>
        <v>0</v>
      </c>
      <c r="Q4511">
        <f t="shared" si="141"/>
        <v>3</v>
      </c>
    </row>
    <row r="4512" spans="1:17" x14ac:dyDescent="0.25">
      <c r="A4512" t="s">
        <v>12211</v>
      </c>
      <c r="B4512" t="s">
        <v>12273</v>
      </c>
      <c r="C4512" t="s">
        <v>4339</v>
      </c>
      <c r="D4512" t="s">
        <v>4340</v>
      </c>
      <c r="E4512">
        <v>3</v>
      </c>
      <c r="F4512" s="1">
        <v>46175</v>
      </c>
      <c r="L4512" s="4" t="s">
        <v>12338</v>
      </c>
      <c r="M4512" s="5">
        <v>2</v>
      </c>
      <c r="O4512" t="str">
        <f t="shared" si="140"/>
        <v>2388AZUXG</v>
      </c>
      <c r="P4512">
        <f>IFERROR(VLOOKUP(L4512,Hoja8!$E$1:$F$6088,2,0),0)</f>
        <v>0</v>
      </c>
      <c r="Q4512">
        <f t="shared" si="141"/>
        <v>2</v>
      </c>
    </row>
    <row r="4513" spans="1:17" x14ac:dyDescent="0.25">
      <c r="A4513" t="s">
        <v>12211</v>
      </c>
      <c r="B4513" t="s">
        <v>12274</v>
      </c>
      <c r="C4513" t="s">
        <v>4272</v>
      </c>
      <c r="D4513" t="s">
        <v>4273</v>
      </c>
      <c r="E4513">
        <v>1</v>
      </c>
      <c r="F4513" s="1">
        <v>46175</v>
      </c>
      <c r="L4513" s="4" t="s">
        <v>12340</v>
      </c>
      <c r="M4513" s="5">
        <v>5</v>
      </c>
      <c r="O4513" t="str">
        <f t="shared" si="140"/>
        <v>2505AZU36</v>
      </c>
      <c r="P4513">
        <f>IFERROR(VLOOKUP(L4513,Hoja8!$E$1:$F$6088,2,0),0)</f>
        <v>0</v>
      </c>
      <c r="Q4513">
        <f t="shared" si="141"/>
        <v>5</v>
      </c>
    </row>
    <row r="4514" spans="1:17" x14ac:dyDescent="0.25">
      <c r="A4514" t="s">
        <v>12211</v>
      </c>
      <c r="B4514" t="s">
        <v>12275</v>
      </c>
      <c r="C4514" t="s">
        <v>4244</v>
      </c>
      <c r="D4514" t="s">
        <v>4245</v>
      </c>
      <c r="E4514">
        <v>2</v>
      </c>
      <c r="F4514" s="1">
        <v>46175</v>
      </c>
      <c r="L4514" s="4" t="s">
        <v>12341</v>
      </c>
      <c r="M4514" s="5">
        <v>1</v>
      </c>
      <c r="O4514" t="str">
        <f t="shared" si="140"/>
        <v>2505AZU38</v>
      </c>
      <c r="P4514">
        <f>IFERROR(VLOOKUP(L4514,Hoja8!$E$1:$F$6088,2,0),0)</f>
        <v>0</v>
      </c>
      <c r="Q4514">
        <f t="shared" si="141"/>
        <v>1</v>
      </c>
    </row>
    <row r="4515" spans="1:17" x14ac:dyDescent="0.25">
      <c r="A4515" t="s">
        <v>12211</v>
      </c>
      <c r="B4515" t="s">
        <v>12276</v>
      </c>
      <c r="C4515" t="s">
        <v>4195</v>
      </c>
      <c r="D4515" t="s">
        <v>4197</v>
      </c>
      <c r="E4515">
        <v>2</v>
      </c>
      <c r="F4515" s="1">
        <v>46175</v>
      </c>
      <c r="L4515" s="4" t="s">
        <v>12347</v>
      </c>
      <c r="M4515" s="5">
        <v>1</v>
      </c>
      <c r="O4515" t="str">
        <f t="shared" si="140"/>
        <v>1955BLA2XG</v>
      </c>
      <c r="P4515">
        <f>IFERROR(VLOOKUP(L4515,Hoja8!$E$1:$F$6088,2,0),0)</f>
        <v>0</v>
      </c>
      <c r="Q4515">
        <f t="shared" si="141"/>
        <v>1</v>
      </c>
    </row>
    <row r="4516" spans="1:17" x14ac:dyDescent="0.25">
      <c r="A4516" t="s">
        <v>12211</v>
      </c>
      <c r="B4516" t="s">
        <v>12277</v>
      </c>
      <c r="C4516" t="s">
        <v>4198</v>
      </c>
      <c r="D4516" t="s">
        <v>4199</v>
      </c>
      <c r="E4516">
        <v>2</v>
      </c>
      <c r="F4516" s="1">
        <v>46175</v>
      </c>
      <c r="L4516" s="4" t="s">
        <v>12348</v>
      </c>
      <c r="M4516" s="5">
        <v>1</v>
      </c>
      <c r="O4516" t="str">
        <f t="shared" si="140"/>
        <v>1955BLA3XG</v>
      </c>
      <c r="P4516">
        <f>IFERROR(VLOOKUP(L4516,Hoja8!$E$1:$F$6088,2,0),0)</f>
        <v>0</v>
      </c>
      <c r="Q4516">
        <f t="shared" si="141"/>
        <v>1</v>
      </c>
    </row>
    <row r="4517" spans="1:17" x14ac:dyDescent="0.25">
      <c r="A4517" t="s">
        <v>12211</v>
      </c>
      <c r="B4517" t="s">
        <v>12278</v>
      </c>
      <c r="C4517" t="s">
        <v>4242</v>
      </c>
      <c r="D4517" t="s">
        <v>4243</v>
      </c>
      <c r="E4517">
        <v>3</v>
      </c>
      <c r="F4517" s="1">
        <v>46175</v>
      </c>
      <c r="L4517" s="4" t="s">
        <v>12343</v>
      </c>
      <c r="M4517" s="5">
        <v>2</v>
      </c>
      <c r="O4517" t="str">
        <f t="shared" si="140"/>
        <v>1955BLACH</v>
      </c>
      <c r="P4517">
        <f>IFERROR(VLOOKUP(L4517,Hoja8!$E$1:$F$6088,2,0),0)</f>
        <v>0</v>
      </c>
      <c r="Q4517">
        <f t="shared" si="141"/>
        <v>2</v>
      </c>
    </row>
    <row r="4518" spans="1:17" x14ac:dyDescent="0.25">
      <c r="A4518" t="s">
        <v>12211</v>
      </c>
      <c r="B4518" t="s">
        <v>12279</v>
      </c>
      <c r="C4518" t="s">
        <v>4410</v>
      </c>
      <c r="D4518" t="s">
        <v>4411</v>
      </c>
      <c r="E4518">
        <v>1</v>
      </c>
      <c r="F4518" s="1">
        <v>46175</v>
      </c>
      <c r="L4518" s="4" t="s">
        <v>12345</v>
      </c>
      <c r="M4518" s="5">
        <v>15</v>
      </c>
      <c r="O4518" t="str">
        <f t="shared" si="140"/>
        <v>1955BLAG</v>
      </c>
      <c r="P4518">
        <f>IFERROR(VLOOKUP(L4518,Hoja8!$E$1:$F$6088,2,0),0)</f>
        <v>0</v>
      </c>
      <c r="Q4518">
        <f t="shared" si="141"/>
        <v>15</v>
      </c>
    </row>
    <row r="4519" spans="1:17" x14ac:dyDescent="0.25">
      <c r="A4519" t="s">
        <v>12211</v>
      </c>
      <c r="B4519" t="s">
        <v>12280</v>
      </c>
      <c r="C4519" t="s">
        <v>4412</v>
      </c>
      <c r="D4519" t="s">
        <v>4413</v>
      </c>
      <c r="E4519">
        <v>2</v>
      </c>
      <c r="F4519" s="1">
        <v>46175</v>
      </c>
      <c r="L4519" s="4" t="s">
        <v>12344</v>
      </c>
      <c r="M4519" s="5">
        <v>12</v>
      </c>
      <c r="O4519" t="str">
        <f t="shared" si="140"/>
        <v>1955BLAM</v>
      </c>
      <c r="P4519">
        <f>IFERROR(VLOOKUP(L4519,Hoja8!$E$1:$F$6088,2,0),0)</f>
        <v>0</v>
      </c>
      <c r="Q4519">
        <f t="shared" si="141"/>
        <v>12</v>
      </c>
    </row>
    <row r="4520" spans="1:17" x14ac:dyDescent="0.25">
      <c r="A4520" t="s">
        <v>12211</v>
      </c>
      <c r="B4520" t="s">
        <v>12281</v>
      </c>
      <c r="C4520" t="s">
        <v>4414</v>
      </c>
      <c r="D4520" t="s">
        <v>4415</v>
      </c>
      <c r="E4520">
        <v>2</v>
      </c>
      <c r="F4520" s="1">
        <v>46175</v>
      </c>
      <c r="L4520" s="4" t="s">
        <v>12346</v>
      </c>
      <c r="M4520" s="5">
        <v>6</v>
      </c>
      <c r="O4520" t="str">
        <f t="shared" si="140"/>
        <v>1955BLAXG</v>
      </c>
      <c r="P4520">
        <f>IFERROR(VLOOKUP(L4520,Hoja8!$E$1:$F$6088,2,0),0)</f>
        <v>0</v>
      </c>
      <c r="Q4520">
        <f t="shared" si="141"/>
        <v>6</v>
      </c>
    </row>
    <row r="4521" spans="1:17" x14ac:dyDescent="0.25">
      <c r="A4521" t="s">
        <v>12211</v>
      </c>
      <c r="B4521" t="s">
        <v>12282</v>
      </c>
      <c r="C4521" t="s">
        <v>4416</v>
      </c>
      <c r="D4521" t="s">
        <v>4417</v>
      </c>
      <c r="E4521">
        <v>2</v>
      </c>
      <c r="F4521" s="1">
        <v>46175</v>
      </c>
      <c r="L4521" s="4" t="s">
        <v>12350</v>
      </c>
      <c r="M4521" s="5">
        <v>4</v>
      </c>
      <c r="O4521" t="str">
        <f t="shared" si="140"/>
        <v>0037VERG</v>
      </c>
      <c r="P4521">
        <f>IFERROR(VLOOKUP(L4521,Hoja8!$E$1:$F$6088,2,0),0)</f>
        <v>-4</v>
      </c>
      <c r="Q4521">
        <f t="shared" si="141"/>
        <v>0</v>
      </c>
    </row>
    <row r="4522" spans="1:17" x14ac:dyDescent="0.25">
      <c r="A4522" t="s">
        <v>12211</v>
      </c>
      <c r="B4522" t="s">
        <v>12283</v>
      </c>
      <c r="C4522" t="s">
        <v>4384</v>
      </c>
      <c r="D4522" t="s">
        <v>4386</v>
      </c>
      <c r="E4522">
        <v>3</v>
      </c>
      <c r="F4522" s="1">
        <v>46175</v>
      </c>
      <c r="L4522" s="4" t="s">
        <v>12356</v>
      </c>
      <c r="M4522" s="5">
        <v>2</v>
      </c>
      <c r="O4522" t="str">
        <f t="shared" si="140"/>
        <v>0232NEG2XG</v>
      </c>
      <c r="P4522">
        <f>IFERROR(VLOOKUP(L4522,Hoja8!$E$1:$F$6088,2,0),0)</f>
        <v>0</v>
      </c>
      <c r="Q4522">
        <f t="shared" si="141"/>
        <v>2</v>
      </c>
    </row>
    <row r="4523" spans="1:17" x14ac:dyDescent="0.25">
      <c r="A4523" t="s">
        <v>12284</v>
      </c>
      <c r="B4523" t="s">
        <v>12285</v>
      </c>
      <c r="C4523" t="s">
        <v>3000</v>
      </c>
      <c r="D4523" t="s">
        <v>2815</v>
      </c>
      <c r="E4523">
        <v>2</v>
      </c>
      <c r="F4523" s="1">
        <v>46169</v>
      </c>
      <c r="L4523" s="4" t="s">
        <v>12352</v>
      </c>
      <c r="M4523" s="5">
        <v>1</v>
      </c>
      <c r="O4523" t="str">
        <f t="shared" si="140"/>
        <v>0235NEGCH</v>
      </c>
      <c r="P4523">
        <f>IFERROR(VLOOKUP(L4523,Hoja8!$E$1:$F$6088,2,0),0)</f>
        <v>0</v>
      </c>
      <c r="Q4523">
        <f t="shared" si="141"/>
        <v>1</v>
      </c>
    </row>
    <row r="4524" spans="1:17" x14ac:dyDescent="0.25">
      <c r="A4524" t="s">
        <v>12284</v>
      </c>
      <c r="B4524" t="s">
        <v>12286</v>
      </c>
      <c r="C4524" t="s">
        <v>2997</v>
      </c>
      <c r="D4524" t="s">
        <v>2815</v>
      </c>
      <c r="E4524">
        <v>8</v>
      </c>
      <c r="F4524" s="1">
        <v>46169</v>
      </c>
      <c r="L4524" s="4" t="s">
        <v>12354</v>
      </c>
      <c r="M4524" s="5">
        <v>5</v>
      </c>
      <c r="O4524" t="str">
        <f t="shared" si="140"/>
        <v>0235NEGG</v>
      </c>
      <c r="P4524">
        <f>IFERROR(VLOOKUP(L4524,Hoja8!$E$1:$F$6088,2,0),0)</f>
        <v>0</v>
      </c>
      <c r="Q4524">
        <f t="shared" si="141"/>
        <v>5</v>
      </c>
    </row>
    <row r="4525" spans="1:17" x14ac:dyDescent="0.25">
      <c r="A4525" t="s">
        <v>12284</v>
      </c>
      <c r="B4525" t="s">
        <v>12287</v>
      </c>
      <c r="C4525" t="s">
        <v>2999</v>
      </c>
      <c r="D4525" t="s">
        <v>2815</v>
      </c>
      <c r="E4525">
        <v>5</v>
      </c>
      <c r="F4525" s="1">
        <v>46169</v>
      </c>
      <c r="L4525" s="4" t="s">
        <v>12353</v>
      </c>
      <c r="M4525" s="5">
        <v>6</v>
      </c>
      <c r="O4525" t="str">
        <f t="shared" si="140"/>
        <v>0235NEGM</v>
      </c>
      <c r="P4525">
        <f>IFERROR(VLOOKUP(L4525,Hoja8!$E$1:$F$6088,2,0),0)</f>
        <v>0</v>
      </c>
      <c r="Q4525">
        <f t="shared" si="141"/>
        <v>6</v>
      </c>
    </row>
    <row r="4526" spans="1:17" x14ac:dyDescent="0.25">
      <c r="A4526" t="s">
        <v>12284</v>
      </c>
      <c r="B4526" t="s">
        <v>12288</v>
      </c>
      <c r="C4526" t="s">
        <v>2998</v>
      </c>
      <c r="D4526" t="s">
        <v>2815</v>
      </c>
      <c r="E4526">
        <v>4</v>
      </c>
      <c r="F4526" s="1">
        <v>46169</v>
      </c>
      <c r="L4526" s="4" t="s">
        <v>12355</v>
      </c>
      <c r="M4526" s="5">
        <v>8</v>
      </c>
      <c r="O4526" t="str">
        <f t="shared" si="140"/>
        <v>0235NEGXG</v>
      </c>
      <c r="P4526">
        <f>IFERROR(VLOOKUP(L4526,Hoja8!$E$1:$F$6088,2,0),0)</f>
        <v>0</v>
      </c>
      <c r="Q4526">
        <f t="shared" si="141"/>
        <v>8</v>
      </c>
    </row>
    <row r="4527" spans="1:17" x14ac:dyDescent="0.25">
      <c r="A4527" t="s">
        <v>12284</v>
      </c>
      <c r="B4527" t="s">
        <v>12289</v>
      </c>
      <c r="C4527" t="s">
        <v>2813</v>
      </c>
      <c r="D4527" t="s">
        <v>2815</v>
      </c>
      <c r="E4527">
        <v>2</v>
      </c>
      <c r="F4527" s="1">
        <v>46169</v>
      </c>
      <c r="L4527" s="4" t="s">
        <v>12358</v>
      </c>
      <c r="M4527" s="5">
        <v>6</v>
      </c>
      <c r="O4527" t="str">
        <f t="shared" si="140"/>
        <v>2550NEG23</v>
      </c>
      <c r="P4527">
        <f>IFERROR(VLOOKUP(L4527,Hoja8!$E$1:$F$6088,2,0),0)</f>
        <v>0</v>
      </c>
      <c r="Q4527">
        <f t="shared" si="141"/>
        <v>6</v>
      </c>
    </row>
    <row r="4528" spans="1:17" x14ac:dyDescent="0.25">
      <c r="A4528" t="s">
        <v>12284</v>
      </c>
      <c r="B4528" t="s">
        <v>12290</v>
      </c>
      <c r="C4528" t="s">
        <v>2816</v>
      </c>
      <c r="D4528" t="s">
        <v>2815</v>
      </c>
      <c r="E4528">
        <v>1</v>
      </c>
      <c r="F4528" s="1">
        <v>46169</v>
      </c>
      <c r="L4528" s="4" t="s">
        <v>12359</v>
      </c>
      <c r="M4528" s="5">
        <v>6</v>
      </c>
      <c r="O4528" t="str">
        <f t="shared" si="140"/>
        <v>2550NEG24</v>
      </c>
      <c r="P4528">
        <f>IFERROR(VLOOKUP(L4528,Hoja8!$E$1:$F$6088,2,0),0)</f>
        <v>0</v>
      </c>
      <c r="Q4528">
        <f t="shared" si="141"/>
        <v>6</v>
      </c>
    </row>
    <row r="4529" spans="1:17" x14ac:dyDescent="0.25">
      <c r="A4529" t="s">
        <v>12284</v>
      </c>
      <c r="B4529" t="s">
        <v>12291</v>
      </c>
      <c r="C4529" t="s">
        <v>3001</v>
      </c>
      <c r="D4529" t="s">
        <v>2837</v>
      </c>
      <c r="E4529">
        <v>1</v>
      </c>
      <c r="F4529" s="1">
        <v>46169</v>
      </c>
      <c r="L4529" s="4" t="s">
        <v>12360</v>
      </c>
      <c r="M4529" s="5">
        <v>3</v>
      </c>
      <c r="O4529" t="str">
        <f t="shared" si="140"/>
        <v>2550NEG25</v>
      </c>
      <c r="P4529">
        <f>IFERROR(VLOOKUP(L4529,Hoja8!$E$1:$F$6088,2,0),0)</f>
        <v>0</v>
      </c>
      <c r="Q4529">
        <f t="shared" si="141"/>
        <v>3</v>
      </c>
    </row>
    <row r="4530" spans="1:17" x14ac:dyDescent="0.25">
      <c r="A4530" t="s">
        <v>12284</v>
      </c>
      <c r="B4530" t="s">
        <v>12292</v>
      </c>
      <c r="C4530" t="s">
        <v>3010</v>
      </c>
      <c r="D4530" t="s">
        <v>2835</v>
      </c>
      <c r="E4530">
        <v>2</v>
      </c>
      <c r="F4530" s="1">
        <v>46169</v>
      </c>
      <c r="L4530" s="4" t="s">
        <v>12361</v>
      </c>
      <c r="M4530" s="5">
        <v>6</v>
      </c>
      <c r="O4530" t="str">
        <f t="shared" si="140"/>
        <v>2550NEG26</v>
      </c>
      <c r="P4530">
        <f>IFERROR(VLOOKUP(L4530,Hoja8!$E$1:$F$6088,2,0),0)</f>
        <v>0</v>
      </c>
      <c r="Q4530">
        <f t="shared" si="141"/>
        <v>6</v>
      </c>
    </row>
    <row r="4531" spans="1:17" x14ac:dyDescent="0.25">
      <c r="A4531" t="s">
        <v>12284</v>
      </c>
      <c r="B4531" t="s">
        <v>12293</v>
      </c>
      <c r="C4531" t="s">
        <v>3004</v>
      </c>
      <c r="D4531" t="s">
        <v>3005</v>
      </c>
      <c r="E4531">
        <v>3</v>
      </c>
      <c r="F4531" s="1">
        <v>46169</v>
      </c>
      <c r="L4531" s="4" t="s">
        <v>12362</v>
      </c>
      <c r="M4531" s="5">
        <v>8</v>
      </c>
      <c r="O4531" t="str">
        <f t="shared" si="140"/>
        <v>2550NEG27</v>
      </c>
      <c r="P4531">
        <f>IFERROR(VLOOKUP(L4531,Hoja8!$E$1:$F$6088,2,0),0)</f>
        <v>0</v>
      </c>
      <c r="Q4531">
        <f t="shared" si="141"/>
        <v>8</v>
      </c>
    </row>
    <row r="4532" spans="1:17" x14ac:dyDescent="0.25">
      <c r="A4532" t="s">
        <v>12284</v>
      </c>
      <c r="B4532" t="s">
        <v>12294</v>
      </c>
      <c r="C4532" t="s">
        <v>3008</v>
      </c>
      <c r="D4532" t="s">
        <v>3009</v>
      </c>
      <c r="E4532">
        <v>6</v>
      </c>
      <c r="F4532" s="1">
        <v>46169</v>
      </c>
      <c r="L4532" s="4" t="s">
        <v>12363</v>
      </c>
      <c r="M4532" s="5">
        <v>7</v>
      </c>
      <c r="O4532" t="str">
        <f t="shared" si="140"/>
        <v>2550NEG28</v>
      </c>
      <c r="P4532">
        <f>IFERROR(VLOOKUP(L4532,Hoja8!$E$1:$F$6088,2,0),0)</f>
        <v>0</v>
      </c>
      <c r="Q4532">
        <f t="shared" si="141"/>
        <v>7</v>
      </c>
    </row>
    <row r="4533" spans="1:17" x14ac:dyDescent="0.25">
      <c r="A4533" t="s">
        <v>12284</v>
      </c>
      <c r="B4533" t="s">
        <v>12295</v>
      </c>
      <c r="C4533" t="s">
        <v>3006</v>
      </c>
      <c r="D4533" t="s">
        <v>3007</v>
      </c>
      <c r="E4533">
        <v>5</v>
      </c>
      <c r="F4533" s="1">
        <v>46169</v>
      </c>
      <c r="L4533" s="4" t="s">
        <v>12364</v>
      </c>
      <c r="M4533" s="5">
        <v>5</v>
      </c>
      <c r="O4533" t="str">
        <f t="shared" si="140"/>
        <v>2550NEG29</v>
      </c>
      <c r="P4533">
        <f>IFERROR(VLOOKUP(L4533,Hoja8!$E$1:$F$6088,2,0),0)</f>
        <v>0</v>
      </c>
      <c r="Q4533">
        <f t="shared" si="141"/>
        <v>5</v>
      </c>
    </row>
    <row r="4534" spans="1:17" x14ac:dyDescent="0.25">
      <c r="A4534" t="s">
        <v>12284</v>
      </c>
      <c r="B4534" t="s">
        <v>12296</v>
      </c>
      <c r="C4534" t="s">
        <v>2833</v>
      </c>
      <c r="D4534" t="s">
        <v>2835</v>
      </c>
      <c r="E4534">
        <v>1</v>
      </c>
      <c r="F4534" s="1">
        <v>46169</v>
      </c>
      <c r="L4534" s="4" t="s">
        <v>12357</v>
      </c>
      <c r="M4534" s="5">
        <v>3</v>
      </c>
      <c r="O4534" t="str">
        <f t="shared" si="140"/>
        <v>2551CAF22</v>
      </c>
      <c r="P4534">
        <f>IFERROR(VLOOKUP(L4534,Hoja8!$E$1:$F$6088,2,0),0)</f>
        <v>0</v>
      </c>
      <c r="Q4534">
        <f t="shared" si="141"/>
        <v>3</v>
      </c>
    </row>
    <row r="4535" spans="1:17" x14ac:dyDescent="0.25">
      <c r="A4535" t="s">
        <v>12297</v>
      </c>
      <c r="B4535" t="s">
        <v>12298</v>
      </c>
      <c r="C4535" t="s">
        <v>1289</v>
      </c>
      <c r="D4535" t="s">
        <v>1290</v>
      </c>
      <c r="E4535">
        <v>1</v>
      </c>
      <c r="F4535" s="1">
        <v>46170</v>
      </c>
      <c r="L4535" s="4" t="s">
        <v>12377</v>
      </c>
      <c r="M4535" s="5">
        <v>15</v>
      </c>
      <c r="O4535" t="str">
        <f t="shared" si="140"/>
        <v>0037BLA2XG</v>
      </c>
      <c r="P4535">
        <f>IFERROR(VLOOKUP(L4535,Hoja8!$E$1:$F$6088,2,0),0)</f>
        <v>-15</v>
      </c>
      <c r="Q4535">
        <f t="shared" si="141"/>
        <v>0</v>
      </c>
    </row>
    <row r="4536" spans="1:17" x14ac:dyDescent="0.25">
      <c r="A4536" t="s">
        <v>12297</v>
      </c>
      <c r="B4536" t="s">
        <v>12299</v>
      </c>
      <c r="C4536" t="s">
        <v>1437</v>
      </c>
      <c r="D4536" t="s">
        <v>1438</v>
      </c>
      <c r="E4536">
        <v>1</v>
      </c>
      <c r="F4536" s="1">
        <v>46170</v>
      </c>
      <c r="L4536" s="4" t="s">
        <v>12378</v>
      </c>
      <c r="M4536" s="5">
        <v>6</v>
      </c>
      <c r="O4536" t="str">
        <f t="shared" si="140"/>
        <v>0037BLA3XG</v>
      </c>
      <c r="P4536">
        <f>IFERROR(VLOOKUP(L4536,Hoja8!$E$1:$F$6088,2,0),0)</f>
        <v>-6</v>
      </c>
      <c r="Q4536">
        <f t="shared" si="141"/>
        <v>0</v>
      </c>
    </row>
    <row r="4537" spans="1:17" x14ac:dyDescent="0.25">
      <c r="A4537" t="s">
        <v>12297</v>
      </c>
      <c r="B4537" t="s">
        <v>12300</v>
      </c>
      <c r="C4537" t="s">
        <v>2436</v>
      </c>
      <c r="D4537" t="s">
        <v>2437</v>
      </c>
      <c r="E4537">
        <v>1</v>
      </c>
      <c r="F4537" s="1">
        <v>46170</v>
      </c>
      <c r="L4537" s="4" t="s">
        <v>12373</v>
      </c>
      <c r="M4537" s="5">
        <v>15</v>
      </c>
      <c r="O4537" t="str">
        <f t="shared" si="140"/>
        <v>0037BLACH</v>
      </c>
      <c r="P4537">
        <f>IFERROR(VLOOKUP(L4537,Hoja8!$E$1:$F$6088,2,0),0)</f>
        <v>-15</v>
      </c>
      <c r="Q4537">
        <f t="shared" si="141"/>
        <v>0</v>
      </c>
    </row>
    <row r="4538" spans="1:17" x14ac:dyDescent="0.25">
      <c r="A4538" t="s">
        <v>12297</v>
      </c>
      <c r="B4538" t="s">
        <v>12301</v>
      </c>
      <c r="C4538" t="s">
        <v>2377</v>
      </c>
      <c r="D4538" t="s">
        <v>2378</v>
      </c>
      <c r="E4538">
        <v>1</v>
      </c>
      <c r="F4538" s="1">
        <v>46170</v>
      </c>
      <c r="L4538" s="4" t="s">
        <v>12375</v>
      </c>
      <c r="M4538" s="5">
        <v>55</v>
      </c>
      <c r="O4538" t="str">
        <f t="shared" si="140"/>
        <v>0037BLAG</v>
      </c>
      <c r="P4538">
        <f>IFERROR(VLOOKUP(L4538,Hoja8!$E$1:$F$6088,2,0),0)</f>
        <v>-55</v>
      </c>
      <c r="Q4538">
        <f t="shared" si="141"/>
        <v>0</v>
      </c>
    </row>
    <row r="4539" spans="1:17" x14ac:dyDescent="0.25">
      <c r="A4539" t="s">
        <v>12297</v>
      </c>
      <c r="B4539" t="s">
        <v>12302</v>
      </c>
      <c r="C4539" t="s">
        <v>635</v>
      </c>
      <c r="D4539" t="s">
        <v>636</v>
      </c>
      <c r="E4539">
        <v>1</v>
      </c>
      <c r="F4539" s="1">
        <v>46170</v>
      </c>
      <c r="L4539" s="4" t="s">
        <v>12374</v>
      </c>
      <c r="M4539" s="5">
        <v>45</v>
      </c>
      <c r="O4539" t="str">
        <f t="shared" si="140"/>
        <v>0037BLAM</v>
      </c>
      <c r="P4539">
        <f>IFERROR(VLOOKUP(L4539,Hoja8!$E$1:$F$6088,2,0),0)</f>
        <v>-45</v>
      </c>
      <c r="Q4539">
        <f t="shared" si="141"/>
        <v>0</v>
      </c>
    </row>
    <row r="4540" spans="1:17" x14ac:dyDescent="0.25">
      <c r="A4540" t="s">
        <v>12297</v>
      </c>
      <c r="B4540" t="s">
        <v>12303</v>
      </c>
      <c r="C4540" t="s">
        <v>3843</v>
      </c>
      <c r="D4540" t="s">
        <v>3844</v>
      </c>
      <c r="E4540">
        <v>1</v>
      </c>
      <c r="F4540" s="1">
        <v>46170</v>
      </c>
      <c r="L4540" s="4" t="s">
        <v>12376</v>
      </c>
      <c r="M4540" s="5">
        <v>25</v>
      </c>
      <c r="O4540" t="str">
        <f t="shared" si="140"/>
        <v>0037BLAXG</v>
      </c>
      <c r="P4540">
        <f>IFERROR(VLOOKUP(L4540,Hoja8!$E$1:$F$6088,2,0),0)</f>
        <v>-25</v>
      </c>
      <c r="Q4540">
        <f t="shared" si="141"/>
        <v>0</v>
      </c>
    </row>
    <row r="4541" spans="1:17" x14ac:dyDescent="0.25">
      <c r="A4541" t="s">
        <v>12297</v>
      </c>
      <c r="B4541" t="s">
        <v>12304</v>
      </c>
      <c r="C4541" t="s">
        <v>305</v>
      </c>
      <c r="D4541" t="s">
        <v>306</v>
      </c>
      <c r="E4541">
        <v>2</v>
      </c>
      <c r="F4541" s="1">
        <v>46170</v>
      </c>
      <c r="L4541" s="4" t="s">
        <v>12371</v>
      </c>
      <c r="M4541" s="5">
        <v>9</v>
      </c>
      <c r="O4541" t="str">
        <f t="shared" si="140"/>
        <v>0082BLA2XG</v>
      </c>
      <c r="P4541">
        <f>IFERROR(VLOOKUP(L4541,Hoja8!$E$1:$F$6088,2,0),0)</f>
        <v>-9</v>
      </c>
      <c r="Q4541">
        <f t="shared" si="141"/>
        <v>0</v>
      </c>
    </row>
    <row r="4542" spans="1:17" x14ac:dyDescent="0.25">
      <c r="A4542" t="s">
        <v>12297</v>
      </c>
      <c r="B4542" t="s">
        <v>12305</v>
      </c>
      <c r="C4542" t="s">
        <v>759</v>
      </c>
      <c r="D4542" t="s">
        <v>760</v>
      </c>
      <c r="E4542">
        <v>1</v>
      </c>
      <c r="F4542" s="1">
        <v>46170</v>
      </c>
      <c r="L4542" s="4" t="s">
        <v>12372</v>
      </c>
      <c r="M4542" s="5">
        <v>6</v>
      </c>
      <c r="O4542" t="str">
        <f t="shared" si="140"/>
        <v>0082BLA3XG</v>
      </c>
      <c r="P4542">
        <f>IFERROR(VLOOKUP(L4542,Hoja8!$E$1:$F$6088,2,0),0)</f>
        <v>-6</v>
      </c>
      <c r="Q4542">
        <f t="shared" si="141"/>
        <v>0</v>
      </c>
    </row>
    <row r="4543" spans="1:17" x14ac:dyDescent="0.25">
      <c r="A4543" t="s">
        <v>12297</v>
      </c>
      <c r="B4543" t="s">
        <v>12306</v>
      </c>
      <c r="C4543" t="s">
        <v>316</v>
      </c>
      <c r="D4543" t="s">
        <v>317</v>
      </c>
      <c r="E4543">
        <v>1</v>
      </c>
      <c r="F4543" s="1">
        <v>46170</v>
      </c>
      <c r="L4543" s="4" t="s">
        <v>12367</v>
      </c>
      <c r="M4543" s="5">
        <v>20</v>
      </c>
      <c r="O4543" t="str">
        <f t="shared" si="140"/>
        <v>0082BLACH</v>
      </c>
      <c r="P4543">
        <f>IFERROR(VLOOKUP(L4543,Hoja8!$E$1:$F$6088,2,0),0)</f>
        <v>-20</v>
      </c>
      <c r="Q4543">
        <f t="shared" si="141"/>
        <v>0</v>
      </c>
    </row>
    <row r="4544" spans="1:17" x14ac:dyDescent="0.25">
      <c r="A4544" t="s">
        <v>12307</v>
      </c>
      <c r="B4544" t="s">
        <v>12308</v>
      </c>
      <c r="C4544" t="s">
        <v>4435</v>
      </c>
      <c r="D4544" t="s">
        <v>4437</v>
      </c>
      <c r="E4544">
        <v>3</v>
      </c>
      <c r="F4544" s="1">
        <v>46178</v>
      </c>
      <c r="L4544" s="4" t="s">
        <v>12369</v>
      </c>
      <c r="M4544" s="5">
        <v>70</v>
      </c>
      <c r="O4544" t="str">
        <f t="shared" si="140"/>
        <v>0082BLAG</v>
      </c>
      <c r="P4544">
        <f>IFERROR(VLOOKUP(L4544,Hoja8!$E$1:$F$6088,2,0),0)</f>
        <v>-70</v>
      </c>
      <c r="Q4544">
        <f t="shared" si="141"/>
        <v>0</v>
      </c>
    </row>
    <row r="4545" spans="1:17" x14ac:dyDescent="0.25">
      <c r="A4545" t="s">
        <v>12307</v>
      </c>
      <c r="B4545" t="s">
        <v>12309</v>
      </c>
      <c r="C4545" t="s">
        <v>4438</v>
      </c>
      <c r="D4545" t="s">
        <v>4439</v>
      </c>
      <c r="E4545">
        <v>1</v>
      </c>
      <c r="F4545" s="1">
        <v>46178</v>
      </c>
      <c r="L4545" s="4" t="s">
        <v>12368</v>
      </c>
      <c r="M4545" s="5">
        <v>35</v>
      </c>
      <c r="O4545" t="str">
        <f t="shared" si="140"/>
        <v>0082BLAM</v>
      </c>
      <c r="P4545">
        <f>IFERROR(VLOOKUP(L4545,Hoja8!$E$1:$F$6088,2,0),0)</f>
        <v>-35</v>
      </c>
      <c r="Q4545">
        <f t="shared" si="141"/>
        <v>0</v>
      </c>
    </row>
    <row r="4546" spans="1:17" x14ac:dyDescent="0.25">
      <c r="A4546" t="s">
        <v>12307</v>
      </c>
      <c r="B4546" t="s">
        <v>12310</v>
      </c>
      <c r="C4546" t="s">
        <v>4440</v>
      </c>
      <c r="D4546" t="s">
        <v>4441</v>
      </c>
      <c r="E4546">
        <v>3</v>
      </c>
      <c r="F4546" s="1">
        <v>46178</v>
      </c>
      <c r="L4546" s="4" t="s">
        <v>12366</v>
      </c>
      <c r="M4546" s="5">
        <v>5</v>
      </c>
      <c r="O4546" t="str">
        <f t="shared" si="140"/>
        <v>0082BLAXCH</v>
      </c>
      <c r="P4546">
        <f>IFERROR(VLOOKUP(L4546,Hoja8!$E$1:$F$6088,2,0),0)</f>
        <v>-5</v>
      </c>
      <c r="Q4546">
        <f t="shared" si="141"/>
        <v>0</v>
      </c>
    </row>
    <row r="4547" spans="1:17" x14ac:dyDescent="0.25">
      <c r="A4547" t="s">
        <v>12307</v>
      </c>
      <c r="B4547" t="s">
        <v>12311</v>
      </c>
      <c r="C4547" t="s">
        <v>2207</v>
      </c>
      <c r="D4547" t="s">
        <v>2208</v>
      </c>
      <c r="E4547">
        <v>3</v>
      </c>
      <c r="F4547" s="1">
        <v>46178</v>
      </c>
      <c r="L4547" s="4" t="s">
        <v>12370</v>
      </c>
      <c r="M4547" s="5">
        <v>45</v>
      </c>
      <c r="O4547" t="str">
        <f t="shared" ref="O4547:O4610" si="142">MID(L4547,LEN(IF(MID(L4547,2,1)="1",MID(L4547,1,7),MID(L4547,1,6)))+1,10)</f>
        <v>0082BLAXG</v>
      </c>
      <c r="P4547">
        <f>IFERROR(VLOOKUP(L4547,Hoja8!$E$1:$F$6088,2,0),0)</f>
        <v>-45</v>
      </c>
      <c r="Q4547">
        <f t="shared" ref="Q4547:Q4610" si="143">M4547+P4547</f>
        <v>0</v>
      </c>
    </row>
    <row r="4548" spans="1:17" x14ac:dyDescent="0.25">
      <c r="A4548" t="s">
        <v>12307</v>
      </c>
      <c r="B4548" t="s">
        <v>12312</v>
      </c>
      <c r="C4548" t="s">
        <v>2205</v>
      </c>
      <c r="D4548" t="s">
        <v>2206</v>
      </c>
      <c r="E4548">
        <v>1</v>
      </c>
      <c r="F4548" s="1">
        <v>46178</v>
      </c>
      <c r="L4548" s="4" t="s">
        <v>12381</v>
      </c>
      <c r="M4548" s="5">
        <v>3</v>
      </c>
      <c r="O4548" t="str">
        <f t="shared" si="142"/>
        <v>0082BLACH</v>
      </c>
      <c r="P4548">
        <f>IFERROR(VLOOKUP(L4548,Hoja8!$E$1:$F$6088,2,0),0)</f>
        <v>0</v>
      </c>
      <c r="Q4548">
        <f t="shared" si="143"/>
        <v>3</v>
      </c>
    </row>
    <row r="4549" spans="1:17" x14ac:dyDescent="0.25">
      <c r="A4549" t="s">
        <v>12307</v>
      </c>
      <c r="B4549" t="s">
        <v>12313</v>
      </c>
      <c r="C4549" t="s">
        <v>2211</v>
      </c>
      <c r="D4549" t="s">
        <v>2212</v>
      </c>
      <c r="E4549">
        <v>3</v>
      </c>
      <c r="F4549" s="1">
        <v>46178</v>
      </c>
      <c r="L4549" s="4" t="s">
        <v>12382</v>
      </c>
      <c r="M4549" s="5">
        <v>2</v>
      </c>
      <c r="O4549" t="str">
        <f t="shared" si="142"/>
        <v>0082BLAM</v>
      </c>
      <c r="P4549">
        <f>IFERROR(VLOOKUP(L4549,Hoja8!$E$1:$F$6088,2,0),0)</f>
        <v>0</v>
      </c>
      <c r="Q4549">
        <f t="shared" si="143"/>
        <v>2</v>
      </c>
    </row>
    <row r="4550" spans="1:17" x14ac:dyDescent="0.25">
      <c r="A4550" t="s">
        <v>12307</v>
      </c>
      <c r="B4550" t="s">
        <v>12314</v>
      </c>
      <c r="C4550" t="s">
        <v>2436</v>
      </c>
      <c r="D4550" t="s">
        <v>2437</v>
      </c>
      <c r="E4550">
        <v>3</v>
      </c>
      <c r="F4550" s="1">
        <v>46178</v>
      </c>
      <c r="L4550" s="4" t="s">
        <v>12380</v>
      </c>
      <c r="M4550" s="5">
        <v>4</v>
      </c>
      <c r="O4550" t="str">
        <f t="shared" si="142"/>
        <v>0082BLAXCH</v>
      </c>
      <c r="P4550">
        <f>IFERROR(VLOOKUP(L4550,Hoja8!$E$1:$F$6088,2,0),0)</f>
        <v>0</v>
      </c>
      <c r="Q4550">
        <f t="shared" si="143"/>
        <v>4</v>
      </c>
    </row>
    <row r="4551" spans="1:17" x14ac:dyDescent="0.25">
      <c r="A4551" t="s">
        <v>12307</v>
      </c>
      <c r="B4551" t="s">
        <v>12315</v>
      </c>
      <c r="C4551" t="s">
        <v>2438</v>
      </c>
      <c r="D4551" t="s">
        <v>2439</v>
      </c>
      <c r="E4551">
        <v>1</v>
      </c>
      <c r="F4551" s="1">
        <v>46178</v>
      </c>
      <c r="L4551" s="4" t="s">
        <v>12384</v>
      </c>
      <c r="M4551" s="5">
        <v>3</v>
      </c>
      <c r="O4551" t="str">
        <f t="shared" si="142"/>
        <v>0082GRICH</v>
      </c>
      <c r="P4551">
        <f>IFERROR(VLOOKUP(L4551,Hoja8!$E$1:$F$6088,2,0),0)</f>
        <v>0</v>
      </c>
      <c r="Q4551">
        <f t="shared" si="143"/>
        <v>3</v>
      </c>
    </row>
    <row r="4552" spans="1:17" x14ac:dyDescent="0.25">
      <c r="A4552" t="s">
        <v>12307</v>
      </c>
      <c r="B4552" t="s">
        <v>12316</v>
      </c>
      <c r="C4552" t="s">
        <v>2492</v>
      </c>
      <c r="D4552" t="s">
        <v>2493</v>
      </c>
      <c r="E4552">
        <v>3</v>
      </c>
      <c r="F4552" s="1">
        <v>46178</v>
      </c>
      <c r="L4552" s="4" t="s">
        <v>12383</v>
      </c>
      <c r="M4552" s="5">
        <v>4</v>
      </c>
      <c r="O4552" t="str">
        <f t="shared" si="142"/>
        <v>0082GRIXCH</v>
      </c>
      <c r="P4552">
        <f>IFERROR(VLOOKUP(L4552,Hoja8!$E$1:$F$6088,2,0),0)</f>
        <v>0</v>
      </c>
      <c r="Q4552">
        <f t="shared" si="143"/>
        <v>4</v>
      </c>
    </row>
    <row r="4553" spans="1:17" x14ac:dyDescent="0.25">
      <c r="A4553" t="s">
        <v>12307</v>
      </c>
      <c r="B4553" t="s">
        <v>12317</v>
      </c>
      <c r="C4553" t="s">
        <v>4444</v>
      </c>
      <c r="D4553" t="s">
        <v>4445</v>
      </c>
      <c r="E4553">
        <v>3</v>
      </c>
      <c r="F4553" s="1">
        <v>46178</v>
      </c>
      <c r="L4553" s="4" t="s">
        <v>12392</v>
      </c>
      <c r="M4553" s="5">
        <v>2</v>
      </c>
      <c r="O4553" t="str">
        <f t="shared" si="142"/>
        <v>0301AZU32</v>
      </c>
      <c r="P4553">
        <f>IFERROR(VLOOKUP(L4553,Hoja8!$E$1:$F$6088,2,0),0)</f>
        <v>0</v>
      </c>
      <c r="Q4553">
        <f t="shared" si="143"/>
        <v>2</v>
      </c>
    </row>
    <row r="4554" spans="1:17" x14ac:dyDescent="0.25">
      <c r="A4554" t="s">
        <v>12307</v>
      </c>
      <c r="B4554" t="s">
        <v>12318</v>
      </c>
      <c r="C4554" t="s">
        <v>4430</v>
      </c>
      <c r="D4554" t="s">
        <v>4432</v>
      </c>
      <c r="E4554">
        <v>1</v>
      </c>
      <c r="F4554" s="1">
        <v>46178</v>
      </c>
      <c r="L4554" s="4" t="s">
        <v>12386</v>
      </c>
      <c r="M4554" s="5">
        <v>2</v>
      </c>
      <c r="O4554" t="str">
        <f t="shared" si="142"/>
        <v>0353NEGCH</v>
      </c>
      <c r="P4554">
        <f>IFERROR(VLOOKUP(L4554,Hoja8!$E$1:$F$6088,2,0),0)</f>
        <v>0</v>
      </c>
      <c r="Q4554">
        <f t="shared" si="143"/>
        <v>2</v>
      </c>
    </row>
    <row r="4555" spans="1:17" x14ac:dyDescent="0.25">
      <c r="A4555" t="s">
        <v>12307</v>
      </c>
      <c r="B4555" t="s">
        <v>12319</v>
      </c>
      <c r="C4555" t="s">
        <v>4433</v>
      </c>
      <c r="D4555" t="s">
        <v>4434</v>
      </c>
      <c r="E4555">
        <v>3</v>
      </c>
      <c r="F4555" s="1">
        <v>46178</v>
      </c>
      <c r="L4555" s="4" t="s">
        <v>12387</v>
      </c>
      <c r="M4555" s="5">
        <v>6</v>
      </c>
      <c r="O4555" t="str">
        <f t="shared" si="142"/>
        <v>0353NEGM</v>
      </c>
      <c r="P4555">
        <f>IFERROR(VLOOKUP(L4555,Hoja8!$E$1:$F$6088,2,0),0)</f>
        <v>0</v>
      </c>
      <c r="Q4555">
        <f t="shared" si="143"/>
        <v>6</v>
      </c>
    </row>
    <row r="4556" spans="1:17" x14ac:dyDescent="0.25">
      <c r="A4556" t="s">
        <v>12307</v>
      </c>
      <c r="B4556" t="s">
        <v>12320</v>
      </c>
      <c r="C4556" t="s">
        <v>2743</v>
      </c>
      <c r="D4556" t="s">
        <v>4783</v>
      </c>
      <c r="E4556">
        <v>3</v>
      </c>
      <c r="F4556" s="1">
        <v>46178</v>
      </c>
      <c r="L4556" s="4" t="s">
        <v>12385</v>
      </c>
      <c r="M4556" s="5">
        <v>2</v>
      </c>
      <c r="O4556" t="str">
        <f t="shared" si="142"/>
        <v>0353NEGXCH</v>
      </c>
      <c r="P4556">
        <f>IFERROR(VLOOKUP(L4556,Hoja8!$E$1:$F$6088,2,0),0)</f>
        <v>0</v>
      </c>
      <c r="Q4556">
        <f t="shared" si="143"/>
        <v>2</v>
      </c>
    </row>
    <row r="4557" spans="1:17" x14ac:dyDescent="0.25">
      <c r="A4557" t="s">
        <v>12307</v>
      </c>
      <c r="B4557" t="s">
        <v>12321</v>
      </c>
      <c r="C4557" t="s">
        <v>2741</v>
      </c>
      <c r="D4557" t="s">
        <v>2742</v>
      </c>
      <c r="E4557">
        <v>1</v>
      </c>
      <c r="F4557" s="1">
        <v>46178</v>
      </c>
      <c r="L4557" s="4" t="s">
        <v>12394</v>
      </c>
      <c r="M4557" s="5">
        <v>1</v>
      </c>
      <c r="O4557" t="str">
        <f t="shared" si="142"/>
        <v>0378NEGG</v>
      </c>
      <c r="P4557">
        <f>IFERROR(VLOOKUP(L4557,Hoja8!$E$1:$F$6088,2,0),0)</f>
        <v>0</v>
      </c>
      <c r="Q4557">
        <f t="shared" si="143"/>
        <v>1</v>
      </c>
    </row>
    <row r="4558" spans="1:17" x14ac:dyDescent="0.25">
      <c r="A4558" t="s">
        <v>12307</v>
      </c>
      <c r="B4558" t="s">
        <v>12322</v>
      </c>
      <c r="C4558" t="s">
        <v>2747</v>
      </c>
      <c r="D4558" t="s">
        <v>2748</v>
      </c>
      <c r="E4558">
        <v>3</v>
      </c>
      <c r="F4558" s="1">
        <v>46178</v>
      </c>
      <c r="L4558" s="4" t="s">
        <v>12393</v>
      </c>
      <c r="M4558" s="5">
        <v>1</v>
      </c>
      <c r="O4558" t="str">
        <f t="shared" si="142"/>
        <v>0378NEGM</v>
      </c>
      <c r="P4558">
        <f>IFERROR(VLOOKUP(L4558,Hoja8!$E$1:$F$6088,2,0),0)</f>
        <v>0</v>
      </c>
      <c r="Q4558">
        <f t="shared" si="143"/>
        <v>1</v>
      </c>
    </row>
    <row r="4559" spans="1:17" x14ac:dyDescent="0.25">
      <c r="A4559" t="s">
        <v>12307</v>
      </c>
      <c r="B4559" t="s">
        <v>12323</v>
      </c>
      <c r="C4559" t="s">
        <v>4451</v>
      </c>
      <c r="D4559" t="s">
        <v>4452</v>
      </c>
      <c r="E4559">
        <v>1</v>
      </c>
      <c r="F4559" s="1">
        <v>46178</v>
      </c>
      <c r="L4559" s="4" t="s">
        <v>12388</v>
      </c>
      <c r="M4559" s="5">
        <v>2</v>
      </c>
      <c r="O4559" t="str">
        <f t="shared" si="142"/>
        <v>2101BLACH</v>
      </c>
      <c r="P4559">
        <f>IFERROR(VLOOKUP(L4559,Hoja8!$E$1:$F$6088,2,0),0)</f>
        <v>0</v>
      </c>
      <c r="Q4559">
        <f t="shared" si="143"/>
        <v>2</v>
      </c>
    </row>
    <row r="4560" spans="1:17" x14ac:dyDescent="0.25">
      <c r="A4560" t="s">
        <v>12307</v>
      </c>
      <c r="B4560" t="s">
        <v>12324</v>
      </c>
      <c r="C4560" t="s">
        <v>4464</v>
      </c>
      <c r="D4560" t="s">
        <v>4465</v>
      </c>
      <c r="E4560">
        <v>1</v>
      </c>
      <c r="F4560" s="1">
        <v>46178</v>
      </c>
      <c r="L4560" s="4" t="s">
        <v>12389</v>
      </c>
      <c r="M4560" s="5">
        <v>1</v>
      </c>
      <c r="O4560" t="str">
        <f t="shared" si="142"/>
        <v>2101BLAM</v>
      </c>
      <c r="P4560">
        <f>IFERROR(VLOOKUP(L4560,Hoja8!$E$1:$F$6088,2,0),0)</f>
        <v>0</v>
      </c>
      <c r="Q4560">
        <f t="shared" si="143"/>
        <v>1</v>
      </c>
    </row>
    <row r="4561" spans="1:17" x14ac:dyDescent="0.25">
      <c r="A4561" t="s">
        <v>12307</v>
      </c>
      <c r="B4561" t="s">
        <v>12325</v>
      </c>
      <c r="C4561" t="s">
        <v>2133</v>
      </c>
      <c r="D4561" t="s">
        <v>2134</v>
      </c>
      <c r="E4561">
        <v>1</v>
      </c>
      <c r="F4561" s="1">
        <v>46178</v>
      </c>
      <c r="L4561" s="4" t="s">
        <v>12390</v>
      </c>
      <c r="M4561" s="5">
        <v>1</v>
      </c>
      <c r="O4561" t="str">
        <f t="shared" si="142"/>
        <v>2101GRICH</v>
      </c>
      <c r="P4561">
        <f>IFERROR(VLOOKUP(L4561,Hoja8!$E$1:$F$6088,2,0),0)</f>
        <v>0</v>
      </c>
      <c r="Q4561">
        <f t="shared" si="143"/>
        <v>1</v>
      </c>
    </row>
    <row r="4562" spans="1:17" x14ac:dyDescent="0.25">
      <c r="A4562" t="s">
        <v>12307</v>
      </c>
      <c r="B4562" t="s">
        <v>12326</v>
      </c>
      <c r="C4562" t="s">
        <v>2127</v>
      </c>
      <c r="D4562" t="s">
        <v>2128</v>
      </c>
      <c r="E4562">
        <v>1</v>
      </c>
      <c r="F4562" s="1">
        <v>46178</v>
      </c>
      <c r="L4562" s="4" t="s">
        <v>12391</v>
      </c>
      <c r="M4562" s="5">
        <v>1</v>
      </c>
      <c r="O4562" t="str">
        <f t="shared" si="142"/>
        <v>2101GRIM</v>
      </c>
      <c r="P4562">
        <f>IFERROR(VLOOKUP(L4562,Hoja8!$E$1:$F$6088,2,0),0)</f>
        <v>0</v>
      </c>
      <c r="Q4562">
        <f t="shared" si="143"/>
        <v>1</v>
      </c>
    </row>
    <row r="4563" spans="1:17" x14ac:dyDescent="0.25">
      <c r="A4563" t="s">
        <v>12307</v>
      </c>
      <c r="B4563" t="s">
        <v>12327</v>
      </c>
      <c r="C4563" t="s">
        <v>2510</v>
      </c>
      <c r="D4563" t="s">
        <v>2511</v>
      </c>
      <c r="E4563">
        <v>1</v>
      </c>
      <c r="F4563" s="1">
        <v>46178</v>
      </c>
      <c r="L4563" s="4" t="s">
        <v>12399</v>
      </c>
      <c r="M4563" s="5">
        <v>10</v>
      </c>
      <c r="O4563" t="str">
        <f t="shared" si="142"/>
        <v>1461MAR2XG</v>
      </c>
      <c r="P4563">
        <f>IFERROR(VLOOKUP(L4563,Hoja8!$E$1:$F$6088,2,0),0)</f>
        <v>0</v>
      </c>
      <c r="Q4563">
        <f t="shared" si="143"/>
        <v>10</v>
      </c>
    </row>
    <row r="4564" spans="1:17" x14ac:dyDescent="0.25">
      <c r="A4564" t="s">
        <v>12307</v>
      </c>
      <c r="B4564" t="s">
        <v>12328</v>
      </c>
      <c r="C4564" t="s">
        <v>4460</v>
      </c>
      <c r="D4564" t="s">
        <v>4461</v>
      </c>
      <c r="E4564">
        <v>1</v>
      </c>
      <c r="F4564" s="1">
        <v>46178</v>
      </c>
      <c r="L4564" s="4" t="s">
        <v>12398</v>
      </c>
      <c r="M4564" s="5">
        <v>10</v>
      </c>
      <c r="O4564" t="str">
        <f t="shared" si="142"/>
        <v>1461MARM</v>
      </c>
      <c r="P4564">
        <f>IFERROR(VLOOKUP(L4564,Hoja8!$E$1:$F$6088,2,0),0)</f>
        <v>0</v>
      </c>
      <c r="Q4564">
        <f t="shared" si="143"/>
        <v>10</v>
      </c>
    </row>
    <row r="4565" spans="1:17" x14ac:dyDescent="0.25">
      <c r="A4565" t="s">
        <v>12307</v>
      </c>
      <c r="B4565" t="s">
        <v>12329</v>
      </c>
      <c r="C4565" t="s">
        <v>2568</v>
      </c>
      <c r="D4565" t="s">
        <v>2569</v>
      </c>
      <c r="E4565">
        <v>1</v>
      </c>
      <c r="F4565" s="1">
        <v>46178</v>
      </c>
      <c r="L4565" s="4" t="s">
        <v>12397</v>
      </c>
      <c r="M4565" s="5">
        <v>5</v>
      </c>
      <c r="O4565" t="str">
        <f t="shared" si="142"/>
        <v>2457ROJ2XG</v>
      </c>
      <c r="P4565">
        <f>IFERROR(VLOOKUP(L4565,Hoja8!$E$1:$F$6088,2,0),0)</f>
        <v>0</v>
      </c>
      <c r="Q4565">
        <f t="shared" si="143"/>
        <v>5</v>
      </c>
    </row>
    <row r="4566" spans="1:17" x14ac:dyDescent="0.25">
      <c r="A4566" t="s">
        <v>12307</v>
      </c>
      <c r="B4566" t="s">
        <v>12330</v>
      </c>
      <c r="C4566" t="s">
        <v>2561</v>
      </c>
      <c r="D4566" t="s">
        <v>2563</v>
      </c>
      <c r="E4566">
        <v>1</v>
      </c>
      <c r="F4566" s="1">
        <v>46178</v>
      </c>
      <c r="L4566" s="4" t="s">
        <v>12396</v>
      </c>
      <c r="M4566" s="5">
        <v>5</v>
      </c>
      <c r="O4566" t="str">
        <f t="shared" si="142"/>
        <v>2457ROJXG</v>
      </c>
      <c r="P4566">
        <f>IFERROR(VLOOKUP(L4566,Hoja8!$E$1:$F$6088,2,0),0)</f>
        <v>0</v>
      </c>
      <c r="Q4566">
        <f t="shared" si="143"/>
        <v>5</v>
      </c>
    </row>
    <row r="4567" spans="1:17" x14ac:dyDescent="0.25">
      <c r="A4567" t="s">
        <v>12307</v>
      </c>
      <c r="B4567" t="s">
        <v>12331</v>
      </c>
      <c r="C4567" t="s">
        <v>4466</v>
      </c>
      <c r="D4567" t="s">
        <v>4467</v>
      </c>
      <c r="E4567">
        <v>1</v>
      </c>
      <c r="F4567" s="1">
        <v>46178</v>
      </c>
      <c r="L4567" s="4" t="s">
        <v>12401</v>
      </c>
      <c r="M4567" s="5">
        <v>30</v>
      </c>
      <c r="O4567" t="str">
        <f t="shared" si="142"/>
        <v>0203NEGCH</v>
      </c>
      <c r="P4567">
        <f>IFERROR(VLOOKUP(L4567,Hoja8!$E$1:$F$6088,2,0),0)</f>
        <v>0</v>
      </c>
      <c r="Q4567">
        <f t="shared" si="143"/>
        <v>30</v>
      </c>
    </row>
    <row r="4568" spans="1:17" x14ac:dyDescent="0.25">
      <c r="A4568" t="s">
        <v>12307</v>
      </c>
      <c r="B4568" t="s">
        <v>12332</v>
      </c>
      <c r="C4568" t="s">
        <v>2129</v>
      </c>
      <c r="D4568" t="s">
        <v>2130</v>
      </c>
      <c r="E4568">
        <v>1</v>
      </c>
      <c r="F4568" s="1">
        <v>46178</v>
      </c>
      <c r="L4568" s="4" t="s">
        <v>12403</v>
      </c>
      <c r="M4568" s="5">
        <v>40</v>
      </c>
      <c r="O4568" t="str">
        <f t="shared" si="142"/>
        <v>0203NEGG</v>
      </c>
      <c r="P4568">
        <f>IFERROR(VLOOKUP(L4568,Hoja8!$E$1:$F$6088,2,0),0)</f>
        <v>0</v>
      </c>
      <c r="Q4568">
        <f t="shared" si="143"/>
        <v>40</v>
      </c>
    </row>
    <row r="4569" spans="1:17" x14ac:dyDescent="0.25">
      <c r="A4569" t="s">
        <v>12307</v>
      </c>
      <c r="B4569" t="s">
        <v>12333</v>
      </c>
      <c r="C4569" t="s">
        <v>2506</v>
      </c>
      <c r="D4569" t="s">
        <v>2507</v>
      </c>
      <c r="E4569">
        <v>2</v>
      </c>
      <c r="F4569" s="1">
        <v>46178</v>
      </c>
      <c r="L4569" s="4" t="s">
        <v>12402</v>
      </c>
      <c r="M4569" s="5">
        <v>65</v>
      </c>
      <c r="O4569" t="str">
        <f t="shared" si="142"/>
        <v>0203NEGM</v>
      </c>
      <c r="P4569">
        <f>IFERROR(VLOOKUP(L4569,Hoja8!$E$1:$F$6088,2,0),0)</f>
        <v>0</v>
      </c>
      <c r="Q4569">
        <f t="shared" si="143"/>
        <v>65</v>
      </c>
    </row>
    <row r="4570" spans="1:17" x14ac:dyDescent="0.25">
      <c r="A4570" t="s">
        <v>12307</v>
      </c>
      <c r="B4570" t="s">
        <v>12334</v>
      </c>
      <c r="C4570" t="s">
        <v>4486</v>
      </c>
      <c r="D4570" t="s">
        <v>4487</v>
      </c>
      <c r="E4570">
        <v>2</v>
      </c>
      <c r="F4570" s="1">
        <v>46178</v>
      </c>
      <c r="L4570" s="4" t="s">
        <v>12404</v>
      </c>
      <c r="M4570" s="5">
        <v>65</v>
      </c>
      <c r="O4570" t="str">
        <f t="shared" si="142"/>
        <v>0203NEGXG</v>
      </c>
      <c r="P4570">
        <f>IFERROR(VLOOKUP(L4570,Hoja8!$E$1:$F$6088,2,0),0)</f>
        <v>0</v>
      </c>
      <c r="Q4570">
        <f t="shared" si="143"/>
        <v>65</v>
      </c>
    </row>
    <row r="4571" spans="1:17" x14ac:dyDescent="0.25">
      <c r="A4571" t="s">
        <v>12307</v>
      </c>
      <c r="B4571" t="s">
        <v>12335</v>
      </c>
      <c r="C4571" t="s">
        <v>2564</v>
      </c>
      <c r="D4571" t="s">
        <v>2565</v>
      </c>
      <c r="E4571">
        <v>1</v>
      </c>
      <c r="F4571" s="1">
        <v>46178</v>
      </c>
      <c r="L4571" s="4" t="s">
        <v>12412</v>
      </c>
      <c r="M4571" s="5">
        <v>4</v>
      </c>
      <c r="O4571" t="str">
        <f t="shared" si="142"/>
        <v>1966CIE2XG</v>
      </c>
      <c r="P4571">
        <f>IFERROR(VLOOKUP(L4571,Hoja8!$E$1:$F$6088,2,0),0)</f>
        <v>0</v>
      </c>
      <c r="Q4571">
        <f t="shared" si="143"/>
        <v>4</v>
      </c>
    </row>
    <row r="4572" spans="1:17" x14ac:dyDescent="0.25">
      <c r="A4572" t="s">
        <v>12336</v>
      </c>
      <c r="B4572" t="s">
        <v>12337</v>
      </c>
      <c r="C4572" t="s">
        <v>3688</v>
      </c>
      <c r="D4572" t="s">
        <v>4854</v>
      </c>
      <c r="E4572">
        <v>3</v>
      </c>
      <c r="F4572" s="1">
        <v>46184</v>
      </c>
      <c r="L4572" s="4" t="s">
        <v>12413</v>
      </c>
      <c r="M4572" s="5">
        <v>4</v>
      </c>
      <c r="O4572" t="str">
        <f t="shared" si="142"/>
        <v>1966CIE3XG</v>
      </c>
      <c r="P4572">
        <f>IFERROR(VLOOKUP(L4572,Hoja8!$E$1:$F$6088,2,0),0)</f>
        <v>0</v>
      </c>
      <c r="Q4572">
        <f t="shared" si="143"/>
        <v>4</v>
      </c>
    </row>
    <row r="4573" spans="1:17" x14ac:dyDescent="0.25">
      <c r="A4573" t="s">
        <v>12336</v>
      </c>
      <c r="B4573" t="s">
        <v>12338</v>
      </c>
      <c r="C4573" t="s">
        <v>3696</v>
      </c>
      <c r="D4573" t="s">
        <v>4857</v>
      </c>
      <c r="E4573">
        <v>2</v>
      </c>
      <c r="F4573" s="1">
        <v>46184</v>
      </c>
      <c r="L4573" s="4" t="s">
        <v>12408</v>
      </c>
      <c r="M4573" s="5">
        <v>14</v>
      </c>
      <c r="O4573" t="str">
        <f t="shared" si="142"/>
        <v>1966CIECH</v>
      </c>
      <c r="P4573">
        <f>IFERROR(VLOOKUP(L4573,Hoja8!$E$1:$F$6088,2,0),0)</f>
        <v>0</v>
      </c>
      <c r="Q4573">
        <f t="shared" si="143"/>
        <v>14</v>
      </c>
    </row>
    <row r="4574" spans="1:17" x14ac:dyDescent="0.25">
      <c r="A4574" t="s">
        <v>12336</v>
      </c>
      <c r="B4574" t="s">
        <v>12339</v>
      </c>
      <c r="C4574" t="s">
        <v>3690</v>
      </c>
      <c r="D4574" t="s">
        <v>4852</v>
      </c>
      <c r="E4574">
        <v>1</v>
      </c>
      <c r="F4574" s="1">
        <v>46184</v>
      </c>
      <c r="L4574" s="4" t="s">
        <v>12410</v>
      </c>
      <c r="M4574" s="5">
        <v>30</v>
      </c>
      <c r="O4574" t="str">
        <f t="shared" si="142"/>
        <v>1966CIEG</v>
      </c>
      <c r="P4574">
        <f>IFERROR(VLOOKUP(L4574,Hoja8!$E$1:$F$6088,2,0),0)</f>
        <v>0</v>
      </c>
      <c r="Q4574">
        <f t="shared" si="143"/>
        <v>30</v>
      </c>
    </row>
    <row r="4575" spans="1:17" x14ac:dyDescent="0.25">
      <c r="A4575" t="s">
        <v>12336</v>
      </c>
      <c r="B4575" t="s">
        <v>12340</v>
      </c>
      <c r="C4575" t="s">
        <v>4047</v>
      </c>
      <c r="D4575" t="s">
        <v>4048</v>
      </c>
      <c r="E4575">
        <v>5</v>
      </c>
      <c r="F4575" s="1">
        <v>46184</v>
      </c>
      <c r="L4575" s="4" t="s">
        <v>12409</v>
      </c>
      <c r="M4575" s="5">
        <v>46</v>
      </c>
      <c r="O4575" t="str">
        <f t="shared" si="142"/>
        <v>1966CIEM</v>
      </c>
      <c r="P4575">
        <f>IFERROR(VLOOKUP(L4575,Hoja8!$E$1:$F$6088,2,0),0)</f>
        <v>0</v>
      </c>
      <c r="Q4575">
        <f t="shared" si="143"/>
        <v>46</v>
      </c>
    </row>
    <row r="4576" spans="1:17" x14ac:dyDescent="0.25">
      <c r="A4576" t="s">
        <v>12336</v>
      </c>
      <c r="B4576" t="s">
        <v>12341</v>
      </c>
      <c r="C4576" t="s">
        <v>4049</v>
      </c>
      <c r="D4576" t="s">
        <v>4050</v>
      </c>
      <c r="E4576">
        <v>1</v>
      </c>
      <c r="F4576" s="1">
        <v>46184</v>
      </c>
      <c r="L4576" s="4" t="s">
        <v>12407</v>
      </c>
      <c r="M4576" s="5">
        <v>2</v>
      </c>
      <c r="O4576" t="str">
        <f t="shared" si="142"/>
        <v>1966CIEXCH</v>
      </c>
      <c r="P4576">
        <f>IFERROR(VLOOKUP(L4576,Hoja8!$E$1:$F$6088,2,0),0)</f>
        <v>0</v>
      </c>
      <c r="Q4576">
        <f t="shared" si="143"/>
        <v>2</v>
      </c>
    </row>
    <row r="4577" spans="1:17" x14ac:dyDescent="0.25">
      <c r="A4577" t="s">
        <v>12342</v>
      </c>
      <c r="B4577" t="s">
        <v>12343</v>
      </c>
      <c r="C4577" t="s">
        <v>3048</v>
      </c>
      <c r="D4577" t="s">
        <v>3049</v>
      </c>
      <c r="E4577">
        <v>2</v>
      </c>
      <c r="F4577" s="1">
        <v>46183</v>
      </c>
      <c r="L4577" s="4" t="s">
        <v>12411</v>
      </c>
      <c r="M4577" s="5">
        <v>10</v>
      </c>
      <c r="O4577" t="str">
        <f t="shared" si="142"/>
        <v>1966CIEXG</v>
      </c>
      <c r="P4577">
        <f>IFERROR(VLOOKUP(L4577,Hoja8!$E$1:$F$6088,2,0),0)</f>
        <v>0</v>
      </c>
      <c r="Q4577">
        <f t="shared" si="143"/>
        <v>10</v>
      </c>
    </row>
    <row r="4578" spans="1:17" x14ac:dyDescent="0.25">
      <c r="A4578" t="s">
        <v>12342</v>
      </c>
      <c r="B4578" t="s">
        <v>12344</v>
      </c>
      <c r="C4578" t="s">
        <v>3052</v>
      </c>
      <c r="D4578" t="s">
        <v>3053</v>
      </c>
      <c r="E4578">
        <v>12</v>
      </c>
      <c r="F4578" s="1">
        <v>46183</v>
      </c>
      <c r="L4578" s="4" t="s">
        <v>12415</v>
      </c>
      <c r="M4578" s="5">
        <v>24</v>
      </c>
      <c r="O4578" t="str">
        <f t="shared" si="142"/>
        <v>1967CIECH</v>
      </c>
      <c r="P4578">
        <f>IFERROR(VLOOKUP(L4578,Hoja8!$E$1:$F$6088,2,0),0)</f>
        <v>0</v>
      </c>
      <c r="Q4578">
        <f t="shared" si="143"/>
        <v>24</v>
      </c>
    </row>
    <row r="4579" spans="1:17" x14ac:dyDescent="0.25">
      <c r="A4579" t="s">
        <v>12342</v>
      </c>
      <c r="B4579" t="s">
        <v>12345</v>
      </c>
      <c r="C4579" t="s">
        <v>3050</v>
      </c>
      <c r="D4579" t="s">
        <v>3051</v>
      </c>
      <c r="E4579">
        <v>15</v>
      </c>
      <c r="F4579" s="1">
        <v>46183</v>
      </c>
      <c r="L4579" s="4" t="s">
        <v>12417</v>
      </c>
      <c r="M4579" s="5">
        <v>4</v>
      </c>
      <c r="O4579" t="str">
        <f t="shared" si="142"/>
        <v>1967CIEG</v>
      </c>
      <c r="P4579">
        <f>IFERROR(VLOOKUP(L4579,Hoja8!$E$1:$F$6088,2,0),0)</f>
        <v>0</v>
      </c>
      <c r="Q4579">
        <f t="shared" si="143"/>
        <v>4</v>
      </c>
    </row>
    <row r="4580" spans="1:17" x14ac:dyDescent="0.25">
      <c r="A4580" t="s">
        <v>12342</v>
      </c>
      <c r="B4580" t="s">
        <v>12346</v>
      </c>
      <c r="C4580" t="s">
        <v>3054</v>
      </c>
      <c r="D4580" t="s">
        <v>3055</v>
      </c>
      <c r="E4580">
        <v>6</v>
      </c>
      <c r="F4580" s="1">
        <v>46183</v>
      </c>
      <c r="L4580" s="4" t="s">
        <v>12416</v>
      </c>
      <c r="M4580" s="5">
        <v>46</v>
      </c>
      <c r="O4580" t="str">
        <f t="shared" si="142"/>
        <v>1967CIEM</v>
      </c>
      <c r="P4580">
        <f>IFERROR(VLOOKUP(L4580,Hoja8!$E$1:$F$6088,2,0),0)</f>
        <v>0</v>
      </c>
      <c r="Q4580">
        <f t="shared" si="143"/>
        <v>46</v>
      </c>
    </row>
    <row r="4581" spans="1:17" x14ac:dyDescent="0.25">
      <c r="A4581" t="s">
        <v>12342</v>
      </c>
      <c r="B4581" t="s">
        <v>12347</v>
      </c>
      <c r="C4581" t="s">
        <v>3046</v>
      </c>
      <c r="D4581" t="s">
        <v>3047</v>
      </c>
      <c r="E4581">
        <v>1</v>
      </c>
      <c r="F4581" s="1">
        <v>46183</v>
      </c>
      <c r="L4581" s="4" t="s">
        <v>12414</v>
      </c>
      <c r="M4581" s="5">
        <v>2</v>
      </c>
      <c r="O4581" t="str">
        <f t="shared" si="142"/>
        <v>1967CIEXCH</v>
      </c>
      <c r="P4581">
        <f>IFERROR(VLOOKUP(L4581,Hoja8!$E$1:$F$6088,2,0),0)</f>
        <v>0</v>
      </c>
      <c r="Q4581">
        <f t="shared" si="143"/>
        <v>2</v>
      </c>
    </row>
    <row r="4582" spans="1:17" x14ac:dyDescent="0.25">
      <c r="A4582" t="s">
        <v>12342</v>
      </c>
      <c r="B4582" t="s">
        <v>12348</v>
      </c>
      <c r="C4582" t="s">
        <v>2802</v>
      </c>
      <c r="D4582" t="s">
        <v>2803</v>
      </c>
      <c r="E4582">
        <v>1</v>
      </c>
      <c r="F4582" s="1">
        <v>46183</v>
      </c>
      <c r="L4582" s="4" t="s">
        <v>12418</v>
      </c>
      <c r="M4582" s="5">
        <v>14</v>
      </c>
      <c r="O4582" t="str">
        <f t="shared" si="142"/>
        <v>1967CIEXG</v>
      </c>
      <c r="P4582">
        <f>IFERROR(VLOOKUP(L4582,Hoja8!$E$1:$F$6088,2,0),0)</f>
        <v>0</v>
      </c>
      <c r="Q4582">
        <f t="shared" si="143"/>
        <v>14</v>
      </c>
    </row>
    <row r="4583" spans="1:17" x14ac:dyDescent="0.25">
      <c r="A4583" t="s">
        <v>12349</v>
      </c>
      <c r="B4583" t="s">
        <v>12350</v>
      </c>
      <c r="C4583" t="s">
        <v>2171</v>
      </c>
      <c r="D4583" t="s">
        <v>2172</v>
      </c>
      <c r="E4583">
        <v>4</v>
      </c>
      <c r="F4583" s="1">
        <v>46169</v>
      </c>
      <c r="L4583" s="4" t="s">
        <v>12406</v>
      </c>
      <c r="M4583" s="5">
        <v>1</v>
      </c>
      <c r="O4583" t="str">
        <f t="shared" si="142"/>
        <v>2101GRIG</v>
      </c>
      <c r="P4583">
        <f>IFERROR(VLOOKUP(L4583,Hoja8!$E$1:$F$6088,2,0),0)</f>
        <v>0</v>
      </c>
      <c r="Q4583">
        <f t="shared" si="143"/>
        <v>1</v>
      </c>
    </row>
    <row r="4584" spans="1:17" x14ac:dyDescent="0.25">
      <c r="A4584" t="s">
        <v>12351</v>
      </c>
      <c r="B4584" t="s">
        <v>12352</v>
      </c>
      <c r="C4584" t="s">
        <v>577</v>
      </c>
      <c r="D4584" t="s">
        <v>579</v>
      </c>
      <c r="E4584">
        <v>1</v>
      </c>
      <c r="F4584" s="1">
        <v>46164</v>
      </c>
      <c r="L4584" s="4" t="s">
        <v>12419</v>
      </c>
      <c r="M4584" s="5">
        <v>1</v>
      </c>
      <c r="O4584" t="str">
        <f t="shared" si="142"/>
        <v>2101GRIXG</v>
      </c>
      <c r="P4584">
        <f>IFERROR(VLOOKUP(L4584,Hoja8!$E$1:$F$6088,2,0),0)</f>
        <v>0</v>
      </c>
      <c r="Q4584">
        <f t="shared" si="143"/>
        <v>1</v>
      </c>
    </row>
    <row r="4585" spans="1:17" x14ac:dyDescent="0.25">
      <c r="A4585" t="s">
        <v>12351</v>
      </c>
      <c r="B4585" t="s">
        <v>12353</v>
      </c>
      <c r="C4585" t="s">
        <v>580</v>
      </c>
      <c r="D4585" t="s">
        <v>581</v>
      </c>
      <c r="E4585">
        <v>6</v>
      </c>
      <c r="F4585" s="1">
        <v>46164</v>
      </c>
      <c r="L4585" s="4" t="s">
        <v>12422</v>
      </c>
      <c r="M4585" s="5">
        <v>2</v>
      </c>
      <c r="O4585" t="str">
        <f t="shared" si="142"/>
        <v>0363MARM</v>
      </c>
      <c r="P4585">
        <f>IFERROR(VLOOKUP(L4585,Hoja8!$E$1:$F$6088,2,0),0)</f>
        <v>-2</v>
      </c>
      <c r="Q4585">
        <f t="shared" si="143"/>
        <v>0</v>
      </c>
    </row>
    <row r="4586" spans="1:17" x14ac:dyDescent="0.25">
      <c r="A4586" t="s">
        <v>12351</v>
      </c>
      <c r="B4586" t="s">
        <v>12354</v>
      </c>
      <c r="C4586" t="s">
        <v>582</v>
      </c>
      <c r="D4586" t="s">
        <v>583</v>
      </c>
      <c r="E4586">
        <v>5</v>
      </c>
      <c r="F4586" s="1">
        <v>46164</v>
      </c>
      <c r="L4586" s="4" t="s">
        <v>12421</v>
      </c>
      <c r="M4586" s="5">
        <v>2</v>
      </c>
      <c r="O4586" t="str">
        <f t="shared" si="142"/>
        <v>1461MARM</v>
      </c>
      <c r="P4586">
        <f>IFERROR(VLOOKUP(L4586,Hoja8!$E$1:$F$6088,2,0),0)</f>
        <v>-2</v>
      </c>
      <c r="Q4586">
        <f t="shared" si="143"/>
        <v>0</v>
      </c>
    </row>
    <row r="4587" spans="1:17" x14ac:dyDescent="0.25">
      <c r="A4587" t="s">
        <v>12351</v>
      </c>
      <c r="B4587" t="s">
        <v>12355</v>
      </c>
      <c r="C4587" t="s">
        <v>584</v>
      </c>
      <c r="D4587" t="s">
        <v>585</v>
      </c>
      <c r="E4587">
        <v>8</v>
      </c>
      <c r="F4587" s="1">
        <v>46164</v>
      </c>
      <c r="L4587" s="4" t="s">
        <v>12424</v>
      </c>
      <c r="M4587" s="5">
        <v>6</v>
      </c>
      <c r="O4587" t="str">
        <f t="shared" si="142"/>
        <v>1954MARG</v>
      </c>
      <c r="P4587">
        <f>IFERROR(VLOOKUP(L4587,Hoja8!$E$1:$F$6088,2,0),0)</f>
        <v>-6</v>
      </c>
      <c r="Q4587">
        <f t="shared" si="143"/>
        <v>0</v>
      </c>
    </row>
    <row r="4588" spans="1:17" x14ac:dyDescent="0.25">
      <c r="A4588" t="s">
        <v>12351</v>
      </c>
      <c r="B4588" t="s">
        <v>12356</v>
      </c>
      <c r="C4588" t="s">
        <v>884</v>
      </c>
      <c r="D4588" t="s">
        <v>885</v>
      </c>
      <c r="E4588">
        <v>2</v>
      </c>
      <c r="F4588" s="1">
        <v>46164</v>
      </c>
      <c r="L4588" s="4" t="s">
        <v>12423</v>
      </c>
      <c r="M4588" s="5">
        <v>3</v>
      </c>
      <c r="O4588" t="str">
        <f t="shared" si="142"/>
        <v>1954MARM</v>
      </c>
      <c r="P4588">
        <f>IFERROR(VLOOKUP(L4588,Hoja8!$E$1:$F$6088,2,0),0)</f>
        <v>0</v>
      </c>
      <c r="Q4588">
        <f t="shared" si="143"/>
        <v>3</v>
      </c>
    </row>
    <row r="4589" spans="1:17" x14ac:dyDescent="0.25">
      <c r="A4589" t="s">
        <v>12351</v>
      </c>
      <c r="B4589" t="s">
        <v>12357</v>
      </c>
      <c r="C4589" t="s">
        <v>4095</v>
      </c>
      <c r="D4589" t="s">
        <v>4097</v>
      </c>
      <c r="E4589">
        <v>3</v>
      </c>
      <c r="F4589" s="1">
        <v>46164</v>
      </c>
      <c r="L4589" s="4" t="s">
        <v>12425</v>
      </c>
      <c r="M4589" s="5">
        <v>3</v>
      </c>
      <c r="O4589" t="str">
        <f t="shared" si="142"/>
        <v>1954MARXG</v>
      </c>
      <c r="P4589">
        <f>IFERROR(VLOOKUP(L4589,Hoja8!$E$1:$F$6088,2,0),0)</f>
        <v>-3</v>
      </c>
      <c r="Q4589">
        <f t="shared" si="143"/>
        <v>0</v>
      </c>
    </row>
    <row r="4590" spans="1:17" x14ac:dyDescent="0.25">
      <c r="A4590" t="s">
        <v>12351</v>
      </c>
      <c r="B4590" t="s">
        <v>12358</v>
      </c>
      <c r="C4590" t="s">
        <v>4076</v>
      </c>
      <c r="D4590" t="s">
        <v>4078</v>
      </c>
      <c r="E4590">
        <v>6</v>
      </c>
      <c r="F4590" s="1">
        <v>46164</v>
      </c>
      <c r="L4590" s="4" t="s">
        <v>12427</v>
      </c>
      <c r="M4590" s="5">
        <v>100</v>
      </c>
      <c r="O4590" t="str">
        <f t="shared" si="142"/>
        <v>0245NEGUNI</v>
      </c>
      <c r="P4590">
        <f>IFERROR(VLOOKUP(L4590,Hoja8!$E$1:$F$6088,2,0),0)</f>
        <v>0</v>
      </c>
      <c r="Q4590">
        <f t="shared" si="143"/>
        <v>100</v>
      </c>
    </row>
    <row r="4591" spans="1:17" x14ac:dyDescent="0.25">
      <c r="A4591" t="s">
        <v>12351</v>
      </c>
      <c r="B4591" t="s">
        <v>12359</v>
      </c>
      <c r="C4591" t="s">
        <v>4079</v>
      </c>
      <c r="D4591" t="s">
        <v>4080</v>
      </c>
      <c r="E4591">
        <v>6</v>
      </c>
      <c r="F4591" s="1">
        <v>46164</v>
      </c>
      <c r="L4591" s="4" t="s">
        <v>12429</v>
      </c>
      <c r="M4591" s="5">
        <v>1</v>
      </c>
      <c r="O4591" t="str">
        <f t="shared" si="142"/>
        <v>2550NEG25</v>
      </c>
      <c r="P4591">
        <f>IFERROR(VLOOKUP(L4591,Hoja8!$E$1:$F$6088,2,0),0)</f>
        <v>0</v>
      </c>
      <c r="Q4591">
        <f t="shared" si="143"/>
        <v>1</v>
      </c>
    </row>
    <row r="4592" spans="1:17" x14ac:dyDescent="0.25">
      <c r="A4592" t="s">
        <v>12351</v>
      </c>
      <c r="B4592" t="s">
        <v>12360</v>
      </c>
      <c r="C4592" t="s">
        <v>4081</v>
      </c>
      <c r="D4592" t="s">
        <v>4082</v>
      </c>
      <c r="E4592">
        <v>3</v>
      </c>
      <c r="F4592" s="1">
        <v>46164</v>
      </c>
      <c r="L4592" s="4" t="s">
        <v>12430</v>
      </c>
      <c r="M4592" s="5">
        <v>3</v>
      </c>
      <c r="O4592" t="str">
        <f t="shared" si="142"/>
        <v>2550NEG26</v>
      </c>
      <c r="P4592">
        <f>IFERROR(VLOOKUP(L4592,Hoja8!$E$1:$F$6088,2,0),0)</f>
        <v>0</v>
      </c>
      <c r="Q4592">
        <f t="shared" si="143"/>
        <v>3</v>
      </c>
    </row>
    <row r="4593" spans="1:17" x14ac:dyDescent="0.25">
      <c r="A4593" t="s">
        <v>12351</v>
      </c>
      <c r="B4593" t="s">
        <v>12361</v>
      </c>
      <c r="C4593" t="s">
        <v>4083</v>
      </c>
      <c r="D4593" t="s">
        <v>4084</v>
      </c>
      <c r="E4593">
        <v>6</v>
      </c>
      <c r="F4593" s="1">
        <v>46164</v>
      </c>
      <c r="L4593" s="4" t="s">
        <v>12431</v>
      </c>
      <c r="M4593" s="5">
        <v>6</v>
      </c>
      <c r="O4593" t="str">
        <f t="shared" si="142"/>
        <v>2550NEG27</v>
      </c>
      <c r="P4593">
        <f>IFERROR(VLOOKUP(L4593,Hoja8!$E$1:$F$6088,2,0),0)</f>
        <v>0</v>
      </c>
      <c r="Q4593">
        <f t="shared" si="143"/>
        <v>6</v>
      </c>
    </row>
    <row r="4594" spans="1:17" x14ac:dyDescent="0.25">
      <c r="A4594" t="s">
        <v>12351</v>
      </c>
      <c r="B4594" t="s">
        <v>12362</v>
      </c>
      <c r="C4594" t="s">
        <v>4085</v>
      </c>
      <c r="D4594" t="s">
        <v>4086</v>
      </c>
      <c r="E4594">
        <v>8</v>
      </c>
      <c r="F4594" s="1">
        <v>46164</v>
      </c>
      <c r="L4594" s="4" t="s">
        <v>12432</v>
      </c>
      <c r="M4594" s="5">
        <v>4</v>
      </c>
      <c r="O4594" t="str">
        <f t="shared" si="142"/>
        <v>2550NEG28</v>
      </c>
      <c r="P4594">
        <f>IFERROR(VLOOKUP(L4594,Hoja8!$E$1:$F$6088,2,0),0)</f>
        <v>0</v>
      </c>
      <c r="Q4594">
        <f t="shared" si="143"/>
        <v>4</v>
      </c>
    </row>
    <row r="4595" spans="1:17" x14ac:dyDescent="0.25">
      <c r="A4595" t="s">
        <v>12351</v>
      </c>
      <c r="B4595" t="s">
        <v>12363</v>
      </c>
      <c r="C4595" t="s">
        <v>4087</v>
      </c>
      <c r="D4595" t="s">
        <v>4088</v>
      </c>
      <c r="E4595">
        <v>7</v>
      </c>
      <c r="F4595" s="1">
        <v>46164</v>
      </c>
      <c r="L4595" s="4" t="s">
        <v>12433</v>
      </c>
      <c r="M4595" s="5">
        <v>1</v>
      </c>
      <c r="O4595" t="str">
        <f t="shared" si="142"/>
        <v>2550NEG29</v>
      </c>
      <c r="P4595">
        <f>IFERROR(VLOOKUP(L4595,Hoja8!$E$1:$F$6088,2,0),0)</f>
        <v>0</v>
      </c>
      <c r="Q4595">
        <f t="shared" si="143"/>
        <v>1</v>
      </c>
    </row>
    <row r="4596" spans="1:17" x14ac:dyDescent="0.25">
      <c r="A4596" t="s">
        <v>12351</v>
      </c>
      <c r="B4596" t="s">
        <v>12364</v>
      </c>
      <c r="C4596" t="s">
        <v>4089</v>
      </c>
      <c r="D4596" t="s">
        <v>4090</v>
      </c>
      <c r="E4596">
        <v>5</v>
      </c>
      <c r="F4596" s="1">
        <v>46164</v>
      </c>
      <c r="L4596" s="4" t="s">
        <v>12434</v>
      </c>
      <c r="M4596" s="5">
        <v>1</v>
      </c>
      <c r="O4596" t="str">
        <f t="shared" si="142"/>
        <v>2551CAF26</v>
      </c>
      <c r="P4596">
        <f>IFERROR(VLOOKUP(L4596,Hoja8!$E$1:$F$6088,2,0),0)</f>
        <v>0</v>
      </c>
      <c r="Q4596">
        <f t="shared" si="143"/>
        <v>1</v>
      </c>
    </row>
    <row r="4597" spans="1:17" x14ac:dyDescent="0.25">
      <c r="A4597" t="s">
        <v>12365</v>
      </c>
      <c r="B4597" t="s">
        <v>12366</v>
      </c>
      <c r="C4597" t="s">
        <v>631</v>
      </c>
      <c r="D4597" t="s">
        <v>632</v>
      </c>
      <c r="E4597">
        <v>5</v>
      </c>
      <c r="F4597" s="1">
        <v>46175</v>
      </c>
      <c r="L4597" s="4" t="s">
        <v>12435</v>
      </c>
      <c r="M4597" s="5">
        <v>5</v>
      </c>
      <c r="O4597" t="str">
        <f t="shared" si="142"/>
        <v>2551CAF27</v>
      </c>
      <c r="P4597">
        <f>IFERROR(VLOOKUP(L4597,Hoja8!$E$1:$F$6088,2,0),0)</f>
        <v>0</v>
      </c>
      <c r="Q4597">
        <f t="shared" si="143"/>
        <v>5</v>
      </c>
    </row>
    <row r="4598" spans="1:17" x14ac:dyDescent="0.25">
      <c r="A4598" t="s">
        <v>12365</v>
      </c>
      <c r="B4598" t="s">
        <v>12367</v>
      </c>
      <c r="C4598" t="s">
        <v>633</v>
      </c>
      <c r="D4598" t="s">
        <v>634</v>
      </c>
      <c r="E4598">
        <v>20</v>
      </c>
      <c r="F4598" s="1">
        <v>46175</v>
      </c>
      <c r="L4598" s="4" t="s">
        <v>12440</v>
      </c>
      <c r="M4598" s="5">
        <v>1</v>
      </c>
      <c r="O4598" t="str">
        <f t="shared" si="142"/>
        <v>0082BLAM</v>
      </c>
      <c r="P4598">
        <f>IFERROR(VLOOKUP(L4598,Hoja8!$E$1:$F$6088,2,0),0)</f>
        <v>-1</v>
      </c>
      <c r="Q4598">
        <f t="shared" si="143"/>
        <v>0</v>
      </c>
    </row>
    <row r="4599" spans="1:17" x14ac:dyDescent="0.25">
      <c r="A4599" t="s">
        <v>12365</v>
      </c>
      <c r="B4599" t="s">
        <v>12368</v>
      </c>
      <c r="C4599" t="s">
        <v>635</v>
      </c>
      <c r="D4599" t="s">
        <v>636</v>
      </c>
      <c r="E4599">
        <v>35</v>
      </c>
      <c r="F4599" s="1">
        <v>46175</v>
      </c>
      <c r="L4599" s="4" t="s">
        <v>12438</v>
      </c>
      <c r="M4599" s="5">
        <v>1</v>
      </c>
      <c r="O4599" t="str">
        <f t="shared" si="142"/>
        <v>0969AZUM</v>
      </c>
      <c r="P4599">
        <f>IFERROR(VLOOKUP(L4599,Hoja8!$E$1:$F$6088,2,0),0)</f>
        <v>-1</v>
      </c>
      <c r="Q4599">
        <f t="shared" si="143"/>
        <v>0</v>
      </c>
    </row>
    <row r="4600" spans="1:17" x14ac:dyDescent="0.25">
      <c r="A4600" t="s">
        <v>12365</v>
      </c>
      <c r="B4600" t="s">
        <v>12369</v>
      </c>
      <c r="C4600" t="s">
        <v>637</v>
      </c>
      <c r="D4600" t="s">
        <v>638</v>
      </c>
      <c r="E4600">
        <v>70</v>
      </c>
      <c r="F4600" s="1">
        <v>46175</v>
      </c>
      <c r="L4600" s="4" t="s">
        <v>12439</v>
      </c>
      <c r="M4600" s="5">
        <v>1</v>
      </c>
      <c r="O4600" t="str">
        <f t="shared" si="142"/>
        <v>0969VINM</v>
      </c>
      <c r="P4600">
        <f>IFERROR(VLOOKUP(L4600,Hoja8!$E$1:$F$6088,2,0),0)</f>
        <v>-1</v>
      </c>
      <c r="Q4600">
        <f t="shared" si="143"/>
        <v>0</v>
      </c>
    </row>
    <row r="4601" spans="1:17" x14ac:dyDescent="0.25">
      <c r="A4601" t="s">
        <v>12365</v>
      </c>
      <c r="B4601" t="s">
        <v>12370</v>
      </c>
      <c r="C4601" t="s">
        <v>639</v>
      </c>
      <c r="D4601" t="s">
        <v>640</v>
      </c>
      <c r="E4601">
        <v>45</v>
      </c>
      <c r="F4601" s="1">
        <v>46175</v>
      </c>
      <c r="L4601" s="4" t="s">
        <v>12442</v>
      </c>
      <c r="M4601" s="5">
        <v>1</v>
      </c>
      <c r="O4601" t="str">
        <f t="shared" si="142"/>
        <v>1966MARM</v>
      </c>
      <c r="P4601">
        <f>IFERROR(VLOOKUP(L4601,Hoja8!$E$1:$F$6088,2,0),0)</f>
        <v>-1</v>
      </c>
      <c r="Q4601">
        <f t="shared" si="143"/>
        <v>0</v>
      </c>
    </row>
    <row r="4602" spans="1:17" x14ac:dyDescent="0.25">
      <c r="A4602" t="s">
        <v>12365</v>
      </c>
      <c r="B4602" t="s">
        <v>12371</v>
      </c>
      <c r="C4602" t="s">
        <v>641</v>
      </c>
      <c r="D4602" t="s">
        <v>642</v>
      </c>
      <c r="E4602">
        <v>9</v>
      </c>
      <c r="F4602" s="1">
        <v>46175</v>
      </c>
      <c r="L4602" s="4" t="s">
        <v>12443</v>
      </c>
      <c r="M4602" s="5">
        <v>1</v>
      </c>
      <c r="O4602" t="str">
        <f t="shared" si="142"/>
        <v>1966NEGM</v>
      </c>
      <c r="P4602">
        <f>IFERROR(VLOOKUP(L4602,Hoja8!$E$1:$F$6088,2,0),0)</f>
        <v>-1</v>
      </c>
      <c r="Q4602">
        <f t="shared" si="143"/>
        <v>0</v>
      </c>
    </row>
    <row r="4603" spans="1:17" x14ac:dyDescent="0.25">
      <c r="A4603" t="s">
        <v>12365</v>
      </c>
      <c r="B4603" t="s">
        <v>12372</v>
      </c>
      <c r="C4603" t="s">
        <v>794</v>
      </c>
      <c r="D4603" t="s">
        <v>795</v>
      </c>
      <c r="E4603">
        <v>6</v>
      </c>
      <c r="F4603" s="1">
        <v>46175</v>
      </c>
      <c r="L4603" s="4" t="s">
        <v>12441</v>
      </c>
      <c r="M4603" s="5">
        <v>1</v>
      </c>
      <c r="O4603" t="str">
        <f t="shared" si="142"/>
        <v>2125CIEM</v>
      </c>
      <c r="P4603">
        <f>IFERROR(VLOOKUP(L4603,Hoja8!$E$1:$F$6088,2,0),0)</f>
        <v>-1</v>
      </c>
      <c r="Q4603">
        <f t="shared" si="143"/>
        <v>0</v>
      </c>
    </row>
    <row r="4604" spans="1:17" x14ac:dyDescent="0.25">
      <c r="A4604" t="s">
        <v>12365</v>
      </c>
      <c r="B4604" t="s">
        <v>12373</v>
      </c>
      <c r="C4604" t="s">
        <v>713</v>
      </c>
      <c r="D4604" t="s">
        <v>714</v>
      </c>
      <c r="E4604">
        <v>15</v>
      </c>
      <c r="F4604" s="1">
        <v>46175</v>
      </c>
      <c r="L4604" s="4" t="s">
        <v>12437</v>
      </c>
      <c r="M4604" s="5">
        <v>1</v>
      </c>
      <c r="O4604" t="str">
        <f t="shared" si="142"/>
        <v>2125GCAM</v>
      </c>
      <c r="P4604">
        <f>IFERROR(VLOOKUP(L4604,Hoja8!$E$1:$F$6088,2,0),0)</f>
        <v>-1</v>
      </c>
      <c r="Q4604">
        <f t="shared" si="143"/>
        <v>0</v>
      </c>
    </row>
    <row r="4605" spans="1:17" x14ac:dyDescent="0.25">
      <c r="A4605" t="s">
        <v>12365</v>
      </c>
      <c r="B4605" t="s">
        <v>12374</v>
      </c>
      <c r="C4605" t="s">
        <v>687</v>
      </c>
      <c r="D4605" t="s">
        <v>689</v>
      </c>
      <c r="E4605">
        <v>45</v>
      </c>
      <c r="F4605" s="1">
        <v>46175</v>
      </c>
      <c r="L4605" s="4" t="s">
        <v>12445</v>
      </c>
      <c r="M4605" s="5">
        <v>1</v>
      </c>
      <c r="O4605" t="str">
        <f t="shared" si="142"/>
        <v>2382MARM</v>
      </c>
      <c r="P4605">
        <f>IFERROR(VLOOKUP(L4605,Hoja8!$E$1:$F$6088,2,0),0)</f>
        <v>-1</v>
      </c>
      <c r="Q4605">
        <f t="shared" si="143"/>
        <v>0</v>
      </c>
    </row>
    <row r="4606" spans="1:17" x14ac:dyDescent="0.25">
      <c r="A4606" t="s">
        <v>12365</v>
      </c>
      <c r="B4606" t="s">
        <v>12375</v>
      </c>
      <c r="C4606" t="s">
        <v>715</v>
      </c>
      <c r="D4606" t="s">
        <v>716</v>
      </c>
      <c r="E4606">
        <v>55</v>
      </c>
      <c r="F4606" s="1">
        <v>46175</v>
      </c>
      <c r="L4606" s="4" t="s">
        <v>12444</v>
      </c>
      <c r="M4606" s="5">
        <v>1</v>
      </c>
      <c r="O4606" t="str">
        <f t="shared" si="142"/>
        <v>2382NEGM</v>
      </c>
      <c r="P4606">
        <f>IFERROR(VLOOKUP(L4606,Hoja8!$E$1:$F$6088,2,0),0)</f>
        <v>-1</v>
      </c>
      <c r="Q4606">
        <f t="shared" si="143"/>
        <v>0</v>
      </c>
    </row>
    <row r="4607" spans="1:17" x14ac:dyDescent="0.25">
      <c r="A4607" t="s">
        <v>12365</v>
      </c>
      <c r="B4607" t="s">
        <v>12376</v>
      </c>
      <c r="C4607" t="s">
        <v>719</v>
      </c>
      <c r="D4607" t="s">
        <v>720</v>
      </c>
      <c r="E4607">
        <v>25</v>
      </c>
      <c r="F4607" s="1">
        <v>46175</v>
      </c>
      <c r="L4607" s="4" t="s">
        <v>12448</v>
      </c>
      <c r="M4607" s="5">
        <v>1</v>
      </c>
      <c r="O4607" t="str">
        <f t="shared" si="142"/>
        <v>0353NEGXG</v>
      </c>
      <c r="P4607">
        <f>IFERROR(VLOOKUP(L4607,Hoja8!$E$1:$F$6088,2,0),0)</f>
        <v>-1</v>
      </c>
      <c r="Q4607">
        <f t="shared" si="143"/>
        <v>0</v>
      </c>
    </row>
    <row r="4608" spans="1:17" x14ac:dyDescent="0.25">
      <c r="A4608" t="s">
        <v>12365</v>
      </c>
      <c r="B4608" t="s">
        <v>12377</v>
      </c>
      <c r="C4608" t="s">
        <v>711</v>
      </c>
      <c r="D4608" t="s">
        <v>712</v>
      </c>
      <c r="E4608">
        <v>15</v>
      </c>
      <c r="F4608" s="1">
        <v>46175</v>
      </c>
      <c r="L4608" s="4" t="s">
        <v>12447</v>
      </c>
      <c r="M4608" s="5">
        <v>1</v>
      </c>
      <c r="O4608" t="str">
        <f t="shared" si="142"/>
        <v>2382NEGCH</v>
      </c>
      <c r="P4608">
        <f>IFERROR(VLOOKUP(L4608,Hoja8!$E$1:$F$6088,2,0),0)</f>
        <v>-1</v>
      </c>
      <c r="Q4608">
        <f t="shared" si="143"/>
        <v>0</v>
      </c>
    </row>
    <row r="4609" spans="1:17" x14ac:dyDescent="0.25">
      <c r="A4609" t="s">
        <v>12365</v>
      </c>
      <c r="B4609" t="s">
        <v>12378</v>
      </c>
      <c r="C4609" t="s">
        <v>833</v>
      </c>
      <c r="D4609" t="s">
        <v>834</v>
      </c>
      <c r="E4609">
        <v>6</v>
      </c>
      <c r="F4609" s="1">
        <v>46175</v>
      </c>
      <c r="L4609" s="4" t="s">
        <v>12449</v>
      </c>
      <c r="M4609" s="5">
        <v>2</v>
      </c>
      <c r="O4609" t="str">
        <f t="shared" si="142"/>
        <v>2383NEGM</v>
      </c>
      <c r="P4609">
        <f>IFERROR(VLOOKUP(L4609,Hoja8!$E$1:$F$6088,2,0),0)</f>
        <v>-2</v>
      </c>
      <c r="Q4609">
        <f t="shared" si="143"/>
        <v>0</v>
      </c>
    </row>
    <row r="4610" spans="1:17" x14ac:dyDescent="0.25">
      <c r="A4610" t="s">
        <v>12379</v>
      </c>
      <c r="B4610" t="s">
        <v>12380</v>
      </c>
      <c r="C4610" t="s">
        <v>631</v>
      </c>
      <c r="D4610" t="s">
        <v>632</v>
      </c>
      <c r="E4610">
        <v>4</v>
      </c>
      <c r="F4610" s="1">
        <v>46175</v>
      </c>
      <c r="L4610" s="4" t="s">
        <v>12451</v>
      </c>
      <c r="M4610" s="5">
        <v>1</v>
      </c>
      <c r="O4610" t="str">
        <f t="shared" si="142"/>
        <v>0181NEGCH</v>
      </c>
      <c r="P4610">
        <f>IFERROR(VLOOKUP(L4610,Hoja8!$E$1:$F$6088,2,0),0)</f>
        <v>-1</v>
      </c>
      <c r="Q4610">
        <f t="shared" si="143"/>
        <v>0</v>
      </c>
    </row>
    <row r="4611" spans="1:17" x14ac:dyDescent="0.25">
      <c r="A4611" t="s">
        <v>12379</v>
      </c>
      <c r="B4611" t="s">
        <v>12381</v>
      </c>
      <c r="C4611" t="s">
        <v>633</v>
      </c>
      <c r="D4611" t="s">
        <v>634</v>
      </c>
      <c r="E4611">
        <v>3</v>
      </c>
      <c r="F4611" s="1">
        <v>46175</v>
      </c>
      <c r="L4611" s="4" t="s">
        <v>12452</v>
      </c>
      <c r="M4611" s="5">
        <v>1</v>
      </c>
      <c r="O4611" t="str">
        <f t="shared" ref="O4611:O4674" si="144">MID(L4611,LEN(IF(MID(L4611,2,1)="1",MID(L4611,1,7),MID(L4611,1,6)))+1,10)</f>
        <v>0181NEGG</v>
      </c>
      <c r="P4611">
        <f>IFERROR(VLOOKUP(L4611,Hoja8!$E$1:$F$6088,2,0),0)</f>
        <v>-1</v>
      </c>
      <c r="Q4611">
        <f t="shared" ref="Q4611:Q4674" si="145">M4611+P4611</f>
        <v>0</v>
      </c>
    </row>
    <row r="4612" spans="1:17" x14ac:dyDescent="0.25">
      <c r="A4612" t="s">
        <v>12379</v>
      </c>
      <c r="B4612" t="s">
        <v>12382</v>
      </c>
      <c r="C4612" t="s">
        <v>635</v>
      </c>
      <c r="D4612" t="s">
        <v>636</v>
      </c>
      <c r="E4612">
        <v>2</v>
      </c>
      <c r="F4612" s="1">
        <v>46175</v>
      </c>
      <c r="L4612" s="4" t="s">
        <v>12453</v>
      </c>
      <c r="M4612" s="5">
        <v>1</v>
      </c>
      <c r="O4612" t="str">
        <f t="shared" si="144"/>
        <v>0181NEGXG</v>
      </c>
      <c r="P4612">
        <f>IFERROR(VLOOKUP(L4612,Hoja8!$E$1:$F$6088,2,0),0)</f>
        <v>-1</v>
      </c>
      <c r="Q4612">
        <f t="shared" si="145"/>
        <v>0</v>
      </c>
    </row>
    <row r="4613" spans="1:17" x14ac:dyDescent="0.25">
      <c r="A4613" t="s">
        <v>12379</v>
      </c>
      <c r="B4613" t="s">
        <v>12383</v>
      </c>
      <c r="C4613" t="s">
        <v>100</v>
      </c>
      <c r="D4613" t="s">
        <v>101</v>
      </c>
      <c r="E4613">
        <v>4</v>
      </c>
      <c r="F4613" s="1">
        <v>46175</v>
      </c>
      <c r="L4613" s="4" t="s">
        <v>12457</v>
      </c>
      <c r="M4613" s="5">
        <v>1</v>
      </c>
      <c r="O4613" t="str">
        <f t="shared" si="144"/>
        <v>0186NEG2XG</v>
      </c>
      <c r="P4613">
        <f>IFERROR(VLOOKUP(L4613,Hoja8!$E$1:$F$6088,2,0),0)</f>
        <v>-1</v>
      </c>
      <c r="Q4613">
        <f t="shared" si="145"/>
        <v>0</v>
      </c>
    </row>
    <row r="4614" spans="1:17" x14ac:dyDescent="0.25">
      <c r="A4614" t="s">
        <v>12379</v>
      </c>
      <c r="B4614" t="s">
        <v>12384</v>
      </c>
      <c r="C4614" t="s">
        <v>94</v>
      </c>
      <c r="D4614" t="s">
        <v>95</v>
      </c>
      <c r="E4614">
        <v>3</v>
      </c>
      <c r="F4614" s="1">
        <v>46175</v>
      </c>
      <c r="L4614" s="4" t="s">
        <v>12455</v>
      </c>
      <c r="M4614" s="5">
        <v>1</v>
      </c>
      <c r="O4614" t="str">
        <f t="shared" si="144"/>
        <v>0186NEGG</v>
      </c>
      <c r="P4614">
        <f>IFERROR(VLOOKUP(L4614,Hoja8!$E$1:$F$6088,2,0),0)</f>
        <v>-1</v>
      </c>
      <c r="Q4614">
        <f t="shared" si="145"/>
        <v>0</v>
      </c>
    </row>
    <row r="4615" spans="1:17" x14ac:dyDescent="0.25">
      <c r="A4615" t="s">
        <v>12379</v>
      </c>
      <c r="B4615" t="s">
        <v>12385</v>
      </c>
      <c r="C4615" t="s">
        <v>422</v>
      </c>
      <c r="D4615" t="s">
        <v>423</v>
      </c>
      <c r="E4615">
        <v>2</v>
      </c>
      <c r="F4615" s="1">
        <v>46175</v>
      </c>
      <c r="L4615" s="4" t="s">
        <v>12456</v>
      </c>
      <c r="M4615" s="5">
        <v>1</v>
      </c>
      <c r="O4615" t="str">
        <f t="shared" si="144"/>
        <v>0186NEGXG</v>
      </c>
      <c r="P4615">
        <f>IFERROR(VLOOKUP(L4615,Hoja8!$E$1:$F$6088,2,0),0)</f>
        <v>-1</v>
      </c>
      <c r="Q4615">
        <f t="shared" si="145"/>
        <v>0</v>
      </c>
    </row>
    <row r="4616" spans="1:17" x14ac:dyDescent="0.25">
      <c r="A4616" t="s">
        <v>12379</v>
      </c>
      <c r="B4616" t="s">
        <v>12386</v>
      </c>
      <c r="C4616" t="s">
        <v>416</v>
      </c>
      <c r="D4616" t="s">
        <v>417</v>
      </c>
      <c r="E4616">
        <v>2</v>
      </c>
      <c r="F4616" s="1">
        <v>46175</v>
      </c>
      <c r="L4616" s="4" t="s">
        <v>12454</v>
      </c>
      <c r="M4616" s="5">
        <v>1</v>
      </c>
      <c r="O4616" t="str">
        <f t="shared" si="144"/>
        <v>0203NEGG</v>
      </c>
      <c r="P4616">
        <f>IFERROR(VLOOKUP(L4616,Hoja8!$E$1:$F$6088,2,0),0)</f>
        <v>-1</v>
      </c>
      <c r="Q4616">
        <f t="shared" si="145"/>
        <v>0</v>
      </c>
    </row>
    <row r="4617" spans="1:17" x14ac:dyDescent="0.25">
      <c r="A4617" t="s">
        <v>12379</v>
      </c>
      <c r="B4617" t="s">
        <v>12387</v>
      </c>
      <c r="C4617" t="s">
        <v>420</v>
      </c>
      <c r="D4617" t="s">
        <v>421</v>
      </c>
      <c r="E4617">
        <v>6</v>
      </c>
      <c r="F4617" s="1">
        <v>46175</v>
      </c>
      <c r="L4617" s="4" t="s">
        <v>12458</v>
      </c>
      <c r="M4617" s="5">
        <v>1</v>
      </c>
      <c r="O4617" t="str">
        <f t="shared" si="144"/>
        <v>0217NEGXG</v>
      </c>
      <c r="P4617">
        <f>IFERROR(VLOOKUP(L4617,Hoja8!$E$1:$F$6088,2,0),0)</f>
        <v>-1</v>
      </c>
      <c r="Q4617">
        <f t="shared" si="145"/>
        <v>0</v>
      </c>
    </row>
    <row r="4618" spans="1:17" x14ac:dyDescent="0.25">
      <c r="A4618" t="s">
        <v>12379</v>
      </c>
      <c r="B4618" t="s">
        <v>12388</v>
      </c>
      <c r="C4618" t="s">
        <v>3199</v>
      </c>
      <c r="D4618" t="s">
        <v>4758</v>
      </c>
      <c r="E4618">
        <v>2</v>
      </c>
      <c r="F4618" s="1">
        <v>46175</v>
      </c>
      <c r="L4618" s="4" t="s">
        <v>12462</v>
      </c>
      <c r="M4618" s="5">
        <v>8</v>
      </c>
      <c r="O4618" t="str">
        <f t="shared" si="144"/>
        <v>0592BLACH</v>
      </c>
      <c r="P4618">
        <f>IFERROR(VLOOKUP(L4618,Hoja8!$E$1:$F$6088,2,0),0)</f>
        <v>0</v>
      </c>
      <c r="Q4618">
        <f t="shared" si="145"/>
        <v>8</v>
      </c>
    </row>
    <row r="4619" spans="1:17" x14ac:dyDescent="0.25">
      <c r="A4619" t="s">
        <v>12379</v>
      </c>
      <c r="B4619" t="s">
        <v>12389</v>
      </c>
      <c r="C4619" t="s">
        <v>3089</v>
      </c>
      <c r="D4619" t="s">
        <v>10450</v>
      </c>
      <c r="E4619">
        <v>1</v>
      </c>
      <c r="F4619" s="1">
        <v>46175</v>
      </c>
      <c r="L4619" s="4" t="s">
        <v>12461</v>
      </c>
      <c r="M4619" s="5">
        <v>4</v>
      </c>
      <c r="O4619" t="str">
        <f t="shared" si="144"/>
        <v>0602BLACH</v>
      </c>
      <c r="P4619">
        <f>IFERROR(VLOOKUP(L4619,Hoja8!$E$1:$F$6088,2,0),0)</f>
        <v>0</v>
      </c>
      <c r="Q4619">
        <f t="shared" si="145"/>
        <v>4</v>
      </c>
    </row>
    <row r="4620" spans="1:17" x14ac:dyDescent="0.25">
      <c r="A4620" t="s">
        <v>12379</v>
      </c>
      <c r="B4620" t="s">
        <v>12390</v>
      </c>
      <c r="C4620" t="s">
        <v>3514</v>
      </c>
      <c r="D4620" t="s">
        <v>4764</v>
      </c>
      <c r="E4620">
        <v>1</v>
      </c>
      <c r="F4620" s="1">
        <v>46175</v>
      </c>
      <c r="L4620" s="4" t="s">
        <v>12460</v>
      </c>
      <c r="M4620" s="5">
        <v>4</v>
      </c>
      <c r="O4620" t="str">
        <f t="shared" si="144"/>
        <v>0602BLAXCH</v>
      </c>
      <c r="P4620">
        <f>IFERROR(VLOOKUP(L4620,Hoja8!$E$1:$F$6088,2,0),0)</f>
        <v>0</v>
      </c>
      <c r="Q4620">
        <f t="shared" si="145"/>
        <v>4</v>
      </c>
    </row>
    <row r="4621" spans="1:17" x14ac:dyDescent="0.25">
      <c r="A4621" t="s">
        <v>12379</v>
      </c>
      <c r="B4621" t="s">
        <v>12391</v>
      </c>
      <c r="C4621" t="s">
        <v>3519</v>
      </c>
      <c r="D4621" t="s">
        <v>4766</v>
      </c>
      <c r="E4621">
        <v>1</v>
      </c>
      <c r="F4621" s="1">
        <v>46175</v>
      </c>
      <c r="L4621" s="4" t="s">
        <v>12464</v>
      </c>
      <c r="M4621" s="5">
        <v>4</v>
      </c>
      <c r="O4621" t="str">
        <f t="shared" si="144"/>
        <v>0291MARM</v>
      </c>
      <c r="P4621">
        <f>IFERROR(VLOOKUP(L4621,Hoja8!$E$1:$F$6088,2,0),0)</f>
        <v>-4</v>
      </c>
      <c r="Q4621">
        <f t="shared" si="145"/>
        <v>0</v>
      </c>
    </row>
    <row r="4622" spans="1:17" x14ac:dyDescent="0.25">
      <c r="A4622" t="s">
        <v>12379</v>
      </c>
      <c r="B4622" t="s">
        <v>12392</v>
      </c>
      <c r="C4622" t="s">
        <v>282</v>
      </c>
      <c r="D4622" t="s">
        <v>283</v>
      </c>
      <c r="E4622">
        <v>2</v>
      </c>
      <c r="F4622" s="1">
        <v>46175</v>
      </c>
      <c r="L4622" s="4" t="s">
        <v>12465</v>
      </c>
      <c r="M4622" s="5">
        <v>3</v>
      </c>
      <c r="O4622" t="str">
        <f t="shared" si="144"/>
        <v>0291MARXG</v>
      </c>
      <c r="P4622">
        <f>IFERROR(VLOOKUP(L4622,Hoja8!$E$1:$F$6088,2,0),0)</f>
        <v>-3</v>
      </c>
      <c r="Q4622">
        <f t="shared" si="145"/>
        <v>0</v>
      </c>
    </row>
    <row r="4623" spans="1:17" x14ac:dyDescent="0.25">
      <c r="A4623" t="s">
        <v>12379</v>
      </c>
      <c r="B4623" t="s">
        <v>12393</v>
      </c>
      <c r="C4623" t="s">
        <v>489</v>
      </c>
      <c r="D4623" t="s">
        <v>490</v>
      </c>
      <c r="E4623">
        <v>1</v>
      </c>
      <c r="F4623" s="1">
        <v>46175</v>
      </c>
      <c r="L4623" s="4" t="s">
        <v>12467</v>
      </c>
      <c r="M4623" s="5">
        <v>1</v>
      </c>
      <c r="O4623" t="str">
        <f t="shared" si="144"/>
        <v>1471BLACH</v>
      </c>
      <c r="P4623">
        <f>IFERROR(VLOOKUP(L4623,Hoja8!$E$1:$F$6088,2,0),0)</f>
        <v>-1</v>
      </c>
      <c r="Q4623">
        <f t="shared" si="145"/>
        <v>0</v>
      </c>
    </row>
    <row r="4624" spans="1:17" x14ac:dyDescent="0.25">
      <c r="A4624" t="s">
        <v>12379</v>
      </c>
      <c r="B4624" t="s">
        <v>12394</v>
      </c>
      <c r="C4624" t="s">
        <v>487</v>
      </c>
      <c r="D4624" t="s">
        <v>488</v>
      </c>
      <c r="E4624">
        <v>1</v>
      </c>
      <c r="F4624" s="1">
        <v>46175</v>
      </c>
      <c r="L4624" s="4" t="s">
        <v>12474</v>
      </c>
      <c r="M4624" s="5">
        <v>3</v>
      </c>
      <c r="O4624" t="str">
        <f t="shared" si="144"/>
        <v>0037BLUCH</v>
      </c>
      <c r="P4624">
        <f>IFERROR(VLOOKUP(L4624,Hoja8!$E$1:$F$6088,2,0),0)</f>
        <v>-3</v>
      </c>
      <c r="Q4624">
        <f t="shared" si="145"/>
        <v>0</v>
      </c>
    </row>
    <row r="4625" spans="1:17" x14ac:dyDescent="0.25">
      <c r="A4625" t="s">
        <v>12395</v>
      </c>
      <c r="B4625" t="s">
        <v>12396</v>
      </c>
      <c r="C4625" t="s">
        <v>4030</v>
      </c>
      <c r="D4625" t="s">
        <v>4031</v>
      </c>
      <c r="E4625">
        <v>5</v>
      </c>
      <c r="F4625" s="1">
        <v>46182</v>
      </c>
      <c r="L4625" s="4" t="s">
        <v>12475</v>
      </c>
      <c r="M4625" s="5">
        <v>15</v>
      </c>
      <c r="O4625" t="str">
        <f t="shared" si="144"/>
        <v>0037BLUM</v>
      </c>
      <c r="P4625">
        <f>IFERROR(VLOOKUP(L4625,Hoja8!$E$1:$F$6088,2,0),0)</f>
        <v>-15</v>
      </c>
      <c r="Q4625">
        <f t="shared" si="145"/>
        <v>0</v>
      </c>
    </row>
    <row r="4626" spans="1:17" x14ac:dyDescent="0.25">
      <c r="A4626" t="s">
        <v>12395</v>
      </c>
      <c r="B4626" t="s">
        <v>12397</v>
      </c>
      <c r="C4626" t="s">
        <v>4032</v>
      </c>
      <c r="D4626" t="s">
        <v>4033</v>
      </c>
      <c r="E4626">
        <v>5</v>
      </c>
      <c r="F4626" s="1">
        <v>46182</v>
      </c>
      <c r="L4626" s="4" t="s">
        <v>12473</v>
      </c>
      <c r="M4626" s="5">
        <v>3</v>
      </c>
      <c r="O4626" t="str">
        <f t="shared" si="144"/>
        <v>0037BLUXCH</v>
      </c>
      <c r="P4626">
        <f>IFERROR(VLOOKUP(L4626,Hoja8!$E$1:$F$6088,2,0),0)</f>
        <v>-3</v>
      </c>
      <c r="Q4626">
        <f t="shared" si="145"/>
        <v>0</v>
      </c>
    </row>
    <row r="4627" spans="1:17" x14ac:dyDescent="0.25">
      <c r="A4627" t="s">
        <v>12395</v>
      </c>
      <c r="B4627" t="s">
        <v>12398</v>
      </c>
      <c r="C4627" t="s">
        <v>1685</v>
      </c>
      <c r="D4627" t="s">
        <v>1686</v>
      </c>
      <c r="E4627">
        <v>10</v>
      </c>
      <c r="F4627" s="1">
        <v>46182</v>
      </c>
      <c r="L4627" s="4" t="s">
        <v>12470</v>
      </c>
      <c r="M4627" s="5">
        <v>9</v>
      </c>
      <c r="O4627" t="str">
        <f t="shared" si="144"/>
        <v>0082BLUCH</v>
      </c>
      <c r="P4627">
        <f>IFERROR(VLOOKUP(L4627,Hoja8!$E$1:$F$6088,2,0),0)</f>
        <v>-9</v>
      </c>
      <c r="Q4627">
        <f t="shared" si="145"/>
        <v>0</v>
      </c>
    </row>
    <row r="4628" spans="1:17" x14ac:dyDescent="0.25">
      <c r="A4628" t="s">
        <v>12395</v>
      </c>
      <c r="B4628" t="s">
        <v>12399</v>
      </c>
      <c r="C4628" t="s">
        <v>1677</v>
      </c>
      <c r="D4628" t="s">
        <v>1678</v>
      </c>
      <c r="E4628">
        <v>10</v>
      </c>
      <c r="F4628" s="1">
        <v>46182</v>
      </c>
      <c r="L4628" s="4" t="s">
        <v>12472</v>
      </c>
      <c r="M4628" s="5">
        <v>12</v>
      </c>
      <c r="O4628" t="str">
        <f t="shared" si="144"/>
        <v>0082BLUG</v>
      </c>
      <c r="P4628">
        <f>IFERROR(VLOOKUP(L4628,Hoja8!$E$1:$F$6088,2,0),0)</f>
        <v>-12</v>
      </c>
      <c r="Q4628">
        <f t="shared" si="145"/>
        <v>0</v>
      </c>
    </row>
    <row r="4629" spans="1:17" x14ac:dyDescent="0.25">
      <c r="A4629" t="s">
        <v>12400</v>
      </c>
      <c r="B4629" t="s">
        <v>12401</v>
      </c>
      <c r="C4629" t="s">
        <v>137</v>
      </c>
      <c r="D4629" t="s">
        <v>138</v>
      </c>
      <c r="E4629">
        <v>30</v>
      </c>
      <c r="F4629" s="1">
        <v>46177</v>
      </c>
      <c r="L4629" s="4" t="s">
        <v>12471</v>
      </c>
      <c r="M4629" s="5">
        <v>15</v>
      </c>
      <c r="O4629" t="str">
        <f t="shared" si="144"/>
        <v>0082BLUM</v>
      </c>
      <c r="P4629">
        <f>IFERROR(VLOOKUP(L4629,Hoja8!$E$1:$F$6088,2,0),0)</f>
        <v>-15</v>
      </c>
      <c r="Q4629">
        <f t="shared" si="145"/>
        <v>0</v>
      </c>
    </row>
    <row r="4630" spans="1:17" x14ac:dyDescent="0.25">
      <c r="A4630" t="s">
        <v>12400</v>
      </c>
      <c r="B4630" t="s">
        <v>12402</v>
      </c>
      <c r="C4630" t="s">
        <v>141</v>
      </c>
      <c r="D4630" t="s">
        <v>142</v>
      </c>
      <c r="E4630">
        <v>65</v>
      </c>
      <c r="F4630" s="1">
        <v>46177</v>
      </c>
      <c r="L4630" s="4" t="s">
        <v>12469</v>
      </c>
      <c r="M4630" s="5">
        <v>6</v>
      </c>
      <c r="O4630" t="str">
        <f t="shared" si="144"/>
        <v>0082BLUXCH</v>
      </c>
      <c r="P4630">
        <f>IFERROR(VLOOKUP(L4630,Hoja8!$E$1:$F$6088,2,0),0)</f>
        <v>-6</v>
      </c>
      <c r="Q4630">
        <f t="shared" si="145"/>
        <v>0</v>
      </c>
    </row>
    <row r="4631" spans="1:17" x14ac:dyDescent="0.25">
      <c r="A4631" t="s">
        <v>12400</v>
      </c>
      <c r="B4631" t="s">
        <v>12403</v>
      </c>
      <c r="C4631" t="s">
        <v>139</v>
      </c>
      <c r="D4631" t="s">
        <v>140</v>
      </c>
      <c r="E4631">
        <v>40</v>
      </c>
      <c r="F4631" s="1">
        <v>46177</v>
      </c>
      <c r="L4631" s="4" t="s">
        <v>12479</v>
      </c>
      <c r="M4631" s="5">
        <v>6</v>
      </c>
      <c r="O4631" t="str">
        <f t="shared" si="144"/>
        <v>0037BLUM</v>
      </c>
      <c r="P4631">
        <f>IFERROR(VLOOKUP(L4631,Hoja8!$E$1:$F$6088,2,0),0)</f>
        <v>-6</v>
      </c>
      <c r="Q4631">
        <f t="shared" si="145"/>
        <v>0</v>
      </c>
    </row>
    <row r="4632" spans="1:17" x14ac:dyDescent="0.25">
      <c r="A4632" t="s">
        <v>12400</v>
      </c>
      <c r="B4632" t="s">
        <v>12404</v>
      </c>
      <c r="C4632" t="s">
        <v>145</v>
      </c>
      <c r="D4632" t="s">
        <v>146</v>
      </c>
      <c r="E4632">
        <v>65</v>
      </c>
      <c r="F4632" s="1">
        <v>46177</v>
      </c>
      <c r="L4632" s="4" t="s">
        <v>12480</v>
      </c>
      <c r="M4632" s="5">
        <v>3</v>
      </c>
      <c r="O4632" t="str">
        <f t="shared" si="144"/>
        <v>0037BLUXG</v>
      </c>
      <c r="P4632">
        <f>IFERROR(VLOOKUP(L4632,Hoja8!$E$1:$F$6088,2,0),0)</f>
        <v>-3</v>
      </c>
      <c r="Q4632">
        <f t="shared" si="145"/>
        <v>0</v>
      </c>
    </row>
    <row r="4633" spans="1:17" x14ac:dyDescent="0.25">
      <c r="A4633" t="s">
        <v>12405</v>
      </c>
      <c r="B4633" t="s">
        <v>12406</v>
      </c>
      <c r="C4633" t="s">
        <v>3517</v>
      </c>
      <c r="D4633" t="s">
        <v>4765</v>
      </c>
      <c r="E4633">
        <v>1</v>
      </c>
      <c r="F4633" s="1">
        <v>46185</v>
      </c>
      <c r="L4633" s="4" t="s">
        <v>12477</v>
      </c>
      <c r="M4633" s="5">
        <v>6</v>
      </c>
      <c r="O4633" t="str">
        <f t="shared" si="144"/>
        <v>0082BLUCH</v>
      </c>
      <c r="P4633">
        <f>IFERROR(VLOOKUP(L4633,Hoja8!$E$1:$F$6088,2,0),0)</f>
        <v>-6</v>
      </c>
      <c r="Q4633">
        <f t="shared" si="145"/>
        <v>0</v>
      </c>
    </row>
    <row r="4634" spans="1:17" x14ac:dyDescent="0.25">
      <c r="A4634" t="s">
        <v>12405</v>
      </c>
      <c r="B4634" t="s">
        <v>12407</v>
      </c>
      <c r="C4634" t="s">
        <v>2381</v>
      </c>
      <c r="D4634" t="s">
        <v>2382</v>
      </c>
      <c r="E4634">
        <v>2</v>
      </c>
      <c r="F4634" s="1">
        <v>46185</v>
      </c>
      <c r="L4634" s="4" t="s">
        <v>12478</v>
      </c>
      <c r="M4634" s="5">
        <v>9</v>
      </c>
      <c r="O4634" t="str">
        <f t="shared" si="144"/>
        <v>0082BLUM</v>
      </c>
      <c r="P4634">
        <f>IFERROR(VLOOKUP(L4634,Hoja8!$E$1:$F$6088,2,0),0)</f>
        <v>-9</v>
      </c>
      <c r="Q4634">
        <f t="shared" si="145"/>
        <v>0</v>
      </c>
    </row>
    <row r="4635" spans="1:17" x14ac:dyDescent="0.25">
      <c r="A4635" t="s">
        <v>12405</v>
      </c>
      <c r="B4635" t="s">
        <v>12408</v>
      </c>
      <c r="C4635" t="s">
        <v>2375</v>
      </c>
      <c r="D4635" t="s">
        <v>2376</v>
      </c>
      <c r="E4635">
        <v>14</v>
      </c>
      <c r="F4635" s="1">
        <v>46185</v>
      </c>
      <c r="L4635" s="4" t="s">
        <v>12485</v>
      </c>
      <c r="M4635" s="5">
        <v>3</v>
      </c>
      <c r="O4635" t="str">
        <f t="shared" si="144"/>
        <v>0037BLU2XG</v>
      </c>
      <c r="P4635">
        <f>IFERROR(VLOOKUP(L4635,Hoja8!$E$1:$F$6088,2,0),0)</f>
        <v>-3</v>
      </c>
      <c r="Q4635">
        <f t="shared" si="145"/>
        <v>0</v>
      </c>
    </row>
    <row r="4636" spans="1:17" x14ac:dyDescent="0.25">
      <c r="A4636" t="s">
        <v>12405</v>
      </c>
      <c r="B4636" t="s">
        <v>12409</v>
      </c>
      <c r="C4636" t="s">
        <v>2379</v>
      </c>
      <c r="D4636" t="s">
        <v>2380</v>
      </c>
      <c r="E4636">
        <v>46</v>
      </c>
      <c r="F4636" s="1">
        <v>46185</v>
      </c>
      <c r="L4636" s="4" t="s">
        <v>12482</v>
      </c>
      <c r="M4636" s="5">
        <v>9</v>
      </c>
      <c r="O4636" t="str">
        <f t="shared" si="144"/>
        <v>0082BLUCH</v>
      </c>
      <c r="P4636">
        <f>IFERROR(VLOOKUP(L4636,Hoja8!$E$1:$F$6088,2,0),0)</f>
        <v>-9</v>
      </c>
      <c r="Q4636">
        <f t="shared" si="145"/>
        <v>0</v>
      </c>
    </row>
    <row r="4637" spans="1:17" x14ac:dyDescent="0.25">
      <c r="A4637" t="s">
        <v>12405</v>
      </c>
      <c r="B4637" t="s">
        <v>12410</v>
      </c>
      <c r="C4637" t="s">
        <v>2377</v>
      </c>
      <c r="D4637" t="s">
        <v>2378</v>
      </c>
      <c r="E4637">
        <v>30</v>
      </c>
      <c r="F4637" s="1">
        <v>46185</v>
      </c>
      <c r="L4637" s="4" t="s">
        <v>12484</v>
      </c>
      <c r="M4637" s="5">
        <v>9</v>
      </c>
      <c r="O4637" t="str">
        <f t="shared" si="144"/>
        <v>0082BLUG</v>
      </c>
      <c r="P4637">
        <f>IFERROR(VLOOKUP(L4637,Hoja8!$E$1:$F$6088,2,0),0)</f>
        <v>-9</v>
      </c>
      <c r="Q4637">
        <f t="shared" si="145"/>
        <v>0</v>
      </c>
    </row>
    <row r="4638" spans="1:17" x14ac:dyDescent="0.25">
      <c r="A4638" t="s">
        <v>12405</v>
      </c>
      <c r="B4638" t="s">
        <v>12411</v>
      </c>
      <c r="C4638" t="s">
        <v>2383</v>
      </c>
      <c r="D4638" t="s">
        <v>2384</v>
      </c>
      <c r="E4638">
        <v>10</v>
      </c>
      <c r="F4638" s="1">
        <v>46185</v>
      </c>
      <c r="L4638" s="4" t="s">
        <v>12483</v>
      </c>
      <c r="M4638" s="5">
        <v>9</v>
      </c>
      <c r="O4638" t="str">
        <f t="shared" si="144"/>
        <v>0082BLUM</v>
      </c>
      <c r="P4638">
        <f>IFERROR(VLOOKUP(L4638,Hoja8!$E$1:$F$6088,2,0),0)</f>
        <v>-9</v>
      </c>
      <c r="Q4638">
        <f t="shared" si="145"/>
        <v>0</v>
      </c>
    </row>
    <row r="4639" spans="1:17" x14ac:dyDescent="0.25">
      <c r="A4639" t="s">
        <v>12405</v>
      </c>
      <c r="B4639" t="s">
        <v>12412</v>
      </c>
      <c r="C4639" t="s">
        <v>2371</v>
      </c>
      <c r="D4639" t="s">
        <v>2372</v>
      </c>
      <c r="E4639">
        <v>4</v>
      </c>
      <c r="F4639" s="1">
        <v>46185</v>
      </c>
      <c r="L4639" s="4" t="s">
        <v>12488</v>
      </c>
      <c r="M4639" s="5">
        <v>3</v>
      </c>
      <c r="O4639" t="str">
        <f t="shared" si="144"/>
        <v>0037BLUCH</v>
      </c>
      <c r="P4639">
        <f>IFERROR(VLOOKUP(L4639,Hoja8!$E$1:$F$6088,2,0),0)</f>
        <v>-3</v>
      </c>
      <c r="Q4639">
        <f t="shared" si="145"/>
        <v>0</v>
      </c>
    </row>
    <row r="4640" spans="1:17" x14ac:dyDescent="0.25">
      <c r="A4640" t="s">
        <v>12405</v>
      </c>
      <c r="B4640" t="s">
        <v>12413</v>
      </c>
      <c r="C4640" t="s">
        <v>2373</v>
      </c>
      <c r="D4640" t="s">
        <v>2374</v>
      </c>
      <c r="E4640">
        <v>4</v>
      </c>
      <c r="F4640" s="1">
        <v>46185</v>
      </c>
      <c r="L4640" s="4" t="s">
        <v>12489</v>
      </c>
      <c r="M4640" s="5">
        <v>3</v>
      </c>
      <c r="O4640" t="str">
        <f t="shared" si="144"/>
        <v>0037BLUM</v>
      </c>
      <c r="P4640">
        <f>IFERROR(VLOOKUP(L4640,Hoja8!$E$1:$F$6088,2,0),0)</f>
        <v>-3</v>
      </c>
      <c r="Q4640">
        <f t="shared" si="145"/>
        <v>0</v>
      </c>
    </row>
    <row r="4641" spans="1:17" x14ac:dyDescent="0.25">
      <c r="A4641" t="s">
        <v>12405</v>
      </c>
      <c r="B4641" t="s">
        <v>12414</v>
      </c>
      <c r="C4641" t="s">
        <v>2415</v>
      </c>
      <c r="D4641" t="s">
        <v>2416</v>
      </c>
      <c r="E4641">
        <v>2</v>
      </c>
      <c r="F4641" s="1">
        <v>46185</v>
      </c>
      <c r="L4641" s="4" t="s">
        <v>12487</v>
      </c>
      <c r="M4641" s="5">
        <v>6</v>
      </c>
      <c r="O4641" t="str">
        <f t="shared" si="144"/>
        <v>0037BLUXCH</v>
      </c>
      <c r="P4641">
        <f>IFERROR(VLOOKUP(L4641,Hoja8!$E$1:$F$6088,2,0),0)</f>
        <v>-6</v>
      </c>
      <c r="Q4641">
        <f t="shared" si="145"/>
        <v>0</v>
      </c>
    </row>
    <row r="4642" spans="1:17" x14ac:dyDescent="0.25">
      <c r="A4642" t="s">
        <v>12405</v>
      </c>
      <c r="B4642" t="s">
        <v>12415</v>
      </c>
      <c r="C4642" t="s">
        <v>2409</v>
      </c>
      <c r="D4642" t="s">
        <v>2410</v>
      </c>
      <c r="E4642">
        <v>24</v>
      </c>
      <c r="F4642" s="1">
        <v>46185</v>
      </c>
      <c r="L4642" s="4" t="s">
        <v>12497</v>
      </c>
      <c r="M4642" s="5">
        <v>1</v>
      </c>
      <c r="O4642" t="str">
        <f t="shared" si="144"/>
        <v>0037BLA2XC</v>
      </c>
      <c r="P4642">
        <f>IFERROR(VLOOKUP(L4642,Hoja8!$E$1:$F$6088,2,0),0)</f>
        <v>-1</v>
      </c>
      <c r="Q4642">
        <f t="shared" si="145"/>
        <v>0</v>
      </c>
    </row>
    <row r="4643" spans="1:17" x14ac:dyDescent="0.25">
      <c r="A4643" t="s">
        <v>12405</v>
      </c>
      <c r="B4643" t="s">
        <v>12416</v>
      </c>
      <c r="C4643" t="s">
        <v>2413</v>
      </c>
      <c r="D4643" t="s">
        <v>2414</v>
      </c>
      <c r="E4643">
        <v>46</v>
      </c>
      <c r="F4643" s="1">
        <v>46185</v>
      </c>
      <c r="L4643" s="4" t="s">
        <v>12498</v>
      </c>
      <c r="M4643" s="5">
        <v>1</v>
      </c>
      <c r="O4643" t="str">
        <f t="shared" si="144"/>
        <v>0037BLACH</v>
      </c>
      <c r="P4643">
        <f>IFERROR(VLOOKUP(L4643,Hoja8!$E$1:$F$6088,2,0),0)</f>
        <v>-1</v>
      </c>
      <c r="Q4643">
        <f t="shared" si="145"/>
        <v>0</v>
      </c>
    </row>
    <row r="4644" spans="1:17" x14ac:dyDescent="0.25">
      <c r="A4644" t="s">
        <v>12405</v>
      </c>
      <c r="B4644" t="s">
        <v>12417</v>
      </c>
      <c r="C4644" t="s">
        <v>2411</v>
      </c>
      <c r="D4644" t="s">
        <v>2412</v>
      </c>
      <c r="E4644">
        <v>4</v>
      </c>
      <c r="F4644" s="1">
        <v>46185</v>
      </c>
      <c r="L4644" s="4" t="s">
        <v>12499</v>
      </c>
      <c r="M4644" s="5">
        <v>2</v>
      </c>
      <c r="O4644" t="str">
        <f t="shared" si="144"/>
        <v>0037BLAM</v>
      </c>
      <c r="P4644">
        <f>IFERROR(VLOOKUP(L4644,Hoja8!$E$1:$F$6088,2,0),0)</f>
        <v>-2</v>
      </c>
      <c r="Q4644">
        <f t="shared" si="145"/>
        <v>0</v>
      </c>
    </row>
    <row r="4645" spans="1:17" x14ac:dyDescent="0.25">
      <c r="A4645" t="s">
        <v>12405</v>
      </c>
      <c r="B4645" t="s">
        <v>12418</v>
      </c>
      <c r="C4645" t="s">
        <v>2417</v>
      </c>
      <c r="D4645" t="s">
        <v>2418</v>
      </c>
      <c r="E4645">
        <v>14</v>
      </c>
      <c r="F4645" s="1">
        <v>46185</v>
      </c>
      <c r="L4645" s="4" t="s">
        <v>12496</v>
      </c>
      <c r="M4645" s="5">
        <v>1</v>
      </c>
      <c r="O4645" t="str">
        <f t="shared" si="144"/>
        <v>0037BLUM</v>
      </c>
      <c r="P4645">
        <f>IFERROR(VLOOKUP(L4645,Hoja8!$E$1:$F$6088,2,0),0)</f>
        <v>-1</v>
      </c>
      <c r="Q4645">
        <f t="shared" si="145"/>
        <v>0</v>
      </c>
    </row>
    <row r="4646" spans="1:17" x14ac:dyDescent="0.25">
      <c r="A4646" t="s">
        <v>12405</v>
      </c>
      <c r="B4646" t="s">
        <v>12419</v>
      </c>
      <c r="C4646" t="s">
        <v>4768</v>
      </c>
      <c r="D4646" t="s">
        <v>4769</v>
      </c>
      <c r="E4646">
        <v>1</v>
      </c>
      <c r="F4646" s="1">
        <v>46185</v>
      </c>
      <c r="L4646" s="4" t="s">
        <v>12491</v>
      </c>
      <c r="M4646" s="5">
        <v>2</v>
      </c>
      <c r="O4646" t="str">
        <f t="shared" si="144"/>
        <v>0082BLACH</v>
      </c>
      <c r="P4646">
        <f>IFERROR(VLOOKUP(L4646,Hoja8!$E$1:$F$6088,2,0),0)</f>
        <v>-2</v>
      </c>
      <c r="Q4646">
        <f t="shared" si="145"/>
        <v>0</v>
      </c>
    </row>
    <row r="4647" spans="1:17" x14ac:dyDescent="0.25">
      <c r="A4647" t="s">
        <v>12420</v>
      </c>
      <c r="B4647" t="s">
        <v>12421</v>
      </c>
      <c r="C4647" t="s">
        <v>1685</v>
      </c>
      <c r="D4647" t="s">
        <v>1686</v>
      </c>
      <c r="E4647">
        <v>2</v>
      </c>
      <c r="F4647" s="1">
        <v>46203</v>
      </c>
      <c r="L4647" s="4" t="s">
        <v>12492</v>
      </c>
      <c r="M4647" s="5">
        <v>2</v>
      </c>
      <c r="O4647" t="str">
        <f t="shared" si="144"/>
        <v>0082BLAG</v>
      </c>
      <c r="P4647">
        <f>IFERROR(VLOOKUP(L4647,Hoja8!$E$1:$F$6088,2,0),0)</f>
        <v>-2</v>
      </c>
      <c r="Q4647">
        <f t="shared" si="145"/>
        <v>0</v>
      </c>
    </row>
    <row r="4648" spans="1:17" x14ac:dyDescent="0.25">
      <c r="A4648" t="s">
        <v>12420</v>
      </c>
      <c r="B4648" t="s">
        <v>12422</v>
      </c>
      <c r="C4648" t="s">
        <v>616</v>
      </c>
      <c r="D4648" t="s">
        <v>617</v>
      </c>
      <c r="E4648">
        <v>2</v>
      </c>
      <c r="F4648" s="1">
        <v>46203</v>
      </c>
      <c r="L4648" s="4" t="s">
        <v>12494</v>
      </c>
      <c r="M4648" s="5">
        <v>1</v>
      </c>
      <c r="O4648" t="str">
        <f t="shared" si="144"/>
        <v>2277MAR2XG</v>
      </c>
      <c r="P4648">
        <f>IFERROR(VLOOKUP(L4648,Hoja8!$E$1:$F$6088,2,0),0)</f>
        <v>-1</v>
      </c>
      <c r="Q4648">
        <f t="shared" si="145"/>
        <v>0</v>
      </c>
    </row>
    <row r="4649" spans="1:17" x14ac:dyDescent="0.25">
      <c r="A4649" t="s">
        <v>12420</v>
      </c>
      <c r="B4649" t="s">
        <v>12423</v>
      </c>
      <c r="C4649" t="s">
        <v>2827</v>
      </c>
      <c r="D4649" t="s">
        <v>2829</v>
      </c>
      <c r="E4649">
        <v>3</v>
      </c>
      <c r="F4649" s="1">
        <v>46203</v>
      </c>
      <c r="L4649" s="4" t="s">
        <v>12493</v>
      </c>
      <c r="M4649" s="5">
        <v>1</v>
      </c>
      <c r="O4649" t="str">
        <f t="shared" si="144"/>
        <v>2277MARM</v>
      </c>
      <c r="P4649">
        <f>IFERROR(VLOOKUP(L4649,Hoja8!$E$1:$F$6088,2,0),0)</f>
        <v>-1</v>
      </c>
      <c r="Q4649">
        <f t="shared" si="145"/>
        <v>0</v>
      </c>
    </row>
    <row r="4650" spans="1:17" x14ac:dyDescent="0.25">
      <c r="A4650" t="s">
        <v>12420</v>
      </c>
      <c r="B4650" t="s">
        <v>12424</v>
      </c>
      <c r="C4650" t="s">
        <v>3123</v>
      </c>
      <c r="D4650" t="s">
        <v>3124</v>
      </c>
      <c r="E4650">
        <v>6</v>
      </c>
      <c r="F4650" s="1">
        <v>46203</v>
      </c>
      <c r="L4650" s="4" t="s">
        <v>12495</v>
      </c>
      <c r="M4650" s="5">
        <v>1</v>
      </c>
      <c r="O4650" t="str">
        <f t="shared" si="144"/>
        <v>2278MARM</v>
      </c>
      <c r="P4650">
        <f>IFERROR(VLOOKUP(L4650,Hoja8!$E$1:$F$6088,2,0),0)</f>
        <v>-1</v>
      </c>
      <c r="Q4650">
        <f t="shared" si="145"/>
        <v>0</v>
      </c>
    </row>
    <row r="4651" spans="1:17" x14ac:dyDescent="0.25">
      <c r="A4651" t="s">
        <v>12420</v>
      </c>
      <c r="B4651" t="s">
        <v>12425</v>
      </c>
      <c r="C4651" t="s">
        <v>3127</v>
      </c>
      <c r="D4651" t="s">
        <v>3128</v>
      </c>
      <c r="E4651">
        <v>3</v>
      </c>
      <c r="F4651" s="1">
        <v>46203</v>
      </c>
      <c r="L4651" s="4" t="s">
        <v>12501</v>
      </c>
      <c r="M4651" s="5">
        <v>1</v>
      </c>
      <c r="O4651" t="str">
        <f t="shared" si="144"/>
        <v>2383NEGG</v>
      </c>
      <c r="P4651">
        <f>IFERROR(VLOOKUP(L4651,Hoja8!$E$1:$F$6088,2,0),0)</f>
        <v>0</v>
      </c>
      <c r="Q4651">
        <f t="shared" si="145"/>
        <v>1</v>
      </c>
    </row>
    <row r="4652" spans="1:17" x14ac:dyDescent="0.25">
      <c r="A4652" t="s">
        <v>12426</v>
      </c>
      <c r="B4652" t="s">
        <v>12427</v>
      </c>
      <c r="C4652" t="s">
        <v>1463</v>
      </c>
      <c r="D4652" t="s">
        <v>1465</v>
      </c>
      <c r="E4652">
        <v>100</v>
      </c>
      <c r="F4652" s="1">
        <v>46189</v>
      </c>
      <c r="L4652" s="4" t="s">
        <v>12503</v>
      </c>
      <c r="M4652" s="5">
        <v>3</v>
      </c>
      <c r="O4652" t="str">
        <f t="shared" si="144"/>
        <v>0300MAR32</v>
      </c>
      <c r="P4652">
        <f>IFERROR(VLOOKUP(L4652,Hoja8!$E$1:$F$6088,2,0),0)</f>
        <v>-3</v>
      </c>
      <c r="Q4652">
        <f t="shared" si="145"/>
        <v>0</v>
      </c>
    </row>
    <row r="4653" spans="1:17" x14ac:dyDescent="0.25">
      <c r="A4653" t="s">
        <v>12428</v>
      </c>
      <c r="B4653" t="s">
        <v>12429</v>
      </c>
      <c r="C4653" t="s">
        <v>4081</v>
      </c>
      <c r="D4653" t="s">
        <v>4082</v>
      </c>
      <c r="E4653">
        <v>1</v>
      </c>
      <c r="F4653" s="1">
        <v>46177</v>
      </c>
      <c r="L4653" s="4" t="s">
        <v>12507</v>
      </c>
      <c r="M4653" s="5">
        <v>8</v>
      </c>
      <c r="O4653" t="str">
        <f t="shared" si="144"/>
        <v>0245NEGUNI</v>
      </c>
      <c r="P4653">
        <f>IFERROR(VLOOKUP(L4653,Hoja8!$E$1:$F$6088,2,0),0)</f>
        <v>-8</v>
      </c>
      <c r="Q4653">
        <f t="shared" si="145"/>
        <v>0</v>
      </c>
    </row>
    <row r="4654" spans="1:17" x14ac:dyDescent="0.25">
      <c r="A4654" t="s">
        <v>12428</v>
      </c>
      <c r="B4654" t="s">
        <v>12430</v>
      </c>
      <c r="C4654" t="s">
        <v>4083</v>
      </c>
      <c r="D4654" t="s">
        <v>4084</v>
      </c>
      <c r="E4654">
        <v>3</v>
      </c>
      <c r="F4654" s="1">
        <v>46177</v>
      </c>
      <c r="L4654" s="4" t="s">
        <v>12506</v>
      </c>
      <c r="M4654" s="5">
        <v>16</v>
      </c>
      <c r="O4654" t="str">
        <f t="shared" si="144"/>
        <v>0282NEGUNI</v>
      </c>
      <c r="P4654">
        <f>IFERROR(VLOOKUP(L4654,Hoja8!$E$1:$F$6088,2,0),0)</f>
        <v>-16</v>
      </c>
      <c r="Q4654">
        <f t="shared" si="145"/>
        <v>0</v>
      </c>
    </row>
    <row r="4655" spans="1:17" x14ac:dyDescent="0.25">
      <c r="A4655" t="s">
        <v>12428</v>
      </c>
      <c r="B4655" t="s">
        <v>12431</v>
      </c>
      <c r="C4655" t="s">
        <v>4085</v>
      </c>
      <c r="D4655" t="s">
        <v>4086</v>
      </c>
      <c r="E4655">
        <v>6</v>
      </c>
      <c r="F4655" s="1">
        <v>46177</v>
      </c>
      <c r="L4655" s="4" t="s">
        <v>12511</v>
      </c>
      <c r="M4655" s="5">
        <v>1</v>
      </c>
      <c r="O4655" t="str">
        <f t="shared" si="144"/>
        <v>0896NEG23</v>
      </c>
      <c r="P4655">
        <f>IFERROR(VLOOKUP(L4655,Hoja8!$E$1:$F$6088,2,0),0)</f>
        <v>0</v>
      </c>
      <c r="Q4655">
        <f t="shared" si="145"/>
        <v>1</v>
      </c>
    </row>
    <row r="4656" spans="1:17" x14ac:dyDescent="0.25">
      <c r="A4656" t="s">
        <v>12428</v>
      </c>
      <c r="B4656" t="s">
        <v>12432</v>
      </c>
      <c r="C4656" t="s">
        <v>4087</v>
      </c>
      <c r="D4656" t="s">
        <v>4088</v>
      </c>
      <c r="E4656">
        <v>4</v>
      </c>
      <c r="F4656" s="1">
        <v>46177</v>
      </c>
      <c r="L4656" s="4" t="s">
        <v>12512</v>
      </c>
      <c r="M4656" s="5">
        <v>3</v>
      </c>
      <c r="O4656" t="str">
        <f t="shared" si="144"/>
        <v>0896NEG24</v>
      </c>
      <c r="P4656">
        <f>IFERROR(VLOOKUP(L4656,Hoja8!$E$1:$F$6088,2,0),0)</f>
        <v>0</v>
      </c>
      <c r="Q4656">
        <f t="shared" si="145"/>
        <v>3</v>
      </c>
    </row>
    <row r="4657" spans="1:17" x14ac:dyDescent="0.25">
      <c r="A4657" t="s">
        <v>12428</v>
      </c>
      <c r="B4657" t="s">
        <v>12433</v>
      </c>
      <c r="C4657" t="s">
        <v>4089</v>
      </c>
      <c r="D4657" t="s">
        <v>4090</v>
      </c>
      <c r="E4657">
        <v>1</v>
      </c>
      <c r="F4657" s="1">
        <v>46177</v>
      </c>
      <c r="L4657" s="4" t="s">
        <v>12513</v>
      </c>
      <c r="M4657" s="5">
        <v>1</v>
      </c>
      <c r="O4657" t="str">
        <f t="shared" si="144"/>
        <v>0896NEG25</v>
      </c>
      <c r="P4657">
        <f>IFERROR(VLOOKUP(L4657,Hoja8!$E$1:$F$6088,2,0),0)</f>
        <v>0</v>
      </c>
      <c r="Q4657">
        <f t="shared" si="145"/>
        <v>1</v>
      </c>
    </row>
    <row r="4658" spans="1:17" x14ac:dyDescent="0.25">
      <c r="A4658" t="s">
        <v>12428</v>
      </c>
      <c r="B4658" t="s">
        <v>12434</v>
      </c>
      <c r="C4658" t="s">
        <v>4104</v>
      </c>
      <c r="D4658" t="s">
        <v>4105</v>
      </c>
      <c r="E4658">
        <v>1</v>
      </c>
      <c r="F4658" s="1">
        <v>46177</v>
      </c>
      <c r="L4658" s="4" t="s">
        <v>12505</v>
      </c>
      <c r="M4658" s="5">
        <v>4</v>
      </c>
      <c r="O4658" t="str">
        <f t="shared" si="144"/>
        <v>1461NEGM</v>
      </c>
      <c r="P4658">
        <f>IFERROR(VLOOKUP(L4658,Hoja8!$E$1:$F$6088,2,0),0)</f>
        <v>-4</v>
      </c>
      <c r="Q4658">
        <f t="shared" si="145"/>
        <v>0</v>
      </c>
    </row>
    <row r="4659" spans="1:17" x14ac:dyDescent="0.25">
      <c r="A4659" t="s">
        <v>12428</v>
      </c>
      <c r="B4659" t="s">
        <v>12435</v>
      </c>
      <c r="C4659" t="s">
        <v>4106</v>
      </c>
      <c r="D4659" t="s">
        <v>4107</v>
      </c>
      <c r="E4659">
        <v>5</v>
      </c>
      <c r="F4659" s="1">
        <v>46177</v>
      </c>
      <c r="L4659" s="4" t="s">
        <v>12509</v>
      </c>
      <c r="M4659" s="5">
        <v>2</v>
      </c>
      <c r="O4659" t="str">
        <f t="shared" si="144"/>
        <v>1462NEGG</v>
      </c>
      <c r="P4659">
        <f>IFERROR(VLOOKUP(L4659,Hoja8!$E$1:$F$6088,2,0),0)</f>
        <v>-2</v>
      </c>
      <c r="Q4659">
        <f t="shared" si="145"/>
        <v>0</v>
      </c>
    </row>
    <row r="4660" spans="1:17" x14ac:dyDescent="0.25">
      <c r="A4660" t="s">
        <v>12436</v>
      </c>
      <c r="B4660" t="s">
        <v>12437</v>
      </c>
      <c r="C4660" t="s">
        <v>2743</v>
      </c>
      <c r="D4660" t="s">
        <v>4783</v>
      </c>
      <c r="E4660">
        <v>1</v>
      </c>
      <c r="F4660" s="1">
        <v>46170</v>
      </c>
      <c r="L4660" s="4" t="s">
        <v>12508</v>
      </c>
      <c r="M4660" s="5">
        <v>7</v>
      </c>
      <c r="O4660" t="str">
        <f t="shared" si="144"/>
        <v>1462NEGM</v>
      </c>
      <c r="P4660">
        <f>IFERROR(VLOOKUP(L4660,Hoja8!$E$1:$F$6088,2,0),0)</f>
        <v>-7</v>
      </c>
      <c r="Q4660">
        <f t="shared" si="145"/>
        <v>0</v>
      </c>
    </row>
    <row r="4661" spans="1:17" x14ac:dyDescent="0.25">
      <c r="A4661" t="s">
        <v>12436</v>
      </c>
      <c r="B4661" t="s">
        <v>12438</v>
      </c>
      <c r="C4661" t="s">
        <v>1289</v>
      </c>
      <c r="D4661" t="s">
        <v>1290</v>
      </c>
      <c r="E4661">
        <v>1</v>
      </c>
      <c r="F4661" s="1">
        <v>46170</v>
      </c>
      <c r="L4661" s="4" t="s">
        <v>12510</v>
      </c>
      <c r="M4661" s="5">
        <v>2</v>
      </c>
      <c r="O4661" t="str">
        <f t="shared" si="144"/>
        <v>1462NEGXG</v>
      </c>
      <c r="P4661">
        <f>IFERROR(VLOOKUP(L4661,Hoja8!$E$1:$F$6088,2,0),0)</f>
        <v>-2</v>
      </c>
      <c r="Q4661">
        <f t="shared" si="145"/>
        <v>0</v>
      </c>
    </row>
    <row r="4662" spans="1:17" x14ac:dyDescent="0.25">
      <c r="A4662" t="s">
        <v>12436</v>
      </c>
      <c r="B4662" t="s">
        <v>12439</v>
      </c>
      <c r="C4662" t="s">
        <v>1454</v>
      </c>
      <c r="D4662" t="s">
        <v>1455</v>
      </c>
      <c r="E4662">
        <v>1</v>
      </c>
      <c r="F4662" s="1">
        <v>46170</v>
      </c>
      <c r="L4662" s="4" t="s">
        <v>12515</v>
      </c>
      <c r="M4662" s="5">
        <v>1</v>
      </c>
      <c r="O4662" t="str">
        <f t="shared" si="144"/>
        <v>2259MARCH</v>
      </c>
      <c r="P4662">
        <f>IFERROR(VLOOKUP(L4662,Hoja8!$E$1:$F$6088,2,0),0)</f>
        <v>-1</v>
      </c>
      <c r="Q4662">
        <f t="shared" si="145"/>
        <v>0</v>
      </c>
    </row>
    <row r="4663" spans="1:17" x14ac:dyDescent="0.25">
      <c r="A4663" t="s">
        <v>12436</v>
      </c>
      <c r="B4663" t="s">
        <v>12440</v>
      </c>
      <c r="C4663" t="s">
        <v>635</v>
      </c>
      <c r="D4663" t="s">
        <v>636</v>
      </c>
      <c r="E4663">
        <v>1</v>
      </c>
      <c r="F4663" s="1">
        <v>46170</v>
      </c>
      <c r="L4663" s="4" t="s">
        <v>12517</v>
      </c>
      <c r="M4663" s="5">
        <v>3</v>
      </c>
      <c r="O4663" t="str">
        <f t="shared" si="144"/>
        <v>2259MARG</v>
      </c>
      <c r="P4663">
        <f>IFERROR(VLOOKUP(L4663,Hoja8!$E$1:$F$6088,2,0),0)</f>
        <v>-3</v>
      </c>
      <c r="Q4663">
        <f t="shared" si="145"/>
        <v>0</v>
      </c>
    </row>
    <row r="4664" spans="1:17" x14ac:dyDescent="0.25">
      <c r="A4664" t="s">
        <v>12436</v>
      </c>
      <c r="B4664" t="s">
        <v>12441</v>
      </c>
      <c r="C4664" t="s">
        <v>2722</v>
      </c>
      <c r="D4664" t="s">
        <v>4781</v>
      </c>
      <c r="E4664">
        <v>1</v>
      </c>
      <c r="F4664" s="1">
        <v>46170</v>
      </c>
      <c r="L4664" s="4" t="s">
        <v>12516</v>
      </c>
      <c r="M4664" s="5">
        <v>2</v>
      </c>
      <c r="O4664" t="str">
        <f t="shared" si="144"/>
        <v>2259MARM</v>
      </c>
      <c r="P4664">
        <f>IFERROR(VLOOKUP(L4664,Hoja8!$E$1:$F$6088,2,0),0)</f>
        <v>-2</v>
      </c>
      <c r="Q4664">
        <f t="shared" si="145"/>
        <v>0</v>
      </c>
    </row>
    <row r="4665" spans="1:17" x14ac:dyDescent="0.25">
      <c r="A4665" t="s">
        <v>12436</v>
      </c>
      <c r="B4665" t="s">
        <v>12442</v>
      </c>
      <c r="C4665" t="s">
        <v>2434</v>
      </c>
      <c r="D4665" t="s">
        <v>2435</v>
      </c>
      <c r="E4665">
        <v>1</v>
      </c>
      <c r="F4665" s="1">
        <v>46170</v>
      </c>
      <c r="L4665" s="4" t="s">
        <v>12518</v>
      </c>
      <c r="M4665" s="5">
        <v>1</v>
      </c>
      <c r="O4665" t="str">
        <f t="shared" si="144"/>
        <v>2259MARXG</v>
      </c>
      <c r="P4665">
        <f>IFERROR(VLOOKUP(L4665,Hoja8!$E$1:$F$6088,2,0),0)</f>
        <v>-1</v>
      </c>
      <c r="Q4665">
        <f t="shared" si="145"/>
        <v>0</v>
      </c>
    </row>
    <row r="4666" spans="1:17" x14ac:dyDescent="0.25">
      <c r="A4666" t="s">
        <v>12436</v>
      </c>
      <c r="B4666" t="s">
        <v>12443</v>
      </c>
      <c r="C4666" t="s">
        <v>2396</v>
      </c>
      <c r="D4666" t="s">
        <v>2397</v>
      </c>
      <c r="E4666">
        <v>1</v>
      </c>
      <c r="F4666" s="1">
        <v>46170</v>
      </c>
      <c r="L4666" s="4" t="s">
        <v>12520</v>
      </c>
      <c r="M4666" s="5">
        <v>1</v>
      </c>
      <c r="O4666" t="str">
        <f t="shared" si="144"/>
        <v>2264MARCH</v>
      </c>
      <c r="P4666">
        <f>IFERROR(VLOOKUP(L4666,Hoja8!$E$1:$F$6088,2,0),0)</f>
        <v>-1</v>
      </c>
      <c r="Q4666">
        <f t="shared" si="145"/>
        <v>0</v>
      </c>
    </row>
    <row r="4667" spans="1:17" x14ac:dyDescent="0.25">
      <c r="A4667" t="s">
        <v>12436</v>
      </c>
      <c r="B4667" t="s">
        <v>12444</v>
      </c>
      <c r="C4667" t="s">
        <v>3995</v>
      </c>
      <c r="D4667" t="s">
        <v>4849</v>
      </c>
      <c r="E4667">
        <v>1</v>
      </c>
      <c r="F4667" s="1">
        <v>46170</v>
      </c>
      <c r="L4667" s="4" t="s">
        <v>12522</v>
      </c>
      <c r="M4667" s="5">
        <v>5</v>
      </c>
      <c r="O4667" t="str">
        <f t="shared" si="144"/>
        <v>2264MARG</v>
      </c>
      <c r="P4667">
        <f>IFERROR(VLOOKUP(L4667,Hoja8!$E$1:$F$6088,2,0),0)</f>
        <v>-5</v>
      </c>
      <c r="Q4667">
        <f t="shared" si="145"/>
        <v>0</v>
      </c>
    </row>
    <row r="4668" spans="1:17" x14ac:dyDescent="0.25">
      <c r="A4668" t="s">
        <v>12436</v>
      </c>
      <c r="B4668" t="s">
        <v>12445</v>
      </c>
      <c r="C4668" t="s">
        <v>3638</v>
      </c>
      <c r="D4668" t="s">
        <v>3639</v>
      </c>
      <c r="E4668">
        <v>1</v>
      </c>
      <c r="F4668" s="1">
        <v>46170</v>
      </c>
      <c r="L4668" s="4" t="s">
        <v>12521</v>
      </c>
      <c r="M4668" s="5">
        <v>4</v>
      </c>
      <c r="O4668" t="str">
        <f t="shared" si="144"/>
        <v>2264MARM</v>
      </c>
      <c r="P4668">
        <f>IFERROR(VLOOKUP(L4668,Hoja8!$E$1:$F$6088,2,0),0)</f>
        <v>-4</v>
      </c>
      <c r="Q4668">
        <f t="shared" si="145"/>
        <v>0</v>
      </c>
    </row>
    <row r="4669" spans="1:17" x14ac:dyDescent="0.25">
      <c r="A4669" t="s">
        <v>12446</v>
      </c>
      <c r="B4669" t="s">
        <v>12447</v>
      </c>
      <c r="C4669" t="s">
        <v>3991</v>
      </c>
      <c r="D4669" t="s">
        <v>4847</v>
      </c>
      <c r="E4669">
        <v>1</v>
      </c>
      <c r="F4669" s="1">
        <v>46168</v>
      </c>
      <c r="L4669" s="4" t="s">
        <v>12523</v>
      </c>
      <c r="M4669" s="5">
        <v>1</v>
      </c>
      <c r="O4669" t="str">
        <f t="shared" si="144"/>
        <v>2264MARXG</v>
      </c>
      <c r="P4669">
        <f>IFERROR(VLOOKUP(L4669,Hoja8!$E$1:$F$6088,2,0),0)</f>
        <v>-1</v>
      </c>
      <c r="Q4669">
        <f t="shared" si="145"/>
        <v>0</v>
      </c>
    </row>
    <row r="4670" spans="1:17" x14ac:dyDescent="0.25">
      <c r="A4670" t="s">
        <v>12446</v>
      </c>
      <c r="B4670" t="s">
        <v>12448</v>
      </c>
      <c r="C4670" t="s">
        <v>424</v>
      </c>
      <c r="D4670" t="s">
        <v>425</v>
      </c>
      <c r="E4670">
        <v>1</v>
      </c>
      <c r="F4670" s="1">
        <v>46168</v>
      </c>
      <c r="L4670" s="4" t="s">
        <v>12519</v>
      </c>
      <c r="M4670" s="5">
        <v>1</v>
      </c>
      <c r="O4670" t="str">
        <f t="shared" si="144"/>
        <v>2434GRJCH</v>
      </c>
      <c r="P4670">
        <f>IFERROR(VLOOKUP(L4670,Hoja8!$E$1:$F$6088,2,0),0)</f>
        <v>-1</v>
      </c>
      <c r="Q4670">
        <f t="shared" si="145"/>
        <v>0</v>
      </c>
    </row>
    <row r="4671" spans="1:17" x14ac:dyDescent="0.25">
      <c r="A4671" t="s">
        <v>12446</v>
      </c>
      <c r="B4671" t="s">
        <v>12449</v>
      </c>
      <c r="C4671" t="s">
        <v>4013</v>
      </c>
      <c r="D4671" t="s">
        <v>4014</v>
      </c>
      <c r="E4671">
        <v>2</v>
      </c>
      <c r="F4671" s="1">
        <v>46168</v>
      </c>
      <c r="L4671" s="4" t="s">
        <v>12525</v>
      </c>
      <c r="M4671" s="5">
        <v>4</v>
      </c>
      <c r="O4671" t="str">
        <f t="shared" si="144"/>
        <v>0082BLAM</v>
      </c>
      <c r="P4671">
        <f>IFERROR(VLOOKUP(L4671,Hoja8!$E$1:$F$6088,2,0),0)</f>
        <v>0</v>
      </c>
      <c r="Q4671">
        <f t="shared" si="145"/>
        <v>4</v>
      </c>
    </row>
    <row r="4672" spans="1:17" x14ac:dyDescent="0.25">
      <c r="A4672" t="s">
        <v>12450</v>
      </c>
      <c r="B4672" t="s">
        <v>12451</v>
      </c>
      <c r="C4672" t="s">
        <v>1048</v>
      </c>
      <c r="D4672" t="s">
        <v>1049</v>
      </c>
      <c r="E4672">
        <v>1</v>
      </c>
      <c r="F4672" s="1">
        <v>46175</v>
      </c>
      <c r="L4672" s="4" t="s">
        <v>12526</v>
      </c>
      <c r="M4672" s="5">
        <v>2</v>
      </c>
      <c r="O4672" t="str">
        <f t="shared" si="144"/>
        <v>0353BLAM</v>
      </c>
      <c r="P4672">
        <f>IFERROR(VLOOKUP(L4672,Hoja8!$E$1:$F$6088,2,0),0)</f>
        <v>0</v>
      </c>
      <c r="Q4672">
        <f t="shared" si="145"/>
        <v>2</v>
      </c>
    </row>
    <row r="4673" spans="1:17" x14ac:dyDescent="0.25">
      <c r="A4673" t="s">
        <v>12450</v>
      </c>
      <c r="B4673" t="s">
        <v>12452</v>
      </c>
      <c r="C4673" t="s">
        <v>1050</v>
      </c>
      <c r="D4673" t="s">
        <v>1051</v>
      </c>
      <c r="E4673">
        <v>1</v>
      </c>
      <c r="F4673" s="1">
        <v>46175</v>
      </c>
      <c r="L4673" s="4" t="s">
        <v>12528</v>
      </c>
      <c r="M4673" s="5">
        <v>4</v>
      </c>
      <c r="O4673" t="str">
        <f t="shared" si="144"/>
        <v>2045GRO28</v>
      </c>
      <c r="P4673">
        <f>IFERROR(VLOOKUP(L4673,Hoja8!$E$1:$F$6088,2,0),0)</f>
        <v>0</v>
      </c>
      <c r="Q4673">
        <f t="shared" si="145"/>
        <v>4</v>
      </c>
    </row>
    <row r="4674" spans="1:17" x14ac:dyDescent="0.25">
      <c r="A4674" t="s">
        <v>12450</v>
      </c>
      <c r="B4674" t="s">
        <v>12453</v>
      </c>
      <c r="C4674" t="s">
        <v>1056</v>
      </c>
      <c r="D4674" t="s">
        <v>1057</v>
      </c>
      <c r="E4674">
        <v>1</v>
      </c>
      <c r="F4674" s="1">
        <v>46175</v>
      </c>
      <c r="L4674" s="4" t="s">
        <v>12534</v>
      </c>
      <c r="M4674" s="5">
        <v>1</v>
      </c>
      <c r="O4674" t="str">
        <f t="shared" si="144"/>
        <v>0282NEGUNI</v>
      </c>
      <c r="P4674">
        <f>IFERROR(VLOOKUP(L4674,Hoja8!$E$1:$F$6088,2,0),0)</f>
        <v>-1</v>
      </c>
      <c r="Q4674">
        <f t="shared" si="145"/>
        <v>0</v>
      </c>
    </row>
    <row r="4675" spans="1:17" x14ac:dyDescent="0.25">
      <c r="A4675" t="s">
        <v>12450</v>
      </c>
      <c r="B4675" t="s">
        <v>12454</v>
      </c>
      <c r="C4675" t="s">
        <v>139</v>
      </c>
      <c r="D4675" t="s">
        <v>140</v>
      </c>
      <c r="E4675">
        <v>1</v>
      </c>
      <c r="F4675" s="1">
        <v>46175</v>
      </c>
      <c r="L4675" s="4" t="s">
        <v>12533</v>
      </c>
      <c r="M4675" s="5">
        <v>1</v>
      </c>
      <c r="O4675" t="str">
        <f t="shared" ref="O4675:O4738" si="146">MID(L4675,LEN(IF(MID(L4675,2,1)="1",MID(L4675,1,7),MID(L4675,1,6)))+1,10)</f>
        <v>0283NEGUNI</v>
      </c>
      <c r="P4675">
        <f>IFERROR(VLOOKUP(L4675,Hoja8!$E$1:$F$6088,2,0),0)</f>
        <v>-1</v>
      </c>
      <c r="Q4675">
        <f t="shared" ref="Q4675:Q4738" si="147">M4675+P4675</f>
        <v>0</v>
      </c>
    </row>
    <row r="4676" spans="1:17" x14ac:dyDescent="0.25">
      <c r="A4676" t="s">
        <v>12450</v>
      </c>
      <c r="B4676" t="s">
        <v>12455</v>
      </c>
      <c r="C4676" t="s">
        <v>1063</v>
      </c>
      <c r="D4676" t="s">
        <v>1064</v>
      </c>
      <c r="E4676">
        <v>1</v>
      </c>
      <c r="F4676" s="1">
        <v>46175</v>
      </c>
      <c r="L4676" s="4" t="s">
        <v>12530</v>
      </c>
      <c r="M4676" s="5">
        <v>2</v>
      </c>
      <c r="O4676" t="str">
        <f t="shared" si="146"/>
        <v>0602NEGCH</v>
      </c>
      <c r="P4676">
        <f>IFERROR(VLOOKUP(L4676,Hoja8!$E$1:$F$6088,2,0),0)</f>
        <v>-2</v>
      </c>
      <c r="Q4676">
        <f t="shared" si="147"/>
        <v>0</v>
      </c>
    </row>
    <row r="4677" spans="1:17" x14ac:dyDescent="0.25">
      <c r="A4677" t="s">
        <v>12450</v>
      </c>
      <c r="B4677" t="s">
        <v>12456</v>
      </c>
      <c r="C4677" t="s">
        <v>1067</v>
      </c>
      <c r="D4677" t="s">
        <v>1068</v>
      </c>
      <c r="E4677">
        <v>1</v>
      </c>
      <c r="F4677" s="1">
        <v>46175</v>
      </c>
      <c r="L4677" s="4" t="s">
        <v>12531</v>
      </c>
      <c r="M4677" s="5">
        <v>2</v>
      </c>
      <c r="O4677" t="str">
        <f t="shared" si="146"/>
        <v>0602NEGM</v>
      </c>
      <c r="P4677">
        <f>IFERROR(VLOOKUP(L4677,Hoja8!$E$1:$F$6088,2,0),0)</f>
        <v>-2</v>
      </c>
      <c r="Q4677">
        <f t="shared" si="147"/>
        <v>0</v>
      </c>
    </row>
    <row r="4678" spans="1:17" x14ac:dyDescent="0.25">
      <c r="A4678" t="s">
        <v>12450</v>
      </c>
      <c r="B4678" t="s">
        <v>12457</v>
      </c>
      <c r="C4678" t="s">
        <v>1058</v>
      </c>
      <c r="D4678" t="s">
        <v>1060</v>
      </c>
      <c r="E4678">
        <v>1</v>
      </c>
      <c r="F4678" s="1">
        <v>46175</v>
      </c>
      <c r="L4678" s="4" t="s">
        <v>12532</v>
      </c>
      <c r="M4678" s="5">
        <v>4</v>
      </c>
      <c r="O4678" t="str">
        <f t="shared" si="146"/>
        <v>0602NEGXG</v>
      </c>
      <c r="P4678">
        <f>IFERROR(VLOOKUP(L4678,Hoja8!$E$1:$F$6088,2,0),0)</f>
        <v>-4</v>
      </c>
      <c r="Q4678">
        <f t="shared" si="147"/>
        <v>0</v>
      </c>
    </row>
    <row r="4679" spans="1:17" x14ac:dyDescent="0.25">
      <c r="A4679" t="s">
        <v>12450</v>
      </c>
      <c r="B4679" t="s">
        <v>12458</v>
      </c>
      <c r="C4679" t="s">
        <v>175</v>
      </c>
      <c r="D4679" t="s">
        <v>176</v>
      </c>
      <c r="E4679">
        <v>1</v>
      </c>
      <c r="F4679" s="1">
        <v>46175</v>
      </c>
      <c r="L4679" s="4" t="s">
        <v>12538</v>
      </c>
      <c r="M4679" s="5">
        <v>1</v>
      </c>
      <c r="O4679" t="str">
        <f t="shared" si="146"/>
        <v>0082BLAM</v>
      </c>
      <c r="P4679">
        <f>IFERROR(VLOOKUP(L4679,Hoja8!$E$1:$F$6088,2,0),0)</f>
        <v>-1</v>
      </c>
      <c r="Q4679">
        <f t="shared" si="147"/>
        <v>0</v>
      </c>
    </row>
    <row r="4680" spans="1:17" x14ac:dyDescent="0.25">
      <c r="A4680" t="s">
        <v>12459</v>
      </c>
      <c r="B4680" t="s">
        <v>12460</v>
      </c>
      <c r="C4680" t="s">
        <v>4708</v>
      </c>
      <c r="D4680" t="s">
        <v>4709</v>
      </c>
      <c r="E4680">
        <v>4</v>
      </c>
      <c r="F4680" s="1">
        <v>46192</v>
      </c>
      <c r="L4680" s="4" t="s">
        <v>12539</v>
      </c>
      <c r="M4680" s="5">
        <v>2</v>
      </c>
      <c r="O4680" t="str">
        <f t="shared" si="146"/>
        <v>0082BLAXG</v>
      </c>
      <c r="P4680">
        <f>IFERROR(VLOOKUP(L4680,Hoja8!$E$1:$F$6088,2,0),0)</f>
        <v>-2</v>
      </c>
      <c r="Q4680">
        <f t="shared" si="147"/>
        <v>0</v>
      </c>
    </row>
    <row r="4681" spans="1:17" x14ac:dyDescent="0.25">
      <c r="A4681" t="s">
        <v>12459</v>
      </c>
      <c r="B4681" t="s">
        <v>12461</v>
      </c>
      <c r="C4681" t="s">
        <v>1035</v>
      </c>
      <c r="D4681" t="s">
        <v>1036</v>
      </c>
      <c r="E4681">
        <v>4</v>
      </c>
      <c r="F4681" s="1">
        <v>46192</v>
      </c>
      <c r="L4681" s="4" t="s">
        <v>12543</v>
      </c>
      <c r="M4681" s="5">
        <v>1</v>
      </c>
      <c r="O4681" t="str">
        <f t="shared" si="146"/>
        <v>0217NEGCH</v>
      </c>
      <c r="P4681">
        <f>IFERROR(VLOOKUP(L4681,Hoja8!$E$1:$F$6088,2,0),0)</f>
        <v>-1</v>
      </c>
      <c r="Q4681">
        <f t="shared" si="147"/>
        <v>0</v>
      </c>
    </row>
    <row r="4682" spans="1:17" x14ac:dyDescent="0.25">
      <c r="A4682" t="s">
        <v>12459</v>
      </c>
      <c r="B4682" t="s">
        <v>12462</v>
      </c>
      <c r="C4682" t="s">
        <v>985</v>
      </c>
      <c r="D4682" t="s">
        <v>987</v>
      </c>
      <c r="E4682">
        <v>8</v>
      </c>
      <c r="F4682" s="1">
        <v>46192</v>
      </c>
      <c r="L4682" s="4" t="s">
        <v>12541</v>
      </c>
      <c r="M4682" s="5">
        <v>2</v>
      </c>
      <c r="O4682" t="str">
        <f t="shared" si="146"/>
        <v>1461NEGG</v>
      </c>
      <c r="P4682">
        <f>IFERROR(VLOOKUP(L4682,Hoja8!$E$1:$F$6088,2,0),0)</f>
        <v>-2</v>
      </c>
      <c r="Q4682">
        <f t="shared" si="147"/>
        <v>0</v>
      </c>
    </row>
    <row r="4683" spans="1:17" x14ac:dyDescent="0.25">
      <c r="A4683" t="s">
        <v>12463</v>
      </c>
      <c r="B4683" t="s">
        <v>12464</v>
      </c>
      <c r="C4683" t="s">
        <v>220</v>
      </c>
      <c r="D4683" t="s">
        <v>221</v>
      </c>
      <c r="E4683">
        <v>4</v>
      </c>
      <c r="F4683" s="1">
        <v>46175</v>
      </c>
      <c r="L4683" s="4" t="s">
        <v>12542</v>
      </c>
      <c r="M4683" s="5">
        <v>2</v>
      </c>
      <c r="O4683" t="str">
        <f t="shared" si="146"/>
        <v>1461NEGXG</v>
      </c>
      <c r="P4683">
        <f>IFERROR(VLOOKUP(L4683,Hoja8!$E$1:$F$6088,2,0),0)</f>
        <v>-2</v>
      </c>
      <c r="Q4683">
        <f t="shared" si="147"/>
        <v>0</v>
      </c>
    </row>
    <row r="4684" spans="1:17" x14ac:dyDescent="0.25">
      <c r="A4684" t="s">
        <v>12463</v>
      </c>
      <c r="B4684" t="s">
        <v>12465</v>
      </c>
      <c r="C4684" t="s">
        <v>224</v>
      </c>
      <c r="D4684" t="s">
        <v>225</v>
      </c>
      <c r="E4684">
        <v>3</v>
      </c>
      <c r="F4684" s="1">
        <v>46175</v>
      </c>
      <c r="L4684" s="4" t="s">
        <v>12547</v>
      </c>
      <c r="M4684" s="5">
        <v>2</v>
      </c>
      <c r="O4684" t="str">
        <f t="shared" si="146"/>
        <v>1462NEGCH</v>
      </c>
      <c r="P4684">
        <f>IFERROR(VLOOKUP(L4684,Hoja8!$E$1:$F$6088,2,0),0)</f>
        <v>-2</v>
      </c>
      <c r="Q4684">
        <f t="shared" si="147"/>
        <v>0</v>
      </c>
    </row>
    <row r="4685" spans="1:17" x14ac:dyDescent="0.25">
      <c r="A4685" t="s">
        <v>12466</v>
      </c>
      <c r="B4685" t="s">
        <v>12467</v>
      </c>
      <c r="C4685" t="s">
        <v>1813</v>
      </c>
      <c r="D4685" t="s">
        <v>1814</v>
      </c>
      <c r="E4685">
        <v>1</v>
      </c>
      <c r="F4685" s="1">
        <v>46170</v>
      </c>
      <c r="L4685" s="4" t="s">
        <v>12546</v>
      </c>
      <c r="M4685" s="5">
        <v>1</v>
      </c>
      <c r="O4685" t="str">
        <f t="shared" si="146"/>
        <v>1462NEGXCH</v>
      </c>
      <c r="P4685">
        <f>IFERROR(VLOOKUP(L4685,Hoja8!$E$1:$F$6088,2,0),0)</f>
        <v>-1</v>
      </c>
      <c r="Q4685">
        <f t="shared" si="147"/>
        <v>0</v>
      </c>
    </row>
    <row r="4686" spans="1:17" x14ac:dyDescent="0.25">
      <c r="A4686" t="s">
        <v>12468</v>
      </c>
      <c r="B4686" t="s">
        <v>12469</v>
      </c>
      <c r="C4686" t="s">
        <v>85</v>
      </c>
      <c r="D4686" t="s">
        <v>86</v>
      </c>
      <c r="E4686">
        <v>6</v>
      </c>
      <c r="F4686" s="1">
        <v>46177</v>
      </c>
      <c r="L4686" s="4" t="s">
        <v>12540</v>
      </c>
      <c r="M4686" s="5">
        <v>1</v>
      </c>
      <c r="O4686" t="str">
        <f t="shared" si="146"/>
        <v>1625AZUG</v>
      </c>
      <c r="P4686">
        <f>IFERROR(VLOOKUP(L4686,Hoja8!$E$1:$F$6088,2,0),0)</f>
        <v>-1</v>
      </c>
      <c r="Q4686">
        <f t="shared" si="147"/>
        <v>0</v>
      </c>
    </row>
    <row r="4687" spans="1:17" x14ac:dyDescent="0.25">
      <c r="A4687" t="s">
        <v>12468</v>
      </c>
      <c r="B4687" t="s">
        <v>12470</v>
      </c>
      <c r="C4687" t="s">
        <v>79</v>
      </c>
      <c r="D4687" t="s">
        <v>80</v>
      </c>
      <c r="E4687">
        <v>9</v>
      </c>
      <c r="F4687" s="1">
        <v>46177</v>
      </c>
      <c r="L4687" s="4" t="s">
        <v>12544</v>
      </c>
      <c r="M4687" s="5">
        <v>2</v>
      </c>
      <c r="O4687" t="str">
        <f t="shared" si="146"/>
        <v>2039GRPCH</v>
      </c>
      <c r="P4687">
        <f>IFERROR(VLOOKUP(L4687,Hoja8!$E$1:$F$6088,2,0),0)</f>
        <v>-2</v>
      </c>
      <c r="Q4687">
        <f t="shared" si="147"/>
        <v>0</v>
      </c>
    </row>
    <row r="4688" spans="1:17" x14ac:dyDescent="0.25">
      <c r="A4688" t="s">
        <v>12468</v>
      </c>
      <c r="B4688" t="s">
        <v>12471</v>
      </c>
      <c r="C4688" t="s">
        <v>83</v>
      </c>
      <c r="D4688" t="s">
        <v>84</v>
      </c>
      <c r="E4688">
        <v>15</v>
      </c>
      <c r="F4688" s="1">
        <v>46177</v>
      </c>
      <c r="L4688" s="4" t="s">
        <v>12545</v>
      </c>
      <c r="M4688" s="5">
        <v>1</v>
      </c>
      <c r="O4688" t="str">
        <f t="shared" si="146"/>
        <v>2039GRPM</v>
      </c>
      <c r="P4688">
        <f>IFERROR(VLOOKUP(L4688,Hoja8!$E$1:$F$6088,2,0),0)</f>
        <v>-1</v>
      </c>
      <c r="Q4688">
        <f t="shared" si="147"/>
        <v>0</v>
      </c>
    </row>
    <row r="4689" spans="1:17" x14ac:dyDescent="0.25">
      <c r="A4689" t="s">
        <v>12468</v>
      </c>
      <c r="B4689" t="s">
        <v>12472</v>
      </c>
      <c r="C4689" t="s">
        <v>81</v>
      </c>
      <c r="D4689" t="s">
        <v>82</v>
      </c>
      <c r="E4689">
        <v>12</v>
      </c>
      <c r="F4689" s="1">
        <v>46177</v>
      </c>
      <c r="L4689" s="4" t="s">
        <v>12536</v>
      </c>
      <c r="M4689" s="5">
        <v>1</v>
      </c>
      <c r="O4689" t="str">
        <f t="shared" si="146"/>
        <v>2433GRJM</v>
      </c>
      <c r="P4689">
        <f>IFERROR(VLOOKUP(L4689,Hoja8!$E$1:$F$6088,2,0),0)</f>
        <v>-1</v>
      </c>
      <c r="Q4689">
        <f t="shared" si="147"/>
        <v>0</v>
      </c>
    </row>
    <row r="4690" spans="1:17" x14ac:dyDescent="0.25">
      <c r="A4690" t="s">
        <v>12468</v>
      </c>
      <c r="B4690" t="s">
        <v>12473</v>
      </c>
      <c r="C4690" t="s">
        <v>50</v>
      </c>
      <c r="D4690" t="s">
        <v>51</v>
      </c>
      <c r="E4690">
        <v>3</v>
      </c>
      <c r="F4690" s="1">
        <v>46177</v>
      </c>
      <c r="L4690" s="4" t="s">
        <v>12537</v>
      </c>
      <c r="M4690" s="5">
        <v>1</v>
      </c>
      <c r="O4690" t="str">
        <f t="shared" si="146"/>
        <v>2433GRJXG</v>
      </c>
      <c r="P4690">
        <f>IFERROR(VLOOKUP(L4690,Hoja8!$E$1:$F$6088,2,0),0)</f>
        <v>-1</v>
      </c>
      <c r="Q4690">
        <f t="shared" si="147"/>
        <v>0</v>
      </c>
    </row>
    <row r="4691" spans="1:17" x14ac:dyDescent="0.25">
      <c r="A4691" t="s">
        <v>12468</v>
      </c>
      <c r="B4691" t="s">
        <v>12474</v>
      </c>
      <c r="C4691" t="s">
        <v>44</v>
      </c>
      <c r="D4691" t="s">
        <v>45</v>
      </c>
      <c r="E4691">
        <v>3</v>
      </c>
      <c r="F4691" s="1">
        <v>46177</v>
      </c>
      <c r="L4691" s="4" t="s">
        <v>12552</v>
      </c>
      <c r="M4691" s="5">
        <v>9</v>
      </c>
      <c r="O4691" t="str">
        <f t="shared" si="146"/>
        <v>2520MAR5</v>
      </c>
      <c r="P4691">
        <f>IFERROR(VLOOKUP(L4691,Hoja8!$E$1:$F$6088,2,0),0)</f>
        <v>0</v>
      </c>
      <c r="Q4691">
        <f t="shared" si="147"/>
        <v>9</v>
      </c>
    </row>
    <row r="4692" spans="1:17" x14ac:dyDescent="0.25">
      <c r="A4692" t="s">
        <v>12468</v>
      </c>
      <c r="B4692" t="s">
        <v>12475</v>
      </c>
      <c r="C4692" t="s">
        <v>48</v>
      </c>
      <c r="D4692" t="s">
        <v>49</v>
      </c>
      <c r="E4692">
        <v>15</v>
      </c>
      <c r="F4692" s="1">
        <v>46177</v>
      </c>
      <c r="L4692" s="4" t="s">
        <v>12553</v>
      </c>
      <c r="M4692" s="5">
        <v>3</v>
      </c>
      <c r="O4692" t="str">
        <f t="shared" si="146"/>
        <v>2520MAR7</v>
      </c>
      <c r="P4692">
        <f>IFERROR(VLOOKUP(L4692,Hoja8!$E$1:$F$6088,2,0),0)</f>
        <v>0</v>
      </c>
      <c r="Q4692">
        <f t="shared" si="147"/>
        <v>3</v>
      </c>
    </row>
    <row r="4693" spans="1:17" x14ac:dyDescent="0.25">
      <c r="A4693" t="s">
        <v>12476</v>
      </c>
      <c r="B4693" t="s">
        <v>12477</v>
      </c>
      <c r="C4693" t="s">
        <v>79</v>
      </c>
      <c r="D4693" t="s">
        <v>80</v>
      </c>
      <c r="E4693">
        <v>6</v>
      </c>
      <c r="F4693" s="1">
        <v>46177</v>
      </c>
      <c r="L4693" s="4" t="s">
        <v>12550</v>
      </c>
      <c r="M4693" s="5">
        <v>12</v>
      </c>
      <c r="O4693" t="str">
        <f t="shared" si="146"/>
        <v>2727MARCH</v>
      </c>
      <c r="P4693">
        <f>IFERROR(VLOOKUP(L4693,Hoja8!$E$1:$F$6088,2,0),0)</f>
        <v>0</v>
      </c>
      <c r="Q4693">
        <f t="shared" si="147"/>
        <v>12</v>
      </c>
    </row>
    <row r="4694" spans="1:17" x14ac:dyDescent="0.25">
      <c r="A4694" t="s">
        <v>12476</v>
      </c>
      <c r="B4694" t="s">
        <v>12478</v>
      </c>
      <c r="C4694" t="s">
        <v>83</v>
      </c>
      <c r="D4694" t="s">
        <v>84</v>
      </c>
      <c r="E4694">
        <v>9</v>
      </c>
      <c r="F4694" s="1">
        <v>46177</v>
      </c>
      <c r="L4694" s="4" t="s">
        <v>12551</v>
      </c>
      <c r="M4694" s="5">
        <v>3</v>
      </c>
      <c r="O4694" t="str">
        <f t="shared" si="146"/>
        <v>2727MARM</v>
      </c>
      <c r="P4694">
        <f>IFERROR(VLOOKUP(L4694,Hoja8!$E$1:$F$6088,2,0),0)</f>
        <v>0</v>
      </c>
      <c r="Q4694">
        <f t="shared" si="147"/>
        <v>3</v>
      </c>
    </row>
    <row r="4695" spans="1:17" x14ac:dyDescent="0.25">
      <c r="A4695" t="s">
        <v>12476</v>
      </c>
      <c r="B4695" t="s">
        <v>12479</v>
      </c>
      <c r="C4695" t="s">
        <v>48</v>
      </c>
      <c r="D4695" t="s">
        <v>49</v>
      </c>
      <c r="E4695">
        <v>6</v>
      </c>
      <c r="F4695" s="1">
        <v>46177</v>
      </c>
      <c r="L4695" s="4" t="s">
        <v>12549</v>
      </c>
      <c r="M4695" s="5">
        <v>6</v>
      </c>
      <c r="O4695" t="str">
        <f t="shared" si="146"/>
        <v>2730MAR38</v>
      </c>
      <c r="P4695">
        <f>IFERROR(VLOOKUP(L4695,Hoja8!$E$1:$F$6088,2,0),0)</f>
        <v>0</v>
      </c>
      <c r="Q4695">
        <f t="shared" si="147"/>
        <v>6</v>
      </c>
    </row>
    <row r="4696" spans="1:17" x14ac:dyDescent="0.25">
      <c r="A4696" t="s">
        <v>12476</v>
      </c>
      <c r="B4696" t="s">
        <v>12480</v>
      </c>
      <c r="C4696" t="s">
        <v>52</v>
      </c>
      <c r="D4696" t="s">
        <v>53</v>
      </c>
      <c r="E4696">
        <v>3</v>
      </c>
      <c r="F4696" s="1">
        <v>46177</v>
      </c>
      <c r="L4696" s="4" t="s">
        <v>12586</v>
      </c>
      <c r="M4696" s="5">
        <v>2</v>
      </c>
      <c r="O4696" t="str">
        <f t="shared" si="146"/>
        <v>0329MAR15</v>
      </c>
      <c r="P4696">
        <f>IFERROR(VLOOKUP(L4696,Hoja8!$E$1:$F$6088,2,0),0)</f>
        <v>0</v>
      </c>
      <c r="Q4696">
        <f t="shared" si="147"/>
        <v>2</v>
      </c>
    </row>
    <row r="4697" spans="1:17" x14ac:dyDescent="0.25">
      <c r="A4697" t="s">
        <v>12481</v>
      </c>
      <c r="B4697" t="s">
        <v>12482</v>
      </c>
      <c r="C4697" t="s">
        <v>79</v>
      </c>
      <c r="D4697" t="s">
        <v>80</v>
      </c>
      <c r="E4697">
        <v>9</v>
      </c>
      <c r="F4697" s="1">
        <v>46177</v>
      </c>
      <c r="L4697" s="4" t="s">
        <v>12583</v>
      </c>
      <c r="M4697" s="5">
        <v>3</v>
      </c>
      <c r="O4697" t="str">
        <f t="shared" si="146"/>
        <v>0329MAR3</v>
      </c>
      <c r="P4697">
        <f>IFERROR(VLOOKUP(L4697,Hoja8!$E$1:$F$6088,2,0),0)</f>
        <v>0</v>
      </c>
      <c r="Q4697">
        <f t="shared" si="147"/>
        <v>3</v>
      </c>
    </row>
    <row r="4698" spans="1:17" x14ac:dyDescent="0.25">
      <c r="A4698" t="s">
        <v>12481</v>
      </c>
      <c r="B4698" t="s">
        <v>12483</v>
      </c>
      <c r="C4698" t="s">
        <v>83</v>
      </c>
      <c r="D4698" t="s">
        <v>84</v>
      </c>
      <c r="E4698">
        <v>9</v>
      </c>
      <c r="F4698" s="1">
        <v>46177</v>
      </c>
      <c r="L4698" s="4" t="s">
        <v>12584</v>
      </c>
      <c r="M4698" s="5">
        <v>2</v>
      </c>
      <c r="O4698" t="str">
        <f t="shared" si="146"/>
        <v>0329MAR5</v>
      </c>
      <c r="P4698">
        <f>IFERROR(VLOOKUP(L4698,Hoja8!$E$1:$F$6088,2,0),0)</f>
        <v>0</v>
      </c>
      <c r="Q4698">
        <f t="shared" si="147"/>
        <v>2</v>
      </c>
    </row>
    <row r="4699" spans="1:17" x14ac:dyDescent="0.25">
      <c r="A4699" t="s">
        <v>12481</v>
      </c>
      <c r="B4699" t="s">
        <v>12484</v>
      </c>
      <c r="C4699" t="s">
        <v>81</v>
      </c>
      <c r="D4699" t="s">
        <v>82</v>
      </c>
      <c r="E4699">
        <v>9</v>
      </c>
      <c r="F4699" s="1">
        <v>46177</v>
      </c>
      <c r="L4699" s="4" t="s">
        <v>12585</v>
      </c>
      <c r="M4699" s="5">
        <v>3</v>
      </c>
      <c r="O4699" t="str">
        <f t="shared" si="146"/>
        <v>0329MAR7</v>
      </c>
      <c r="P4699">
        <f>IFERROR(VLOOKUP(L4699,Hoja8!$E$1:$F$6088,2,0),0)</f>
        <v>0</v>
      </c>
      <c r="Q4699">
        <f t="shared" si="147"/>
        <v>3</v>
      </c>
    </row>
    <row r="4700" spans="1:17" x14ac:dyDescent="0.25">
      <c r="A4700" t="s">
        <v>12481</v>
      </c>
      <c r="B4700" t="s">
        <v>12485</v>
      </c>
      <c r="C4700" t="s">
        <v>39</v>
      </c>
      <c r="D4700" t="s">
        <v>41</v>
      </c>
      <c r="E4700">
        <v>3</v>
      </c>
      <c r="F4700" s="1">
        <v>46177</v>
      </c>
      <c r="L4700" s="4" t="s">
        <v>12557</v>
      </c>
      <c r="M4700" s="5">
        <v>3</v>
      </c>
      <c r="O4700" t="str">
        <f t="shared" si="146"/>
        <v>0353BLAG</v>
      </c>
      <c r="P4700">
        <f>IFERROR(VLOOKUP(L4700,Hoja8!$E$1:$F$6088,2,0),0)</f>
        <v>0</v>
      </c>
      <c r="Q4700">
        <f t="shared" si="147"/>
        <v>3</v>
      </c>
    </row>
    <row r="4701" spans="1:17" x14ac:dyDescent="0.25">
      <c r="A4701" t="s">
        <v>12486</v>
      </c>
      <c r="B4701" t="s">
        <v>12487</v>
      </c>
      <c r="C4701" t="s">
        <v>50</v>
      </c>
      <c r="D4701" t="s">
        <v>51</v>
      </c>
      <c r="E4701">
        <v>6</v>
      </c>
      <c r="F4701" s="1">
        <v>46177</v>
      </c>
      <c r="L4701" s="4" t="s">
        <v>12556</v>
      </c>
      <c r="M4701" s="5">
        <v>6</v>
      </c>
      <c r="O4701" t="str">
        <f t="shared" si="146"/>
        <v>0353BLAM</v>
      </c>
      <c r="P4701">
        <f>IFERROR(VLOOKUP(L4701,Hoja8!$E$1:$F$6088,2,0),0)</f>
        <v>0</v>
      </c>
      <c r="Q4701">
        <f t="shared" si="147"/>
        <v>6</v>
      </c>
    </row>
    <row r="4702" spans="1:17" x14ac:dyDescent="0.25">
      <c r="A4702" t="s">
        <v>12486</v>
      </c>
      <c r="B4702" t="s">
        <v>12488</v>
      </c>
      <c r="C4702" t="s">
        <v>44</v>
      </c>
      <c r="D4702" t="s">
        <v>45</v>
      </c>
      <c r="E4702">
        <v>3</v>
      </c>
      <c r="F4702" s="1">
        <v>46177</v>
      </c>
      <c r="L4702" s="4" t="s">
        <v>12555</v>
      </c>
      <c r="M4702" s="5">
        <v>5</v>
      </c>
      <c r="O4702" t="str">
        <f t="shared" si="146"/>
        <v>0353BLAXCH</v>
      </c>
      <c r="P4702">
        <f>IFERROR(VLOOKUP(L4702,Hoja8!$E$1:$F$6088,2,0),0)</f>
        <v>0</v>
      </c>
      <c r="Q4702">
        <f t="shared" si="147"/>
        <v>5</v>
      </c>
    </row>
    <row r="4703" spans="1:17" x14ac:dyDescent="0.25">
      <c r="A4703" t="s">
        <v>12486</v>
      </c>
      <c r="B4703" t="s">
        <v>12489</v>
      </c>
      <c r="C4703" t="s">
        <v>48</v>
      </c>
      <c r="D4703" t="s">
        <v>49</v>
      </c>
      <c r="E4703">
        <v>3</v>
      </c>
      <c r="F4703" s="1">
        <v>46177</v>
      </c>
      <c r="L4703" s="4" t="s">
        <v>12576</v>
      </c>
      <c r="M4703" s="5">
        <v>2</v>
      </c>
      <c r="O4703" t="str">
        <f t="shared" si="146"/>
        <v>0378BLA2XG</v>
      </c>
      <c r="P4703">
        <f>IFERROR(VLOOKUP(L4703,Hoja8!$E$1:$F$6088,2,0),0)</f>
        <v>0</v>
      </c>
      <c r="Q4703">
        <f t="shared" si="147"/>
        <v>2</v>
      </c>
    </row>
    <row r="4704" spans="1:17" x14ac:dyDescent="0.25">
      <c r="A4704" t="s">
        <v>12490</v>
      </c>
      <c r="B4704" t="s">
        <v>12491</v>
      </c>
      <c r="C4704" t="s">
        <v>633</v>
      </c>
      <c r="D4704" t="s">
        <v>634</v>
      </c>
      <c r="E4704">
        <v>2</v>
      </c>
      <c r="F4704" s="1">
        <v>46175</v>
      </c>
      <c r="L4704" s="4" t="s">
        <v>12574</v>
      </c>
      <c r="M4704" s="5">
        <v>2</v>
      </c>
      <c r="O4704" t="str">
        <f t="shared" si="146"/>
        <v>0378BLACH</v>
      </c>
      <c r="P4704">
        <f>IFERROR(VLOOKUP(L4704,Hoja8!$E$1:$F$6088,2,0),0)</f>
        <v>0</v>
      </c>
      <c r="Q4704">
        <f t="shared" si="147"/>
        <v>2</v>
      </c>
    </row>
    <row r="4705" spans="1:17" x14ac:dyDescent="0.25">
      <c r="A4705" t="s">
        <v>12490</v>
      </c>
      <c r="B4705" t="s">
        <v>12492</v>
      </c>
      <c r="C4705" t="s">
        <v>637</v>
      </c>
      <c r="D4705" t="s">
        <v>638</v>
      </c>
      <c r="E4705">
        <v>2</v>
      </c>
      <c r="F4705" s="1">
        <v>46175</v>
      </c>
      <c r="L4705" s="4" t="s">
        <v>12573</v>
      </c>
      <c r="M4705" s="5">
        <v>3</v>
      </c>
      <c r="O4705" t="str">
        <f t="shared" si="146"/>
        <v>0378BLAXCH</v>
      </c>
      <c r="P4705">
        <f>IFERROR(VLOOKUP(L4705,Hoja8!$E$1:$F$6088,2,0),0)</f>
        <v>0</v>
      </c>
      <c r="Q4705">
        <f t="shared" si="147"/>
        <v>3</v>
      </c>
    </row>
    <row r="4706" spans="1:17" x14ac:dyDescent="0.25">
      <c r="A4706" t="s">
        <v>12490</v>
      </c>
      <c r="B4706" t="s">
        <v>12493</v>
      </c>
      <c r="C4706" t="s">
        <v>3277</v>
      </c>
      <c r="D4706" t="s">
        <v>4831</v>
      </c>
      <c r="E4706">
        <v>1</v>
      </c>
      <c r="F4706" s="1">
        <v>46175</v>
      </c>
      <c r="L4706" s="4" t="s">
        <v>12575</v>
      </c>
      <c r="M4706" s="5">
        <v>3</v>
      </c>
      <c r="O4706" t="str">
        <f t="shared" si="146"/>
        <v>0378BLAXG</v>
      </c>
      <c r="P4706">
        <f>IFERROR(VLOOKUP(L4706,Hoja8!$E$1:$F$6088,2,0),0)</f>
        <v>0</v>
      </c>
      <c r="Q4706">
        <f t="shared" si="147"/>
        <v>3</v>
      </c>
    </row>
    <row r="4707" spans="1:17" x14ac:dyDescent="0.25">
      <c r="A4707" t="s">
        <v>12490</v>
      </c>
      <c r="B4707" t="s">
        <v>12494</v>
      </c>
      <c r="C4707" t="s">
        <v>3281</v>
      </c>
      <c r="D4707" t="s">
        <v>4830</v>
      </c>
      <c r="E4707">
        <v>1</v>
      </c>
      <c r="F4707" s="1">
        <v>46175</v>
      </c>
      <c r="L4707" s="4" t="s">
        <v>12566</v>
      </c>
      <c r="M4707" s="5">
        <v>1</v>
      </c>
      <c r="O4707" t="str">
        <f t="shared" si="146"/>
        <v>2012NEGCH</v>
      </c>
      <c r="P4707">
        <f>IFERROR(VLOOKUP(L4707,Hoja8!$E$1:$F$6088,2,0),0)</f>
        <v>0</v>
      </c>
      <c r="Q4707">
        <f t="shared" si="147"/>
        <v>1</v>
      </c>
    </row>
    <row r="4708" spans="1:17" x14ac:dyDescent="0.25">
      <c r="A4708" t="s">
        <v>12490</v>
      </c>
      <c r="B4708" t="s">
        <v>12495</v>
      </c>
      <c r="C4708" t="s">
        <v>3316</v>
      </c>
      <c r="D4708" t="s">
        <v>4836</v>
      </c>
      <c r="E4708">
        <v>1</v>
      </c>
      <c r="F4708" s="1">
        <v>46175</v>
      </c>
      <c r="L4708" s="4" t="s">
        <v>12568</v>
      </c>
      <c r="M4708" s="5">
        <v>1</v>
      </c>
      <c r="O4708" t="str">
        <f t="shared" si="146"/>
        <v>2012NEGG</v>
      </c>
      <c r="P4708">
        <f>IFERROR(VLOOKUP(L4708,Hoja8!$E$1:$F$6088,2,0),0)</f>
        <v>0</v>
      </c>
      <c r="Q4708">
        <f t="shared" si="147"/>
        <v>1</v>
      </c>
    </row>
    <row r="4709" spans="1:17" x14ac:dyDescent="0.25">
      <c r="A4709" t="s">
        <v>12490</v>
      </c>
      <c r="B4709" t="s">
        <v>12496</v>
      </c>
      <c r="C4709" t="s">
        <v>48</v>
      </c>
      <c r="D4709" t="s">
        <v>49</v>
      </c>
      <c r="E4709">
        <v>1</v>
      </c>
      <c r="F4709" s="1">
        <v>46175</v>
      </c>
      <c r="L4709" s="4" t="s">
        <v>12567</v>
      </c>
      <c r="M4709" s="5">
        <v>2</v>
      </c>
      <c r="O4709" t="str">
        <f t="shared" si="146"/>
        <v>2012NEGM</v>
      </c>
      <c r="P4709">
        <f>IFERROR(VLOOKUP(L4709,Hoja8!$E$1:$F$6088,2,0),0)</f>
        <v>0</v>
      </c>
      <c r="Q4709">
        <f t="shared" si="147"/>
        <v>2</v>
      </c>
    </row>
    <row r="4710" spans="1:17" x14ac:dyDescent="0.25">
      <c r="A4710" t="s">
        <v>12490</v>
      </c>
      <c r="B4710" t="s">
        <v>12497</v>
      </c>
      <c r="C4710" t="s">
        <v>839</v>
      </c>
      <c r="D4710" t="s">
        <v>840</v>
      </c>
      <c r="E4710">
        <v>1</v>
      </c>
      <c r="F4710" s="1">
        <v>46175</v>
      </c>
      <c r="L4710" s="4" t="s">
        <v>12565</v>
      </c>
      <c r="M4710" s="5">
        <v>2</v>
      </c>
      <c r="O4710" t="str">
        <f t="shared" si="146"/>
        <v>2012NEGXCH</v>
      </c>
      <c r="P4710">
        <f>IFERROR(VLOOKUP(L4710,Hoja8!$E$1:$F$6088,2,0),0)</f>
        <v>0</v>
      </c>
      <c r="Q4710">
        <f t="shared" si="147"/>
        <v>2</v>
      </c>
    </row>
    <row r="4711" spans="1:17" x14ac:dyDescent="0.25">
      <c r="A4711" t="s">
        <v>12490</v>
      </c>
      <c r="B4711" t="s">
        <v>12498</v>
      </c>
      <c r="C4711" t="s">
        <v>713</v>
      </c>
      <c r="D4711" t="s">
        <v>714</v>
      </c>
      <c r="E4711">
        <v>1</v>
      </c>
      <c r="F4711" s="1">
        <v>46175</v>
      </c>
      <c r="L4711" s="4" t="s">
        <v>12580</v>
      </c>
      <c r="M4711" s="5">
        <v>2</v>
      </c>
      <c r="O4711" t="str">
        <f t="shared" si="146"/>
        <v>2013NEGCH</v>
      </c>
      <c r="P4711">
        <f>IFERROR(VLOOKUP(L4711,Hoja8!$E$1:$F$6088,2,0),0)</f>
        <v>0</v>
      </c>
      <c r="Q4711">
        <f t="shared" si="147"/>
        <v>2</v>
      </c>
    </row>
    <row r="4712" spans="1:17" x14ac:dyDescent="0.25">
      <c r="A4712" t="s">
        <v>12490</v>
      </c>
      <c r="B4712" t="s">
        <v>12499</v>
      </c>
      <c r="C4712" t="s">
        <v>687</v>
      </c>
      <c r="D4712" t="s">
        <v>689</v>
      </c>
      <c r="E4712">
        <v>2</v>
      </c>
      <c r="F4712" s="1">
        <v>46175</v>
      </c>
      <c r="L4712" s="4" t="s">
        <v>12582</v>
      </c>
      <c r="M4712" s="5">
        <v>1</v>
      </c>
      <c r="O4712" t="str">
        <f t="shared" si="146"/>
        <v>2013NEGG</v>
      </c>
      <c r="P4712">
        <f>IFERROR(VLOOKUP(L4712,Hoja8!$E$1:$F$6088,2,0),0)</f>
        <v>0</v>
      </c>
      <c r="Q4712">
        <f t="shared" si="147"/>
        <v>1</v>
      </c>
    </row>
    <row r="4713" spans="1:17" x14ac:dyDescent="0.25">
      <c r="A4713" t="s">
        <v>12500</v>
      </c>
      <c r="B4713" t="s">
        <v>12501</v>
      </c>
      <c r="C4713" t="s">
        <v>4011</v>
      </c>
      <c r="D4713" t="s">
        <v>4012</v>
      </c>
      <c r="E4713">
        <v>1</v>
      </c>
      <c r="F4713" s="1">
        <v>46164</v>
      </c>
      <c r="L4713" s="4" t="s">
        <v>12581</v>
      </c>
      <c r="M4713" s="5">
        <v>1</v>
      </c>
      <c r="O4713" t="str">
        <f t="shared" si="146"/>
        <v>2013NEGM</v>
      </c>
      <c r="P4713">
        <f>IFERROR(VLOOKUP(L4713,Hoja8!$E$1:$F$6088,2,0),0)</f>
        <v>0</v>
      </c>
      <c r="Q4713">
        <f t="shared" si="147"/>
        <v>1</v>
      </c>
    </row>
    <row r="4714" spans="1:17" x14ac:dyDescent="0.25">
      <c r="A4714" t="s">
        <v>12502</v>
      </c>
      <c r="B4714" t="s">
        <v>12503</v>
      </c>
      <c r="C4714" t="s">
        <v>230</v>
      </c>
      <c r="D4714" t="s">
        <v>232</v>
      </c>
      <c r="E4714">
        <v>3</v>
      </c>
      <c r="F4714" s="1">
        <v>46167</v>
      </c>
      <c r="L4714" s="4" t="s">
        <v>12569</v>
      </c>
      <c r="M4714" s="5">
        <v>5</v>
      </c>
      <c r="O4714" t="str">
        <f t="shared" si="146"/>
        <v>2045MAR30</v>
      </c>
      <c r="P4714">
        <f>IFERROR(VLOOKUP(L4714,Hoja8!$E$1:$F$6088,2,0),0)</f>
        <v>0</v>
      </c>
      <c r="Q4714">
        <f t="shared" si="147"/>
        <v>5</v>
      </c>
    </row>
    <row r="4715" spans="1:17" x14ac:dyDescent="0.25">
      <c r="A4715" t="s">
        <v>12504</v>
      </c>
      <c r="B4715" t="s">
        <v>12505</v>
      </c>
      <c r="C4715" t="s">
        <v>1635</v>
      </c>
      <c r="D4715" t="s">
        <v>1636</v>
      </c>
      <c r="E4715">
        <v>4</v>
      </c>
      <c r="F4715" s="1">
        <v>46182</v>
      </c>
      <c r="L4715" s="4" t="s">
        <v>12570</v>
      </c>
      <c r="M4715" s="5">
        <v>3</v>
      </c>
      <c r="O4715" t="str">
        <f t="shared" si="146"/>
        <v>2045MAR32</v>
      </c>
      <c r="P4715">
        <f>IFERROR(VLOOKUP(L4715,Hoja8!$E$1:$F$6088,2,0),0)</f>
        <v>0</v>
      </c>
      <c r="Q4715">
        <f t="shared" si="147"/>
        <v>3</v>
      </c>
    </row>
    <row r="4716" spans="1:17" x14ac:dyDescent="0.25">
      <c r="A4716" t="s">
        <v>12504</v>
      </c>
      <c r="B4716" t="s">
        <v>12506</v>
      </c>
      <c r="C4716" t="s">
        <v>592</v>
      </c>
      <c r="D4716" t="s">
        <v>594</v>
      </c>
      <c r="E4716">
        <v>16</v>
      </c>
      <c r="F4716" s="1">
        <v>46182</v>
      </c>
      <c r="L4716" s="4" t="s">
        <v>12571</v>
      </c>
      <c r="M4716" s="5">
        <v>3</v>
      </c>
      <c r="O4716" t="str">
        <f t="shared" si="146"/>
        <v>2045MAR36</v>
      </c>
      <c r="P4716">
        <f>IFERROR(VLOOKUP(L4716,Hoja8!$E$1:$F$6088,2,0),0)</f>
        <v>0</v>
      </c>
      <c r="Q4716">
        <f t="shared" si="147"/>
        <v>3</v>
      </c>
    </row>
    <row r="4717" spans="1:17" x14ac:dyDescent="0.25">
      <c r="A4717" t="s">
        <v>12504</v>
      </c>
      <c r="B4717" t="s">
        <v>12507</v>
      </c>
      <c r="C4717" t="s">
        <v>1463</v>
      </c>
      <c r="D4717" t="s">
        <v>1465</v>
      </c>
      <c r="E4717">
        <v>8</v>
      </c>
      <c r="F4717" s="1">
        <v>46182</v>
      </c>
      <c r="L4717" s="4" t="s">
        <v>12572</v>
      </c>
      <c r="M4717" s="5">
        <v>3</v>
      </c>
      <c r="O4717" t="str">
        <f t="shared" si="146"/>
        <v>2045MAR38</v>
      </c>
      <c r="P4717">
        <f>IFERROR(VLOOKUP(L4717,Hoja8!$E$1:$F$6088,2,0),0)</f>
        <v>0</v>
      </c>
      <c r="Q4717">
        <f t="shared" si="147"/>
        <v>3</v>
      </c>
    </row>
    <row r="4718" spans="1:17" x14ac:dyDescent="0.25">
      <c r="A4718" t="s">
        <v>12504</v>
      </c>
      <c r="B4718" t="s">
        <v>12508</v>
      </c>
      <c r="C4718" t="s">
        <v>1594</v>
      </c>
      <c r="D4718" t="s">
        <v>1595</v>
      </c>
      <c r="E4718">
        <v>7</v>
      </c>
      <c r="F4718" s="1">
        <v>46182</v>
      </c>
      <c r="L4718" s="4" t="s">
        <v>12563</v>
      </c>
      <c r="M4718" s="5">
        <v>1</v>
      </c>
      <c r="O4718" t="str">
        <f t="shared" si="146"/>
        <v>2259MAR2XG</v>
      </c>
      <c r="P4718">
        <f>IFERROR(VLOOKUP(L4718,Hoja8!$E$1:$F$6088,2,0),0)</f>
        <v>0</v>
      </c>
      <c r="Q4718">
        <f t="shared" si="147"/>
        <v>1</v>
      </c>
    </row>
    <row r="4719" spans="1:17" x14ac:dyDescent="0.25">
      <c r="A4719" t="s">
        <v>12504</v>
      </c>
      <c r="B4719" t="s">
        <v>12509</v>
      </c>
      <c r="C4719" t="s">
        <v>1592</v>
      </c>
      <c r="D4719" t="s">
        <v>1593</v>
      </c>
      <c r="E4719">
        <v>2</v>
      </c>
      <c r="F4719" s="1">
        <v>46182</v>
      </c>
      <c r="L4719" s="4" t="s">
        <v>12564</v>
      </c>
      <c r="M4719" s="5">
        <v>1</v>
      </c>
      <c r="O4719" t="str">
        <f t="shared" si="146"/>
        <v>2259MAR3XG</v>
      </c>
      <c r="P4719">
        <f>IFERROR(VLOOKUP(L4719,Hoja8!$E$1:$F$6088,2,0),0)</f>
        <v>0</v>
      </c>
      <c r="Q4719">
        <f t="shared" si="147"/>
        <v>1</v>
      </c>
    </row>
    <row r="4720" spans="1:17" x14ac:dyDescent="0.25">
      <c r="A4720" t="s">
        <v>12504</v>
      </c>
      <c r="B4720" t="s">
        <v>12510</v>
      </c>
      <c r="C4720" t="s">
        <v>1598</v>
      </c>
      <c r="D4720" t="s">
        <v>1599</v>
      </c>
      <c r="E4720">
        <v>2</v>
      </c>
      <c r="F4720" s="1">
        <v>46182</v>
      </c>
      <c r="L4720" s="4" t="s">
        <v>12559</v>
      </c>
      <c r="M4720" s="5">
        <v>2</v>
      </c>
      <c r="O4720" t="str">
        <f t="shared" si="146"/>
        <v>2259MARCH</v>
      </c>
      <c r="P4720">
        <f>IFERROR(VLOOKUP(L4720,Hoja8!$E$1:$F$6088,2,0),0)</f>
        <v>0</v>
      </c>
      <c r="Q4720">
        <f t="shared" si="147"/>
        <v>2</v>
      </c>
    </row>
    <row r="4721" spans="1:17" x14ac:dyDescent="0.25">
      <c r="A4721" t="s">
        <v>12504</v>
      </c>
      <c r="B4721" t="s">
        <v>12511</v>
      </c>
      <c r="C4721" t="s">
        <v>1163</v>
      </c>
      <c r="D4721" t="s">
        <v>1164</v>
      </c>
      <c r="E4721">
        <v>1</v>
      </c>
      <c r="F4721" s="1">
        <v>46182</v>
      </c>
      <c r="L4721" s="4" t="s">
        <v>12561</v>
      </c>
      <c r="M4721" s="5">
        <v>3</v>
      </c>
      <c r="O4721" t="str">
        <f t="shared" si="146"/>
        <v>2259MARG</v>
      </c>
      <c r="P4721">
        <f>IFERROR(VLOOKUP(L4721,Hoja8!$E$1:$F$6088,2,0),0)</f>
        <v>0</v>
      </c>
      <c r="Q4721">
        <f t="shared" si="147"/>
        <v>3</v>
      </c>
    </row>
    <row r="4722" spans="1:17" x14ac:dyDescent="0.25">
      <c r="A4722" t="s">
        <v>12504</v>
      </c>
      <c r="B4722" t="s">
        <v>12512</v>
      </c>
      <c r="C4722" t="s">
        <v>1156</v>
      </c>
      <c r="D4722" t="s">
        <v>1158</v>
      </c>
      <c r="E4722">
        <v>3</v>
      </c>
      <c r="F4722" s="1">
        <v>46182</v>
      </c>
      <c r="L4722" s="4" t="s">
        <v>12560</v>
      </c>
      <c r="M4722" s="5">
        <v>4</v>
      </c>
      <c r="O4722" t="str">
        <f t="shared" si="146"/>
        <v>2259MARM</v>
      </c>
      <c r="P4722">
        <f>IFERROR(VLOOKUP(L4722,Hoja8!$E$1:$F$6088,2,0),0)</f>
        <v>0</v>
      </c>
      <c r="Q4722">
        <f t="shared" si="147"/>
        <v>4</v>
      </c>
    </row>
    <row r="4723" spans="1:17" x14ac:dyDescent="0.25">
      <c r="A4723" t="s">
        <v>12504</v>
      </c>
      <c r="B4723" t="s">
        <v>12513</v>
      </c>
      <c r="C4723" t="s">
        <v>1159</v>
      </c>
      <c r="D4723" t="s">
        <v>1160</v>
      </c>
      <c r="E4723">
        <v>1</v>
      </c>
      <c r="F4723" s="1">
        <v>46182</v>
      </c>
      <c r="L4723" s="4" t="s">
        <v>12558</v>
      </c>
      <c r="M4723" s="5">
        <v>5</v>
      </c>
      <c r="O4723" t="str">
        <f t="shared" si="146"/>
        <v>2259MARXCH</v>
      </c>
      <c r="P4723">
        <f>IFERROR(VLOOKUP(L4723,Hoja8!$E$1:$F$6088,2,0),0)</f>
        <v>0</v>
      </c>
      <c r="Q4723">
        <f t="shared" si="147"/>
        <v>5</v>
      </c>
    </row>
    <row r="4724" spans="1:17" x14ac:dyDescent="0.25">
      <c r="A4724" t="s">
        <v>12514</v>
      </c>
      <c r="B4724" t="s">
        <v>12515</v>
      </c>
      <c r="C4724" t="s">
        <v>3935</v>
      </c>
      <c r="D4724" t="s">
        <v>3936</v>
      </c>
      <c r="E4724">
        <v>1</v>
      </c>
      <c r="F4724" s="1">
        <v>46176</v>
      </c>
      <c r="L4724" s="4" t="s">
        <v>12562</v>
      </c>
      <c r="M4724" s="5">
        <v>2</v>
      </c>
      <c r="O4724" t="str">
        <f t="shared" si="146"/>
        <v>2259MARXG</v>
      </c>
      <c r="P4724">
        <f>IFERROR(VLOOKUP(L4724,Hoja8!$E$1:$F$6088,2,0),0)</f>
        <v>0</v>
      </c>
      <c r="Q4724">
        <f t="shared" si="147"/>
        <v>2</v>
      </c>
    </row>
    <row r="4725" spans="1:17" x14ac:dyDescent="0.25">
      <c r="A4725" t="s">
        <v>12514</v>
      </c>
      <c r="B4725" t="s">
        <v>12516</v>
      </c>
      <c r="C4725" t="s">
        <v>3880</v>
      </c>
      <c r="D4725" t="s">
        <v>3881</v>
      </c>
      <c r="E4725">
        <v>2</v>
      </c>
      <c r="F4725" s="1">
        <v>46176</v>
      </c>
      <c r="L4725" s="4" t="s">
        <v>12577</v>
      </c>
      <c r="M4725" s="5">
        <v>4</v>
      </c>
      <c r="O4725" t="str">
        <f t="shared" si="146"/>
        <v>2264MARCH</v>
      </c>
      <c r="P4725">
        <f>IFERROR(VLOOKUP(L4725,Hoja8!$E$1:$F$6088,2,0),0)</f>
        <v>0</v>
      </c>
      <c r="Q4725">
        <f t="shared" si="147"/>
        <v>4</v>
      </c>
    </row>
    <row r="4726" spans="1:17" x14ac:dyDescent="0.25">
      <c r="A4726" t="s">
        <v>12514</v>
      </c>
      <c r="B4726" t="s">
        <v>12517</v>
      </c>
      <c r="C4726" t="s">
        <v>3495</v>
      </c>
      <c r="D4726" t="s">
        <v>3497</v>
      </c>
      <c r="E4726">
        <v>3</v>
      </c>
      <c r="F4726" s="1">
        <v>46176</v>
      </c>
      <c r="L4726" s="4" t="s">
        <v>12579</v>
      </c>
      <c r="M4726" s="5">
        <v>4</v>
      </c>
      <c r="O4726" t="str">
        <f t="shared" si="146"/>
        <v>2264MARG</v>
      </c>
      <c r="P4726">
        <f>IFERROR(VLOOKUP(L4726,Hoja8!$E$1:$F$6088,2,0),0)</f>
        <v>0</v>
      </c>
      <c r="Q4726">
        <f t="shared" si="147"/>
        <v>4</v>
      </c>
    </row>
    <row r="4727" spans="1:17" x14ac:dyDescent="0.25">
      <c r="A4727" t="s">
        <v>12514</v>
      </c>
      <c r="B4727" t="s">
        <v>12518</v>
      </c>
      <c r="C4727" t="s">
        <v>3882</v>
      </c>
      <c r="D4727" t="s">
        <v>3883</v>
      </c>
      <c r="E4727">
        <v>1</v>
      </c>
      <c r="F4727" s="1">
        <v>46176</v>
      </c>
      <c r="L4727" s="4" t="s">
        <v>12578</v>
      </c>
      <c r="M4727" s="5">
        <v>6</v>
      </c>
      <c r="O4727" t="str">
        <f t="shared" si="146"/>
        <v>2264MARM</v>
      </c>
      <c r="P4727">
        <f>IFERROR(VLOOKUP(L4727,Hoja8!$E$1:$F$6088,2,0),0)</f>
        <v>0</v>
      </c>
      <c r="Q4727">
        <f t="shared" si="147"/>
        <v>6</v>
      </c>
    </row>
    <row r="4728" spans="1:17" x14ac:dyDescent="0.25">
      <c r="A4728" t="s">
        <v>12514</v>
      </c>
      <c r="B4728" t="s">
        <v>12519</v>
      </c>
      <c r="C4728" t="s">
        <v>3797</v>
      </c>
      <c r="D4728" t="s">
        <v>4860</v>
      </c>
      <c r="E4728">
        <v>1</v>
      </c>
      <c r="F4728" s="1">
        <v>46176</v>
      </c>
      <c r="L4728" s="4" t="s">
        <v>12588</v>
      </c>
      <c r="M4728" s="5">
        <v>3</v>
      </c>
      <c r="O4728" t="str">
        <f t="shared" si="146"/>
        <v>2382MARM</v>
      </c>
      <c r="P4728">
        <f>IFERROR(VLOOKUP(L4728,Hoja8!$E$1:$F$6088,2,0),0)</f>
        <v>-3</v>
      </c>
      <c r="Q4728">
        <f t="shared" si="147"/>
        <v>0</v>
      </c>
    </row>
    <row r="4729" spans="1:17" x14ac:dyDescent="0.25">
      <c r="A4729" t="s">
        <v>12514</v>
      </c>
      <c r="B4729" t="s">
        <v>12520</v>
      </c>
      <c r="C4729" t="s">
        <v>3912</v>
      </c>
      <c r="D4729" t="s">
        <v>4826</v>
      </c>
      <c r="E4729">
        <v>1</v>
      </c>
      <c r="F4729" s="1">
        <v>46176</v>
      </c>
      <c r="L4729" s="4" t="s">
        <v>12589</v>
      </c>
      <c r="M4729" s="5">
        <v>2</v>
      </c>
      <c r="O4729" t="str">
        <f t="shared" si="146"/>
        <v>2383MARCH</v>
      </c>
      <c r="P4729">
        <f>IFERROR(VLOOKUP(L4729,Hoja8!$E$1:$F$6088,2,0),0)</f>
        <v>-2</v>
      </c>
      <c r="Q4729">
        <f t="shared" si="147"/>
        <v>0</v>
      </c>
    </row>
    <row r="4730" spans="1:17" x14ac:dyDescent="0.25">
      <c r="A4730" t="s">
        <v>12514</v>
      </c>
      <c r="B4730" t="s">
        <v>12521</v>
      </c>
      <c r="C4730" t="s">
        <v>3916</v>
      </c>
      <c r="D4730" t="s">
        <v>4828</v>
      </c>
      <c r="E4730">
        <v>4</v>
      </c>
      <c r="F4730" s="1">
        <v>46176</v>
      </c>
      <c r="L4730" s="4" t="s">
        <v>12591</v>
      </c>
      <c r="M4730" s="5">
        <v>1</v>
      </c>
      <c r="O4730" t="str">
        <f t="shared" si="146"/>
        <v>2383MARG</v>
      </c>
      <c r="P4730">
        <f>IFERROR(VLOOKUP(L4730,Hoja8!$E$1:$F$6088,2,0),0)</f>
        <v>-1</v>
      </c>
      <c r="Q4730">
        <f t="shared" si="147"/>
        <v>0</v>
      </c>
    </row>
    <row r="4731" spans="1:17" x14ac:dyDescent="0.25">
      <c r="A4731" t="s">
        <v>12514</v>
      </c>
      <c r="B4731" t="s">
        <v>12522</v>
      </c>
      <c r="C4731" t="s">
        <v>3914</v>
      </c>
      <c r="D4731" t="s">
        <v>4827</v>
      </c>
      <c r="E4731">
        <v>5</v>
      </c>
      <c r="F4731" s="1">
        <v>46176</v>
      </c>
      <c r="L4731" s="4" t="s">
        <v>12590</v>
      </c>
      <c r="M4731" s="5">
        <v>2</v>
      </c>
      <c r="O4731" t="str">
        <f t="shared" si="146"/>
        <v>2383MARM</v>
      </c>
      <c r="P4731">
        <f>IFERROR(VLOOKUP(L4731,Hoja8!$E$1:$F$6088,2,0),0)</f>
        <v>-2</v>
      </c>
      <c r="Q4731">
        <f t="shared" si="147"/>
        <v>0</v>
      </c>
    </row>
    <row r="4732" spans="1:17" x14ac:dyDescent="0.25">
      <c r="A4732" t="s">
        <v>12514</v>
      </c>
      <c r="B4732" t="s">
        <v>12523</v>
      </c>
      <c r="C4732" t="s">
        <v>3920</v>
      </c>
      <c r="D4732" t="s">
        <v>4829</v>
      </c>
      <c r="E4732">
        <v>1</v>
      </c>
      <c r="F4732" s="1">
        <v>46176</v>
      </c>
      <c r="L4732" s="4" t="s">
        <v>12592</v>
      </c>
      <c r="M4732" s="5">
        <v>1</v>
      </c>
      <c r="O4732" t="str">
        <f t="shared" si="146"/>
        <v>2383MARXG</v>
      </c>
      <c r="P4732">
        <f>IFERROR(VLOOKUP(L4732,Hoja8!$E$1:$F$6088,2,0),0)</f>
        <v>-1</v>
      </c>
      <c r="Q4732">
        <f t="shared" si="147"/>
        <v>0</v>
      </c>
    </row>
    <row r="4733" spans="1:17" x14ac:dyDescent="0.25">
      <c r="A4733" t="s">
        <v>12524</v>
      </c>
      <c r="B4733" t="s">
        <v>12525</v>
      </c>
      <c r="C4733" t="s">
        <v>635</v>
      </c>
      <c r="D4733" t="s">
        <v>636</v>
      </c>
      <c r="E4733">
        <v>3</v>
      </c>
      <c r="F4733" s="1">
        <v>46178</v>
      </c>
      <c r="L4733" s="4" t="s">
        <v>12605</v>
      </c>
      <c r="M4733" s="5">
        <v>20</v>
      </c>
      <c r="O4733" t="str">
        <f t="shared" si="146"/>
        <v>0301AZU30</v>
      </c>
      <c r="P4733">
        <f>IFERROR(VLOOKUP(L4733,Hoja8!$E$1:$F$6088,2,0),0)</f>
        <v>0</v>
      </c>
      <c r="Q4733">
        <f t="shared" si="147"/>
        <v>20</v>
      </c>
    </row>
    <row r="4734" spans="1:17" x14ac:dyDescent="0.25">
      <c r="A4734" t="s">
        <v>12524</v>
      </c>
      <c r="B4734" t="s">
        <v>12525</v>
      </c>
      <c r="C4734" t="s">
        <v>635</v>
      </c>
      <c r="D4734" t="s">
        <v>636</v>
      </c>
      <c r="E4734">
        <v>1</v>
      </c>
      <c r="F4734" s="1">
        <v>46178</v>
      </c>
      <c r="L4734" s="4" t="s">
        <v>12606</v>
      </c>
      <c r="M4734" s="5">
        <v>30</v>
      </c>
      <c r="O4734" t="str">
        <f t="shared" si="146"/>
        <v>0301AZU32</v>
      </c>
      <c r="P4734">
        <f>IFERROR(VLOOKUP(L4734,Hoja8!$E$1:$F$6088,2,0),0)</f>
        <v>0</v>
      </c>
      <c r="Q4734">
        <f t="shared" si="147"/>
        <v>30</v>
      </c>
    </row>
    <row r="4735" spans="1:17" x14ac:dyDescent="0.25">
      <c r="A4735" t="s">
        <v>12524</v>
      </c>
      <c r="B4735" t="s">
        <v>12526</v>
      </c>
      <c r="C4735" t="s">
        <v>4693</v>
      </c>
      <c r="D4735" t="s">
        <v>4694</v>
      </c>
      <c r="E4735">
        <v>2</v>
      </c>
      <c r="F4735" s="1">
        <v>46178</v>
      </c>
      <c r="L4735" s="4" t="s">
        <v>12607</v>
      </c>
      <c r="M4735" s="5">
        <v>30</v>
      </c>
      <c r="O4735" t="str">
        <f t="shared" si="146"/>
        <v>0301AZU34</v>
      </c>
      <c r="P4735">
        <f>IFERROR(VLOOKUP(L4735,Hoja8!$E$1:$F$6088,2,0),0)</f>
        <v>0</v>
      </c>
      <c r="Q4735">
        <f t="shared" si="147"/>
        <v>30</v>
      </c>
    </row>
    <row r="4736" spans="1:17" x14ac:dyDescent="0.25">
      <c r="A4736" t="s">
        <v>12527</v>
      </c>
      <c r="B4736" t="s">
        <v>12528</v>
      </c>
      <c r="C4736" t="s">
        <v>3150</v>
      </c>
      <c r="D4736" t="s">
        <v>3152</v>
      </c>
      <c r="E4736">
        <v>4</v>
      </c>
      <c r="F4736" s="1">
        <v>46178</v>
      </c>
      <c r="L4736" s="4" t="s">
        <v>12608</v>
      </c>
      <c r="M4736" s="5">
        <v>25</v>
      </c>
      <c r="O4736" t="str">
        <f t="shared" si="146"/>
        <v>0301AZU36</v>
      </c>
      <c r="P4736">
        <f>IFERROR(VLOOKUP(L4736,Hoja8!$E$1:$F$6088,2,0),0)</f>
        <v>0</v>
      </c>
      <c r="Q4736">
        <f t="shared" si="147"/>
        <v>25</v>
      </c>
    </row>
    <row r="4737" spans="1:17" x14ac:dyDescent="0.25">
      <c r="A4737" t="s">
        <v>12529</v>
      </c>
      <c r="B4737" t="s">
        <v>12530</v>
      </c>
      <c r="C4737" t="s">
        <v>1093</v>
      </c>
      <c r="D4737" t="s">
        <v>1094</v>
      </c>
      <c r="E4737">
        <v>2</v>
      </c>
      <c r="F4737" s="1">
        <v>46176</v>
      </c>
      <c r="L4737" s="4" t="s">
        <v>12609</v>
      </c>
      <c r="M4737" s="5">
        <v>25</v>
      </c>
      <c r="O4737" t="str">
        <f t="shared" si="146"/>
        <v>0301AZU38</v>
      </c>
      <c r="P4737">
        <f>IFERROR(VLOOKUP(L4737,Hoja8!$E$1:$F$6088,2,0),0)</f>
        <v>0</v>
      </c>
      <c r="Q4737">
        <f t="shared" si="147"/>
        <v>25</v>
      </c>
    </row>
    <row r="4738" spans="1:17" x14ac:dyDescent="0.25">
      <c r="A4738" t="s">
        <v>12529</v>
      </c>
      <c r="B4738" t="s">
        <v>12531</v>
      </c>
      <c r="C4738" t="s">
        <v>1097</v>
      </c>
      <c r="D4738" t="s">
        <v>1098</v>
      </c>
      <c r="E4738">
        <v>2</v>
      </c>
      <c r="F4738" s="1">
        <v>46176</v>
      </c>
      <c r="L4738" s="4" t="s">
        <v>12610</v>
      </c>
      <c r="M4738" s="5">
        <v>20</v>
      </c>
      <c r="O4738" t="str">
        <f t="shared" si="146"/>
        <v>0301AZU40</v>
      </c>
      <c r="P4738">
        <f>IFERROR(VLOOKUP(L4738,Hoja8!$E$1:$F$6088,2,0),0)</f>
        <v>0</v>
      </c>
      <c r="Q4738">
        <f t="shared" si="147"/>
        <v>20</v>
      </c>
    </row>
    <row r="4739" spans="1:17" x14ac:dyDescent="0.25">
      <c r="A4739" t="s">
        <v>12529</v>
      </c>
      <c r="B4739" t="s">
        <v>12532</v>
      </c>
      <c r="C4739" t="s">
        <v>1099</v>
      </c>
      <c r="D4739" t="s">
        <v>1100</v>
      </c>
      <c r="E4739">
        <v>4</v>
      </c>
      <c r="F4739" s="1">
        <v>46176</v>
      </c>
      <c r="L4739" s="4" t="s">
        <v>12611</v>
      </c>
      <c r="M4739" s="5">
        <v>20</v>
      </c>
      <c r="O4739" t="str">
        <f t="shared" ref="O4739:O4802" si="148">MID(L4739,LEN(IF(MID(L4739,2,1)="1",MID(L4739,1,7),MID(L4739,1,6)))+1,10)</f>
        <v>0301AZU42</v>
      </c>
      <c r="P4739">
        <f>IFERROR(VLOOKUP(L4739,Hoja8!$E$1:$F$6088,2,0),0)</f>
        <v>0</v>
      </c>
      <c r="Q4739">
        <f t="shared" ref="Q4739:Q4802" si="149">M4739+P4739</f>
        <v>20</v>
      </c>
    </row>
    <row r="4740" spans="1:17" x14ac:dyDescent="0.25">
      <c r="A4740" t="s">
        <v>12529</v>
      </c>
      <c r="B4740" t="s">
        <v>12533</v>
      </c>
      <c r="C4740" t="s">
        <v>648</v>
      </c>
      <c r="D4740" t="s">
        <v>650</v>
      </c>
      <c r="E4740">
        <v>1</v>
      </c>
      <c r="F4740" s="1">
        <v>46176</v>
      </c>
      <c r="L4740" s="4" t="s">
        <v>12612</v>
      </c>
      <c r="M4740" s="5">
        <v>20</v>
      </c>
      <c r="O4740" t="str">
        <f t="shared" si="148"/>
        <v>0301AZU44</v>
      </c>
      <c r="P4740">
        <f>IFERROR(VLOOKUP(L4740,Hoja8!$E$1:$F$6088,2,0),0)</f>
        <v>0</v>
      </c>
      <c r="Q4740">
        <f t="shared" si="149"/>
        <v>20</v>
      </c>
    </row>
    <row r="4741" spans="1:17" x14ac:dyDescent="0.25">
      <c r="A4741" t="s">
        <v>12529</v>
      </c>
      <c r="B4741" t="s">
        <v>12534</v>
      </c>
      <c r="C4741" t="s">
        <v>592</v>
      </c>
      <c r="D4741" t="s">
        <v>594</v>
      </c>
      <c r="E4741">
        <v>1</v>
      </c>
      <c r="F4741" s="1">
        <v>46176</v>
      </c>
      <c r="L4741" s="4" t="s">
        <v>12613</v>
      </c>
      <c r="M4741" s="5">
        <v>10</v>
      </c>
      <c r="O4741" t="str">
        <f t="shared" si="148"/>
        <v>0301AZU46</v>
      </c>
      <c r="P4741">
        <f>IFERROR(VLOOKUP(L4741,Hoja8!$E$1:$F$6088,2,0),0)</f>
        <v>0</v>
      </c>
      <c r="Q4741">
        <f t="shared" si="149"/>
        <v>10</v>
      </c>
    </row>
    <row r="4742" spans="1:17" x14ac:dyDescent="0.25">
      <c r="A4742" t="s">
        <v>12535</v>
      </c>
      <c r="B4742" t="s">
        <v>12536</v>
      </c>
      <c r="C4742" t="s">
        <v>3664</v>
      </c>
      <c r="D4742" t="s">
        <v>4858</v>
      </c>
      <c r="E4742">
        <v>1</v>
      </c>
      <c r="F4742" s="1">
        <v>46176</v>
      </c>
      <c r="L4742" s="4" t="s">
        <v>12614</v>
      </c>
      <c r="M4742" s="5">
        <v>10</v>
      </c>
      <c r="O4742" t="str">
        <f t="shared" si="148"/>
        <v>0301AZU48</v>
      </c>
      <c r="P4742">
        <f>IFERROR(VLOOKUP(L4742,Hoja8!$E$1:$F$6088,2,0),0)</f>
        <v>0</v>
      </c>
      <c r="Q4742">
        <f t="shared" si="149"/>
        <v>10</v>
      </c>
    </row>
    <row r="4743" spans="1:17" x14ac:dyDescent="0.25">
      <c r="A4743" t="s">
        <v>12535</v>
      </c>
      <c r="B4743" t="s">
        <v>12537</v>
      </c>
      <c r="C4743" t="s">
        <v>3813</v>
      </c>
      <c r="D4743" t="s">
        <v>4859</v>
      </c>
      <c r="E4743">
        <v>1</v>
      </c>
      <c r="F4743" s="1">
        <v>46176</v>
      </c>
      <c r="L4743" s="4" t="s">
        <v>12604</v>
      </c>
      <c r="M4743" s="5">
        <v>20</v>
      </c>
      <c r="O4743" t="str">
        <f t="shared" si="148"/>
        <v>1461ROJ2XG</v>
      </c>
      <c r="P4743">
        <f>IFERROR(VLOOKUP(L4743,Hoja8!$E$1:$F$6088,2,0),0)</f>
        <v>-20</v>
      </c>
      <c r="Q4743">
        <f t="shared" si="149"/>
        <v>0</v>
      </c>
    </row>
    <row r="4744" spans="1:17" x14ac:dyDescent="0.25">
      <c r="A4744" t="s">
        <v>12535</v>
      </c>
      <c r="B4744" t="s">
        <v>12538</v>
      </c>
      <c r="C4744" t="s">
        <v>635</v>
      </c>
      <c r="D4744" t="s">
        <v>636</v>
      </c>
      <c r="E4744">
        <v>1</v>
      </c>
      <c r="F4744" s="1">
        <v>46176</v>
      </c>
      <c r="L4744" s="4" t="s">
        <v>12600</v>
      </c>
      <c r="M4744" s="5">
        <v>40</v>
      </c>
      <c r="O4744" t="str">
        <f t="shared" si="148"/>
        <v>1461ROJCH</v>
      </c>
      <c r="P4744">
        <f>IFERROR(VLOOKUP(L4744,Hoja8!$E$1:$F$6088,2,0),0)</f>
        <v>-40</v>
      </c>
      <c r="Q4744">
        <f t="shared" si="149"/>
        <v>0</v>
      </c>
    </row>
    <row r="4745" spans="1:17" x14ac:dyDescent="0.25">
      <c r="A4745" t="s">
        <v>12535</v>
      </c>
      <c r="B4745" t="s">
        <v>12539</v>
      </c>
      <c r="C4745" t="s">
        <v>639</v>
      </c>
      <c r="D4745" t="s">
        <v>640</v>
      </c>
      <c r="E4745">
        <v>2</v>
      </c>
      <c r="F4745" s="1">
        <v>46176</v>
      </c>
      <c r="L4745" s="4" t="s">
        <v>12602</v>
      </c>
      <c r="M4745" s="5">
        <v>40</v>
      </c>
      <c r="O4745" t="str">
        <f t="shared" si="148"/>
        <v>1461ROJG</v>
      </c>
      <c r="P4745">
        <f>IFERROR(VLOOKUP(L4745,Hoja8!$E$1:$F$6088,2,0),0)</f>
        <v>-40</v>
      </c>
      <c r="Q4745">
        <f t="shared" si="149"/>
        <v>0</v>
      </c>
    </row>
    <row r="4746" spans="1:17" x14ac:dyDescent="0.25">
      <c r="A4746" t="s">
        <v>12535</v>
      </c>
      <c r="B4746" t="s">
        <v>12540</v>
      </c>
      <c r="C4746" t="s">
        <v>1903</v>
      </c>
      <c r="D4746" t="s">
        <v>1900</v>
      </c>
      <c r="E4746">
        <v>1</v>
      </c>
      <c r="F4746" s="1">
        <v>46176</v>
      </c>
      <c r="L4746" s="4" t="s">
        <v>12601</v>
      </c>
      <c r="M4746" s="5">
        <v>40</v>
      </c>
      <c r="O4746" t="str">
        <f t="shared" si="148"/>
        <v>1461ROJM</v>
      </c>
      <c r="P4746">
        <f>IFERROR(VLOOKUP(L4746,Hoja8!$E$1:$F$6088,2,0),0)</f>
        <v>-40</v>
      </c>
      <c r="Q4746">
        <f t="shared" si="149"/>
        <v>0</v>
      </c>
    </row>
    <row r="4747" spans="1:17" x14ac:dyDescent="0.25">
      <c r="A4747" t="s">
        <v>12535</v>
      </c>
      <c r="B4747" t="s">
        <v>12541</v>
      </c>
      <c r="C4747" t="s">
        <v>1633</v>
      </c>
      <c r="D4747" t="s">
        <v>1634</v>
      </c>
      <c r="E4747">
        <v>2</v>
      </c>
      <c r="F4747" s="1">
        <v>46176</v>
      </c>
      <c r="L4747" s="4" t="s">
        <v>12603</v>
      </c>
      <c r="M4747" s="5">
        <v>40</v>
      </c>
      <c r="O4747" t="str">
        <f t="shared" si="148"/>
        <v>1461ROJXG</v>
      </c>
      <c r="P4747">
        <f>IFERROR(VLOOKUP(L4747,Hoja8!$E$1:$F$6088,2,0),0)</f>
        <v>-40</v>
      </c>
      <c r="Q4747">
        <f t="shared" si="149"/>
        <v>0</v>
      </c>
    </row>
    <row r="4748" spans="1:17" x14ac:dyDescent="0.25">
      <c r="A4748" t="s">
        <v>12535</v>
      </c>
      <c r="B4748" t="s">
        <v>12542</v>
      </c>
      <c r="C4748" t="s">
        <v>1639</v>
      </c>
      <c r="D4748" t="s">
        <v>1640</v>
      </c>
      <c r="E4748">
        <v>2</v>
      </c>
      <c r="F4748" s="1">
        <v>46176</v>
      </c>
      <c r="L4748" s="4" t="s">
        <v>12622</v>
      </c>
      <c r="M4748" s="5">
        <v>40</v>
      </c>
      <c r="O4748" t="str">
        <f t="shared" si="148"/>
        <v>1462ROJCH</v>
      </c>
      <c r="P4748">
        <f>IFERROR(VLOOKUP(L4748,Hoja8!$E$1:$F$6088,2,0),0)</f>
        <v>-40</v>
      </c>
      <c r="Q4748">
        <f t="shared" si="149"/>
        <v>0</v>
      </c>
    </row>
    <row r="4749" spans="1:17" x14ac:dyDescent="0.25">
      <c r="A4749" t="s">
        <v>12535</v>
      </c>
      <c r="B4749" t="s">
        <v>12543</v>
      </c>
      <c r="C4749" t="s">
        <v>167</v>
      </c>
      <c r="D4749" t="s">
        <v>168</v>
      </c>
      <c r="E4749">
        <v>1</v>
      </c>
      <c r="F4749" s="1">
        <v>46176</v>
      </c>
      <c r="L4749" s="4" t="s">
        <v>12624</v>
      </c>
      <c r="M4749" s="5">
        <v>40</v>
      </c>
      <c r="O4749" t="str">
        <f t="shared" si="148"/>
        <v>1462ROJG</v>
      </c>
      <c r="P4749">
        <f>IFERROR(VLOOKUP(L4749,Hoja8!$E$1:$F$6088,2,0),0)</f>
        <v>-40</v>
      </c>
      <c r="Q4749">
        <f t="shared" si="149"/>
        <v>0</v>
      </c>
    </row>
    <row r="4750" spans="1:17" x14ac:dyDescent="0.25">
      <c r="A4750" t="s">
        <v>12535</v>
      </c>
      <c r="B4750" t="s">
        <v>12544</v>
      </c>
      <c r="C4750" t="s">
        <v>2708</v>
      </c>
      <c r="D4750" t="s">
        <v>2710</v>
      </c>
      <c r="E4750">
        <v>2</v>
      </c>
      <c r="F4750" s="1">
        <v>46176</v>
      </c>
      <c r="L4750" s="4" t="s">
        <v>12623</v>
      </c>
      <c r="M4750" s="5">
        <v>40</v>
      </c>
      <c r="O4750" t="str">
        <f t="shared" si="148"/>
        <v>1462ROJM</v>
      </c>
      <c r="P4750">
        <f>IFERROR(VLOOKUP(L4750,Hoja8!$E$1:$F$6088,2,0),0)</f>
        <v>-40</v>
      </c>
      <c r="Q4750">
        <f t="shared" si="149"/>
        <v>0</v>
      </c>
    </row>
    <row r="4751" spans="1:17" x14ac:dyDescent="0.25">
      <c r="A4751" t="s">
        <v>12535</v>
      </c>
      <c r="B4751" t="s">
        <v>12545</v>
      </c>
      <c r="C4751" t="s">
        <v>2711</v>
      </c>
      <c r="D4751" t="s">
        <v>2712</v>
      </c>
      <c r="E4751">
        <v>1</v>
      </c>
      <c r="F4751" s="1">
        <v>46176</v>
      </c>
      <c r="L4751" s="4" t="s">
        <v>12625</v>
      </c>
      <c r="M4751" s="5">
        <v>40</v>
      </c>
      <c r="O4751" t="str">
        <f t="shared" si="148"/>
        <v>1462ROJXG</v>
      </c>
      <c r="P4751">
        <f>IFERROR(VLOOKUP(L4751,Hoja8!$E$1:$F$6088,2,0),0)</f>
        <v>-40</v>
      </c>
      <c r="Q4751">
        <f t="shared" si="149"/>
        <v>0</v>
      </c>
    </row>
    <row r="4752" spans="1:17" x14ac:dyDescent="0.25">
      <c r="A4752" t="s">
        <v>12535</v>
      </c>
      <c r="B4752" t="s">
        <v>12546</v>
      </c>
      <c r="C4752" t="s">
        <v>1596</v>
      </c>
      <c r="D4752" t="s">
        <v>1597</v>
      </c>
      <c r="E4752">
        <v>1</v>
      </c>
      <c r="F4752" s="1">
        <v>46176</v>
      </c>
      <c r="L4752" s="4" t="s">
        <v>12615</v>
      </c>
      <c r="M4752" s="5">
        <v>25</v>
      </c>
      <c r="O4752" t="str">
        <f t="shared" si="148"/>
        <v>1963GRO28</v>
      </c>
      <c r="P4752">
        <f>IFERROR(VLOOKUP(L4752,Hoja8!$E$1:$F$6088,2,0),0)</f>
        <v>0</v>
      </c>
      <c r="Q4752">
        <f t="shared" si="149"/>
        <v>25</v>
      </c>
    </row>
    <row r="4753" spans="1:17" x14ac:dyDescent="0.25">
      <c r="A4753" t="s">
        <v>12535</v>
      </c>
      <c r="B4753" t="s">
        <v>12547</v>
      </c>
      <c r="C4753" t="s">
        <v>1590</v>
      </c>
      <c r="D4753" t="s">
        <v>1591</v>
      </c>
      <c r="E4753">
        <v>2</v>
      </c>
      <c r="F4753" s="1">
        <v>46176</v>
      </c>
      <c r="L4753" s="4" t="s">
        <v>12616</v>
      </c>
      <c r="M4753" s="5">
        <v>25</v>
      </c>
      <c r="O4753" t="str">
        <f t="shared" si="148"/>
        <v>1963GRO30</v>
      </c>
      <c r="P4753">
        <f>IFERROR(VLOOKUP(L4753,Hoja8!$E$1:$F$6088,2,0),0)</f>
        <v>0</v>
      </c>
      <c r="Q4753">
        <f t="shared" si="149"/>
        <v>25</v>
      </c>
    </row>
    <row r="4754" spans="1:17" x14ac:dyDescent="0.25">
      <c r="A4754" t="s">
        <v>12548</v>
      </c>
      <c r="B4754" t="s">
        <v>12549</v>
      </c>
      <c r="C4754" t="s">
        <v>4937</v>
      </c>
      <c r="D4754" t="s">
        <v>4938</v>
      </c>
      <c r="E4754">
        <v>6</v>
      </c>
      <c r="F4754" s="1">
        <v>46178</v>
      </c>
      <c r="L4754" s="4" t="s">
        <v>12617</v>
      </c>
      <c r="M4754" s="5">
        <v>25</v>
      </c>
      <c r="O4754" t="str">
        <f t="shared" si="148"/>
        <v>1963GRO36</v>
      </c>
      <c r="P4754">
        <f>IFERROR(VLOOKUP(L4754,Hoja8!$E$1:$F$6088,2,0),0)</f>
        <v>0</v>
      </c>
      <c r="Q4754">
        <f t="shared" si="149"/>
        <v>25</v>
      </c>
    </row>
    <row r="4755" spans="1:17" x14ac:dyDescent="0.25">
      <c r="A4755" t="s">
        <v>12548</v>
      </c>
      <c r="B4755" t="s">
        <v>12550</v>
      </c>
      <c r="C4755" t="s">
        <v>4617</v>
      </c>
      <c r="D4755" t="s">
        <v>4618</v>
      </c>
      <c r="E4755">
        <v>12</v>
      </c>
      <c r="F4755" s="1">
        <v>46178</v>
      </c>
      <c r="L4755" s="4" t="s">
        <v>12618</v>
      </c>
      <c r="M4755" s="5">
        <v>20</v>
      </c>
      <c r="O4755" t="str">
        <f t="shared" si="148"/>
        <v>1963GRO38</v>
      </c>
      <c r="P4755">
        <f>IFERROR(VLOOKUP(L4755,Hoja8!$E$1:$F$6088,2,0),0)</f>
        <v>0</v>
      </c>
      <c r="Q4755">
        <f t="shared" si="149"/>
        <v>20</v>
      </c>
    </row>
    <row r="4756" spans="1:17" x14ac:dyDescent="0.25">
      <c r="A4756" t="s">
        <v>12548</v>
      </c>
      <c r="B4756" t="s">
        <v>12551</v>
      </c>
      <c r="C4756" t="s">
        <v>4621</v>
      </c>
      <c r="D4756" t="s">
        <v>4622</v>
      </c>
      <c r="E4756">
        <v>3</v>
      </c>
      <c r="F4756" s="1">
        <v>46178</v>
      </c>
      <c r="L4756" s="4" t="s">
        <v>12619</v>
      </c>
      <c r="M4756" s="5">
        <v>20</v>
      </c>
      <c r="O4756" t="str">
        <f t="shared" si="148"/>
        <v>1963GRO40</v>
      </c>
      <c r="P4756">
        <f>IFERROR(VLOOKUP(L4756,Hoja8!$E$1:$F$6088,2,0),0)</f>
        <v>0</v>
      </c>
      <c r="Q4756">
        <f t="shared" si="149"/>
        <v>20</v>
      </c>
    </row>
    <row r="4757" spans="1:17" x14ac:dyDescent="0.25">
      <c r="A4757" t="s">
        <v>12548</v>
      </c>
      <c r="B4757" t="s">
        <v>12552</v>
      </c>
      <c r="C4757" t="s">
        <v>4353</v>
      </c>
      <c r="D4757" t="s">
        <v>4354</v>
      </c>
      <c r="E4757">
        <v>9</v>
      </c>
      <c r="F4757" s="1">
        <v>46178</v>
      </c>
      <c r="L4757" s="4" t="s">
        <v>12620</v>
      </c>
      <c r="M4757" s="5">
        <v>20</v>
      </c>
      <c r="O4757" t="str">
        <f t="shared" si="148"/>
        <v>1963GRO42</v>
      </c>
      <c r="P4757">
        <f>IFERROR(VLOOKUP(L4757,Hoja8!$E$1:$F$6088,2,0),0)</f>
        <v>0</v>
      </c>
      <c r="Q4757">
        <f t="shared" si="149"/>
        <v>20</v>
      </c>
    </row>
    <row r="4758" spans="1:17" x14ac:dyDescent="0.25">
      <c r="A4758" t="s">
        <v>12548</v>
      </c>
      <c r="B4758" t="s">
        <v>12553</v>
      </c>
      <c r="C4758" t="s">
        <v>4355</v>
      </c>
      <c r="D4758" t="s">
        <v>4356</v>
      </c>
      <c r="E4758">
        <v>3</v>
      </c>
      <c r="F4758" s="1">
        <v>46178</v>
      </c>
      <c r="L4758" s="4" t="s">
        <v>12621</v>
      </c>
      <c r="M4758" s="5">
        <v>20</v>
      </c>
      <c r="O4758" t="str">
        <f t="shared" si="148"/>
        <v>1963GRO44</v>
      </c>
      <c r="P4758">
        <f>IFERROR(VLOOKUP(L4758,Hoja8!$E$1:$F$6088,2,0),0)</f>
        <v>0</v>
      </c>
      <c r="Q4758">
        <f t="shared" si="149"/>
        <v>20</v>
      </c>
    </row>
    <row r="4759" spans="1:17" x14ac:dyDescent="0.25">
      <c r="A4759" t="s">
        <v>12554</v>
      </c>
      <c r="B4759" t="s">
        <v>12555</v>
      </c>
      <c r="C4759" t="s">
        <v>433</v>
      </c>
      <c r="D4759" t="s">
        <v>434</v>
      </c>
      <c r="E4759">
        <v>5</v>
      </c>
      <c r="F4759" s="1">
        <v>46183</v>
      </c>
      <c r="L4759" s="4" t="s">
        <v>12598</v>
      </c>
      <c r="M4759" s="5">
        <v>25</v>
      </c>
      <c r="O4759" t="str">
        <f t="shared" si="148"/>
        <v>1977AZU2XG</v>
      </c>
      <c r="P4759">
        <f>IFERROR(VLOOKUP(L4759,Hoja8!$E$1:$F$6088,2,0),0)</f>
        <v>-25</v>
      </c>
      <c r="Q4759">
        <f t="shared" si="149"/>
        <v>0</v>
      </c>
    </row>
    <row r="4760" spans="1:17" x14ac:dyDescent="0.25">
      <c r="A4760" t="s">
        <v>12554</v>
      </c>
      <c r="B4760" t="s">
        <v>12556</v>
      </c>
      <c r="C4760" t="s">
        <v>4693</v>
      </c>
      <c r="D4760" t="s">
        <v>4694</v>
      </c>
      <c r="E4760">
        <v>6</v>
      </c>
      <c r="F4760" s="1">
        <v>46183</v>
      </c>
      <c r="L4760" s="4" t="s">
        <v>12599</v>
      </c>
      <c r="M4760" s="5">
        <v>15</v>
      </c>
      <c r="O4760" t="str">
        <f t="shared" si="148"/>
        <v>1977AZU3XG</v>
      </c>
      <c r="P4760">
        <f>IFERROR(VLOOKUP(L4760,Hoja8!$E$1:$F$6088,2,0),0)</f>
        <v>-15</v>
      </c>
      <c r="Q4760">
        <f t="shared" si="149"/>
        <v>0</v>
      </c>
    </row>
    <row r="4761" spans="1:17" x14ac:dyDescent="0.25">
      <c r="A4761" t="s">
        <v>12554</v>
      </c>
      <c r="B4761" t="s">
        <v>12557</v>
      </c>
      <c r="C4761" t="s">
        <v>4691</v>
      </c>
      <c r="D4761" t="s">
        <v>4692</v>
      </c>
      <c r="E4761">
        <v>3</v>
      </c>
      <c r="F4761" s="1">
        <v>46183</v>
      </c>
      <c r="L4761" s="4" t="s">
        <v>12594</v>
      </c>
      <c r="M4761" s="5">
        <v>20</v>
      </c>
      <c r="O4761" t="str">
        <f t="shared" si="148"/>
        <v>1977AZUCH</v>
      </c>
      <c r="P4761">
        <f>IFERROR(VLOOKUP(L4761,Hoja8!$E$1:$F$6088,2,0),0)</f>
        <v>-14</v>
      </c>
      <c r="Q4761">
        <f t="shared" si="149"/>
        <v>6</v>
      </c>
    </row>
    <row r="4762" spans="1:17" x14ac:dyDescent="0.25">
      <c r="A4762" t="s">
        <v>12554</v>
      </c>
      <c r="B4762" t="s">
        <v>12558</v>
      </c>
      <c r="C4762" t="s">
        <v>3937</v>
      </c>
      <c r="D4762" t="s">
        <v>3938</v>
      </c>
      <c r="E4762">
        <v>5</v>
      </c>
      <c r="F4762" s="1">
        <v>46183</v>
      </c>
      <c r="L4762" s="4" t="s">
        <v>12596</v>
      </c>
      <c r="M4762" s="5">
        <v>35</v>
      </c>
      <c r="O4762" t="str">
        <f t="shared" si="148"/>
        <v>1977AZUG</v>
      </c>
      <c r="P4762">
        <f>IFERROR(VLOOKUP(L4762,Hoja8!$E$1:$F$6088,2,0),0)</f>
        <v>-35</v>
      </c>
      <c r="Q4762">
        <f t="shared" si="149"/>
        <v>0</v>
      </c>
    </row>
    <row r="4763" spans="1:17" x14ac:dyDescent="0.25">
      <c r="A4763" t="s">
        <v>12554</v>
      </c>
      <c r="B4763" t="s">
        <v>12559</v>
      </c>
      <c r="C4763" t="s">
        <v>3935</v>
      </c>
      <c r="D4763" t="s">
        <v>3936</v>
      </c>
      <c r="E4763">
        <v>2</v>
      </c>
      <c r="F4763" s="1">
        <v>46183</v>
      </c>
      <c r="L4763" s="4" t="s">
        <v>12595</v>
      </c>
      <c r="M4763" s="5">
        <v>30</v>
      </c>
      <c r="O4763" t="str">
        <f t="shared" si="148"/>
        <v>1977AZUM</v>
      </c>
      <c r="P4763">
        <f>IFERROR(VLOOKUP(L4763,Hoja8!$E$1:$F$6088,2,0),0)</f>
        <v>-30</v>
      </c>
      <c r="Q4763">
        <f t="shared" si="149"/>
        <v>0</v>
      </c>
    </row>
    <row r="4764" spans="1:17" x14ac:dyDescent="0.25">
      <c r="A4764" t="s">
        <v>12554</v>
      </c>
      <c r="B4764" t="s">
        <v>12560</v>
      </c>
      <c r="C4764" t="s">
        <v>3880</v>
      </c>
      <c r="D4764" t="s">
        <v>3881</v>
      </c>
      <c r="E4764">
        <v>4</v>
      </c>
      <c r="F4764" s="1">
        <v>46183</v>
      </c>
      <c r="L4764" s="4" t="s">
        <v>12597</v>
      </c>
      <c r="M4764" s="5">
        <v>35</v>
      </c>
      <c r="O4764" t="str">
        <f t="shared" si="148"/>
        <v>1977AZUXG</v>
      </c>
      <c r="P4764">
        <f>IFERROR(VLOOKUP(L4764,Hoja8!$E$1:$F$6088,2,0),0)</f>
        <v>-35</v>
      </c>
      <c r="Q4764">
        <f t="shared" si="149"/>
        <v>0</v>
      </c>
    </row>
    <row r="4765" spans="1:17" x14ac:dyDescent="0.25">
      <c r="A4765" t="s">
        <v>12554</v>
      </c>
      <c r="B4765" t="s">
        <v>12561</v>
      </c>
      <c r="C4765" t="s">
        <v>3495</v>
      </c>
      <c r="D4765" t="s">
        <v>3497</v>
      </c>
      <c r="E4765">
        <v>3</v>
      </c>
      <c r="F4765" s="1">
        <v>46183</v>
      </c>
      <c r="L4765" s="4" t="s">
        <v>12629</v>
      </c>
      <c r="M4765" s="5">
        <v>30</v>
      </c>
      <c r="O4765" t="str">
        <f t="shared" si="148"/>
        <v>2591GRO11</v>
      </c>
      <c r="P4765">
        <f>IFERROR(VLOOKUP(L4765,Hoja8!$E$1:$F$6088,2,0),0)</f>
        <v>0</v>
      </c>
      <c r="Q4765">
        <f t="shared" si="149"/>
        <v>30</v>
      </c>
    </row>
    <row r="4766" spans="1:17" x14ac:dyDescent="0.25">
      <c r="A4766" t="s">
        <v>12554</v>
      </c>
      <c r="B4766" t="s">
        <v>12562</v>
      </c>
      <c r="C4766" t="s">
        <v>3882</v>
      </c>
      <c r="D4766" t="s">
        <v>3883</v>
      </c>
      <c r="E4766">
        <v>2</v>
      </c>
      <c r="F4766" s="1">
        <v>46183</v>
      </c>
      <c r="L4766" s="4" t="s">
        <v>12630</v>
      </c>
      <c r="M4766" s="5">
        <v>30</v>
      </c>
      <c r="O4766" t="str">
        <f t="shared" si="148"/>
        <v>2591GRO13</v>
      </c>
      <c r="P4766">
        <f>IFERROR(VLOOKUP(L4766,Hoja8!$E$1:$F$6088,2,0),0)</f>
        <v>0</v>
      </c>
      <c r="Q4766">
        <f t="shared" si="149"/>
        <v>30</v>
      </c>
    </row>
    <row r="4767" spans="1:17" x14ac:dyDescent="0.25">
      <c r="A4767" t="s">
        <v>12554</v>
      </c>
      <c r="B4767" t="s">
        <v>12563</v>
      </c>
      <c r="C4767" t="s">
        <v>3888</v>
      </c>
      <c r="D4767" t="s">
        <v>3889</v>
      </c>
      <c r="E4767">
        <v>1</v>
      </c>
      <c r="F4767" s="1">
        <v>46183</v>
      </c>
      <c r="L4767" s="4" t="s">
        <v>12631</v>
      </c>
      <c r="M4767" s="5">
        <v>20</v>
      </c>
      <c r="O4767" t="str">
        <f t="shared" si="148"/>
        <v>2591GRO15</v>
      </c>
      <c r="P4767">
        <f>IFERROR(VLOOKUP(L4767,Hoja8!$E$1:$F$6088,2,0),0)</f>
        <v>0</v>
      </c>
      <c r="Q4767">
        <f t="shared" si="149"/>
        <v>20</v>
      </c>
    </row>
    <row r="4768" spans="1:17" x14ac:dyDescent="0.25">
      <c r="A4768" t="s">
        <v>12554</v>
      </c>
      <c r="B4768" t="s">
        <v>12564</v>
      </c>
      <c r="C4768" t="s">
        <v>3890</v>
      </c>
      <c r="D4768" t="s">
        <v>3891</v>
      </c>
      <c r="E4768">
        <v>1</v>
      </c>
      <c r="F4768" s="1">
        <v>46183</v>
      </c>
      <c r="L4768" s="4" t="s">
        <v>12626</v>
      </c>
      <c r="M4768" s="5">
        <v>25</v>
      </c>
      <c r="O4768" t="str">
        <f t="shared" si="148"/>
        <v>2591GRO3</v>
      </c>
      <c r="P4768">
        <f>IFERROR(VLOOKUP(L4768,Hoja8!$E$1:$F$6088,2,0),0)</f>
        <v>0</v>
      </c>
      <c r="Q4768">
        <f t="shared" si="149"/>
        <v>25</v>
      </c>
    </row>
    <row r="4769" spans="1:17" x14ac:dyDescent="0.25">
      <c r="A4769" t="s">
        <v>12554</v>
      </c>
      <c r="B4769" t="s">
        <v>12565</v>
      </c>
      <c r="C4769" t="s">
        <v>2523</v>
      </c>
      <c r="D4769" t="s">
        <v>2524</v>
      </c>
      <c r="E4769">
        <v>2</v>
      </c>
      <c r="F4769" s="1">
        <v>46183</v>
      </c>
      <c r="L4769" s="4" t="s">
        <v>12627</v>
      </c>
      <c r="M4769" s="5">
        <v>30</v>
      </c>
      <c r="O4769" t="str">
        <f t="shared" si="148"/>
        <v>2591GRO5</v>
      </c>
      <c r="P4769">
        <f>IFERROR(VLOOKUP(L4769,Hoja8!$E$1:$F$6088,2,0),0)</f>
        <v>0</v>
      </c>
      <c r="Q4769">
        <f t="shared" si="149"/>
        <v>30</v>
      </c>
    </row>
    <row r="4770" spans="1:17" x14ac:dyDescent="0.25">
      <c r="A4770" t="s">
        <v>12554</v>
      </c>
      <c r="B4770" t="s">
        <v>12566</v>
      </c>
      <c r="C4770" t="s">
        <v>2512</v>
      </c>
      <c r="D4770" t="s">
        <v>2514</v>
      </c>
      <c r="E4770">
        <v>1</v>
      </c>
      <c r="F4770" s="1">
        <v>46183</v>
      </c>
      <c r="L4770" s="4" t="s">
        <v>12628</v>
      </c>
      <c r="M4770" s="5">
        <v>35</v>
      </c>
      <c r="O4770" t="str">
        <f t="shared" si="148"/>
        <v>2591GRO9</v>
      </c>
      <c r="P4770">
        <f>IFERROR(VLOOKUP(L4770,Hoja8!$E$1:$F$6088,2,0),0)</f>
        <v>0</v>
      </c>
      <c r="Q4770">
        <f t="shared" si="149"/>
        <v>35</v>
      </c>
    </row>
    <row r="4771" spans="1:17" x14ac:dyDescent="0.25">
      <c r="A4771" t="s">
        <v>12554</v>
      </c>
      <c r="B4771" t="s">
        <v>12567</v>
      </c>
      <c r="C4771" t="s">
        <v>2517</v>
      </c>
      <c r="D4771" t="s">
        <v>2518</v>
      </c>
      <c r="E4771">
        <v>2</v>
      </c>
      <c r="F4771" s="1">
        <v>46183</v>
      </c>
      <c r="L4771" s="4" t="s">
        <v>12635</v>
      </c>
      <c r="M4771" s="5">
        <v>2</v>
      </c>
      <c r="O4771" t="str">
        <f t="shared" si="148"/>
        <v>1978AZUG</v>
      </c>
      <c r="P4771">
        <f>IFERROR(VLOOKUP(L4771,Hoja8!$E$1:$F$6088,2,0),0)</f>
        <v>-2</v>
      </c>
      <c r="Q4771">
        <f t="shared" si="149"/>
        <v>0</v>
      </c>
    </row>
    <row r="4772" spans="1:17" x14ac:dyDescent="0.25">
      <c r="A4772" t="s">
        <v>12554</v>
      </c>
      <c r="B4772" t="s">
        <v>12568</v>
      </c>
      <c r="C4772" t="s">
        <v>2515</v>
      </c>
      <c r="D4772" t="s">
        <v>2516</v>
      </c>
      <c r="E4772">
        <v>1</v>
      </c>
      <c r="F4772" s="1">
        <v>46183</v>
      </c>
      <c r="L4772" s="4" t="s">
        <v>12634</v>
      </c>
      <c r="M4772" s="5">
        <v>2</v>
      </c>
      <c r="O4772" t="str">
        <f t="shared" si="148"/>
        <v>2101MARG</v>
      </c>
      <c r="P4772">
        <f>IFERROR(VLOOKUP(L4772,Hoja8!$E$1:$F$6088,2,0),0)</f>
        <v>-2</v>
      </c>
      <c r="Q4772">
        <f t="shared" si="149"/>
        <v>0</v>
      </c>
    </row>
    <row r="4773" spans="1:17" x14ac:dyDescent="0.25">
      <c r="A4773" t="s">
        <v>12554</v>
      </c>
      <c r="B4773" t="s">
        <v>12569</v>
      </c>
      <c r="C4773" t="s">
        <v>3212</v>
      </c>
      <c r="D4773" t="s">
        <v>3213</v>
      </c>
      <c r="E4773">
        <v>5</v>
      </c>
      <c r="F4773" s="1">
        <v>46183</v>
      </c>
      <c r="L4773" s="4" t="s">
        <v>12633</v>
      </c>
      <c r="M4773" s="5">
        <v>3</v>
      </c>
      <c r="O4773" t="str">
        <f t="shared" si="148"/>
        <v>2382MARG</v>
      </c>
      <c r="P4773">
        <f>IFERROR(VLOOKUP(L4773,Hoja8!$E$1:$F$6088,2,0),0)</f>
        <v>-3</v>
      </c>
      <c r="Q4773">
        <f t="shared" si="149"/>
        <v>0</v>
      </c>
    </row>
    <row r="4774" spans="1:17" x14ac:dyDescent="0.25">
      <c r="A4774" t="s">
        <v>12554</v>
      </c>
      <c r="B4774" t="s">
        <v>12570</v>
      </c>
      <c r="C4774" t="s">
        <v>3173</v>
      </c>
      <c r="D4774" t="s">
        <v>3175</v>
      </c>
      <c r="E4774">
        <v>3</v>
      </c>
      <c r="F4774" s="1">
        <v>46183</v>
      </c>
      <c r="L4774" s="4" t="s">
        <v>12636</v>
      </c>
      <c r="M4774" s="5">
        <v>2</v>
      </c>
      <c r="O4774" t="str">
        <f t="shared" si="148"/>
        <v>2543GRIG</v>
      </c>
      <c r="P4774">
        <f>IFERROR(VLOOKUP(L4774,Hoja8!$E$1:$F$6088,2,0),0)</f>
        <v>-2</v>
      </c>
      <c r="Q4774">
        <f t="shared" si="149"/>
        <v>0</v>
      </c>
    </row>
    <row r="4775" spans="1:17" x14ac:dyDescent="0.25">
      <c r="A4775" t="s">
        <v>12554</v>
      </c>
      <c r="B4775" t="s">
        <v>12571</v>
      </c>
      <c r="C4775" t="s">
        <v>3180</v>
      </c>
      <c r="D4775" t="s">
        <v>3181</v>
      </c>
      <c r="E4775">
        <v>3</v>
      </c>
      <c r="F4775" s="1">
        <v>46183</v>
      </c>
      <c r="L4775" s="4" t="s">
        <v>12647</v>
      </c>
      <c r="M4775" s="5">
        <v>1</v>
      </c>
      <c r="O4775" t="str">
        <f t="shared" si="148"/>
        <v>1954MAR2XG</v>
      </c>
      <c r="P4775">
        <f>IFERROR(VLOOKUP(L4775,Hoja8!$E$1:$F$6088,2,0),0)</f>
        <v>0</v>
      </c>
      <c r="Q4775">
        <f t="shared" si="149"/>
        <v>1</v>
      </c>
    </row>
    <row r="4776" spans="1:17" x14ac:dyDescent="0.25">
      <c r="A4776" t="s">
        <v>12554</v>
      </c>
      <c r="B4776" t="s">
        <v>12572</v>
      </c>
      <c r="C4776" t="s">
        <v>3244</v>
      </c>
      <c r="D4776" t="s">
        <v>3245</v>
      </c>
      <c r="E4776">
        <v>3</v>
      </c>
      <c r="F4776" s="1">
        <v>46183</v>
      </c>
      <c r="L4776" s="4" t="s">
        <v>12648</v>
      </c>
      <c r="M4776" s="5">
        <v>1</v>
      </c>
      <c r="O4776" t="str">
        <f t="shared" si="148"/>
        <v>1954VBO2XG</v>
      </c>
      <c r="P4776">
        <f>IFERROR(VLOOKUP(L4776,Hoja8!$E$1:$F$6088,2,0),0)</f>
        <v>0</v>
      </c>
      <c r="Q4776">
        <f t="shared" si="149"/>
        <v>1</v>
      </c>
    </row>
    <row r="4777" spans="1:17" x14ac:dyDescent="0.25">
      <c r="A4777" t="s">
        <v>12554</v>
      </c>
      <c r="B4777" t="s">
        <v>12573</v>
      </c>
      <c r="C4777" t="s">
        <v>506</v>
      </c>
      <c r="D4777" t="s">
        <v>507</v>
      </c>
      <c r="E4777">
        <v>3</v>
      </c>
      <c r="F4777" s="1">
        <v>46183</v>
      </c>
      <c r="L4777" s="4" t="s">
        <v>12638</v>
      </c>
      <c r="M4777" s="5">
        <v>1</v>
      </c>
      <c r="O4777" t="str">
        <f t="shared" si="148"/>
        <v>1955MARCH</v>
      </c>
      <c r="P4777">
        <f>IFERROR(VLOOKUP(L4777,Hoja8!$E$1:$F$6088,2,0),0)</f>
        <v>0</v>
      </c>
      <c r="Q4777">
        <f t="shared" si="149"/>
        <v>1</v>
      </c>
    </row>
    <row r="4778" spans="1:17" x14ac:dyDescent="0.25">
      <c r="A4778" t="s">
        <v>12554</v>
      </c>
      <c r="B4778" t="s">
        <v>12574</v>
      </c>
      <c r="C4778" t="s">
        <v>500</v>
      </c>
      <c r="D4778" t="s">
        <v>501</v>
      </c>
      <c r="E4778">
        <v>2</v>
      </c>
      <c r="F4778" s="1">
        <v>46183</v>
      </c>
      <c r="L4778" s="4" t="s">
        <v>12640</v>
      </c>
      <c r="M4778" s="5">
        <v>2</v>
      </c>
      <c r="O4778" t="str">
        <f t="shared" si="148"/>
        <v>1955MARG</v>
      </c>
      <c r="P4778">
        <f>IFERROR(VLOOKUP(L4778,Hoja8!$E$1:$F$6088,2,0),0)</f>
        <v>0</v>
      </c>
      <c r="Q4778">
        <f t="shared" si="149"/>
        <v>2</v>
      </c>
    </row>
    <row r="4779" spans="1:17" x14ac:dyDescent="0.25">
      <c r="A4779" t="s">
        <v>12554</v>
      </c>
      <c r="B4779" t="s">
        <v>12575</v>
      </c>
      <c r="C4779" t="s">
        <v>508</v>
      </c>
      <c r="D4779" t="s">
        <v>509</v>
      </c>
      <c r="E4779">
        <v>3</v>
      </c>
      <c r="F4779" s="1">
        <v>46183</v>
      </c>
      <c r="L4779" s="4" t="s">
        <v>12639</v>
      </c>
      <c r="M4779" s="5">
        <v>1</v>
      </c>
      <c r="O4779" t="str">
        <f t="shared" si="148"/>
        <v>1955MARM</v>
      </c>
      <c r="P4779">
        <f>IFERROR(VLOOKUP(L4779,Hoja8!$E$1:$F$6088,2,0),0)</f>
        <v>0</v>
      </c>
      <c r="Q4779">
        <f t="shared" si="149"/>
        <v>1</v>
      </c>
    </row>
    <row r="4780" spans="1:17" x14ac:dyDescent="0.25">
      <c r="A4780" t="s">
        <v>12554</v>
      </c>
      <c r="B4780" t="s">
        <v>12576</v>
      </c>
      <c r="C4780" t="s">
        <v>495</v>
      </c>
      <c r="D4780" t="s">
        <v>497</v>
      </c>
      <c r="E4780">
        <v>2</v>
      </c>
      <c r="F4780" s="1">
        <v>46183</v>
      </c>
      <c r="L4780" s="4" t="s">
        <v>12641</v>
      </c>
      <c r="M4780" s="5">
        <v>1</v>
      </c>
      <c r="O4780" t="str">
        <f t="shared" si="148"/>
        <v>1955NEGCH</v>
      </c>
      <c r="P4780">
        <f>IFERROR(VLOOKUP(L4780,Hoja8!$E$1:$F$6088,2,0),0)</f>
        <v>0</v>
      </c>
      <c r="Q4780">
        <f t="shared" si="149"/>
        <v>1</v>
      </c>
    </row>
    <row r="4781" spans="1:17" x14ac:dyDescent="0.25">
      <c r="A4781" t="s">
        <v>12554</v>
      </c>
      <c r="B4781" t="s">
        <v>12577</v>
      </c>
      <c r="C4781" t="s">
        <v>3912</v>
      </c>
      <c r="D4781" t="s">
        <v>4826</v>
      </c>
      <c r="E4781">
        <v>4</v>
      </c>
      <c r="F4781" s="1">
        <v>46183</v>
      </c>
      <c r="L4781" s="4" t="s">
        <v>12643</v>
      </c>
      <c r="M4781" s="5">
        <v>2</v>
      </c>
      <c r="O4781" t="str">
        <f t="shared" si="148"/>
        <v>1955NEGG</v>
      </c>
      <c r="P4781">
        <f>IFERROR(VLOOKUP(L4781,Hoja8!$E$1:$F$6088,2,0),0)</f>
        <v>0</v>
      </c>
      <c r="Q4781">
        <f t="shared" si="149"/>
        <v>2</v>
      </c>
    </row>
    <row r="4782" spans="1:17" x14ac:dyDescent="0.25">
      <c r="A4782" t="s">
        <v>12554</v>
      </c>
      <c r="B4782" t="s">
        <v>12578</v>
      </c>
      <c r="C4782" t="s">
        <v>3916</v>
      </c>
      <c r="D4782" t="s">
        <v>4828</v>
      </c>
      <c r="E4782">
        <v>6</v>
      </c>
      <c r="F4782" s="1">
        <v>46183</v>
      </c>
      <c r="L4782" s="4" t="s">
        <v>12642</v>
      </c>
      <c r="M4782" s="5">
        <v>1</v>
      </c>
      <c r="O4782" t="str">
        <f t="shared" si="148"/>
        <v>1955NEGM</v>
      </c>
      <c r="P4782">
        <f>IFERROR(VLOOKUP(L4782,Hoja8!$E$1:$F$6088,2,0),0)</f>
        <v>0</v>
      </c>
      <c r="Q4782">
        <f t="shared" si="149"/>
        <v>1</v>
      </c>
    </row>
    <row r="4783" spans="1:17" x14ac:dyDescent="0.25">
      <c r="A4783" t="s">
        <v>12554</v>
      </c>
      <c r="B4783" t="s">
        <v>12579</v>
      </c>
      <c r="C4783" t="s">
        <v>3914</v>
      </c>
      <c r="D4783" t="s">
        <v>4827</v>
      </c>
      <c r="E4783">
        <v>4</v>
      </c>
      <c r="F4783" s="1">
        <v>46183</v>
      </c>
      <c r="L4783" s="4" t="s">
        <v>12644</v>
      </c>
      <c r="M4783" s="5">
        <v>1</v>
      </c>
      <c r="O4783" t="str">
        <f t="shared" si="148"/>
        <v>1955VBOCH</v>
      </c>
      <c r="P4783">
        <f>IFERROR(VLOOKUP(L4783,Hoja8!$E$1:$F$6088,2,0),0)</f>
        <v>0</v>
      </c>
      <c r="Q4783">
        <f t="shared" si="149"/>
        <v>1</v>
      </c>
    </row>
    <row r="4784" spans="1:17" x14ac:dyDescent="0.25">
      <c r="A4784" t="s">
        <v>12554</v>
      </c>
      <c r="B4784" t="s">
        <v>12580</v>
      </c>
      <c r="C4784" t="s">
        <v>2479</v>
      </c>
      <c r="D4784" t="s">
        <v>2481</v>
      </c>
      <c r="E4784">
        <v>2</v>
      </c>
      <c r="F4784" s="1">
        <v>46183</v>
      </c>
      <c r="L4784" s="4" t="s">
        <v>12646</v>
      </c>
      <c r="M4784" s="5">
        <v>2</v>
      </c>
      <c r="O4784" t="str">
        <f t="shared" si="148"/>
        <v>1955VBOG</v>
      </c>
      <c r="P4784">
        <f>IFERROR(VLOOKUP(L4784,Hoja8!$E$1:$F$6088,2,0),0)</f>
        <v>0</v>
      </c>
      <c r="Q4784">
        <f t="shared" si="149"/>
        <v>2</v>
      </c>
    </row>
    <row r="4785" spans="1:17" x14ac:dyDescent="0.25">
      <c r="A4785" t="s">
        <v>12554</v>
      </c>
      <c r="B4785" t="s">
        <v>12581</v>
      </c>
      <c r="C4785" t="s">
        <v>2484</v>
      </c>
      <c r="D4785" t="s">
        <v>2485</v>
      </c>
      <c r="E4785">
        <v>1</v>
      </c>
      <c r="F4785" s="1">
        <v>46183</v>
      </c>
      <c r="L4785" s="4" t="s">
        <v>12645</v>
      </c>
      <c r="M4785" s="5">
        <v>1</v>
      </c>
      <c r="O4785" t="str">
        <f t="shared" si="148"/>
        <v>1955VBOM</v>
      </c>
      <c r="P4785">
        <f>IFERROR(VLOOKUP(L4785,Hoja8!$E$1:$F$6088,2,0),0)</f>
        <v>0</v>
      </c>
      <c r="Q4785">
        <f t="shared" si="149"/>
        <v>1</v>
      </c>
    </row>
    <row r="4786" spans="1:17" x14ac:dyDescent="0.25">
      <c r="A4786" t="s">
        <v>12554</v>
      </c>
      <c r="B4786" t="s">
        <v>12582</v>
      </c>
      <c r="C4786" t="s">
        <v>2482</v>
      </c>
      <c r="D4786" t="s">
        <v>2483</v>
      </c>
      <c r="E4786">
        <v>1</v>
      </c>
      <c r="F4786" s="1">
        <v>46183</v>
      </c>
      <c r="L4786" s="4" t="s">
        <v>12662</v>
      </c>
      <c r="M4786" s="5">
        <v>1</v>
      </c>
      <c r="O4786" t="str">
        <f t="shared" si="148"/>
        <v>1194NEGM</v>
      </c>
      <c r="P4786">
        <f>IFERROR(VLOOKUP(L4786,Hoja8!$E$1:$F$6088,2,0),0)</f>
        <v>0</v>
      </c>
      <c r="Q4786">
        <f t="shared" si="149"/>
        <v>1</v>
      </c>
    </row>
    <row r="4787" spans="1:17" x14ac:dyDescent="0.25">
      <c r="A4787" t="s">
        <v>12554</v>
      </c>
      <c r="B4787" t="s">
        <v>12583</v>
      </c>
      <c r="C4787" t="s">
        <v>737</v>
      </c>
      <c r="D4787" t="s">
        <v>739</v>
      </c>
      <c r="E4787">
        <v>3</v>
      </c>
      <c r="F4787" s="1">
        <v>46183</v>
      </c>
      <c r="L4787" s="4" t="s">
        <v>12663</v>
      </c>
      <c r="M4787" s="5">
        <v>1</v>
      </c>
      <c r="O4787" t="str">
        <f t="shared" si="148"/>
        <v>1954MARM</v>
      </c>
      <c r="P4787">
        <f>IFERROR(VLOOKUP(L4787,Hoja8!$E$1:$F$6088,2,0),0)</f>
        <v>0</v>
      </c>
      <c r="Q4787">
        <f t="shared" si="149"/>
        <v>1</v>
      </c>
    </row>
    <row r="4788" spans="1:17" x14ac:dyDescent="0.25">
      <c r="A4788" t="s">
        <v>12554</v>
      </c>
      <c r="B4788" t="s">
        <v>12584</v>
      </c>
      <c r="C4788" t="s">
        <v>671</v>
      </c>
      <c r="D4788" t="s">
        <v>674</v>
      </c>
      <c r="E4788">
        <v>2</v>
      </c>
      <c r="F4788" s="1">
        <v>46183</v>
      </c>
      <c r="L4788" s="4" t="s">
        <v>12664</v>
      </c>
      <c r="M4788" s="5">
        <v>1</v>
      </c>
      <c r="O4788" t="str">
        <f t="shared" si="148"/>
        <v>1954VBOM</v>
      </c>
      <c r="P4788">
        <f>IFERROR(VLOOKUP(L4788,Hoja8!$E$1:$F$6088,2,0),0)</f>
        <v>0</v>
      </c>
      <c r="Q4788">
        <f t="shared" si="149"/>
        <v>1</v>
      </c>
    </row>
    <row r="4789" spans="1:17" x14ac:dyDescent="0.25">
      <c r="A4789" t="s">
        <v>12554</v>
      </c>
      <c r="B4789" t="s">
        <v>12585</v>
      </c>
      <c r="C4789" t="s">
        <v>675</v>
      </c>
      <c r="D4789" t="s">
        <v>677</v>
      </c>
      <c r="E4789">
        <v>3</v>
      </c>
      <c r="F4789" s="1">
        <v>46183</v>
      </c>
      <c r="L4789" s="4" t="s">
        <v>12653</v>
      </c>
      <c r="M4789" s="5">
        <v>1</v>
      </c>
      <c r="O4789" t="str">
        <f t="shared" si="148"/>
        <v>1955MAR2XG</v>
      </c>
      <c r="P4789">
        <f>IFERROR(VLOOKUP(L4789,Hoja8!$E$1:$F$6088,2,0),0)</f>
        <v>0</v>
      </c>
      <c r="Q4789">
        <f t="shared" si="149"/>
        <v>1</v>
      </c>
    </row>
    <row r="4790" spans="1:17" x14ac:dyDescent="0.25">
      <c r="A4790" t="s">
        <v>12554</v>
      </c>
      <c r="B4790" t="s">
        <v>12586</v>
      </c>
      <c r="C4790" t="s">
        <v>731</v>
      </c>
      <c r="D4790" t="s">
        <v>733</v>
      </c>
      <c r="E4790">
        <v>2</v>
      </c>
      <c r="F4790" s="1">
        <v>46183</v>
      </c>
      <c r="L4790" s="4" t="s">
        <v>12651</v>
      </c>
      <c r="M4790" s="5">
        <v>5</v>
      </c>
      <c r="O4790" t="str">
        <f t="shared" si="148"/>
        <v>1955MARG</v>
      </c>
      <c r="P4790">
        <f>IFERROR(VLOOKUP(L4790,Hoja8!$E$1:$F$6088,2,0),0)</f>
        <v>0</v>
      </c>
      <c r="Q4790">
        <f t="shared" si="149"/>
        <v>5</v>
      </c>
    </row>
    <row r="4791" spans="1:17" x14ac:dyDescent="0.25">
      <c r="A4791" t="s">
        <v>12587</v>
      </c>
      <c r="B4791" t="s">
        <v>12588</v>
      </c>
      <c r="C4791" t="s">
        <v>3638</v>
      </c>
      <c r="D4791" t="s">
        <v>3639</v>
      </c>
      <c r="E4791">
        <v>3</v>
      </c>
      <c r="F4791" s="1">
        <v>46175</v>
      </c>
      <c r="L4791" s="4" t="s">
        <v>12650</v>
      </c>
      <c r="M4791" s="5">
        <v>5</v>
      </c>
      <c r="O4791" t="str">
        <f t="shared" si="148"/>
        <v>1955MARM</v>
      </c>
      <c r="P4791">
        <f>IFERROR(VLOOKUP(L4791,Hoja8!$E$1:$F$6088,2,0),0)</f>
        <v>0</v>
      </c>
      <c r="Q4791">
        <f t="shared" si="149"/>
        <v>5</v>
      </c>
    </row>
    <row r="4792" spans="1:17" x14ac:dyDescent="0.25">
      <c r="A4792" t="s">
        <v>12587</v>
      </c>
      <c r="B4792" t="s">
        <v>12589</v>
      </c>
      <c r="C4792" t="s">
        <v>3656</v>
      </c>
      <c r="D4792" t="s">
        <v>3657</v>
      </c>
      <c r="E4792">
        <v>2</v>
      </c>
      <c r="F4792" s="1">
        <v>46175</v>
      </c>
      <c r="L4792" s="4" t="s">
        <v>12652</v>
      </c>
      <c r="M4792" s="5">
        <v>1</v>
      </c>
      <c r="O4792" t="str">
        <f t="shared" si="148"/>
        <v>1955MARXG</v>
      </c>
      <c r="P4792">
        <f>IFERROR(VLOOKUP(L4792,Hoja8!$E$1:$F$6088,2,0),0)</f>
        <v>0</v>
      </c>
      <c r="Q4792">
        <f t="shared" si="149"/>
        <v>1</v>
      </c>
    </row>
    <row r="4793" spans="1:17" x14ac:dyDescent="0.25">
      <c r="A4793" t="s">
        <v>12587</v>
      </c>
      <c r="B4793" t="s">
        <v>12590</v>
      </c>
      <c r="C4793" t="s">
        <v>3673</v>
      </c>
      <c r="D4793" t="s">
        <v>3674</v>
      </c>
      <c r="E4793">
        <v>2</v>
      </c>
      <c r="F4793" s="1">
        <v>46175</v>
      </c>
      <c r="L4793" s="4" t="s">
        <v>12657</v>
      </c>
      <c r="M4793" s="5">
        <v>1</v>
      </c>
      <c r="O4793" t="str">
        <f t="shared" si="148"/>
        <v>1955NEG2XG</v>
      </c>
      <c r="P4793">
        <f>IFERROR(VLOOKUP(L4793,Hoja8!$E$1:$F$6088,2,0),0)</f>
        <v>0</v>
      </c>
      <c r="Q4793">
        <f t="shared" si="149"/>
        <v>1</v>
      </c>
    </row>
    <row r="4794" spans="1:17" x14ac:dyDescent="0.25">
      <c r="A4794" t="s">
        <v>12587</v>
      </c>
      <c r="B4794" t="s">
        <v>12591</v>
      </c>
      <c r="C4794" t="s">
        <v>3658</v>
      </c>
      <c r="D4794" t="s">
        <v>3659</v>
      </c>
      <c r="E4794">
        <v>1</v>
      </c>
      <c r="F4794" s="1">
        <v>46175</v>
      </c>
      <c r="L4794" s="4" t="s">
        <v>12655</v>
      </c>
      <c r="M4794" s="5">
        <v>5</v>
      </c>
      <c r="O4794" t="str">
        <f t="shared" si="148"/>
        <v>1955NEGG</v>
      </c>
      <c r="P4794">
        <f>IFERROR(VLOOKUP(L4794,Hoja8!$E$1:$F$6088,2,0),0)</f>
        <v>0</v>
      </c>
      <c r="Q4794">
        <f t="shared" si="149"/>
        <v>5</v>
      </c>
    </row>
    <row r="4795" spans="1:17" x14ac:dyDescent="0.25">
      <c r="A4795" t="s">
        <v>12587</v>
      </c>
      <c r="B4795" t="s">
        <v>12592</v>
      </c>
      <c r="C4795" t="s">
        <v>3675</v>
      </c>
      <c r="D4795" t="s">
        <v>3676</v>
      </c>
      <c r="E4795">
        <v>1</v>
      </c>
      <c r="F4795" s="1">
        <v>46175</v>
      </c>
      <c r="L4795" s="4" t="s">
        <v>12654</v>
      </c>
      <c r="M4795" s="5">
        <v>5</v>
      </c>
      <c r="O4795" t="str">
        <f t="shared" si="148"/>
        <v>1955NEGM</v>
      </c>
      <c r="P4795">
        <f>IFERROR(VLOOKUP(L4795,Hoja8!$E$1:$F$6088,2,0),0)</f>
        <v>0</v>
      </c>
      <c r="Q4795">
        <f t="shared" si="149"/>
        <v>5</v>
      </c>
    </row>
    <row r="4796" spans="1:17" x14ac:dyDescent="0.25">
      <c r="A4796" t="s">
        <v>12593</v>
      </c>
      <c r="B4796" t="s">
        <v>12594</v>
      </c>
      <c r="C4796" t="s">
        <v>2237</v>
      </c>
      <c r="D4796" t="s">
        <v>2238</v>
      </c>
      <c r="E4796">
        <v>20</v>
      </c>
      <c r="F4796" s="1">
        <v>46199</v>
      </c>
      <c r="L4796" s="4" t="s">
        <v>12656</v>
      </c>
      <c r="M4796" s="5">
        <v>1</v>
      </c>
      <c r="O4796" t="str">
        <f t="shared" si="148"/>
        <v>1955NEGXG</v>
      </c>
      <c r="P4796">
        <f>IFERROR(VLOOKUP(L4796,Hoja8!$E$1:$F$6088,2,0),0)</f>
        <v>0</v>
      </c>
      <c r="Q4796">
        <f t="shared" si="149"/>
        <v>1</v>
      </c>
    </row>
    <row r="4797" spans="1:17" x14ac:dyDescent="0.25">
      <c r="A4797" t="s">
        <v>12593</v>
      </c>
      <c r="B4797" t="s">
        <v>12595</v>
      </c>
      <c r="C4797" t="s">
        <v>2241</v>
      </c>
      <c r="D4797" t="s">
        <v>2242</v>
      </c>
      <c r="E4797">
        <v>30</v>
      </c>
      <c r="F4797" s="1">
        <v>46199</v>
      </c>
      <c r="L4797" s="4" t="s">
        <v>12661</v>
      </c>
      <c r="M4797" s="5">
        <v>1</v>
      </c>
      <c r="O4797" t="str">
        <f t="shared" si="148"/>
        <v>1955VBO2XG</v>
      </c>
      <c r="P4797">
        <f>IFERROR(VLOOKUP(L4797,Hoja8!$E$1:$F$6088,2,0),0)</f>
        <v>0</v>
      </c>
      <c r="Q4797">
        <f t="shared" si="149"/>
        <v>1</v>
      </c>
    </row>
    <row r="4798" spans="1:17" x14ac:dyDescent="0.25">
      <c r="A4798" t="s">
        <v>12593</v>
      </c>
      <c r="B4798" t="s">
        <v>12596</v>
      </c>
      <c r="C4798" t="s">
        <v>2239</v>
      </c>
      <c r="D4798" t="s">
        <v>2240</v>
      </c>
      <c r="E4798">
        <v>35</v>
      </c>
      <c r="F4798" s="1">
        <v>46199</v>
      </c>
      <c r="L4798" s="4" t="s">
        <v>12659</v>
      </c>
      <c r="M4798" s="5">
        <v>5</v>
      </c>
      <c r="O4798" t="str">
        <f t="shared" si="148"/>
        <v>1955VBOG</v>
      </c>
      <c r="P4798">
        <f>IFERROR(VLOOKUP(L4798,Hoja8!$E$1:$F$6088,2,0),0)</f>
        <v>0</v>
      </c>
      <c r="Q4798">
        <f t="shared" si="149"/>
        <v>5</v>
      </c>
    </row>
    <row r="4799" spans="1:17" x14ac:dyDescent="0.25">
      <c r="A4799" t="s">
        <v>12593</v>
      </c>
      <c r="B4799" t="s">
        <v>12597</v>
      </c>
      <c r="C4799" t="s">
        <v>2245</v>
      </c>
      <c r="D4799" t="s">
        <v>2246</v>
      </c>
      <c r="E4799">
        <v>35</v>
      </c>
      <c r="F4799" s="1">
        <v>46199</v>
      </c>
      <c r="L4799" s="4" t="s">
        <v>12658</v>
      </c>
      <c r="M4799" s="5">
        <v>5</v>
      </c>
      <c r="O4799" t="str">
        <f t="shared" si="148"/>
        <v>1955VBOM</v>
      </c>
      <c r="P4799">
        <f>IFERROR(VLOOKUP(L4799,Hoja8!$E$1:$F$6088,2,0),0)</f>
        <v>0</v>
      </c>
      <c r="Q4799">
        <f t="shared" si="149"/>
        <v>5</v>
      </c>
    </row>
    <row r="4800" spans="1:17" x14ac:dyDescent="0.25">
      <c r="A4800" t="s">
        <v>12593</v>
      </c>
      <c r="B4800" t="s">
        <v>12598</v>
      </c>
      <c r="C4800" t="s">
        <v>2233</v>
      </c>
      <c r="D4800" t="s">
        <v>2234</v>
      </c>
      <c r="E4800">
        <v>25</v>
      </c>
      <c r="F4800" s="1">
        <v>46199</v>
      </c>
      <c r="L4800" s="4" t="s">
        <v>12660</v>
      </c>
      <c r="M4800" s="5">
        <v>1</v>
      </c>
      <c r="O4800" t="str">
        <f t="shared" si="148"/>
        <v>1955VBOXG</v>
      </c>
      <c r="P4800">
        <f>IFERROR(VLOOKUP(L4800,Hoja8!$E$1:$F$6088,2,0),0)</f>
        <v>0</v>
      </c>
      <c r="Q4800">
        <f t="shared" si="149"/>
        <v>1</v>
      </c>
    </row>
    <row r="4801" spans="1:17" x14ac:dyDescent="0.25">
      <c r="A4801" t="s">
        <v>12593</v>
      </c>
      <c r="B4801" t="s">
        <v>12599</v>
      </c>
      <c r="C4801" t="s">
        <v>2235</v>
      </c>
      <c r="D4801" t="s">
        <v>2236</v>
      </c>
      <c r="E4801">
        <v>15</v>
      </c>
      <c r="F4801" s="1">
        <v>46199</v>
      </c>
      <c r="L4801" s="4" t="s">
        <v>12666</v>
      </c>
      <c r="M4801" s="5">
        <v>6</v>
      </c>
      <c r="O4801" t="str">
        <f t="shared" si="148"/>
        <v>0077CIEG</v>
      </c>
      <c r="P4801">
        <f>IFERROR(VLOOKUP(L4801,Hoja8!$E$1:$F$6088,2,0),0)</f>
        <v>-6</v>
      </c>
      <c r="Q4801">
        <f t="shared" si="149"/>
        <v>0</v>
      </c>
    </row>
    <row r="4802" spans="1:17" x14ac:dyDescent="0.25">
      <c r="A4802" t="s">
        <v>12593</v>
      </c>
      <c r="B4802" t="s">
        <v>12600</v>
      </c>
      <c r="C4802" t="s">
        <v>1856</v>
      </c>
      <c r="D4802" t="s">
        <v>1857</v>
      </c>
      <c r="E4802">
        <v>40</v>
      </c>
      <c r="F4802" s="1">
        <v>46199</v>
      </c>
      <c r="L4802" s="4" t="s">
        <v>12669</v>
      </c>
      <c r="M4802" s="5">
        <v>12</v>
      </c>
      <c r="O4802" t="str">
        <f t="shared" si="148"/>
        <v>0227NEGUNI</v>
      </c>
      <c r="P4802">
        <f>IFERROR(VLOOKUP(L4802,Hoja8!$E$1:$F$6088,2,0),0)</f>
        <v>-12</v>
      </c>
      <c r="Q4802">
        <f t="shared" si="149"/>
        <v>0</v>
      </c>
    </row>
    <row r="4803" spans="1:17" x14ac:dyDescent="0.25">
      <c r="A4803" t="s">
        <v>12593</v>
      </c>
      <c r="B4803" t="s">
        <v>12601</v>
      </c>
      <c r="C4803" t="s">
        <v>1860</v>
      </c>
      <c r="D4803" t="s">
        <v>1861</v>
      </c>
      <c r="E4803">
        <v>40</v>
      </c>
      <c r="F4803" s="1">
        <v>46199</v>
      </c>
      <c r="L4803" s="4" t="s">
        <v>12668</v>
      </c>
      <c r="M4803" s="5">
        <v>17</v>
      </c>
      <c r="O4803" t="str">
        <f t="shared" ref="O4803:O4866" si="150">MID(L4803,LEN(IF(MID(L4803,2,1)="1",MID(L4803,1,7),MID(L4803,1,6)))+1,10)</f>
        <v>0282NEGUNI</v>
      </c>
      <c r="P4803">
        <f>IFERROR(VLOOKUP(L4803,Hoja8!$E$1:$F$6088,2,0),0)</f>
        <v>-17</v>
      </c>
      <c r="Q4803">
        <f t="shared" ref="Q4803:Q4866" si="151">M4803+P4803</f>
        <v>0</v>
      </c>
    </row>
    <row r="4804" spans="1:17" x14ac:dyDescent="0.25">
      <c r="A4804" t="s">
        <v>12593</v>
      </c>
      <c r="B4804" t="s">
        <v>12602</v>
      </c>
      <c r="C4804" t="s">
        <v>1858</v>
      </c>
      <c r="D4804" t="s">
        <v>1859</v>
      </c>
      <c r="E4804">
        <v>40</v>
      </c>
      <c r="F4804" s="1">
        <v>46199</v>
      </c>
      <c r="L4804" s="4" t="s">
        <v>12674</v>
      </c>
      <c r="M4804" s="5">
        <v>8</v>
      </c>
      <c r="O4804" t="str">
        <f t="shared" si="150"/>
        <v>0592BLAG</v>
      </c>
      <c r="P4804">
        <f>IFERROR(VLOOKUP(L4804,Hoja8!$E$1:$F$6088,2,0),0)</f>
        <v>-8</v>
      </c>
      <c r="Q4804">
        <f t="shared" si="151"/>
        <v>0</v>
      </c>
    </row>
    <row r="4805" spans="1:17" x14ac:dyDescent="0.25">
      <c r="A4805" t="s">
        <v>12593</v>
      </c>
      <c r="B4805" t="s">
        <v>12603</v>
      </c>
      <c r="C4805" t="s">
        <v>1864</v>
      </c>
      <c r="D4805" t="s">
        <v>1865</v>
      </c>
      <c r="E4805">
        <v>40</v>
      </c>
      <c r="F4805" s="1">
        <v>46199</v>
      </c>
      <c r="L4805" s="4" t="s">
        <v>12673</v>
      </c>
      <c r="M4805" s="5">
        <v>4</v>
      </c>
      <c r="O4805" t="str">
        <f t="shared" si="150"/>
        <v>0592BLAM</v>
      </c>
      <c r="P4805">
        <f>IFERROR(VLOOKUP(L4805,Hoja8!$E$1:$F$6088,2,0),0)</f>
        <v>-4</v>
      </c>
      <c r="Q4805">
        <f t="shared" si="151"/>
        <v>0</v>
      </c>
    </row>
    <row r="4806" spans="1:17" x14ac:dyDescent="0.25">
      <c r="A4806" t="s">
        <v>12593</v>
      </c>
      <c r="B4806" t="s">
        <v>12604</v>
      </c>
      <c r="C4806" t="s">
        <v>4722</v>
      </c>
      <c r="D4806" t="s">
        <v>4723</v>
      </c>
      <c r="E4806">
        <v>20</v>
      </c>
      <c r="F4806" s="1">
        <v>46199</v>
      </c>
      <c r="L4806" s="4" t="s">
        <v>12675</v>
      </c>
      <c r="M4806" s="5">
        <v>5</v>
      </c>
      <c r="O4806" t="str">
        <f t="shared" si="150"/>
        <v>0592BLAXG</v>
      </c>
      <c r="P4806">
        <f>IFERROR(VLOOKUP(L4806,Hoja8!$E$1:$F$6088,2,0),0)</f>
        <v>-5</v>
      </c>
      <c r="Q4806">
        <f t="shared" si="151"/>
        <v>0</v>
      </c>
    </row>
    <row r="4807" spans="1:17" x14ac:dyDescent="0.25">
      <c r="A4807" t="s">
        <v>12593</v>
      </c>
      <c r="B4807" t="s">
        <v>12605</v>
      </c>
      <c r="C4807" t="s">
        <v>280</v>
      </c>
      <c r="D4807" t="s">
        <v>281</v>
      </c>
      <c r="E4807">
        <v>20</v>
      </c>
      <c r="F4807" s="1">
        <v>46199</v>
      </c>
      <c r="L4807" s="4" t="s">
        <v>12670</v>
      </c>
      <c r="M4807" s="5">
        <v>8</v>
      </c>
      <c r="O4807" t="str">
        <f t="shared" si="150"/>
        <v>2521NEG30</v>
      </c>
      <c r="P4807">
        <f>IFERROR(VLOOKUP(L4807,Hoja8!$E$1:$F$6088,2,0),0)</f>
        <v>0</v>
      </c>
      <c r="Q4807">
        <f t="shared" si="151"/>
        <v>8</v>
      </c>
    </row>
    <row r="4808" spans="1:17" x14ac:dyDescent="0.25">
      <c r="A4808" t="s">
        <v>12593</v>
      </c>
      <c r="B4808" t="s">
        <v>12606</v>
      </c>
      <c r="C4808" t="s">
        <v>282</v>
      </c>
      <c r="D4808" t="s">
        <v>283</v>
      </c>
      <c r="E4808">
        <v>30</v>
      </c>
      <c r="F4808" s="1">
        <v>46199</v>
      </c>
      <c r="L4808" s="4" t="s">
        <v>12671</v>
      </c>
      <c r="M4808" s="5">
        <v>4</v>
      </c>
      <c r="O4808" t="str">
        <f t="shared" si="150"/>
        <v>2521NEG34</v>
      </c>
      <c r="P4808">
        <f>IFERROR(VLOOKUP(L4808,Hoja8!$E$1:$F$6088,2,0),0)</f>
        <v>0</v>
      </c>
      <c r="Q4808">
        <f t="shared" si="151"/>
        <v>4</v>
      </c>
    </row>
    <row r="4809" spans="1:17" x14ac:dyDescent="0.25">
      <c r="A4809" t="s">
        <v>12593</v>
      </c>
      <c r="B4809" t="s">
        <v>12607</v>
      </c>
      <c r="C4809" t="s">
        <v>284</v>
      </c>
      <c r="D4809" t="s">
        <v>285</v>
      </c>
      <c r="E4809">
        <v>30</v>
      </c>
      <c r="F4809" s="1">
        <v>46199</v>
      </c>
      <c r="L4809" s="4" t="s">
        <v>12672</v>
      </c>
      <c r="M4809" s="5">
        <v>5</v>
      </c>
      <c r="O4809" t="str">
        <f t="shared" si="150"/>
        <v>2521NEG36</v>
      </c>
      <c r="P4809">
        <f>IFERROR(VLOOKUP(L4809,Hoja8!$E$1:$F$6088,2,0),0)</f>
        <v>0</v>
      </c>
      <c r="Q4809">
        <f t="shared" si="151"/>
        <v>5</v>
      </c>
    </row>
    <row r="4810" spans="1:17" x14ac:dyDescent="0.25">
      <c r="A4810" t="s">
        <v>12593</v>
      </c>
      <c r="B4810" t="s">
        <v>12608</v>
      </c>
      <c r="C4810" t="s">
        <v>286</v>
      </c>
      <c r="D4810" t="s">
        <v>287</v>
      </c>
      <c r="E4810">
        <v>25</v>
      </c>
      <c r="F4810" s="1">
        <v>46199</v>
      </c>
      <c r="L4810" s="4" t="s">
        <v>12677</v>
      </c>
      <c r="M4810" s="5">
        <v>5</v>
      </c>
      <c r="O4810" t="str">
        <f t="shared" si="150"/>
        <v>0188AMNUNI</v>
      </c>
      <c r="P4810">
        <f>IFERROR(VLOOKUP(L4810,Hoja8!$E$1:$F$6088,2,0),0)</f>
        <v>0</v>
      </c>
      <c r="Q4810">
        <f t="shared" si="151"/>
        <v>5</v>
      </c>
    </row>
    <row r="4811" spans="1:17" x14ac:dyDescent="0.25">
      <c r="A4811" t="s">
        <v>12593</v>
      </c>
      <c r="B4811" t="s">
        <v>12609</v>
      </c>
      <c r="C4811" t="s">
        <v>288</v>
      </c>
      <c r="D4811" t="s">
        <v>289</v>
      </c>
      <c r="E4811">
        <v>25</v>
      </c>
      <c r="F4811" s="1">
        <v>46199</v>
      </c>
      <c r="L4811" s="4" t="s">
        <v>12678</v>
      </c>
      <c r="M4811" s="5">
        <v>5</v>
      </c>
      <c r="O4811" t="str">
        <f t="shared" si="150"/>
        <v>0188NARUNI</v>
      </c>
      <c r="P4811">
        <f>IFERROR(VLOOKUP(L4811,Hoja8!$E$1:$F$6088,2,0),0)</f>
        <v>0</v>
      </c>
      <c r="Q4811">
        <f t="shared" si="151"/>
        <v>5</v>
      </c>
    </row>
    <row r="4812" spans="1:17" x14ac:dyDescent="0.25">
      <c r="A4812" t="s">
        <v>12593</v>
      </c>
      <c r="B4812" t="s">
        <v>12610</v>
      </c>
      <c r="C4812" t="s">
        <v>290</v>
      </c>
      <c r="D4812" t="s">
        <v>291</v>
      </c>
      <c r="E4812">
        <v>20</v>
      </c>
      <c r="F4812" s="1">
        <v>46199</v>
      </c>
      <c r="L4812" s="4" t="s">
        <v>12679</v>
      </c>
      <c r="M4812" s="5">
        <v>4</v>
      </c>
      <c r="O4812" t="str">
        <f t="shared" si="150"/>
        <v>2388AZUG</v>
      </c>
      <c r="P4812">
        <f>IFERROR(VLOOKUP(L4812,Hoja8!$E$1:$F$6088,2,0),0)</f>
        <v>0</v>
      </c>
      <c r="Q4812">
        <f t="shared" si="151"/>
        <v>4</v>
      </c>
    </row>
    <row r="4813" spans="1:17" x14ac:dyDescent="0.25">
      <c r="A4813" t="s">
        <v>12593</v>
      </c>
      <c r="B4813" t="s">
        <v>12611</v>
      </c>
      <c r="C4813" t="s">
        <v>292</v>
      </c>
      <c r="D4813" t="s">
        <v>293</v>
      </c>
      <c r="E4813">
        <v>20</v>
      </c>
      <c r="F4813" s="1">
        <v>46199</v>
      </c>
      <c r="L4813" s="4" t="s">
        <v>12680</v>
      </c>
      <c r="M4813" s="5">
        <v>1</v>
      </c>
      <c r="O4813" t="str">
        <f t="shared" si="150"/>
        <v>2388AZUXG</v>
      </c>
      <c r="P4813">
        <f>IFERROR(VLOOKUP(L4813,Hoja8!$E$1:$F$6088,2,0),0)</f>
        <v>0</v>
      </c>
      <c r="Q4813">
        <f t="shared" si="151"/>
        <v>1</v>
      </c>
    </row>
    <row r="4814" spans="1:17" x14ac:dyDescent="0.25">
      <c r="A4814" t="s">
        <v>12593</v>
      </c>
      <c r="B4814" t="s">
        <v>12612</v>
      </c>
      <c r="C4814" t="s">
        <v>294</v>
      </c>
      <c r="D4814" t="s">
        <v>295</v>
      </c>
      <c r="E4814">
        <v>20</v>
      </c>
      <c r="F4814" s="1">
        <v>46199</v>
      </c>
      <c r="L4814" s="4" t="s">
        <v>12682</v>
      </c>
      <c r="M4814" s="5">
        <v>16</v>
      </c>
      <c r="O4814" t="str">
        <f t="shared" si="150"/>
        <v>2045GRO32</v>
      </c>
      <c r="P4814">
        <f>IFERROR(VLOOKUP(L4814,Hoja8!$E$1:$F$6088,2,0),0)</f>
        <v>0</v>
      </c>
      <c r="Q4814">
        <f t="shared" si="151"/>
        <v>16</v>
      </c>
    </row>
    <row r="4815" spans="1:17" x14ac:dyDescent="0.25">
      <c r="A4815" t="s">
        <v>12593</v>
      </c>
      <c r="B4815" t="s">
        <v>12613</v>
      </c>
      <c r="C4815" t="s">
        <v>296</v>
      </c>
      <c r="D4815" t="s">
        <v>297</v>
      </c>
      <c r="E4815">
        <v>10</v>
      </c>
      <c r="F4815" s="1">
        <v>46199</v>
      </c>
      <c r="L4815" s="4" t="s">
        <v>12683</v>
      </c>
      <c r="M4815" s="5">
        <v>16</v>
      </c>
      <c r="O4815" t="str">
        <f t="shared" si="150"/>
        <v>2045GRO34</v>
      </c>
      <c r="P4815">
        <f>IFERROR(VLOOKUP(L4815,Hoja8!$E$1:$F$6088,2,0),0)</f>
        <v>0</v>
      </c>
      <c r="Q4815">
        <f t="shared" si="151"/>
        <v>16</v>
      </c>
    </row>
    <row r="4816" spans="1:17" x14ac:dyDescent="0.25">
      <c r="A4816" t="s">
        <v>12593</v>
      </c>
      <c r="B4816" t="s">
        <v>12614</v>
      </c>
      <c r="C4816" t="s">
        <v>298</v>
      </c>
      <c r="D4816" t="s">
        <v>299</v>
      </c>
      <c r="E4816">
        <v>10</v>
      </c>
      <c r="F4816" s="1">
        <v>46199</v>
      </c>
      <c r="L4816" s="4" t="s">
        <v>12685</v>
      </c>
      <c r="M4816" s="5">
        <v>2</v>
      </c>
      <c r="O4816" t="str">
        <f t="shared" si="150"/>
        <v>0301AZU32</v>
      </c>
      <c r="P4816">
        <f>IFERROR(VLOOKUP(L4816,Hoja8!$E$1:$F$6088,2,0),0)</f>
        <v>0</v>
      </c>
      <c r="Q4816">
        <f t="shared" si="151"/>
        <v>2</v>
      </c>
    </row>
    <row r="4817" spans="1:17" x14ac:dyDescent="0.25">
      <c r="A4817" t="s">
        <v>12593</v>
      </c>
      <c r="B4817" t="s">
        <v>12615</v>
      </c>
      <c r="C4817" t="s">
        <v>2598</v>
      </c>
      <c r="D4817" t="s">
        <v>2600</v>
      </c>
      <c r="E4817">
        <v>25</v>
      </c>
      <c r="F4817" s="1">
        <v>46199</v>
      </c>
      <c r="L4817" s="4" t="s">
        <v>12686</v>
      </c>
      <c r="M4817" s="5">
        <v>2</v>
      </c>
      <c r="O4817" t="str">
        <f t="shared" si="150"/>
        <v>0301AZU34</v>
      </c>
      <c r="P4817">
        <f>IFERROR(VLOOKUP(L4817,Hoja8!$E$1:$F$6088,2,0),0)</f>
        <v>0</v>
      </c>
      <c r="Q4817">
        <f t="shared" si="151"/>
        <v>2</v>
      </c>
    </row>
    <row r="4818" spans="1:17" x14ac:dyDescent="0.25">
      <c r="A4818" t="s">
        <v>12593</v>
      </c>
      <c r="B4818" t="s">
        <v>12616</v>
      </c>
      <c r="C4818" t="s">
        <v>2601</v>
      </c>
      <c r="D4818" t="s">
        <v>2602</v>
      </c>
      <c r="E4818">
        <v>25</v>
      </c>
      <c r="F4818" s="1">
        <v>46199</v>
      </c>
      <c r="L4818" s="4" t="s">
        <v>12687</v>
      </c>
      <c r="M4818" s="5">
        <v>2</v>
      </c>
      <c r="O4818" t="str">
        <f t="shared" si="150"/>
        <v>0301AZU36</v>
      </c>
      <c r="P4818">
        <f>IFERROR(VLOOKUP(L4818,Hoja8!$E$1:$F$6088,2,0),0)</f>
        <v>0</v>
      </c>
      <c r="Q4818">
        <f t="shared" si="151"/>
        <v>2</v>
      </c>
    </row>
    <row r="4819" spans="1:17" x14ac:dyDescent="0.25">
      <c r="A4819" t="s">
        <v>12593</v>
      </c>
      <c r="B4819" t="s">
        <v>12617</v>
      </c>
      <c r="C4819" t="s">
        <v>2607</v>
      </c>
      <c r="D4819" t="s">
        <v>2608</v>
      </c>
      <c r="E4819">
        <v>25</v>
      </c>
      <c r="F4819" s="1">
        <v>46199</v>
      </c>
      <c r="L4819" s="4" t="s">
        <v>12692</v>
      </c>
      <c r="M4819" s="5">
        <v>3</v>
      </c>
      <c r="O4819" t="str">
        <f t="shared" si="150"/>
        <v>0300MAR30</v>
      </c>
      <c r="P4819">
        <f>IFERROR(VLOOKUP(L4819,Hoja8!$E$1:$F$6088,2,0),0)</f>
        <v>0</v>
      </c>
      <c r="Q4819">
        <f t="shared" si="151"/>
        <v>3</v>
      </c>
    </row>
    <row r="4820" spans="1:17" x14ac:dyDescent="0.25">
      <c r="A4820" t="s">
        <v>12593</v>
      </c>
      <c r="B4820" t="s">
        <v>12618</v>
      </c>
      <c r="C4820" t="s">
        <v>2609</v>
      </c>
      <c r="D4820" t="s">
        <v>2610</v>
      </c>
      <c r="E4820">
        <v>20</v>
      </c>
      <c r="F4820" s="1">
        <v>46199</v>
      </c>
      <c r="L4820" s="4" t="s">
        <v>12693</v>
      </c>
      <c r="M4820" s="5">
        <v>17</v>
      </c>
      <c r="O4820" t="str">
        <f t="shared" si="150"/>
        <v>0300MAR34</v>
      </c>
      <c r="P4820">
        <f>IFERROR(VLOOKUP(L4820,Hoja8!$E$1:$F$6088,2,0),0)</f>
        <v>0</v>
      </c>
      <c r="Q4820">
        <f t="shared" si="151"/>
        <v>17</v>
      </c>
    </row>
    <row r="4821" spans="1:17" x14ac:dyDescent="0.25">
      <c r="A4821" t="s">
        <v>12593</v>
      </c>
      <c r="B4821" t="s">
        <v>12619</v>
      </c>
      <c r="C4821" t="s">
        <v>2611</v>
      </c>
      <c r="D4821" t="s">
        <v>2612</v>
      </c>
      <c r="E4821">
        <v>20</v>
      </c>
      <c r="F4821" s="1">
        <v>46199</v>
      </c>
      <c r="L4821" s="4" t="s">
        <v>12694</v>
      </c>
      <c r="M4821" s="5">
        <v>2</v>
      </c>
      <c r="O4821" t="str">
        <f t="shared" si="150"/>
        <v>0300MAR36</v>
      </c>
      <c r="P4821">
        <f>IFERROR(VLOOKUP(L4821,Hoja8!$E$1:$F$6088,2,0),0)</f>
        <v>0</v>
      </c>
      <c r="Q4821">
        <f t="shared" si="151"/>
        <v>2</v>
      </c>
    </row>
    <row r="4822" spans="1:17" x14ac:dyDescent="0.25">
      <c r="A4822" t="s">
        <v>12593</v>
      </c>
      <c r="B4822" t="s">
        <v>12620</v>
      </c>
      <c r="C4822" t="s">
        <v>2613</v>
      </c>
      <c r="D4822" t="s">
        <v>2614</v>
      </c>
      <c r="E4822">
        <v>20</v>
      </c>
      <c r="F4822" s="1">
        <v>46199</v>
      </c>
      <c r="L4822" s="4" t="s">
        <v>12695</v>
      </c>
      <c r="M4822" s="5">
        <v>2</v>
      </c>
      <c r="O4822" t="str">
        <f t="shared" si="150"/>
        <v>0300MAR40</v>
      </c>
      <c r="P4822">
        <f>IFERROR(VLOOKUP(L4822,Hoja8!$E$1:$F$6088,2,0),0)</f>
        <v>0</v>
      </c>
      <c r="Q4822">
        <f t="shared" si="151"/>
        <v>2</v>
      </c>
    </row>
    <row r="4823" spans="1:17" x14ac:dyDescent="0.25">
      <c r="A4823" t="s">
        <v>12593</v>
      </c>
      <c r="B4823" t="s">
        <v>12621</v>
      </c>
      <c r="C4823" t="s">
        <v>2615</v>
      </c>
      <c r="D4823" t="s">
        <v>2616</v>
      </c>
      <c r="E4823">
        <v>20</v>
      </c>
      <c r="F4823" s="1">
        <v>46199</v>
      </c>
      <c r="L4823" s="4" t="s">
        <v>12689</v>
      </c>
      <c r="M4823" s="5">
        <v>2</v>
      </c>
      <c r="O4823" t="str">
        <f t="shared" si="150"/>
        <v>1978AZUCH</v>
      </c>
      <c r="P4823">
        <f>IFERROR(VLOOKUP(L4823,Hoja8!$E$1:$F$6088,2,0),0)</f>
        <v>0</v>
      </c>
      <c r="Q4823">
        <f t="shared" si="151"/>
        <v>2</v>
      </c>
    </row>
    <row r="4824" spans="1:17" x14ac:dyDescent="0.25">
      <c r="A4824" t="s">
        <v>12593</v>
      </c>
      <c r="B4824" t="s">
        <v>12622</v>
      </c>
      <c r="C4824" t="s">
        <v>1890</v>
      </c>
      <c r="D4824" t="s">
        <v>1891</v>
      </c>
      <c r="E4824">
        <v>40</v>
      </c>
      <c r="F4824" s="1">
        <v>46199</v>
      </c>
      <c r="L4824" s="4" t="s">
        <v>12690</v>
      </c>
      <c r="M4824" s="5">
        <v>3</v>
      </c>
      <c r="O4824" t="str">
        <f t="shared" si="150"/>
        <v>1978AZUM</v>
      </c>
      <c r="P4824">
        <f>IFERROR(VLOOKUP(L4824,Hoja8!$E$1:$F$6088,2,0),0)</f>
        <v>0</v>
      </c>
      <c r="Q4824">
        <f t="shared" si="151"/>
        <v>3</v>
      </c>
    </row>
    <row r="4825" spans="1:17" x14ac:dyDescent="0.25">
      <c r="A4825" t="s">
        <v>12593</v>
      </c>
      <c r="B4825" t="s">
        <v>12623</v>
      </c>
      <c r="C4825" t="s">
        <v>1894</v>
      </c>
      <c r="D4825" t="s">
        <v>1895</v>
      </c>
      <c r="E4825">
        <v>40</v>
      </c>
      <c r="F4825" s="1">
        <v>46199</v>
      </c>
      <c r="L4825" s="4" t="s">
        <v>12691</v>
      </c>
      <c r="M4825" s="5">
        <v>1</v>
      </c>
      <c r="O4825" t="str">
        <f t="shared" si="150"/>
        <v>1978AZUXG</v>
      </c>
      <c r="P4825">
        <f>IFERROR(VLOOKUP(L4825,Hoja8!$E$1:$F$6088,2,0),0)</f>
        <v>0</v>
      </c>
      <c r="Q4825">
        <f t="shared" si="151"/>
        <v>1</v>
      </c>
    </row>
    <row r="4826" spans="1:17" x14ac:dyDescent="0.25">
      <c r="A4826" t="s">
        <v>12593</v>
      </c>
      <c r="B4826" t="s">
        <v>12624</v>
      </c>
      <c r="C4826" t="s">
        <v>1892</v>
      </c>
      <c r="D4826" t="s">
        <v>1893</v>
      </c>
      <c r="E4826">
        <v>40</v>
      </c>
      <c r="F4826" s="1">
        <v>46199</v>
      </c>
      <c r="L4826" s="4" t="s">
        <v>12696</v>
      </c>
      <c r="M4826" s="5">
        <v>4</v>
      </c>
      <c r="O4826" t="str">
        <f t="shared" si="150"/>
        <v>2045MAR30</v>
      </c>
      <c r="P4826">
        <f>IFERROR(VLOOKUP(L4826,Hoja8!$E$1:$F$6088,2,0),0)</f>
        <v>0</v>
      </c>
      <c r="Q4826">
        <f t="shared" si="151"/>
        <v>4</v>
      </c>
    </row>
    <row r="4827" spans="1:17" x14ac:dyDescent="0.25">
      <c r="A4827" t="s">
        <v>12593</v>
      </c>
      <c r="B4827" t="s">
        <v>12625</v>
      </c>
      <c r="C4827" t="s">
        <v>1896</v>
      </c>
      <c r="D4827" t="s">
        <v>1897</v>
      </c>
      <c r="E4827">
        <v>40</v>
      </c>
      <c r="F4827" s="1">
        <v>46199</v>
      </c>
      <c r="L4827" s="4" t="s">
        <v>12697</v>
      </c>
      <c r="M4827" s="5">
        <v>4</v>
      </c>
      <c r="O4827" t="str">
        <f t="shared" si="150"/>
        <v>2045MAR34</v>
      </c>
      <c r="P4827">
        <f>IFERROR(VLOOKUP(L4827,Hoja8!$E$1:$F$6088,2,0),0)</f>
        <v>0</v>
      </c>
      <c r="Q4827">
        <f t="shared" si="151"/>
        <v>4</v>
      </c>
    </row>
    <row r="4828" spans="1:17" x14ac:dyDescent="0.25">
      <c r="A4828" t="s">
        <v>12593</v>
      </c>
      <c r="B4828" t="s">
        <v>12626</v>
      </c>
      <c r="C4828" t="s">
        <v>4320</v>
      </c>
      <c r="D4828" t="s">
        <v>4321</v>
      </c>
      <c r="E4828">
        <v>25</v>
      </c>
      <c r="F4828" s="1">
        <v>46199</v>
      </c>
      <c r="L4828" s="4" t="s">
        <v>12698</v>
      </c>
      <c r="M4828" s="5">
        <v>2</v>
      </c>
      <c r="O4828" t="str">
        <f t="shared" si="150"/>
        <v>2045MAR36</v>
      </c>
      <c r="P4828">
        <f>IFERROR(VLOOKUP(L4828,Hoja8!$E$1:$F$6088,2,0),0)</f>
        <v>0</v>
      </c>
      <c r="Q4828">
        <f t="shared" si="151"/>
        <v>2</v>
      </c>
    </row>
    <row r="4829" spans="1:17" x14ac:dyDescent="0.25">
      <c r="A4829" t="s">
        <v>12593</v>
      </c>
      <c r="B4829" t="s">
        <v>12627</v>
      </c>
      <c r="C4829" t="s">
        <v>4322</v>
      </c>
      <c r="D4829" t="s">
        <v>4323</v>
      </c>
      <c r="E4829">
        <v>30</v>
      </c>
      <c r="F4829" s="1">
        <v>46199</v>
      </c>
      <c r="L4829" s="4" t="s">
        <v>12701</v>
      </c>
      <c r="M4829" s="5">
        <v>2</v>
      </c>
      <c r="O4829" t="str">
        <f t="shared" si="150"/>
        <v>0077CIEG</v>
      </c>
      <c r="P4829">
        <f>IFERROR(VLOOKUP(L4829,Hoja8!$E$1:$F$6088,2,0),0)</f>
        <v>0</v>
      </c>
      <c r="Q4829">
        <f t="shared" si="151"/>
        <v>2</v>
      </c>
    </row>
    <row r="4830" spans="1:17" x14ac:dyDescent="0.25">
      <c r="A4830" t="s">
        <v>12593</v>
      </c>
      <c r="B4830" t="s">
        <v>12628</v>
      </c>
      <c r="C4830" t="s">
        <v>4326</v>
      </c>
      <c r="D4830" t="s">
        <v>4327</v>
      </c>
      <c r="E4830">
        <v>35</v>
      </c>
      <c r="F4830" s="1">
        <v>46199</v>
      </c>
      <c r="L4830" s="4" t="s">
        <v>12700</v>
      </c>
      <c r="M4830" s="5">
        <v>6</v>
      </c>
      <c r="O4830" t="str">
        <f t="shared" si="150"/>
        <v>0077CIEM</v>
      </c>
      <c r="P4830">
        <f>IFERROR(VLOOKUP(L4830,Hoja8!$E$1:$F$6088,2,0),0)</f>
        <v>0</v>
      </c>
      <c r="Q4830">
        <f t="shared" si="151"/>
        <v>6</v>
      </c>
    </row>
    <row r="4831" spans="1:17" x14ac:dyDescent="0.25">
      <c r="A4831" t="s">
        <v>12593</v>
      </c>
      <c r="B4831" t="s">
        <v>12629</v>
      </c>
      <c r="C4831" t="s">
        <v>4309</v>
      </c>
      <c r="D4831" t="s">
        <v>4311</v>
      </c>
      <c r="E4831">
        <v>30</v>
      </c>
      <c r="F4831" s="1">
        <v>46199</v>
      </c>
      <c r="L4831" s="4" t="s">
        <v>12702</v>
      </c>
      <c r="M4831" s="5">
        <v>5</v>
      </c>
      <c r="O4831" t="str">
        <f t="shared" si="150"/>
        <v>0300MAR30</v>
      </c>
      <c r="P4831">
        <f>IFERROR(VLOOKUP(L4831,Hoja8!$E$1:$F$6088,2,0),0)</f>
        <v>0</v>
      </c>
      <c r="Q4831">
        <f t="shared" si="151"/>
        <v>5</v>
      </c>
    </row>
    <row r="4832" spans="1:17" x14ac:dyDescent="0.25">
      <c r="A4832" t="s">
        <v>12593</v>
      </c>
      <c r="B4832" t="s">
        <v>12630</v>
      </c>
      <c r="C4832" t="s">
        <v>4312</v>
      </c>
      <c r="D4832" t="s">
        <v>4313</v>
      </c>
      <c r="E4832">
        <v>30</v>
      </c>
      <c r="F4832" s="1">
        <v>46199</v>
      </c>
      <c r="L4832" s="4" t="s">
        <v>12703</v>
      </c>
      <c r="M4832" s="5">
        <v>5</v>
      </c>
      <c r="O4832" t="str">
        <f t="shared" si="150"/>
        <v>0300MAR32</v>
      </c>
      <c r="P4832">
        <f>IFERROR(VLOOKUP(L4832,Hoja8!$E$1:$F$6088,2,0),0)</f>
        <v>0</v>
      </c>
      <c r="Q4832">
        <f t="shared" si="151"/>
        <v>5</v>
      </c>
    </row>
    <row r="4833" spans="1:17" x14ac:dyDescent="0.25">
      <c r="A4833" t="s">
        <v>12593</v>
      </c>
      <c r="B4833" t="s">
        <v>12631</v>
      </c>
      <c r="C4833" t="s">
        <v>4314</v>
      </c>
      <c r="D4833" t="s">
        <v>4315</v>
      </c>
      <c r="E4833">
        <v>20</v>
      </c>
      <c r="F4833" s="1">
        <v>46199</v>
      </c>
      <c r="L4833" s="4" t="s">
        <v>12704</v>
      </c>
      <c r="M4833" s="5">
        <v>24</v>
      </c>
      <c r="O4833" t="str">
        <f t="shared" si="150"/>
        <v>0300MAR34</v>
      </c>
      <c r="P4833">
        <f>IFERROR(VLOOKUP(L4833,Hoja8!$E$1:$F$6088,2,0),0)</f>
        <v>0</v>
      </c>
      <c r="Q4833">
        <f t="shared" si="151"/>
        <v>24</v>
      </c>
    </row>
    <row r="4834" spans="1:17" x14ac:dyDescent="0.25">
      <c r="A4834" t="s">
        <v>12632</v>
      </c>
      <c r="B4834" t="s">
        <v>12633</v>
      </c>
      <c r="C4834" t="s">
        <v>3636</v>
      </c>
      <c r="D4834" t="s">
        <v>3637</v>
      </c>
      <c r="E4834">
        <v>3</v>
      </c>
      <c r="F4834" s="1">
        <v>46177</v>
      </c>
      <c r="L4834" s="4" t="s">
        <v>12705</v>
      </c>
      <c r="M4834" s="5">
        <v>40</v>
      </c>
      <c r="O4834" t="str">
        <f t="shared" si="150"/>
        <v>0300MAR36</v>
      </c>
      <c r="P4834">
        <f>IFERROR(VLOOKUP(L4834,Hoja8!$E$1:$F$6088,2,0),0)</f>
        <v>-5</v>
      </c>
      <c r="Q4834">
        <f t="shared" si="151"/>
        <v>35</v>
      </c>
    </row>
    <row r="4835" spans="1:17" x14ac:dyDescent="0.25">
      <c r="A4835" t="s">
        <v>12632</v>
      </c>
      <c r="B4835" t="s">
        <v>12634</v>
      </c>
      <c r="C4835" t="s">
        <v>3203</v>
      </c>
      <c r="D4835" t="s">
        <v>4774</v>
      </c>
      <c r="E4835">
        <v>2</v>
      </c>
      <c r="F4835" s="1">
        <v>46177</v>
      </c>
      <c r="L4835" s="4" t="s">
        <v>12706</v>
      </c>
      <c r="M4835" s="5">
        <v>5</v>
      </c>
      <c r="O4835" t="str">
        <f t="shared" si="150"/>
        <v>0300MAR38</v>
      </c>
      <c r="P4835">
        <f>IFERROR(VLOOKUP(L4835,Hoja8!$E$1:$F$6088,2,0),0)</f>
        <v>0</v>
      </c>
      <c r="Q4835">
        <f t="shared" si="151"/>
        <v>5</v>
      </c>
    </row>
    <row r="4836" spans="1:17" x14ac:dyDescent="0.25">
      <c r="A4836" t="s">
        <v>12632</v>
      </c>
      <c r="B4836" t="s">
        <v>12635</v>
      </c>
      <c r="C4836" t="s">
        <v>2256</v>
      </c>
      <c r="D4836" t="s">
        <v>2257</v>
      </c>
      <c r="E4836">
        <v>2</v>
      </c>
      <c r="F4836" s="1">
        <v>46177</v>
      </c>
      <c r="L4836" s="4" t="s">
        <v>12707</v>
      </c>
      <c r="M4836" s="5">
        <v>5</v>
      </c>
      <c r="O4836" t="str">
        <f t="shared" si="150"/>
        <v>0300MAR40</v>
      </c>
      <c r="P4836">
        <f>IFERROR(VLOOKUP(L4836,Hoja8!$E$1:$F$6088,2,0),0)</f>
        <v>-5</v>
      </c>
      <c r="Q4836">
        <f t="shared" si="151"/>
        <v>0</v>
      </c>
    </row>
    <row r="4837" spans="1:17" x14ac:dyDescent="0.25">
      <c r="A4837" t="s">
        <v>12632</v>
      </c>
      <c r="B4837" t="s">
        <v>12636</v>
      </c>
      <c r="C4837" t="s">
        <v>4400</v>
      </c>
      <c r="D4837" t="s">
        <v>4401</v>
      </c>
      <c r="E4837">
        <v>2</v>
      </c>
      <c r="F4837" s="1">
        <v>46177</v>
      </c>
      <c r="L4837" s="4" t="s">
        <v>12711</v>
      </c>
      <c r="M4837" s="5">
        <v>1</v>
      </c>
      <c r="O4837" t="str">
        <f t="shared" si="150"/>
        <v>2079MARXCH</v>
      </c>
      <c r="P4837">
        <f>IFERROR(VLOOKUP(L4837,Hoja8!$E$1:$F$6088,2,0),0)</f>
        <v>-1</v>
      </c>
      <c r="Q4837">
        <f t="shared" si="151"/>
        <v>0</v>
      </c>
    </row>
    <row r="4838" spans="1:17" x14ac:dyDescent="0.25">
      <c r="A4838" t="s">
        <v>12637</v>
      </c>
      <c r="B4838" t="s">
        <v>12638</v>
      </c>
      <c r="C4838" t="s">
        <v>3076</v>
      </c>
      <c r="D4838" t="s">
        <v>3077</v>
      </c>
      <c r="E4838">
        <v>1</v>
      </c>
      <c r="F4838" s="1">
        <v>46199</v>
      </c>
      <c r="L4838" s="4" t="s">
        <v>12709</v>
      </c>
      <c r="M4838" s="5">
        <v>2</v>
      </c>
      <c r="O4838" t="str">
        <f t="shared" si="150"/>
        <v>2457MARXCH</v>
      </c>
      <c r="P4838">
        <f>IFERROR(VLOOKUP(L4838,Hoja8!$E$1:$F$6088,2,0),0)</f>
        <v>-2</v>
      </c>
      <c r="Q4838">
        <f t="shared" si="151"/>
        <v>0</v>
      </c>
    </row>
    <row r="4839" spans="1:17" x14ac:dyDescent="0.25">
      <c r="A4839" t="s">
        <v>12637</v>
      </c>
      <c r="B4839" t="s">
        <v>12639</v>
      </c>
      <c r="C4839" t="s">
        <v>2807</v>
      </c>
      <c r="D4839" t="s">
        <v>2809</v>
      </c>
      <c r="E4839">
        <v>1</v>
      </c>
      <c r="F4839" s="1">
        <v>46199</v>
      </c>
      <c r="L4839" s="4" t="s">
        <v>12710</v>
      </c>
      <c r="M4839" s="5">
        <v>1</v>
      </c>
      <c r="O4839" t="str">
        <f t="shared" si="150"/>
        <v>2458MARXCH</v>
      </c>
      <c r="P4839">
        <f>IFERROR(VLOOKUP(L4839,Hoja8!$E$1:$F$6088,2,0),0)</f>
        <v>-1</v>
      </c>
      <c r="Q4839">
        <f t="shared" si="151"/>
        <v>0</v>
      </c>
    </row>
    <row r="4840" spans="1:17" x14ac:dyDescent="0.25">
      <c r="A4840" t="s">
        <v>12637</v>
      </c>
      <c r="B4840" t="s">
        <v>12640</v>
      </c>
      <c r="C4840" t="s">
        <v>3078</v>
      </c>
      <c r="D4840" t="s">
        <v>3079</v>
      </c>
      <c r="E4840">
        <v>2</v>
      </c>
      <c r="F4840" s="1">
        <v>46199</v>
      </c>
      <c r="L4840" s="4" t="s">
        <v>12731</v>
      </c>
      <c r="M4840" s="5">
        <v>5</v>
      </c>
      <c r="O4840" t="str">
        <f t="shared" si="150"/>
        <v>0875NEG2XG</v>
      </c>
      <c r="P4840">
        <f>IFERROR(VLOOKUP(L4840,Hoja8!$E$1:$F$6088,2,0),0)</f>
        <v>-3</v>
      </c>
      <c r="Q4840">
        <f t="shared" si="151"/>
        <v>2</v>
      </c>
    </row>
    <row r="4841" spans="1:17" x14ac:dyDescent="0.25">
      <c r="A4841" t="s">
        <v>12637</v>
      </c>
      <c r="B4841" t="s">
        <v>12641</v>
      </c>
      <c r="C4841" t="s">
        <v>2865</v>
      </c>
      <c r="D4841" t="s">
        <v>2866</v>
      </c>
      <c r="E4841">
        <v>1</v>
      </c>
      <c r="F4841" s="1">
        <v>46199</v>
      </c>
      <c r="L4841" s="4" t="s">
        <v>12732</v>
      </c>
      <c r="M4841" s="5">
        <v>4</v>
      </c>
      <c r="O4841" t="str">
        <f t="shared" si="150"/>
        <v>0875NEG3XG</v>
      </c>
      <c r="P4841">
        <f>IFERROR(VLOOKUP(L4841,Hoja8!$E$1:$F$6088,2,0),0)</f>
        <v>-4</v>
      </c>
      <c r="Q4841">
        <f t="shared" si="151"/>
        <v>0</v>
      </c>
    </row>
    <row r="4842" spans="1:17" x14ac:dyDescent="0.25">
      <c r="A4842" t="s">
        <v>12637</v>
      </c>
      <c r="B4842" t="s">
        <v>12642</v>
      </c>
      <c r="C4842" t="s">
        <v>2867</v>
      </c>
      <c r="D4842" t="s">
        <v>2868</v>
      </c>
      <c r="E4842">
        <v>1</v>
      </c>
      <c r="F4842" s="1">
        <v>46199</v>
      </c>
      <c r="L4842" s="4" t="s">
        <v>12728</v>
      </c>
      <c r="M4842" s="5">
        <v>4</v>
      </c>
      <c r="O4842" t="str">
        <f t="shared" si="150"/>
        <v>0875NEGCH</v>
      </c>
      <c r="P4842">
        <f>IFERROR(VLOOKUP(L4842,Hoja8!$E$1:$F$6088,2,0),0)</f>
        <v>-4</v>
      </c>
      <c r="Q4842">
        <f t="shared" si="151"/>
        <v>0</v>
      </c>
    </row>
    <row r="4843" spans="1:17" x14ac:dyDescent="0.25">
      <c r="A4843" t="s">
        <v>12637</v>
      </c>
      <c r="B4843" t="s">
        <v>12643</v>
      </c>
      <c r="C4843" t="s">
        <v>2810</v>
      </c>
      <c r="D4843" t="s">
        <v>2812</v>
      </c>
      <c r="E4843">
        <v>2</v>
      </c>
      <c r="F4843" s="1">
        <v>46199</v>
      </c>
      <c r="L4843" s="4" t="s">
        <v>12730</v>
      </c>
      <c r="M4843" s="5">
        <v>4</v>
      </c>
      <c r="O4843" t="str">
        <f t="shared" si="150"/>
        <v>0875NEGG</v>
      </c>
      <c r="P4843">
        <f>IFERROR(VLOOKUP(L4843,Hoja8!$E$1:$F$6088,2,0),0)</f>
        <v>-4</v>
      </c>
      <c r="Q4843">
        <f t="shared" si="151"/>
        <v>0</v>
      </c>
    </row>
    <row r="4844" spans="1:17" x14ac:dyDescent="0.25">
      <c r="A4844" t="s">
        <v>12637</v>
      </c>
      <c r="B4844" t="s">
        <v>12644</v>
      </c>
      <c r="C4844" t="s">
        <v>2997</v>
      </c>
      <c r="D4844" t="s">
        <v>2815</v>
      </c>
      <c r="E4844">
        <v>1</v>
      </c>
      <c r="F4844" s="1">
        <v>46199</v>
      </c>
      <c r="L4844" s="4" t="s">
        <v>12729</v>
      </c>
      <c r="M4844" s="5">
        <v>4</v>
      </c>
      <c r="O4844" t="str">
        <f t="shared" si="150"/>
        <v>0875NEGM</v>
      </c>
      <c r="P4844">
        <f>IFERROR(VLOOKUP(L4844,Hoja8!$E$1:$F$6088,2,0),0)</f>
        <v>-4</v>
      </c>
      <c r="Q4844">
        <f t="shared" si="151"/>
        <v>0</v>
      </c>
    </row>
    <row r="4845" spans="1:17" x14ac:dyDescent="0.25">
      <c r="A4845" t="s">
        <v>12637</v>
      </c>
      <c r="B4845" t="s">
        <v>12645</v>
      </c>
      <c r="C4845" t="s">
        <v>2999</v>
      </c>
      <c r="D4845" t="s">
        <v>2815</v>
      </c>
      <c r="E4845">
        <v>1</v>
      </c>
      <c r="F4845" s="1">
        <v>46199</v>
      </c>
      <c r="L4845" s="4" t="s">
        <v>12741</v>
      </c>
      <c r="M4845" s="5">
        <v>4</v>
      </c>
      <c r="O4845" t="str">
        <f t="shared" si="150"/>
        <v>0876NEG2XG</v>
      </c>
      <c r="P4845">
        <f>IFERROR(VLOOKUP(L4845,Hoja8!$E$1:$F$6088,2,0),0)</f>
        <v>-4</v>
      </c>
      <c r="Q4845">
        <f t="shared" si="151"/>
        <v>0</v>
      </c>
    </row>
    <row r="4846" spans="1:17" x14ac:dyDescent="0.25">
      <c r="A4846" t="s">
        <v>12637</v>
      </c>
      <c r="B4846" t="s">
        <v>12646</v>
      </c>
      <c r="C4846" t="s">
        <v>2998</v>
      </c>
      <c r="D4846" t="s">
        <v>2815</v>
      </c>
      <c r="E4846">
        <v>2</v>
      </c>
      <c r="F4846" s="1">
        <v>46199</v>
      </c>
      <c r="L4846" s="4" t="s">
        <v>12742</v>
      </c>
      <c r="M4846" s="5">
        <v>4</v>
      </c>
      <c r="O4846" t="str">
        <f t="shared" si="150"/>
        <v>0876NEG3XG</v>
      </c>
      <c r="P4846">
        <f>IFERROR(VLOOKUP(L4846,Hoja8!$E$1:$F$6088,2,0),0)</f>
        <v>-4</v>
      </c>
      <c r="Q4846">
        <f t="shared" si="151"/>
        <v>0</v>
      </c>
    </row>
    <row r="4847" spans="1:17" x14ac:dyDescent="0.25">
      <c r="A4847" t="s">
        <v>12637</v>
      </c>
      <c r="B4847" t="s">
        <v>12647</v>
      </c>
      <c r="C4847" t="s">
        <v>3117</v>
      </c>
      <c r="D4847" t="s">
        <v>3118</v>
      </c>
      <c r="E4847">
        <v>1</v>
      </c>
      <c r="F4847" s="1">
        <v>46199</v>
      </c>
      <c r="L4847" s="4" t="s">
        <v>12738</v>
      </c>
      <c r="M4847" s="5">
        <v>4</v>
      </c>
      <c r="O4847" t="str">
        <f t="shared" si="150"/>
        <v>0876NEGCH</v>
      </c>
      <c r="P4847">
        <f>IFERROR(VLOOKUP(L4847,Hoja8!$E$1:$F$6088,2,0),0)</f>
        <v>-4</v>
      </c>
      <c r="Q4847">
        <f t="shared" si="151"/>
        <v>0</v>
      </c>
    </row>
    <row r="4848" spans="1:17" x14ac:dyDescent="0.25">
      <c r="A4848" t="s">
        <v>12637</v>
      </c>
      <c r="B4848" t="s">
        <v>12648</v>
      </c>
      <c r="C4848" t="s">
        <v>2836</v>
      </c>
      <c r="D4848" t="s">
        <v>2837</v>
      </c>
      <c r="E4848">
        <v>1</v>
      </c>
      <c r="F4848" s="1">
        <v>46199</v>
      </c>
      <c r="L4848" s="4" t="s">
        <v>12740</v>
      </c>
      <c r="M4848" s="5">
        <v>4</v>
      </c>
      <c r="O4848" t="str">
        <f t="shared" si="150"/>
        <v>0876NEGG</v>
      </c>
      <c r="P4848">
        <f>IFERROR(VLOOKUP(L4848,Hoja8!$E$1:$F$6088,2,0),0)</f>
        <v>-4</v>
      </c>
      <c r="Q4848">
        <f t="shared" si="151"/>
        <v>0</v>
      </c>
    </row>
    <row r="4849" spans="1:17" x14ac:dyDescent="0.25">
      <c r="A4849" t="s">
        <v>12649</v>
      </c>
      <c r="B4849" t="s">
        <v>12650</v>
      </c>
      <c r="C4849" t="s">
        <v>2807</v>
      </c>
      <c r="D4849" t="s">
        <v>2809</v>
      </c>
      <c r="E4849">
        <v>5</v>
      </c>
      <c r="F4849" s="1">
        <v>46199</v>
      </c>
      <c r="L4849" s="4" t="s">
        <v>12739</v>
      </c>
      <c r="M4849" s="5">
        <v>4</v>
      </c>
      <c r="O4849" t="str">
        <f t="shared" si="150"/>
        <v>0876NEGM</v>
      </c>
      <c r="P4849">
        <f>IFERROR(VLOOKUP(L4849,Hoja8!$E$1:$F$6088,2,0),0)</f>
        <v>-4</v>
      </c>
      <c r="Q4849">
        <f t="shared" si="151"/>
        <v>0</v>
      </c>
    </row>
    <row r="4850" spans="1:17" x14ac:dyDescent="0.25">
      <c r="A4850" t="s">
        <v>12649</v>
      </c>
      <c r="B4850" t="s">
        <v>12651</v>
      </c>
      <c r="C4850" t="s">
        <v>3078</v>
      </c>
      <c r="D4850" t="s">
        <v>3079</v>
      </c>
      <c r="E4850">
        <v>5</v>
      </c>
      <c r="F4850" s="1">
        <v>46199</v>
      </c>
      <c r="L4850" s="4" t="s">
        <v>12726</v>
      </c>
      <c r="M4850" s="5">
        <v>4</v>
      </c>
      <c r="O4850" t="str">
        <f t="shared" si="150"/>
        <v>1470MAR2XG</v>
      </c>
      <c r="P4850">
        <f>IFERROR(VLOOKUP(L4850,Hoja8!$E$1:$F$6088,2,0),0)</f>
        <v>-4</v>
      </c>
      <c r="Q4850">
        <f t="shared" si="151"/>
        <v>0</v>
      </c>
    </row>
    <row r="4851" spans="1:17" x14ac:dyDescent="0.25">
      <c r="A4851" t="s">
        <v>12649</v>
      </c>
      <c r="B4851" t="s">
        <v>12652</v>
      </c>
      <c r="C4851" t="s">
        <v>3082</v>
      </c>
      <c r="D4851" t="s">
        <v>3083</v>
      </c>
      <c r="E4851">
        <v>1</v>
      </c>
      <c r="F4851" s="1">
        <v>46199</v>
      </c>
      <c r="L4851" s="4" t="s">
        <v>12727</v>
      </c>
      <c r="M4851" s="5">
        <v>4</v>
      </c>
      <c r="O4851" t="str">
        <f t="shared" si="150"/>
        <v>1470MAR3XG</v>
      </c>
      <c r="P4851">
        <f>IFERROR(VLOOKUP(L4851,Hoja8!$E$1:$F$6088,2,0),0)</f>
        <v>-4</v>
      </c>
      <c r="Q4851">
        <f t="shared" si="151"/>
        <v>0</v>
      </c>
    </row>
    <row r="4852" spans="1:17" x14ac:dyDescent="0.25">
      <c r="A4852" t="s">
        <v>12649</v>
      </c>
      <c r="B4852" t="s">
        <v>12653</v>
      </c>
      <c r="C4852" t="s">
        <v>3072</v>
      </c>
      <c r="D4852" t="s">
        <v>3073</v>
      </c>
      <c r="E4852">
        <v>1</v>
      </c>
      <c r="F4852" s="1">
        <v>46199</v>
      </c>
      <c r="L4852" s="4" t="s">
        <v>12723</v>
      </c>
      <c r="M4852" s="5">
        <v>4</v>
      </c>
      <c r="O4852" t="str">
        <f t="shared" si="150"/>
        <v>1470MARCH</v>
      </c>
      <c r="P4852">
        <f>IFERROR(VLOOKUP(L4852,Hoja8!$E$1:$F$6088,2,0),0)</f>
        <v>-4</v>
      </c>
      <c r="Q4852">
        <f t="shared" si="151"/>
        <v>0</v>
      </c>
    </row>
    <row r="4853" spans="1:17" x14ac:dyDescent="0.25">
      <c r="A4853" t="s">
        <v>12649</v>
      </c>
      <c r="B4853" t="s">
        <v>12654</v>
      </c>
      <c r="C4853" t="s">
        <v>2867</v>
      </c>
      <c r="D4853" t="s">
        <v>2868</v>
      </c>
      <c r="E4853">
        <v>5</v>
      </c>
      <c r="F4853" s="1">
        <v>46199</v>
      </c>
      <c r="L4853" s="4" t="s">
        <v>12725</v>
      </c>
      <c r="M4853" s="5">
        <v>4</v>
      </c>
      <c r="O4853" t="str">
        <f t="shared" si="150"/>
        <v>1470MARG</v>
      </c>
      <c r="P4853">
        <f>IFERROR(VLOOKUP(L4853,Hoja8!$E$1:$F$6088,2,0),0)</f>
        <v>-4</v>
      </c>
      <c r="Q4853">
        <f t="shared" si="151"/>
        <v>0</v>
      </c>
    </row>
    <row r="4854" spans="1:17" x14ac:dyDescent="0.25">
      <c r="A4854" t="s">
        <v>12649</v>
      </c>
      <c r="B4854" t="s">
        <v>12655</v>
      </c>
      <c r="C4854" t="s">
        <v>2810</v>
      </c>
      <c r="D4854" t="s">
        <v>2812</v>
      </c>
      <c r="E4854">
        <v>5</v>
      </c>
      <c r="F4854" s="1">
        <v>46199</v>
      </c>
      <c r="L4854" s="4" t="s">
        <v>12724</v>
      </c>
      <c r="M4854" s="5">
        <v>4</v>
      </c>
      <c r="O4854" t="str">
        <f t="shared" si="150"/>
        <v>1470MARM</v>
      </c>
      <c r="P4854">
        <f>IFERROR(VLOOKUP(L4854,Hoja8!$E$1:$F$6088,2,0),0)</f>
        <v>-4</v>
      </c>
      <c r="Q4854">
        <f t="shared" si="151"/>
        <v>0</v>
      </c>
    </row>
    <row r="4855" spans="1:17" x14ac:dyDescent="0.25">
      <c r="A4855" t="s">
        <v>12649</v>
      </c>
      <c r="B4855" t="s">
        <v>12656</v>
      </c>
      <c r="C4855" t="s">
        <v>2871</v>
      </c>
      <c r="D4855" t="s">
        <v>2872</v>
      </c>
      <c r="E4855">
        <v>1</v>
      </c>
      <c r="F4855" s="1">
        <v>46199</v>
      </c>
      <c r="L4855" s="4" t="s">
        <v>12721</v>
      </c>
      <c r="M4855" s="5">
        <v>4</v>
      </c>
      <c r="O4855" t="str">
        <f t="shared" si="150"/>
        <v>1665M/R2XG</v>
      </c>
      <c r="P4855">
        <f>IFERROR(VLOOKUP(L4855,Hoja8!$E$1:$F$6088,2,0),0)</f>
        <v>-4</v>
      </c>
      <c r="Q4855">
        <f t="shared" si="151"/>
        <v>0</v>
      </c>
    </row>
    <row r="4856" spans="1:17" x14ac:dyDescent="0.25">
      <c r="A4856" t="s">
        <v>12649</v>
      </c>
      <c r="B4856" t="s">
        <v>12657</v>
      </c>
      <c r="C4856" t="s">
        <v>2861</v>
      </c>
      <c r="D4856" t="s">
        <v>2862</v>
      </c>
      <c r="E4856">
        <v>1</v>
      </c>
      <c r="F4856" s="1">
        <v>46199</v>
      </c>
      <c r="L4856" s="4" t="s">
        <v>12722</v>
      </c>
      <c r="M4856" s="5">
        <v>2</v>
      </c>
      <c r="O4856" t="str">
        <f t="shared" si="150"/>
        <v>1665M/R3XG</v>
      </c>
      <c r="P4856">
        <f>IFERROR(VLOOKUP(L4856,Hoja8!$E$1:$F$6088,2,0),0)</f>
        <v>-2</v>
      </c>
      <c r="Q4856">
        <f t="shared" si="151"/>
        <v>0</v>
      </c>
    </row>
    <row r="4857" spans="1:17" x14ac:dyDescent="0.25">
      <c r="A4857" t="s">
        <v>12649</v>
      </c>
      <c r="B4857" t="s">
        <v>12658</v>
      </c>
      <c r="C4857" t="s">
        <v>2999</v>
      </c>
      <c r="D4857" t="s">
        <v>2815</v>
      </c>
      <c r="E4857">
        <v>5</v>
      </c>
      <c r="F4857" s="1">
        <v>46199</v>
      </c>
      <c r="L4857" s="4" t="s">
        <v>12718</v>
      </c>
      <c r="M4857" s="5">
        <v>4</v>
      </c>
      <c r="O4857" t="str">
        <f t="shared" si="150"/>
        <v>1665M/RCH</v>
      </c>
      <c r="P4857">
        <f>IFERROR(VLOOKUP(L4857,Hoja8!$E$1:$F$6088,2,0),0)</f>
        <v>-4</v>
      </c>
      <c r="Q4857">
        <f t="shared" si="151"/>
        <v>0</v>
      </c>
    </row>
    <row r="4858" spans="1:17" x14ac:dyDescent="0.25">
      <c r="A4858" t="s">
        <v>12649</v>
      </c>
      <c r="B4858" t="s">
        <v>12659</v>
      </c>
      <c r="C4858" t="s">
        <v>2998</v>
      </c>
      <c r="D4858" t="s">
        <v>2815</v>
      </c>
      <c r="E4858">
        <v>5</v>
      </c>
      <c r="F4858" s="1">
        <v>46199</v>
      </c>
      <c r="L4858" s="4" t="s">
        <v>12720</v>
      </c>
      <c r="M4858" s="5">
        <v>4</v>
      </c>
      <c r="O4858" t="str">
        <f t="shared" si="150"/>
        <v>1665M/RG</v>
      </c>
      <c r="P4858">
        <f>IFERROR(VLOOKUP(L4858,Hoja8!$E$1:$F$6088,2,0),0)</f>
        <v>-4</v>
      </c>
      <c r="Q4858">
        <f t="shared" si="151"/>
        <v>0</v>
      </c>
    </row>
    <row r="4859" spans="1:17" x14ac:dyDescent="0.25">
      <c r="A4859" t="s">
        <v>12649</v>
      </c>
      <c r="B4859" t="s">
        <v>12660</v>
      </c>
      <c r="C4859" t="s">
        <v>2813</v>
      </c>
      <c r="D4859" t="s">
        <v>2815</v>
      </c>
      <c r="E4859">
        <v>1</v>
      </c>
      <c r="F4859" s="1">
        <v>46199</v>
      </c>
      <c r="L4859" s="4" t="s">
        <v>12719</v>
      </c>
      <c r="M4859" s="5">
        <v>4</v>
      </c>
      <c r="O4859" t="str">
        <f t="shared" si="150"/>
        <v>1665M/RM</v>
      </c>
      <c r="P4859">
        <f>IFERROR(VLOOKUP(L4859,Hoja8!$E$1:$F$6088,2,0),0)</f>
        <v>-4</v>
      </c>
      <c r="Q4859">
        <f t="shared" si="151"/>
        <v>0</v>
      </c>
    </row>
    <row r="4860" spans="1:17" x14ac:dyDescent="0.25">
      <c r="A4860" t="s">
        <v>12649</v>
      </c>
      <c r="B4860" t="s">
        <v>12661</v>
      </c>
      <c r="C4860" t="s">
        <v>2816</v>
      </c>
      <c r="D4860" t="s">
        <v>2815</v>
      </c>
      <c r="E4860">
        <v>1</v>
      </c>
      <c r="F4860" s="1">
        <v>46199</v>
      </c>
      <c r="L4860" s="4" t="s">
        <v>12736</v>
      </c>
      <c r="M4860" s="5">
        <v>7</v>
      </c>
      <c r="O4860" t="str">
        <f t="shared" si="150"/>
        <v>1990MAR2XG</v>
      </c>
      <c r="P4860">
        <f>IFERROR(VLOOKUP(L4860,Hoja8!$E$1:$F$6088,2,0),0)</f>
        <v>-7</v>
      </c>
      <c r="Q4860">
        <f t="shared" si="151"/>
        <v>0</v>
      </c>
    </row>
    <row r="4861" spans="1:17" x14ac:dyDescent="0.25">
      <c r="A4861" t="s">
        <v>12649</v>
      </c>
      <c r="B4861" t="s">
        <v>12662</v>
      </c>
      <c r="C4861" t="s">
        <v>1574</v>
      </c>
      <c r="D4861" t="s">
        <v>1576</v>
      </c>
      <c r="E4861">
        <v>1</v>
      </c>
      <c r="F4861" s="1">
        <v>46199</v>
      </c>
      <c r="L4861" s="4" t="s">
        <v>12737</v>
      </c>
      <c r="M4861" s="5">
        <v>7</v>
      </c>
      <c r="O4861" t="str">
        <f t="shared" si="150"/>
        <v>1990MAR3XG</v>
      </c>
      <c r="P4861">
        <f>IFERROR(VLOOKUP(L4861,Hoja8!$E$1:$F$6088,2,0),0)</f>
        <v>-7</v>
      </c>
      <c r="Q4861">
        <f t="shared" si="151"/>
        <v>0</v>
      </c>
    </row>
    <row r="4862" spans="1:17" x14ac:dyDescent="0.25">
      <c r="A4862" t="s">
        <v>12649</v>
      </c>
      <c r="B4862" t="s">
        <v>12663</v>
      </c>
      <c r="C4862" t="s">
        <v>2827</v>
      </c>
      <c r="D4862" t="s">
        <v>2829</v>
      </c>
      <c r="E4862">
        <v>1</v>
      </c>
      <c r="F4862" s="1">
        <v>46199</v>
      </c>
      <c r="L4862" s="4" t="s">
        <v>12733</v>
      </c>
      <c r="M4862" s="5">
        <v>7</v>
      </c>
      <c r="O4862" t="str">
        <f t="shared" si="150"/>
        <v>1990MARCH</v>
      </c>
      <c r="P4862">
        <f>IFERROR(VLOOKUP(L4862,Hoja8!$E$1:$F$6088,2,0),0)</f>
        <v>-7</v>
      </c>
      <c r="Q4862">
        <f t="shared" si="151"/>
        <v>0</v>
      </c>
    </row>
    <row r="4863" spans="1:17" x14ac:dyDescent="0.25">
      <c r="A4863" t="s">
        <v>12649</v>
      </c>
      <c r="B4863" t="s">
        <v>12664</v>
      </c>
      <c r="C4863" t="s">
        <v>3008</v>
      </c>
      <c r="D4863" t="s">
        <v>3009</v>
      </c>
      <c r="E4863">
        <v>1</v>
      </c>
      <c r="F4863" s="1">
        <v>46199</v>
      </c>
      <c r="L4863" s="4" t="s">
        <v>12735</v>
      </c>
      <c r="M4863" s="5">
        <v>7</v>
      </c>
      <c r="O4863" t="str">
        <f t="shared" si="150"/>
        <v>1990MARG</v>
      </c>
      <c r="P4863">
        <f>IFERROR(VLOOKUP(L4863,Hoja8!$E$1:$F$6088,2,0),0)</f>
        <v>-7</v>
      </c>
      <c r="Q4863">
        <f t="shared" si="151"/>
        <v>0</v>
      </c>
    </row>
    <row r="4864" spans="1:17" x14ac:dyDescent="0.25">
      <c r="A4864" t="s">
        <v>12665</v>
      </c>
      <c r="B4864" t="s">
        <v>12666</v>
      </c>
      <c r="C4864" t="s">
        <v>72</v>
      </c>
      <c r="D4864" t="s">
        <v>73</v>
      </c>
      <c r="E4864">
        <v>6</v>
      </c>
      <c r="F4864" s="1">
        <v>46175</v>
      </c>
      <c r="L4864" s="4" t="s">
        <v>12734</v>
      </c>
      <c r="M4864" s="5">
        <v>7</v>
      </c>
      <c r="O4864" t="str">
        <f t="shared" si="150"/>
        <v>1990MARM</v>
      </c>
      <c r="P4864">
        <f>IFERROR(VLOOKUP(L4864,Hoja8!$E$1:$F$6088,2,0),0)</f>
        <v>-7</v>
      </c>
      <c r="Q4864">
        <f t="shared" si="151"/>
        <v>0</v>
      </c>
    </row>
    <row r="4865" spans="1:17" x14ac:dyDescent="0.25">
      <c r="A4865" t="s">
        <v>12667</v>
      </c>
      <c r="B4865" t="s">
        <v>12668</v>
      </c>
      <c r="C4865" t="s">
        <v>592</v>
      </c>
      <c r="D4865" t="s">
        <v>594</v>
      </c>
      <c r="E4865">
        <v>17</v>
      </c>
      <c r="F4865" s="1">
        <v>46175</v>
      </c>
      <c r="L4865" s="4" t="s">
        <v>12716</v>
      </c>
      <c r="M4865" s="5">
        <v>7</v>
      </c>
      <c r="O4865" t="str">
        <f t="shared" si="150"/>
        <v>2101MAR2XG</v>
      </c>
      <c r="P4865">
        <f>IFERROR(VLOOKUP(L4865,Hoja8!$E$1:$F$6088,2,0),0)</f>
        <v>-7</v>
      </c>
      <c r="Q4865">
        <f t="shared" si="151"/>
        <v>0</v>
      </c>
    </row>
    <row r="4866" spans="1:17" x14ac:dyDescent="0.25">
      <c r="A4866" t="s">
        <v>12667</v>
      </c>
      <c r="B4866" t="s">
        <v>12669</v>
      </c>
      <c r="C4866" t="s">
        <v>189</v>
      </c>
      <c r="D4866" t="s">
        <v>192</v>
      </c>
      <c r="E4866">
        <v>12</v>
      </c>
      <c r="F4866" s="1">
        <v>46175</v>
      </c>
      <c r="L4866" s="4" t="s">
        <v>12717</v>
      </c>
      <c r="M4866" s="5">
        <v>3</v>
      </c>
      <c r="O4866" t="str">
        <f t="shared" si="150"/>
        <v>2101MAR3XG</v>
      </c>
      <c r="P4866">
        <f>IFERROR(VLOOKUP(L4866,Hoja8!$E$1:$F$6088,2,0),0)</f>
        <v>-3</v>
      </c>
      <c r="Q4866">
        <f t="shared" si="151"/>
        <v>0</v>
      </c>
    </row>
    <row r="4867" spans="1:17" x14ac:dyDescent="0.25">
      <c r="A4867" t="s">
        <v>12667</v>
      </c>
      <c r="B4867" t="s">
        <v>12670</v>
      </c>
      <c r="C4867" t="s">
        <v>4295</v>
      </c>
      <c r="D4867" t="s">
        <v>4296</v>
      </c>
      <c r="E4867">
        <v>8</v>
      </c>
      <c r="F4867" s="1">
        <v>46175</v>
      </c>
      <c r="L4867" s="4" t="s">
        <v>12713</v>
      </c>
      <c r="M4867" s="5">
        <v>3</v>
      </c>
      <c r="O4867" t="str">
        <f t="shared" ref="O4867:O4930" si="152">MID(L4867,LEN(IF(MID(L4867,2,1)="1",MID(L4867,1,7),MID(L4867,1,6)))+1,10)</f>
        <v>2101MARCH</v>
      </c>
      <c r="P4867">
        <f>IFERROR(VLOOKUP(L4867,Hoja8!$E$1:$F$6088,2,0),0)</f>
        <v>-3</v>
      </c>
      <c r="Q4867">
        <f t="shared" ref="Q4867:Q4930" si="153">M4867+P4867</f>
        <v>0</v>
      </c>
    </row>
    <row r="4868" spans="1:17" x14ac:dyDescent="0.25">
      <c r="A4868" t="s">
        <v>12667</v>
      </c>
      <c r="B4868" t="s">
        <v>12671</v>
      </c>
      <c r="C4868" t="s">
        <v>4297</v>
      </c>
      <c r="D4868" t="s">
        <v>4298</v>
      </c>
      <c r="E4868">
        <v>4</v>
      </c>
      <c r="F4868" s="1">
        <v>46175</v>
      </c>
      <c r="L4868" s="4" t="s">
        <v>12715</v>
      </c>
      <c r="M4868" s="5">
        <v>7</v>
      </c>
      <c r="O4868" t="str">
        <f t="shared" si="152"/>
        <v>2101MARG</v>
      </c>
      <c r="P4868">
        <f>IFERROR(VLOOKUP(L4868,Hoja8!$E$1:$F$6088,2,0),0)</f>
        <v>-7</v>
      </c>
      <c r="Q4868">
        <f t="shared" si="153"/>
        <v>0</v>
      </c>
    </row>
    <row r="4869" spans="1:17" x14ac:dyDescent="0.25">
      <c r="A4869" t="s">
        <v>12667</v>
      </c>
      <c r="B4869" t="s">
        <v>12672</v>
      </c>
      <c r="C4869" t="s">
        <v>4291</v>
      </c>
      <c r="D4869" t="s">
        <v>4292</v>
      </c>
      <c r="E4869">
        <v>5</v>
      </c>
      <c r="F4869" s="1">
        <v>46175</v>
      </c>
      <c r="L4869" s="4" t="s">
        <v>12714</v>
      </c>
      <c r="M4869" s="5">
        <v>7</v>
      </c>
      <c r="O4869" t="str">
        <f t="shared" si="152"/>
        <v>2101MARM</v>
      </c>
      <c r="P4869">
        <f>IFERROR(VLOOKUP(L4869,Hoja8!$E$1:$F$6088,2,0),0)</f>
        <v>-7</v>
      </c>
      <c r="Q4869">
        <f t="shared" si="153"/>
        <v>0</v>
      </c>
    </row>
    <row r="4870" spans="1:17" x14ac:dyDescent="0.25">
      <c r="A4870" t="s">
        <v>12667</v>
      </c>
      <c r="B4870" t="s">
        <v>12673</v>
      </c>
      <c r="C4870" t="s">
        <v>1001</v>
      </c>
      <c r="D4870" t="s">
        <v>1002</v>
      </c>
      <c r="E4870">
        <v>4</v>
      </c>
      <c r="F4870" s="1">
        <v>46175</v>
      </c>
      <c r="L4870" s="4" t="s">
        <v>12749</v>
      </c>
      <c r="M4870" s="5">
        <v>1</v>
      </c>
      <c r="O4870" t="str">
        <f t="shared" si="152"/>
        <v>0181MAR2XG</v>
      </c>
      <c r="P4870">
        <f>IFERROR(VLOOKUP(L4870,Hoja8!$E$1:$F$6088,2,0),0)</f>
        <v>-1</v>
      </c>
      <c r="Q4870">
        <f t="shared" si="153"/>
        <v>0</v>
      </c>
    </row>
    <row r="4871" spans="1:17" x14ac:dyDescent="0.25">
      <c r="A4871" t="s">
        <v>12667</v>
      </c>
      <c r="B4871" t="s">
        <v>12674</v>
      </c>
      <c r="C4871" t="s">
        <v>999</v>
      </c>
      <c r="D4871" t="s">
        <v>1000</v>
      </c>
      <c r="E4871">
        <v>8</v>
      </c>
      <c r="F4871" s="1">
        <v>46175</v>
      </c>
      <c r="L4871" s="4" t="s">
        <v>12748</v>
      </c>
      <c r="M4871" s="5">
        <v>1</v>
      </c>
      <c r="O4871" t="str">
        <f t="shared" si="152"/>
        <v>0181MARCH</v>
      </c>
      <c r="P4871">
        <f>IFERROR(VLOOKUP(L4871,Hoja8!$E$1:$F$6088,2,0),0)</f>
        <v>-1</v>
      </c>
      <c r="Q4871">
        <f t="shared" si="153"/>
        <v>0</v>
      </c>
    </row>
    <row r="4872" spans="1:17" x14ac:dyDescent="0.25">
      <c r="A4872" t="s">
        <v>12667</v>
      </c>
      <c r="B4872" t="s">
        <v>12675</v>
      </c>
      <c r="C4872" t="s">
        <v>1019</v>
      </c>
      <c r="D4872" t="s">
        <v>1020</v>
      </c>
      <c r="E4872">
        <v>5</v>
      </c>
      <c r="F4872" s="1">
        <v>46175</v>
      </c>
      <c r="L4872" s="4" t="s">
        <v>12750</v>
      </c>
      <c r="M4872" s="5">
        <v>7</v>
      </c>
      <c r="O4872" t="str">
        <f t="shared" si="152"/>
        <v>0188MARUNI</v>
      </c>
      <c r="P4872">
        <f>IFERROR(VLOOKUP(L4872,Hoja8!$E$1:$F$6088,2,0),0)</f>
        <v>0</v>
      </c>
      <c r="Q4872">
        <f t="shared" si="153"/>
        <v>7</v>
      </c>
    </row>
    <row r="4873" spans="1:17" x14ac:dyDescent="0.25">
      <c r="A4873" t="s">
        <v>12676</v>
      </c>
      <c r="B4873" t="s">
        <v>12677</v>
      </c>
      <c r="C4873" t="s">
        <v>988</v>
      </c>
      <c r="D4873" t="s">
        <v>990</v>
      </c>
      <c r="E4873">
        <v>5</v>
      </c>
      <c r="F4873" s="1">
        <v>46189</v>
      </c>
      <c r="L4873" s="4" t="s">
        <v>12747</v>
      </c>
      <c r="M4873" s="5">
        <v>1</v>
      </c>
      <c r="O4873" t="str">
        <f t="shared" si="152"/>
        <v>0192MAR2XG</v>
      </c>
      <c r="P4873">
        <f>IFERROR(VLOOKUP(L4873,Hoja8!$E$1:$F$6088,2,0),0)</f>
        <v>-1</v>
      </c>
      <c r="Q4873">
        <f t="shared" si="153"/>
        <v>0</v>
      </c>
    </row>
    <row r="4874" spans="1:17" x14ac:dyDescent="0.25">
      <c r="A4874" t="s">
        <v>12676</v>
      </c>
      <c r="B4874" t="s">
        <v>12678</v>
      </c>
      <c r="C4874" t="s">
        <v>668</v>
      </c>
      <c r="D4874" t="s">
        <v>670</v>
      </c>
      <c r="E4874">
        <v>5</v>
      </c>
      <c r="F4874" s="1">
        <v>46189</v>
      </c>
      <c r="L4874" s="4" t="s">
        <v>12746</v>
      </c>
      <c r="M4874" s="5">
        <v>4</v>
      </c>
      <c r="O4874" t="str">
        <f t="shared" si="152"/>
        <v>0192MARG</v>
      </c>
      <c r="P4874">
        <f>IFERROR(VLOOKUP(L4874,Hoja8!$E$1:$F$6088,2,0),0)</f>
        <v>-4</v>
      </c>
      <c r="Q4874">
        <f t="shared" si="153"/>
        <v>0</v>
      </c>
    </row>
    <row r="4875" spans="1:17" x14ac:dyDescent="0.25">
      <c r="A4875" t="s">
        <v>12676</v>
      </c>
      <c r="B4875" t="s">
        <v>12679</v>
      </c>
      <c r="C4875" t="s">
        <v>3688</v>
      </c>
      <c r="D4875" t="s">
        <v>4854</v>
      </c>
      <c r="E4875">
        <v>4</v>
      </c>
      <c r="F4875" s="1">
        <v>46189</v>
      </c>
      <c r="L4875" s="4" t="s">
        <v>12744</v>
      </c>
      <c r="M4875" s="5">
        <v>3</v>
      </c>
      <c r="O4875" t="str">
        <f t="shared" si="152"/>
        <v>0913NEGG</v>
      </c>
      <c r="P4875">
        <f>IFERROR(VLOOKUP(L4875,Hoja8!$E$1:$F$6088,2,0),0)</f>
        <v>-3</v>
      </c>
      <c r="Q4875">
        <f t="shared" si="153"/>
        <v>0</v>
      </c>
    </row>
    <row r="4876" spans="1:17" x14ac:dyDescent="0.25">
      <c r="A4876" t="s">
        <v>12676</v>
      </c>
      <c r="B4876" t="s">
        <v>12680</v>
      </c>
      <c r="C4876" t="s">
        <v>3696</v>
      </c>
      <c r="D4876" t="s">
        <v>4857</v>
      </c>
      <c r="E4876">
        <v>1</v>
      </c>
      <c r="F4876" s="1">
        <v>46189</v>
      </c>
      <c r="L4876" s="4" t="s">
        <v>12765</v>
      </c>
      <c r="M4876" s="5">
        <v>1</v>
      </c>
      <c r="O4876" t="str">
        <f t="shared" si="152"/>
        <v>0037GCACH</v>
      </c>
      <c r="P4876">
        <f>IFERROR(VLOOKUP(L4876,Hoja8!$E$1:$F$6088,2,0),0)</f>
        <v>-1</v>
      </c>
      <c r="Q4876">
        <f t="shared" si="153"/>
        <v>0</v>
      </c>
    </row>
    <row r="4877" spans="1:17" x14ac:dyDescent="0.25">
      <c r="A4877" t="s">
        <v>12681</v>
      </c>
      <c r="B4877" t="s">
        <v>12682</v>
      </c>
      <c r="C4877" t="s">
        <v>3155</v>
      </c>
      <c r="D4877" t="s">
        <v>3156</v>
      </c>
      <c r="E4877">
        <v>16</v>
      </c>
      <c r="F4877" s="1">
        <v>46198</v>
      </c>
      <c r="L4877" s="4" t="s">
        <v>12764</v>
      </c>
      <c r="M4877" s="5">
        <v>1</v>
      </c>
      <c r="O4877" t="str">
        <f t="shared" si="152"/>
        <v>0037GCAXCH</v>
      </c>
      <c r="P4877">
        <f>IFERROR(VLOOKUP(L4877,Hoja8!$E$1:$F$6088,2,0),0)</f>
        <v>-1</v>
      </c>
      <c r="Q4877">
        <f t="shared" si="153"/>
        <v>0</v>
      </c>
    </row>
    <row r="4878" spans="1:17" x14ac:dyDescent="0.25">
      <c r="A4878" t="s">
        <v>12681</v>
      </c>
      <c r="B4878" t="s">
        <v>12683</v>
      </c>
      <c r="C4878" t="s">
        <v>3157</v>
      </c>
      <c r="D4878" t="s">
        <v>3158</v>
      </c>
      <c r="E4878">
        <v>16</v>
      </c>
      <c r="F4878" s="1">
        <v>46198</v>
      </c>
      <c r="L4878" s="4" t="s">
        <v>12761</v>
      </c>
      <c r="M4878" s="5">
        <v>2</v>
      </c>
      <c r="O4878" t="str">
        <f t="shared" si="152"/>
        <v>0592NEGCH</v>
      </c>
      <c r="P4878">
        <f>IFERROR(VLOOKUP(L4878,Hoja8!$E$1:$F$6088,2,0),0)</f>
        <v>-2</v>
      </c>
      <c r="Q4878">
        <f t="shared" si="153"/>
        <v>0</v>
      </c>
    </row>
    <row r="4879" spans="1:17" x14ac:dyDescent="0.25">
      <c r="A4879" t="s">
        <v>12684</v>
      </c>
      <c r="B4879" t="s">
        <v>12685</v>
      </c>
      <c r="C4879" t="s">
        <v>282</v>
      </c>
      <c r="D4879" t="s">
        <v>283</v>
      </c>
      <c r="E4879">
        <v>2</v>
      </c>
      <c r="F4879" s="1">
        <v>46175</v>
      </c>
      <c r="L4879" s="4" t="s">
        <v>12755</v>
      </c>
      <c r="M4879" s="5">
        <v>2</v>
      </c>
      <c r="O4879" t="str">
        <f t="shared" si="152"/>
        <v>0602NEG2XG</v>
      </c>
      <c r="P4879">
        <f>IFERROR(VLOOKUP(L4879,Hoja8!$E$1:$F$6088,2,0),0)</f>
        <v>-2</v>
      </c>
      <c r="Q4879">
        <f t="shared" si="153"/>
        <v>0</v>
      </c>
    </row>
    <row r="4880" spans="1:17" x14ac:dyDescent="0.25">
      <c r="A4880" t="s">
        <v>12684</v>
      </c>
      <c r="B4880" t="s">
        <v>12686</v>
      </c>
      <c r="C4880" t="s">
        <v>284</v>
      </c>
      <c r="D4880" t="s">
        <v>285</v>
      </c>
      <c r="E4880">
        <v>2</v>
      </c>
      <c r="F4880" s="1">
        <v>46175</v>
      </c>
      <c r="L4880" s="4" t="s">
        <v>12752</v>
      </c>
      <c r="M4880" s="5">
        <v>5</v>
      </c>
      <c r="O4880" t="str">
        <f t="shared" si="152"/>
        <v>0602NEGCH</v>
      </c>
      <c r="P4880">
        <f>IFERROR(VLOOKUP(L4880,Hoja8!$E$1:$F$6088,2,0),0)</f>
        <v>-5</v>
      </c>
      <c r="Q4880">
        <f t="shared" si="153"/>
        <v>0</v>
      </c>
    </row>
    <row r="4881" spans="1:17" x14ac:dyDescent="0.25">
      <c r="A4881" t="s">
        <v>12684</v>
      </c>
      <c r="B4881" t="s">
        <v>12687</v>
      </c>
      <c r="C4881" t="s">
        <v>286</v>
      </c>
      <c r="D4881" t="s">
        <v>287</v>
      </c>
      <c r="E4881">
        <v>2</v>
      </c>
      <c r="F4881" s="1">
        <v>46175</v>
      </c>
      <c r="L4881" s="4" t="s">
        <v>12754</v>
      </c>
      <c r="M4881" s="5">
        <v>2</v>
      </c>
      <c r="O4881" t="str">
        <f t="shared" si="152"/>
        <v>0602NEGG</v>
      </c>
      <c r="P4881">
        <f>IFERROR(VLOOKUP(L4881,Hoja8!$E$1:$F$6088,2,0),0)</f>
        <v>-2</v>
      </c>
      <c r="Q4881">
        <f t="shared" si="153"/>
        <v>0</v>
      </c>
    </row>
    <row r="4882" spans="1:17" x14ac:dyDescent="0.25">
      <c r="A4882" t="s">
        <v>12688</v>
      </c>
      <c r="B4882" t="s">
        <v>12689</v>
      </c>
      <c r="C4882" t="s">
        <v>2254</v>
      </c>
      <c r="D4882" t="s">
        <v>2255</v>
      </c>
      <c r="E4882">
        <v>2</v>
      </c>
      <c r="F4882" s="1">
        <v>46190</v>
      </c>
      <c r="L4882" s="4" t="s">
        <v>12753</v>
      </c>
      <c r="M4882" s="5">
        <v>2</v>
      </c>
      <c r="O4882" t="str">
        <f t="shared" si="152"/>
        <v>0602NEGM</v>
      </c>
      <c r="P4882">
        <f>IFERROR(VLOOKUP(L4882,Hoja8!$E$1:$F$6088,2,0),0)</f>
        <v>-2</v>
      </c>
      <c r="Q4882">
        <f t="shared" si="153"/>
        <v>0</v>
      </c>
    </row>
    <row r="4883" spans="1:17" x14ac:dyDescent="0.25">
      <c r="A4883" t="s">
        <v>12688</v>
      </c>
      <c r="B4883" t="s">
        <v>12690</v>
      </c>
      <c r="C4883" t="s">
        <v>2258</v>
      </c>
      <c r="D4883" t="s">
        <v>2259</v>
      </c>
      <c r="E4883">
        <v>3</v>
      </c>
      <c r="F4883" s="1">
        <v>46190</v>
      </c>
      <c r="L4883" s="4" t="s">
        <v>12756</v>
      </c>
      <c r="M4883" s="5">
        <v>1</v>
      </c>
      <c r="O4883" t="str">
        <f t="shared" si="152"/>
        <v>0969VIN2XC</v>
      </c>
      <c r="P4883">
        <f>IFERROR(VLOOKUP(L4883,Hoja8!$E$1:$F$6088,2,0),0)</f>
        <v>-1</v>
      </c>
      <c r="Q4883">
        <f t="shared" si="153"/>
        <v>0</v>
      </c>
    </row>
    <row r="4884" spans="1:17" x14ac:dyDescent="0.25">
      <c r="A4884" t="s">
        <v>12688</v>
      </c>
      <c r="B4884" t="s">
        <v>12691</v>
      </c>
      <c r="C4884" t="s">
        <v>2262</v>
      </c>
      <c r="D4884" t="s">
        <v>2263</v>
      </c>
      <c r="E4884">
        <v>1</v>
      </c>
      <c r="F4884" s="1">
        <v>46190</v>
      </c>
      <c r="L4884" s="4" t="s">
        <v>12758</v>
      </c>
      <c r="M4884" s="5">
        <v>1</v>
      </c>
      <c r="O4884" t="str">
        <f t="shared" si="152"/>
        <v>0969VINCH</v>
      </c>
      <c r="P4884">
        <f>IFERROR(VLOOKUP(L4884,Hoja8!$E$1:$F$6088,2,0),0)</f>
        <v>-1</v>
      </c>
      <c r="Q4884">
        <f t="shared" si="153"/>
        <v>0</v>
      </c>
    </row>
    <row r="4885" spans="1:17" x14ac:dyDescent="0.25">
      <c r="A4885" t="s">
        <v>12688</v>
      </c>
      <c r="B4885" t="s">
        <v>12692</v>
      </c>
      <c r="C4885" t="s">
        <v>226</v>
      </c>
      <c r="D4885" t="s">
        <v>229</v>
      </c>
      <c r="E4885">
        <v>3</v>
      </c>
      <c r="F4885" s="1">
        <v>46190</v>
      </c>
      <c r="L4885" s="4" t="s">
        <v>12759</v>
      </c>
      <c r="M4885" s="5">
        <v>1</v>
      </c>
      <c r="O4885" t="str">
        <f t="shared" si="152"/>
        <v>0969VINM</v>
      </c>
      <c r="P4885">
        <f>IFERROR(VLOOKUP(L4885,Hoja8!$E$1:$F$6088,2,0),0)</f>
        <v>-1</v>
      </c>
      <c r="Q4885">
        <f t="shared" si="153"/>
        <v>0</v>
      </c>
    </row>
    <row r="4886" spans="1:17" x14ac:dyDescent="0.25">
      <c r="A4886" t="s">
        <v>12688</v>
      </c>
      <c r="B4886" t="s">
        <v>12693</v>
      </c>
      <c r="C4886" t="s">
        <v>233</v>
      </c>
      <c r="D4886" t="s">
        <v>235</v>
      </c>
      <c r="E4886">
        <v>17</v>
      </c>
      <c r="F4886" s="1">
        <v>46190</v>
      </c>
      <c r="L4886" s="4" t="s">
        <v>12757</v>
      </c>
      <c r="M4886" s="5">
        <v>8</v>
      </c>
      <c r="O4886" t="str">
        <f t="shared" si="152"/>
        <v>0969VINXCH</v>
      </c>
      <c r="P4886">
        <f>IFERROR(VLOOKUP(L4886,Hoja8!$E$1:$F$6088,2,0),0)</f>
        <v>-8</v>
      </c>
      <c r="Q4886">
        <f t="shared" si="153"/>
        <v>0</v>
      </c>
    </row>
    <row r="4887" spans="1:17" x14ac:dyDescent="0.25">
      <c r="A4887" t="s">
        <v>12688</v>
      </c>
      <c r="B4887" t="s">
        <v>12694</v>
      </c>
      <c r="C4887" t="s">
        <v>236</v>
      </c>
      <c r="D4887" t="s">
        <v>238</v>
      </c>
      <c r="E4887">
        <v>2</v>
      </c>
      <c r="F4887" s="1">
        <v>46190</v>
      </c>
      <c r="L4887" s="4" t="s">
        <v>12763</v>
      </c>
      <c r="M4887" s="5">
        <v>1</v>
      </c>
      <c r="O4887" t="str">
        <f t="shared" si="152"/>
        <v>0970VINCH</v>
      </c>
      <c r="P4887">
        <f>IFERROR(VLOOKUP(L4887,Hoja8!$E$1:$F$6088,2,0),0)</f>
        <v>-1</v>
      </c>
      <c r="Q4887">
        <f t="shared" si="153"/>
        <v>0</v>
      </c>
    </row>
    <row r="4888" spans="1:17" x14ac:dyDescent="0.25">
      <c r="A4888" t="s">
        <v>12688</v>
      </c>
      <c r="B4888" t="s">
        <v>12695</v>
      </c>
      <c r="C4888" t="s">
        <v>242</v>
      </c>
      <c r="D4888" t="s">
        <v>244</v>
      </c>
      <c r="E4888">
        <v>2</v>
      </c>
      <c r="F4888" s="1">
        <v>46190</v>
      </c>
      <c r="L4888" s="4" t="s">
        <v>12762</v>
      </c>
      <c r="M4888" s="5">
        <v>1</v>
      </c>
      <c r="O4888" t="str">
        <f t="shared" si="152"/>
        <v>0970VINXCH</v>
      </c>
      <c r="P4888">
        <f>IFERROR(VLOOKUP(L4888,Hoja8!$E$1:$F$6088,2,0),0)</f>
        <v>-1</v>
      </c>
      <c r="Q4888">
        <f t="shared" si="153"/>
        <v>0</v>
      </c>
    </row>
    <row r="4889" spans="1:17" x14ac:dyDescent="0.25">
      <c r="A4889" t="s">
        <v>12688</v>
      </c>
      <c r="B4889" t="s">
        <v>12696</v>
      </c>
      <c r="C4889" t="s">
        <v>3212</v>
      </c>
      <c r="D4889" t="s">
        <v>11666</v>
      </c>
      <c r="E4889">
        <v>4</v>
      </c>
      <c r="F4889" s="1">
        <v>46190</v>
      </c>
      <c r="L4889" s="4" t="s">
        <v>12760</v>
      </c>
      <c r="M4889" s="5">
        <v>4</v>
      </c>
      <c r="O4889" t="str">
        <f t="shared" si="152"/>
        <v>2125GCAXCH</v>
      </c>
      <c r="P4889">
        <f>IFERROR(VLOOKUP(L4889,Hoja8!$E$1:$F$6088,2,0),0)</f>
        <v>-4</v>
      </c>
      <c r="Q4889">
        <f t="shared" si="153"/>
        <v>0</v>
      </c>
    </row>
    <row r="4890" spans="1:17" x14ac:dyDescent="0.25">
      <c r="A4890" t="s">
        <v>12688</v>
      </c>
      <c r="B4890" t="s">
        <v>12697</v>
      </c>
      <c r="C4890" t="s">
        <v>3214</v>
      </c>
      <c r="D4890" t="s">
        <v>8113</v>
      </c>
      <c r="E4890">
        <v>4</v>
      </c>
      <c r="F4890" s="1">
        <v>46190</v>
      </c>
      <c r="L4890" s="4" t="s">
        <v>12772</v>
      </c>
      <c r="M4890" s="5">
        <v>6</v>
      </c>
      <c r="O4890" t="str">
        <f t="shared" si="152"/>
        <v>2096GRP2XG</v>
      </c>
      <c r="P4890">
        <f>IFERROR(VLOOKUP(L4890,Hoja8!$E$1:$F$6088,2,0),0)</f>
        <v>-6</v>
      </c>
      <c r="Q4890">
        <f t="shared" si="153"/>
        <v>0</v>
      </c>
    </row>
    <row r="4891" spans="1:17" x14ac:dyDescent="0.25">
      <c r="A4891" t="s">
        <v>12688</v>
      </c>
      <c r="B4891" t="s">
        <v>12698</v>
      </c>
      <c r="C4891" t="s">
        <v>3180</v>
      </c>
      <c r="D4891" t="s">
        <v>8115</v>
      </c>
      <c r="E4891">
        <v>2</v>
      </c>
      <c r="F4891" s="1">
        <v>46190</v>
      </c>
      <c r="L4891" s="4" t="s">
        <v>12768</v>
      </c>
      <c r="M4891" s="5">
        <v>6</v>
      </c>
      <c r="O4891" t="str">
        <f t="shared" si="152"/>
        <v>2096GRPCH</v>
      </c>
      <c r="P4891">
        <f>IFERROR(VLOOKUP(L4891,Hoja8!$E$1:$F$6088,2,0),0)</f>
        <v>-6</v>
      </c>
      <c r="Q4891">
        <f t="shared" si="153"/>
        <v>0</v>
      </c>
    </row>
    <row r="4892" spans="1:17" x14ac:dyDescent="0.25">
      <c r="A4892" t="s">
        <v>12699</v>
      </c>
      <c r="B4892" t="s">
        <v>12700</v>
      </c>
      <c r="C4892" t="s">
        <v>74</v>
      </c>
      <c r="D4892" t="s">
        <v>75</v>
      </c>
      <c r="E4892">
        <v>6</v>
      </c>
      <c r="F4892" s="1">
        <v>46177</v>
      </c>
      <c r="L4892" s="4" t="s">
        <v>12770</v>
      </c>
      <c r="M4892" s="5">
        <v>3</v>
      </c>
      <c r="O4892" t="str">
        <f t="shared" si="152"/>
        <v>2096GRPG</v>
      </c>
      <c r="P4892">
        <f>IFERROR(VLOOKUP(L4892,Hoja8!$E$1:$F$6088,2,0),0)</f>
        <v>-3</v>
      </c>
      <c r="Q4892">
        <f t="shared" si="153"/>
        <v>0</v>
      </c>
    </row>
    <row r="4893" spans="1:17" x14ac:dyDescent="0.25">
      <c r="A4893" t="s">
        <v>12699</v>
      </c>
      <c r="B4893" t="s">
        <v>12701</v>
      </c>
      <c r="C4893" t="s">
        <v>72</v>
      </c>
      <c r="D4893" t="s">
        <v>73</v>
      </c>
      <c r="E4893">
        <v>2</v>
      </c>
      <c r="F4893" s="1">
        <v>46177</v>
      </c>
      <c r="L4893" s="4" t="s">
        <v>12769</v>
      </c>
      <c r="M4893" s="5">
        <v>9</v>
      </c>
      <c r="O4893" t="str">
        <f t="shared" si="152"/>
        <v>2096GRPM</v>
      </c>
      <c r="P4893">
        <f>IFERROR(VLOOKUP(L4893,Hoja8!$E$1:$F$6088,2,0),0)</f>
        <v>-9</v>
      </c>
      <c r="Q4893">
        <f t="shared" si="153"/>
        <v>0</v>
      </c>
    </row>
    <row r="4894" spans="1:17" x14ac:dyDescent="0.25">
      <c r="A4894" t="s">
        <v>12699</v>
      </c>
      <c r="B4894" t="s">
        <v>12702</v>
      </c>
      <c r="C4894" t="s">
        <v>226</v>
      </c>
      <c r="D4894" t="s">
        <v>229</v>
      </c>
      <c r="E4894">
        <v>5</v>
      </c>
      <c r="F4894" s="1">
        <v>46177</v>
      </c>
      <c r="L4894" s="4" t="s">
        <v>12771</v>
      </c>
      <c r="M4894" s="5">
        <v>9</v>
      </c>
      <c r="O4894" t="str">
        <f t="shared" si="152"/>
        <v>2096GRPXG</v>
      </c>
      <c r="P4894">
        <f>IFERROR(VLOOKUP(L4894,Hoja8!$E$1:$F$6088,2,0),0)</f>
        <v>-9</v>
      </c>
      <c r="Q4894">
        <f t="shared" si="153"/>
        <v>0</v>
      </c>
    </row>
    <row r="4895" spans="1:17" x14ac:dyDescent="0.25">
      <c r="A4895" t="s">
        <v>12699</v>
      </c>
      <c r="B4895" t="s">
        <v>12703</v>
      </c>
      <c r="C4895" t="s">
        <v>230</v>
      </c>
      <c r="D4895" t="s">
        <v>232</v>
      </c>
      <c r="E4895">
        <v>5</v>
      </c>
      <c r="F4895" s="1">
        <v>46177</v>
      </c>
      <c r="L4895" s="4" t="s">
        <v>12767</v>
      </c>
      <c r="M4895" s="5">
        <v>4</v>
      </c>
      <c r="O4895" t="str">
        <f t="shared" si="152"/>
        <v>2131GRP38</v>
      </c>
      <c r="P4895">
        <f>IFERROR(VLOOKUP(L4895,Hoja8!$E$1:$F$6088,2,0),0)</f>
        <v>0</v>
      </c>
      <c r="Q4895">
        <f t="shared" si="153"/>
        <v>4</v>
      </c>
    </row>
    <row r="4896" spans="1:17" x14ac:dyDescent="0.25">
      <c r="A4896" t="s">
        <v>12699</v>
      </c>
      <c r="B4896" t="s">
        <v>12704</v>
      </c>
      <c r="C4896" t="s">
        <v>233</v>
      </c>
      <c r="D4896" t="s">
        <v>235</v>
      </c>
      <c r="E4896">
        <v>24</v>
      </c>
      <c r="F4896" s="1">
        <v>46177</v>
      </c>
      <c r="L4896" s="4" t="s">
        <v>12776</v>
      </c>
      <c r="M4896" s="5">
        <v>3</v>
      </c>
      <c r="O4896" t="str">
        <f t="shared" si="152"/>
        <v>2132GRP11</v>
      </c>
      <c r="P4896">
        <f>IFERROR(VLOOKUP(L4896,Hoja8!$E$1:$F$6088,2,0),0)</f>
        <v>0</v>
      </c>
      <c r="Q4896">
        <f t="shared" si="153"/>
        <v>3</v>
      </c>
    </row>
    <row r="4897" spans="1:17" x14ac:dyDescent="0.25">
      <c r="A4897" t="s">
        <v>12699</v>
      </c>
      <c r="B4897" t="s">
        <v>12705</v>
      </c>
      <c r="C4897" t="s">
        <v>236</v>
      </c>
      <c r="D4897" t="s">
        <v>238</v>
      </c>
      <c r="E4897">
        <v>35</v>
      </c>
      <c r="F4897" s="1">
        <v>46177</v>
      </c>
      <c r="L4897" s="4" t="s">
        <v>12777</v>
      </c>
      <c r="M4897" s="5">
        <v>5</v>
      </c>
      <c r="O4897" t="str">
        <f t="shared" si="152"/>
        <v>2132GRP15</v>
      </c>
      <c r="P4897">
        <f>IFERROR(VLOOKUP(L4897,Hoja8!$E$1:$F$6088,2,0),0)</f>
        <v>0</v>
      </c>
      <c r="Q4897">
        <f t="shared" si="153"/>
        <v>5</v>
      </c>
    </row>
    <row r="4898" spans="1:17" x14ac:dyDescent="0.25">
      <c r="A4898" t="s">
        <v>12699</v>
      </c>
      <c r="B4898" t="s">
        <v>12706</v>
      </c>
      <c r="C4898" t="s">
        <v>239</v>
      </c>
      <c r="D4898" t="s">
        <v>241</v>
      </c>
      <c r="E4898">
        <v>5</v>
      </c>
      <c r="F4898" s="1">
        <v>46177</v>
      </c>
      <c r="L4898" s="4" t="s">
        <v>12778</v>
      </c>
      <c r="M4898" s="5">
        <v>3</v>
      </c>
      <c r="O4898" t="str">
        <f t="shared" si="152"/>
        <v>2132GRP19</v>
      </c>
      <c r="P4898">
        <f>IFERROR(VLOOKUP(L4898,Hoja8!$E$1:$F$6088,2,0),0)</f>
        <v>0</v>
      </c>
      <c r="Q4898">
        <f t="shared" si="153"/>
        <v>3</v>
      </c>
    </row>
    <row r="4899" spans="1:17" x14ac:dyDescent="0.25">
      <c r="A4899" t="s">
        <v>12699</v>
      </c>
      <c r="B4899" t="s">
        <v>12705</v>
      </c>
      <c r="C4899" t="s">
        <v>236</v>
      </c>
      <c r="D4899" t="s">
        <v>238</v>
      </c>
      <c r="E4899">
        <v>5</v>
      </c>
      <c r="F4899" s="1">
        <v>46177</v>
      </c>
      <c r="L4899" s="4" t="s">
        <v>12779</v>
      </c>
      <c r="M4899" s="5">
        <v>3</v>
      </c>
      <c r="O4899" t="str">
        <f t="shared" si="152"/>
        <v>2132GRP21</v>
      </c>
      <c r="P4899">
        <f>IFERROR(VLOOKUP(L4899,Hoja8!$E$1:$F$6088,2,0),0)</f>
        <v>0</v>
      </c>
      <c r="Q4899">
        <f t="shared" si="153"/>
        <v>3</v>
      </c>
    </row>
    <row r="4900" spans="1:17" x14ac:dyDescent="0.25">
      <c r="A4900" t="s">
        <v>12699</v>
      </c>
      <c r="B4900" t="s">
        <v>12707</v>
      </c>
      <c r="C4900" t="s">
        <v>242</v>
      </c>
      <c r="D4900" t="s">
        <v>244</v>
      </c>
      <c r="E4900">
        <v>5</v>
      </c>
      <c r="F4900" s="1">
        <v>46177</v>
      </c>
      <c r="L4900" s="4" t="s">
        <v>12773</v>
      </c>
      <c r="M4900" s="5">
        <v>3</v>
      </c>
      <c r="O4900" t="str">
        <f t="shared" si="152"/>
        <v>2132GRP5</v>
      </c>
      <c r="P4900">
        <f>IFERROR(VLOOKUP(L4900,Hoja8!$E$1:$F$6088,2,0),0)</f>
        <v>0</v>
      </c>
      <c r="Q4900">
        <f t="shared" si="153"/>
        <v>3</v>
      </c>
    </row>
    <row r="4901" spans="1:17" x14ac:dyDescent="0.25">
      <c r="A4901" t="s">
        <v>12708</v>
      </c>
      <c r="B4901" t="s">
        <v>12709</v>
      </c>
      <c r="C4901" t="s">
        <v>3704</v>
      </c>
      <c r="D4901" t="s">
        <v>3706</v>
      </c>
      <c r="E4901">
        <v>2</v>
      </c>
      <c r="F4901" s="1">
        <v>46175</v>
      </c>
      <c r="L4901" s="4" t="s">
        <v>12774</v>
      </c>
      <c r="M4901" s="5">
        <v>3</v>
      </c>
      <c r="O4901" t="str">
        <f t="shared" si="152"/>
        <v>2132GRP7</v>
      </c>
      <c r="P4901">
        <f>IFERROR(VLOOKUP(L4901,Hoja8!$E$1:$F$6088,2,0),0)</f>
        <v>0</v>
      </c>
      <c r="Q4901">
        <f t="shared" si="153"/>
        <v>3</v>
      </c>
    </row>
    <row r="4902" spans="1:17" x14ac:dyDescent="0.25">
      <c r="A4902" t="s">
        <v>12708</v>
      </c>
      <c r="B4902" t="s">
        <v>12710</v>
      </c>
      <c r="C4902" t="s">
        <v>3751</v>
      </c>
      <c r="D4902" t="s">
        <v>4876</v>
      </c>
      <c r="E4902">
        <v>1</v>
      </c>
      <c r="F4902" s="1">
        <v>46175</v>
      </c>
      <c r="L4902" s="4" t="s">
        <v>12775</v>
      </c>
      <c r="M4902" s="5">
        <v>6</v>
      </c>
      <c r="O4902" t="str">
        <f t="shared" si="152"/>
        <v>2132GRP9</v>
      </c>
      <c r="P4902">
        <f>IFERROR(VLOOKUP(L4902,Hoja8!$E$1:$F$6088,2,0),0)</f>
        <v>0</v>
      </c>
      <c r="Q4902">
        <f t="shared" si="153"/>
        <v>6</v>
      </c>
    </row>
    <row r="4903" spans="1:17" x14ac:dyDescent="0.25">
      <c r="A4903" t="s">
        <v>12708</v>
      </c>
      <c r="B4903" t="s">
        <v>12711</v>
      </c>
      <c r="C4903" t="s">
        <v>2681</v>
      </c>
      <c r="D4903" t="s">
        <v>2682</v>
      </c>
      <c r="E4903">
        <v>1</v>
      </c>
      <c r="F4903" s="1">
        <v>46175</v>
      </c>
      <c r="L4903" s="4" t="s">
        <v>12781</v>
      </c>
      <c r="M4903" s="5">
        <v>1</v>
      </c>
      <c r="O4903" t="str">
        <f t="shared" si="152"/>
        <v>0134MARM</v>
      </c>
      <c r="P4903">
        <f>IFERROR(VLOOKUP(L4903,Hoja8!$E$1:$F$6088,2,0),0)</f>
        <v>-1</v>
      </c>
      <c r="Q4903">
        <f t="shared" si="153"/>
        <v>0</v>
      </c>
    </row>
    <row r="4904" spans="1:17" x14ac:dyDescent="0.25">
      <c r="A4904" t="s">
        <v>12712</v>
      </c>
      <c r="B4904" t="s">
        <v>12713</v>
      </c>
      <c r="C4904" t="s">
        <v>3200</v>
      </c>
      <c r="D4904" t="s">
        <v>4773</v>
      </c>
      <c r="E4904">
        <v>3</v>
      </c>
      <c r="F4904" s="1">
        <v>46175</v>
      </c>
      <c r="L4904" s="4" t="s">
        <v>12783</v>
      </c>
      <c r="M4904" s="5">
        <v>1</v>
      </c>
      <c r="O4904" t="str">
        <f t="shared" si="152"/>
        <v>0311MAR34</v>
      </c>
      <c r="P4904">
        <f>IFERROR(VLOOKUP(L4904,Hoja8!$E$1:$F$6088,2,0),0)</f>
        <v>-1</v>
      </c>
      <c r="Q4904">
        <f t="shared" si="153"/>
        <v>0</v>
      </c>
    </row>
    <row r="4905" spans="1:17" x14ac:dyDescent="0.25">
      <c r="A4905" t="s">
        <v>12712</v>
      </c>
      <c r="B4905" t="s">
        <v>12714</v>
      </c>
      <c r="C4905" t="s">
        <v>3258</v>
      </c>
      <c r="D4905" t="s">
        <v>4775</v>
      </c>
      <c r="E4905">
        <v>7</v>
      </c>
      <c r="F4905" s="1">
        <v>46175</v>
      </c>
      <c r="L4905" s="4" t="s">
        <v>12782</v>
      </c>
      <c r="M4905" s="5">
        <v>1</v>
      </c>
      <c r="O4905" t="str">
        <f t="shared" si="152"/>
        <v>2237MARM</v>
      </c>
      <c r="P4905">
        <f>IFERROR(VLOOKUP(L4905,Hoja8!$E$1:$F$6088,2,0),0)</f>
        <v>-1</v>
      </c>
      <c r="Q4905">
        <f t="shared" si="153"/>
        <v>0</v>
      </c>
    </row>
    <row r="4906" spans="1:17" x14ac:dyDescent="0.25">
      <c r="A4906" t="s">
        <v>12712</v>
      </c>
      <c r="B4906" t="s">
        <v>12715</v>
      </c>
      <c r="C4906" t="s">
        <v>3203</v>
      </c>
      <c r="D4906" t="s">
        <v>4774</v>
      </c>
      <c r="E4906">
        <v>7</v>
      </c>
      <c r="F4906" s="1">
        <v>46175</v>
      </c>
      <c r="L4906" s="4" t="s">
        <v>12787</v>
      </c>
      <c r="M4906" s="5">
        <v>2</v>
      </c>
      <c r="O4906" t="str">
        <f t="shared" si="152"/>
        <v>0082BLAXCH</v>
      </c>
      <c r="P4906">
        <f>IFERROR(VLOOKUP(L4906,Hoja8!$E$1:$F$6088,2,0),0)</f>
        <v>-2</v>
      </c>
      <c r="Q4906">
        <f t="shared" si="153"/>
        <v>0</v>
      </c>
    </row>
    <row r="4907" spans="1:17" x14ac:dyDescent="0.25">
      <c r="A4907" t="s">
        <v>12712</v>
      </c>
      <c r="B4907" t="s">
        <v>12716</v>
      </c>
      <c r="C4907" t="s">
        <v>3353</v>
      </c>
      <c r="D4907" t="s">
        <v>4771</v>
      </c>
      <c r="E4907">
        <v>7</v>
      </c>
      <c r="F4907" s="1">
        <v>46175</v>
      </c>
      <c r="L4907" s="4" t="s">
        <v>12788</v>
      </c>
      <c r="M4907" s="5">
        <v>2</v>
      </c>
      <c r="O4907" t="str">
        <f t="shared" si="152"/>
        <v>0082BLAXG</v>
      </c>
      <c r="P4907">
        <f>IFERROR(VLOOKUP(L4907,Hoja8!$E$1:$F$6088,2,0),0)</f>
        <v>-2</v>
      </c>
      <c r="Q4907">
        <f t="shared" si="153"/>
        <v>0</v>
      </c>
    </row>
    <row r="4908" spans="1:17" x14ac:dyDescent="0.25">
      <c r="A4908" t="s">
        <v>12712</v>
      </c>
      <c r="B4908" t="s">
        <v>12717</v>
      </c>
      <c r="C4908" t="s">
        <v>3354</v>
      </c>
      <c r="D4908" t="s">
        <v>4772</v>
      </c>
      <c r="E4908">
        <v>3</v>
      </c>
      <c r="F4908" s="1">
        <v>46175</v>
      </c>
      <c r="L4908" s="4" t="s">
        <v>12790</v>
      </c>
      <c r="M4908" s="5">
        <v>8</v>
      </c>
      <c r="O4908" t="str">
        <f t="shared" si="152"/>
        <v>0258NEGUNI</v>
      </c>
      <c r="P4908">
        <f>IFERROR(VLOOKUP(L4908,Hoja8!$E$1:$F$6088,2,0),0)</f>
        <v>-8</v>
      </c>
      <c r="Q4908">
        <f t="shared" si="153"/>
        <v>0</v>
      </c>
    </row>
    <row r="4909" spans="1:17" x14ac:dyDescent="0.25">
      <c r="A4909" t="s">
        <v>12712</v>
      </c>
      <c r="B4909" t="s">
        <v>12718</v>
      </c>
      <c r="C4909" t="s">
        <v>1968</v>
      </c>
      <c r="D4909" t="s">
        <v>1970</v>
      </c>
      <c r="E4909">
        <v>4</v>
      </c>
      <c r="F4909" s="1">
        <v>46175</v>
      </c>
      <c r="L4909" s="4" t="s">
        <v>12789</v>
      </c>
      <c r="M4909" s="5">
        <v>8</v>
      </c>
      <c r="O4909" t="str">
        <f t="shared" si="152"/>
        <v>0282NEGUNI</v>
      </c>
      <c r="P4909">
        <f>IFERROR(VLOOKUP(L4909,Hoja8!$E$1:$F$6088,2,0),0)</f>
        <v>-8</v>
      </c>
      <c r="Q4909">
        <f t="shared" si="153"/>
        <v>0</v>
      </c>
    </row>
    <row r="4910" spans="1:17" x14ac:dyDescent="0.25">
      <c r="A4910" t="s">
        <v>12712</v>
      </c>
      <c r="B4910" t="s">
        <v>12719</v>
      </c>
      <c r="C4910" t="s">
        <v>1973</v>
      </c>
      <c r="D4910" t="s">
        <v>1974</v>
      </c>
      <c r="E4910">
        <v>4</v>
      </c>
      <c r="F4910" s="1">
        <v>46175</v>
      </c>
      <c r="L4910" s="4" t="s">
        <v>12796</v>
      </c>
      <c r="M4910" s="5">
        <v>2</v>
      </c>
      <c r="O4910" t="str">
        <f t="shared" si="152"/>
        <v>0592NEG2XG</v>
      </c>
      <c r="P4910">
        <f>IFERROR(VLOOKUP(L4910,Hoja8!$E$1:$F$6088,2,0),0)</f>
        <v>-2</v>
      </c>
      <c r="Q4910">
        <f t="shared" si="153"/>
        <v>0</v>
      </c>
    </row>
    <row r="4911" spans="1:17" x14ac:dyDescent="0.25">
      <c r="A4911" t="s">
        <v>12712</v>
      </c>
      <c r="B4911" t="s">
        <v>12720</v>
      </c>
      <c r="C4911" t="s">
        <v>1971</v>
      </c>
      <c r="D4911" t="s">
        <v>1972</v>
      </c>
      <c r="E4911">
        <v>4</v>
      </c>
      <c r="F4911" s="1">
        <v>46175</v>
      </c>
      <c r="L4911" s="4" t="s">
        <v>12795</v>
      </c>
      <c r="M4911" s="5">
        <v>2</v>
      </c>
      <c r="O4911" t="str">
        <f t="shared" si="152"/>
        <v>0592NEGM</v>
      </c>
      <c r="P4911">
        <f>IFERROR(VLOOKUP(L4911,Hoja8!$E$1:$F$6088,2,0),0)</f>
        <v>-2</v>
      </c>
      <c r="Q4911">
        <f t="shared" si="153"/>
        <v>0</v>
      </c>
    </row>
    <row r="4912" spans="1:17" x14ac:dyDescent="0.25">
      <c r="A4912" t="s">
        <v>12712</v>
      </c>
      <c r="B4912" t="s">
        <v>12721</v>
      </c>
      <c r="C4912" t="s">
        <v>1999</v>
      </c>
      <c r="D4912" t="s">
        <v>2000</v>
      </c>
      <c r="E4912">
        <v>4</v>
      </c>
      <c r="F4912" s="1">
        <v>46175</v>
      </c>
      <c r="L4912" s="4" t="s">
        <v>12785</v>
      </c>
      <c r="M4912" s="5">
        <v>2</v>
      </c>
      <c r="O4912" t="str">
        <f t="shared" si="152"/>
        <v>0602NEGCH</v>
      </c>
      <c r="P4912">
        <f>IFERROR(VLOOKUP(L4912,Hoja8!$E$1:$F$6088,2,0),0)</f>
        <v>-2</v>
      </c>
      <c r="Q4912">
        <f t="shared" si="153"/>
        <v>0</v>
      </c>
    </row>
    <row r="4913" spans="1:17" x14ac:dyDescent="0.25">
      <c r="A4913" t="s">
        <v>12712</v>
      </c>
      <c r="B4913" t="s">
        <v>12722</v>
      </c>
      <c r="C4913" t="s">
        <v>2001</v>
      </c>
      <c r="D4913" t="s">
        <v>2002</v>
      </c>
      <c r="E4913">
        <v>2</v>
      </c>
      <c r="F4913" s="1">
        <v>46175</v>
      </c>
      <c r="L4913" s="4" t="s">
        <v>12786</v>
      </c>
      <c r="M4913" s="5">
        <v>2</v>
      </c>
      <c r="O4913" t="str">
        <f t="shared" si="152"/>
        <v>0602NEGXG</v>
      </c>
      <c r="P4913">
        <f>IFERROR(VLOOKUP(L4913,Hoja8!$E$1:$F$6088,2,0),0)</f>
        <v>-2</v>
      </c>
      <c r="Q4913">
        <f t="shared" si="153"/>
        <v>0</v>
      </c>
    </row>
    <row r="4914" spans="1:17" x14ac:dyDescent="0.25">
      <c r="A4914" t="s">
        <v>12712</v>
      </c>
      <c r="B4914" t="s">
        <v>12723</v>
      </c>
      <c r="C4914" t="s">
        <v>1710</v>
      </c>
      <c r="D4914" t="s">
        <v>1712</v>
      </c>
      <c r="E4914">
        <v>4</v>
      </c>
      <c r="F4914" s="1">
        <v>46175</v>
      </c>
      <c r="L4914" s="4" t="s">
        <v>12797</v>
      </c>
      <c r="M4914" s="5">
        <v>1</v>
      </c>
      <c r="O4914" t="str">
        <f t="shared" si="152"/>
        <v>2346NEGXG</v>
      </c>
      <c r="P4914">
        <f>IFERROR(VLOOKUP(L4914,Hoja8!$E$1:$F$6088,2,0),0)</f>
        <v>-1</v>
      </c>
      <c r="Q4914">
        <f t="shared" si="153"/>
        <v>0</v>
      </c>
    </row>
    <row r="4915" spans="1:17" x14ac:dyDescent="0.25">
      <c r="A4915" t="s">
        <v>12712</v>
      </c>
      <c r="B4915" t="s">
        <v>12724</v>
      </c>
      <c r="C4915" t="s">
        <v>1713</v>
      </c>
      <c r="D4915" t="s">
        <v>1714</v>
      </c>
      <c r="E4915">
        <v>4</v>
      </c>
      <c r="F4915" s="1">
        <v>46175</v>
      </c>
      <c r="L4915" s="4" t="s">
        <v>12791</v>
      </c>
      <c r="M4915" s="5">
        <v>2</v>
      </c>
      <c r="O4915" t="str">
        <f t="shared" si="152"/>
        <v>2521NEG28</v>
      </c>
      <c r="P4915">
        <f>IFERROR(VLOOKUP(L4915,Hoja8!$E$1:$F$6088,2,0),0)</f>
        <v>0</v>
      </c>
      <c r="Q4915">
        <f t="shared" si="153"/>
        <v>2</v>
      </c>
    </row>
    <row r="4916" spans="1:17" x14ac:dyDescent="0.25">
      <c r="A4916" t="s">
        <v>12712</v>
      </c>
      <c r="B4916" t="s">
        <v>12725</v>
      </c>
      <c r="C4916" t="s">
        <v>1715</v>
      </c>
      <c r="D4916" t="s">
        <v>1716</v>
      </c>
      <c r="E4916">
        <v>4</v>
      </c>
      <c r="F4916" s="1">
        <v>46175</v>
      </c>
      <c r="L4916" s="4" t="s">
        <v>12792</v>
      </c>
      <c r="M4916" s="5">
        <v>2</v>
      </c>
      <c r="O4916" t="str">
        <f t="shared" si="152"/>
        <v>2521NEG32</v>
      </c>
      <c r="P4916">
        <f>IFERROR(VLOOKUP(L4916,Hoja8!$E$1:$F$6088,2,0),0)</f>
        <v>0</v>
      </c>
      <c r="Q4916">
        <f t="shared" si="153"/>
        <v>2</v>
      </c>
    </row>
    <row r="4917" spans="1:17" x14ac:dyDescent="0.25">
      <c r="A4917" t="s">
        <v>12712</v>
      </c>
      <c r="B4917" t="s">
        <v>12726</v>
      </c>
      <c r="C4917" t="s">
        <v>1730</v>
      </c>
      <c r="D4917" t="s">
        <v>1731</v>
      </c>
      <c r="E4917">
        <v>4</v>
      </c>
      <c r="F4917" s="1">
        <v>46175</v>
      </c>
      <c r="L4917" s="4" t="s">
        <v>12793</v>
      </c>
      <c r="M4917" s="5">
        <v>2</v>
      </c>
      <c r="O4917" t="str">
        <f t="shared" si="152"/>
        <v>2521NEG36</v>
      </c>
      <c r="P4917">
        <f>IFERROR(VLOOKUP(L4917,Hoja8!$E$1:$F$6088,2,0),0)</f>
        <v>0</v>
      </c>
      <c r="Q4917">
        <f t="shared" si="153"/>
        <v>2</v>
      </c>
    </row>
    <row r="4918" spans="1:17" x14ac:dyDescent="0.25">
      <c r="A4918" t="s">
        <v>12712</v>
      </c>
      <c r="B4918" t="s">
        <v>12727</v>
      </c>
      <c r="C4918" t="s">
        <v>1732</v>
      </c>
      <c r="D4918" t="s">
        <v>1733</v>
      </c>
      <c r="E4918">
        <v>4</v>
      </c>
      <c r="F4918" s="1">
        <v>46175</v>
      </c>
      <c r="L4918" s="4" t="s">
        <v>12794</v>
      </c>
      <c r="M4918" s="5">
        <v>2</v>
      </c>
      <c r="O4918" t="str">
        <f t="shared" si="152"/>
        <v>2521NEG38</v>
      </c>
      <c r="P4918">
        <f>IFERROR(VLOOKUP(L4918,Hoja8!$E$1:$F$6088,2,0),0)</f>
        <v>0</v>
      </c>
      <c r="Q4918">
        <f t="shared" si="153"/>
        <v>2</v>
      </c>
    </row>
    <row r="4919" spans="1:17" x14ac:dyDescent="0.25">
      <c r="A4919" t="s">
        <v>12712</v>
      </c>
      <c r="B4919" t="s">
        <v>12728</v>
      </c>
      <c r="C4919" t="s">
        <v>1183</v>
      </c>
      <c r="D4919" t="s">
        <v>1184</v>
      </c>
      <c r="E4919">
        <v>4</v>
      </c>
      <c r="F4919" s="1">
        <v>46175</v>
      </c>
      <c r="L4919" s="4" t="s">
        <v>12801</v>
      </c>
      <c r="M4919" s="5">
        <v>2</v>
      </c>
      <c r="O4919" t="str">
        <f t="shared" si="152"/>
        <v>0258NEGUNI</v>
      </c>
      <c r="P4919">
        <f>IFERROR(VLOOKUP(L4919,Hoja8!$E$1:$F$6088,2,0),0)</f>
        <v>-2</v>
      </c>
      <c r="Q4919">
        <f t="shared" si="153"/>
        <v>0</v>
      </c>
    </row>
    <row r="4920" spans="1:17" x14ac:dyDescent="0.25">
      <c r="A4920" t="s">
        <v>12712</v>
      </c>
      <c r="B4920" t="s">
        <v>12729</v>
      </c>
      <c r="C4920" t="s">
        <v>1175</v>
      </c>
      <c r="D4920" t="s">
        <v>1177</v>
      </c>
      <c r="E4920">
        <v>4</v>
      </c>
      <c r="F4920" s="1">
        <v>46175</v>
      </c>
      <c r="L4920" s="4" t="s">
        <v>12800</v>
      </c>
      <c r="M4920" s="5">
        <v>2</v>
      </c>
      <c r="O4920" t="str">
        <f t="shared" si="152"/>
        <v>0282NEGUNI</v>
      </c>
      <c r="P4920">
        <f>IFERROR(VLOOKUP(L4920,Hoja8!$E$1:$F$6088,2,0),0)</f>
        <v>-2</v>
      </c>
      <c r="Q4920">
        <f t="shared" si="153"/>
        <v>0</v>
      </c>
    </row>
    <row r="4921" spans="1:17" x14ac:dyDescent="0.25">
      <c r="A4921" t="s">
        <v>12712</v>
      </c>
      <c r="B4921" t="s">
        <v>12730</v>
      </c>
      <c r="C4921" t="s">
        <v>1185</v>
      </c>
      <c r="D4921" t="s">
        <v>1186</v>
      </c>
      <c r="E4921">
        <v>4</v>
      </c>
      <c r="F4921" s="1">
        <v>46175</v>
      </c>
      <c r="L4921" s="4" t="s">
        <v>12799</v>
      </c>
      <c r="M4921" s="5">
        <v>2</v>
      </c>
      <c r="O4921" t="str">
        <f t="shared" si="152"/>
        <v>0602NEGXG</v>
      </c>
      <c r="P4921">
        <f>IFERROR(VLOOKUP(L4921,Hoja8!$E$1:$F$6088,2,0),0)</f>
        <v>-2</v>
      </c>
      <c r="Q4921">
        <f t="shared" si="153"/>
        <v>0</v>
      </c>
    </row>
    <row r="4922" spans="1:17" x14ac:dyDescent="0.25">
      <c r="A4922" t="s">
        <v>12712</v>
      </c>
      <c r="B4922" t="s">
        <v>12731</v>
      </c>
      <c r="C4922" t="s">
        <v>1189</v>
      </c>
      <c r="D4922" t="s">
        <v>1190</v>
      </c>
      <c r="E4922">
        <v>3</v>
      </c>
      <c r="F4922" s="1">
        <v>46175</v>
      </c>
      <c r="L4922" s="4" t="s">
        <v>12802</v>
      </c>
      <c r="M4922" s="5">
        <v>2</v>
      </c>
      <c r="O4922" t="str">
        <f t="shared" si="152"/>
        <v>2521NEG36</v>
      </c>
      <c r="P4922">
        <f>IFERROR(VLOOKUP(L4922,Hoja8!$E$1:$F$6088,2,0),0)</f>
        <v>0</v>
      </c>
      <c r="Q4922">
        <f t="shared" si="153"/>
        <v>2</v>
      </c>
    </row>
    <row r="4923" spans="1:17" x14ac:dyDescent="0.25">
      <c r="A4923" t="s">
        <v>12712</v>
      </c>
      <c r="B4923" t="s">
        <v>12732</v>
      </c>
      <c r="C4923" t="s">
        <v>1191</v>
      </c>
      <c r="D4923" t="s">
        <v>1192</v>
      </c>
      <c r="E4923">
        <v>4</v>
      </c>
      <c r="F4923" s="1">
        <v>46175</v>
      </c>
      <c r="L4923" s="4" t="s">
        <v>12804</v>
      </c>
      <c r="M4923" s="5">
        <v>1</v>
      </c>
      <c r="O4923" t="str">
        <f t="shared" si="152"/>
        <v>0192MARG</v>
      </c>
      <c r="P4923">
        <f>IFERROR(VLOOKUP(L4923,Hoja8!$E$1:$F$6088,2,0),0)</f>
        <v>-1</v>
      </c>
      <c r="Q4923">
        <f t="shared" si="153"/>
        <v>0</v>
      </c>
    </row>
    <row r="4924" spans="1:17" x14ac:dyDescent="0.25">
      <c r="A4924" t="s">
        <v>12712</v>
      </c>
      <c r="B4924" t="s">
        <v>12731</v>
      </c>
      <c r="C4924" t="s">
        <v>1189</v>
      </c>
      <c r="D4924" t="s">
        <v>1190</v>
      </c>
      <c r="E4924">
        <v>2</v>
      </c>
      <c r="F4924" s="1">
        <v>46175</v>
      </c>
      <c r="L4924" s="4" t="s">
        <v>12805</v>
      </c>
      <c r="M4924" s="5">
        <v>2</v>
      </c>
      <c r="O4924" t="str">
        <f t="shared" si="152"/>
        <v>0382MARG</v>
      </c>
      <c r="P4924">
        <f>IFERROR(VLOOKUP(L4924,Hoja8!$E$1:$F$6088,2,0),0)</f>
        <v>0</v>
      </c>
      <c r="Q4924">
        <f t="shared" si="153"/>
        <v>2</v>
      </c>
    </row>
    <row r="4925" spans="1:17" x14ac:dyDescent="0.25">
      <c r="A4925" t="s">
        <v>12712</v>
      </c>
      <c r="B4925" t="s">
        <v>12733</v>
      </c>
      <c r="C4925" t="s">
        <v>3208</v>
      </c>
      <c r="D4925" t="s">
        <v>4746</v>
      </c>
      <c r="E4925">
        <v>7</v>
      </c>
      <c r="F4925" s="1">
        <v>46175</v>
      </c>
      <c r="L4925" s="4" t="s">
        <v>12806</v>
      </c>
      <c r="M4925" s="5">
        <v>2</v>
      </c>
      <c r="O4925" t="str">
        <f t="shared" si="152"/>
        <v>1495AZU13</v>
      </c>
      <c r="P4925">
        <f>IFERROR(VLOOKUP(L4925,Hoja8!$E$1:$F$6088,2,0),0)</f>
        <v>0</v>
      </c>
      <c r="Q4925">
        <f t="shared" si="153"/>
        <v>2</v>
      </c>
    </row>
    <row r="4926" spans="1:17" x14ac:dyDescent="0.25">
      <c r="A4926" t="s">
        <v>12712</v>
      </c>
      <c r="B4926" t="s">
        <v>12734</v>
      </c>
      <c r="C4926" t="s">
        <v>3211</v>
      </c>
      <c r="D4926" t="s">
        <v>4748</v>
      </c>
      <c r="E4926">
        <v>7</v>
      </c>
      <c r="F4926" s="1">
        <v>46175</v>
      </c>
      <c r="L4926" s="4" t="s">
        <v>12807</v>
      </c>
      <c r="M4926" s="5">
        <v>1</v>
      </c>
      <c r="O4926" t="str">
        <f t="shared" si="152"/>
        <v>2551CAF23</v>
      </c>
      <c r="P4926">
        <f>IFERROR(VLOOKUP(L4926,Hoja8!$E$1:$F$6088,2,0),0)</f>
        <v>0</v>
      </c>
      <c r="Q4926">
        <f t="shared" si="153"/>
        <v>1</v>
      </c>
    </row>
    <row r="4927" spans="1:17" x14ac:dyDescent="0.25">
      <c r="A4927" t="s">
        <v>12712</v>
      </c>
      <c r="B4927" t="s">
        <v>12735</v>
      </c>
      <c r="C4927" t="s">
        <v>3251</v>
      </c>
      <c r="D4927" t="s">
        <v>4747</v>
      </c>
      <c r="E4927">
        <v>7</v>
      </c>
      <c r="F4927" s="1">
        <v>46175</v>
      </c>
      <c r="L4927" s="4" t="s">
        <v>12811</v>
      </c>
      <c r="M4927" s="5">
        <v>9</v>
      </c>
      <c r="O4927" t="str">
        <f t="shared" si="152"/>
        <v>0037BLUCH</v>
      </c>
      <c r="P4927">
        <f>IFERROR(VLOOKUP(L4927,Hoja8!$E$1:$F$6088,2,0),0)</f>
        <v>-9</v>
      </c>
      <c r="Q4927">
        <f t="shared" si="153"/>
        <v>0</v>
      </c>
    </row>
    <row r="4928" spans="1:17" x14ac:dyDescent="0.25">
      <c r="A4928" t="s">
        <v>12712</v>
      </c>
      <c r="B4928" t="s">
        <v>12736</v>
      </c>
      <c r="C4928" t="s">
        <v>3255</v>
      </c>
      <c r="D4928" t="s">
        <v>4744</v>
      </c>
      <c r="E4928">
        <v>7</v>
      </c>
      <c r="F4928" s="1">
        <v>46175</v>
      </c>
      <c r="L4928" s="4" t="s">
        <v>12812</v>
      </c>
      <c r="M4928" s="5">
        <v>9</v>
      </c>
      <c r="O4928" t="str">
        <f t="shared" si="152"/>
        <v>0037BLUM</v>
      </c>
      <c r="P4928">
        <f>IFERROR(VLOOKUP(L4928,Hoja8!$E$1:$F$6088,2,0),0)</f>
        <v>-9</v>
      </c>
      <c r="Q4928">
        <f t="shared" si="153"/>
        <v>0</v>
      </c>
    </row>
    <row r="4929" spans="1:17" x14ac:dyDescent="0.25">
      <c r="A4929" t="s">
        <v>12712</v>
      </c>
      <c r="B4929" t="s">
        <v>12737</v>
      </c>
      <c r="C4929" t="s">
        <v>3256</v>
      </c>
      <c r="D4929" t="s">
        <v>4745</v>
      </c>
      <c r="E4929">
        <v>7</v>
      </c>
      <c r="F4929" s="1">
        <v>46175</v>
      </c>
      <c r="L4929" s="4" t="s">
        <v>12809</v>
      </c>
      <c r="M4929" s="5">
        <v>12</v>
      </c>
      <c r="O4929" t="str">
        <f t="shared" si="152"/>
        <v>0082BLUCH</v>
      </c>
      <c r="P4929">
        <f>IFERROR(VLOOKUP(L4929,Hoja8!$E$1:$F$6088,2,0),0)</f>
        <v>-12</v>
      </c>
      <c r="Q4929">
        <f t="shared" si="153"/>
        <v>0</v>
      </c>
    </row>
    <row r="4930" spans="1:17" x14ac:dyDescent="0.25">
      <c r="A4930" t="s">
        <v>12712</v>
      </c>
      <c r="B4930" t="s">
        <v>12738</v>
      </c>
      <c r="C4930" t="s">
        <v>1208</v>
      </c>
      <c r="D4930" t="s">
        <v>1209</v>
      </c>
      <c r="E4930">
        <v>4</v>
      </c>
      <c r="F4930" s="1">
        <v>46175</v>
      </c>
      <c r="L4930" s="4" t="s">
        <v>12810</v>
      </c>
      <c r="M4930" s="5">
        <v>9</v>
      </c>
      <c r="O4930" t="str">
        <f t="shared" si="152"/>
        <v>0082BLUM</v>
      </c>
      <c r="P4930">
        <f>IFERROR(VLOOKUP(L4930,Hoja8!$E$1:$F$6088,2,0),0)</f>
        <v>-9</v>
      </c>
      <c r="Q4930">
        <f t="shared" si="153"/>
        <v>0</v>
      </c>
    </row>
    <row r="4931" spans="1:17" x14ac:dyDescent="0.25">
      <c r="A4931" t="s">
        <v>12712</v>
      </c>
      <c r="B4931" t="s">
        <v>12739</v>
      </c>
      <c r="C4931" t="s">
        <v>1178</v>
      </c>
      <c r="D4931" t="s">
        <v>1180</v>
      </c>
      <c r="E4931">
        <v>4</v>
      </c>
      <c r="F4931" s="1">
        <v>46175</v>
      </c>
      <c r="L4931" s="4" t="s">
        <v>12814</v>
      </c>
      <c r="M4931" s="5">
        <v>1</v>
      </c>
      <c r="O4931" t="str">
        <f t="shared" ref="O4931:O4994" si="154">MID(L4931,LEN(IF(MID(L4931,2,1)="1",MID(L4931,1,7),MID(L4931,1,6)))+1,10)</f>
        <v>0037CIECH</v>
      </c>
      <c r="P4931">
        <f>IFERROR(VLOOKUP(L4931,Hoja8!$E$1:$F$6088,2,0),0)</f>
        <v>-1</v>
      </c>
      <c r="Q4931">
        <f t="shared" ref="Q4931:Q4994" si="155">M4931+P4931</f>
        <v>0</v>
      </c>
    </row>
    <row r="4932" spans="1:17" x14ac:dyDescent="0.25">
      <c r="A4932" t="s">
        <v>12712</v>
      </c>
      <c r="B4932" t="s">
        <v>12740</v>
      </c>
      <c r="C4932" t="s">
        <v>1210</v>
      </c>
      <c r="D4932" t="s">
        <v>1211</v>
      </c>
      <c r="E4932">
        <v>4</v>
      </c>
      <c r="F4932" s="1">
        <v>46175</v>
      </c>
      <c r="L4932" s="4" t="s">
        <v>12815</v>
      </c>
      <c r="M4932" s="5">
        <v>1</v>
      </c>
      <c r="O4932" t="str">
        <f t="shared" si="154"/>
        <v>0037CIEXG</v>
      </c>
      <c r="P4932">
        <f>IFERROR(VLOOKUP(L4932,Hoja8!$E$1:$F$6088,2,0),0)</f>
        <v>-1</v>
      </c>
      <c r="Q4932">
        <f t="shared" si="155"/>
        <v>0</v>
      </c>
    </row>
    <row r="4933" spans="1:17" x14ac:dyDescent="0.25">
      <c r="A4933" t="s">
        <v>12712</v>
      </c>
      <c r="B4933" t="s">
        <v>12741</v>
      </c>
      <c r="C4933" t="s">
        <v>1222</v>
      </c>
      <c r="D4933" t="s">
        <v>1223</v>
      </c>
      <c r="E4933">
        <v>4</v>
      </c>
      <c r="F4933" s="1">
        <v>46175</v>
      </c>
      <c r="L4933" s="4" t="s">
        <v>12817</v>
      </c>
      <c r="M4933" s="5">
        <v>35</v>
      </c>
      <c r="O4933" t="str">
        <f t="shared" si="154"/>
        <v>0300MAR30</v>
      </c>
      <c r="P4933">
        <f>IFERROR(VLOOKUP(L4933,Hoja8!$E$1:$F$6088,2,0),0)</f>
        <v>0</v>
      </c>
      <c r="Q4933">
        <f t="shared" si="155"/>
        <v>35</v>
      </c>
    </row>
    <row r="4934" spans="1:17" x14ac:dyDescent="0.25">
      <c r="A4934" t="s">
        <v>12712</v>
      </c>
      <c r="B4934" t="s">
        <v>12742</v>
      </c>
      <c r="C4934" t="s">
        <v>1224</v>
      </c>
      <c r="D4934" t="s">
        <v>1225</v>
      </c>
      <c r="E4934">
        <v>4</v>
      </c>
      <c r="F4934" s="1">
        <v>46175</v>
      </c>
      <c r="L4934" s="4" t="s">
        <v>12818</v>
      </c>
      <c r="M4934" s="5">
        <v>56</v>
      </c>
      <c r="O4934" t="str">
        <f t="shared" si="154"/>
        <v>0300MAR32</v>
      </c>
      <c r="P4934">
        <f>IFERROR(VLOOKUP(L4934,Hoja8!$E$1:$F$6088,2,0),0)</f>
        <v>0</v>
      </c>
      <c r="Q4934">
        <f t="shared" si="155"/>
        <v>56</v>
      </c>
    </row>
    <row r="4935" spans="1:17" x14ac:dyDescent="0.25">
      <c r="A4935" t="s">
        <v>12743</v>
      </c>
      <c r="B4935" t="s">
        <v>12744</v>
      </c>
      <c r="C4935" t="s">
        <v>1696</v>
      </c>
      <c r="D4935" t="s">
        <v>12745</v>
      </c>
      <c r="E4935">
        <v>3</v>
      </c>
      <c r="F4935" s="1">
        <v>46177</v>
      </c>
      <c r="L4935" s="4" t="s">
        <v>12819</v>
      </c>
      <c r="M4935" s="5">
        <v>86</v>
      </c>
      <c r="O4935" t="str">
        <f t="shared" si="154"/>
        <v>0300MAR34</v>
      </c>
      <c r="P4935">
        <f>IFERROR(VLOOKUP(L4935,Hoja8!$E$1:$F$6088,2,0),0)</f>
        <v>0</v>
      </c>
      <c r="Q4935">
        <f t="shared" si="155"/>
        <v>86</v>
      </c>
    </row>
    <row r="4936" spans="1:17" x14ac:dyDescent="0.25">
      <c r="A4936" t="s">
        <v>12743</v>
      </c>
      <c r="B4936" t="s">
        <v>12746</v>
      </c>
      <c r="C4936" t="s">
        <v>185</v>
      </c>
      <c r="D4936" t="s">
        <v>186</v>
      </c>
      <c r="E4936">
        <v>4</v>
      </c>
      <c r="F4936" s="1">
        <v>46177</v>
      </c>
      <c r="L4936" s="4" t="s">
        <v>12820</v>
      </c>
      <c r="M4936" s="5">
        <v>12</v>
      </c>
      <c r="O4936" t="str">
        <f t="shared" si="154"/>
        <v>0300MAR36</v>
      </c>
      <c r="P4936">
        <f>IFERROR(VLOOKUP(L4936,Hoja8!$E$1:$F$6088,2,0),0)</f>
        <v>0</v>
      </c>
      <c r="Q4936">
        <f t="shared" si="155"/>
        <v>12</v>
      </c>
    </row>
    <row r="4937" spans="1:17" x14ac:dyDescent="0.25">
      <c r="A4937" t="s">
        <v>12743</v>
      </c>
      <c r="B4937" t="s">
        <v>12747</v>
      </c>
      <c r="C4937" t="s">
        <v>1399</v>
      </c>
      <c r="D4937" t="s">
        <v>1400</v>
      </c>
      <c r="E4937">
        <v>1</v>
      </c>
      <c r="F4937" s="1">
        <v>46177</v>
      </c>
      <c r="L4937" s="4" t="s">
        <v>12821</v>
      </c>
      <c r="M4937" s="5">
        <v>18</v>
      </c>
      <c r="O4937" t="str">
        <f t="shared" si="154"/>
        <v>0300MAR38</v>
      </c>
      <c r="P4937">
        <f>IFERROR(VLOOKUP(L4937,Hoja8!$E$1:$F$6088,2,0),0)</f>
        <v>0</v>
      </c>
      <c r="Q4937">
        <f t="shared" si="155"/>
        <v>18</v>
      </c>
    </row>
    <row r="4938" spans="1:17" x14ac:dyDescent="0.25">
      <c r="A4938" t="s">
        <v>12743</v>
      </c>
      <c r="B4938" t="s">
        <v>12748</v>
      </c>
      <c r="C4938" t="s">
        <v>912</v>
      </c>
      <c r="D4938" t="s">
        <v>914</v>
      </c>
      <c r="E4938">
        <v>1</v>
      </c>
      <c r="F4938" s="1">
        <v>46177</v>
      </c>
      <c r="L4938" s="4" t="s">
        <v>12822</v>
      </c>
      <c r="M4938" s="5">
        <v>10</v>
      </c>
      <c r="O4938" t="str">
        <f t="shared" si="154"/>
        <v>0300MAR40</v>
      </c>
      <c r="P4938">
        <f>IFERROR(VLOOKUP(L4938,Hoja8!$E$1:$F$6088,2,0),0)</f>
        <v>0</v>
      </c>
      <c r="Q4938">
        <f t="shared" si="155"/>
        <v>10</v>
      </c>
    </row>
    <row r="4939" spans="1:17" x14ac:dyDescent="0.25">
      <c r="A4939" t="s">
        <v>12743</v>
      </c>
      <c r="B4939" t="s">
        <v>12749</v>
      </c>
      <c r="C4939" t="s">
        <v>949</v>
      </c>
      <c r="D4939" t="s">
        <v>950</v>
      </c>
      <c r="E4939">
        <v>1</v>
      </c>
      <c r="F4939" s="1">
        <v>46177</v>
      </c>
      <c r="L4939" s="4" t="s">
        <v>12823</v>
      </c>
      <c r="M4939" s="5">
        <v>4</v>
      </c>
      <c r="O4939" t="str">
        <f t="shared" si="154"/>
        <v>0300MAR42</v>
      </c>
      <c r="P4939">
        <f>IFERROR(VLOOKUP(L4939,Hoja8!$E$1:$F$6088,2,0),0)</f>
        <v>0</v>
      </c>
      <c r="Q4939">
        <f t="shared" si="155"/>
        <v>4</v>
      </c>
    </row>
    <row r="4940" spans="1:17" x14ac:dyDescent="0.25">
      <c r="A4940" t="s">
        <v>12743</v>
      </c>
      <c r="B4940" t="s">
        <v>12750</v>
      </c>
      <c r="C4940" t="s">
        <v>556</v>
      </c>
      <c r="D4940" t="s">
        <v>558</v>
      </c>
      <c r="E4940">
        <v>7</v>
      </c>
      <c r="F4940" s="1">
        <v>46177</v>
      </c>
      <c r="L4940" s="4" t="s">
        <v>12824</v>
      </c>
      <c r="M4940" s="5">
        <v>2</v>
      </c>
      <c r="O4940" t="str">
        <f t="shared" si="154"/>
        <v>0300MAR44</v>
      </c>
      <c r="P4940">
        <f>IFERROR(VLOOKUP(L4940,Hoja8!$E$1:$F$6088,2,0),0)</f>
        <v>0</v>
      </c>
      <c r="Q4940">
        <f t="shared" si="155"/>
        <v>2</v>
      </c>
    </row>
    <row r="4941" spans="1:17" x14ac:dyDescent="0.25">
      <c r="A4941" t="s">
        <v>12751</v>
      </c>
      <c r="B4941" t="s">
        <v>12752</v>
      </c>
      <c r="C4941" t="s">
        <v>1093</v>
      </c>
      <c r="D4941" t="s">
        <v>1094</v>
      </c>
      <c r="E4941">
        <v>5</v>
      </c>
      <c r="F4941" s="1">
        <v>46175</v>
      </c>
      <c r="L4941" s="4" t="s">
        <v>12827</v>
      </c>
      <c r="M4941" s="5">
        <v>68</v>
      </c>
      <c r="O4941" t="str">
        <f t="shared" si="154"/>
        <v>0329MAR11</v>
      </c>
      <c r="P4941">
        <f>IFERROR(VLOOKUP(L4941,Hoja8!$E$1:$F$6088,2,0),0)</f>
        <v>0</v>
      </c>
      <c r="Q4941">
        <f t="shared" si="155"/>
        <v>68</v>
      </c>
    </row>
    <row r="4942" spans="1:17" x14ac:dyDescent="0.25">
      <c r="A4942" t="s">
        <v>12751</v>
      </c>
      <c r="B4942" t="s">
        <v>12753</v>
      </c>
      <c r="C4942" t="s">
        <v>1097</v>
      </c>
      <c r="D4942" t="s">
        <v>1098</v>
      </c>
      <c r="E4942">
        <v>2</v>
      </c>
      <c r="F4942" s="1">
        <v>46175</v>
      </c>
      <c r="L4942" s="4" t="s">
        <v>12828</v>
      </c>
      <c r="M4942" s="5">
        <v>14</v>
      </c>
      <c r="O4942" t="str">
        <f t="shared" si="154"/>
        <v>0329MAR13</v>
      </c>
      <c r="P4942">
        <f>IFERROR(VLOOKUP(L4942,Hoja8!$E$1:$F$6088,2,0),0)</f>
        <v>0</v>
      </c>
      <c r="Q4942">
        <f t="shared" si="155"/>
        <v>14</v>
      </c>
    </row>
    <row r="4943" spans="1:17" x14ac:dyDescent="0.25">
      <c r="A4943" t="s">
        <v>12751</v>
      </c>
      <c r="B4943" t="s">
        <v>12754</v>
      </c>
      <c r="C4943" t="s">
        <v>1095</v>
      </c>
      <c r="D4943" t="s">
        <v>1096</v>
      </c>
      <c r="E4943">
        <v>2</v>
      </c>
      <c r="F4943" s="1">
        <v>46175</v>
      </c>
      <c r="L4943" s="4" t="s">
        <v>12829</v>
      </c>
      <c r="M4943" s="5">
        <v>12</v>
      </c>
      <c r="O4943" t="str">
        <f t="shared" si="154"/>
        <v>0329MAR15</v>
      </c>
      <c r="P4943">
        <f>IFERROR(VLOOKUP(L4943,Hoja8!$E$1:$F$6088,2,0),0)</f>
        <v>0</v>
      </c>
      <c r="Q4943">
        <f t="shared" si="155"/>
        <v>12</v>
      </c>
    </row>
    <row r="4944" spans="1:17" x14ac:dyDescent="0.25">
      <c r="A4944" t="s">
        <v>12751</v>
      </c>
      <c r="B4944" t="s">
        <v>12755</v>
      </c>
      <c r="C4944" t="s">
        <v>1089</v>
      </c>
      <c r="D4944" t="s">
        <v>1090</v>
      </c>
      <c r="E4944">
        <v>2</v>
      </c>
      <c r="F4944" s="1">
        <v>46175</v>
      </c>
      <c r="L4944" s="4" t="s">
        <v>12830</v>
      </c>
      <c r="M4944" s="5">
        <v>4</v>
      </c>
      <c r="O4944" t="str">
        <f t="shared" si="154"/>
        <v>0329MAR17</v>
      </c>
      <c r="P4944">
        <f>IFERROR(VLOOKUP(L4944,Hoja8!$E$1:$F$6088,2,0),0)</f>
        <v>0</v>
      </c>
      <c r="Q4944">
        <f t="shared" si="155"/>
        <v>4</v>
      </c>
    </row>
    <row r="4945" spans="1:17" x14ac:dyDescent="0.25">
      <c r="A4945" t="s">
        <v>12751</v>
      </c>
      <c r="B4945" t="s">
        <v>12756</v>
      </c>
      <c r="C4945" t="s">
        <v>1443</v>
      </c>
      <c r="D4945" t="s">
        <v>1445</v>
      </c>
      <c r="E4945">
        <v>1</v>
      </c>
      <c r="F4945" s="1">
        <v>46175</v>
      </c>
      <c r="L4945" s="4" t="s">
        <v>12825</v>
      </c>
      <c r="M4945" s="5">
        <v>20</v>
      </c>
      <c r="O4945" t="str">
        <f t="shared" si="154"/>
        <v>0329MAR7</v>
      </c>
      <c r="P4945">
        <f>IFERROR(VLOOKUP(L4945,Hoja8!$E$1:$F$6088,2,0),0)</f>
        <v>0</v>
      </c>
      <c r="Q4945">
        <f t="shared" si="155"/>
        <v>20</v>
      </c>
    </row>
    <row r="4946" spans="1:17" x14ac:dyDescent="0.25">
      <c r="A4946" t="s">
        <v>12751</v>
      </c>
      <c r="B4946" t="s">
        <v>12757</v>
      </c>
      <c r="C4946" t="s">
        <v>1456</v>
      </c>
      <c r="D4946" t="s">
        <v>1457</v>
      </c>
      <c r="E4946">
        <v>8</v>
      </c>
      <c r="F4946" s="1">
        <v>46175</v>
      </c>
      <c r="L4946" s="4" t="s">
        <v>12826</v>
      </c>
      <c r="M4946" s="5">
        <v>40</v>
      </c>
      <c r="O4946" t="str">
        <f t="shared" si="154"/>
        <v>0329MAR9</v>
      </c>
      <c r="P4946">
        <f>IFERROR(VLOOKUP(L4946,Hoja8!$E$1:$F$6088,2,0),0)</f>
        <v>0</v>
      </c>
      <c r="Q4946">
        <f t="shared" si="155"/>
        <v>40</v>
      </c>
    </row>
    <row r="4947" spans="1:17" x14ac:dyDescent="0.25">
      <c r="A4947" t="s">
        <v>12751</v>
      </c>
      <c r="B4947" t="s">
        <v>12758</v>
      </c>
      <c r="C4947" t="s">
        <v>1450</v>
      </c>
      <c r="D4947" t="s">
        <v>1451</v>
      </c>
      <c r="E4947">
        <v>1</v>
      </c>
      <c r="F4947" s="1">
        <v>46175</v>
      </c>
      <c r="L4947" s="4" t="s">
        <v>12832</v>
      </c>
      <c r="M4947" s="5">
        <v>35</v>
      </c>
      <c r="O4947" t="str">
        <f t="shared" si="154"/>
        <v>0300CAQ30</v>
      </c>
      <c r="P4947">
        <f>IFERROR(VLOOKUP(L4947,Hoja8!$E$1:$F$6088,2,0),0)</f>
        <v>0</v>
      </c>
      <c r="Q4947">
        <f t="shared" si="155"/>
        <v>35</v>
      </c>
    </row>
    <row r="4948" spans="1:17" x14ac:dyDescent="0.25">
      <c r="A4948" t="s">
        <v>12751</v>
      </c>
      <c r="B4948" t="s">
        <v>12759</v>
      </c>
      <c r="C4948" t="s">
        <v>1454</v>
      </c>
      <c r="D4948" t="s">
        <v>1455</v>
      </c>
      <c r="E4948">
        <v>1</v>
      </c>
      <c r="F4948" s="1">
        <v>46175</v>
      </c>
      <c r="L4948" s="4" t="s">
        <v>12833</v>
      </c>
      <c r="M4948" s="5">
        <v>56</v>
      </c>
      <c r="O4948" t="str">
        <f t="shared" si="154"/>
        <v>0300CAQ32</v>
      </c>
      <c r="P4948">
        <f>IFERROR(VLOOKUP(L4948,Hoja8!$E$1:$F$6088,2,0),0)</f>
        <v>0</v>
      </c>
      <c r="Q4948">
        <f t="shared" si="155"/>
        <v>56</v>
      </c>
    </row>
    <row r="4949" spans="1:17" x14ac:dyDescent="0.25">
      <c r="A4949" t="s">
        <v>12751</v>
      </c>
      <c r="B4949" t="s">
        <v>12760</v>
      </c>
      <c r="C4949" t="s">
        <v>2745</v>
      </c>
      <c r="D4949" t="s">
        <v>2746</v>
      </c>
      <c r="E4949">
        <v>4</v>
      </c>
      <c r="F4949" s="1">
        <v>46175</v>
      </c>
      <c r="L4949" s="4" t="s">
        <v>12834</v>
      </c>
      <c r="M4949" s="5">
        <v>86</v>
      </c>
      <c r="O4949" t="str">
        <f t="shared" si="154"/>
        <v>0300CAQ34</v>
      </c>
      <c r="P4949">
        <f>IFERROR(VLOOKUP(L4949,Hoja8!$E$1:$F$6088,2,0),0)</f>
        <v>0</v>
      </c>
      <c r="Q4949">
        <f t="shared" si="155"/>
        <v>86</v>
      </c>
    </row>
    <row r="4950" spans="1:17" x14ac:dyDescent="0.25">
      <c r="A4950" t="s">
        <v>12751</v>
      </c>
      <c r="B4950" t="s">
        <v>12761</v>
      </c>
      <c r="C4950" t="s">
        <v>1076</v>
      </c>
      <c r="D4950" t="s">
        <v>1077</v>
      </c>
      <c r="E4950">
        <v>2</v>
      </c>
      <c r="F4950" s="1">
        <v>46175</v>
      </c>
      <c r="L4950" s="4" t="s">
        <v>12835</v>
      </c>
      <c r="M4950" s="5">
        <v>12</v>
      </c>
      <c r="O4950" t="str">
        <f t="shared" si="154"/>
        <v>0300CAQ36</v>
      </c>
      <c r="P4950">
        <f>IFERROR(VLOOKUP(L4950,Hoja8!$E$1:$F$6088,2,0),0)</f>
        <v>0</v>
      </c>
      <c r="Q4950">
        <f t="shared" si="155"/>
        <v>12</v>
      </c>
    </row>
    <row r="4951" spans="1:17" x14ac:dyDescent="0.25">
      <c r="A4951" t="s">
        <v>12751</v>
      </c>
      <c r="B4951" t="s">
        <v>12762</v>
      </c>
      <c r="C4951" t="s">
        <v>1882</v>
      </c>
      <c r="D4951" t="s">
        <v>1883</v>
      </c>
      <c r="E4951">
        <v>1</v>
      </c>
      <c r="F4951" s="1">
        <v>46175</v>
      </c>
      <c r="L4951" s="4" t="s">
        <v>12836</v>
      </c>
      <c r="M4951" s="5">
        <v>18</v>
      </c>
      <c r="O4951" t="str">
        <f t="shared" si="154"/>
        <v>0300CAQ38</v>
      </c>
      <c r="P4951">
        <f>IFERROR(VLOOKUP(L4951,Hoja8!$E$1:$F$6088,2,0),0)</f>
        <v>0</v>
      </c>
      <c r="Q4951">
        <f t="shared" si="155"/>
        <v>18</v>
      </c>
    </row>
    <row r="4952" spans="1:17" x14ac:dyDescent="0.25">
      <c r="A4952" t="s">
        <v>12751</v>
      </c>
      <c r="B4952" t="s">
        <v>12763</v>
      </c>
      <c r="C4952" t="s">
        <v>1779</v>
      </c>
      <c r="D4952" t="s">
        <v>1780</v>
      </c>
      <c r="E4952">
        <v>1</v>
      </c>
      <c r="F4952" s="1">
        <v>46175</v>
      </c>
      <c r="L4952" s="4" t="s">
        <v>12837</v>
      </c>
      <c r="M4952" s="5">
        <v>10</v>
      </c>
      <c r="O4952" t="str">
        <f t="shared" si="154"/>
        <v>0300CAQ40</v>
      </c>
      <c r="P4952">
        <f>IFERROR(VLOOKUP(L4952,Hoja8!$E$1:$F$6088,2,0),0)</f>
        <v>0</v>
      </c>
      <c r="Q4952">
        <f t="shared" si="155"/>
        <v>10</v>
      </c>
    </row>
    <row r="4953" spans="1:17" x14ac:dyDescent="0.25">
      <c r="A4953" t="s">
        <v>12751</v>
      </c>
      <c r="B4953" t="s">
        <v>12764</v>
      </c>
      <c r="C4953" t="s">
        <v>2572</v>
      </c>
      <c r="D4953" t="s">
        <v>2573</v>
      </c>
      <c r="E4953">
        <v>1</v>
      </c>
      <c r="F4953" s="1">
        <v>46175</v>
      </c>
      <c r="L4953" s="4" t="s">
        <v>12838</v>
      </c>
      <c r="M4953" s="5">
        <v>4</v>
      </c>
      <c r="O4953" t="str">
        <f t="shared" si="154"/>
        <v>0300CAQ42</v>
      </c>
      <c r="P4953">
        <f>IFERROR(VLOOKUP(L4953,Hoja8!$E$1:$F$6088,2,0),0)</f>
        <v>0</v>
      </c>
      <c r="Q4953">
        <f t="shared" si="155"/>
        <v>4</v>
      </c>
    </row>
    <row r="4954" spans="1:17" x14ac:dyDescent="0.25">
      <c r="A4954" t="s">
        <v>12751</v>
      </c>
      <c r="B4954" t="s">
        <v>12765</v>
      </c>
      <c r="C4954" t="s">
        <v>2566</v>
      </c>
      <c r="D4954" t="s">
        <v>2567</v>
      </c>
      <c r="E4954">
        <v>1</v>
      </c>
      <c r="F4954" s="1">
        <v>46175</v>
      </c>
      <c r="L4954" s="4" t="s">
        <v>12839</v>
      </c>
      <c r="M4954" s="5">
        <v>2</v>
      </c>
      <c r="O4954" t="str">
        <f t="shared" si="154"/>
        <v>0300CAQ44</v>
      </c>
      <c r="P4954">
        <f>IFERROR(VLOOKUP(L4954,Hoja8!$E$1:$F$6088,2,0),0)</f>
        <v>0</v>
      </c>
      <c r="Q4954">
        <f t="shared" si="155"/>
        <v>2</v>
      </c>
    </row>
    <row r="4955" spans="1:17" x14ac:dyDescent="0.25">
      <c r="A4955" t="s">
        <v>12766</v>
      </c>
      <c r="B4955" t="s">
        <v>12767</v>
      </c>
      <c r="C4955" t="s">
        <v>2921</v>
      </c>
      <c r="D4955" t="s">
        <v>2922</v>
      </c>
      <c r="E4955">
        <v>4</v>
      </c>
      <c r="F4955" s="1">
        <v>46177</v>
      </c>
      <c r="L4955" s="4" t="s">
        <v>12844</v>
      </c>
      <c r="M4955" s="5">
        <v>12</v>
      </c>
      <c r="O4955" t="str">
        <f t="shared" si="154"/>
        <v>0245MARUNI</v>
      </c>
      <c r="P4955">
        <f>IFERROR(VLOOKUP(L4955,Hoja8!$E$1:$F$6088,2,0),0)</f>
        <v>0</v>
      </c>
      <c r="Q4955">
        <f t="shared" si="155"/>
        <v>12</v>
      </c>
    </row>
    <row r="4956" spans="1:17" x14ac:dyDescent="0.25">
      <c r="A4956" t="s">
        <v>12766</v>
      </c>
      <c r="B4956" t="s">
        <v>12768</v>
      </c>
      <c r="C4956" t="s">
        <v>2983</v>
      </c>
      <c r="D4956" t="s">
        <v>2984</v>
      </c>
      <c r="E4956">
        <v>6</v>
      </c>
      <c r="F4956" s="1">
        <v>46177</v>
      </c>
      <c r="L4956" s="4" t="s">
        <v>12845</v>
      </c>
      <c r="M4956" s="5">
        <v>2</v>
      </c>
      <c r="O4956" t="str">
        <f t="shared" si="154"/>
        <v>0300MAR30</v>
      </c>
      <c r="P4956">
        <f>IFERROR(VLOOKUP(L4956,Hoja8!$E$1:$F$6088,2,0),0)</f>
        <v>0</v>
      </c>
      <c r="Q4956">
        <f t="shared" si="155"/>
        <v>2</v>
      </c>
    </row>
    <row r="4957" spans="1:17" x14ac:dyDescent="0.25">
      <c r="A4957" t="s">
        <v>12766</v>
      </c>
      <c r="B4957" t="s">
        <v>12769</v>
      </c>
      <c r="C4957" t="s">
        <v>2987</v>
      </c>
      <c r="D4957" t="s">
        <v>2988</v>
      </c>
      <c r="E4957">
        <v>9</v>
      </c>
      <c r="F4957" s="1">
        <v>46177</v>
      </c>
      <c r="L4957" s="4" t="s">
        <v>12846</v>
      </c>
      <c r="M4957" s="5">
        <v>6</v>
      </c>
      <c r="O4957" t="str">
        <f t="shared" si="154"/>
        <v>0300MAR32</v>
      </c>
      <c r="P4957">
        <f>IFERROR(VLOOKUP(L4957,Hoja8!$E$1:$F$6088,2,0),0)</f>
        <v>0</v>
      </c>
      <c r="Q4957">
        <f t="shared" si="155"/>
        <v>6</v>
      </c>
    </row>
    <row r="4958" spans="1:17" x14ac:dyDescent="0.25">
      <c r="A4958" t="s">
        <v>12766</v>
      </c>
      <c r="B4958" t="s">
        <v>12770</v>
      </c>
      <c r="C4958" t="s">
        <v>2985</v>
      </c>
      <c r="D4958" t="s">
        <v>2986</v>
      </c>
      <c r="E4958">
        <v>3</v>
      </c>
      <c r="F4958" s="1">
        <v>46177</v>
      </c>
      <c r="L4958" s="4" t="s">
        <v>12847</v>
      </c>
      <c r="M4958" s="5">
        <v>2</v>
      </c>
      <c r="O4958" t="str">
        <f t="shared" si="154"/>
        <v>0300MAR34</v>
      </c>
      <c r="P4958">
        <f>IFERROR(VLOOKUP(L4958,Hoja8!$E$1:$F$6088,2,0),0)</f>
        <v>0</v>
      </c>
      <c r="Q4958">
        <f t="shared" si="155"/>
        <v>2</v>
      </c>
    </row>
    <row r="4959" spans="1:17" x14ac:dyDescent="0.25">
      <c r="A4959" t="s">
        <v>12766</v>
      </c>
      <c r="B4959" t="s">
        <v>12771</v>
      </c>
      <c r="C4959" t="s">
        <v>2991</v>
      </c>
      <c r="D4959" t="s">
        <v>2992</v>
      </c>
      <c r="E4959">
        <v>9</v>
      </c>
      <c r="F4959" s="1">
        <v>46177</v>
      </c>
      <c r="L4959" s="4" t="s">
        <v>12841</v>
      </c>
      <c r="M4959" s="5">
        <v>2</v>
      </c>
      <c r="O4959" t="str">
        <f t="shared" si="154"/>
        <v>0363MARCH</v>
      </c>
      <c r="P4959">
        <f>IFERROR(VLOOKUP(L4959,Hoja8!$E$1:$F$6088,2,0),0)</f>
        <v>0</v>
      </c>
      <c r="Q4959">
        <f t="shared" si="155"/>
        <v>2</v>
      </c>
    </row>
    <row r="4960" spans="1:17" x14ac:dyDescent="0.25">
      <c r="A4960" t="s">
        <v>12766</v>
      </c>
      <c r="B4960" t="s">
        <v>12772</v>
      </c>
      <c r="C4960" t="s">
        <v>2979</v>
      </c>
      <c r="D4960" t="s">
        <v>2980</v>
      </c>
      <c r="E4960">
        <v>6</v>
      </c>
      <c r="F4960" s="1">
        <v>46177</v>
      </c>
      <c r="L4960" s="4" t="s">
        <v>12843</v>
      </c>
      <c r="M4960" s="5">
        <v>2</v>
      </c>
      <c r="O4960" t="str">
        <f t="shared" si="154"/>
        <v>0363MARG</v>
      </c>
      <c r="P4960">
        <f>IFERROR(VLOOKUP(L4960,Hoja8!$E$1:$F$6088,2,0),0)</f>
        <v>0</v>
      </c>
      <c r="Q4960">
        <f t="shared" si="155"/>
        <v>2</v>
      </c>
    </row>
    <row r="4961" spans="1:17" x14ac:dyDescent="0.25">
      <c r="A4961" t="s">
        <v>12766</v>
      </c>
      <c r="B4961" t="s">
        <v>12773</v>
      </c>
      <c r="C4961" t="s">
        <v>2950</v>
      </c>
      <c r="D4961" t="s">
        <v>2951</v>
      </c>
      <c r="E4961">
        <v>3</v>
      </c>
      <c r="F4961" s="1">
        <v>46177</v>
      </c>
      <c r="L4961" s="4" t="s">
        <v>12842</v>
      </c>
      <c r="M4961" s="5">
        <v>6</v>
      </c>
      <c r="O4961" t="str">
        <f t="shared" si="154"/>
        <v>0363MARM</v>
      </c>
      <c r="P4961">
        <f>IFERROR(VLOOKUP(L4961,Hoja8!$E$1:$F$6088,2,0),0)</f>
        <v>0</v>
      </c>
      <c r="Q4961">
        <f t="shared" si="155"/>
        <v>6</v>
      </c>
    </row>
    <row r="4962" spans="1:17" x14ac:dyDescent="0.25">
      <c r="A4962" t="s">
        <v>12766</v>
      </c>
      <c r="B4962" t="s">
        <v>12774</v>
      </c>
      <c r="C4962" t="s">
        <v>2952</v>
      </c>
      <c r="D4962" t="s">
        <v>2953</v>
      </c>
      <c r="E4962">
        <v>3</v>
      </c>
      <c r="F4962" s="1">
        <v>46177</v>
      </c>
      <c r="L4962" s="4" t="s">
        <v>12851</v>
      </c>
      <c r="M4962" s="5">
        <v>1</v>
      </c>
      <c r="O4962" t="str">
        <f t="shared" si="154"/>
        <v>0037CIECH</v>
      </c>
      <c r="P4962">
        <f>IFERROR(VLOOKUP(L4962,Hoja8!$E$1:$F$6088,2,0),0)</f>
        <v>-1</v>
      </c>
      <c r="Q4962">
        <f t="shared" si="155"/>
        <v>0</v>
      </c>
    </row>
    <row r="4963" spans="1:17" x14ac:dyDescent="0.25">
      <c r="A4963" t="s">
        <v>12766</v>
      </c>
      <c r="B4963" t="s">
        <v>12775</v>
      </c>
      <c r="C4963" t="s">
        <v>2954</v>
      </c>
      <c r="D4963" t="s">
        <v>2955</v>
      </c>
      <c r="E4963">
        <v>6</v>
      </c>
      <c r="F4963" s="1">
        <v>46177</v>
      </c>
      <c r="L4963" s="4" t="s">
        <v>12853</v>
      </c>
      <c r="M4963" s="5">
        <v>2</v>
      </c>
      <c r="O4963" t="str">
        <f t="shared" si="154"/>
        <v>0037CIEG</v>
      </c>
      <c r="P4963">
        <f>IFERROR(VLOOKUP(L4963,Hoja8!$E$1:$F$6088,2,0),0)</f>
        <v>-2</v>
      </c>
      <c r="Q4963">
        <f t="shared" si="155"/>
        <v>0</v>
      </c>
    </row>
    <row r="4964" spans="1:17" x14ac:dyDescent="0.25">
      <c r="A4964" t="s">
        <v>12766</v>
      </c>
      <c r="B4964" t="s">
        <v>12776</v>
      </c>
      <c r="C4964" t="s">
        <v>2939</v>
      </c>
      <c r="D4964" t="s">
        <v>2941</v>
      </c>
      <c r="E4964">
        <v>3</v>
      </c>
      <c r="F4964" s="1">
        <v>46177</v>
      </c>
      <c r="L4964" s="4" t="s">
        <v>12852</v>
      </c>
      <c r="M4964" s="5">
        <v>2</v>
      </c>
      <c r="O4964" t="str">
        <f t="shared" si="154"/>
        <v>0037CIEM</v>
      </c>
      <c r="P4964">
        <f>IFERROR(VLOOKUP(L4964,Hoja8!$E$1:$F$6088,2,0),0)</f>
        <v>-2</v>
      </c>
      <c r="Q4964">
        <f t="shared" si="155"/>
        <v>0</v>
      </c>
    </row>
    <row r="4965" spans="1:17" x14ac:dyDescent="0.25">
      <c r="A4965" t="s">
        <v>12766</v>
      </c>
      <c r="B4965" t="s">
        <v>12777</v>
      </c>
      <c r="C4965" t="s">
        <v>4784</v>
      </c>
      <c r="D4965" t="s">
        <v>4785</v>
      </c>
      <c r="E4965">
        <v>5</v>
      </c>
      <c r="F4965" s="1">
        <v>46177</v>
      </c>
      <c r="L4965" s="4" t="s">
        <v>12849</v>
      </c>
      <c r="M4965" s="5">
        <v>2</v>
      </c>
      <c r="O4965" t="str">
        <f t="shared" si="154"/>
        <v>2125CIEM</v>
      </c>
      <c r="P4965">
        <f>IFERROR(VLOOKUP(L4965,Hoja8!$E$1:$F$6088,2,0),0)</f>
        <v>-2</v>
      </c>
      <c r="Q4965">
        <f t="shared" si="155"/>
        <v>0</v>
      </c>
    </row>
    <row r="4966" spans="1:17" x14ac:dyDescent="0.25">
      <c r="A4966" t="s">
        <v>12766</v>
      </c>
      <c r="B4966" t="s">
        <v>12778</v>
      </c>
      <c r="C4966" t="s">
        <v>2944</v>
      </c>
      <c r="D4966" t="s">
        <v>2945</v>
      </c>
      <c r="E4966">
        <v>2</v>
      </c>
      <c r="F4966" s="1">
        <v>46177</v>
      </c>
      <c r="L4966" s="4" t="s">
        <v>12850</v>
      </c>
      <c r="M4966" s="5">
        <v>3</v>
      </c>
      <c r="O4966" t="str">
        <f t="shared" si="154"/>
        <v>2125CIEXG</v>
      </c>
      <c r="P4966">
        <f>IFERROR(VLOOKUP(L4966,Hoja8!$E$1:$F$6088,2,0),0)</f>
        <v>-3</v>
      </c>
      <c r="Q4966">
        <f t="shared" si="155"/>
        <v>0</v>
      </c>
    </row>
    <row r="4967" spans="1:17" x14ac:dyDescent="0.25">
      <c r="A4967" t="s">
        <v>12766</v>
      </c>
      <c r="B4967" t="s">
        <v>12779</v>
      </c>
      <c r="C4967" t="s">
        <v>2946</v>
      </c>
      <c r="D4967" t="s">
        <v>2947</v>
      </c>
      <c r="E4967">
        <v>3</v>
      </c>
      <c r="F4967" s="1">
        <v>46177</v>
      </c>
      <c r="L4967" s="4" t="s">
        <v>12856</v>
      </c>
      <c r="M4967" s="5">
        <v>8</v>
      </c>
      <c r="O4967" t="str">
        <f t="shared" si="154"/>
        <v>1595BLAG</v>
      </c>
      <c r="P4967">
        <f>IFERROR(VLOOKUP(L4967,Hoja8!$E$1:$F$6088,2,0),0)</f>
        <v>-8</v>
      </c>
      <c r="Q4967">
        <f t="shared" si="155"/>
        <v>0</v>
      </c>
    </row>
    <row r="4968" spans="1:17" x14ac:dyDescent="0.25">
      <c r="A4968" t="s">
        <v>12766</v>
      </c>
      <c r="B4968" t="s">
        <v>12778</v>
      </c>
      <c r="C4968" t="s">
        <v>2944</v>
      </c>
      <c r="D4968" t="s">
        <v>2945</v>
      </c>
      <c r="E4968">
        <v>1</v>
      </c>
      <c r="F4968" s="1">
        <v>46177</v>
      </c>
      <c r="L4968" s="4" t="s">
        <v>12855</v>
      </c>
      <c r="M4968" s="5">
        <v>1</v>
      </c>
      <c r="O4968" t="str">
        <f t="shared" si="154"/>
        <v>1595BLAM</v>
      </c>
      <c r="P4968">
        <f>IFERROR(VLOOKUP(L4968,Hoja8!$E$1:$F$6088,2,0),0)</f>
        <v>-1</v>
      </c>
      <c r="Q4968">
        <f t="shared" si="155"/>
        <v>0</v>
      </c>
    </row>
    <row r="4969" spans="1:17" x14ac:dyDescent="0.25">
      <c r="A4969" t="s">
        <v>12780</v>
      </c>
      <c r="B4969" t="s">
        <v>12781</v>
      </c>
      <c r="C4969" t="s">
        <v>782</v>
      </c>
      <c r="D4969" t="s">
        <v>783</v>
      </c>
      <c r="E4969">
        <v>1</v>
      </c>
      <c r="F4969" s="1">
        <v>46170</v>
      </c>
      <c r="L4969" s="4" t="s">
        <v>12866</v>
      </c>
      <c r="M4969" s="5">
        <v>2</v>
      </c>
      <c r="O4969" t="str">
        <f t="shared" si="154"/>
        <v>1990BLACH</v>
      </c>
      <c r="P4969">
        <f>IFERROR(VLOOKUP(L4969,Hoja8!$E$1:$F$6088,2,0),0)</f>
        <v>-2</v>
      </c>
      <c r="Q4969">
        <f t="shared" si="155"/>
        <v>0</v>
      </c>
    </row>
    <row r="4970" spans="1:17" x14ac:dyDescent="0.25">
      <c r="A4970" t="s">
        <v>12780</v>
      </c>
      <c r="B4970" t="s">
        <v>12782</v>
      </c>
      <c r="C4970" t="s">
        <v>3475</v>
      </c>
      <c r="D4970" t="s">
        <v>4810</v>
      </c>
      <c r="E4970">
        <v>1</v>
      </c>
      <c r="F4970" s="1">
        <v>46170</v>
      </c>
      <c r="L4970" s="4" t="s">
        <v>12867</v>
      </c>
      <c r="M4970" s="5">
        <v>2</v>
      </c>
      <c r="O4970" t="str">
        <f t="shared" si="154"/>
        <v>1990BLAXG</v>
      </c>
      <c r="P4970">
        <f>IFERROR(VLOOKUP(L4970,Hoja8!$E$1:$F$6088,2,0),0)</f>
        <v>-2</v>
      </c>
      <c r="Q4970">
        <f t="shared" si="155"/>
        <v>0</v>
      </c>
    </row>
    <row r="4971" spans="1:17" x14ac:dyDescent="0.25">
      <c r="A4971" t="s">
        <v>12780</v>
      </c>
      <c r="B4971" t="s">
        <v>12783</v>
      </c>
      <c r="C4971" t="s">
        <v>863</v>
      </c>
      <c r="D4971" t="s">
        <v>864</v>
      </c>
      <c r="E4971">
        <v>1</v>
      </c>
      <c r="F4971" s="1">
        <v>46170</v>
      </c>
      <c r="L4971" s="4" t="s">
        <v>12868</v>
      </c>
      <c r="M4971" s="5">
        <v>2</v>
      </c>
      <c r="O4971" t="str">
        <f t="shared" si="154"/>
        <v>1990GRICH</v>
      </c>
      <c r="P4971">
        <f>IFERROR(VLOOKUP(L4971,Hoja8!$E$1:$F$6088,2,0),0)</f>
        <v>-2</v>
      </c>
      <c r="Q4971">
        <f t="shared" si="155"/>
        <v>0</v>
      </c>
    </row>
    <row r="4972" spans="1:17" x14ac:dyDescent="0.25">
      <c r="A4972" t="s">
        <v>12784</v>
      </c>
      <c r="B4972" t="s">
        <v>12785</v>
      </c>
      <c r="C4972" t="s">
        <v>1093</v>
      </c>
      <c r="D4972" t="s">
        <v>1094</v>
      </c>
      <c r="E4972">
        <v>2</v>
      </c>
      <c r="F4972" s="1">
        <v>46175</v>
      </c>
      <c r="L4972" s="4" t="s">
        <v>12869</v>
      </c>
      <c r="M4972" s="5">
        <v>2</v>
      </c>
      <c r="O4972" t="str">
        <f t="shared" si="154"/>
        <v>1990GRIXG</v>
      </c>
      <c r="P4972">
        <f>IFERROR(VLOOKUP(L4972,Hoja8!$E$1:$F$6088,2,0),0)</f>
        <v>-2</v>
      </c>
      <c r="Q4972">
        <f t="shared" si="155"/>
        <v>0</v>
      </c>
    </row>
    <row r="4973" spans="1:17" x14ac:dyDescent="0.25">
      <c r="A4973" t="s">
        <v>12784</v>
      </c>
      <c r="B4973" t="s">
        <v>12786</v>
      </c>
      <c r="C4973" t="s">
        <v>1099</v>
      </c>
      <c r="D4973" t="s">
        <v>1100</v>
      </c>
      <c r="E4973">
        <v>2</v>
      </c>
      <c r="F4973" s="1">
        <v>46175</v>
      </c>
      <c r="L4973" s="4" t="s">
        <v>12871</v>
      </c>
      <c r="M4973" s="5">
        <v>1</v>
      </c>
      <c r="O4973" t="str">
        <f t="shared" si="154"/>
        <v>1990MARCH</v>
      </c>
      <c r="P4973">
        <f>IFERROR(VLOOKUP(L4973,Hoja8!$E$1:$F$6088,2,0),0)</f>
        <v>-1</v>
      </c>
      <c r="Q4973">
        <f t="shared" si="155"/>
        <v>0</v>
      </c>
    </row>
    <row r="4974" spans="1:17" x14ac:dyDescent="0.25">
      <c r="A4974" t="s">
        <v>12784</v>
      </c>
      <c r="B4974" t="s">
        <v>12787</v>
      </c>
      <c r="C4974" t="s">
        <v>631</v>
      </c>
      <c r="D4974" t="s">
        <v>632</v>
      </c>
      <c r="E4974">
        <v>2</v>
      </c>
      <c r="F4974" s="1">
        <v>46175</v>
      </c>
      <c r="L4974" s="4" t="s">
        <v>12872</v>
      </c>
      <c r="M4974" s="5">
        <v>1</v>
      </c>
      <c r="O4974" t="str">
        <f t="shared" si="154"/>
        <v>1990MARXG</v>
      </c>
      <c r="P4974">
        <f>IFERROR(VLOOKUP(L4974,Hoja8!$E$1:$F$6088,2,0),0)</f>
        <v>-1</v>
      </c>
      <c r="Q4974">
        <f t="shared" si="155"/>
        <v>0</v>
      </c>
    </row>
    <row r="4975" spans="1:17" x14ac:dyDescent="0.25">
      <c r="A4975" t="s">
        <v>12784</v>
      </c>
      <c r="B4975" t="s">
        <v>12788</v>
      </c>
      <c r="C4975" t="s">
        <v>639</v>
      </c>
      <c r="D4975" t="s">
        <v>640</v>
      </c>
      <c r="E4975">
        <v>2</v>
      </c>
      <c r="F4975" s="1">
        <v>46175</v>
      </c>
      <c r="L4975" s="4" t="s">
        <v>12860</v>
      </c>
      <c r="M4975" s="5">
        <v>2</v>
      </c>
      <c r="O4975" t="str">
        <f t="shared" si="154"/>
        <v>2101BLACH</v>
      </c>
      <c r="P4975">
        <f>IFERROR(VLOOKUP(L4975,Hoja8!$E$1:$F$6088,2,0),0)</f>
        <v>-2</v>
      </c>
      <c r="Q4975">
        <f t="shared" si="155"/>
        <v>0</v>
      </c>
    </row>
    <row r="4976" spans="1:17" x14ac:dyDescent="0.25">
      <c r="A4976" t="s">
        <v>12784</v>
      </c>
      <c r="B4976" t="s">
        <v>12789</v>
      </c>
      <c r="C4976" t="s">
        <v>592</v>
      </c>
      <c r="D4976" t="s">
        <v>594</v>
      </c>
      <c r="E4976">
        <v>8</v>
      </c>
      <c r="F4976" s="1">
        <v>46175</v>
      </c>
      <c r="L4976" s="4" t="s">
        <v>12861</v>
      </c>
      <c r="M4976" s="5">
        <v>2</v>
      </c>
      <c r="O4976" t="str">
        <f t="shared" si="154"/>
        <v>2101BLAM</v>
      </c>
      <c r="P4976">
        <f>IFERROR(VLOOKUP(L4976,Hoja8!$E$1:$F$6088,2,0),0)</f>
        <v>-2</v>
      </c>
      <c r="Q4976">
        <f t="shared" si="155"/>
        <v>0</v>
      </c>
    </row>
    <row r="4977" spans="1:17" x14ac:dyDescent="0.25">
      <c r="A4977" t="s">
        <v>12784</v>
      </c>
      <c r="B4977" t="s">
        <v>12790</v>
      </c>
      <c r="C4977" t="s">
        <v>208</v>
      </c>
      <c r="D4977" t="s">
        <v>210</v>
      </c>
      <c r="E4977">
        <v>8</v>
      </c>
      <c r="F4977" s="1">
        <v>46175</v>
      </c>
      <c r="L4977" s="4" t="s">
        <v>12862</v>
      </c>
      <c r="M4977" s="5">
        <v>2</v>
      </c>
      <c r="O4977" t="str">
        <f t="shared" si="154"/>
        <v>2101BLAXG</v>
      </c>
      <c r="P4977">
        <f>IFERROR(VLOOKUP(L4977,Hoja8!$E$1:$F$6088,2,0),0)</f>
        <v>-2</v>
      </c>
      <c r="Q4977">
        <f t="shared" si="155"/>
        <v>0</v>
      </c>
    </row>
    <row r="4978" spans="1:17" x14ac:dyDescent="0.25">
      <c r="A4978" t="s">
        <v>12784</v>
      </c>
      <c r="B4978" t="s">
        <v>12791</v>
      </c>
      <c r="C4978" t="s">
        <v>4293</v>
      </c>
      <c r="D4978" t="s">
        <v>4294</v>
      </c>
      <c r="E4978">
        <v>2</v>
      </c>
      <c r="F4978" s="1">
        <v>46175</v>
      </c>
      <c r="L4978" s="4" t="s">
        <v>12858</v>
      </c>
      <c r="M4978" s="5">
        <v>2</v>
      </c>
      <c r="O4978" t="str">
        <f t="shared" si="154"/>
        <v>2101GRICH</v>
      </c>
      <c r="P4978">
        <f>IFERROR(VLOOKUP(L4978,Hoja8!$E$1:$F$6088,2,0),0)</f>
        <v>-2</v>
      </c>
      <c r="Q4978">
        <f t="shared" si="155"/>
        <v>0</v>
      </c>
    </row>
    <row r="4979" spans="1:17" x14ac:dyDescent="0.25">
      <c r="A4979" t="s">
        <v>12784</v>
      </c>
      <c r="B4979" t="s">
        <v>12792</v>
      </c>
      <c r="C4979" t="s">
        <v>4288</v>
      </c>
      <c r="D4979" t="s">
        <v>4290</v>
      </c>
      <c r="E4979">
        <v>2</v>
      </c>
      <c r="F4979" s="1">
        <v>46175</v>
      </c>
      <c r="L4979" s="4" t="s">
        <v>12859</v>
      </c>
      <c r="M4979" s="5">
        <v>2</v>
      </c>
      <c r="O4979" t="str">
        <f t="shared" si="154"/>
        <v>2101GRIM</v>
      </c>
      <c r="P4979">
        <f>IFERROR(VLOOKUP(L4979,Hoja8!$E$1:$F$6088,2,0),0)</f>
        <v>-2</v>
      </c>
      <c r="Q4979">
        <f t="shared" si="155"/>
        <v>0</v>
      </c>
    </row>
    <row r="4980" spans="1:17" x14ac:dyDescent="0.25">
      <c r="A4980" t="s">
        <v>12784</v>
      </c>
      <c r="B4980" t="s">
        <v>12793</v>
      </c>
      <c r="C4980" t="s">
        <v>4291</v>
      </c>
      <c r="D4980" t="s">
        <v>4292</v>
      </c>
      <c r="E4980">
        <v>2</v>
      </c>
      <c r="F4980" s="1">
        <v>46175</v>
      </c>
      <c r="L4980" s="4" t="s">
        <v>12863</v>
      </c>
      <c r="M4980" s="5">
        <v>1</v>
      </c>
      <c r="O4980" t="str">
        <f t="shared" si="154"/>
        <v>2101MARCH</v>
      </c>
      <c r="P4980">
        <f>IFERROR(VLOOKUP(L4980,Hoja8!$E$1:$F$6088,2,0),0)</f>
        <v>-1</v>
      </c>
      <c r="Q4980">
        <f t="shared" si="155"/>
        <v>0</v>
      </c>
    </row>
    <row r="4981" spans="1:17" x14ac:dyDescent="0.25">
      <c r="A4981" t="s">
        <v>12784</v>
      </c>
      <c r="B4981" t="s">
        <v>12794</v>
      </c>
      <c r="C4981" t="s">
        <v>4299</v>
      </c>
      <c r="D4981" t="s">
        <v>4300</v>
      </c>
      <c r="E4981">
        <v>2</v>
      </c>
      <c r="F4981" s="1">
        <v>46175</v>
      </c>
      <c r="L4981" s="4" t="s">
        <v>12864</v>
      </c>
      <c r="M4981" s="5">
        <v>1</v>
      </c>
      <c r="O4981" t="str">
        <f t="shared" si="154"/>
        <v>2101MARM</v>
      </c>
      <c r="P4981">
        <f>IFERROR(VLOOKUP(L4981,Hoja8!$E$1:$F$6088,2,0),0)</f>
        <v>-1</v>
      </c>
      <c r="Q4981">
        <f t="shared" si="155"/>
        <v>0</v>
      </c>
    </row>
    <row r="4982" spans="1:17" x14ac:dyDescent="0.25">
      <c r="A4982" t="s">
        <v>12784</v>
      </c>
      <c r="B4982" t="s">
        <v>12795</v>
      </c>
      <c r="C4982" t="s">
        <v>1080</v>
      </c>
      <c r="D4982" t="s">
        <v>1081</v>
      </c>
      <c r="E4982">
        <v>2</v>
      </c>
      <c r="F4982" s="1">
        <v>46175</v>
      </c>
      <c r="L4982" s="4" t="s">
        <v>12865</v>
      </c>
      <c r="M4982" s="5">
        <v>3</v>
      </c>
      <c r="O4982" t="str">
        <f t="shared" si="154"/>
        <v>2101MARXG</v>
      </c>
      <c r="P4982">
        <f>IFERROR(VLOOKUP(L4982,Hoja8!$E$1:$F$6088,2,0),0)</f>
        <v>-3</v>
      </c>
      <c r="Q4982">
        <f t="shared" si="155"/>
        <v>0</v>
      </c>
    </row>
    <row r="4983" spans="1:17" x14ac:dyDescent="0.25">
      <c r="A4983" t="s">
        <v>12784</v>
      </c>
      <c r="B4983" t="s">
        <v>12796</v>
      </c>
      <c r="C4983" t="s">
        <v>1071</v>
      </c>
      <c r="D4983" t="s">
        <v>1073</v>
      </c>
      <c r="E4983">
        <v>2</v>
      </c>
      <c r="F4983" s="1">
        <v>46175</v>
      </c>
      <c r="L4983" s="4" t="s">
        <v>12875</v>
      </c>
      <c r="M4983" s="5">
        <v>3</v>
      </c>
      <c r="O4983" t="str">
        <f t="shared" si="154"/>
        <v>2382MARG</v>
      </c>
      <c r="P4983">
        <f>IFERROR(VLOOKUP(L4983,Hoja8!$E$1:$F$6088,2,0),0)</f>
        <v>-3</v>
      </c>
      <c r="Q4983">
        <f t="shared" si="155"/>
        <v>0</v>
      </c>
    </row>
    <row r="4984" spans="1:17" x14ac:dyDescent="0.25">
      <c r="A4984" t="s">
        <v>12784</v>
      </c>
      <c r="B4984" t="s">
        <v>12797</v>
      </c>
      <c r="C4984" t="s">
        <v>3878</v>
      </c>
      <c r="D4984" t="s">
        <v>4842</v>
      </c>
      <c r="E4984">
        <v>1</v>
      </c>
      <c r="F4984" s="1">
        <v>46175</v>
      </c>
      <c r="L4984" s="4" t="s">
        <v>12874</v>
      </c>
      <c r="M4984" s="5">
        <v>1</v>
      </c>
      <c r="O4984" t="str">
        <f t="shared" si="154"/>
        <v>2382MARM</v>
      </c>
      <c r="P4984">
        <f>IFERROR(VLOOKUP(L4984,Hoja8!$E$1:$F$6088,2,0),0)</f>
        <v>-1</v>
      </c>
      <c r="Q4984">
        <f t="shared" si="155"/>
        <v>0</v>
      </c>
    </row>
    <row r="4985" spans="1:17" x14ac:dyDescent="0.25">
      <c r="A4985" t="s">
        <v>12798</v>
      </c>
      <c r="B4985" t="s">
        <v>12799</v>
      </c>
      <c r="C4985" t="s">
        <v>1099</v>
      </c>
      <c r="D4985" t="s">
        <v>1100</v>
      </c>
      <c r="E4985">
        <v>2</v>
      </c>
      <c r="F4985" s="1">
        <v>46175</v>
      </c>
      <c r="L4985" s="4" t="s">
        <v>12876</v>
      </c>
      <c r="M4985" s="5">
        <v>3</v>
      </c>
      <c r="O4985" t="str">
        <f t="shared" si="154"/>
        <v>2382MARXG</v>
      </c>
      <c r="P4985">
        <f>IFERROR(VLOOKUP(L4985,Hoja8!$E$1:$F$6088,2,0),0)</f>
        <v>-3</v>
      </c>
      <c r="Q4985">
        <f t="shared" si="155"/>
        <v>0</v>
      </c>
    </row>
    <row r="4986" spans="1:17" x14ac:dyDescent="0.25">
      <c r="A4986" t="s">
        <v>12798</v>
      </c>
      <c r="B4986" t="s">
        <v>12800</v>
      </c>
      <c r="C4986" t="s">
        <v>592</v>
      </c>
      <c r="D4986" t="s">
        <v>594</v>
      </c>
      <c r="E4986">
        <v>2</v>
      </c>
      <c r="F4986" s="1">
        <v>46175</v>
      </c>
      <c r="L4986" s="4" t="s">
        <v>12878</v>
      </c>
      <c r="M4986" s="5">
        <v>3</v>
      </c>
      <c r="O4986" t="str">
        <f t="shared" si="154"/>
        <v>2382NEGG</v>
      </c>
      <c r="P4986">
        <f>IFERROR(VLOOKUP(L4986,Hoja8!$E$1:$F$6088,2,0),0)</f>
        <v>-3</v>
      </c>
      <c r="Q4986">
        <f t="shared" si="155"/>
        <v>0</v>
      </c>
    </row>
    <row r="4987" spans="1:17" x14ac:dyDescent="0.25">
      <c r="A4987" t="s">
        <v>12798</v>
      </c>
      <c r="B4987" t="s">
        <v>12801</v>
      </c>
      <c r="C4987" t="s">
        <v>208</v>
      </c>
      <c r="D4987" t="s">
        <v>210</v>
      </c>
      <c r="E4987">
        <v>2</v>
      </c>
      <c r="F4987" s="1">
        <v>46175</v>
      </c>
      <c r="L4987" s="4" t="s">
        <v>12877</v>
      </c>
      <c r="M4987" s="5">
        <v>1</v>
      </c>
      <c r="O4987" t="str">
        <f t="shared" si="154"/>
        <v>2382NEGM</v>
      </c>
      <c r="P4987">
        <f>IFERROR(VLOOKUP(L4987,Hoja8!$E$1:$F$6088,2,0),0)</f>
        <v>-1</v>
      </c>
      <c r="Q4987">
        <f t="shared" si="155"/>
        <v>0</v>
      </c>
    </row>
    <row r="4988" spans="1:17" x14ac:dyDescent="0.25">
      <c r="A4988" t="s">
        <v>12798</v>
      </c>
      <c r="B4988" t="s">
        <v>12802</v>
      </c>
      <c r="C4988" t="s">
        <v>4291</v>
      </c>
      <c r="D4988" t="s">
        <v>4292</v>
      </c>
      <c r="E4988">
        <v>2</v>
      </c>
      <c r="F4988" s="1">
        <v>46175</v>
      </c>
      <c r="L4988" s="4" t="s">
        <v>12879</v>
      </c>
      <c r="M4988" s="5">
        <v>3</v>
      </c>
      <c r="O4988" t="str">
        <f t="shared" si="154"/>
        <v>2382NEGXG</v>
      </c>
      <c r="P4988">
        <f>IFERROR(VLOOKUP(L4988,Hoja8!$E$1:$F$6088,2,0),0)</f>
        <v>-3</v>
      </c>
      <c r="Q4988">
        <f t="shared" si="155"/>
        <v>0</v>
      </c>
    </row>
    <row r="4989" spans="1:17" x14ac:dyDescent="0.25">
      <c r="A4989" t="s">
        <v>12803</v>
      </c>
      <c r="B4989" t="s">
        <v>12804</v>
      </c>
      <c r="C4989" t="s">
        <v>185</v>
      </c>
      <c r="D4989" t="s">
        <v>186</v>
      </c>
      <c r="E4989">
        <v>1</v>
      </c>
      <c r="F4989" s="1">
        <v>46176</v>
      </c>
      <c r="L4989" s="4" t="s">
        <v>12898</v>
      </c>
      <c r="M4989" s="5">
        <v>4</v>
      </c>
      <c r="O4989" t="str">
        <f t="shared" si="154"/>
        <v>0037GRI3XG</v>
      </c>
      <c r="P4989">
        <f>IFERROR(VLOOKUP(L4989,Hoja8!$E$1:$F$6088,2,0),0)</f>
        <v>-4</v>
      </c>
      <c r="Q4989">
        <f t="shared" si="155"/>
        <v>0</v>
      </c>
    </row>
    <row r="4990" spans="1:17" x14ac:dyDescent="0.25">
      <c r="A4990" t="s">
        <v>12803</v>
      </c>
      <c r="B4990" t="s">
        <v>12805</v>
      </c>
      <c r="C4990" t="s">
        <v>2222</v>
      </c>
      <c r="D4990" t="s">
        <v>2223</v>
      </c>
      <c r="E4990">
        <v>2</v>
      </c>
      <c r="F4990" s="1">
        <v>46176</v>
      </c>
      <c r="L4990" s="4" t="s">
        <v>12890</v>
      </c>
      <c r="M4990" s="5">
        <v>2</v>
      </c>
      <c r="O4990" t="str">
        <f t="shared" si="154"/>
        <v>0037GRICH</v>
      </c>
      <c r="P4990">
        <f>IFERROR(VLOOKUP(L4990,Hoja8!$E$1:$F$6088,2,0),0)</f>
        <v>-2</v>
      </c>
      <c r="Q4990">
        <f t="shared" si="155"/>
        <v>0</v>
      </c>
    </row>
    <row r="4991" spans="1:17" x14ac:dyDescent="0.25">
      <c r="A4991" t="s">
        <v>12803</v>
      </c>
      <c r="B4991" t="s">
        <v>12806</v>
      </c>
      <c r="C4991" t="s">
        <v>1618</v>
      </c>
      <c r="D4991" t="s">
        <v>1619</v>
      </c>
      <c r="E4991">
        <v>2</v>
      </c>
      <c r="F4991" s="1">
        <v>46176</v>
      </c>
      <c r="L4991" s="4" t="s">
        <v>12891</v>
      </c>
      <c r="M4991" s="5">
        <v>4</v>
      </c>
      <c r="O4991" t="str">
        <f t="shared" si="154"/>
        <v>0037GRIM</v>
      </c>
      <c r="P4991">
        <f>IFERROR(VLOOKUP(L4991,Hoja8!$E$1:$F$6088,2,0),0)</f>
        <v>-4</v>
      </c>
      <c r="Q4991">
        <f t="shared" si="155"/>
        <v>0</v>
      </c>
    </row>
    <row r="4992" spans="1:17" x14ac:dyDescent="0.25">
      <c r="A4992" t="s">
        <v>12803</v>
      </c>
      <c r="B4992" t="s">
        <v>12807</v>
      </c>
      <c r="C4992" t="s">
        <v>4098</v>
      </c>
      <c r="D4992" t="s">
        <v>4099</v>
      </c>
      <c r="E4992">
        <v>1</v>
      </c>
      <c r="F4992" s="1">
        <v>46176</v>
      </c>
      <c r="L4992" s="4" t="s">
        <v>12892</v>
      </c>
      <c r="M4992" s="5">
        <v>4</v>
      </c>
      <c r="O4992" t="str">
        <f t="shared" si="154"/>
        <v>0037GRIXG</v>
      </c>
      <c r="P4992">
        <f>IFERROR(VLOOKUP(L4992,Hoja8!$E$1:$F$6088,2,0),0)</f>
        <v>-4</v>
      </c>
      <c r="Q4992">
        <f t="shared" si="155"/>
        <v>0</v>
      </c>
    </row>
    <row r="4993" spans="1:17" x14ac:dyDescent="0.25">
      <c r="A4993" t="s">
        <v>12808</v>
      </c>
      <c r="B4993" t="s">
        <v>12809</v>
      </c>
      <c r="C4993" t="s">
        <v>79</v>
      </c>
      <c r="D4993" t="s">
        <v>80</v>
      </c>
      <c r="E4993">
        <v>12</v>
      </c>
      <c r="F4993" s="1">
        <v>46177</v>
      </c>
      <c r="L4993" s="4" t="s">
        <v>12885</v>
      </c>
      <c r="M4993" s="5">
        <v>2</v>
      </c>
      <c r="O4993" t="str">
        <f t="shared" si="154"/>
        <v>0082GRI3XG</v>
      </c>
      <c r="P4993">
        <f>IFERROR(VLOOKUP(L4993,Hoja8!$E$1:$F$6088,2,0),0)</f>
        <v>-2</v>
      </c>
      <c r="Q4993">
        <f t="shared" si="155"/>
        <v>0</v>
      </c>
    </row>
    <row r="4994" spans="1:17" x14ac:dyDescent="0.25">
      <c r="A4994" t="s">
        <v>12808</v>
      </c>
      <c r="B4994" t="s">
        <v>12810</v>
      </c>
      <c r="C4994" t="s">
        <v>83</v>
      </c>
      <c r="D4994" t="s">
        <v>84</v>
      </c>
      <c r="E4994">
        <v>9</v>
      </c>
      <c r="F4994" s="1">
        <v>46177</v>
      </c>
      <c r="L4994" s="4" t="s">
        <v>12882</v>
      </c>
      <c r="M4994" s="5">
        <v>2</v>
      </c>
      <c r="O4994" t="str">
        <f t="shared" si="154"/>
        <v>0082GRIG</v>
      </c>
      <c r="P4994">
        <f>IFERROR(VLOOKUP(L4994,Hoja8!$E$1:$F$6088,2,0),0)</f>
        <v>-2</v>
      </c>
      <c r="Q4994">
        <f t="shared" si="155"/>
        <v>0</v>
      </c>
    </row>
    <row r="4995" spans="1:17" x14ac:dyDescent="0.25">
      <c r="A4995" t="s">
        <v>12808</v>
      </c>
      <c r="B4995" t="s">
        <v>12811</v>
      </c>
      <c r="C4995" t="s">
        <v>44</v>
      </c>
      <c r="D4995" t="s">
        <v>45</v>
      </c>
      <c r="E4995">
        <v>9</v>
      </c>
      <c r="F4995" s="1">
        <v>46177</v>
      </c>
      <c r="L4995" s="4" t="s">
        <v>12886</v>
      </c>
      <c r="M4995" s="5">
        <v>1</v>
      </c>
      <c r="O4995" t="str">
        <f t="shared" ref="O4995:O5058" si="156">MID(L4995,LEN(IF(MID(L4995,2,1)="1",MID(L4995,1,7),MID(L4995,1,6)))+1,10)</f>
        <v>1966NEG3XG</v>
      </c>
      <c r="P4995">
        <f>IFERROR(VLOOKUP(L4995,Hoja8!$E$1:$F$6088,2,0),0)</f>
        <v>-1</v>
      </c>
      <c r="Q4995">
        <f t="shared" ref="Q4995:Q5058" si="157">M4995+P4995</f>
        <v>0</v>
      </c>
    </row>
    <row r="4996" spans="1:17" x14ac:dyDescent="0.25">
      <c r="A4996" t="s">
        <v>12808</v>
      </c>
      <c r="B4996" t="s">
        <v>12812</v>
      </c>
      <c r="C4996" t="s">
        <v>48</v>
      </c>
      <c r="D4996" t="s">
        <v>49</v>
      </c>
      <c r="E4996">
        <v>9</v>
      </c>
      <c r="F4996" s="1">
        <v>46177</v>
      </c>
      <c r="L4996" s="4" t="s">
        <v>12883</v>
      </c>
      <c r="M4996" s="5">
        <v>1</v>
      </c>
      <c r="O4996" t="str">
        <f t="shared" si="156"/>
        <v>1966NEGG</v>
      </c>
      <c r="P4996">
        <f>IFERROR(VLOOKUP(L4996,Hoja8!$E$1:$F$6088,2,0),0)</f>
        <v>-1</v>
      </c>
      <c r="Q4996">
        <f t="shared" si="157"/>
        <v>0</v>
      </c>
    </row>
    <row r="4997" spans="1:17" x14ac:dyDescent="0.25">
      <c r="A4997" t="s">
        <v>12813</v>
      </c>
      <c r="B4997" t="s">
        <v>12814</v>
      </c>
      <c r="C4997" t="s">
        <v>2692</v>
      </c>
      <c r="D4997" t="s">
        <v>2693</v>
      </c>
      <c r="E4997">
        <v>1</v>
      </c>
      <c r="F4997" s="1">
        <v>46170</v>
      </c>
      <c r="L4997" s="4" t="s">
        <v>12896</v>
      </c>
      <c r="M4997" s="5">
        <v>2</v>
      </c>
      <c r="O4997" t="str">
        <f t="shared" si="156"/>
        <v>1967NEG2XG</v>
      </c>
      <c r="P4997">
        <f>IFERROR(VLOOKUP(L4997,Hoja8!$E$1:$F$6088,2,0),0)</f>
        <v>-2</v>
      </c>
      <c r="Q4997">
        <f t="shared" si="157"/>
        <v>0</v>
      </c>
    </row>
    <row r="4998" spans="1:17" x14ac:dyDescent="0.25">
      <c r="A4998" t="s">
        <v>12813</v>
      </c>
      <c r="B4998" t="s">
        <v>12815</v>
      </c>
      <c r="C4998" t="s">
        <v>2700</v>
      </c>
      <c r="D4998" t="s">
        <v>2701</v>
      </c>
      <c r="E4998">
        <v>1</v>
      </c>
      <c r="F4998" s="1">
        <v>46170</v>
      </c>
      <c r="L4998" s="4" t="s">
        <v>12893</v>
      </c>
      <c r="M4998" s="5">
        <v>1</v>
      </c>
      <c r="O4998" t="str">
        <f t="shared" si="156"/>
        <v>1967NEGCH</v>
      </c>
      <c r="P4998">
        <f>IFERROR(VLOOKUP(L4998,Hoja8!$E$1:$F$6088,2,0),0)</f>
        <v>-1</v>
      </c>
      <c r="Q4998">
        <f t="shared" si="157"/>
        <v>0</v>
      </c>
    </row>
    <row r="4999" spans="1:17" x14ac:dyDescent="0.25">
      <c r="A4999" t="s">
        <v>12816</v>
      </c>
      <c r="B4999" t="s">
        <v>12817</v>
      </c>
      <c r="C4999" t="s">
        <v>226</v>
      </c>
      <c r="D4999" t="s">
        <v>229</v>
      </c>
      <c r="E4999">
        <v>35</v>
      </c>
      <c r="F4999" s="1">
        <v>46181</v>
      </c>
      <c r="L4999" s="4" t="s">
        <v>12894</v>
      </c>
      <c r="M4999" s="5">
        <v>2</v>
      </c>
      <c r="O4999" t="str">
        <f t="shared" si="156"/>
        <v>1967NEGM</v>
      </c>
      <c r="P4999">
        <f>IFERROR(VLOOKUP(L4999,Hoja8!$E$1:$F$6088,2,0),0)</f>
        <v>-2</v>
      </c>
      <c r="Q4999">
        <f t="shared" si="157"/>
        <v>0</v>
      </c>
    </row>
    <row r="5000" spans="1:17" x14ac:dyDescent="0.25">
      <c r="A5000" t="s">
        <v>12816</v>
      </c>
      <c r="B5000" t="s">
        <v>12818</v>
      </c>
      <c r="C5000" t="s">
        <v>230</v>
      </c>
      <c r="D5000" t="s">
        <v>232</v>
      </c>
      <c r="E5000">
        <v>56</v>
      </c>
      <c r="F5000" s="1">
        <v>46181</v>
      </c>
      <c r="L5000" s="4" t="s">
        <v>12895</v>
      </c>
      <c r="M5000" s="5">
        <v>2</v>
      </c>
      <c r="O5000" t="str">
        <f t="shared" si="156"/>
        <v>1967NEGXG</v>
      </c>
      <c r="P5000">
        <f>IFERROR(VLOOKUP(L5000,Hoja8!$E$1:$F$6088,2,0),0)</f>
        <v>-2</v>
      </c>
      <c r="Q5000">
        <f t="shared" si="157"/>
        <v>0</v>
      </c>
    </row>
    <row r="5001" spans="1:17" x14ac:dyDescent="0.25">
      <c r="A5001" t="s">
        <v>12816</v>
      </c>
      <c r="B5001" t="s">
        <v>12819</v>
      </c>
      <c r="C5001" t="s">
        <v>233</v>
      </c>
      <c r="D5001" t="s">
        <v>235</v>
      </c>
      <c r="E5001">
        <v>86</v>
      </c>
      <c r="F5001" s="1">
        <v>46181</v>
      </c>
      <c r="L5001" s="4" t="s">
        <v>12884</v>
      </c>
      <c r="M5001" s="5">
        <v>2</v>
      </c>
      <c r="O5001" t="str">
        <f t="shared" si="156"/>
        <v>2382MAR3XG</v>
      </c>
      <c r="P5001">
        <f>IFERROR(VLOOKUP(L5001,Hoja8!$E$1:$F$6088,2,0),0)</f>
        <v>-2</v>
      </c>
      <c r="Q5001">
        <f t="shared" si="157"/>
        <v>0</v>
      </c>
    </row>
    <row r="5002" spans="1:17" x14ac:dyDescent="0.25">
      <c r="A5002" t="s">
        <v>12816</v>
      </c>
      <c r="B5002" t="s">
        <v>12820</v>
      </c>
      <c r="C5002" t="s">
        <v>236</v>
      </c>
      <c r="D5002" t="s">
        <v>238</v>
      </c>
      <c r="E5002">
        <v>12</v>
      </c>
      <c r="F5002" s="1">
        <v>46181</v>
      </c>
      <c r="L5002" s="4" t="s">
        <v>12881</v>
      </c>
      <c r="M5002" s="5">
        <v>2</v>
      </c>
      <c r="O5002" t="str">
        <f t="shared" si="156"/>
        <v>2382MARG</v>
      </c>
      <c r="P5002">
        <f>IFERROR(VLOOKUP(L5002,Hoja8!$E$1:$F$6088,2,0),0)</f>
        <v>-2</v>
      </c>
      <c r="Q5002">
        <f t="shared" si="157"/>
        <v>0</v>
      </c>
    </row>
    <row r="5003" spans="1:17" x14ac:dyDescent="0.25">
      <c r="A5003" t="s">
        <v>12816</v>
      </c>
      <c r="B5003" t="s">
        <v>12821</v>
      </c>
      <c r="C5003" t="s">
        <v>239</v>
      </c>
      <c r="D5003" t="s">
        <v>241</v>
      </c>
      <c r="E5003">
        <v>18</v>
      </c>
      <c r="F5003" s="1">
        <v>46181</v>
      </c>
      <c r="L5003" s="4" t="s">
        <v>12897</v>
      </c>
      <c r="M5003" s="5">
        <v>4</v>
      </c>
      <c r="O5003" t="str">
        <f t="shared" si="156"/>
        <v>2383MAR3XG</v>
      </c>
      <c r="P5003">
        <f>IFERROR(VLOOKUP(L5003,Hoja8!$E$1:$F$6088,2,0),0)</f>
        <v>-4</v>
      </c>
      <c r="Q5003">
        <f t="shared" si="157"/>
        <v>0</v>
      </c>
    </row>
    <row r="5004" spans="1:17" x14ac:dyDescent="0.25">
      <c r="A5004" t="s">
        <v>12816</v>
      </c>
      <c r="B5004" t="s">
        <v>12822</v>
      </c>
      <c r="C5004" t="s">
        <v>242</v>
      </c>
      <c r="D5004" t="s">
        <v>244</v>
      </c>
      <c r="E5004">
        <v>10</v>
      </c>
      <c r="F5004" s="1">
        <v>46181</v>
      </c>
      <c r="L5004" s="4" t="s">
        <v>12887</v>
      </c>
      <c r="M5004" s="5">
        <v>2</v>
      </c>
      <c r="O5004" t="str">
        <f t="shared" si="156"/>
        <v>2383MARCH</v>
      </c>
      <c r="P5004">
        <f>IFERROR(VLOOKUP(L5004,Hoja8!$E$1:$F$6088,2,0),0)</f>
        <v>-2</v>
      </c>
      <c r="Q5004">
        <f t="shared" si="157"/>
        <v>0</v>
      </c>
    </row>
    <row r="5005" spans="1:17" x14ac:dyDescent="0.25">
      <c r="A5005" t="s">
        <v>12816</v>
      </c>
      <c r="B5005" t="s">
        <v>12823</v>
      </c>
      <c r="C5005" t="s">
        <v>245</v>
      </c>
      <c r="D5005" t="s">
        <v>247</v>
      </c>
      <c r="E5005">
        <v>4</v>
      </c>
      <c r="F5005" s="1">
        <v>46181</v>
      </c>
      <c r="L5005" s="4" t="s">
        <v>12888</v>
      </c>
      <c r="M5005" s="5">
        <v>4</v>
      </c>
      <c r="O5005" t="str">
        <f t="shared" si="156"/>
        <v>2383MARM</v>
      </c>
      <c r="P5005">
        <f>IFERROR(VLOOKUP(L5005,Hoja8!$E$1:$F$6088,2,0),0)</f>
        <v>-4</v>
      </c>
      <c r="Q5005">
        <f t="shared" si="157"/>
        <v>0</v>
      </c>
    </row>
    <row r="5006" spans="1:17" x14ac:dyDescent="0.25">
      <c r="A5006" t="s">
        <v>12816</v>
      </c>
      <c r="B5006" t="s">
        <v>12824</v>
      </c>
      <c r="C5006" t="s">
        <v>248</v>
      </c>
      <c r="D5006" t="s">
        <v>250</v>
      </c>
      <c r="E5006">
        <v>2</v>
      </c>
      <c r="F5006" s="1">
        <v>46181</v>
      </c>
      <c r="L5006" s="4" t="s">
        <v>12889</v>
      </c>
      <c r="M5006" s="5">
        <v>4</v>
      </c>
      <c r="O5006" t="str">
        <f t="shared" si="156"/>
        <v>2383MARXG</v>
      </c>
      <c r="P5006">
        <f>IFERROR(VLOOKUP(L5006,Hoja8!$E$1:$F$6088,2,0),0)</f>
        <v>-4</v>
      </c>
      <c r="Q5006">
        <f t="shared" si="157"/>
        <v>0</v>
      </c>
    </row>
    <row r="5007" spans="1:17" x14ac:dyDescent="0.25">
      <c r="A5007" t="s">
        <v>12816</v>
      </c>
      <c r="B5007" t="s">
        <v>12825</v>
      </c>
      <c r="C5007" t="s">
        <v>675</v>
      </c>
      <c r="D5007" t="s">
        <v>677</v>
      </c>
      <c r="E5007">
        <v>20</v>
      </c>
      <c r="F5007" s="1">
        <v>46181</v>
      </c>
      <c r="L5007" s="4" t="s">
        <v>12925</v>
      </c>
      <c r="M5007" s="5">
        <v>4</v>
      </c>
      <c r="O5007" t="str">
        <f t="shared" si="156"/>
        <v>1461NEG2XG</v>
      </c>
      <c r="P5007">
        <f>IFERROR(VLOOKUP(L5007,Hoja8!$E$1:$F$6088,2,0),0)</f>
        <v>0</v>
      </c>
      <c r="Q5007">
        <f t="shared" si="157"/>
        <v>4</v>
      </c>
    </row>
    <row r="5008" spans="1:17" x14ac:dyDescent="0.25">
      <c r="A5008" t="s">
        <v>12816</v>
      </c>
      <c r="B5008" t="s">
        <v>12826</v>
      </c>
      <c r="C5008" t="s">
        <v>678</v>
      </c>
      <c r="D5008" t="s">
        <v>680</v>
      </c>
      <c r="E5008">
        <v>40</v>
      </c>
      <c r="F5008" s="1">
        <v>46181</v>
      </c>
      <c r="L5008" s="4" t="s">
        <v>12924</v>
      </c>
      <c r="M5008" s="5">
        <v>4</v>
      </c>
      <c r="O5008" t="str">
        <f t="shared" si="156"/>
        <v>1461NEGG</v>
      </c>
      <c r="P5008">
        <f>IFERROR(VLOOKUP(L5008,Hoja8!$E$1:$F$6088,2,0),0)</f>
        <v>0</v>
      </c>
      <c r="Q5008">
        <f t="shared" si="157"/>
        <v>4</v>
      </c>
    </row>
    <row r="5009" spans="1:17" x14ac:dyDescent="0.25">
      <c r="A5009" t="s">
        <v>12816</v>
      </c>
      <c r="B5009" t="s">
        <v>12827</v>
      </c>
      <c r="C5009" t="s">
        <v>681</v>
      </c>
      <c r="D5009" t="s">
        <v>683</v>
      </c>
      <c r="E5009">
        <v>68</v>
      </c>
      <c r="F5009" s="1">
        <v>46181</v>
      </c>
      <c r="L5009" s="4" t="s">
        <v>12923</v>
      </c>
      <c r="M5009" s="5">
        <v>3</v>
      </c>
      <c r="O5009" t="str">
        <f t="shared" si="156"/>
        <v>1461NEGM</v>
      </c>
      <c r="P5009">
        <f>IFERROR(VLOOKUP(L5009,Hoja8!$E$1:$F$6088,2,0),0)</f>
        <v>0</v>
      </c>
      <c r="Q5009">
        <f t="shared" si="157"/>
        <v>3</v>
      </c>
    </row>
    <row r="5010" spans="1:17" x14ac:dyDescent="0.25">
      <c r="A5010" t="s">
        <v>12816</v>
      </c>
      <c r="B5010" t="s">
        <v>12828</v>
      </c>
      <c r="C5010" t="s">
        <v>728</v>
      </c>
      <c r="D5010" t="s">
        <v>730</v>
      </c>
      <c r="E5010">
        <v>14</v>
      </c>
      <c r="F5010" s="1">
        <v>46181</v>
      </c>
      <c r="L5010" s="4" t="s">
        <v>12922</v>
      </c>
      <c r="M5010" s="5">
        <v>6</v>
      </c>
      <c r="O5010" t="str">
        <f t="shared" si="156"/>
        <v>1461ROJM</v>
      </c>
      <c r="P5010">
        <f>IFERROR(VLOOKUP(L5010,Hoja8!$E$1:$F$6088,2,0),0)</f>
        <v>0</v>
      </c>
      <c r="Q5010">
        <f t="shared" si="157"/>
        <v>6</v>
      </c>
    </row>
    <row r="5011" spans="1:17" x14ac:dyDescent="0.25">
      <c r="A5011" t="s">
        <v>12816</v>
      </c>
      <c r="B5011" t="s">
        <v>12829</v>
      </c>
      <c r="C5011" t="s">
        <v>731</v>
      </c>
      <c r="D5011" t="s">
        <v>733</v>
      </c>
      <c r="E5011">
        <v>12</v>
      </c>
      <c r="F5011" s="1">
        <v>46181</v>
      </c>
      <c r="L5011" s="4" t="s">
        <v>12926</v>
      </c>
      <c r="M5011" s="5">
        <v>2</v>
      </c>
      <c r="O5011" t="str">
        <f t="shared" si="156"/>
        <v>2045GRO34</v>
      </c>
      <c r="P5011">
        <f>IFERROR(VLOOKUP(L5011,Hoja8!$E$1:$F$6088,2,0),0)</f>
        <v>0</v>
      </c>
      <c r="Q5011">
        <f t="shared" si="157"/>
        <v>2</v>
      </c>
    </row>
    <row r="5012" spans="1:17" x14ac:dyDescent="0.25">
      <c r="A5012" t="s">
        <v>12816</v>
      </c>
      <c r="B5012" t="s">
        <v>12830</v>
      </c>
      <c r="C5012" t="s">
        <v>734</v>
      </c>
      <c r="D5012" t="s">
        <v>736</v>
      </c>
      <c r="E5012">
        <v>4</v>
      </c>
      <c r="F5012" s="1">
        <v>46181</v>
      </c>
      <c r="L5012" s="4" t="s">
        <v>12927</v>
      </c>
      <c r="M5012" s="5">
        <v>2</v>
      </c>
      <c r="O5012" t="str">
        <f t="shared" si="156"/>
        <v>2045GRO38</v>
      </c>
      <c r="P5012">
        <f>IFERROR(VLOOKUP(L5012,Hoja8!$E$1:$F$6088,2,0),0)</f>
        <v>0</v>
      </c>
      <c r="Q5012">
        <f t="shared" si="157"/>
        <v>2</v>
      </c>
    </row>
    <row r="5013" spans="1:17" x14ac:dyDescent="0.25">
      <c r="A5013" t="s">
        <v>12831</v>
      </c>
      <c r="B5013" t="s">
        <v>12832</v>
      </c>
      <c r="C5013" t="s">
        <v>261</v>
      </c>
      <c r="D5013" t="s">
        <v>262</v>
      </c>
      <c r="E5013">
        <v>35</v>
      </c>
      <c r="F5013" s="1">
        <v>46205</v>
      </c>
      <c r="L5013" s="4" t="s">
        <v>12928</v>
      </c>
      <c r="M5013" s="5">
        <v>2</v>
      </c>
      <c r="O5013" t="str">
        <f t="shared" si="156"/>
        <v>2045MAR34</v>
      </c>
      <c r="P5013">
        <f>IFERROR(VLOOKUP(L5013,Hoja8!$E$1:$F$6088,2,0),0)</f>
        <v>0</v>
      </c>
      <c r="Q5013">
        <f t="shared" si="157"/>
        <v>2</v>
      </c>
    </row>
    <row r="5014" spans="1:17" x14ac:dyDescent="0.25">
      <c r="A5014" t="s">
        <v>12831</v>
      </c>
      <c r="B5014" t="s">
        <v>12833</v>
      </c>
      <c r="C5014" t="s">
        <v>263</v>
      </c>
      <c r="D5014" t="s">
        <v>264</v>
      </c>
      <c r="E5014">
        <v>56</v>
      </c>
      <c r="F5014" s="1">
        <v>46205</v>
      </c>
      <c r="L5014" s="4" t="s">
        <v>12929</v>
      </c>
      <c r="M5014" s="5">
        <v>2</v>
      </c>
      <c r="O5014" t="str">
        <f t="shared" si="156"/>
        <v>2045MAR38</v>
      </c>
      <c r="P5014">
        <f>IFERROR(VLOOKUP(L5014,Hoja8!$E$1:$F$6088,2,0),0)</f>
        <v>0</v>
      </c>
      <c r="Q5014">
        <f t="shared" si="157"/>
        <v>2</v>
      </c>
    </row>
    <row r="5015" spans="1:17" x14ac:dyDescent="0.25">
      <c r="A5015" t="s">
        <v>12831</v>
      </c>
      <c r="B5015" t="s">
        <v>12834</v>
      </c>
      <c r="C5015" t="s">
        <v>265</v>
      </c>
      <c r="D5015" t="s">
        <v>266</v>
      </c>
      <c r="E5015">
        <v>86</v>
      </c>
      <c r="F5015" s="1">
        <v>46205</v>
      </c>
      <c r="L5015" s="4" t="s">
        <v>12900</v>
      </c>
      <c r="M5015" s="5">
        <v>1</v>
      </c>
      <c r="O5015" t="str">
        <f t="shared" si="156"/>
        <v>2101GRIXG</v>
      </c>
      <c r="P5015">
        <f>IFERROR(VLOOKUP(L5015,Hoja8!$E$1:$F$6088,2,0),0)</f>
        <v>0</v>
      </c>
      <c r="Q5015">
        <f t="shared" si="157"/>
        <v>1</v>
      </c>
    </row>
    <row r="5016" spans="1:17" x14ac:dyDescent="0.25">
      <c r="A5016" t="s">
        <v>12831</v>
      </c>
      <c r="B5016" t="s">
        <v>12835</v>
      </c>
      <c r="C5016" t="s">
        <v>267</v>
      </c>
      <c r="D5016" t="s">
        <v>268</v>
      </c>
      <c r="E5016">
        <v>12</v>
      </c>
      <c r="F5016" s="1">
        <v>46205</v>
      </c>
      <c r="L5016" s="4" t="s">
        <v>12904</v>
      </c>
      <c r="M5016" s="5">
        <v>1</v>
      </c>
      <c r="O5016" t="str">
        <f t="shared" si="156"/>
        <v>2261MAR2XG</v>
      </c>
      <c r="P5016">
        <f>IFERROR(VLOOKUP(L5016,Hoja8!$E$1:$F$6088,2,0),0)</f>
        <v>0</v>
      </c>
      <c r="Q5016">
        <f t="shared" si="157"/>
        <v>1</v>
      </c>
    </row>
    <row r="5017" spans="1:17" x14ac:dyDescent="0.25">
      <c r="A5017" t="s">
        <v>12831</v>
      </c>
      <c r="B5017" t="s">
        <v>12836</v>
      </c>
      <c r="C5017" t="s">
        <v>269</v>
      </c>
      <c r="D5017" t="s">
        <v>270</v>
      </c>
      <c r="E5017">
        <v>18</v>
      </c>
      <c r="F5017" s="1">
        <v>46205</v>
      </c>
      <c r="L5017" s="4" t="s">
        <v>12901</v>
      </c>
      <c r="M5017" s="5">
        <v>1</v>
      </c>
      <c r="O5017" t="str">
        <f t="shared" si="156"/>
        <v>2261MARCH</v>
      </c>
      <c r="P5017">
        <f>IFERROR(VLOOKUP(L5017,Hoja8!$E$1:$F$6088,2,0),0)</f>
        <v>0</v>
      </c>
      <c r="Q5017">
        <f t="shared" si="157"/>
        <v>1</v>
      </c>
    </row>
    <row r="5018" spans="1:17" x14ac:dyDescent="0.25">
      <c r="A5018" t="s">
        <v>12831</v>
      </c>
      <c r="B5018" t="s">
        <v>12837</v>
      </c>
      <c r="C5018" t="s">
        <v>271</v>
      </c>
      <c r="D5018" t="s">
        <v>272</v>
      </c>
      <c r="E5018">
        <v>10</v>
      </c>
      <c r="F5018" s="1">
        <v>46205</v>
      </c>
      <c r="L5018" s="4" t="s">
        <v>12902</v>
      </c>
      <c r="M5018" s="5">
        <v>2</v>
      </c>
      <c r="O5018" t="str">
        <f t="shared" si="156"/>
        <v>2261MARM</v>
      </c>
      <c r="P5018">
        <f>IFERROR(VLOOKUP(L5018,Hoja8!$E$1:$F$6088,2,0),0)</f>
        <v>0</v>
      </c>
      <c r="Q5018">
        <f t="shared" si="157"/>
        <v>2</v>
      </c>
    </row>
    <row r="5019" spans="1:17" x14ac:dyDescent="0.25">
      <c r="A5019" t="s">
        <v>12831</v>
      </c>
      <c r="B5019" t="s">
        <v>12838</v>
      </c>
      <c r="C5019" t="s">
        <v>1393</v>
      </c>
      <c r="D5019" t="s">
        <v>1394</v>
      </c>
      <c r="E5019">
        <v>4</v>
      </c>
      <c r="F5019" s="1">
        <v>46205</v>
      </c>
      <c r="L5019" s="4" t="s">
        <v>12903</v>
      </c>
      <c r="M5019" s="5">
        <v>1</v>
      </c>
      <c r="O5019" t="str">
        <f t="shared" si="156"/>
        <v>2261MARXG</v>
      </c>
      <c r="P5019">
        <f>IFERROR(VLOOKUP(L5019,Hoja8!$E$1:$F$6088,2,0),0)</f>
        <v>0</v>
      </c>
      <c r="Q5019">
        <f t="shared" si="157"/>
        <v>1</v>
      </c>
    </row>
    <row r="5020" spans="1:17" x14ac:dyDescent="0.25">
      <c r="A5020" t="s">
        <v>12831</v>
      </c>
      <c r="B5020" t="s">
        <v>12839</v>
      </c>
      <c r="C5020" t="s">
        <v>273</v>
      </c>
      <c r="D5020" t="s">
        <v>274</v>
      </c>
      <c r="E5020">
        <v>2</v>
      </c>
      <c r="F5020" s="1">
        <v>46205</v>
      </c>
      <c r="L5020" s="4" t="s">
        <v>12908</v>
      </c>
      <c r="M5020" s="5">
        <v>2</v>
      </c>
      <c r="O5020" t="str">
        <f t="shared" si="156"/>
        <v>2457MAR2XG</v>
      </c>
      <c r="P5020">
        <f>IFERROR(VLOOKUP(L5020,Hoja8!$E$1:$F$6088,2,0),0)</f>
        <v>0</v>
      </c>
      <c r="Q5020">
        <f t="shared" si="157"/>
        <v>2</v>
      </c>
    </row>
    <row r="5021" spans="1:17" x14ac:dyDescent="0.25">
      <c r="A5021" t="s">
        <v>12840</v>
      </c>
      <c r="B5021" t="s">
        <v>12841</v>
      </c>
      <c r="C5021" t="s">
        <v>613</v>
      </c>
      <c r="D5021" t="s">
        <v>615</v>
      </c>
      <c r="E5021">
        <v>2</v>
      </c>
      <c r="F5021" s="1">
        <v>46175</v>
      </c>
      <c r="L5021" s="4" t="s">
        <v>12905</v>
      </c>
      <c r="M5021" s="5">
        <v>2</v>
      </c>
      <c r="O5021" t="str">
        <f t="shared" si="156"/>
        <v>2457MARCH</v>
      </c>
      <c r="P5021">
        <f>IFERROR(VLOOKUP(L5021,Hoja8!$E$1:$F$6088,2,0),0)</f>
        <v>0</v>
      </c>
      <c r="Q5021">
        <f t="shared" si="157"/>
        <v>2</v>
      </c>
    </row>
    <row r="5022" spans="1:17" x14ac:dyDescent="0.25">
      <c r="A5022" t="s">
        <v>12840</v>
      </c>
      <c r="B5022" t="s">
        <v>12842</v>
      </c>
      <c r="C5022" t="s">
        <v>616</v>
      </c>
      <c r="D5022" t="s">
        <v>617</v>
      </c>
      <c r="E5022">
        <v>6</v>
      </c>
      <c r="F5022" s="1">
        <v>46175</v>
      </c>
      <c r="L5022" s="4" t="s">
        <v>12907</v>
      </c>
      <c r="M5022" s="5">
        <v>2</v>
      </c>
      <c r="O5022" t="str">
        <f t="shared" si="156"/>
        <v>2457MARG</v>
      </c>
      <c r="P5022">
        <f>IFERROR(VLOOKUP(L5022,Hoja8!$E$1:$F$6088,2,0),0)</f>
        <v>0</v>
      </c>
      <c r="Q5022">
        <f t="shared" si="157"/>
        <v>2</v>
      </c>
    </row>
    <row r="5023" spans="1:17" x14ac:dyDescent="0.25">
      <c r="A5023" t="s">
        <v>12840</v>
      </c>
      <c r="B5023" t="s">
        <v>12843</v>
      </c>
      <c r="C5023" t="s">
        <v>618</v>
      </c>
      <c r="D5023" t="s">
        <v>619</v>
      </c>
      <c r="E5023">
        <v>2</v>
      </c>
      <c r="F5023" s="1">
        <v>46175</v>
      </c>
      <c r="L5023" s="4" t="s">
        <v>12906</v>
      </c>
      <c r="M5023" s="5">
        <v>1</v>
      </c>
      <c r="O5023" t="str">
        <f t="shared" si="156"/>
        <v>2457MARM</v>
      </c>
      <c r="P5023">
        <f>IFERROR(VLOOKUP(L5023,Hoja8!$E$1:$F$6088,2,0),0)</f>
        <v>0</v>
      </c>
      <c r="Q5023">
        <f t="shared" si="157"/>
        <v>1</v>
      </c>
    </row>
    <row r="5024" spans="1:17" x14ac:dyDescent="0.25">
      <c r="A5024" t="s">
        <v>12840</v>
      </c>
      <c r="B5024" t="s">
        <v>12844</v>
      </c>
      <c r="C5024" t="s">
        <v>1460</v>
      </c>
      <c r="D5024" t="s">
        <v>1462</v>
      </c>
      <c r="E5024">
        <v>12</v>
      </c>
      <c r="F5024" s="1">
        <v>46175</v>
      </c>
      <c r="L5024" s="4" t="s">
        <v>12912</v>
      </c>
      <c r="M5024" s="5">
        <v>3</v>
      </c>
      <c r="O5024" t="str">
        <f t="shared" si="156"/>
        <v>2457NEG2XG</v>
      </c>
      <c r="P5024">
        <f>IFERROR(VLOOKUP(L5024,Hoja8!$E$1:$F$6088,2,0),0)</f>
        <v>0</v>
      </c>
      <c r="Q5024">
        <f t="shared" si="157"/>
        <v>3</v>
      </c>
    </row>
    <row r="5025" spans="1:17" x14ac:dyDescent="0.25">
      <c r="A5025" t="s">
        <v>12840</v>
      </c>
      <c r="B5025" t="s">
        <v>12845</v>
      </c>
      <c r="C5025" t="s">
        <v>226</v>
      </c>
      <c r="D5025" t="s">
        <v>229</v>
      </c>
      <c r="E5025">
        <v>2</v>
      </c>
      <c r="F5025" s="1">
        <v>46175</v>
      </c>
      <c r="L5025" s="4" t="s">
        <v>12909</v>
      </c>
      <c r="M5025" s="5">
        <v>2</v>
      </c>
      <c r="O5025" t="str">
        <f t="shared" si="156"/>
        <v>2457NEGCH</v>
      </c>
      <c r="P5025">
        <f>IFERROR(VLOOKUP(L5025,Hoja8!$E$1:$F$6088,2,0),0)</f>
        <v>0</v>
      </c>
      <c r="Q5025">
        <f t="shared" si="157"/>
        <v>2</v>
      </c>
    </row>
    <row r="5026" spans="1:17" x14ac:dyDescent="0.25">
      <c r="A5026" t="s">
        <v>12840</v>
      </c>
      <c r="B5026" t="s">
        <v>12846</v>
      </c>
      <c r="C5026" t="s">
        <v>230</v>
      </c>
      <c r="D5026" t="s">
        <v>232</v>
      </c>
      <c r="E5026">
        <v>6</v>
      </c>
      <c r="F5026" s="1">
        <v>46175</v>
      </c>
      <c r="L5026" s="4" t="s">
        <v>12911</v>
      </c>
      <c r="M5026" s="5">
        <v>3</v>
      </c>
      <c r="O5026" t="str">
        <f t="shared" si="156"/>
        <v>2457NEGG</v>
      </c>
      <c r="P5026">
        <f>IFERROR(VLOOKUP(L5026,Hoja8!$E$1:$F$6088,2,0),0)</f>
        <v>0</v>
      </c>
      <c r="Q5026">
        <f t="shared" si="157"/>
        <v>3</v>
      </c>
    </row>
    <row r="5027" spans="1:17" x14ac:dyDescent="0.25">
      <c r="A5027" t="s">
        <v>12840</v>
      </c>
      <c r="B5027" t="s">
        <v>12847</v>
      </c>
      <c r="C5027" t="s">
        <v>233</v>
      </c>
      <c r="D5027" t="s">
        <v>235</v>
      </c>
      <c r="E5027">
        <v>2</v>
      </c>
      <c r="F5027" s="1">
        <v>46175</v>
      </c>
      <c r="L5027" s="4" t="s">
        <v>12910</v>
      </c>
      <c r="M5027" s="5">
        <v>1</v>
      </c>
      <c r="O5027" t="str">
        <f t="shared" si="156"/>
        <v>2457NEGM</v>
      </c>
      <c r="P5027">
        <f>IFERROR(VLOOKUP(L5027,Hoja8!$E$1:$F$6088,2,0),0)</f>
        <v>0</v>
      </c>
      <c r="Q5027">
        <f t="shared" si="157"/>
        <v>1</v>
      </c>
    </row>
    <row r="5028" spans="1:17" x14ac:dyDescent="0.25">
      <c r="A5028" t="s">
        <v>12848</v>
      </c>
      <c r="B5028" t="s">
        <v>12849</v>
      </c>
      <c r="C5028" t="s">
        <v>2722</v>
      </c>
      <c r="D5028" t="s">
        <v>4781</v>
      </c>
      <c r="E5028">
        <v>2</v>
      </c>
      <c r="F5028" s="1">
        <v>46177</v>
      </c>
      <c r="L5028" s="4" t="s">
        <v>12916</v>
      </c>
      <c r="M5028" s="5">
        <v>1</v>
      </c>
      <c r="O5028" t="str">
        <f t="shared" si="156"/>
        <v>2457ROJ2XG</v>
      </c>
      <c r="P5028">
        <f>IFERROR(VLOOKUP(L5028,Hoja8!$E$1:$F$6088,2,0),0)</f>
        <v>0</v>
      </c>
      <c r="Q5028">
        <f t="shared" si="157"/>
        <v>1</v>
      </c>
    </row>
    <row r="5029" spans="1:17" x14ac:dyDescent="0.25">
      <c r="A5029" t="s">
        <v>12848</v>
      </c>
      <c r="B5029" t="s">
        <v>12850</v>
      </c>
      <c r="C5029" t="s">
        <v>2726</v>
      </c>
      <c r="D5029" t="s">
        <v>4782</v>
      </c>
      <c r="E5029">
        <v>3</v>
      </c>
      <c r="F5029" s="1">
        <v>46177</v>
      </c>
      <c r="L5029" s="4" t="s">
        <v>12913</v>
      </c>
      <c r="M5029" s="5">
        <v>2</v>
      </c>
      <c r="O5029" t="str">
        <f t="shared" si="156"/>
        <v>2457ROJCH</v>
      </c>
      <c r="P5029">
        <f>IFERROR(VLOOKUP(L5029,Hoja8!$E$1:$F$6088,2,0),0)</f>
        <v>0</v>
      </c>
      <c r="Q5029">
        <f t="shared" si="157"/>
        <v>2</v>
      </c>
    </row>
    <row r="5030" spans="1:17" x14ac:dyDescent="0.25">
      <c r="A5030" t="s">
        <v>12848</v>
      </c>
      <c r="B5030" t="s">
        <v>12851</v>
      </c>
      <c r="C5030" t="s">
        <v>2692</v>
      </c>
      <c r="D5030" t="s">
        <v>2693</v>
      </c>
      <c r="E5030">
        <v>1</v>
      </c>
      <c r="F5030" s="1">
        <v>46177</v>
      </c>
      <c r="L5030" s="4" t="s">
        <v>12915</v>
      </c>
      <c r="M5030" s="5">
        <v>1</v>
      </c>
      <c r="O5030" t="str">
        <f t="shared" si="156"/>
        <v>2457ROJG</v>
      </c>
      <c r="P5030">
        <f>IFERROR(VLOOKUP(L5030,Hoja8!$E$1:$F$6088,2,0),0)</f>
        <v>0</v>
      </c>
      <c r="Q5030">
        <f t="shared" si="157"/>
        <v>1</v>
      </c>
    </row>
    <row r="5031" spans="1:17" x14ac:dyDescent="0.25">
      <c r="A5031" t="s">
        <v>12848</v>
      </c>
      <c r="B5031" t="s">
        <v>12852</v>
      </c>
      <c r="C5031" t="s">
        <v>2696</v>
      </c>
      <c r="D5031" t="s">
        <v>2697</v>
      </c>
      <c r="E5031">
        <v>2</v>
      </c>
      <c r="F5031" s="1">
        <v>46177</v>
      </c>
      <c r="L5031" s="4" t="s">
        <v>12914</v>
      </c>
      <c r="M5031" s="5">
        <v>1</v>
      </c>
      <c r="O5031" t="str">
        <f t="shared" si="156"/>
        <v>2457ROJM</v>
      </c>
      <c r="P5031">
        <f>IFERROR(VLOOKUP(L5031,Hoja8!$E$1:$F$6088,2,0),0)</f>
        <v>0</v>
      </c>
      <c r="Q5031">
        <f t="shared" si="157"/>
        <v>1</v>
      </c>
    </row>
    <row r="5032" spans="1:17" x14ac:dyDescent="0.25">
      <c r="A5032" t="s">
        <v>12848</v>
      </c>
      <c r="B5032" t="s">
        <v>12853</v>
      </c>
      <c r="C5032" t="s">
        <v>2694</v>
      </c>
      <c r="D5032" t="s">
        <v>2695</v>
      </c>
      <c r="E5032">
        <v>2</v>
      </c>
      <c r="F5032" s="1">
        <v>46177</v>
      </c>
      <c r="L5032" s="4" t="s">
        <v>12918</v>
      </c>
      <c r="M5032" s="5">
        <v>2</v>
      </c>
      <c r="O5032" t="str">
        <f t="shared" si="156"/>
        <v>2458MAR2XG</v>
      </c>
      <c r="P5032">
        <f>IFERROR(VLOOKUP(L5032,Hoja8!$E$1:$F$6088,2,0),0)</f>
        <v>0</v>
      </c>
      <c r="Q5032">
        <f t="shared" si="157"/>
        <v>2</v>
      </c>
    </row>
    <row r="5033" spans="1:17" x14ac:dyDescent="0.25">
      <c r="A5033" t="s">
        <v>12854</v>
      </c>
      <c r="B5033" t="s">
        <v>12855</v>
      </c>
      <c r="C5033" t="s">
        <v>1844</v>
      </c>
      <c r="D5033" t="s">
        <v>1845</v>
      </c>
      <c r="E5033">
        <v>1</v>
      </c>
      <c r="F5033" s="1">
        <v>46175</v>
      </c>
      <c r="L5033" s="4" t="s">
        <v>12917</v>
      </c>
      <c r="M5033" s="5">
        <v>2</v>
      </c>
      <c r="O5033" t="str">
        <f t="shared" si="156"/>
        <v>2458MARG</v>
      </c>
      <c r="P5033">
        <f>IFERROR(VLOOKUP(L5033,Hoja8!$E$1:$F$6088,2,0),0)</f>
        <v>0</v>
      </c>
      <c r="Q5033">
        <f t="shared" si="157"/>
        <v>2</v>
      </c>
    </row>
    <row r="5034" spans="1:17" x14ac:dyDescent="0.25">
      <c r="A5034" t="s">
        <v>12854</v>
      </c>
      <c r="B5034" t="s">
        <v>12856</v>
      </c>
      <c r="C5034" t="s">
        <v>1821</v>
      </c>
      <c r="D5034" t="s">
        <v>1823</v>
      </c>
      <c r="E5034">
        <v>8</v>
      </c>
      <c r="F5034" s="1">
        <v>46175</v>
      </c>
      <c r="L5034" s="4" t="s">
        <v>12921</v>
      </c>
      <c r="M5034" s="5">
        <v>3</v>
      </c>
      <c r="O5034" t="str">
        <f t="shared" si="156"/>
        <v>2458NEG2XG</v>
      </c>
      <c r="P5034">
        <f>IFERROR(VLOOKUP(L5034,Hoja8!$E$1:$F$6088,2,0),0)</f>
        <v>0</v>
      </c>
      <c r="Q5034">
        <f t="shared" si="157"/>
        <v>3</v>
      </c>
    </row>
    <row r="5035" spans="1:17" x14ac:dyDescent="0.25">
      <c r="A5035" t="s">
        <v>12857</v>
      </c>
      <c r="B5035" t="s">
        <v>12858</v>
      </c>
      <c r="C5035" t="s">
        <v>3514</v>
      </c>
      <c r="D5035" t="s">
        <v>4764</v>
      </c>
      <c r="E5035">
        <v>2</v>
      </c>
      <c r="F5035" s="1">
        <v>46167</v>
      </c>
      <c r="L5035" s="4" t="s">
        <v>12919</v>
      </c>
      <c r="M5035" s="5">
        <v>1</v>
      </c>
      <c r="O5035" t="str">
        <f t="shared" si="156"/>
        <v>2458NEGCH</v>
      </c>
      <c r="P5035">
        <f>IFERROR(VLOOKUP(L5035,Hoja8!$E$1:$F$6088,2,0),0)</f>
        <v>0</v>
      </c>
      <c r="Q5035">
        <f t="shared" si="157"/>
        <v>1</v>
      </c>
    </row>
    <row r="5036" spans="1:17" x14ac:dyDescent="0.25">
      <c r="A5036" t="s">
        <v>12857</v>
      </c>
      <c r="B5036" t="s">
        <v>12859</v>
      </c>
      <c r="C5036" t="s">
        <v>3519</v>
      </c>
      <c r="D5036" t="s">
        <v>4766</v>
      </c>
      <c r="E5036">
        <v>2</v>
      </c>
      <c r="F5036" s="1">
        <v>46167</v>
      </c>
      <c r="L5036" s="4" t="s">
        <v>12920</v>
      </c>
      <c r="M5036" s="5">
        <v>3</v>
      </c>
      <c r="O5036" t="str">
        <f t="shared" si="156"/>
        <v>2458NEGG</v>
      </c>
      <c r="P5036">
        <f>IFERROR(VLOOKUP(L5036,Hoja8!$E$1:$F$6088,2,0),0)</f>
        <v>0</v>
      </c>
      <c r="Q5036">
        <f t="shared" si="157"/>
        <v>3</v>
      </c>
    </row>
    <row r="5037" spans="1:17" x14ac:dyDescent="0.25">
      <c r="A5037" t="s">
        <v>12857</v>
      </c>
      <c r="B5037" t="s">
        <v>12860</v>
      </c>
      <c r="C5037" t="s">
        <v>3199</v>
      </c>
      <c r="D5037" t="s">
        <v>4758</v>
      </c>
      <c r="E5037">
        <v>2</v>
      </c>
      <c r="F5037" s="1">
        <v>46167</v>
      </c>
      <c r="L5037" s="4" t="s">
        <v>12944</v>
      </c>
      <c r="M5037" s="5">
        <v>1</v>
      </c>
      <c r="O5037" t="str">
        <f t="shared" si="156"/>
        <v>0037GRIXG</v>
      </c>
      <c r="P5037">
        <f>IFERROR(VLOOKUP(L5037,Hoja8!$E$1:$F$6088,2,0),0)</f>
        <v>-1</v>
      </c>
      <c r="Q5037">
        <f t="shared" si="157"/>
        <v>0</v>
      </c>
    </row>
    <row r="5038" spans="1:17" x14ac:dyDescent="0.25">
      <c r="A5038" t="s">
        <v>12857</v>
      </c>
      <c r="B5038" t="s">
        <v>12861</v>
      </c>
      <c r="C5038" t="s">
        <v>3089</v>
      </c>
      <c r="D5038" t="s">
        <v>10450</v>
      </c>
      <c r="E5038">
        <v>2</v>
      </c>
      <c r="F5038" s="1">
        <v>46167</v>
      </c>
      <c r="L5038" s="4" t="s">
        <v>12934</v>
      </c>
      <c r="M5038" s="5">
        <v>2</v>
      </c>
      <c r="O5038" t="str">
        <f t="shared" si="156"/>
        <v>0082GRICH</v>
      </c>
      <c r="P5038">
        <f>IFERROR(VLOOKUP(L5038,Hoja8!$E$1:$F$6088,2,0),0)</f>
        <v>-2</v>
      </c>
      <c r="Q5038">
        <f t="shared" si="157"/>
        <v>0</v>
      </c>
    </row>
    <row r="5039" spans="1:17" x14ac:dyDescent="0.25">
      <c r="A5039" t="s">
        <v>12857</v>
      </c>
      <c r="B5039" t="s">
        <v>12862</v>
      </c>
      <c r="C5039" t="s">
        <v>3093</v>
      </c>
      <c r="D5039" t="s">
        <v>4761</v>
      </c>
      <c r="E5039">
        <v>2</v>
      </c>
      <c r="F5039" s="1">
        <v>46167</v>
      </c>
      <c r="L5039" s="4" t="s">
        <v>12935</v>
      </c>
      <c r="M5039" s="5">
        <v>2</v>
      </c>
      <c r="O5039" t="str">
        <f t="shared" si="156"/>
        <v>0082GRIM</v>
      </c>
      <c r="P5039">
        <f>IFERROR(VLOOKUP(L5039,Hoja8!$E$1:$F$6088,2,0),0)</f>
        <v>-2</v>
      </c>
      <c r="Q5039">
        <f t="shared" si="157"/>
        <v>0</v>
      </c>
    </row>
    <row r="5040" spans="1:17" x14ac:dyDescent="0.25">
      <c r="A5040" t="s">
        <v>12857</v>
      </c>
      <c r="B5040" t="s">
        <v>12863</v>
      </c>
      <c r="C5040" t="s">
        <v>3200</v>
      </c>
      <c r="D5040" t="s">
        <v>4773</v>
      </c>
      <c r="E5040">
        <v>1</v>
      </c>
      <c r="F5040" s="1">
        <v>46167</v>
      </c>
      <c r="L5040" s="4" t="s">
        <v>12936</v>
      </c>
      <c r="M5040" s="5">
        <v>1</v>
      </c>
      <c r="O5040" t="str">
        <f t="shared" si="156"/>
        <v>0082GRIXG</v>
      </c>
      <c r="P5040">
        <f>IFERROR(VLOOKUP(L5040,Hoja8!$E$1:$F$6088,2,0),0)</f>
        <v>-1</v>
      </c>
      <c r="Q5040">
        <f t="shared" si="157"/>
        <v>0</v>
      </c>
    </row>
    <row r="5041" spans="1:17" x14ac:dyDescent="0.25">
      <c r="A5041" t="s">
        <v>12857</v>
      </c>
      <c r="B5041" t="s">
        <v>12864</v>
      </c>
      <c r="C5041" t="s">
        <v>3258</v>
      </c>
      <c r="D5041" t="s">
        <v>4775</v>
      </c>
      <c r="E5041">
        <v>1</v>
      </c>
      <c r="F5041" s="1">
        <v>46167</v>
      </c>
      <c r="L5041" s="4" t="s">
        <v>12937</v>
      </c>
      <c r="M5041" s="5">
        <v>2</v>
      </c>
      <c r="O5041" t="str">
        <f t="shared" si="156"/>
        <v>0082TURCH</v>
      </c>
      <c r="P5041">
        <f>IFERROR(VLOOKUP(L5041,Hoja8!$E$1:$F$6088,2,0),0)</f>
        <v>-2</v>
      </c>
      <c r="Q5041">
        <f t="shared" si="157"/>
        <v>0</v>
      </c>
    </row>
    <row r="5042" spans="1:17" x14ac:dyDescent="0.25">
      <c r="A5042" t="s">
        <v>12857</v>
      </c>
      <c r="B5042" t="s">
        <v>12865</v>
      </c>
      <c r="C5042" t="s">
        <v>3352</v>
      </c>
      <c r="D5042" t="s">
        <v>4777</v>
      </c>
      <c r="E5042">
        <v>3</v>
      </c>
      <c r="F5042" s="1">
        <v>46167</v>
      </c>
      <c r="L5042" s="4" t="s">
        <v>12938</v>
      </c>
      <c r="M5042" s="5">
        <v>2</v>
      </c>
      <c r="O5042" t="str">
        <f t="shared" si="156"/>
        <v>0082TURM</v>
      </c>
      <c r="P5042">
        <f>IFERROR(VLOOKUP(L5042,Hoja8!$E$1:$F$6088,2,0),0)</f>
        <v>-2</v>
      </c>
      <c r="Q5042">
        <f t="shared" si="157"/>
        <v>0</v>
      </c>
    </row>
    <row r="5043" spans="1:17" x14ac:dyDescent="0.25">
      <c r="A5043" t="s">
        <v>12857</v>
      </c>
      <c r="B5043" t="s">
        <v>12866</v>
      </c>
      <c r="C5043" t="s">
        <v>3204</v>
      </c>
      <c r="D5043" t="s">
        <v>4736</v>
      </c>
      <c r="E5043">
        <v>2</v>
      </c>
      <c r="F5043" s="1">
        <v>46167</v>
      </c>
      <c r="L5043" s="4" t="s">
        <v>12939</v>
      </c>
      <c r="M5043" s="5">
        <v>1</v>
      </c>
      <c r="O5043" t="str">
        <f t="shared" si="156"/>
        <v>0082TURXG</v>
      </c>
      <c r="P5043">
        <f>IFERROR(VLOOKUP(L5043,Hoja8!$E$1:$F$6088,2,0),0)</f>
        <v>-1</v>
      </c>
      <c r="Q5043">
        <f t="shared" si="157"/>
        <v>0</v>
      </c>
    </row>
    <row r="5044" spans="1:17" x14ac:dyDescent="0.25">
      <c r="A5044" t="s">
        <v>12857</v>
      </c>
      <c r="B5044" t="s">
        <v>12867</v>
      </c>
      <c r="C5044" t="s">
        <v>3347</v>
      </c>
      <c r="D5044" t="s">
        <v>11925</v>
      </c>
      <c r="E5044">
        <v>2</v>
      </c>
      <c r="F5044" s="1">
        <v>46167</v>
      </c>
      <c r="L5044" s="4" t="s">
        <v>12931</v>
      </c>
      <c r="M5044" s="5">
        <v>2</v>
      </c>
      <c r="O5044" t="str">
        <f t="shared" si="156"/>
        <v>1966OLICH</v>
      </c>
      <c r="P5044">
        <f>IFERROR(VLOOKUP(L5044,Hoja8!$E$1:$F$6088,2,0),0)</f>
        <v>-2</v>
      </c>
      <c r="Q5044">
        <f t="shared" si="157"/>
        <v>0</v>
      </c>
    </row>
    <row r="5045" spans="1:17" x14ac:dyDescent="0.25">
      <c r="A5045" t="s">
        <v>12857</v>
      </c>
      <c r="B5045" t="s">
        <v>12868</v>
      </c>
      <c r="C5045" t="s">
        <v>3571</v>
      </c>
      <c r="D5045" t="s">
        <v>4740</v>
      </c>
      <c r="E5045">
        <v>2</v>
      </c>
      <c r="F5045" s="1">
        <v>46167</v>
      </c>
      <c r="L5045" s="4" t="s">
        <v>12932</v>
      </c>
      <c r="M5045" s="5">
        <v>2</v>
      </c>
      <c r="O5045" t="str">
        <f t="shared" si="156"/>
        <v>1966OLIM</v>
      </c>
      <c r="P5045">
        <f>IFERROR(VLOOKUP(L5045,Hoja8!$E$1:$F$6088,2,0),0)</f>
        <v>-2</v>
      </c>
      <c r="Q5045">
        <f t="shared" si="157"/>
        <v>0</v>
      </c>
    </row>
    <row r="5046" spans="1:17" x14ac:dyDescent="0.25">
      <c r="A5046" t="s">
        <v>12857</v>
      </c>
      <c r="B5046" t="s">
        <v>12869</v>
      </c>
      <c r="C5046" t="s">
        <v>3579</v>
      </c>
      <c r="D5046" t="s">
        <v>12870</v>
      </c>
      <c r="E5046">
        <v>2</v>
      </c>
      <c r="F5046" s="1">
        <v>46167</v>
      </c>
      <c r="L5046" s="4" t="s">
        <v>12933</v>
      </c>
      <c r="M5046" s="5">
        <v>1</v>
      </c>
      <c r="O5046" t="str">
        <f t="shared" si="156"/>
        <v>1966OLIXG</v>
      </c>
      <c r="P5046">
        <f>IFERROR(VLOOKUP(L5046,Hoja8!$E$1:$F$6088,2,0),0)</f>
        <v>-1</v>
      </c>
      <c r="Q5046">
        <f t="shared" si="157"/>
        <v>0</v>
      </c>
    </row>
    <row r="5047" spans="1:17" x14ac:dyDescent="0.25">
      <c r="A5047" t="s">
        <v>12857</v>
      </c>
      <c r="B5047" t="s">
        <v>12871</v>
      </c>
      <c r="C5047" t="s">
        <v>3208</v>
      </c>
      <c r="D5047" t="s">
        <v>4746</v>
      </c>
      <c r="E5047">
        <v>1</v>
      </c>
      <c r="F5047" s="1">
        <v>46167</v>
      </c>
      <c r="L5047" s="4" t="s">
        <v>12943</v>
      </c>
      <c r="M5047" s="5">
        <v>1</v>
      </c>
      <c r="O5047" t="str">
        <f t="shared" si="156"/>
        <v>1967OLIXG</v>
      </c>
      <c r="P5047">
        <f>IFERROR(VLOOKUP(L5047,Hoja8!$E$1:$F$6088,2,0),0)</f>
        <v>-1</v>
      </c>
      <c r="Q5047">
        <f t="shared" si="157"/>
        <v>0</v>
      </c>
    </row>
    <row r="5048" spans="1:17" x14ac:dyDescent="0.25">
      <c r="A5048" t="s">
        <v>12857</v>
      </c>
      <c r="B5048" t="s">
        <v>12872</v>
      </c>
      <c r="C5048" t="s">
        <v>3252</v>
      </c>
      <c r="D5048" t="s">
        <v>11930</v>
      </c>
      <c r="E5048">
        <v>1</v>
      </c>
      <c r="F5048" s="1">
        <v>46167</v>
      </c>
      <c r="L5048" s="4" t="s">
        <v>12940</v>
      </c>
      <c r="M5048" s="5">
        <v>1</v>
      </c>
      <c r="O5048" t="str">
        <f t="shared" si="156"/>
        <v>2101GRIM</v>
      </c>
      <c r="P5048">
        <f>IFERROR(VLOOKUP(L5048,Hoja8!$E$1:$F$6088,2,0),0)</f>
        <v>-1</v>
      </c>
      <c r="Q5048">
        <f t="shared" si="157"/>
        <v>0</v>
      </c>
    </row>
    <row r="5049" spans="1:17" x14ac:dyDescent="0.25">
      <c r="A5049" t="s">
        <v>12873</v>
      </c>
      <c r="B5049" t="s">
        <v>12874</v>
      </c>
      <c r="C5049" t="s">
        <v>3638</v>
      </c>
      <c r="D5049" t="s">
        <v>3639</v>
      </c>
      <c r="E5049">
        <v>1</v>
      </c>
      <c r="F5049" s="1">
        <v>46175</v>
      </c>
      <c r="L5049" s="4" t="s">
        <v>12941</v>
      </c>
      <c r="M5049" s="5">
        <v>1</v>
      </c>
      <c r="O5049" t="str">
        <f t="shared" si="156"/>
        <v>2101OLIM</v>
      </c>
      <c r="P5049">
        <f>IFERROR(VLOOKUP(L5049,Hoja8!$E$1:$F$6088,2,0),0)</f>
        <v>-1</v>
      </c>
      <c r="Q5049">
        <f t="shared" si="157"/>
        <v>0</v>
      </c>
    </row>
    <row r="5050" spans="1:17" x14ac:dyDescent="0.25">
      <c r="A5050" t="s">
        <v>12873</v>
      </c>
      <c r="B5050" t="s">
        <v>12875</v>
      </c>
      <c r="C5050" t="s">
        <v>3636</v>
      </c>
      <c r="D5050" t="s">
        <v>3637</v>
      </c>
      <c r="E5050">
        <v>3</v>
      </c>
      <c r="F5050" s="1">
        <v>46175</v>
      </c>
      <c r="L5050" s="4" t="s">
        <v>12942</v>
      </c>
      <c r="M5050" s="5">
        <v>1</v>
      </c>
      <c r="O5050" t="str">
        <f t="shared" si="156"/>
        <v>2101OLIXG</v>
      </c>
      <c r="P5050">
        <f>IFERROR(VLOOKUP(L5050,Hoja8!$E$1:$F$6088,2,0),0)</f>
        <v>-1</v>
      </c>
      <c r="Q5050">
        <f t="shared" si="157"/>
        <v>0</v>
      </c>
    </row>
    <row r="5051" spans="1:17" x14ac:dyDescent="0.25">
      <c r="A5051" t="s">
        <v>12873</v>
      </c>
      <c r="B5051" t="s">
        <v>12876</v>
      </c>
      <c r="C5051" t="s">
        <v>3642</v>
      </c>
      <c r="D5051" t="s">
        <v>3643</v>
      </c>
      <c r="E5051">
        <v>3</v>
      </c>
      <c r="F5051" s="1">
        <v>46175</v>
      </c>
      <c r="L5051" s="4" t="s">
        <v>12946</v>
      </c>
      <c r="M5051" s="5">
        <v>20</v>
      </c>
      <c r="O5051" t="str">
        <f t="shared" si="156"/>
        <v>0300MAR32</v>
      </c>
      <c r="P5051">
        <f>IFERROR(VLOOKUP(L5051,Hoja8!$E$1:$F$6088,2,0),0)</f>
        <v>0</v>
      </c>
      <c r="Q5051">
        <f t="shared" si="157"/>
        <v>20</v>
      </c>
    </row>
    <row r="5052" spans="1:17" x14ac:dyDescent="0.25">
      <c r="A5052" t="s">
        <v>12873</v>
      </c>
      <c r="B5052" t="s">
        <v>12877</v>
      </c>
      <c r="C5052" t="s">
        <v>3995</v>
      </c>
      <c r="D5052" t="s">
        <v>4849</v>
      </c>
      <c r="E5052">
        <v>1</v>
      </c>
      <c r="F5052" s="1">
        <v>46175</v>
      </c>
      <c r="L5052" s="4" t="s">
        <v>12947</v>
      </c>
      <c r="M5052" s="5">
        <v>30</v>
      </c>
      <c r="O5052" t="str">
        <f t="shared" si="156"/>
        <v>0300MAR34</v>
      </c>
      <c r="P5052">
        <f>IFERROR(VLOOKUP(L5052,Hoja8!$E$1:$F$6088,2,0),0)</f>
        <v>0</v>
      </c>
      <c r="Q5052">
        <f t="shared" si="157"/>
        <v>30</v>
      </c>
    </row>
    <row r="5053" spans="1:17" x14ac:dyDescent="0.25">
      <c r="A5053" t="s">
        <v>12873</v>
      </c>
      <c r="B5053" t="s">
        <v>12878</v>
      </c>
      <c r="C5053" t="s">
        <v>3993</v>
      </c>
      <c r="D5053" t="s">
        <v>4848</v>
      </c>
      <c r="E5053">
        <v>3</v>
      </c>
      <c r="F5053" s="1">
        <v>46175</v>
      </c>
      <c r="L5053" s="4" t="s">
        <v>12948</v>
      </c>
      <c r="M5053" s="5">
        <v>35</v>
      </c>
      <c r="O5053" t="str">
        <f t="shared" si="156"/>
        <v>0300MAR36</v>
      </c>
      <c r="P5053">
        <f>IFERROR(VLOOKUP(L5053,Hoja8!$E$1:$F$6088,2,0),0)</f>
        <v>0</v>
      </c>
      <c r="Q5053">
        <f t="shared" si="157"/>
        <v>35</v>
      </c>
    </row>
    <row r="5054" spans="1:17" x14ac:dyDescent="0.25">
      <c r="A5054" t="s">
        <v>12873</v>
      </c>
      <c r="B5054" t="s">
        <v>12879</v>
      </c>
      <c r="C5054" t="s">
        <v>3999</v>
      </c>
      <c r="D5054" t="s">
        <v>4851</v>
      </c>
      <c r="E5054">
        <v>3</v>
      </c>
      <c r="F5054" s="1">
        <v>46175</v>
      </c>
      <c r="L5054" s="4" t="s">
        <v>12952</v>
      </c>
      <c r="M5054" s="5">
        <v>1</v>
      </c>
      <c r="O5054" t="str">
        <f t="shared" si="156"/>
        <v>0037CIEM</v>
      </c>
      <c r="P5054">
        <f>IFERROR(VLOOKUP(L5054,Hoja8!$E$1:$F$6088,2,0),0)</f>
        <v>0</v>
      </c>
      <c r="Q5054">
        <f t="shared" si="157"/>
        <v>1</v>
      </c>
    </row>
    <row r="5055" spans="1:17" x14ac:dyDescent="0.25">
      <c r="A5055" t="s">
        <v>12880</v>
      </c>
      <c r="B5055" t="s">
        <v>12881</v>
      </c>
      <c r="C5055" t="s">
        <v>3636</v>
      </c>
      <c r="D5055" t="s">
        <v>3637</v>
      </c>
      <c r="E5055">
        <v>2</v>
      </c>
      <c r="F5055" s="1">
        <v>46176</v>
      </c>
      <c r="L5055" s="4" t="s">
        <v>12950</v>
      </c>
      <c r="M5055" s="5">
        <v>1</v>
      </c>
      <c r="O5055" t="str">
        <f t="shared" si="156"/>
        <v>2101GRIG</v>
      </c>
      <c r="P5055">
        <f>IFERROR(VLOOKUP(L5055,Hoja8!$E$1:$F$6088,2,0),0)</f>
        <v>0</v>
      </c>
      <c r="Q5055">
        <f t="shared" si="157"/>
        <v>1</v>
      </c>
    </row>
    <row r="5056" spans="1:17" x14ac:dyDescent="0.25">
      <c r="A5056" t="s">
        <v>12880</v>
      </c>
      <c r="B5056" t="s">
        <v>12882</v>
      </c>
      <c r="C5056" t="s">
        <v>96</v>
      </c>
      <c r="D5056" t="s">
        <v>97</v>
      </c>
      <c r="E5056">
        <v>2</v>
      </c>
      <c r="F5056" s="1">
        <v>46176</v>
      </c>
      <c r="L5056" s="4" t="s">
        <v>12951</v>
      </c>
      <c r="M5056" s="5">
        <v>1</v>
      </c>
      <c r="O5056" t="str">
        <f t="shared" si="156"/>
        <v>2101OLIG</v>
      </c>
      <c r="P5056">
        <f>IFERROR(VLOOKUP(L5056,Hoja8!$E$1:$F$6088,2,0),0)</f>
        <v>0</v>
      </c>
      <c r="Q5056">
        <f t="shared" si="157"/>
        <v>1</v>
      </c>
    </row>
    <row r="5057" spans="1:17" x14ac:dyDescent="0.25">
      <c r="A5057" t="s">
        <v>12880</v>
      </c>
      <c r="B5057" t="s">
        <v>12883</v>
      </c>
      <c r="C5057" t="s">
        <v>2394</v>
      </c>
      <c r="D5057" t="s">
        <v>2395</v>
      </c>
      <c r="E5057">
        <v>1</v>
      </c>
      <c r="F5057" s="1">
        <v>46176</v>
      </c>
      <c r="L5057" s="4" t="s">
        <v>12954</v>
      </c>
      <c r="M5057" s="5">
        <v>2</v>
      </c>
      <c r="O5057" t="str">
        <f t="shared" si="156"/>
        <v>2011MAR2XC</v>
      </c>
      <c r="P5057">
        <f>IFERROR(VLOOKUP(L5057,Hoja8!$E$1:$F$6088,2,0),0)</f>
        <v>-2</v>
      </c>
      <c r="Q5057">
        <f t="shared" si="157"/>
        <v>0</v>
      </c>
    </row>
    <row r="5058" spans="1:17" x14ac:dyDescent="0.25">
      <c r="A5058" t="s">
        <v>12880</v>
      </c>
      <c r="B5058" t="s">
        <v>12884</v>
      </c>
      <c r="C5058" t="s">
        <v>3632</v>
      </c>
      <c r="D5058" t="s">
        <v>3633</v>
      </c>
      <c r="E5058">
        <v>2</v>
      </c>
      <c r="F5058" s="1">
        <v>46176</v>
      </c>
      <c r="L5058" s="4" t="s">
        <v>12960</v>
      </c>
      <c r="M5058" s="5">
        <v>3</v>
      </c>
      <c r="O5058" t="str">
        <f t="shared" si="156"/>
        <v>2011MAR2XG</v>
      </c>
      <c r="P5058">
        <f>IFERROR(VLOOKUP(L5058,Hoja8!$E$1:$F$6088,2,0),0)</f>
        <v>-3</v>
      </c>
      <c r="Q5058">
        <f t="shared" si="157"/>
        <v>0</v>
      </c>
    </row>
    <row r="5059" spans="1:17" x14ac:dyDescent="0.25">
      <c r="A5059" t="s">
        <v>12880</v>
      </c>
      <c r="B5059" t="s">
        <v>12885</v>
      </c>
      <c r="C5059" t="s">
        <v>92</v>
      </c>
      <c r="D5059" t="s">
        <v>93</v>
      </c>
      <c r="E5059">
        <v>2</v>
      </c>
      <c r="F5059" s="1">
        <v>46176</v>
      </c>
      <c r="L5059" s="4" t="s">
        <v>12961</v>
      </c>
      <c r="M5059" s="5">
        <v>2</v>
      </c>
      <c r="O5059" t="str">
        <f t="shared" ref="O5059:O5122" si="158">MID(L5059,LEN(IF(MID(L5059,2,1)="1",MID(L5059,1,7),MID(L5059,1,6)))+1,10)</f>
        <v>2011MAR3XG</v>
      </c>
      <c r="P5059">
        <f>IFERROR(VLOOKUP(L5059,Hoja8!$E$1:$F$6088,2,0),0)</f>
        <v>-2</v>
      </c>
      <c r="Q5059">
        <f t="shared" ref="Q5059:Q5122" si="159">M5059+P5059</f>
        <v>0</v>
      </c>
    </row>
    <row r="5060" spans="1:17" x14ac:dyDescent="0.25">
      <c r="A5060" t="s">
        <v>12880</v>
      </c>
      <c r="B5060" t="s">
        <v>12886</v>
      </c>
      <c r="C5060" t="s">
        <v>2390</v>
      </c>
      <c r="D5060" t="s">
        <v>2391</v>
      </c>
      <c r="E5060">
        <v>1</v>
      </c>
      <c r="F5060" s="1">
        <v>46176</v>
      </c>
      <c r="L5060" s="4" t="s">
        <v>12956</v>
      </c>
      <c r="M5060" s="5">
        <v>14</v>
      </c>
      <c r="O5060" t="str">
        <f t="shared" si="158"/>
        <v>2011MARCH</v>
      </c>
      <c r="P5060">
        <f>IFERROR(VLOOKUP(L5060,Hoja8!$E$1:$F$6088,2,0),0)</f>
        <v>-14</v>
      </c>
      <c r="Q5060">
        <f t="shared" si="159"/>
        <v>0</v>
      </c>
    </row>
    <row r="5061" spans="1:17" x14ac:dyDescent="0.25">
      <c r="A5061" t="s">
        <v>12880</v>
      </c>
      <c r="B5061" t="s">
        <v>12887</v>
      </c>
      <c r="C5061" t="s">
        <v>3656</v>
      </c>
      <c r="D5061" t="s">
        <v>3657</v>
      </c>
      <c r="E5061">
        <v>2</v>
      </c>
      <c r="F5061" s="1">
        <v>46176</v>
      </c>
      <c r="L5061" s="4" t="s">
        <v>12958</v>
      </c>
      <c r="M5061" s="5">
        <v>18</v>
      </c>
      <c r="O5061" t="str">
        <f t="shared" si="158"/>
        <v>2011MARG</v>
      </c>
      <c r="P5061">
        <f>IFERROR(VLOOKUP(L5061,Hoja8!$E$1:$F$6088,2,0),0)</f>
        <v>-18</v>
      </c>
      <c r="Q5061">
        <f t="shared" si="159"/>
        <v>0</v>
      </c>
    </row>
    <row r="5062" spans="1:17" x14ac:dyDescent="0.25">
      <c r="A5062" t="s">
        <v>12880</v>
      </c>
      <c r="B5062" t="s">
        <v>12888</v>
      </c>
      <c r="C5062" t="s">
        <v>3673</v>
      </c>
      <c r="D5062" t="s">
        <v>3674</v>
      </c>
      <c r="E5062">
        <v>4</v>
      </c>
      <c r="F5062" s="1">
        <v>46176</v>
      </c>
      <c r="L5062" s="4" t="s">
        <v>12957</v>
      </c>
      <c r="M5062" s="5">
        <v>28</v>
      </c>
      <c r="O5062" t="str">
        <f t="shared" si="158"/>
        <v>2011MARM</v>
      </c>
      <c r="P5062">
        <f>IFERROR(VLOOKUP(L5062,Hoja8!$E$1:$F$6088,2,0),0)</f>
        <v>-28</v>
      </c>
      <c r="Q5062">
        <f t="shared" si="159"/>
        <v>0</v>
      </c>
    </row>
    <row r="5063" spans="1:17" x14ac:dyDescent="0.25">
      <c r="A5063" t="s">
        <v>12880</v>
      </c>
      <c r="B5063" t="s">
        <v>12889</v>
      </c>
      <c r="C5063" t="s">
        <v>3675</v>
      </c>
      <c r="D5063" t="s">
        <v>3676</v>
      </c>
      <c r="E5063">
        <v>4</v>
      </c>
      <c r="F5063" s="1">
        <v>46176</v>
      </c>
      <c r="L5063" s="4" t="s">
        <v>12955</v>
      </c>
      <c r="M5063" s="5">
        <v>3</v>
      </c>
      <c r="O5063" t="str">
        <f t="shared" si="158"/>
        <v>2011MARXCH</v>
      </c>
      <c r="P5063">
        <f>IFERROR(VLOOKUP(L5063,Hoja8!$E$1:$F$6088,2,0),0)</f>
        <v>-3</v>
      </c>
      <c r="Q5063">
        <f t="shared" si="159"/>
        <v>0</v>
      </c>
    </row>
    <row r="5064" spans="1:17" x14ac:dyDescent="0.25">
      <c r="A5064" t="s">
        <v>12880</v>
      </c>
      <c r="B5064" t="s">
        <v>12890</v>
      </c>
      <c r="C5064" t="s">
        <v>1474</v>
      </c>
      <c r="D5064" t="s">
        <v>1475</v>
      </c>
      <c r="E5064">
        <v>2</v>
      </c>
      <c r="F5064" s="1">
        <v>46176</v>
      </c>
      <c r="L5064" s="4" t="s">
        <v>12959</v>
      </c>
      <c r="M5064" s="5">
        <v>10</v>
      </c>
      <c r="O5064" t="str">
        <f t="shared" si="158"/>
        <v>2011MARXG</v>
      </c>
      <c r="P5064">
        <f>IFERROR(VLOOKUP(L5064,Hoja8!$E$1:$F$6088,2,0),0)</f>
        <v>-10</v>
      </c>
      <c r="Q5064">
        <f t="shared" si="159"/>
        <v>0</v>
      </c>
    </row>
    <row r="5065" spans="1:17" x14ac:dyDescent="0.25">
      <c r="A5065" t="s">
        <v>12880</v>
      </c>
      <c r="B5065" t="s">
        <v>12891</v>
      </c>
      <c r="C5065" t="s">
        <v>61</v>
      </c>
      <c r="D5065" t="s">
        <v>62</v>
      </c>
      <c r="E5065">
        <v>4</v>
      </c>
      <c r="F5065" s="1">
        <v>46176</v>
      </c>
      <c r="L5065" s="4" t="s">
        <v>12963</v>
      </c>
      <c r="M5065" s="5">
        <v>5</v>
      </c>
      <c r="O5065" t="str">
        <f t="shared" si="158"/>
        <v>0391NEGCH</v>
      </c>
      <c r="P5065">
        <f>IFERROR(VLOOKUP(L5065,Hoja8!$E$1:$F$6088,2,0),0)</f>
        <v>-5</v>
      </c>
      <c r="Q5065">
        <f t="shared" si="159"/>
        <v>0</v>
      </c>
    </row>
    <row r="5066" spans="1:17" x14ac:dyDescent="0.25">
      <c r="A5066" t="s">
        <v>12880</v>
      </c>
      <c r="B5066" t="s">
        <v>12892</v>
      </c>
      <c r="C5066" t="s">
        <v>65</v>
      </c>
      <c r="D5066" t="s">
        <v>66</v>
      </c>
      <c r="E5066">
        <v>4</v>
      </c>
      <c r="F5066" s="1">
        <v>46176</v>
      </c>
      <c r="L5066" s="4" t="s">
        <v>12965</v>
      </c>
      <c r="M5066" s="5">
        <v>15</v>
      </c>
      <c r="O5066" t="str">
        <f t="shared" si="158"/>
        <v>0391NEGG</v>
      </c>
      <c r="P5066">
        <f>IFERROR(VLOOKUP(L5066,Hoja8!$E$1:$F$6088,2,0),0)</f>
        <v>-15</v>
      </c>
      <c r="Q5066">
        <f t="shared" si="159"/>
        <v>0</v>
      </c>
    </row>
    <row r="5067" spans="1:17" x14ac:dyDescent="0.25">
      <c r="A5067" t="s">
        <v>12880</v>
      </c>
      <c r="B5067" t="s">
        <v>12893</v>
      </c>
      <c r="C5067" t="s">
        <v>2422</v>
      </c>
      <c r="D5067" t="s">
        <v>2423</v>
      </c>
      <c r="E5067">
        <v>1</v>
      </c>
      <c r="F5067" s="1">
        <v>46176</v>
      </c>
      <c r="L5067" s="4" t="s">
        <v>12964</v>
      </c>
      <c r="M5067" s="5">
        <v>15</v>
      </c>
      <c r="O5067" t="str">
        <f t="shared" si="158"/>
        <v>0391NEGM</v>
      </c>
      <c r="P5067">
        <f>IFERROR(VLOOKUP(L5067,Hoja8!$E$1:$F$6088,2,0),0)</f>
        <v>-15</v>
      </c>
      <c r="Q5067">
        <f t="shared" si="159"/>
        <v>0</v>
      </c>
    </row>
    <row r="5068" spans="1:17" x14ac:dyDescent="0.25">
      <c r="A5068" t="s">
        <v>12880</v>
      </c>
      <c r="B5068" t="s">
        <v>12894</v>
      </c>
      <c r="C5068" t="s">
        <v>2424</v>
      </c>
      <c r="D5068" t="s">
        <v>2425</v>
      </c>
      <c r="E5068">
        <v>2</v>
      </c>
      <c r="F5068" s="1">
        <v>46176</v>
      </c>
      <c r="L5068" s="4" t="s">
        <v>12967</v>
      </c>
      <c r="M5068" s="5">
        <v>15</v>
      </c>
      <c r="O5068" t="str">
        <f t="shared" si="158"/>
        <v>0392NEGCH</v>
      </c>
      <c r="P5068">
        <f>IFERROR(VLOOKUP(L5068,Hoja8!$E$1:$F$6088,2,0),0)</f>
        <v>-15</v>
      </c>
      <c r="Q5068">
        <f t="shared" si="159"/>
        <v>0</v>
      </c>
    </row>
    <row r="5069" spans="1:17" x14ac:dyDescent="0.25">
      <c r="A5069" t="s">
        <v>12880</v>
      </c>
      <c r="B5069" t="s">
        <v>12895</v>
      </c>
      <c r="C5069" t="s">
        <v>2449</v>
      </c>
      <c r="D5069" t="s">
        <v>2450</v>
      </c>
      <c r="E5069">
        <v>2</v>
      </c>
      <c r="F5069" s="1">
        <v>46176</v>
      </c>
      <c r="L5069" s="4" t="s">
        <v>12968</v>
      </c>
      <c r="M5069" s="5">
        <v>15</v>
      </c>
      <c r="O5069" t="str">
        <f t="shared" si="158"/>
        <v>0392NEGM</v>
      </c>
      <c r="P5069">
        <f>IFERROR(VLOOKUP(L5069,Hoja8!$E$1:$F$6088,2,0),0)</f>
        <v>-15</v>
      </c>
      <c r="Q5069">
        <f t="shared" si="159"/>
        <v>0</v>
      </c>
    </row>
    <row r="5070" spans="1:17" x14ac:dyDescent="0.25">
      <c r="A5070" t="s">
        <v>12880</v>
      </c>
      <c r="B5070" t="s">
        <v>12896</v>
      </c>
      <c r="C5070" t="s">
        <v>2451</v>
      </c>
      <c r="D5070" t="s">
        <v>2452</v>
      </c>
      <c r="E5070">
        <v>2</v>
      </c>
      <c r="F5070" s="1">
        <v>46176</v>
      </c>
      <c r="L5070" s="4" t="s">
        <v>12966</v>
      </c>
      <c r="M5070" s="5">
        <v>5</v>
      </c>
      <c r="O5070" t="str">
        <f t="shared" si="158"/>
        <v>0392NEGXCH</v>
      </c>
      <c r="P5070">
        <f>IFERROR(VLOOKUP(L5070,Hoja8!$E$1:$F$6088,2,0),0)</f>
        <v>-5</v>
      </c>
      <c r="Q5070">
        <f t="shared" si="159"/>
        <v>0</v>
      </c>
    </row>
    <row r="5071" spans="1:17" x14ac:dyDescent="0.25">
      <c r="A5071" t="s">
        <v>12880</v>
      </c>
      <c r="B5071" t="s">
        <v>12897</v>
      </c>
      <c r="C5071" t="s">
        <v>3671</v>
      </c>
      <c r="D5071" t="s">
        <v>3672</v>
      </c>
      <c r="E5071">
        <v>4</v>
      </c>
      <c r="F5071" s="1">
        <v>46176</v>
      </c>
      <c r="L5071" s="4" t="s">
        <v>12970</v>
      </c>
      <c r="M5071" s="5">
        <v>30</v>
      </c>
      <c r="O5071" t="str">
        <f t="shared" si="158"/>
        <v>0300MAR28</v>
      </c>
      <c r="P5071">
        <f>IFERROR(VLOOKUP(L5071,Hoja8!$E$1:$F$6088,2,0),0)</f>
        <v>0</v>
      </c>
      <c r="Q5071">
        <f t="shared" si="159"/>
        <v>30</v>
      </c>
    </row>
    <row r="5072" spans="1:17" x14ac:dyDescent="0.25">
      <c r="A5072" t="s">
        <v>12880</v>
      </c>
      <c r="B5072" t="s">
        <v>12898</v>
      </c>
      <c r="C5072" t="s">
        <v>57</v>
      </c>
      <c r="D5072" t="s">
        <v>58</v>
      </c>
      <c r="E5072">
        <v>4</v>
      </c>
      <c r="F5072" s="1">
        <v>46176</v>
      </c>
      <c r="L5072" s="4" t="s">
        <v>12971</v>
      </c>
      <c r="M5072" s="5">
        <v>40</v>
      </c>
      <c r="O5072" t="str">
        <f t="shared" si="158"/>
        <v>0300MAR30</v>
      </c>
      <c r="P5072">
        <f>IFERROR(VLOOKUP(L5072,Hoja8!$E$1:$F$6088,2,0),0)</f>
        <v>0</v>
      </c>
      <c r="Q5072">
        <f t="shared" si="159"/>
        <v>40</v>
      </c>
    </row>
    <row r="5073" spans="1:17" x14ac:dyDescent="0.25">
      <c r="A5073" t="s">
        <v>12899</v>
      </c>
      <c r="B5073" t="s">
        <v>12900</v>
      </c>
      <c r="C5073" t="s">
        <v>4768</v>
      </c>
      <c r="D5073" t="s">
        <v>4769</v>
      </c>
      <c r="E5073">
        <v>1</v>
      </c>
      <c r="F5073" s="1">
        <v>46189</v>
      </c>
      <c r="L5073" s="4" t="s">
        <v>12972</v>
      </c>
      <c r="M5073" s="5">
        <v>40</v>
      </c>
      <c r="O5073" t="str">
        <f t="shared" si="158"/>
        <v>0300MAR32</v>
      </c>
      <c r="P5073">
        <f>IFERROR(VLOOKUP(L5073,Hoja8!$E$1:$F$6088,2,0),0)</f>
        <v>0</v>
      </c>
      <c r="Q5073">
        <f t="shared" si="159"/>
        <v>40</v>
      </c>
    </row>
    <row r="5074" spans="1:17" x14ac:dyDescent="0.25">
      <c r="A5074" t="s">
        <v>12899</v>
      </c>
      <c r="B5074" t="s">
        <v>12901</v>
      </c>
      <c r="C5074" t="s">
        <v>3644</v>
      </c>
      <c r="D5074" t="s">
        <v>4820</v>
      </c>
      <c r="E5074">
        <v>1</v>
      </c>
      <c r="F5074" s="1">
        <v>46189</v>
      </c>
      <c r="L5074" s="4" t="s">
        <v>12973</v>
      </c>
      <c r="M5074" s="5">
        <v>40</v>
      </c>
      <c r="O5074" t="str">
        <f t="shared" si="158"/>
        <v>0300MAR34</v>
      </c>
      <c r="P5074">
        <f>IFERROR(VLOOKUP(L5074,Hoja8!$E$1:$F$6088,2,0),0)</f>
        <v>0</v>
      </c>
      <c r="Q5074">
        <f t="shared" si="159"/>
        <v>40</v>
      </c>
    </row>
    <row r="5075" spans="1:17" x14ac:dyDescent="0.25">
      <c r="A5075" t="s">
        <v>12899</v>
      </c>
      <c r="B5075" t="s">
        <v>12902</v>
      </c>
      <c r="C5075" t="s">
        <v>3649</v>
      </c>
      <c r="D5075" t="s">
        <v>4822</v>
      </c>
      <c r="E5075">
        <v>2</v>
      </c>
      <c r="F5075" s="1">
        <v>46189</v>
      </c>
      <c r="L5075" s="4" t="s">
        <v>12974</v>
      </c>
      <c r="M5075" s="5">
        <v>20</v>
      </c>
      <c r="O5075" t="str">
        <f t="shared" si="158"/>
        <v>0300MAR36</v>
      </c>
      <c r="P5075">
        <f>IFERROR(VLOOKUP(L5075,Hoja8!$E$1:$F$6088,2,0),0)</f>
        <v>0</v>
      </c>
      <c r="Q5075">
        <f t="shared" si="159"/>
        <v>20</v>
      </c>
    </row>
    <row r="5076" spans="1:17" x14ac:dyDescent="0.25">
      <c r="A5076" t="s">
        <v>12899</v>
      </c>
      <c r="B5076" t="s">
        <v>12903</v>
      </c>
      <c r="C5076" t="s">
        <v>3651</v>
      </c>
      <c r="D5076" t="s">
        <v>4824</v>
      </c>
      <c r="E5076">
        <v>1</v>
      </c>
      <c r="F5076" s="1">
        <v>46189</v>
      </c>
      <c r="L5076" s="4" t="s">
        <v>12975</v>
      </c>
      <c r="M5076" s="5">
        <v>20</v>
      </c>
      <c r="O5076" t="str">
        <f t="shared" si="158"/>
        <v>0300MAR38</v>
      </c>
      <c r="P5076">
        <f>IFERROR(VLOOKUP(L5076,Hoja8!$E$1:$F$6088,2,0),0)</f>
        <v>0</v>
      </c>
      <c r="Q5076">
        <f t="shared" si="159"/>
        <v>20</v>
      </c>
    </row>
    <row r="5077" spans="1:17" x14ac:dyDescent="0.25">
      <c r="A5077" t="s">
        <v>12899</v>
      </c>
      <c r="B5077" t="s">
        <v>12904</v>
      </c>
      <c r="C5077" t="s">
        <v>3700</v>
      </c>
      <c r="D5077" t="s">
        <v>4818</v>
      </c>
      <c r="E5077">
        <v>1</v>
      </c>
      <c r="F5077" s="1">
        <v>46189</v>
      </c>
      <c r="L5077" s="4" t="s">
        <v>12976</v>
      </c>
      <c r="M5077" s="5">
        <v>10</v>
      </c>
      <c r="O5077" t="str">
        <f t="shared" si="158"/>
        <v>0300MAR40</v>
      </c>
      <c r="P5077">
        <f>IFERROR(VLOOKUP(L5077,Hoja8!$E$1:$F$6088,2,0),0)</f>
        <v>0</v>
      </c>
      <c r="Q5077">
        <f t="shared" si="159"/>
        <v>10</v>
      </c>
    </row>
    <row r="5078" spans="1:17" x14ac:dyDescent="0.25">
      <c r="A5078" t="s">
        <v>12899</v>
      </c>
      <c r="B5078" t="s">
        <v>12905</v>
      </c>
      <c r="C5078" t="s">
        <v>3707</v>
      </c>
      <c r="D5078" t="s">
        <v>3706</v>
      </c>
      <c r="E5078">
        <v>2</v>
      </c>
      <c r="F5078" s="1">
        <v>46189</v>
      </c>
      <c r="L5078" s="4" t="s">
        <v>12980</v>
      </c>
      <c r="M5078" s="5">
        <v>15</v>
      </c>
      <c r="O5078" t="str">
        <f t="shared" si="158"/>
        <v>0329MAR11</v>
      </c>
      <c r="P5078">
        <f>IFERROR(VLOOKUP(L5078,Hoja8!$E$1:$F$6088,2,0),0)</f>
        <v>0</v>
      </c>
      <c r="Q5078">
        <f t="shared" si="159"/>
        <v>15</v>
      </c>
    </row>
    <row r="5079" spans="1:17" x14ac:dyDescent="0.25">
      <c r="A5079" t="s">
        <v>12899</v>
      </c>
      <c r="B5079" t="s">
        <v>12906</v>
      </c>
      <c r="C5079" t="s">
        <v>3709</v>
      </c>
      <c r="D5079" t="s">
        <v>3706</v>
      </c>
      <c r="E5079">
        <v>1</v>
      </c>
      <c r="F5079" s="1">
        <v>46189</v>
      </c>
      <c r="L5079" s="4" t="s">
        <v>12981</v>
      </c>
      <c r="M5079" s="5">
        <v>10</v>
      </c>
      <c r="O5079" t="str">
        <f t="shared" si="158"/>
        <v>0329MAR13</v>
      </c>
      <c r="P5079">
        <f>IFERROR(VLOOKUP(L5079,Hoja8!$E$1:$F$6088,2,0),0)</f>
        <v>0</v>
      </c>
      <c r="Q5079">
        <f t="shared" si="159"/>
        <v>10</v>
      </c>
    </row>
    <row r="5080" spans="1:17" x14ac:dyDescent="0.25">
      <c r="A5080" t="s">
        <v>12899</v>
      </c>
      <c r="B5080" t="s">
        <v>12907</v>
      </c>
      <c r="C5080" t="s">
        <v>3711</v>
      </c>
      <c r="D5080" t="s">
        <v>3706</v>
      </c>
      <c r="E5080">
        <v>2</v>
      </c>
      <c r="F5080" s="1">
        <v>46189</v>
      </c>
      <c r="L5080" s="4" t="s">
        <v>12982</v>
      </c>
      <c r="M5080" s="5">
        <v>5</v>
      </c>
      <c r="O5080" t="str">
        <f t="shared" si="158"/>
        <v>0329MAR15</v>
      </c>
      <c r="P5080">
        <f>IFERROR(VLOOKUP(L5080,Hoja8!$E$1:$F$6088,2,0),0)</f>
        <v>0</v>
      </c>
      <c r="Q5080">
        <f t="shared" si="159"/>
        <v>5</v>
      </c>
    </row>
    <row r="5081" spans="1:17" x14ac:dyDescent="0.25">
      <c r="A5081" t="s">
        <v>12899</v>
      </c>
      <c r="B5081" t="s">
        <v>12908</v>
      </c>
      <c r="C5081" t="s">
        <v>3714</v>
      </c>
      <c r="D5081" t="s">
        <v>3706</v>
      </c>
      <c r="E5081">
        <v>2</v>
      </c>
      <c r="F5081" s="1">
        <v>46189</v>
      </c>
      <c r="L5081" s="4" t="s">
        <v>12977</v>
      </c>
      <c r="M5081" s="5">
        <v>20</v>
      </c>
      <c r="O5081" t="str">
        <f t="shared" si="158"/>
        <v>0329MAR5</v>
      </c>
      <c r="P5081">
        <f>IFERROR(VLOOKUP(L5081,Hoja8!$E$1:$F$6088,2,0),0)</f>
        <v>0</v>
      </c>
      <c r="Q5081">
        <f t="shared" si="159"/>
        <v>20</v>
      </c>
    </row>
    <row r="5082" spans="1:17" x14ac:dyDescent="0.25">
      <c r="A5082" t="s">
        <v>12899</v>
      </c>
      <c r="B5082" t="s">
        <v>12909</v>
      </c>
      <c r="C5082" t="s">
        <v>3721</v>
      </c>
      <c r="D5082" t="s">
        <v>4868</v>
      </c>
      <c r="E5082">
        <v>2</v>
      </c>
      <c r="F5082" s="1">
        <v>46189</v>
      </c>
      <c r="L5082" s="4" t="s">
        <v>12978</v>
      </c>
      <c r="M5082" s="5">
        <v>20</v>
      </c>
      <c r="O5082" t="str">
        <f t="shared" si="158"/>
        <v>0329MAR7</v>
      </c>
      <c r="P5082">
        <f>IFERROR(VLOOKUP(L5082,Hoja8!$E$1:$F$6088,2,0),0)</f>
        <v>0</v>
      </c>
      <c r="Q5082">
        <f t="shared" si="159"/>
        <v>20</v>
      </c>
    </row>
    <row r="5083" spans="1:17" x14ac:dyDescent="0.25">
      <c r="A5083" t="s">
        <v>12899</v>
      </c>
      <c r="B5083" t="s">
        <v>12910</v>
      </c>
      <c r="C5083" t="s">
        <v>3723</v>
      </c>
      <c r="D5083" t="s">
        <v>4870</v>
      </c>
      <c r="E5083">
        <v>1</v>
      </c>
      <c r="F5083" s="1">
        <v>46189</v>
      </c>
      <c r="L5083" s="4" t="s">
        <v>12979</v>
      </c>
      <c r="M5083" s="5">
        <v>20</v>
      </c>
      <c r="O5083" t="str">
        <f t="shared" si="158"/>
        <v>0329MAR9</v>
      </c>
      <c r="P5083">
        <f>IFERROR(VLOOKUP(L5083,Hoja8!$E$1:$F$6088,2,0),0)</f>
        <v>0</v>
      </c>
      <c r="Q5083">
        <f t="shared" si="159"/>
        <v>20</v>
      </c>
    </row>
    <row r="5084" spans="1:17" x14ac:dyDescent="0.25">
      <c r="A5084" t="s">
        <v>12899</v>
      </c>
      <c r="B5084" t="s">
        <v>12911</v>
      </c>
      <c r="C5084" t="s">
        <v>3725</v>
      </c>
      <c r="D5084" t="s">
        <v>4869</v>
      </c>
      <c r="E5084">
        <v>3</v>
      </c>
      <c r="F5084" s="1">
        <v>46189</v>
      </c>
      <c r="L5084" s="4" t="s">
        <v>12987</v>
      </c>
      <c r="M5084" s="5">
        <v>1</v>
      </c>
      <c r="O5084" t="str">
        <f t="shared" si="158"/>
        <v>0348GROM</v>
      </c>
      <c r="P5084">
        <f>IFERROR(VLOOKUP(L5084,Hoja8!$E$1:$F$6088,2,0),0)</f>
        <v>-1</v>
      </c>
      <c r="Q5084">
        <f t="shared" si="159"/>
        <v>0</v>
      </c>
    </row>
    <row r="5085" spans="1:17" x14ac:dyDescent="0.25">
      <c r="A5085" t="s">
        <v>12899</v>
      </c>
      <c r="B5085" t="s">
        <v>12912</v>
      </c>
      <c r="C5085" t="s">
        <v>3728</v>
      </c>
      <c r="D5085" t="s">
        <v>4867</v>
      </c>
      <c r="E5085">
        <v>3</v>
      </c>
      <c r="F5085" s="1">
        <v>46189</v>
      </c>
      <c r="L5085" s="4" t="s">
        <v>12999</v>
      </c>
      <c r="M5085" s="5">
        <v>4</v>
      </c>
      <c r="O5085" t="str">
        <f t="shared" si="158"/>
        <v>0373GRO2XG</v>
      </c>
      <c r="P5085">
        <f>IFERROR(VLOOKUP(L5085,Hoja8!$E$1:$F$6088,2,0),0)</f>
        <v>-4</v>
      </c>
      <c r="Q5085">
        <f t="shared" si="159"/>
        <v>0</v>
      </c>
    </row>
    <row r="5086" spans="1:17" x14ac:dyDescent="0.25">
      <c r="A5086" t="s">
        <v>12899</v>
      </c>
      <c r="B5086" t="s">
        <v>12913</v>
      </c>
      <c r="C5086" t="s">
        <v>4024</v>
      </c>
      <c r="D5086" t="s">
        <v>4025</v>
      </c>
      <c r="E5086">
        <v>2</v>
      </c>
      <c r="F5086" s="1">
        <v>46189</v>
      </c>
      <c r="L5086" s="4" t="s">
        <v>13000</v>
      </c>
      <c r="M5086" s="5">
        <v>1</v>
      </c>
      <c r="O5086" t="str">
        <f t="shared" si="158"/>
        <v>0373GRO3XG</v>
      </c>
      <c r="P5086">
        <f>IFERROR(VLOOKUP(L5086,Hoja8!$E$1:$F$6088,2,0),0)</f>
        <v>-1</v>
      </c>
      <c r="Q5086">
        <f t="shared" si="159"/>
        <v>0</v>
      </c>
    </row>
    <row r="5087" spans="1:17" x14ac:dyDescent="0.25">
      <c r="A5087" t="s">
        <v>12899</v>
      </c>
      <c r="B5087" t="s">
        <v>12914</v>
      </c>
      <c r="C5087" t="s">
        <v>4026</v>
      </c>
      <c r="D5087" t="s">
        <v>4027</v>
      </c>
      <c r="E5087">
        <v>1</v>
      </c>
      <c r="F5087" s="1">
        <v>46189</v>
      </c>
      <c r="L5087" s="4" t="s">
        <v>12996</v>
      </c>
      <c r="M5087" s="5">
        <v>2</v>
      </c>
      <c r="O5087" t="str">
        <f t="shared" si="158"/>
        <v>0373GROCH</v>
      </c>
      <c r="P5087">
        <f>IFERROR(VLOOKUP(L5087,Hoja8!$E$1:$F$6088,2,0),0)</f>
        <v>-2</v>
      </c>
      <c r="Q5087">
        <f t="shared" si="159"/>
        <v>0</v>
      </c>
    </row>
    <row r="5088" spans="1:17" x14ac:dyDescent="0.25">
      <c r="A5088" t="s">
        <v>12899</v>
      </c>
      <c r="B5088" t="s">
        <v>12915</v>
      </c>
      <c r="C5088" t="s">
        <v>4028</v>
      </c>
      <c r="D5088" t="s">
        <v>4029</v>
      </c>
      <c r="E5088">
        <v>1</v>
      </c>
      <c r="F5088" s="1">
        <v>46189</v>
      </c>
      <c r="L5088" s="4" t="s">
        <v>12998</v>
      </c>
      <c r="M5088" s="5">
        <v>2</v>
      </c>
      <c r="O5088" t="str">
        <f t="shared" si="158"/>
        <v>0373GROG</v>
      </c>
      <c r="P5088">
        <f>IFERROR(VLOOKUP(L5088,Hoja8!$E$1:$F$6088,2,0),0)</f>
        <v>-2</v>
      </c>
      <c r="Q5088">
        <f t="shared" si="159"/>
        <v>0</v>
      </c>
    </row>
    <row r="5089" spans="1:17" x14ac:dyDescent="0.25">
      <c r="A5089" t="s">
        <v>12899</v>
      </c>
      <c r="B5089" t="s">
        <v>12916</v>
      </c>
      <c r="C5089" t="s">
        <v>4032</v>
      </c>
      <c r="D5089" t="s">
        <v>4033</v>
      </c>
      <c r="E5089">
        <v>1</v>
      </c>
      <c r="F5089" s="1">
        <v>46189</v>
      </c>
      <c r="L5089" s="4" t="s">
        <v>12997</v>
      </c>
      <c r="M5089" s="5">
        <v>3</v>
      </c>
      <c r="O5089" t="str">
        <f t="shared" si="158"/>
        <v>0373GROM</v>
      </c>
      <c r="P5089">
        <f>IFERROR(VLOOKUP(L5089,Hoja8!$E$1:$F$6088,2,0),0)</f>
        <v>-3</v>
      </c>
      <c r="Q5089">
        <f t="shared" si="159"/>
        <v>0</v>
      </c>
    </row>
    <row r="5090" spans="1:17" x14ac:dyDescent="0.25">
      <c r="A5090" t="s">
        <v>12899</v>
      </c>
      <c r="B5090" t="s">
        <v>12917</v>
      </c>
      <c r="C5090" t="s">
        <v>3758</v>
      </c>
      <c r="D5090" t="s">
        <v>4876</v>
      </c>
      <c r="E5090">
        <v>2</v>
      </c>
      <c r="F5090" s="1">
        <v>46189</v>
      </c>
      <c r="L5090" s="4" t="s">
        <v>12995</v>
      </c>
      <c r="M5090" s="5">
        <v>1</v>
      </c>
      <c r="O5090" t="str">
        <f t="shared" si="158"/>
        <v>0373GROXCH</v>
      </c>
      <c r="P5090">
        <f>IFERROR(VLOOKUP(L5090,Hoja8!$E$1:$F$6088,2,0),0)</f>
        <v>-1</v>
      </c>
      <c r="Q5090">
        <f t="shared" si="159"/>
        <v>0</v>
      </c>
    </row>
    <row r="5091" spans="1:17" x14ac:dyDescent="0.25">
      <c r="A5091" t="s">
        <v>12899</v>
      </c>
      <c r="B5091" t="s">
        <v>12918</v>
      </c>
      <c r="C5091" t="s">
        <v>3762</v>
      </c>
      <c r="D5091" t="s">
        <v>4876</v>
      </c>
      <c r="E5091">
        <v>2</v>
      </c>
      <c r="F5091" s="1">
        <v>46189</v>
      </c>
      <c r="L5091" s="4" t="s">
        <v>12986</v>
      </c>
      <c r="M5091" s="5">
        <v>1</v>
      </c>
      <c r="O5091" t="str">
        <f t="shared" si="158"/>
        <v>1461MAR3XG</v>
      </c>
      <c r="P5091">
        <f>IFERROR(VLOOKUP(L5091,Hoja8!$E$1:$F$6088,2,0),0)</f>
        <v>-1</v>
      </c>
      <c r="Q5091">
        <f t="shared" si="159"/>
        <v>0</v>
      </c>
    </row>
    <row r="5092" spans="1:17" x14ac:dyDescent="0.25">
      <c r="A5092" t="s">
        <v>12899</v>
      </c>
      <c r="B5092" t="s">
        <v>12919</v>
      </c>
      <c r="C5092" t="s">
        <v>3769</v>
      </c>
      <c r="D5092" t="s">
        <v>7547</v>
      </c>
      <c r="E5092">
        <v>1</v>
      </c>
      <c r="F5092" s="1">
        <v>46189</v>
      </c>
      <c r="L5092" s="4" t="s">
        <v>12985</v>
      </c>
      <c r="M5092" s="5">
        <v>1</v>
      </c>
      <c r="O5092" t="str">
        <f t="shared" si="158"/>
        <v>1461NEG3XG</v>
      </c>
      <c r="P5092">
        <f>IFERROR(VLOOKUP(L5092,Hoja8!$E$1:$F$6088,2,0),0)</f>
        <v>-1</v>
      </c>
      <c r="Q5092">
        <f t="shared" si="159"/>
        <v>0</v>
      </c>
    </row>
    <row r="5093" spans="1:17" x14ac:dyDescent="0.25">
      <c r="A5093" t="s">
        <v>12899</v>
      </c>
      <c r="B5093" t="s">
        <v>12920</v>
      </c>
      <c r="C5093" t="s">
        <v>3773</v>
      </c>
      <c r="D5093" t="s">
        <v>7551</v>
      </c>
      <c r="E5093">
        <v>3</v>
      </c>
      <c r="F5093" s="1">
        <v>46189</v>
      </c>
      <c r="L5093" s="4" t="s">
        <v>12984</v>
      </c>
      <c r="M5093" s="5">
        <v>1</v>
      </c>
      <c r="O5093" t="str">
        <f t="shared" si="158"/>
        <v>1461ROJ3XG</v>
      </c>
      <c r="P5093">
        <f>IFERROR(VLOOKUP(L5093,Hoja8!$E$1:$F$6088,2,0),0)</f>
        <v>-1</v>
      </c>
      <c r="Q5093">
        <f t="shared" si="159"/>
        <v>0</v>
      </c>
    </row>
    <row r="5094" spans="1:17" x14ac:dyDescent="0.25">
      <c r="A5094" t="s">
        <v>12899</v>
      </c>
      <c r="B5094" t="s">
        <v>12921</v>
      </c>
      <c r="C5094" t="s">
        <v>3777</v>
      </c>
      <c r="D5094" t="s">
        <v>7545</v>
      </c>
      <c r="E5094">
        <v>3</v>
      </c>
      <c r="F5094" s="1">
        <v>46189</v>
      </c>
      <c r="L5094" s="4" t="s">
        <v>12993</v>
      </c>
      <c r="M5094" s="5">
        <v>3</v>
      </c>
      <c r="O5094" t="str">
        <f t="shared" si="158"/>
        <v>1471BLA2XG</v>
      </c>
      <c r="P5094">
        <f>IFERROR(VLOOKUP(L5094,Hoja8!$E$1:$F$6088,2,0),0)</f>
        <v>-3</v>
      </c>
      <c r="Q5094">
        <f t="shared" si="159"/>
        <v>0</v>
      </c>
    </row>
    <row r="5095" spans="1:17" x14ac:dyDescent="0.25">
      <c r="A5095" t="s">
        <v>12899</v>
      </c>
      <c r="B5095" t="s">
        <v>12922</v>
      </c>
      <c r="C5095" t="s">
        <v>1860</v>
      </c>
      <c r="D5095" t="s">
        <v>1861</v>
      </c>
      <c r="E5095">
        <v>6</v>
      </c>
      <c r="F5095" s="1">
        <v>46189</v>
      </c>
      <c r="L5095" s="4" t="s">
        <v>12994</v>
      </c>
      <c r="M5095" s="5">
        <v>1</v>
      </c>
      <c r="O5095" t="str">
        <f t="shared" si="158"/>
        <v>1471BLA3XG</v>
      </c>
      <c r="P5095">
        <f>IFERROR(VLOOKUP(L5095,Hoja8!$E$1:$F$6088,2,0),0)</f>
        <v>-1</v>
      </c>
      <c r="Q5095">
        <f t="shared" si="159"/>
        <v>0</v>
      </c>
    </row>
    <row r="5096" spans="1:17" x14ac:dyDescent="0.25">
      <c r="A5096" t="s">
        <v>12899</v>
      </c>
      <c r="B5096" t="s">
        <v>12923</v>
      </c>
      <c r="C5096" t="s">
        <v>1635</v>
      </c>
      <c r="D5096" t="s">
        <v>1636</v>
      </c>
      <c r="E5096">
        <v>3</v>
      </c>
      <c r="F5096" s="1">
        <v>46189</v>
      </c>
      <c r="L5096" s="4" t="s">
        <v>12989</v>
      </c>
      <c r="M5096" s="5">
        <v>2</v>
      </c>
      <c r="O5096" t="str">
        <f t="shared" si="158"/>
        <v>1471BLACH</v>
      </c>
      <c r="P5096">
        <f>IFERROR(VLOOKUP(L5096,Hoja8!$E$1:$F$6088,2,0),0)</f>
        <v>-2</v>
      </c>
      <c r="Q5096">
        <f t="shared" si="159"/>
        <v>0</v>
      </c>
    </row>
    <row r="5097" spans="1:17" x14ac:dyDescent="0.25">
      <c r="A5097" t="s">
        <v>12899</v>
      </c>
      <c r="B5097" t="s">
        <v>12924</v>
      </c>
      <c r="C5097" t="s">
        <v>1633</v>
      </c>
      <c r="D5097" t="s">
        <v>1634</v>
      </c>
      <c r="E5097">
        <v>4</v>
      </c>
      <c r="F5097" s="1">
        <v>46189</v>
      </c>
      <c r="L5097" s="4" t="s">
        <v>12991</v>
      </c>
      <c r="M5097" s="5">
        <v>2</v>
      </c>
      <c r="O5097" t="str">
        <f t="shared" si="158"/>
        <v>1471BLAG</v>
      </c>
      <c r="P5097">
        <f>IFERROR(VLOOKUP(L5097,Hoja8!$E$1:$F$6088,2,0),0)</f>
        <v>-2</v>
      </c>
      <c r="Q5097">
        <f t="shared" si="159"/>
        <v>0</v>
      </c>
    </row>
    <row r="5098" spans="1:17" x14ac:dyDescent="0.25">
      <c r="A5098" t="s">
        <v>12899</v>
      </c>
      <c r="B5098" t="s">
        <v>12925</v>
      </c>
      <c r="C5098" t="s">
        <v>1628</v>
      </c>
      <c r="D5098" t="s">
        <v>1630</v>
      </c>
      <c r="E5098">
        <v>4</v>
      </c>
      <c r="F5098" s="1">
        <v>46189</v>
      </c>
      <c r="L5098" s="4" t="s">
        <v>12990</v>
      </c>
      <c r="M5098" s="5">
        <v>3</v>
      </c>
      <c r="O5098" t="str">
        <f t="shared" si="158"/>
        <v>1471BLAM</v>
      </c>
      <c r="P5098">
        <f>IFERROR(VLOOKUP(L5098,Hoja8!$E$1:$F$6088,2,0),0)</f>
        <v>0</v>
      </c>
      <c r="Q5098">
        <f t="shared" si="159"/>
        <v>3</v>
      </c>
    </row>
    <row r="5099" spans="1:17" x14ac:dyDescent="0.25">
      <c r="A5099" t="s">
        <v>12899</v>
      </c>
      <c r="B5099" t="s">
        <v>12926</v>
      </c>
      <c r="C5099" t="s">
        <v>3157</v>
      </c>
      <c r="D5099" t="s">
        <v>7476</v>
      </c>
      <c r="E5099">
        <v>2</v>
      </c>
      <c r="F5099" s="1">
        <v>46189</v>
      </c>
      <c r="L5099" s="4" t="s">
        <v>12988</v>
      </c>
      <c r="M5099" s="5">
        <v>1</v>
      </c>
      <c r="O5099" t="str">
        <f t="shared" si="158"/>
        <v>1471BLAXCH</v>
      </c>
      <c r="P5099">
        <f>IFERROR(VLOOKUP(L5099,Hoja8!$E$1:$F$6088,2,0),0)</f>
        <v>-1</v>
      </c>
      <c r="Q5099">
        <f t="shared" si="159"/>
        <v>0</v>
      </c>
    </row>
    <row r="5100" spans="1:17" x14ac:dyDescent="0.25">
      <c r="A5100" t="s">
        <v>12899</v>
      </c>
      <c r="B5100" t="s">
        <v>12927</v>
      </c>
      <c r="C5100" t="s">
        <v>3161</v>
      </c>
      <c r="D5100" t="s">
        <v>7599</v>
      </c>
      <c r="E5100">
        <v>2</v>
      </c>
      <c r="F5100" s="1">
        <v>46189</v>
      </c>
      <c r="L5100" s="4" t="s">
        <v>12992</v>
      </c>
      <c r="M5100" s="5">
        <v>1</v>
      </c>
      <c r="O5100" t="str">
        <f t="shared" si="158"/>
        <v>1471BLAXG</v>
      </c>
      <c r="P5100">
        <f>IFERROR(VLOOKUP(L5100,Hoja8!$E$1:$F$6088,2,0),0)</f>
        <v>-1</v>
      </c>
      <c r="Q5100">
        <f t="shared" si="159"/>
        <v>0</v>
      </c>
    </row>
    <row r="5101" spans="1:17" x14ac:dyDescent="0.25">
      <c r="A5101" t="s">
        <v>12899</v>
      </c>
      <c r="B5101" t="s">
        <v>12928</v>
      </c>
      <c r="C5101" t="s">
        <v>3214</v>
      </c>
      <c r="D5101" t="s">
        <v>8113</v>
      </c>
      <c r="E5101">
        <v>2</v>
      </c>
      <c r="F5101" s="1">
        <v>46189</v>
      </c>
      <c r="L5101" s="4" t="s">
        <v>13001</v>
      </c>
      <c r="M5101" s="5">
        <v>1</v>
      </c>
      <c r="O5101" t="str">
        <f t="shared" si="158"/>
        <v>2591GRO1</v>
      </c>
      <c r="P5101">
        <f>IFERROR(VLOOKUP(L5101,Hoja8!$E$1:$F$6088,2,0),0)</f>
        <v>0</v>
      </c>
      <c r="Q5101">
        <f t="shared" si="159"/>
        <v>1</v>
      </c>
    </row>
    <row r="5102" spans="1:17" x14ac:dyDescent="0.25">
      <c r="A5102" t="s">
        <v>12899</v>
      </c>
      <c r="B5102" t="s">
        <v>12929</v>
      </c>
      <c r="C5102" t="s">
        <v>3244</v>
      </c>
      <c r="D5102" t="s">
        <v>11671</v>
      </c>
      <c r="E5102">
        <v>2</v>
      </c>
      <c r="F5102" s="1">
        <v>46189</v>
      </c>
      <c r="L5102" s="4" t="s">
        <v>13005</v>
      </c>
      <c r="M5102" s="5">
        <v>3</v>
      </c>
      <c r="O5102" t="str">
        <f t="shared" si="158"/>
        <v>2591GRO11</v>
      </c>
      <c r="P5102">
        <f>IFERROR(VLOOKUP(L5102,Hoja8!$E$1:$F$6088,2,0),0)</f>
        <v>0</v>
      </c>
      <c r="Q5102">
        <f t="shared" si="159"/>
        <v>3</v>
      </c>
    </row>
    <row r="5103" spans="1:17" x14ac:dyDescent="0.25">
      <c r="A5103" t="s">
        <v>12930</v>
      </c>
      <c r="B5103" t="s">
        <v>12931</v>
      </c>
      <c r="C5103" t="s">
        <v>4496</v>
      </c>
      <c r="D5103" t="s">
        <v>4497</v>
      </c>
      <c r="E5103">
        <v>2</v>
      </c>
      <c r="F5103" s="1">
        <v>46169</v>
      </c>
      <c r="L5103" s="4" t="s">
        <v>13006</v>
      </c>
      <c r="M5103" s="5">
        <v>1</v>
      </c>
      <c r="O5103" t="str">
        <f t="shared" si="158"/>
        <v>2591GRO13</v>
      </c>
      <c r="P5103">
        <f>IFERROR(VLOOKUP(L5103,Hoja8!$E$1:$F$6088,2,0),0)</f>
        <v>0</v>
      </c>
      <c r="Q5103">
        <f t="shared" si="159"/>
        <v>1</v>
      </c>
    </row>
    <row r="5104" spans="1:17" x14ac:dyDescent="0.25">
      <c r="A5104" t="s">
        <v>12930</v>
      </c>
      <c r="B5104" t="s">
        <v>12932</v>
      </c>
      <c r="C5104" t="s">
        <v>4442</v>
      </c>
      <c r="D5104" t="s">
        <v>4443</v>
      </c>
      <c r="E5104">
        <v>2</v>
      </c>
      <c r="F5104" s="1">
        <v>46169</v>
      </c>
      <c r="L5104" s="4" t="s">
        <v>13007</v>
      </c>
      <c r="M5104" s="5">
        <v>1</v>
      </c>
      <c r="O5104" t="str">
        <f t="shared" si="158"/>
        <v>2591GRO17</v>
      </c>
      <c r="P5104">
        <f>IFERROR(VLOOKUP(L5104,Hoja8!$E$1:$F$6088,2,0),0)</f>
        <v>0</v>
      </c>
      <c r="Q5104">
        <f t="shared" si="159"/>
        <v>1</v>
      </c>
    </row>
    <row r="5105" spans="1:17" x14ac:dyDescent="0.25">
      <c r="A5105" t="s">
        <v>12930</v>
      </c>
      <c r="B5105" t="s">
        <v>12933</v>
      </c>
      <c r="C5105" t="s">
        <v>4430</v>
      </c>
      <c r="D5105" t="s">
        <v>4432</v>
      </c>
      <c r="E5105">
        <v>1</v>
      </c>
      <c r="F5105" s="1">
        <v>46169</v>
      </c>
      <c r="L5105" s="4" t="s">
        <v>13022</v>
      </c>
      <c r="M5105" s="5">
        <v>1</v>
      </c>
      <c r="O5105" t="str">
        <f t="shared" si="158"/>
        <v>2591GRO19</v>
      </c>
      <c r="P5105">
        <f>IFERROR(VLOOKUP(L5105,Hoja8!$E$1:$F$6088,2,0),0)</f>
        <v>0</v>
      </c>
      <c r="Q5105">
        <f t="shared" si="159"/>
        <v>1</v>
      </c>
    </row>
    <row r="5106" spans="1:17" x14ac:dyDescent="0.25">
      <c r="A5106" t="s">
        <v>12930</v>
      </c>
      <c r="B5106" t="s">
        <v>12934</v>
      </c>
      <c r="C5106" t="s">
        <v>94</v>
      </c>
      <c r="D5106" t="s">
        <v>95</v>
      </c>
      <c r="E5106">
        <v>2</v>
      </c>
      <c r="F5106" s="1">
        <v>46169</v>
      </c>
      <c r="L5106" s="4" t="s">
        <v>13002</v>
      </c>
      <c r="M5106" s="5">
        <v>1</v>
      </c>
      <c r="O5106" t="str">
        <f t="shared" si="158"/>
        <v>2591GRO3</v>
      </c>
      <c r="P5106">
        <f>IFERROR(VLOOKUP(L5106,Hoja8!$E$1:$F$6088,2,0),0)</f>
        <v>0</v>
      </c>
      <c r="Q5106">
        <f t="shared" si="159"/>
        <v>1</v>
      </c>
    </row>
    <row r="5107" spans="1:17" x14ac:dyDescent="0.25">
      <c r="A5107" t="s">
        <v>12930</v>
      </c>
      <c r="B5107" t="s">
        <v>12935</v>
      </c>
      <c r="C5107" t="s">
        <v>98</v>
      </c>
      <c r="D5107" t="s">
        <v>99</v>
      </c>
      <c r="E5107">
        <v>2</v>
      </c>
      <c r="F5107" s="1">
        <v>46169</v>
      </c>
      <c r="L5107" s="4" t="s">
        <v>13003</v>
      </c>
      <c r="M5107" s="5">
        <v>2</v>
      </c>
      <c r="O5107" t="str">
        <f t="shared" si="158"/>
        <v>2591GRO7</v>
      </c>
      <c r="P5107">
        <f>IFERROR(VLOOKUP(L5107,Hoja8!$E$1:$F$6088,2,0),0)</f>
        <v>0</v>
      </c>
      <c r="Q5107">
        <f t="shared" si="159"/>
        <v>2</v>
      </c>
    </row>
    <row r="5108" spans="1:17" x14ac:dyDescent="0.25">
      <c r="A5108" t="s">
        <v>12930</v>
      </c>
      <c r="B5108" t="s">
        <v>12936</v>
      </c>
      <c r="C5108" t="s">
        <v>102</v>
      </c>
      <c r="D5108" t="s">
        <v>103</v>
      </c>
      <c r="E5108">
        <v>1</v>
      </c>
      <c r="F5108" s="1">
        <v>46169</v>
      </c>
      <c r="L5108" s="4" t="s">
        <v>13004</v>
      </c>
      <c r="M5108" s="5">
        <v>2</v>
      </c>
      <c r="O5108" t="str">
        <f t="shared" si="158"/>
        <v>2591GRO9</v>
      </c>
      <c r="P5108">
        <f>IFERROR(VLOOKUP(L5108,Hoja8!$E$1:$F$6088,2,0),0)</f>
        <v>0</v>
      </c>
      <c r="Q5108">
        <f t="shared" si="159"/>
        <v>2</v>
      </c>
    </row>
    <row r="5109" spans="1:17" x14ac:dyDescent="0.25">
      <c r="A5109" t="s">
        <v>12930</v>
      </c>
      <c r="B5109" t="s">
        <v>12937</v>
      </c>
      <c r="C5109" t="s">
        <v>4478</v>
      </c>
      <c r="D5109" t="s">
        <v>4479</v>
      </c>
      <c r="E5109">
        <v>2</v>
      </c>
      <c r="F5109" s="1">
        <v>46169</v>
      </c>
      <c r="L5109" s="4" t="s">
        <v>13008</v>
      </c>
      <c r="M5109" s="5">
        <v>1</v>
      </c>
      <c r="O5109" t="str">
        <f t="shared" si="158"/>
        <v>2591MAR1</v>
      </c>
      <c r="P5109">
        <f>IFERROR(VLOOKUP(L5109,Hoja8!$E$1:$F$6088,2,0),0)</f>
        <v>0</v>
      </c>
      <c r="Q5109">
        <f t="shared" si="159"/>
        <v>1</v>
      </c>
    </row>
    <row r="5110" spans="1:17" x14ac:dyDescent="0.25">
      <c r="A5110" t="s">
        <v>12930</v>
      </c>
      <c r="B5110" t="s">
        <v>12938</v>
      </c>
      <c r="C5110" t="s">
        <v>4435</v>
      </c>
      <c r="D5110" t="s">
        <v>4437</v>
      </c>
      <c r="E5110">
        <v>2</v>
      </c>
      <c r="F5110" s="1">
        <v>46169</v>
      </c>
      <c r="L5110" s="4" t="s">
        <v>13012</v>
      </c>
      <c r="M5110" s="5">
        <v>3</v>
      </c>
      <c r="O5110" t="str">
        <f t="shared" si="158"/>
        <v>2591MAR11</v>
      </c>
      <c r="P5110">
        <f>IFERROR(VLOOKUP(L5110,Hoja8!$E$1:$F$6088,2,0),0)</f>
        <v>0</v>
      </c>
      <c r="Q5110">
        <f t="shared" si="159"/>
        <v>3</v>
      </c>
    </row>
    <row r="5111" spans="1:17" x14ac:dyDescent="0.25">
      <c r="A5111" t="s">
        <v>12930</v>
      </c>
      <c r="B5111" t="s">
        <v>12939</v>
      </c>
      <c r="C5111" t="s">
        <v>4440</v>
      </c>
      <c r="D5111" t="s">
        <v>4441</v>
      </c>
      <c r="E5111">
        <v>1</v>
      </c>
      <c r="F5111" s="1">
        <v>46169</v>
      </c>
      <c r="L5111" s="4" t="s">
        <v>13013</v>
      </c>
      <c r="M5111" s="5">
        <v>1</v>
      </c>
      <c r="O5111" t="str">
        <f t="shared" si="158"/>
        <v>2591MAR13</v>
      </c>
      <c r="P5111">
        <f>IFERROR(VLOOKUP(L5111,Hoja8!$E$1:$F$6088,2,0),0)</f>
        <v>0</v>
      </c>
      <c r="Q5111">
        <f t="shared" si="159"/>
        <v>1</v>
      </c>
    </row>
    <row r="5112" spans="1:17" x14ac:dyDescent="0.25">
      <c r="A5112" t="s">
        <v>12930</v>
      </c>
      <c r="B5112" t="s">
        <v>12940</v>
      </c>
      <c r="C5112" t="s">
        <v>3519</v>
      </c>
      <c r="D5112" t="s">
        <v>4766</v>
      </c>
      <c r="E5112">
        <v>1</v>
      </c>
      <c r="F5112" s="1">
        <v>46169</v>
      </c>
      <c r="L5112" s="4" t="s">
        <v>13014</v>
      </c>
      <c r="M5112" s="5">
        <v>1</v>
      </c>
      <c r="O5112" t="str">
        <f t="shared" si="158"/>
        <v>2591MAR17</v>
      </c>
      <c r="P5112">
        <f>IFERROR(VLOOKUP(L5112,Hoja8!$E$1:$F$6088,2,0),0)</f>
        <v>0</v>
      </c>
      <c r="Q5112">
        <f t="shared" si="159"/>
        <v>1</v>
      </c>
    </row>
    <row r="5113" spans="1:17" x14ac:dyDescent="0.25">
      <c r="A5113" t="s">
        <v>12930</v>
      </c>
      <c r="B5113" t="s">
        <v>12941</v>
      </c>
      <c r="C5113" t="s">
        <v>4169</v>
      </c>
      <c r="D5113" t="s">
        <v>4170</v>
      </c>
      <c r="E5113">
        <v>1</v>
      </c>
      <c r="F5113" s="1">
        <v>46169</v>
      </c>
      <c r="L5113" s="4" t="s">
        <v>13024</v>
      </c>
      <c r="M5113" s="5">
        <v>1</v>
      </c>
      <c r="O5113" t="str">
        <f t="shared" si="158"/>
        <v>2591MAR19</v>
      </c>
      <c r="P5113">
        <f>IFERROR(VLOOKUP(L5113,Hoja8!$E$1:$F$6088,2,0),0)</f>
        <v>0</v>
      </c>
      <c r="Q5113">
        <f t="shared" si="159"/>
        <v>1</v>
      </c>
    </row>
    <row r="5114" spans="1:17" x14ac:dyDescent="0.25">
      <c r="A5114" t="s">
        <v>12930</v>
      </c>
      <c r="B5114" t="s">
        <v>12942</v>
      </c>
      <c r="C5114" t="s">
        <v>4173</v>
      </c>
      <c r="D5114" t="s">
        <v>4174</v>
      </c>
      <c r="E5114">
        <v>1</v>
      </c>
      <c r="F5114" s="1">
        <v>46169</v>
      </c>
      <c r="L5114" s="4" t="s">
        <v>13009</v>
      </c>
      <c r="M5114" s="5">
        <v>1</v>
      </c>
      <c r="O5114" t="str">
        <f t="shared" si="158"/>
        <v>2591MAR3</v>
      </c>
      <c r="P5114">
        <f>IFERROR(VLOOKUP(L5114,Hoja8!$E$1:$F$6088,2,0),0)</f>
        <v>0</v>
      </c>
      <c r="Q5114">
        <f t="shared" si="159"/>
        <v>1</v>
      </c>
    </row>
    <row r="5115" spans="1:17" x14ac:dyDescent="0.25">
      <c r="A5115" t="s">
        <v>12930</v>
      </c>
      <c r="B5115" t="s">
        <v>12943</v>
      </c>
      <c r="C5115" t="s">
        <v>4460</v>
      </c>
      <c r="D5115" t="s">
        <v>4461</v>
      </c>
      <c r="E5115">
        <v>1</v>
      </c>
      <c r="F5115" s="1">
        <v>46169</v>
      </c>
      <c r="L5115" s="4" t="s">
        <v>13010</v>
      </c>
      <c r="M5115" s="5">
        <v>1</v>
      </c>
      <c r="O5115" t="str">
        <f t="shared" si="158"/>
        <v>2591MAR7</v>
      </c>
      <c r="P5115">
        <f>IFERROR(VLOOKUP(L5115,Hoja8!$E$1:$F$6088,2,0),0)</f>
        <v>0</v>
      </c>
      <c r="Q5115">
        <f t="shared" si="159"/>
        <v>1</v>
      </c>
    </row>
    <row r="5116" spans="1:17" x14ac:dyDescent="0.25">
      <c r="A5116" t="s">
        <v>12930</v>
      </c>
      <c r="B5116" t="s">
        <v>12944</v>
      </c>
      <c r="C5116" t="s">
        <v>65</v>
      </c>
      <c r="D5116" t="s">
        <v>66</v>
      </c>
      <c r="E5116">
        <v>1</v>
      </c>
      <c r="F5116" s="1">
        <v>46169</v>
      </c>
      <c r="L5116" s="4" t="s">
        <v>13011</v>
      </c>
      <c r="M5116" s="5">
        <v>2</v>
      </c>
      <c r="O5116" t="str">
        <f t="shared" si="158"/>
        <v>2591MAR9</v>
      </c>
      <c r="P5116">
        <f>IFERROR(VLOOKUP(L5116,Hoja8!$E$1:$F$6088,2,0),0)</f>
        <v>0</v>
      </c>
      <c r="Q5116">
        <f t="shared" si="159"/>
        <v>2</v>
      </c>
    </row>
    <row r="5117" spans="1:17" x14ac:dyDescent="0.25">
      <c r="A5117" t="s">
        <v>12945</v>
      </c>
      <c r="B5117" t="s">
        <v>12946</v>
      </c>
      <c r="C5117" t="s">
        <v>230</v>
      </c>
      <c r="D5117" t="s">
        <v>232</v>
      </c>
      <c r="E5117">
        <v>20</v>
      </c>
      <c r="F5117" s="1">
        <v>46185</v>
      </c>
      <c r="L5117" s="4" t="s">
        <v>13015</v>
      </c>
      <c r="M5117" s="5">
        <v>1</v>
      </c>
      <c r="O5117" t="str">
        <f t="shared" si="158"/>
        <v>2591NEG1</v>
      </c>
      <c r="P5117">
        <f>IFERROR(VLOOKUP(L5117,Hoja8!$E$1:$F$6088,2,0),0)</f>
        <v>0</v>
      </c>
      <c r="Q5117">
        <f t="shared" si="159"/>
        <v>1</v>
      </c>
    </row>
    <row r="5118" spans="1:17" x14ac:dyDescent="0.25">
      <c r="A5118" t="s">
        <v>12945</v>
      </c>
      <c r="B5118" t="s">
        <v>12947</v>
      </c>
      <c r="C5118" t="s">
        <v>233</v>
      </c>
      <c r="D5118" t="s">
        <v>235</v>
      </c>
      <c r="E5118">
        <v>30</v>
      </c>
      <c r="F5118" s="1">
        <v>46185</v>
      </c>
      <c r="L5118" s="4" t="s">
        <v>13019</v>
      </c>
      <c r="M5118" s="5">
        <v>3</v>
      </c>
      <c r="O5118" t="str">
        <f t="shared" si="158"/>
        <v>2591NEG11</v>
      </c>
      <c r="P5118">
        <f>IFERROR(VLOOKUP(L5118,Hoja8!$E$1:$F$6088,2,0),0)</f>
        <v>0</v>
      </c>
      <c r="Q5118">
        <f t="shared" si="159"/>
        <v>3</v>
      </c>
    </row>
    <row r="5119" spans="1:17" x14ac:dyDescent="0.25">
      <c r="A5119" t="s">
        <v>12945</v>
      </c>
      <c r="B5119" t="s">
        <v>12948</v>
      </c>
      <c r="C5119" t="s">
        <v>236</v>
      </c>
      <c r="D5119" t="s">
        <v>238</v>
      </c>
      <c r="E5119">
        <v>35</v>
      </c>
      <c r="F5119" s="1">
        <v>46185</v>
      </c>
      <c r="L5119" s="4" t="s">
        <v>13020</v>
      </c>
      <c r="M5119" s="5">
        <v>1</v>
      </c>
      <c r="O5119" t="str">
        <f t="shared" si="158"/>
        <v>2591NEG13</v>
      </c>
      <c r="P5119">
        <f>IFERROR(VLOOKUP(L5119,Hoja8!$E$1:$F$6088,2,0),0)</f>
        <v>0</v>
      </c>
      <c r="Q5119">
        <f t="shared" si="159"/>
        <v>1</v>
      </c>
    </row>
    <row r="5120" spans="1:17" x14ac:dyDescent="0.25">
      <c r="A5120" t="s">
        <v>12949</v>
      </c>
      <c r="B5120" t="s">
        <v>12950</v>
      </c>
      <c r="C5120" t="s">
        <v>3517</v>
      </c>
      <c r="D5120" t="s">
        <v>4765</v>
      </c>
      <c r="E5120">
        <v>1</v>
      </c>
      <c r="F5120" s="1">
        <v>46185</v>
      </c>
      <c r="L5120" s="4" t="s">
        <v>13021</v>
      </c>
      <c r="M5120" s="5">
        <v>1</v>
      </c>
      <c r="O5120" t="str">
        <f t="shared" si="158"/>
        <v>2591NEG17</v>
      </c>
      <c r="P5120">
        <f>IFERROR(VLOOKUP(L5120,Hoja8!$E$1:$F$6088,2,0),0)</f>
        <v>0</v>
      </c>
      <c r="Q5120">
        <f t="shared" si="159"/>
        <v>1</v>
      </c>
    </row>
    <row r="5121" spans="1:17" x14ac:dyDescent="0.25">
      <c r="A5121" t="s">
        <v>12949</v>
      </c>
      <c r="B5121" t="s">
        <v>12951</v>
      </c>
      <c r="C5121" t="s">
        <v>4167</v>
      </c>
      <c r="D5121" t="s">
        <v>4168</v>
      </c>
      <c r="E5121">
        <v>1</v>
      </c>
      <c r="F5121" s="1">
        <v>46185</v>
      </c>
      <c r="L5121" s="4" t="s">
        <v>13023</v>
      </c>
      <c r="M5121" s="5">
        <v>1</v>
      </c>
      <c r="O5121" t="str">
        <f t="shared" si="158"/>
        <v>2591NEG19</v>
      </c>
      <c r="P5121">
        <f>IFERROR(VLOOKUP(L5121,Hoja8!$E$1:$F$6088,2,0),0)</f>
        <v>0</v>
      </c>
      <c r="Q5121">
        <f t="shared" si="159"/>
        <v>1</v>
      </c>
    </row>
    <row r="5122" spans="1:17" x14ac:dyDescent="0.25">
      <c r="A5122" t="s">
        <v>12949</v>
      </c>
      <c r="B5122" t="s">
        <v>12952</v>
      </c>
      <c r="C5122" t="s">
        <v>2696</v>
      </c>
      <c r="D5122" t="s">
        <v>2697</v>
      </c>
      <c r="E5122">
        <v>1</v>
      </c>
      <c r="F5122" s="1">
        <v>46185</v>
      </c>
      <c r="L5122" s="4" t="s">
        <v>13016</v>
      </c>
      <c r="M5122" s="5">
        <v>1</v>
      </c>
      <c r="O5122" t="str">
        <f t="shared" si="158"/>
        <v>2591NEG3</v>
      </c>
      <c r="P5122">
        <f>IFERROR(VLOOKUP(L5122,Hoja8!$E$1:$F$6088,2,0),0)</f>
        <v>0</v>
      </c>
      <c r="Q5122">
        <f t="shared" si="159"/>
        <v>1</v>
      </c>
    </row>
    <row r="5123" spans="1:17" x14ac:dyDescent="0.25">
      <c r="A5123" t="s">
        <v>12953</v>
      </c>
      <c r="B5123" t="s">
        <v>12954</v>
      </c>
      <c r="C5123" t="s">
        <v>2579</v>
      </c>
      <c r="D5123" t="s">
        <v>2581</v>
      </c>
      <c r="E5123">
        <v>2</v>
      </c>
      <c r="F5123" s="1">
        <v>46189</v>
      </c>
      <c r="L5123" s="4" t="s">
        <v>13017</v>
      </c>
      <c r="M5123" s="5">
        <v>1</v>
      </c>
      <c r="O5123" t="str">
        <f t="shared" ref="O5123:O5186" si="160">MID(L5123,LEN(IF(MID(L5123,2,1)="1",MID(L5123,1,7),MID(L5123,1,6)))+1,10)</f>
        <v>2591NEG7</v>
      </c>
      <c r="P5123">
        <f>IFERROR(VLOOKUP(L5123,Hoja8!$E$1:$F$6088,2,0),0)</f>
        <v>0</v>
      </c>
      <c r="Q5123">
        <f t="shared" ref="Q5123:Q5186" si="161">M5123+P5123</f>
        <v>1</v>
      </c>
    </row>
    <row r="5124" spans="1:17" x14ac:dyDescent="0.25">
      <c r="A5124" t="s">
        <v>12953</v>
      </c>
      <c r="B5124" t="s">
        <v>12955</v>
      </c>
      <c r="C5124" t="s">
        <v>2592</v>
      </c>
      <c r="D5124" t="s">
        <v>2593</v>
      </c>
      <c r="E5124">
        <v>3</v>
      </c>
      <c r="F5124" s="1">
        <v>46189</v>
      </c>
      <c r="L5124" s="4" t="s">
        <v>13018</v>
      </c>
      <c r="M5124" s="5">
        <v>2</v>
      </c>
      <c r="O5124" t="str">
        <f t="shared" si="160"/>
        <v>2591NEG9</v>
      </c>
      <c r="P5124">
        <f>IFERROR(VLOOKUP(L5124,Hoja8!$E$1:$F$6088,2,0),0)</f>
        <v>0</v>
      </c>
      <c r="Q5124">
        <f t="shared" si="161"/>
        <v>2</v>
      </c>
    </row>
    <row r="5125" spans="1:17" x14ac:dyDescent="0.25">
      <c r="A5125" t="s">
        <v>12953</v>
      </c>
      <c r="B5125" t="s">
        <v>12956</v>
      </c>
      <c r="C5125" t="s">
        <v>2586</v>
      </c>
      <c r="D5125" t="s">
        <v>2587</v>
      </c>
      <c r="E5125">
        <v>14</v>
      </c>
      <c r="F5125" s="1">
        <v>46189</v>
      </c>
      <c r="L5125" s="4" t="s">
        <v>13049</v>
      </c>
      <c r="M5125" s="5">
        <v>1</v>
      </c>
      <c r="O5125" t="str">
        <f t="shared" si="160"/>
        <v>0373GRO2XG</v>
      </c>
      <c r="P5125">
        <f>IFERROR(VLOOKUP(L5125,Hoja8!$E$1:$F$6088,2,0),0)</f>
        <v>-1</v>
      </c>
      <c r="Q5125">
        <f t="shared" si="161"/>
        <v>0</v>
      </c>
    </row>
    <row r="5126" spans="1:17" x14ac:dyDescent="0.25">
      <c r="A5126" t="s">
        <v>12953</v>
      </c>
      <c r="B5126" t="s">
        <v>12957</v>
      </c>
      <c r="C5126" t="s">
        <v>2590</v>
      </c>
      <c r="D5126" t="s">
        <v>2591</v>
      </c>
      <c r="E5126">
        <v>28</v>
      </c>
      <c r="F5126" s="1">
        <v>46189</v>
      </c>
      <c r="L5126" s="4" t="s">
        <v>13047</v>
      </c>
      <c r="M5126" s="5">
        <v>1</v>
      </c>
      <c r="O5126" t="str">
        <f t="shared" si="160"/>
        <v>0373GROG</v>
      </c>
      <c r="P5126">
        <f>IFERROR(VLOOKUP(L5126,Hoja8!$E$1:$F$6088,2,0),0)</f>
        <v>-1</v>
      </c>
      <c r="Q5126">
        <f t="shared" si="161"/>
        <v>0</v>
      </c>
    </row>
    <row r="5127" spans="1:17" x14ac:dyDescent="0.25">
      <c r="A5127" t="s">
        <v>12953</v>
      </c>
      <c r="B5127" t="s">
        <v>12958</v>
      </c>
      <c r="C5127" t="s">
        <v>2588</v>
      </c>
      <c r="D5127" t="s">
        <v>2589</v>
      </c>
      <c r="E5127">
        <v>18</v>
      </c>
      <c r="F5127" s="1">
        <v>46189</v>
      </c>
      <c r="L5127" s="4" t="s">
        <v>13046</v>
      </c>
      <c r="M5127" s="5">
        <v>2</v>
      </c>
      <c r="O5127" t="str">
        <f t="shared" si="160"/>
        <v>0373GROM</v>
      </c>
      <c r="P5127">
        <f>IFERROR(VLOOKUP(L5127,Hoja8!$E$1:$F$6088,2,0),0)</f>
        <v>-2</v>
      </c>
      <c r="Q5127">
        <f t="shared" si="161"/>
        <v>0</v>
      </c>
    </row>
    <row r="5128" spans="1:17" x14ac:dyDescent="0.25">
      <c r="A5128" t="s">
        <v>12953</v>
      </c>
      <c r="B5128" t="s">
        <v>12959</v>
      </c>
      <c r="C5128" t="s">
        <v>2594</v>
      </c>
      <c r="D5128" t="s">
        <v>2595</v>
      </c>
      <c r="E5128">
        <v>10</v>
      </c>
      <c r="F5128" s="1">
        <v>46189</v>
      </c>
      <c r="L5128" s="4" t="s">
        <v>13048</v>
      </c>
      <c r="M5128" s="5">
        <v>1</v>
      </c>
      <c r="O5128" t="str">
        <f t="shared" si="160"/>
        <v>0373GROXG</v>
      </c>
      <c r="P5128">
        <f>IFERROR(VLOOKUP(L5128,Hoja8!$E$1:$F$6088,2,0),0)</f>
        <v>-1</v>
      </c>
      <c r="Q5128">
        <f t="shared" si="161"/>
        <v>0</v>
      </c>
    </row>
    <row r="5129" spans="1:17" x14ac:dyDescent="0.25">
      <c r="A5129" t="s">
        <v>12953</v>
      </c>
      <c r="B5129" t="s">
        <v>12960</v>
      </c>
      <c r="C5129" t="s">
        <v>2582</v>
      </c>
      <c r="D5129" t="s">
        <v>2583</v>
      </c>
      <c r="E5129">
        <v>3</v>
      </c>
      <c r="F5129" s="1">
        <v>46189</v>
      </c>
      <c r="L5129" s="4" t="s">
        <v>13029</v>
      </c>
      <c r="M5129" s="5">
        <v>1</v>
      </c>
      <c r="O5129" t="str">
        <f t="shared" si="160"/>
        <v>1471BLA2XG</v>
      </c>
      <c r="P5129">
        <f>IFERROR(VLOOKUP(L5129,Hoja8!$E$1:$F$6088,2,0),0)</f>
        <v>-1</v>
      </c>
      <c r="Q5129">
        <f t="shared" si="161"/>
        <v>0</v>
      </c>
    </row>
    <row r="5130" spans="1:17" x14ac:dyDescent="0.25">
      <c r="A5130" t="s">
        <v>12953</v>
      </c>
      <c r="B5130" t="s">
        <v>12961</v>
      </c>
      <c r="C5130" t="s">
        <v>2584</v>
      </c>
      <c r="D5130" t="s">
        <v>2585</v>
      </c>
      <c r="E5130">
        <v>2</v>
      </c>
      <c r="F5130" s="1">
        <v>46189</v>
      </c>
      <c r="L5130" s="4" t="s">
        <v>13027</v>
      </c>
      <c r="M5130" s="5">
        <v>1</v>
      </c>
      <c r="O5130" t="str">
        <f t="shared" si="160"/>
        <v>1471BLAG</v>
      </c>
      <c r="P5130">
        <f>IFERROR(VLOOKUP(L5130,Hoja8!$E$1:$F$6088,2,0),0)</f>
        <v>-1</v>
      </c>
      <c r="Q5130">
        <f t="shared" si="161"/>
        <v>0</v>
      </c>
    </row>
    <row r="5131" spans="1:17" x14ac:dyDescent="0.25">
      <c r="A5131" t="s">
        <v>12962</v>
      </c>
      <c r="B5131" t="s">
        <v>12963</v>
      </c>
      <c r="C5131" t="s">
        <v>697</v>
      </c>
      <c r="D5131" t="s">
        <v>698</v>
      </c>
      <c r="E5131">
        <v>5</v>
      </c>
      <c r="F5131" s="1">
        <v>46175</v>
      </c>
      <c r="L5131" s="4" t="s">
        <v>13026</v>
      </c>
      <c r="M5131" s="5">
        <v>2</v>
      </c>
      <c r="O5131" t="str">
        <f t="shared" si="160"/>
        <v>1471BLAM</v>
      </c>
      <c r="P5131">
        <f>IFERROR(VLOOKUP(L5131,Hoja8!$E$1:$F$6088,2,0),0)</f>
        <v>0</v>
      </c>
      <c r="Q5131">
        <f t="shared" si="161"/>
        <v>2</v>
      </c>
    </row>
    <row r="5132" spans="1:17" x14ac:dyDescent="0.25">
      <c r="A5132" t="s">
        <v>12962</v>
      </c>
      <c r="B5132" t="s">
        <v>12964</v>
      </c>
      <c r="C5132" t="s">
        <v>699</v>
      </c>
      <c r="D5132" t="s">
        <v>700</v>
      </c>
      <c r="E5132">
        <v>15</v>
      </c>
      <c r="F5132" s="1">
        <v>46175</v>
      </c>
      <c r="L5132" s="4" t="s">
        <v>13028</v>
      </c>
      <c r="M5132" s="5">
        <v>1</v>
      </c>
      <c r="O5132" t="str">
        <f t="shared" si="160"/>
        <v>1471BLAXG</v>
      </c>
      <c r="P5132">
        <f>IFERROR(VLOOKUP(L5132,Hoja8!$E$1:$F$6088,2,0),0)</f>
        <v>-1</v>
      </c>
      <c r="Q5132">
        <f t="shared" si="161"/>
        <v>0</v>
      </c>
    </row>
    <row r="5133" spans="1:17" x14ac:dyDescent="0.25">
      <c r="A5133" t="s">
        <v>12962</v>
      </c>
      <c r="B5133" t="s">
        <v>12965</v>
      </c>
      <c r="C5133" t="s">
        <v>701</v>
      </c>
      <c r="D5133" t="s">
        <v>702</v>
      </c>
      <c r="E5133">
        <v>15</v>
      </c>
      <c r="F5133" s="1">
        <v>46175</v>
      </c>
      <c r="L5133" s="4" t="s">
        <v>13032</v>
      </c>
      <c r="M5133" s="5">
        <v>2</v>
      </c>
      <c r="O5133" t="str">
        <f t="shared" si="160"/>
        <v>2591CAQ11</v>
      </c>
      <c r="P5133">
        <f>IFERROR(VLOOKUP(L5133,Hoja8!$E$1:$F$6088,2,0),0)</f>
        <v>0</v>
      </c>
      <c r="Q5133">
        <f t="shared" si="161"/>
        <v>2</v>
      </c>
    </row>
    <row r="5134" spans="1:17" x14ac:dyDescent="0.25">
      <c r="A5134" t="s">
        <v>12962</v>
      </c>
      <c r="B5134" t="s">
        <v>12966</v>
      </c>
      <c r="C5134" t="s">
        <v>1327</v>
      </c>
      <c r="D5134" t="s">
        <v>1328</v>
      </c>
      <c r="E5134">
        <v>5</v>
      </c>
      <c r="F5134" s="1">
        <v>46175</v>
      </c>
      <c r="L5134" s="4" t="s">
        <v>13043</v>
      </c>
      <c r="M5134" s="5">
        <v>1</v>
      </c>
      <c r="O5134" t="str">
        <f t="shared" si="160"/>
        <v>2591CAQ19</v>
      </c>
      <c r="P5134">
        <f>IFERROR(VLOOKUP(L5134,Hoja8!$E$1:$F$6088,2,0),0)</f>
        <v>0</v>
      </c>
      <c r="Q5134">
        <f t="shared" si="161"/>
        <v>1</v>
      </c>
    </row>
    <row r="5135" spans="1:17" x14ac:dyDescent="0.25">
      <c r="A5135" t="s">
        <v>12962</v>
      </c>
      <c r="B5135" t="s">
        <v>12967</v>
      </c>
      <c r="C5135" t="s">
        <v>1321</v>
      </c>
      <c r="D5135" t="s">
        <v>1322</v>
      </c>
      <c r="E5135">
        <v>15</v>
      </c>
      <c r="F5135" s="1">
        <v>46175</v>
      </c>
      <c r="L5135" s="4" t="s">
        <v>13030</v>
      </c>
      <c r="M5135" s="5">
        <v>1</v>
      </c>
      <c r="O5135" t="str">
        <f t="shared" si="160"/>
        <v>2591CAQ7</v>
      </c>
      <c r="P5135">
        <f>IFERROR(VLOOKUP(L5135,Hoja8!$E$1:$F$6088,2,0),0)</f>
        <v>0</v>
      </c>
      <c r="Q5135">
        <f t="shared" si="161"/>
        <v>1</v>
      </c>
    </row>
    <row r="5136" spans="1:17" x14ac:dyDescent="0.25">
      <c r="A5136" t="s">
        <v>12962</v>
      </c>
      <c r="B5136" t="s">
        <v>12968</v>
      </c>
      <c r="C5136" t="s">
        <v>1325</v>
      </c>
      <c r="D5136" t="s">
        <v>1326</v>
      </c>
      <c r="E5136">
        <v>15</v>
      </c>
      <c r="F5136" s="1">
        <v>46175</v>
      </c>
      <c r="L5136" s="4" t="s">
        <v>13031</v>
      </c>
      <c r="M5136" s="5">
        <v>1</v>
      </c>
      <c r="O5136" t="str">
        <f t="shared" si="160"/>
        <v>2591CAQ9</v>
      </c>
      <c r="P5136">
        <f>IFERROR(VLOOKUP(L5136,Hoja8!$E$1:$F$6088,2,0),0)</f>
        <v>0</v>
      </c>
      <c r="Q5136">
        <f t="shared" si="161"/>
        <v>1</v>
      </c>
    </row>
    <row r="5137" spans="1:17" x14ac:dyDescent="0.25">
      <c r="A5137" t="s">
        <v>12969</v>
      </c>
      <c r="B5137" t="s">
        <v>12970</v>
      </c>
      <c r="C5137" t="s">
        <v>611</v>
      </c>
      <c r="D5137" t="s">
        <v>612</v>
      </c>
      <c r="E5137">
        <v>30</v>
      </c>
      <c r="F5137" s="1">
        <v>46181</v>
      </c>
      <c r="L5137" s="4" t="s">
        <v>13035</v>
      </c>
      <c r="M5137" s="5">
        <v>2</v>
      </c>
      <c r="O5137" t="str">
        <f t="shared" si="160"/>
        <v>2591GRO11</v>
      </c>
      <c r="P5137">
        <f>IFERROR(VLOOKUP(L5137,Hoja8!$E$1:$F$6088,2,0),0)</f>
        <v>0</v>
      </c>
      <c r="Q5137">
        <f t="shared" si="161"/>
        <v>2</v>
      </c>
    </row>
    <row r="5138" spans="1:17" x14ac:dyDescent="0.25">
      <c r="A5138" t="s">
        <v>12969</v>
      </c>
      <c r="B5138" t="s">
        <v>12971</v>
      </c>
      <c r="C5138" t="s">
        <v>226</v>
      </c>
      <c r="D5138" t="s">
        <v>229</v>
      </c>
      <c r="E5138">
        <v>40</v>
      </c>
      <c r="F5138" s="1">
        <v>46181</v>
      </c>
      <c r="L5138" s="4" t="s">
        <v>13042</v>
      </c>
      <c r="M5138" s="5">
        <v>1</v>
      </c>
      <c r="O5138" t="str">
        <f t="shared" si="160"/>
        <v>2591GRO19</v>
      </c>
      <c r="P5138">
        <f>IFERROR(VLOOKUP(L5138,Hoja8!$E$1:$F$6088,2,0),0)</f>
        <v>0</v>
      </c>
      <c r="Q5138">
        <f t="shared" si="161"/>
        <v>1</v>
      </c>
    </row>
    <row r="5139" spans="1:17" x14ac:dyDescent="0.25">
      <c r="A5139" t="s">
        <v>12969</v>
      </c>
      <c r="B5139" t="s">
        <v>12972</v>
      </c>
      <c r="C5139" t="s">
        <v>230</v>
      </c>
      <c r="D5139" t="s">
        <v>232</v>
      </c>
      <c r="E5139">
        <v>40</v>
      </c>
      <c r="F5139" s="1">
        <v>46181</v>
      </c>
      <c r="L5139" s="4" t="s">
        <v>13033</v>
      </c>
      <c r="M5139" s="5">
        <v>1</v>
      </c>
      <c r="O5139" t="str">
        <f t="shared" si="160"/>
        <v>2591GRO7</v>
      </c>
      <c r="P5139">
        <f>IFERROR(VLOOKUP(L5139,Hoja8!$E$1:$F$6088,2,0),0)</f>
        <v>0</v>
      </c>
      <c r="Q5139">
        <f t="shared" si="161"/>
        <v>1</v>
      </c>
    </row>
    <row r="5140" spans="1:17" x14ac:dyDescent="0.25">
      <c r="A5140" t="s">
        <v>12969</v>
      </c>
      <c r="B5140" t="s">
        <v>12973</v>
      </c>
      <c r="C5140" t="s">
        <v>233</v>
      </c>
      <c r="D5140" t="s">
        <v>235</v>
      </c>
      <c r="E5140">
        <v>40</v>
      </c>
      <c r="F5140" s="1">
        <v>46181</v>
      </c>
      <c r="L5140" s="4" t="s">
        <v>13034</v>
      </c>
      <c r="M5140" s="5">
        <v>1</v>
      </c>
      <c r="O5140" t="str">
        <f t="shared" si="160"/>
        <v>2591GRO9</v>
      </c>
      <c r="P5140">
        <f>IFERROR(VLOOKUP(L5140,Hoja8!$E$1:$F$6088,2,0),0)</f>
        <v>0</v>
      </c>
      <c r="Q5140">
        <f t="shared" si="161"/>
        <v>1</v>
      </c>
    </row>
    <row r="5141" spans="1:17" x14ac:dyDescent="0.25">
      <c r="A5141" t="s">
        <v>12969</v>
      </c>
      <c r="B5141" t="s">
        <v>12974</v>
      </c>
      <c r="C5141" t="s">
        <v>236</v>
      </c>
      <c r="D5141" t="s">
        <v>238</v>
      </c>
      <c r="E5141">
        <v>20</v>
      </c>
      <c r="F5141" s="1">
        <v>46181</v>
      </c>
      <c r="L5141" s="4" t="s">
        <v>13037</v>
      </c>
      <c r="M5141" s="5">
        <v>2</v>
      </c>
      <c r="O5141" t="str">
        <f t="shared" si="160"/>
        <v>2591MAR11</v>
      </c>
      <c r="P5141">
        <f>IFERROR(VLOOKUP(L5141,Hoja8!$E$1:$F$6088,2,0),0)</f>
        <v>0</v>
      </c>
      <c r="Q5141">
        <f t="shared" si="161"/>
        <v>2</v>
      </c>
    </row>
    <row r="5142" spans="1:17" x14ac:dyDescent="0.25">
      <c r="A5142" t="s">
        <v>12969</v>
      </c>
      <c r="B5142" t="s">
        <v>12975</v>
      </c>
      <c r="C5142" t="s">
        <v>239</v>
      </c>
      <c r="D5142" t="s">
        <v>241</v>
      </c>
      <c r="E5142">
        <v>20</v>
      </c>
      <c r="F5142" s="1">
        <v>46181</v>
      </c>
      <c r="L5142" s="4" t="s">
        <v>13038</v>
      </c>
      <c r="M5142" s="5">
        <v>1</v>
      </c>
      <c r="O5142" t="str">
        <f t="shared" si="160"/>
        <v>2591MAR13</v>
      </c>
      <c r="P5142">
        <f>IFERROR(VLOOKUP(L5142,Hoja8!$E$1:$F$6088,2,0),0)</f>
        <v>0</v>
      </c>
      <c r="Q5142">
        <f t="shared" si="161"/>
        <v>1</v>
      </c>
    </row>
    <row r="5143" spans="1:17" x14ac:dyDescent="0.25">
      <c r="A5143" t="s">
        <v>12969</v>
      </c>
      <c r="B5143" t="s">
        <v>12976</v>
      </c>
      <c r="C5143" t="s">
        <v>242</v>
      </c>
      <c r="D5143" t="s">
        <v>244</v>
      </c>
      <c r="E5143">
        <v>10</v>
      </c>
      <c r="F5143" s="1">
        <v>46181</v>
      </c>
      <c r="L5143" s="4" t="s">
        <v>13045</v>
      </c>
      <c r="M5143" s="5">
        <v>1</v>
      </c>
      <c r="O5143" t="str">
        <f t="shared" si="160"/>
        <v>2591MAR19</v>
      </c>
      <c r="P5143">
        <f>IFERROR(VLOOKUP(L5143,Hoja8!$E$1:$F$6088,2,0),0)</f>
        <v>0</v>
      </c>
      <c r="Q5143">
        <f t="shared" si="161"/>
        <v>1</v>
      </c>
    </row>
    <row r="5144" spans="1:17" x14ac:dyDescent="0.25">
      <c r="A5144" t="s">
        <v>12969</v>
      </c>
      <c r="B5144" t="s">
        <v>12977</v>
      </c>
      <c r="C5144" t="s">
        <v>671</v>
      </c>
      <c r="D5144" t="s">
        <v>674</v>
      </c>
      <c r="E5144">
        <v>20</v>
      </c>
      <c r="F5144" s="1">
        <v>46181</v>
      </c>
      <c r="L5144" s="4" t="s">
        <v>13036</v>
      </c>
      <c r="M5144" s="5">
        <v>2</v>
      </c>
      <c r="O5144" t="str">
        <f t="shared" si="160"/>
        <v>2591MAR9</v>
      </c>
      <c r="P5144">
        <f>IFERROR(VLOOKUP(L5144,Hoja8!$E$1:$F$6088,2,0),0)</f>
        <v>0</v>
      </c>
      <c r="Q5144">
        <f t="shared" si="161"/>
        <v>2</v>
      </c>
    </row>
    <row r="5145" spans="1:17" x14ac:dyDescent="0.25">
      <c r="A5145" t="s">
        <v>12969</v>
      </c>
      <c r="B5145" t="s">
        <v>12978</v>
      </c>
      <c r="C5145" t="s">
        <v>675</v>
      </c>
      <c r="D5145" t="s">
        <v>677</v>
      </c>
      <c r="E5145">
        <v>20</v>
      </c>
      <c r="F5145" s="1">
        <v>46181</v>
      </c>
      <c r="L5145" s="4" t="s">
        <v>13041</v>
      </c>
      <c r="M5145" s="5">
        <v>2</v>
      </c>
      <c r="O5145" t="str">
        <f t="shared" si="160"/>
        <v>2591NEG11</v>
      </c>
      <c r="P5145">
        <f>IFERROR(VLOOKUP(L5145,Hoja8!$E$1:$F$6088,2,0),0)</f>
        <v>0</v>
      </c>
      <c r="Q5145">
        <f t="shared" si="161"/>
        <v>2</v>
      </c>
    </row>
    <row r="5146" spans="1:17" x14ac:dyDescent="0.25">
      <c r="A5146" t="s">
        <v>12969</v>
      </c>
      <c r="B5146" t="s">
        <v>12979</v>
      </c>
      <c r="C5146" t="s">
        <v>678</v>
      </c>
      <c r="D5146" t="s">
        <v>680</v>
      </c>
      <c r="E5146">
        <v>20</v>
      </c>
      <c r="F5146" s="1">
        <v>46181</v>
      </c>
      <c r="L5146" s="4" t="s">
        <v>13044</v>
      </c>
      <c r="M5146" s="5">
        <v>1</v>
      </c>
      <c r="O5146" t="str">
        <f t="shared" si="160"/>
        <v>2591NEG19</v>
      </c>
      <c r="P5146">
        <f>IFERROR(VLOOKUP(L5146,Hoja8!$E$1:$F$6088,2,0),0)</f>
        <v>0</v>
      </c>
      <c r="Q5146">
        <f t="shared" si="161"/>
        <v>1</v>
      </c>
    </row>
    <row r="5147" spans="1:17" x14ac:dyDescent="0.25">
      <c r="A5147" t="s">
        <v>12969</v>
      </c>
      <c r="B5147" t="s">
        <v>12980</v>
      </c>
      <c r="C5147" t="s">
        <v>681</v>
      </c>
      <c r="D5147" t="s">
        <v>683</v>
      </c>
      <c r="E5147">
        <v>15</v>
      </c>
      <c r="F5147" s="1">
        <v>46181</v>
      </c>
      <c r="L5147" s="4" t="s">
        <v>13039</v>
      </c>
      <c r="M5147" s="5">
        <v>1</v>
      </c>
      <c r="O5147" t="str">
        <f t="shared" si="160"/>
        <v>2591NEG7</v>
      </c>
      <c r="P5147">
        <f>IFERROR(VLOOKUP(L5147,Hoja8!$E$1:$F$6088,2,0),0)</f>
        <v>0</v>
      </c>
      <c r="Q5147">
        <f t="shared" si="161"/>
        <v>1</v>
      </c>
    </row>
    <row r="5148" spans="1:17" x14ac:dyDescent="0.25">
      <c r="A5148" t="s">
        <v>12969</v>
      </c>
      <c r="B5148" t="s">
        <v>12981</v>
      </c>
      <c r="C5148" t="s">
        <v>728</v>
      </c>
      <c r="D5148" t="s">
        <v>730</v>
      </c>
      <c r="E5148">
        <v>10</v>
      </c>
      <c r="F5148" s="1">
        <v>46181</v>
      </c>
      <c r="L5148" s="4" t="s">
        <v>13040</v>
      </c>
      <c r="M5148" s="5">
        <v>1</v>
      </c>
      <c r="O5148" t="str">
        <f t="shared" si="160"/>
        <v>2591NEG9</v>
      </c>
      <c r="P5148">
        <f>IFERROR(VLOOKUP(L5148,Hoja8!$E$1:$F$6088,2,0),0)</f>
        <v>0</v>
      </c>
      <c r="Q5148">
        <f t="shared" si="161"/>
        <v>1</v>
      </c>
    </row>
    <row r="5149" spans="1:17" x14ac:dyDescent="0.25">
      <c r="A5149" t="s">
        <v>12969</v>
      </c>
      <c r="B5149" t="s">
        <v>12982</v>
      </c>
      <c r="C5149" t="s">
        <v>731</v>
      </c>
      <c r="D5149" t="s">
        <v>733</v>
      </c>
      <c r="E5149">
        <v>5</v>
      </c>
      <c r="F5149" s="1">
        <v>46181</v>
      </c>
      <c r="L5149" s="4" t="s">
        <v>13051</v>
      </c>
      <c r="M5149" s="5">
        <v>20</v>
      </c>
      <c r="O5149" t="str">
        <f t="shared" si="160"/>
        <v>0188MARUNI</v>
      </c>
      <c r="P5149">
        <f>IFERROR(VLOOKUP(L5149,Hoja8!$E$1:$F$6088,2,0),0)</f>
        <v>-20</v>
      </c>
      <c r="Q5149">
        <f t="shared" si="161"/>
        <v>0</v>
      </c>
    </row>
    <row r="5150" spans="1:17" x14ac:dyDescent="0.25">
      <c r="A5150" t="s">
        <v>12983</v>
      </c>
      <c r="B5150" t="s">
        <v>12984</v>
      </c>
      <c r="C5150" t="s">
        <v>1853</v>
      </c>
      <c r="D5150" t="s">
        <v>1855</v>
      </c>
      <c r="E5150">
        <v>1</v>
      </c>
      <c r="F5150" s="1">
        <v>46203</v>
      </c>
      <c r="L5150" s="4" t="s">
        <v>13057</v>
      </c>
      <c r="M5150" s="5">
        <v>1</v>
      </c>
      <c r="O5150" t="str">
        <f t="shared" si="160"/>
        <v>0037BLAM</v>
      </c>
      <c r="P5150">
        <f>IFERROR(VLOOKUP(L5150,Hoja8!$E$1:$F$6088,2,0),0)</f>
        <v>-1</v>
      </c>
      <c r="Q5150">
        <f t="shared" si="161"/>
        <v>0</v>
      </c>
    </row>
    <row r="5151" spans="1:17" x14ac:dyDescent="0.25">
      <c r="A5151" t="s">
        <v>12983</v>
      </c>
      <c r="B5151" t="s">
        <v>12985</v>
      </c>
      <c r="C5151" t="s">
        <v>1641</v>
      </c>
      <c r="D5151" t="s">
        <v>1642</v>
      </c>
      <c r="E5151">
        <v>1</v>
      </c>
      <c r="F5151" s="1">
        <v>46203</v>
      </c>
      <c r="L5151" s="4" t="s">
        <v>13055</v>
      </c>
      <c r="M5151" s="5">
        <v>1</v>
      </c>
      <c r="O5151" t="str">
        <f t="shared" si="160"/>
        <v>0037CIEM</v>
      </c>
      <c r="P5151">
        <f>IFERROR(VLOOKUP(L5151,Hoja8!$E$1:$F$6088,2,0),0)</f>
        <v>-1</v>
      </c>
      <c r="Q5151">
        <f t="shared" si="161"/>
        <v>0</v>
      </c>
    </row>
    <row r="5152" spans="1:17" x14ac:dyDescent="0.25">
      <c r="A5152" t="s">
        <v>12983</v>
      </c>
      <c r="B5152" t="s">
        <v>12986</v>
      </c>
      <c r="C5152" t="s">
        <v>1679</v>
      </c>
      <c r="D5152" t="s">
        <v>1680</v>
      </c>
      <c r="E5152">
        <v>1</v>
      </c>
      <c r="F5152" s="1">
        <v>46203</v>
      </c>
      <c r="L5152" s="4" t="s">
        <v>13056</v>
      </c>
      <c r="M5152" s="5">
        <v>1</v>
      </c>
      <c r="O5152" t="str">
        <f t="shared" si="160"/>
        <v>0037GCAM</v>
      </c>
      <c r="P5152">
        <f>IFERROR(VLOOKUP(L5152,Hoja8!$E$1:$F$6088,2,0),0)</f>
        <v>0</v>
      </c>
      <c r="Q5152">
        <f t="shared" si="161"/>
        <v>1</v>
      </c>
    </row>
    <row r="5153" spans="1:17" x14ac:dyDescent="0.25">
      <c r="A5153" t="s">
        <v>12983</v>
      </c>
      <c r="B5153" t="s">
        <v>12987</v>
      </c>
      <c r="C5153" t="s">
        <v>763</v>
      </c>
      <c r="D5153" t="s">
        <v>764</v>
      </c>
      <c r="E5153">
        <v>1</v>
      </c>
      <c r="F5153" s="1">
        <v>46203</v>
      </c>
      <c r="L5153" s="4" t="s">
        <v>13054</v>
      </c>
      <c r="M5153" s="5">
        <v>1</v>
      </c>
      <c r="O5153" t="str">
        <f t="shared" si="160"/>
        <v>0037TURM</v>
      </c>
      <c r="P5153">
        <f>IFERROR(VLOOKUP(L5153,Hoja8!$E$1:$F$6088,2,0),0)</f>
        <v>0</v>
      </c>
      <c r="Q5153">
        <f t="shared" si="161"/>
        <v>1</v>
      </c>
    </row>
    <row r="5154" spans="1:17" x14ac:dyDescent="0.25">
      <c r="A5154" t="s">
        <v>12983</v>
      </c>
      <c r="B5154" t="s">
        <v>12988</v>
      </c>
      <c r="C5154" t="s">
        <v>1817</v>
      </c>
      <c r="D5154" t="s">
        <v>1818</v>
      </c>
      <c r="E5154">
        <v>1</v>
      </c>
      <c r="F5154" s="1">
        <v>46203</v>
      </c>
      <c r="L5154" s="4" t="s">
        <v>13053</v>
      </c>
      <c r="M5154" s="5">
        <v>1</v>
      </c>
      <c r="O5154" t="str">
        <f t="shared" si="160"/>
        <v>2383NEGM</v>
      </c>
      <c r="P5154">
        <f>IFERROR(VLOOKUP(L5154,Hoja8!$E$1:$F$6088,2,0),0)</f>
        <v>0</v>
      </c>
      <c r="Q5154">
        <f t="shared" si="161"/>
        <v>1</v>
      </c>
    </row>
    <row r="5155" spans="1:17" x14ac:dyDescent="0.25">
      <c r="A5155" t="s">
        <v>12983</v>
      </c>
      <c r="B5155" t="s">
        <v>12989</v>
      </c>
      <c r="C5155" t="s">
        <v>1813</v>
      </c>
      <c r="D5155" t="s">
        <v>1814</v>
      </c>
      <c r="E5155">
        <v>2</v>
      </c>
      <c r="F5155" s="1">
        <v>46203</v>
      </c>
      <c r="L5155" s="4" t="s">
        <v>13059</v>
      </c>
      <c r="M5155" s="5">
        <v>4</v>
      </c>
      <c r="O5155" t="str">
        <f t="shared" si="160"/>
        <v>0300MAR32</v>
      </c>
      <c r="P5155">
        <f>IFERROR(VLOOKUP(L5155,Hoja8!$E$1:$F$6088,2,0),0)</f>
        <v>0</v>
      </c>
      <c r="Q5155">
        <f t="shared" si="161"/>
        <v>4</v>
      </c>
    </row>
    <row r="5156" spans="1:17" x14ac:dyDescent="0.25">
      <c r="A5156" t="s">
        <v>12983</v>
      </c>
      <c r="B5156" t="s">
        <v>12990</v>
      </c>
      <c r="C5156" t="s">
        <v>1815</v>
      </c>
      <c r="D5156" t="s">
        <v>1816</v>
      </c>
      <c r="E5156">
        <v>3</v>
      </c>
      <c r="F5156" s="1">
        <v>46203</v>
      </c>
      <c r="L5156" s="4" t="s">
        <v>13060</v>
      </c>
      <c r="M5156" s="5">
        <v>5</v>
      </c>
      <c r="O5156" t="str">
        <f t="shared" si="160"/>
        <v>0300MAR34</v>
      </c>
      <c r="P5156">
        <f>IFERROR(VLOOKUP(L5156,Hoja8!$E$1:$F$6088,2,0),0)</f>
        <v>0</v>
      </c>
      <c r="Q5156">
        <f t="shared" si="161"/>
        <v>5</v>
      </c>
    </row>
    <row r="5157" spans="1:17" x14ac:dyDescent="0.25">
      <c r="A5157" t="s">
        <v>12983</v>
      </c>
      <c r="B5157" t="s">
        <v>12991</v>
      </c>
      <c r="C5157" t="s">
        <v>1806</v>
      </c>
      <c r="D5157" t="s">
        <v>1808</v>
      </c>
      <c r="E5157">
        <v>2</v>
      </c>
      <c r="F5157" s="1">
        <v>46203</v>
      </c>
      <c r="L5157" s="4" t="s">
        <v>13061</v>
      </c>
      <c r="M5157" s="5">
        <v>2</v>
      </c>
      <c r="O5157" t="str">
        <f t="shared" si="160"/>
        <v>0300MAR36</v>
      </c>
      <c r="P5157">
        <f>IFERROR(VLOOKUP(L5157,Hoja8!$E$1:$F$6088,2,0),0)</f>
        <v>0</v>
      </c>
      <c r="Q5157">
        <f t="shared" si="161"/>
        <v>2</v>
      </c>
    </row>
    <row r="5158" spans="1:17" x14ac:dyDescent="0.25">
      <c r="A5158" t="s">
        <v>12983</v>
      </c>
      <c r="B5158" t="s">
        <v>12992</v>
      </c>
      <c r="C5158" t="s">
        <v>1819</v>
      </c>
      <c r="D5158" t="s">
        <v>1820</v>
      </c>
      <c r="E5158">
        <v>1</v>
      </c>
      <c r="F5158" s="1">
        <v>46203</v>
      </c>
      <c r="L5158" s="4" t="s">
        <v>13062</v>
      </c>
      <c r="M5158" s="5">
        <v>6</v>
      </c>
      <c r="O5158" t="str">
        <f t="shared" si="160"/>
        <v>0300MAR38</v>
      </c>
      <c r="P5158">
        <f>IFERROR(VLOOKUP(L5158,Hoja8!$E$1:$F$6088,2,0),0)</f>
        <v>0</v>
      </c>
      <c r="Q5158">
        <f t="shared" si="161"/>
        <v>6</v>
      </c>
    </row>
    <row r="5159" spans="1:17" x14ac:dyDescent="0.25">
      <c r="A5159" t="s">
        <v>12983</v>
      </c>
      <c r="B5159" t="s">
        <v>12993</v>
      </c>
      <c r="C5159" t="s">
        <v>1809</v>
      </c>
      <c r="D5159" t="s">
        <v>1810</v>
      </c>
      <c r="E5159">
        <v>3</v>
      </c>
      <c r="F5159" s="1">
        <v>46203</v>
      </c>
      <c r="L5159" s="4" t="s">
        <v>13063</v>
      </c>
      <c r="M5159" s="5">
        <v>2</v>
      </c>
      <c r="O5159" t="str">
        <f t="shared" si="160"/>
        <v>0300MAR40</v>
      </c>
      <c r="P5159">
        <f>IFERROR(VLOOKUP(L5159,Hoja8!$E$1:$F$6088,2,0),0)</f>
        <v>0</v>
      </c>
      <c r="Q5159">
        <f t="shared" si="161"/>
        <v>2</v>
      </c>
    </row>
    <row r="5160" spans="1:17" x14ac:dyDescent="0.25">
      <c r="A5160" t="s">
        <v>12983</v>
      </c>
      <c r="B5160" t="s">
        <v>12994</v>
      </c>
      <c r="C5160" t="s">
        <v>1811</v>
      </c>
      <c r="D5160" t="s">
        <v>1812</v>
      </c>
      <c r="E5160">
        <v>1</v>
      </c>
      <c r="F5160" s="1">
        <v>46203</v>
      </c>
      <c r="L5160" s="4" t="s">
        <v>13064</v>
      </c>
      <c r="M5160" s="5">
        <v>1</v>
      </c>
      <c r="O5160" t="str">
        <f t="shared" si="160"/>
        <v>0300MAR42</v>
      </c>
      <c r="P5160">
        <f>IFERROR(VLOOKUP(L5160,Hoja8!$E$1:$F$6088,2,0),0)</f>
        <v>0</v>
      </c>
      <c r="Q5160">
        <f t="shared" si="161"/>
        <v>1</v>
      </c>
    </row>
    <row r="5161" spans="1:17" x14ac:dyDescent="0.25">
      <c r="A5161" t="s">
        <v>12983</v>
      </c>
      <c r="B5161" t="s">
        <v>12995</v>
      </c>
      <c r="C5161" t="s">
        <v>1011</v>
      </c>
      <c r="D5161" t="s">
        <v>1012</v>
      </c>
      <c r="E5161">
        <v>1</v>
      </c>
      <c r="F5161" s="1">
        <v>46203</v>
      </c>
      <c r="L5161" s="4" t="s">
        <v>13066</v>
      </c>
      <c r="M5161" s="5">
        <v>4</v>
      </c>
      <c r="O5161" t="str">
        <f t="shared" si="160"/>
        <v>0300MAR30</v>
      </c>
      <c r="P5161">
        <f>IFERROR(VLOOKUP(L5161,Hoja8!$E$1:$F$6088,2,0),0)</f>
        <v>0</v>
      </c>
      <c r="Q5161">
        <f t="shared" si="161"/>
        <v>4</v>
      </c>
    </row>
    <row r="5162" spans="1:17" x14ac:dyDescent="0.25">
      <c r="A5162" t="s">
        <v>12983</v>
      </c>
      <c r="B5162" t="s">
        <v>12996</v>
      </c>
      <c r="C5162" t="s">
        <v>1007</v>
      </c>
      <c r="D5162" t="s">
        <v>1008</v>
      </c>
      <c r="E5162">
        <v>2</v>
      </c>
      <c r="F5162" s="1">
        <v>46203</v>
      </c>
      <c r="L5162" s="4" t="s">
        <v>13067</v>
      </c>
      <c r="M5162" s="5">
        <v>4</v>
      </c>
      <c r="O5162" t="str">
        <f t="shared" si="160"/>
        <v>0300MAR32</v>
      </c>
      <c r="P5162">
        <f>IFERROR(VLOOKUP(L5162,Hoja8!$E$1:$F$6088,2,0),0)</f>
        <v>0</v>
      </c>
      <c r="Q5162">
        <f t="shared" si="161"/>
        <v>4</v>
      </c>
    </row>
    <row r="5163" spans="1:17" x14ac:dyDescent="0.25">
      <c r="A5163" t="s">
        <v>12983</v>
      </c>
      <c r="B5163" t="s">
        <v>12997</v>
      </c>
      <c r="C5163" t="s">
        <v>346</v>
      </c>
      <c r="D5163" t="s">
        <v>348</v>
      </c>
      <c r="E5163">
        <v>3</v>
      </c>
      <c r="F5163" s="1">
        <v>46203</v>
      </c>
      <c r="L5163" s="4" t="s">
        <v>13068</v>
      </c>
      <c r="M5163" s="5">
        <v>2</v>
      </c>
      <c r="O5163" t="str">
        <f t="shared" si="160"/>
        <v>0300MAR34</v>
      </c>
      <c r="P5163">
        <f>IFERROR(VLOOKUP(L5163,Hoja8!$E$1:$F$6088,2,0),0)</f>
        <v>0</v>
      </c>
      <c r="Q5163">
        <f t="shared" si="161"/>
        <v>2</v>
      </c>
    </row>
    <row r="5164" spans="1:17" x14ac:dyDescent="0.25">
      <c r="A5164" t="s">
        <v>12983</v>
      </c>
      <c r="B5164" t="s">
        <v>12998</v>
      </c>
      <c r="C5164" t="s">
        <v>1009</v>
      </c>
      <c r="D5164" t="s">
        <v>1010</v>
      </c>
      <c r="E5164">
        <v>2</v>
      </c>
      <c r="F5164" s="1">
        <v>46203</v>
      </c>
      <c r="L5164" s="4" t="s">
        <v>13069</v>
      </c>
      <c r="M5164" s="5">
        <v>4</v>
      </c>
      <c r="O5164" t="str">
        <f t="shared" si="160"/>
        <v>0300MAR36</v>
      </c>
      <c r="P5164">
        <f>IFERROR(VLOOKUP(L5164,Hoja8!$E$1:$F$6088,2,0),0)</f>
        <v>0</v>
      </c>
      <c r="Q5164">
        <f t="shared" si="161"/>
        <v>4</v>
      </c>
    </row>
    <row r="5165" spans="1:17" x14ac:dyDescent="0.25">
      <c r="A5165" t="s">
        <v>12983</v>
      </c>
      <c r="B5165" t="s">
        <v>12999</v>
      </c>
      <c r="C5165" t="s">
        <v>1003</v>
      </c>
      <c r="D5165" t="s">
        <v>1004</v>
      </c>
      <c r="E5165">
        <v>4</v>
      </c>
      <c r="F5165" s="1">
        <v>46203</v>
      </c>
      <c r="L5165" s="4" t="s">
        <v>13070</v>
      </c>
      <c r="M5165" s="5">
        <v>2</v>
      </c>
      <c r="O5165" t="str">
        <f t="shared" si="160"/>
        <v>0300MAR38</v>
      </c>
      <c r="P5165">
        <f>IFERROR(VLOOKUP(L5165,Hoja8!$E$1:$F$6088,2,0),0)</f>
        <v>0</v>
      </c>
      <c r="Q5165">
        <f t="shared" si="161"/>
        <v>2</v>
      </c>
    </row>
    <row r="5166" spans="1:17" x14ac:dyDescent="0.25">
      <c r="A5166" t="s">
        <v>12983</v>
      </c>
      <c r="B5166" t="s">
        <v>13000</v>
      </c>
      <c r="C5166" t="s">
        <v>1005</v>
      </c>
      <c r="D5166" t="s">
        <v>1006</v>
      </c>
      <c r="E5166">
        <v>1</v>
      </c>
      <c r="F5166" s="1">
        <v>46203</v>
      </c>
      <c r="L5166" s="4" t="s">
        <v>13073</v>
      </c>
      <c r="M5166" s="5">
        <v>1</v>
      </c>
      <c r="O5166" t="str">
        <f t="shared" si="160"/>
        <v>1990GRIXG</v>
      </c>
      <c r="P5166">
        <f>IFERROR(VLOOKUP(L5166,Hoja8!$E$1:$F$6088,2,0),0)</f>
        <v>0</v>
      </c>
      <c r="Q5166">
        <f t="shared" si="161"/>
        <v>1</v>
      </c>
    </row>
    <row r="5167" spans="1:17" x14ac:dyDescent="0.25">
      <c r="A5167" t="s">
        <v>12983</v>
      </c>
      <c r="B5167" t="s">
        <v>13001</v>
      </c>
      <c r="C5167" t="s">
        <v>4893</v>
      </c>
      <c r="D5167" t="s">
        <v>4894</v>
      </c>
      <c r="E5167">
        <v>1</v>
      </c>
      <c r="F5167" s="1">
        <v>46203</v>
      </c>
      <c r="L5167" s="4" t="s">
        <v>13074</v>
      </c>
      <c r="M5167" s="5">
        <v>1</v>
      </c>
      <c r="O5167" t="str">
        <f t="shared" si="160"/>
        <v>1990OLI2XC</v>
      </c>
      <c r="P5167">
        <f>IFERROR(VLOOKUP(L5167,Hoja8!$E$1:$F$6088,2,0),0)</f>
        <v>-1</v>
      </c>
      <c r="Q5167">
        <f t="shared" si="161"/>
        <v>0</v>
      </c>
    </row>
    <row r="5168" spans="1:17" x14ac:dyDescent="0.25">
      <c r="A5168" t="s">
        <v>12983</v>
      </c>
      <c r="B5168" t="s">
        <v>13002</v>
      </c>
      <c r="C5168" t="s">
        <v>4320</v>
      </c>
      <c r="D5168" t="s">
        <v>4321</v>
      </c>
      <c r="E5168">
        <v>1</v>
      </c>
      <c r="F5168" s="1">
        <v>46203</v>
      </c>
      <c r="L5168" s="4" t="s">
        <v>13072</v>
      </c>
      <c r="M5168" s="5">
        <v>1</v>
      </c>
      <c r="O5168" t="str">
        <f t="shared" si="160"/>
        <v>2101MARM</v>
      </c>
      <c r="P5168">
        <f>IFERROR(VLOOKUP(L5168,Hoja8!$E$1:$F$6088,2,0),0)</f>
        <v>-1</v>
      </c>
      <c r="Q5168">
        <f t="shared" si="161"/>
        <v>0</v>
      </c>
    </row>
    <row r="5169" spans="1:17" x14ac:dyDescent="0.25">
      <c r="A5169" t="s">
        <v>12983</v>
      </c>
      <c r="B5169" t="s">
        <v>13003</v>
      </c>
      <c r="C5169" t="s">
        <v>4324</v>
      </c>
      <c r="D5169" t="s">
        <v>4325</v>
      </c>
      <c r="E5169">
        <v>2</v>
      </c>
      <c r="F5169" s="1">
        <v>46203</v>
      </c>
      <c r="L5169" s="4" t="s">
        <v>13080</v>
      </c>
      <c r="M5169" s="5">
        <v>15</v>
      </c>
      <c r="O5169" t="str">
        <f t="shared" si="160"/>
        <v>0077CIE2XG</v>
      </c>
      <c r="P5169">
        <f>IFERROR(VLOOKUP(L5169,Hoja8!$E$1:$F$6088,2,0),0)</f>
        <v>0</v>
      </c>
      <c r="Q5169">
        <f t="shared" si="161"/>
        <v>15</v>
      </c>
    </row>
    <row r="5170" spans="1:17" x14ac:dyDescent="0.25">
      <c r="A5170" t="s">
        <v>12983</v>
      </c>
      <c r="B5170" t="s">
        <v>13004</v>
      </c>
      <c r="C5170" t="s">
        <v>4326</v>
      </c>
      <c r="D5170" t="s">
        <v>4327</v>
      </c>
      <c r="E5170">
        <v>2</v>
      </c>
      <c r="F5170" s="1">
        <v>46203</v>
      </c>
      <c r="L5170" s="4" t="s">
        <v>13081</v>
      </c>
      <c r="M5170" s="5">
        <v>10</v>
      </c>
      <c r="O5170" t="str">
        <f t="shared" si="160"/>
        <v>0077CIE3XG</v>
      </c>
      <c r="P5170">
        <f>IFERROR(VLOOKUP(L5170,Hoja8!$E$1:$F$6088,2,0),0)</f>
        <v>0</v>
      </c>
      <c r="Q5170">
        <f t="shared" si="161"/>
        <v>10</v>
      </c>
    </row>
    <row r="5171" spans="1:17" x14ac:dyDescent="0.25">
      <c r="A5171" t="s">
        <v>12983</v>
      </c>
      <c r="B5171" t="s">
        <v>13005</v>
      </c>
      <c r="C5171" t="s">
        <v>4309</v>
      </c>
      <c r="D5171" t="s">
        <v>4311</v>
      </c>
      <c r="E5171">
        <v>3</v>
      </c>
      <c r="F5171" s="1">
        <v>46203</v>
      </c>
      <c r="L5171" s="4" t="s">
        <v>13082</v>
      </c>
      <c r="M5171" s="5">
        <v>10</v>
      </c>
      <c r="O5171" t="str">
        <f t="shared" si="160"/>
        <v>0077CIE4XG</v>
      </c>
      <c r="P5171">
        <f>IFERROR(VLOOKUP(L5171,Hoja8!$E$1:$F$6088,2,0),0)</f>
        <v>0</v>
      </c>
      <c r="Q5171">
        <f t="shared" si="161"/>
        <v>10</v>
      </c>
    </row>
    <row r="5172" spans="1:17" x14ac:dyDescent="0.25">
      <c r="A5172" t="s">
        <v>12983</v>
      </c>
      <c r="B5172" t="s">
        <v>13006</v>
      </c>
      <c r="C5172" t="s">
        <v>4312</v>
      </c>
      <c r="D5172" t="s">
        <v>4313</v>
      </c>
      <c r="E5172">
        <v>1</v>
      </c>
      <c r="F5172" s="1">
        <v>46203</v>
      </c>
      <c r="L5172" s="4" t="s">
        <v>13076</v>
      </c>
      <c r="M5172" s="5">
        <v>22</v>
      </c>
      <c r="O5172" t="str">
        <f t="shared" si="160"/>
        <v>0077CIECH</v>
      </c>
      <c r="P5172">
        <f>IFERROR(VLOOKUP(L5172,Hoja8!$E$1:$F$6088,2,0),0)</f>
        <v>0</v>
      </c>
      <c r="Q5172">
        <f t="shared" si="161"/>
        <v>22</v>
      </c>
    </row>
    <row r="5173" spans="1:17" x14ac:dyDescent="0.25">
      <c r="A5173" t="s">
        <v>12983</v>
      </c>
      <c r="B5173" t="s">
        <v>13007</v>
      </c>
      <c r="C5173" t="s">
        <v>4316</v>
      </c>
      <c r="D5173" t="s">
        <v>4317</v>
      </c>
      <c r="E5173">
        <v>1</v>
      </c>
      <c r="F5173" s="1">
        <v>46203</v>
      </c>
      <c r="L5173" s="4" t="s">
        <v>13078</v>
      </c>
      <c r="M5173" s="5">
        <v>11</v>
      </c>
      <c r="O5173" t="str">
        <f t="shared" si="160"/>
        <v>0077CIEG</v>
      </c>
      <c r="P5173">
        <f>IFERROR(VLOOKUP(L5173,Hoja8!$E$1:$F$6088,2,0),0)</f>
        <v>0</v>
      </c>
      <c r="Q5173">
        <f t="shared" si="161"/>
        <v>11</v>
      </c>
    </row>
    <row r="5174" spans="1:17" x14ac:dyDescent="0.25">
      <c r="A5174" t="s">
        <v>12983</v>
      </c>
      <c r="B5174" t="s">
        <v>13008</v>
      </c>
      <c r="C5174" t="s">
        <v>4547</v>
      </c>
      <c r="D5174" t="s">
        <v>4548</v>
      </c>
      <c r="E5174">
        <v>1</v>
      </c>
      <c r="F5174" s="1">
        <v>46203</v>
      </c>
      <c r="L5174" s="4" t="s">
        <v>13077</v>
      </c>
      <c r="M5174" s="5">
        <v>18</v>
      </c>
      <c r="O5174" t="str">
        <f t="shared" si="160"/>
        <v>0077CIEM</v>
      </c>
      <c r="P5174">
        <f>IFERROR(VLOOKUP(L5174,Hoja8!$E$1:$F$6088,2,0),0)</f>
        <v>0</v>
      </c>
      <c r="Q5174">
        <f t="shared" si="161"/>
        <v>18</v>
      </c>
    </row>
    <row r="5175" spans="1:17" x14ac:dyDescent="0.25">
      <c r="A5175" t="s">
        <v>12983</v>
      </c>
      <c r="B5175" t="s">
        <v>13009</v>
      </c>
      <c r="C5175" t="s">
        <v>4249</v>
      </c>
      <c r="D5175" t="s">
        <v>4250</v>
      </c>
      <c r="E5175">
        <v>1</v>
      </c>
      <c r="F5175" s="1">
        <v>46203</v>
      </c>
      <c r="L5175" s="4" t="s">
        <v>13079</v>
      </c>
      <c r="M5175" s="5">
        <v>14</v>
      </c>
      <c r="O5175" t="str">
        <f t="shared" si="160"/>
        <v>0077CIEXG</v>
      </c>
      <c r="P5175">
        <f>IFERROR(VLOOKUP(L5175,Hoja8!$E$1:$F$6088,2,0),0)</f>
        <v>0</v>
      </c>
      <c r="Q5175">
        <f t="shared" si="161"/>
        <v>14</v>
      </c>
    </row>
    <row r="5176" spans="1:17" x14ac:dyDescent="0.25">
      <c r="A5176" t="s">
        <v>12983</v>
      </c>
      <c r="B5176" t="s">
        <v>13010</v>
      </c>
      <c r="C5176" t="s">
        <v>4272</v>
      </c>
      <c r="D5176" t="s">
        <v>4273</v>
      </c>
      <c r="E5176">
        <v>1</v>
      </c>
      <c r="F5176" s="1">
        <v>46203</v>
      </c>
      <c r="L5176" s="4" t="s">
        <v>13084</v>
      </c>
      <c r="M5176" s="5">
        <v>2</v>
      </c>
      <c r="O5176" t="str">
        <f t="shared" si="160"/>
        <v>0232NEGCH</v>
      </c>
      <c r="P5176">
        <f>IFERROR(VLOOKUP(L5176,Hoja8!$E$1:$F$6088,2,0),0)</f>
        <v>0</v>
      </c>
      <c r="Q5176">
        <f t="shared" si="161"/>
        <v>2</v>
      </c>
    </row>
    <row r="5177" spans="1:17" x14ac:dyDescent="0.25">
      <c r="A5177" t="s">
        <v>12983</v>
      </c>
      <c r="B5177" t="s">
        <v>13011</v>
      </c>
      <c r="C5177" t="s">
        <v>4244</v>
      </c>
      <c r="D5177" t="s">
        <v>4245</v>
      </c>
      <c r="E5177">
        <v>2</v>
      </c>
      <c r="F5177" s="1">
        <v>46203</v>
      </c>
      <c r="L5177" s="4" t="s">
        <v>13086</v>
      </c>
      <c r="M5177" s="5">
        <v>2</v>
      </c>
      <c r="O5177" t="str">
        <f t="shared" si="160"/>
        <v>0232NEGG</v>
      </c>
      <c r="P5177">
        <f>IFERROR(VLOOKUP(L5177,Hoja8!$E$1:$F$6088,2,0),0)</f>
        <v>0</v>
      </c>
      <c r="Q5177">
        <f t="shared" si="161"/>
        <v>2</v>
      </c>
    </row>
    <row r="5178" spans="1:17" x14ac:dyDescent="0.25">
      <c r="A5178" t="s">
        <v>12983</v>
      </c>
      <c r="B5178" t="s">
        <v>13012</v>
      </c>
      <c r="C5178" t="s">
        <v>4195</v>
      </c>
      <c r="D5178" t="s">
        <v>4197</v>
      </c>
      <c r="E5178">
        <v>3</v>
      </c>
      <c r="F5178" s="1">
        <v>46203</v>
      </c>
      <c r="L5178" s="4" t="s">
        <v>13085</v>
      </c>
      <c r="M5178" s="5">
        <v>5</v>
      </c>
      <c r="O5178" t="str">
        <f t="shared" si="160"/>
        <v>0232NEGM</v>
      </c>
      <c r="P5178">
        <f>IFERROR(VLOOKUP(L5178,Hoja8!$E$1:$F$6088,2,0),0)</f>
        <v>0</v>
      </c>
      <c r="Q5178">
        <f t="shared" si="161"/>
        <v>5</v>
      </c>
    </row>
    <row r="5179" spans="1:17" x14ac:dyDescent="0.25">
      <c r="A5179" t="s">
        <v>12983</v>
      </c>
      <c r="B5179" t="s">
        <v>13013</v>
      </c>
      <c r="C5179" t="s">
        <v>4198</v>
      </c>
      <c r="D5179" t="s">
        <v>4199</v>
      </c>
      <c r="E5179">
        <v>1</v>
      </c>
      <c r="F5179" s="1">
        <v>46203</v>
      </c>
      <c r="L5179" s="4" t="s">
        <v>13087</v>
      </c>
      <c r="M5179" s="5">
        <v>2</v>
      </c>
      <c r="O5179" t="str">
        <f t="shared" si="160"/>
        <v>0300MAR28</v>
      </c>
      <c r="P5179">
        <f>IFERROR(VLOOKUP(L5179,Hoja8!$E$1:$F$6088,2,0),0)</f>
        <v>0</v>
      </c>
      <c r="Q5179">
        <f t="shared" si="161"/>
        <v>2</v>
      </c>
    </row>
    <row r="5180" spans="1:17" x14ac:dyDescent="0.25">
      <c r="A5180" t="s">
        <v>12983</v>
      </c>
      <c r="B5180" t="s">
        <v>13014</v>
      </c>
      <c r="C5180" t="s">
        <v>4351</v>
      </c>
      <c r="D5180" t="s">
        <v>4352</v>
      </c>
      <c r="E5180">
        <v>1</v>
      </c>
      <c r="F5180" s="1">
        <v>46203</v>
      </c>
      <c r="L5180" s="4" t="s">
        <v>13088</v>
      </c>
      <c r="M5180" s="5">
        <v>6</v>
      </c>
      <c r="O5180" t="str">
        <f t="shared" si="160"/>
        <v>0300MAR30</v>
      </c>
      <c r="P5180">
        <f>IFERROR(VLOOKUP(L5180,Hoja8!$E$1:$F$6088,2,0),0)</f>
        <v>-6</v>
      </c>
      <c r="Q5180">
        <f t="shared" si="161"/>
        <v>0</v>
      </c>
    </row>
    <row r="5181" spans="1:17" x14ac:dyDescent="0.25">
      <c r="A5181" t="s">
        <v>12983</v>
      </c>
      <c r="B5181" t="s">
        <v>13015</v>
      </c>
      <c r="C5181" t="s">
        <v>4545</v>
      </c>
      <c r="D5181" t="s">
        <v>4546</v>
      </c>
      <c r="E5181">
        <v>1</v>
      </c>
      <c r="F5181" s="1">
        <v>46203</v>
      </c>
      <c r="L5181" s="4" t="s">
        <v>13089</v>
      </c>
      <c r="M5181" s="5">
        <v>6</v>
      </c>
      <c r="O5181" t="str">
        <f t="shared" si="160"/>
        <v>0300MAR32</v>
      </c>
      <c r="P5181">
        <f>IFERROR(VLOOKUP(L5181,Hoja8!$E$1:$F$6088,2,0),0)</f>
        <v>0</v>
      </c>
      <c r="Q5181">
        <f t="shared" si="161"/>
        <v>6</v>
      </c>
    </row>
    <row r="5182" spans="1:17" x14ac:dyDescent="0.25">
      <c r="A5182" t="s">
        <v>12983</v>
      </c>
      <c r="B5182" t="s">
        <v>13016</v>
      </c>
      <c r="C5182" t="s">
        <v>4406</v>
      </c>
      <c r="D5182" t="s">
        <v>4407</v>
      </c>
      <c r="E5182">
        <v>1</v>
      </c>
      <c r="F5182" s="1">
        <v>46203</v>
      </c>
      <c r="L5182" s="4" t="s">
        <v>13090</v>
      </c>
      <c r="M5182" s="5">
        <v>16</v>
      </c>
      <c r="O5182" t="str">
        <f t="shared" si="160"/>
        <v>0300MAR34</v>
      </c>
      <c r="P5182">
        <f>IFERROR(VLOOKUP(L5182,Hoja8!$E$1:$F$6088,2,0),0)</f>
        <v>0</v>
      </c>
      <c r="Q5182">
        <f t="shared" si="161"/>
        <v>16</v>
      </c>
    </row>
    <row r="5183" spans="1:17" x14ac:dyDescent="0.25">
      <c r="A5183" t="s">
        <v>12983</v>
      </c>
      <c r="B5183" t="s">
        <v>13017</v>
      </c>
      <c r="C5183" t="s">
        <v>4410</v>
      </c>
      <c r="D5183" t="s">
        <v>4411</v>
      </c>
      <c r="E5183">
        <v>1</v>
      </c>
      <c r="F5183" s="1">
        <v>46203</v>
      </c>
      <c r="L5183" s="4" t="s">
        <v>13091</v>
      </c>
      <c r="M5183" s="5">
        <v>20</v>
      </c>
      <c r="O5183" t="str">
        <f t="shared" si="160"/>
        <v>0300MAR36</v>
      </c>
      <c r="P5183">
        <f>IFERROR(VLOOKUP(L5183,Hoja8!$E$1:$F$6088,2,0),0)</f>
        <v>-20</v>
      </c>
      <c r="Q5183">
        <f t="shared" si="161"/>
        <v>0</v>
      </c>
    </row>
    <row r="5184" spans="1:17" x14ac:dyDescent="0.25">
      <c r="A5184" t="s">
        <v>12983</v>
      </c>
      <c r="B5184" t="s">
        <v>13018</v>
      </c>
      <c r="C5184" t="s">
        <v>4412</v>
      </c>
      <c r="D5184" t="s">
        <v>4413</v>
      </c>
      <c r="E5184">
        <v>2</v>
      </c>
      <c r="F5184" s="1">
        <v>46203</v>
      </c>
      <c r="L5184" s="4" t="s">
        <v>13092</v>
      </c>
      <c r="M5184" s="5">
        <v>8</v>
      </c>
      <c r="O5184" t="str">
        <f t="shared" si="160"/>
        <v>0300MAR38</v>
      </c>
      <c r="P5184">
        <f>IFERROR(VLOOKUP(L5184,Hoja8!$E$1:$F$6088,2,0),0)</f>
        <v>0</v>
      </c>
      <c r="Q5184">
        <f t="shared" si="161"/>
        <v>8</v>
      </c>
    </row>
    <row r="5185" spans="1:17" x14ac:dyDescent="0.25">
      <c r="A5185" t="s">
        <v>12983</v>
      </c>
      <c r="B5185" t="s">
        <v>13019</v>
      </c>
      <c r="C5185" t="s">
        <v>4414</v>
      </c>
      <c r="D5185" t="s">
        <v>4415</v>
      </c>
      <c r="E5185">
        <v>3</v>
      </c>
      <c r="F5185" s="1">
        <v>46203</v>
      </c>
      <c r="L5185" s="4" t="s">
        <v>13093</v>
      </c>
      <c r="M5185" s="5">
        <v>2</v>
      </c>
      <c r="O5185" t="str">
        <f t="shared" si="160"/>
        <v>0300MAR40</v>
      </c>
      <c r="P5185">
        <f>IFERROR(VLOOKUP(L5185,Hoja8!$E$1:$F$6088,2,0),0)</f>
        <v>-2</v>
      </c>
      <c r="Q5185">
        <f t="shared" si="161"/>
        <v>0</v>
      </c>
    </row>
    <row r="5186" spans="1:17" x14ac:dyDescent="0.25">
      <c r="A5186" t="s">
        <v>12983</v>
      </c>
      <c r="B5186" t="s">
        <v>13020</v>
      </c>
      <c r="C5186" t="s">
        <v>4416</v>
      </c>
      <c r="D5186" t="s">
        <v>4417</v>
      </c>
      <c r="E5186">
        <v>1</v>
      </c>
      <c r="F5186" s="1">
        <v>46203</v>
      </c>
      <c r="L5186" s="4" t="s">
        <v>13094</v>
      </c>
      <c r="M5186" s="5">
        <v>2</v>
      </c>
      <c r="O5186" t="str">
        <f t="shared" si="160"/>
        <v>0311MAR36</v>
      </c>
      <c r="P5186">
        <f>IFERROR(VLOOKUP(L5186,Hoja8!$E$1:$F$6088,2,0),0)</f>
        <v>-2</v>
      </c>
      <c r="Q5186">
        <f t="shared" si="161"/>
        <v>0</v>
      </c>
    </row>
    <row r="5187" spans="1:17" x14ac:dyDescent="0.25">
      <c r="A5187" t="s">
        <v>12983</v>
      </c>
      <c r="B5187" t="s">
        <v>13021</v>
      </c>
      <c r="C5187" t="s">
        <v>4418</v>
      </c>
      <c r="D5187" t="s">
        <v>4419</v>
      </c>
      <c r="E5187">
        <v>1</v>
      </c>
      <c r="F5187" s="1">
        <v>46203</v>
      </c>
      <c r="L5187" s="4" t="s">
        <v>13095</v>
      </c>
      <c r="M5187" s="5">
        <v>2</v>
      </c>
      <c r="O5187" t="str">
        <f t="shared" ref="O5187:O5250" si="162">MID(L5187,LEN(IF(MID(L5187,2,1)="1",MID(L5187,1,7),MID(L5187,1,6)))+1,10)</f>
        <v>0311MAR40</v>
      </c>
      <c r="P5187">
        <f>IFERROR(VLOOKUP(L5187,Hoja8!$E$1:$F$6088,2,0),0)</f>
        <v>-2</v>
      </c>
      <c r="Q5187">
        <f t="shared" ref="Q5187:Q5250" si="163">M5187+P5187</f>
        <v>0</v>
      </c>
    </row>
    <row r="5188" spans="1:17" x14ac:dyDescent="0.25">
      <c r="A5188" t="s">
        <v>12983</v>
      </c>
      <c r="B5188" t="s">
        <v>13022</v>
      </c>
      <c r="C5188" t="s">
        <v>4318</v>
      </c>
      <c r="D5188" t="s">
        <v>4319</v>
      </c>
      <c r="E5188">
        <v>1</v>
      </c>
      <c r="F5188" s="1">
        <v>46203</v>
      </c>
      <c r="L5188" s="4" t="s">
        <v>13097</v>
      </c>
      <c r="M5188" s="5">
        <v>8</v>
      </c>
      <c r="O5188" t="str">
        <f t="shared" si="162"/>
        <v>0329MAR11</v>
      </c>
      <c r="P5188">
        <f>IFERROR(VLOOKUP(L5188,Hoja8!$E$1:$F$6088,2,0),0)</f>
        <v>-8</v>
      </c>
      <c r="Q5188">
        <f t="shared" si="163"/>
        <v>0</v>
      </c>
    </row>
    <row r="5189" spans="1:17" x14ac:dyDescent="0.25">
      <c r="A5189" t="s">
        <v>12983</v>
      </c>
      <c r="B5189" t="s">
        <v>13023</v>
      </c>
      <c r="C5189" t="s">
        <v>4420</v>
      </c>
      <c r="D5189" t="s">
        <v>4421</v>
      </c>
      <c r="E5189">
        <v>1</v>
      </c>
      <c r="F5189" s="1">
        <v>46203</v>
      </c>
      <c r="L5189" s="4" t="s">
        <v>13098</v>
      </c>
      <c r="M5189" s="5">
        <v>4</v>
      </c>
      <c r="O5189" t="str">
        <f t="shared" si="162"/>
        <v>0329MAR13</v>
      </c>
      <c r="P5189">
        <f>IFERROR(VLOOKUP(L5189,Hoja8!$E$1:$F$6088,2,0),0)</f>
        <v>-4</v>
      </c>
      <c r="Q5189">
        <f t="shared" si="163"/>
        <v>0</v>
      </c>
    </row>
    <row r="5190" spans="1:17" x14ac:dyDescent="0.25">
      <c r="A5190" t="s">
        <v>12983</v>
      </c>
      <c r="B5190" t="s">
        <v>13024</v>
      </c>
      <c r="C5190" t="s">
        <v>4251</v>
      </c>
      <c r="D5190" t="s">
        <v>4252</v>
      </c>
      <c r="E5190">
        <v>1</v>
      </c>
      <c r="F5190" s="1">
        <v>46203</v>
      </c>
      <c r="L5190" s="4" t="s">
        <v>13099</v>
      </c>
      <c r="M5190" s="5">
        <v>2</v>
      </c>
      <c r="O5190" t="str">
        <f t="shared" si="162"/>
        <v>0329MAR15</v>
      </c>
      <c r="P5190">
        <f>IFERROR(VLOOKUP(L5190,Hoja8!$E$1:$F$6088,2,0),0)</f>
        <v>-2</v>
      </c>
      <c r="Q5190">
        <f t="shared" si="163"/>
        <v>0</v>
      </c>
    </row>
    <row r="5191" spans="1:17" x14ac:dyDescent="0.25">
      <c r="A5191" t="s">
        <v>13025</v>
      </c>
      <c r="B5191" t="s">
        <v>13026</v>
      </c>
      <c r="C5191" t="s">
        <v>1815</v>
      </c>
      <c r="D5191" t="s">
        <v>1816</v>
      </c>
      <c r="E5191">
        <v>2</v>
      </c>
      <c r="F5191" s="1">
        <v>46203</v>
      </c>
      <c r="L5191" s="4" t="s">
        <v>13096</v>
      </c>
      <c r="M5191" s="5">
        <v>2</v>
      </c>
      <c r="O5191" t="str">
        <f t="shared" si="162"/>
        <v>0329MAR7</v>
      </c>
      <c r="P5191">
        <f>IFERROR(VLOOKUP(L5191,Hoja8!$E$1:$F$6088,2,0),0)</f>
        <v>-2</v>
      </c>
      <c r="Q5191">
        <f t="shared" si="163"/>
        <v>0</v>
      </c>
    </row>
    <row r="5192" spans="1:17" x14ac:dyDescent="0.25">
      <c r="A5192" t="s">
        <v>13025</v>
      </c>
      <c r="B5192" t="s">
        <v>13027</v>
      </c>
      <c r="C5192" t="s">
        <v>1806</v>
      </c>
      <c r="D5192" t="s">
        <v>1808</v>
      </c>
      <c r="E5192">
        <v>1</v>
      </c>
      <c r="F5192" s="1">
        <v>46203</v>
      </c>
      <c r="L5192" s="4" t="s">
        <v>13101</v>
      </c>
      <c r="M5192" s="5">
        <v>2</v>
      </c>
      <c r="O5192" t="str">
        <f t="shared" si="162"/>
        <v>0969CIEG</v>
      </c>
      <c r="P5192">
        <f>IFERROR(VLOOKUP(L5192,Hoja8!$E$1:$F$6088,2,0),0)</f>
        <v>-2</v>
      </c>
      <c r="Q5192">
        <f t="shared" si="163"/>
        <v>0</v>
      </c>
    </row>
    <row r="5193" spans="1:17" x14ac:dyDescent="0.25">
      <c r="A5193" t="s">
        <v>13025</v>
      </c>
      <c r="B5193" t="s">
        <v>13028</v>
      </c>
      <c r="C5193" t="s">
        <v>1819</v>
      </c>
      <c r="D5193" t="s">
        <v>1820</v>
      </c>
      <c r="E5193">
        <v>1</v>
      </c>
      <c r="F5193" s="1">
        <v>46203</v>
      </c>
      <c r="L5193" s="4" t="s">
        <v>13102</v>
      </c>
      <c r="M5193" s="5">
        <v>2</v>
      </c>
      <c r="O5193" t="str">
        <f t="shared" si="162"/>
        <v>0969CIEXG</v>
      </c>
      <c r="P5193">
        <f>IFERROR(VLOOKUP(L5193,Hoja8!$E$1:$F$6088,2,0),0)</f>
        <v>-2</v>
      </c>
      <c r="Q5193">
        <f t="shared" si="163"/>
        <v>0</v>
      </c>
    </row>
    <row r="5194" spans="1:17" x14ac:dyDescent="0.25">
      <c r="A5194" t="s">
        <v>13025</v>
      </c>
      <c r="B5194" t="s">
        <v>13029</v>
      </c>
      <c r="C5194" t="s">
        <v>1809</v>
      </c>
      <c r="D5194" t="s">
        <v>1810</v>
      </c>
      <c r="E5194">
        <v>1</v>
      </c>
      <c r="F5194" s="1">
        <v>46203</v>
      </c>
      <c r="L5194" s="4" t="s">
        <v>13105</v>
      </c>
      <c r="M5194" s="5">
        <v>1</v>
      </c>
      <c r="O5194" t="str">
        <f t="shared" si="162"/>
        <v>0970CIEG</v>
      </c>
      <c r="P5194">
        <f>IFERROR(VLOOKUP(L5194,Hoja8!$E$1:$F$6088,2,0),0)</f>
        <v>-1</v>
      </c>
      <c r="Q5194">
        <f t="shared" si="163"/>
        <v>0</v>
      </c>
    </row>
    <row r="5195" spans="1:17" x14ac:dyDescent="0.25">
      <c r="A5195" t="s">
        <v>13025</v>
      </c>
      <c r="B5195" t="s">
        <v>13030</v>
      </c>
      <c r="C5195" t="s">
        <v>4347</v>
      </c>
      <c r="D5195" t="s">
        <v>4348</v>
      </c>
      <c r="E5195">
        <v>1</v>
      </c>
      <c r="F5195" s="1">
        <v>46203</v>
      </c>
      <c r="L5195" s="4" t="s">
        <v>13104</v>
      </c>
      <c r="M5195" s="5">
        <v>1</v>
      </c>
      <c r="O5195" t="str">
        <f t="shared" si="162"/>
        <v>0970CIEM</v>
      </c>
      <c r="P5195">
        <f>IFERROR(VLOOKUP(L5195,Hoja8!$E$1:$F$6088,2,0),0)</f>
        <v>-1</v>
      </c>
      <c r="Q5195">
        <f t="shared" si="163"/>
        <v>0</v>
      </c>
    </row>
    <row r="5196" spans="1:17" x14ac:dyDescent="0.25">
      <c r="A5196" t="s">
        <v>13025</v>
      </c>
      <c r="B5196" t="s">
        <v>13031</v>
      </c>
      <c r="C5196" t="s">
        <v>4349</v>
      </c>
      <c r="D5196" t="s">
        <v>4350</v>
      </c>
      <c r="E5196">
        <v>1</v>
      </c>
      <c r="F5196" s="1">
        <v>46203</v>
      </c>
      <c r="L5196" s="4" t="s">
        <v>13103</v>
      </c>
      <c r="M5196" s="5">
        <v>2</v>
      </c>
      <c r="O5196" t="str">
        <f t="shared" si="162"/>
        <v>2277MAR2XG</v>
      </c>
      <c r="P5196">
        <f>IFERROR(VLOOKUP(L5196,Hoja8!$E$1:$F$6088,2,0),0)</f>
        <v>-2</v>
      </c>
      <c r="Q5196">
        <f t="shared" si="163"/>
        <v>0</v>
      </c>
    </row>
    <row r="5197" spans="1:17" x14ac:dyDescent="0.25">
      <c r="A5197" t="s">
        <v>13025</v>
      </c>
      <c r="B5197" t="s">
        <v>13032</v>
      </c>
      <c r="C5197" t="s">
        <v>4335</v>
      </c>
      <c r="D5197" t="s">
        <v>4336</v>
      </c>
      <c r="E5197">
        <v>2</v>
      </c>
      <c r="F5197" s="1">
        <v>46203</v>
      </c>
      <c r="L5197" s="4" t="s">
        <v>13106</v>
      </c>
      <c r="M5197" s="5">
        <v>1</v>
      </c>
      <c r="O5197" t="str">
        <f t="shared" si="162"/>
        <v>2278MARG</v>
      </c>
      <c r="P5197">
        <f>IFERROR(VLOOKUP(L5197,Hoja8!$E$1:$F$6088,2,0),0)</f>
        <v>-1</v>
      </c>
      <c r="Q5197">
        <f t="shared" si="163"/>
        <v>0</v>
      </c>
    </row>
    <row r="5198" spans="1:17" x14ac:dyDescent="0.25">
      <c r="A5198" t="s">
        <v>13025</v>
      </c>
      <c r="B5198" t="s">
        <v>13033</v>
      </c>
      <c r="C5198" t="s">
        <v>4324</v>
      </c>
      <c r="D5198" t="s">
        <v>4325</v>
      </c>
      <c r="E5198">
        <v>1</v>
      </c>
      <c r="F5198" s="1">
        <v>46203</v>
      </c>
      <c r="L5198" s="4" t="s">
        <v>13110</v>
      </c>
      <c r="M5198" s="5">
        <v>3</v>
      </c>
      <c r="O5198" t="str">
        <f t="shared" si="162"/>
        <v>0082BLAM</v>
      </c>
      <c r="P5198">
        <f>IFERROR(VLOOKUP(L5198,Hoja8!$E$1:$F$6088,2,0),0)</f>
        <v>0</v>
      </c>
      <c r="Q5198">
        <f t="shared" si="163"/>
        <v>3</v>
      </c>
    </row>
    <row r="5199" spans="1:17" x14ac:dyDescent="0.25">
      <c r="A5199" t="s">
        <v>13025</v>
      </c>
      <c r="B5199" t="s">
        <v>13034</v>
      </c>
      <c r="C5199" t="s">
        <v>4326</v>
      </c>
      <c r="D5199" t="s">
        <v>4327</v>
      </c>
      <c r="E5199">
        <v>1</v>
      </c>
      <c r="F5199" s="1">
        <v>46203</v>
      </c>
      <c r="L5199" s="4" t="s">
        <v>13111</v>
      </c>
      <c r="M5199" s="5">
        <v>3</v>
      </c>
      <c r="O5199" t="str">
        <f t="shared" si="162"/>
        <v>0082BLAXG</v>
      </c>
      <c r="P5199">
        <f>IFERROR(VLOOKUP(L5199,Hoja8!$E$1:$F$6088,2,0),0)</f>
        <v>0</v>
      </c>
      <c r="Q5199">
        <f t="shared" si="163"/>
        <v>3</v>
      </c>
    </row>
    <row r="5200" spans="1:17" x14ac:dyDescent="0.25">
      <c r="A5200" t="s">
        <v>13025</v>
      </c>
      <c r="B5200" t="s">
        <v>13035</v>
      </c>
      <c r="C5200" t="s">
        <v>4309</v>
      </c>
      <c r="D5200" t="s">
        <v>4311</v>
      </c>
      <c r="E5200">
        <v>2</v>
      </c>
      <c r="F5200" s="1">
        <v>46203</v>
      </c>
      <c r="L5200" s="4" t="s">
        <v>13108</v>
      </c>
      <c r="M5200" s="5">
        <v>3</v>
      </c>
      <c r="O5200" t="str">
        <f t="shared" si="162"/>
        <v>0082BLUM</v>
      </c>
      <c r="P5200">
        <f>IFERROR(VLOOKUP(L5200,Hoja8!$E$1:$F$6088,2,0),0)</f>
        <v>0</v>
      </c>
      <c r="Q5200">
        <f t="shared" si="163"/>
        <v>3</v>
      </c>
    </row>
    <row r="5201" spans="1:17" x14ac:dyDescent="0.25">
      <c r="A5201" t="s">
        <v>13025</v>
      </c>
      <c r="B5201" t="s">
        <v>13036</v>
      </c>
      <c r="C5201" t="s">
        <v>4244</v>
      </c>
      <c r="D5201" t="s">
        <v>4245</v>
      </c>
      <c r="E5201">
        <v>2</v>
      </c>
      <c r="F5201" s="1">
        <v>46203</v>
      </c>
      <c r="L5201" s="4" t="s">
        <v>13109</v>
      </c>
      <c r="M5201" s="5">
        <v>4</v>
      </c>
      <c r="O5201" t="str">
        <f t="shared" si="162"/>
        <v>0082BLUXG</v>
      </c>
      <c r="P5201">
        <f>IFERROR(VLOOKUP(L5201,Hoja8!$E$1:$F$6088,2,0),0)</f>
        <v>0</v>
      </c>
      <c r="Q5201">
        <f t="shared" si="163"/>
        <v>4</v>
      </c>
    </row>
    <row r="5202" spans="1:17" x14ac:dyDescent="0.25">
      <c r="A5202" t="s">
        <v>13025</v>
      </c>
      <c r="B5202" t="s">
        <v>13037</v>
      </c>
      <c r="C5202" t="s">
        <v>4195</v>
      </c>
      <c r="D5202" t="s">
        <v>4197</v>
      </c>
      <c r="E5202">
        <v>2</v>
      </c>
      <c r="F5202" s="1">
        <v>46203</v>
      </c>
      <c r="L5202" s="4" t="s">
        <v>13112</v>
      </c>
      <c r="M5202" s="5">
        <v>1</v>
      </c>
      <c r="O5202" t="str">
        <f t="shared" si="162"/>
        <v>1461MARM</v>
      </c>
      <c r="P5202">
        <f>IFERROR(VLOOKUP(L5202,Hoja8!$E$1:$F$6088,2,0),0)</f>
        <v>0</v>
      </c>
      <c r="Q5202">
        <f t="shared" si="163"/>
        <v>1</v>
      </c>
    </row>
    <row r="5203" spans="1:17" x14ac:dyDescent="0.25">
      <c r="A5203" t="s">
        <v>13025</v>
      </c>
      <c r="B5203" t="s">
        <v>13038</v>
      </c>
      <c r="C5203" t="s">
        <v>4198</v>
      </c>
      <c r="D5203" t="s">
        <v>4199</v>
      </c>
      <c r="E5203">
        <v>1</v>
      </c>
      <c r="F5203" s="1">
        <v>46203</v>
      </c>
      <c r="L5203" s="4" t="s">
        <v>13115</v>
      </c>
      <c r="M5203" s="5">
        <v>2</v>
      </c>
      <c r="O5203" t="str">
        <f t="shared" si="162"/>
        <v>0032CIEM</v>
      </c>
      <c r="P5203">
        <f>IFERROR(VLOOKUP(L5203,Hoja8!$E$1:$F$6088,2,0),0)</f>
        <v>-2</v>
      </c>
      <c r="Q5203">
        <f t="shared" si="163"/>
        <v>0</v>
      </c>
    </row>
    <row r="5204" spans="1:17" x14ac:dyDescent="0.25">
      <c r="A5204" t="s">
        <v>13025</v>
      </c>
      <c r="B5204" t="s">
        <v>13039</v>
      </c>
      <c r="C5204" t="s">
        <v>4410</v>
      </c>
      <c r="D5204" t="s">
        <v>4411</v>
      </c>
      <c r="E5204">
        <v>1</v>
      </c>
      <c r="F5204" s="1">
        <v>46203</v>
      </c>
      <c r="L5204" s="4" t="s">
        <v>13114</v>
      </c>
      <c r="M5204" s="5">
        <v>2</v>
      </c>
      <c r="O5204" t="str">
        <f t="shared" si="162"/>
        <v>0037BLAM</v>
      </c>
      <c r="P5204">
        <f>IFERROR(VLOOKUP(L5204,Hoja8!$E$1:$F$6088,2,0),0)</f>
        <v>-2</v>
      </c>
      <c r="Q5204">
        <f t="shared" si="163"/>
        <v>0</v>
      </c>
    </row>
    <row r="5205" spans="1:17" x14ac:dyDescent="0.25">
      <c r="A5205" t="s">
        <v>13025</v>
      </c>
      <c r="B5205" t="s">
        <v>13040</v>
      </c>
      <c r="C5205" t="s">
        <v>4412</v>
      </c>
      <c r="D5205" t="s">
        <v>4413</v>
      </c>
      <c r="E5205">
        <v>1</v>
      </c>
      <c r="F5205" s="1">
        <v>46203</v>
      </c>
      <c r="L5205" s="4" t="s">
        <v>13116</v>
      </c>
      <c r="M5205" s="5">
        <v>2</v>
      </c>
      <c r="O5205" t="str">
        <f t="shared" si="162"/>
        <v>1462MARM</v>
      </c>
      <c r="P5205">
        <f>IFERROR(VLOOKUP(L5205,Hoja8!$E$1:$F$6088,2,0),0)</f>
        <v>-2</v>
      </c>
      <c r="Q5205">
        <f t="shared" si="163"/>
        <v>0</v>
      </c>
    </row>
    <row r="5206" spans="1:17" x14ac:dyDescent="0.25">
      <c r="A5206" t="s">
        <v>13025</v>
      </c>
      <c r="B5206" t="s">
        <v>13041</v>
      </c>
      <c r="C5206" t="s">
        <v>4414</v>
      </c>
      <c r="D5206" t="s">
        <v>4415</v>
      </c>
      <c r="E5206">
        <v>2</v>
      </c>
      <c r="F5206" s="1">
        <v>46203</v>
      </c>
      <c r="L5206" s="4" t="s">
        <v>13118</v>
      </c>
      <c r="M5206" s="5">
        <v>1</v>
      </c>
      <c r="O5206" t="str">
        <f t="shared" si="162"/>
        <v>0896NEG29</v>
      </c>
      <c r="P5206">
        <f>IFERROR(VLOOKUP(L5206,Hoja8!$E$1:$F$6088,2,0),0)</f>
        <v>0</v>
      </c>
      <c r="Q5206">
        <f t="shared" si="163"/>
        <v>1</v>
      </c>
    </row>
    <row r="5207" spans="1:17" x14ac:dyDescent="0.25">
      <c r="A5207" t="s">
        <v>13025</v>
      </c>
      <c r="B5207" t="s">
        <v>13042</v>
      </c>
      <c r="C5207" t="s">
        <v>4318</v>
      </c>
      <c r="D5207" t="s">
        <v>4319</v>
      </c>
      <c r="E5207">
        <v>1</v>
      </c>
      <c r="F5207" s="1">
        <v>46203</v>
      </c>
      <c r="L5207" s="4" t="s">
        <v>13123</v>
      </c>
      <c r="M5207" s="5">
        <v>25</v>
      </c>
      <c r="O5207" t="str">
        <f t="shared" si="162"/>
        <v>1954NEGCH</v>
      </c>
      <c r="P5207">
        <f>IFERROR(VLOOKUP(L5207,Hoja8!$E$1:$F$6088,2,0),0)</f>
        <v>0</v>
      </c>
      <c r="Q5207">
        <f t="shared" si="163"/>
        <v>25</v>
      </c>
    </row>
    <row r="5208" spans="1:17" x14ac:dyDescent="0.25">
      <c r="A5208" t="s">
        <v>13025</v>
      </c>
      <c r="B5208" t="s">
        <v>13043</v>
      </c>
      <c r="C5208" t="s">
        <v>4341</v>
      </c>
      <c r="D5208" t="s">
        <v>4342</v>
      </c>
      <c r="E5208">
        <v>1</v>
      </c>
      <c r="F5208" s="1">
        <v>46203</v>
      </c>
      <c r="L5208" s="4" t="s">
        <v>13125</v>
      </c>
      <c r="M5208" s="5">
        <v>22</v>
      </c>
      <c r="O5208" t="str">
        <f t="shared" si="162"/>
        <v>1954NEGG</v>
      </c>
      <c r="P5208">
        <f>IFERROR(VLOOKUP(L5208,Hoja8!$E$1:$F$6088,2,0),0)</f>
        <v>-22</v>
      </c>
      <c r="Q5208">
        <f t="shared" si="163"/>
        <v>0</v>
      </c>
    </row>
    <row r="5209" spans="1:17" x14ac:dyDescent="0.25">
      <c r="A5209" t="s">
        <v>13025</v>
      </c>
      <c r="B5209" t="s">
        <v>13044</v>
      </c>
      <c r="C5209" t="s">
        <v>4420</v>
      </c>
      <c r="D5209" t="s">
        <v>4421</v>
      </c>
      <c r="E5209">
        <v>1</v>
      </c>
      <c r="F5209" s="1">
        <v>46203</v>
      </c>
      <c r="L5209" s="4" t="s">
        <v>13124</v>
      </c>
      <c r="M5209" s="5">
        <v>25</v>
      </c>
      <c r="O5209" t="str">
        <f t="shared" si="162"/>
        <v>1954NEGM</v>
      </c>
      <c r="P5209">
        <f>IFERROR(VLOOKUP(L5209,Hoja8!$E$1:$F$6088,2,0),0)</f>
        <v>-25</v>
      </c>
      <c r="Q5209">
        <f t="shared" si="163"/>
        <v>0</v>
      </c>
    </row>
    <row r="5210" spans="1:17" x14ac:dyDescent="0.25">
      <c r="A5210" t="s">
        <v>13025</v>
      </c>
      <c r="B5210" t="s">
        <v>13045</v>
      </c>
      <c r="C5210" t="s">
        <v>4251</v>
      </c>
      <c r="D5210" t="s">
        <v>4252</v>
      </c>
      <c r="E5210">
        <v>1</v>
      </c>
      <c r="F5210" s="1">
        <v>46203</v>
      </c>
      <c r="L5210" s="4" t="s">
        <v>13126</v>
      </c>
      <c r="M5210" s="5">
        <v>3</v>
      </c>
      <c r="O5210" t="str">
        <f t="shared" si="162"/>
        <v>1954NEGXG</v>
      </c>
      <c r="P5210">
        <f>IFERROR(VLOOKUP(L5210,Hoja8!$E$1:$F$6088,2,0),0)</f>
        <v>-3</v>
      </c>
      <c r="Q5210">
        <f t="shared" si="163"/>
        <v>0</v>
      </c>
    </row>
    <row r="5211" spans="1:17" x14ac:dyDescent="0.25">
      <c r="A5211" t="s">
        <v>13025</v>
      </c>
      <c r="B5211" t="s">
        <v>13046</v>
      </c>
      <c r="C5211" t="s">
        <v>346</v>
      </c>
      <c r="D5211" t="s">
        <v>348</v>
      </c>
      <c r="E5211">
        <v>2</v>
      </c>
      <c r="F5211" s="1">
        <v>46203</v>
      </c>
      <c r="L5211" s="4" t="s">
        <v>13120</v>
      </c>
      <c r="M5211" s="5">
        <v>21</v>
      </c>
      <c r="O5211" t="str">
        <f t="shared" si="162"/>
        <v>1955NEGCH</v>
      </c>
      <c r="P5211">
        <f>IFERROR(VLOOKUP(L5211,Hoja8!$E$1:$F$6088,2,0),0)</f>
        <v>-21</v>
      </c>
      <c r="Q5211">
        <f t="shared" si="163"/>
        <v>0</v>
      </c>
    </row>
    <row r="5212" spans="1:17" x14ac:dyDescent="0.25">
      <c r="A5212" t="s">
        <v>13025</v>
      </c>
      <c r="B5212" t="s">
        <v>13047</v>
      </c>
      <c r="C5212" t="s">
        <v>1009</v>
      </c>
      <c r="D5212" t="s">
        <v>1010</v>
      </c>
      <c r="E5212">
        <v>1</v>
      </c>
      <c r="F5212" s="1">
        <v>46203</v>
      </c>
      <c r="L5212" s="4" t="s">
        <v>13122</v>
      </c>
      <c r="M5212" s="5">
        <v>25</v>
      </c>
      <c r="O5212" t="str">
        <f t="shared" si="162"/>
        <v>1955NEGG</v>
      </c>
      <c r="P5212">
        <f>IFERROR(VLOOKUP(L5212,Hoja8!$E$1:$F$6088,2,0),0)</f>
        <v>-25</v>
      </c>
      <c r="Q5212">
        <f t="shared" si="163"/>
        <v>0</v>
      </c>
    </row>
    <row r="5213" spans="1:17" x14ac:dyDescent="0.25">
      <c r="A5213" t="s">
        <v>13025</v>
      </c>
      <c r="B5213" t="s">
        <v>13048</v>
      </c>
      <c r="C5213" t="s">
        <v>1013</v>
      </c>
      <c r="D5213" t="s">
        <v>1014</v>
      </c>
      <c r="E5213">
        <v>1</v>
      </c>
      <c r="F5213" s="1">
        <v>46203</v>
      </c>
      <c r="L5213" s="4" t="s">
        <v>13121</v>
      </c>
      <c r="M5213" s="5">
        <v>29</v>
      </c>
      <c r="O5213" t="str">
        <f t="shared" si="162"/>
        <v>1955NEGM</v>
      </c>
      <c r="P5213">
        <f>IFERROR(VLOOKUP(L5213,Hoja8!$E$1:$F$6088,2,0),0)</f>
        <v>-29</v>
      </c>
      <c r="Q5213">
        <f t="shared" si="163"/>
        <v>0</v>
      </c>
    </row>
    <row r="5214" spans="1:17" x14ac:dyDescent="0.25">
      <c r="A5214" t="s">
        <v>13025</v>
      </c>
      <c r="B5214" t="s">
        <v>13049</v>
      </c>
      <c r="C5214" t="s">
        <v>1003</v>
      </c>
      <c r="D5214" t="s">
        <v>1004</v>
      </c>
      <c r="E5214">
        <v>1</v>
      </c>
      <c r="F5214" s="1">
        <v>46203</v>
      </c>
      <c r="L5214" s="4" t="s">
        <v>13136</v>
      </c>
      <c r="M5214" s="5">
        <v>2</v>
      </c>
      <c r="O5214" t="str">
        <f t="shared" si="162"/>
        <v>1624AZU2XC</v>
      </c>
      <c r="P5214">
        <f>IFERROR(VLOOKUP(L5214,Hoja8!$E$1:$F$6088,2,0),0)</f>
        <v>0</v>
      </c>
      <c r="Q5214">
        <f t="shared" si="163"/>
        <v>2</v>
      </c>
    </row>
    <row r="5215" spans="1:17" x14ac:dyDescent="0.25">
      <c r="A5215" t="s">
        <v>13050</v>
      </c>
      <c r="B5215" t="s">
        <v>13051</v>
      </c>
      <c r="C5215" t="s">
        <v>556</v>
      </c>
      <c r="D5215" t="s">
        <v>558</v>
      </c>
      <c r="E5215">
        <v>20</v>
      </c>
      <c r="F5215" s="1">
        <v>46181</v>
      </c>
      <c r="L5215" s="4" t="s">
        <v>13138</v>
      </c>
      <c r="M5215" s="5">
        <v>10</v>
      </c>
      <c r="O5215" t="str">
        <f t="shared" si="162"/>
        <v>1624AZUCH</v>
      </c>
      <c r="P5215">
        <f>IFERROR(VLOOKUP(L5215,Hoja8!$E$1:$F$6088,2,0),0)</f>
        <v>0</v>
      </c>
      <c r="Q5215">
        <f t="shared" si="163"/>
        <v>10</v>
      </c>
    </row>
    <row r="5216" spans="1:17" x14ac:dyDescent="0.25">
      <c r="A5216" t="s">
        <v>13052</v>
      </c>
      <c r="B5216" t="s">
        <v>13053</v>
      </c>
      <c r="C5216" t="s">
        <v>4013</v>
      </c>
      <c r="D5216" t="s">
        <v>4014</v>
      </c>
      <c r="E5216">
        <v>1</v>
      </c>
      <c r="F5216" s="1">
        <v>46175</v>
      </c>
      <c r="L5216" s="4" t="s">
        <v>13140</v>
      </c>
      <c r="M5216" s="5">
        <v>6</v>
      </c>
      <c r="O5216" t="str">
        <f t="shared" si="162"/>
        <v>1624AZUG</v>
      </c>
      <c r="P5216">
        <f>IFERROR(VLOOKUP(L5216,Hoja8!$E$1:$F$6088,2,0),0)</f>
        <v>0</v>
      </c>
      <c r="Q5216">
        <f t="shared" si="163"/>
        <v>6</v>
      </c>
    </row>
    <row r="5217" spans="1:17" x14ac:dyDescent="0.25">
      <c r="A5217" t="s">
        <v>13052</v>
      </c>
      <c r="B5217" t="s">
        <v>13054</v>
      </c>
      <c r="C5217" t="s">
        <v>4448</v>
      </c>
      <c r="D5217" t="s">
        <v>4450</v>
      </c>
      <c r="E5217">
        <v>1</v>
      </c>
      <c r="F5217" s="1">
        <v>46175</v>
      </c>
      <c r="L5217" s="4" t="s">
        <v>13139</v>
      </c>
      <c r="M5217" s="5">
        <v>17</v>
      </c>
      <c r="O5217" t="str">
        <f t="shared" si="162"/>
        <v>1624AZUM</v>
      </c>
      <c r="P5217">
        <f>IFERROR(VLOOKUP(L5217,Hoja8!$E$1:$F$6088,2,0),0)</f>
        <v>0</v>
      </c>
      <c r="Q5217">
        <f t="shared" si="163"/>
        <v>17</v>
      </c>
    </row>
    <row r="5218" spans="1:17" x14ac:dyDescent="0.25">
      <c r="A5218" t="s">
        <v>13052</v>
      </c>
      <c r="B5218" t="s">
        <v>13055</v>
      </c>
      <c r="C5218" t="s">
        <v>2696</v>
      </c>
      <c r="D5218" t="s">
        <v>2697</v>
      </c>
      <c r="E5218">
        <v>1</v>
      </c>
      <c r="F5218" s="1">
        <v>46175</v>
      </c>
      <c r="L5218" s="4" t="s">
        <v>13137</v>
      </c>
      <c r="M5218" s="5">
        <v>5</v>
      </c>
      <c r="O5218" t="str">
        <f t="shared" si="162"/>
        <v>1624AZUXCH</v>
      </c>
      <c r="P5218">
        <f>IFERROR(VLOOKUP(L5218,Hoja8!$E$1:$F$6088,2,0),0)</f>
        <v>0</v>
      </c>
      <c r="Q5218">
        <f t="shared" si="163"/>
        <v>5</v>
      </c>
    </row>
    <row r="5219" spans="1:17" x14ac:dyDescent="0.25">
      <c r="A5219" t="s">
        <v>13052</v>
      </c>
      <c r="B5219" t="s">
        <v>13056</v>
      </c>
      <c r="C5219" t="s">
        <v>2570</v>
      </c>
      <c r="D5219" t="s">
        <v>2571</v>
      </c>
      <c r="E5219">
        <v>1</v>
      </c>
      <c r="F5219" s="1">
        <v>46175</v>
      </c>
      <c r="L5219" s="4" t="s">
        <v>13128</v>
      </c>
      <c r="M5219" s="5">
        <v>5</v>
      </c>
      <c r="O5219" t="str">
        <f t="shared" si="162"/>
        <v>1625AZUCH</v>
      </c>
      <c r="P5219">
        <f>IFERROR(VLOOKUP(L5219,Hoja8!$E$1:$F$6088,2,0),0)</f>
        <v>0</v>
      </c>
      <c r="Q5219">
        <f t="shared" si="163"/>
        <v>5</v>
      </c>
    </row>
    <row r="5220" spans="1:17" x14ac:dyDescent="0.25">
      <c r="A5220" t="s">
        <v>13052</v>
      </c>
      <c r="B5220" t="s">
        <v>13057</v>
      </c>
      <c r="C5220" t="s">
        <v>687</v>
      </c>
      <c r="D5220" t="s">
        <v>689</v>
      </c>
      <c r="E5220">
        <v>1</v>
      </c>
      <c r="F5220" s="1">
        <v>46175</v>
      </c>
      <c r="L5220" s="4" t="s">
        <v>13130</v>
      </c>
      <c r="M5220" s="5">
        <v>13</v>
      </c>
      <c r="O5220" t="str">
        <f t="shared" si="162"/>
        <v>1625AZUG</v>
      </c>
      <c r="P5220">
        <f>IFERROR(VLOOKUP(L5220,Hoja8!$E$1:$F$6088,2,0),0)</f>
        <v>0</v>
      </c>
      <c r="Q5220">
        <f t="shared" si="163"/>
        <v>13</v>
      </c>
    </row>
    <row r="5221" spans="1:17" x14ac:dyDescent="0.25">
      <c r="A5221" t="s">
        <v>13058</v>
      </c>
      <c r="B5221" t="s">
        <v>13059</v>
      </c>
      <c r="C5221" t="s">
        <v>230</v>
      </c>
      <c r="D5221" t="s">
        <v>232</v>
      </c>
      <c r="E5221">
        <v>4</v>
      </c>
      <c r="F5221" s="1">
        <v>46181</v>
      </c>
      <c r="L5221" s="4" t="s">
        <v>13129</v>
      </c>
      <c r="M5221" s="5">
        <v>25</v>
      </c>
      <c r="O5221" t="str">
        <f t="shared" si="162"/>
        <v>1625AZUM</v>
      </c>
      <c r="P5221">
        <f>IFERROR(VLOOKUP(L5221,Hoja8!$E$1:$F$6088,2,0),0)</f>
        <v>0</v>
      </c>
      <c r="Q5221">
        <f t="shared" si="163"/>
        <v>25</v>
      </c>
    </row>
    <row r="5222" spans="1:17" x14ac:dyDescent="0.25">
      <c r="A5222" t="s">
        <v>13058</v>
      </c>
      <c r="B5222" t="s">
        <v>13060</v>
      </c>
      <c r="C5222" t="s">
        <v>233</v>
      </c>
      <c r="D5222" t="s">
        <v>235</v>
      </c>
      <c r="E5222">
        <v>5</v>
      </c>
      <c r="F5222" s="1">
        <v>46181</v>
      </c>
      <c r="L5222" s="4" t="s">
        <v>13131</v>
      </c>
      <c r="M5222" s="5">
        <v>7</v>
      </c>
      <c r="O5222" t="str">
        <f t="shared" si="162"/>
        <v>1625AZUXG</v>
      </c>
      <c r="P5222">
        <f>IFERROR(VLOOKUP(L5222,Hoja8!$E$1:$F$6088,2,0),0)</f>
        <v>0</v>
      </c>
      <c r="Q5222">
        <f t="shared" si="163"/>
        <v>7</v>
      </c>
    </row>
    <row r="5223" spans="1:17" x14ac:dyDescent="0.25">
      <c r="A5223" t="s">
        <v>13058</v>
      </c>
      <c r="B5223" t="s">
        <v>13061</v>
      </c>
      <c r="C5223" t="s">
        <v>236</v>
      </c>
      <c r="D5223" t="s">
        <v>238</v>
      </c>
      <c r="E5223">
        <v>2</v>
      </c>
      <c r="F5223" s="1">
        <v>46181</v>
      </c>
      <c r="L5223" s="4" t="s">
        <v>13132</v>
      </c>
      <c r="M5223" s="5">
        <v>5</v>
      </c>
      <c r="O5223" t="str">
        <f t="shared" si="162"/>
        <v>2388AZUCH</v>
      </c>
      <c r="P5223">
        <f>IFERROR(VLOOKUP(L5223,Hoja8!$E$1:$F$6088,2,0),0)</f>
        <v>0</v>
      </c>
      <c r="Q5223">
        <f t="shared" si="163"/>
        <v>5</v>
      </c>
    </row>
    <row r="5224" spans="1:17" x14ac:dyDescent="0.25">
      <c r="A5224" t="s">
        <v>13058</v>
      </c>
      <c r="B5224" t="s">
        <v>13062</v>
      </c>
      <c r="C5224" t="s">
        <v>239</v>
      </c>
      <c r="D5224" t="s">
        <v>241</v>
      </c>
      <c r="E5224">
        <v>6</v>
      </c>
      <c r="F5224" s="1">
        <v>46181</v>
      </c>
      <c r="L5224" s="4" t="s">
        <v>13134</v>
      </c>
      <c r="M5224" s="5">
        <v>13</v>
      </c>
      <c r="O5224" t="str">
        <f t="shared" si="162"/>
        <v>2388AZUG</v>
      </c>
      <c r="P5224">
        <f>IFERROR(VLOOKUP(L5224,Hoja8!$E$1:$F$6088,2,0),0)</f>
        <v>0</v>
      </c>
      <c r="Q5224">
        <f t="shared" si="163"/>
        <v>13</v>
      </c>
    </row>
    <row r="5225" spans="1:17" x14ac:dyDescent="0.25">
      <c r="A5225" t="s">
        <v>13058</v>
      </c>
      <c r="B5225" t="s">
        <v>13063</v>
      </c>
      <c r="C5225" t="s">
        <v>242</v>
      </c>
      <c r="D5225" t="s">
        <v>244</v>
      </c>
      <c r="E5225">
        <v>2</v>
      </c>
      <c r="F5225" s="1">
        <v>46181</v>
      </c>
      <c r="L5225" s="4" t="s">
        <v>13133</v>
      </c>
      <c r="M5225" s="5">
        <v>25</v>
      </c>
      <c r="O5225" t="str">
        <f t="shared" si="162"/>
        <v>2388AZUM</v>
      </c>
      <c r="P5225">
        <f>IFERROR(VLOOKUP(L5225,Hoja8!$E$1:$F$6088,2,0),0)</f>
        <v>0</v>
      </c>
      <c r="Q5225">
        <f t="shared" si="163"/>
        <v>25</v>
      </c>
    </row>
    <row r="5226" spans="1:17" x14ac:dyDescent="0.25">
      <c r="A5226" t="s">
        <v>13058</v>
      </c>
      <c r="B5226" t="s">
        <v>13064</v>
      </c>
      <c r="C5226" t="s">
        <v>245</v>
      </c>
      <c r="D5226" t="s">
        <v>247</v>
      </c>
      <c r="E5226">
        <v>1</v>
      </c>
      <c r="F5226" s="1">
        <v>46181</v>
      </c>
      <c r="L5226" s="4" t="s">
        <v>13135</v>
      </c>
      <c r="M5226" s="5">
        <v>7</v>
      </c>
      <c r="O5226" t="str">
        <f t="shared" si="162"/>
        <v>2388AZUXG</v>
      </c>
      <c r="P5226">
        <f>IFERROR(VLOOKUP(L5226,Hoja8!$E$1:$F$6088,2,0),0)</f>
        <v>0</v>
      </c>
      <c r="Q5226">
        <f t="shared" si="163"/>
        <v>7</v>
      </c>
    </row>
    <row r="5227" spans="1:17" x14ac:dyDescent="0.25">
      <c r="A5227" t="s">
        <v>13065</v>
      </c>
      <c r="B5227" t="s">
        <v>13066</v>
      </c>
      <c r="C5227" t="s">
        <v>226</v>
      </c>
      <c r="D5227" t="s">
        <v>229</v>
      </c>
      <c r="E5227">
        <v>4</v>
      </c>
      <c r="F5227" s="1">
        <v>46189</v>
      </c>
      <c r="L5227" s="4" t="s">
        <v>13144</v>
      </c>
      <c r="M5227" s="5">
        <v>2</v>
      </c>
      <c r="O5227" t="str">
        <f t="shared" si="162"/>
        <v>0913NEGG</v>
      </c>
      <c r="P5227">
        <f>IFERROR(VLOOKUP(L5227,Hoja8!$E$1:$F$6088,2,0),0)</f>
        <v>-2</v>
      </c>
      <c r="Q5227">
        <f t="shared" si="163"/>
        <v>0</v>
      </c>
    </row>
    <row r="5228" spans="1:17" x14ac:dyDescent="0.25">
      <c r="A5228" t="s">
        <v>13065</v>
      </c>
      <c r="B5228" t="s">
        <v>13067</v>
      </c>
      <c r="C5228" t="s">
        <v>230</v>
      </c>
      <c r="D5228" t="s">
        <v>232</v>
      </c>
      <c r="E5228">
        <v>4</v>
      </c>
      <c r="F5228" s="1">
        <v>46189</v>
      </c>
      <c r="L5228" s="4" t="s">
        <v>13142</v>
      </c>
      <c r="M5228" s="5">
        <v>4</v>
      </c>
      <c r="O5228" t="str">
        <f t="shared" si="162"/>
        <v>0913NEGM</v>
      </c>
      <c r="P5228">
        <f>IFERROR(VLOOKUP(L5228,Hoja8!$E$1:$F$6088,2,0),0)</f>
        <v>-4</v>
      </c>
      <c r="Q5228">
        <f t="shared" si="163"/>
        <v>0</v>
      </c>
    </row>
    <row r="5229" spans="1:17" x14ac:dyDescent="0.25">
      <c r="A5229" t="s">
        <v>13065</v>
      </c>
      <c r="B5229" t="s">
        <v>13068</v>
      </c>
      <c r="C5229" t="s">
        <v>233</v>
      </c>
      <c r="D5229" t="s">
        <v>235</v>
      </c>
      <c r="E5229">
        <v>2</v>
      </c>
      <c r="F5229" s="1">
        <v>46189</v>
      </c>
      <c r="L5229" s="4" t="s">
        <v>13148</v>
      </c>
      <c r="M5229" s="5">
        <v>2</v>
      </c>
      <c r="O5229" t="str">
        <f t="shared" si="162"/>
        <v>0032CIEM</v>
      </c>
      <c r="P5229">
        <f>IFERROR(VLOOKUP(L5229,Hoja8!$E$1:$F$6088,2,0),0)</f>
        <v>-2</v>
      </c>
      <c r="Q5229">
        <f t="shared" si="163"/>
        <v>0</v>
      </c>
    </row>
    <row r="5230" spans="1:17" x14ac:dyDescent="0.25">
      <c r="A5230" t="s">
        <v>13065</v>
      </c>
      <c r="B5230" t="s">
        <v>13069</v>
      </c>
      <c r="C5230" t="s">
        <v>236</v>
      </c>
      <c r="D5230" t="s">
        <v>238</v>
      </c>
      <c r="E5230">
        <v>4</v>
      </c>
      <c r="F5230" s="1">
        <v>46189</v>
      </c>
      <c r="L5230" s="4" t="s">
        <v>13147</v>
      </c>
      <c r="M5230" s="5">
        <v>2</v>
      </c>
      <c r="O5230" t="str">
        <f t="shared" si="162"/>
        <v>0037BLAM</v>
      </c>
      <c r="P5230">
        <f>IFERROR(VLOOKUP(L5230,Hoja8!$E$1:$F$6088,2,0),0)</f>
        <v>-2</v>
      </c>
      <c r="Q5230">
        <f t="shared" si="163"/>
        <v>0</v>
      </c>
    </row>
    <row r="5231" spans="1:17" x14ac:dyDescent="0.25">
      <c r="A5231" t="s">
        <v>13065</v>
      </c>
      <c r="B5231" t="s">
        <v>13070</v>
      </c>
      <c r="C5231" t="s">
        <v>239</v>
      </c>
      <c r="D5231" t="s">
        <v>241</v>
      </c>
      <c r="E5231">
        <v>2</v>
      </c>
      <c r="F5231" s="1">
        <v>46189</v>
      </c>
      <c r="L5231" s="4" t="s">
        <v>13149</v>
      </c>
      <c r="M5231" s="5">
        <v>2</v>
      </c>
      <c r="O5231" t="str">
        <f t="shared" si="162"/>
        <v>0037BLUM</v>
      </c>
      <c r="P5231">
        <f>IFERROR(VLOOKUP(L5231,Hoja8!$E$1:$F$6088,2,0),0)</f>
        <v>-2</v>
      </c>
      <c r="Q5231">
        <f t="shared" si="163"/>
        <v>0</v>
      </c>
    </row>
    <row r="5232" spans="1:17" x14ac:dyDescent="0.25">
      <c r="A5232" t="s">
        <v>13071</v>
      </c>
      <c r="B5232" t="s">
        <v>13072</v>
      </c>
      <c r="C5232" t="s">
        <v>3258</v>
      </c>
      <c r="D5232" t="s">
        <v>4775</v>
      </c>
      <c r="E5232">
        <v>1</v>
      </c>
      <c r="F5232" s="1">
        <v>46177</v>
      </c>
      <c r="L5232" s="4" t="s">
        <v>13146</v>
      </c>
      <c r="M5232" s="5">
        <v>4</v>
      </c>
      <c r="O5232" t="str">
        <f t="shared" si="162"/>
        <v>0037GRIM</v>
      </c>
      <c r="P5232">
        <f>IFERROR(VLOOKUP(L5232,Hoja8!$E$1:$F$6088,2,0),0)</f>
        <v>-4</v>
      </c>
      <c r="Q5232">
        <f t="shared" si="163"/>
        <v>0</v>
      </c>
    </row>
    <row r="5233" spans="1:17" x14ac:dyDescent="0.25">
      <c r="A5233" t="s">
        <v>13071</v>
      </c>
      <c r="B5233" t="s">
        <v>13073</v>
      </c>
      <c r="C5233" t="s">
        <v>3579</v>
      </c>
      <c r="D5233" t="s">
        <v>3580</v>
      </c>
      <c r="E5233">
        <v>1</v>
      </c>
      <c r="F5233" s="1">
        <v>46177</v>
      </c>
      <c r="L5233" s="4" t="s">
        <v>13153</v>
      </c>
      <c r="M5233" s="5">
        <v>2</v>
      </c>
      <c r="O5233" t="str">
        <f t="shared" si="162"/>
        <v>0217MARM</v>
      </c>
      <c r="P5233">
        <f>IFERROR(VLOOKUP(L5233,Hoja8!$E$1:$F$6088,2,0),0)</f>
        <v>-2</v>
      </c>
      <c r="Q5233">
        <f t="shared" si="163"/>
        <v>0</v>
      </c>
    </row>
    <row r="5234" spans="1:17" x14ac:dyDescent="0.25">
      <c r="A5234" t="s">
        <v>13071</v>
      </c>
      <c r="B5234" t="s">
        <v>13074</v>
      </c>
      <c r="C5234" t="s">
        <v>4175</v>
      </c>
      <c r="D5234" t="s">
        <v>4177</v>
      </c>
      <c r="E5234">
        <v>1</v>
      </c>
      <c r="F5234" s="1">
        <v>46177</v>
      </c>
      <c r="L5234" s="4" t="s">
        <v>13150</v>
      </c>
      <c r="M5234" s="5">
        <v>2</v>
      </c>
      <c r="O5234" t="str">
        <f t="shared" si="162"/>
        <v>0382MARM</v>
      </c>
      <c r="P5234">
        <f>IFERROR(VLOOKUP(L5234,Hoja8!$E$1:$F$6088,2,0),0)</f>
        <v>-2</v>
      </c>
      <c r="Q5234">
        <f t="shared" si="163"/>
        <v>0</v>
      </c>
    </row>
    <row r="5235" spans="1:17" x14ac:dyDescent="0.25">
      <c r="A5235" t="s">
        <v>13075</v>
      </c>
      <c r="B5235" t="s">
        <v>13076</v>
      </c>
      <c r="C5235" t="s">
        <v>4678</v>
      </c>
      <c r="D5235" t="s">
        <v>4679</v>
      </c>
      <c r="E5235">
        <v>22</v>
      </c>
      <c r="F5235" s="1">
        <v>46205</v>
      </c>
      <c r="L5235" s="4" t="s">
        <v>13152</v>
      </c>
      <c r="M5235" s="5">
        <v>1</v>
      </c>
      <c r="O5235" t="str">
        <f t="shared" si="162"/>
        <v>1471BLAG</v>
      </c>
      <c r="P5235">
        <f>IFERROR(VLOOKUP(L5235,Hoja8!$E$1:$F$6088,2,0),0)</f>
        <v>-1</v>
      </c>
      <c r="Q5235">
        <f t="shared" si="163"/>
        <v>0</v>
      </c>
    </row>
    <row r="5236" spans="1:17" x14ac:dyDescent="0.25">
      <c r="A5236" t="s">
        <v>13075</v>
      </c>
      <c r="B5236" t="s">
        <v>13077</v>
      </c>
      <c r="C5236" t="s">
        <v>74</v>
      </c>
      <c r="D5236" t="s">
        <v>75</v>
      </c>
      <c r="E5236">
        <v>18</v>
      </c>
      <c r="F5236" s="1">
        <v>46205</v>
      </c>
      <c r="L5236" s="4" t="s">
        <v>13151</v>
      </c>
      <c r="M5236" s="5">
        <v>2</v>
      </c>
      <c r="O5236" t="str">
        <f t="shared" si="162"/>
        <v>1471BLAM</v>
      </c>
      <c r="P5236">
        <f>IFERROR(VLOOKUP(L5236,Hoja8!$E$1:$F$6088,2,0),0)</f>
        <v>0</v>
      </c>
      <c r="Q5236">
        <f t="shared" si="163"/>
        <v>2</v>
      </c>
    </row>
    <row r="5237" spans="1:17" x14ac:dyDescent="0.25">
      <c r="A5237" t="s">
        <v>13075</v>
      </c>
      <c r="B5237" t="s">
        <v>13078</v>
      </c>
      <c r="C5237" t="s">
        <v>72</v>
      </c>
      <c r="D5237" t="s">
        <v>73</v>
      </c>
      <c r="E5237">
        <v>11</v>
      </c>
      <c r="F5237" s="1">
        <v>46205</v>
      </c>
      <c r="L5237" s="4" t="s">
        <v>13156</v>
      </c>
      <c r="M5237" s="5">
        <v>1</v>
      </c>
      <c r="O5237" t="str">
        <f t="shared" si="162"/>
        <v>0037CIECH</v>
      </c>
      <c r="P5237">
        <f>IFERROR(VLOOKUP(L5237,Hoja8!$E$1:$F$6088,2,0),0)</f>
        <v>-1</v>
      </c>
      <c r="Q5237">
        <f t="shared" si="163"/>
        <v>0</v>
      </c>
    </row>
    <row r="5238" spans="1:17" x14ac:dyDescent="0.25">
      <c r="A5238" t="s">
        <v>13075</v>
      </c>
      <c r="B5238" t="s">
        <v>13079</v>
      </c>
      <c r="C5238" t="s">
        <v>1379</v>
      </c>
      <c r="D5238" t="s">
        <v>1380</v>
      </c>
      <c r="E5238">
        <v>14</v>
      </c>
      <c r="F5238" s="1">
        <v>46205</v>
      </c>
      <c r="L5238" s="4" t="s">
        <v>13155</v>
      </c>
      <c r="M5238" s="5">
        <v>1</v>
      </c>
      <c r="O5238" t="str">
        <f t="shared" si="162"/>
        <v>0391MARXG</v>
      </c>
      <c r="P5238">
        <f>IFERROR(VLOOKUP(L5238,Hoja8!$E$1:$F$6088,2,0),0)</f>
        <v>-1</v>
      </c>
      <c r="Q5238">
        <f t="shared" si="163"/>
        <v>0</v>
      </c>
    </row>
    <row r="5239" spans="1:17" x14ac:dyDescent="0.25">
      <c r="A5239" t="s">
        <v>13075</v>
      </c>
      <c r="B5239" t="s">
        <v>13080</v>
      </c>
      <c r="C5239" t="s">
        <v>67</v>
      </c>
      <c r="D5239" t="s">
        <v>69</v>
      </c>
      <c r="E5239">
        <v>15</v>
      </c>
      <c r="F5239" s="1">
        <v>46205</v>
      </c>
      <c r="L5239" s="4" t="s">
        <v>13157</v>
      </c>
      <c r="M5239" s="5">
        <v>1</v>
      </c>
      <c r="O5239" t="str">
        <f t="shared" si="162"/>
        <v>0392MARCH</v>
      </c>
      <c r="P5239">
        <f>IFERROR(VLOOKUP(L5239,Hoja8!$E$1:$F$6088,2,0),0)</f>
        <v>-1</v>
      </c>
      <c r="Q5239">
        <f t="shared" si="163"/>
        <v>0</v>
      </c>
    </row>
    <row r="5240" spans="1:17" x14ac:dyDescent="0.25">
      <c r="A5240" t="s">
        <v>13075</v>
      </c>
      <c r="B5240" t="s">
        <v>13081</v>
      </c>
      <c r="C5240" t="s">
        <v>70</v>
      </c>
      <c r="D5240" t="s">
        <v>71</v>
      </c>
      <c r="E5240">
        <v>10</v>
      </c>
      <c r="F5240" s="1">
        <v>46205</v>
      </c>
      <c r="L5240" s="4" t="s">
        <v>13160</v>
      </c>
      <c r="M5240" s="5">
        <v>3</v>
      </c>
      <c r="O5240" t="str">
        <f t="shared" si="162"/>
        <v>1470MARG</v>
      </c>
      <c r="P5240">
        <f>IFERROR(VLOOKUP(L5240,Hoja8!$E$1:$F$6088,2,0),0)</f>
        <v>-3</v>
      </c>
      <c r="Q5240">
        <f t="shared" si="163"/>
        <v>0</v>
      </c>
    </row>
    <row r="5241" spans="1:17" x14ac:dyDescent="0.25">
      <c r="A5241" t="s">
        <v>13075</v>
      </c>
      <c r="B5241" t="s">
        <v>13082</v>
      </c>
      <c r="C5241" t="s">
        <v>4676</v>
      </c>
      <c r="D5241" t="s">
        <v>4677</v>
      </c>
      <c r="E5241">
        <v>10</v>
      </c>
      <c r="F5241" s="1">
        <v>46205</v>
      </c>
      <c r="L5241" s="4" t="s">
        <v>13159</v>
      </c>
      <c r="M5241" s="5">
        <v>3</v>
      </c>
      <c r="O5241" t="str">
        <f t="shared" si="162"/>
        <v>1470MARM</v>
      </c>
      <c r="P5241">
        <f>IFERROR(VLOOKUP(L5241,Hoja8!$E$1:$F$6088,2,0),0)</f>
        <v>-3</v>
      </c>
      <c r="Q5241">
        <f t="shared" si="163"/>
        <v>0</v>
      </c>
    </row>
    <row r="5242" spans="1:17" x14ac:dyDescent="0.25">
      <c r="A5242" t="s">
        <v>13083</v>
      </c>
      <c r="B5242" t="s">
        <v>13084</v>
      </c>
      <c r="C5242" t="s">
        <v>575</v>
      </c>
      <c r="D5242" t="s">
        <v>576</v>
      </c>
      <c r="E5242">
        <v>2</v>
      </c>
      <c r="F5242" s="1">
        <v>46189</v>
      </c>
      <c r="L5242" s="4" t="s">
        <v>13161</v>
      </c>
      <c r="M5242" s="5">
        <v>1</v>
      </c>
      <c r="O5242" t="str">
        <f t="shared" si="162"/>
        <v>1470MARXG</v>
      </c>
      <c r="P5242">
        <f>IFERROR(VLOOKUP(L5242,Hoja8!$E$1:$F$6088,2,0),0)</f>
        <v>-1</v>
      </c>
      <c r="Q5242">
        <f t="shared" si="163"/>
        <v>0</v>
      </c>
    </row>
    <row r="5243" spans="1:17" x14ac:dyDescent="0.25">
      <c r="A5243" t="s">
        <v>13083</v>
      </c>
      <c r="B5243" t="s">
        <v>13085</v>
      </c>
      <c r="C5243" t="s">
        <v>573</v>
      </c>
      <c r="D5243" t="s">
        <v>574</v>
      </c>
      <c r="E5243">
        <v>5</v>
      </c>
      <c r="F5243" s="1">
        <v>46189</v>
      </c>
      <c r="L5243" s="4" t="s">
        <v>13164</v>
      </c>
      <c r="M5243" s="5">
        <v>3</v>
      </c>
      <c r="O5243" t="str">
        <f t="shared" si="162"/>
        <v>0300CAQ30</v>
      </c>
      <c r="P5243">
        <f>IFERROR(VLOOKUP(L5243,Hoja8!$E$1:$F$6088,2,0),0)</f>
        <v>0</v>
      </c>
      <c r="Q5243">
        <f t="shared" si="163"/>
        <v>3</v>
      </c>
    </row>
    <row r="5244" spans="1:17" x14ac:dyDescent="0.25">
      <c r="A5244" t="s">
        <v>13083</v>
      </c>
      <c r="B5244" t="s">
        <v>13086</v>
      </c>
      <c r="C5244" t="s">
        <v>571</v>
      </c>
      <c r="D5244" t="s">
        <v>572</v>
      </c>
      <c r="E5244">
        <v>2</v>
      </c>
      <c r="F5244" s="1">
        <v>46189</v>
      </c>
      <c r="L5244" s="4" t="s">
        <v>13163</v>
      </c>
      <c r="M5244" s="5">
        <v>6</v>
      </c>
      <c r="O5244" t="str">
        <f t="shared" si="162"/>
        <v>1461MARXCH</v>
      </c>
      <c r="P5244">
        <f>IFERROR(VLOOKUP(L5244,Hoja8!$E$1:$F$6088,2,0),0)</f>
        <v>0</v>
      </c>
      <c r="Q5244">
        <f t="shared" si="163"/>
        <v>6</v>
      </c>
    </row>
    <row r="5245" spans="1:17" x14ac:dyDescent="0.25">
      <c r="A5245" t="s">
        <v>13083</v>
      </c>
      <c r="B5245" t="s">
        <v>13087</v>
      </c>
      <c r="C5245" t="s">
        <v>611</v>
      </c>
      <c r="D5245" t="s">
        <v>612</v>
      </c>
      <c r="E5245">
        <v>2</v>
      </c>
      <c r="F5245" s="1">
        <v>46189</v>
      </c>
      <c r="L5245" s="4" t="s">
        <v>13166</v>
      </c>
      <c r="M5245" s="5">
        <v>6</v>
      </c>
      <c r="O5245" t="str">
        <f t="shared" si="162"/>
        <v>0188MARUNI</v>
      </c>
      <c r="P5245">
        <f>IFERROR(VLOOKUP(L5245,Hoja8!$E$1:$F$6088,2,0),0)</f>
        <v>0</v>
      </c>
      <c r="Q5245">
        <f t="shared" si="163"/>
        <v>6</v>
      </c>
    </row>
    <row r="5246" spans="1:17" x14ac:dyDescent="0.25">
      <c r="A5246" t="s">
        <v>13083</v>
      </c>
      <c r="B5246" t="s">
        <v>13088</v>
      </c>
      <c r="C5246" t="s">
        <v>226</v>
      </c>
      <c r="D5246" t="s">
        <v>229</v>
      </c>
      <c r="E5246">
        <v>6</v>
      </c>
      <c r="F5246" s="1">
        <v>46189</v>
      </c>
      <c r="L5246" s="4" t="s">
        <v>13173</v>
      </c>
      <c r="M5246" s="5">
        <v>3</v>
      </c>
      <c r="O5246" t="str">
        <f t="shared" si="162"/>
        <v>0970CIE2XG</v>
      </c>
      <c r="P5246">
        <f>IFERROR(VLOOKUP(L5246,Hoja8!$E$1:$F$6088,2,0),0)</f>
        <v>0</v>
      </c>
      <c r="Q5246">
        <f t="shared" si="163"/>
        <v>3</v>
      </c>
    </row>
    <row r="5247" spans="1:17" x14ac:dyDescent="0.25">
      <c r="A5247" t="s">
        <v>13083</v>
      </c>
      <c r="B5247" t="s">
        <v>13089</v>
      </c>
      <c r="C5247" t="s">
        <v>230</v>
      </c>
      <c r="D5247" t="s">
        <v>232</v>
      </c>
      <c r="E5247">
        <v>6</v>
      </c>
      <c r="F5247" s="1">
        <v>46189</v>
      </c>
      <c r="L5247" s="4" t="s">
        <v>13180</v>
      </c>
      <c r="M5247" s="5">
        <v>2</v>
      </c>
      <c r="O5247" t="str">
        <f t="shared" si="162"/>
        <v>0970CIE3XG</v>
      </c>
      <c r="P5247">
        <f>IFERROR(VLOOKUP(L5247,Hoja8!$E$1:$F$6088,2,0),0)</f>
        <v>0</v>
      </c>
      <c r="Q5247">
        <f t="shared" si="163"/>
        <v>2</v>
      </c>
    </row>
    <row r="5248" spans="1:17" x14ac:dyDescent="0.25">
      <c r="A5248" t="s">
        <v>13083</v>
      </c>
      <c r="B5248" t="s">
        <v>13090</v>
      </c>
      <c r="C5248" t="s">
        <v>233</v>
      </c>
      <c r="D5248" t="s">
        <v>235</v>
      </c>
      <c r="E5248">
        <v>16</v>
      </c>
      <c r="F5248" s="1">
        <v>46189</v>
      </c>
      <c r="L5248" s="4" t="s">
        <v>13172</v>
      </c>
      <c r="M5248" s="5">
        <v>1</v>
      </c>
      <c r="O5248" t="str">
        <f t="shared" si="162"/>
        <v>0970CIEXG</v>
      </c>
      <c r="P5248">
        <f>IFERROR(VLOOKUP(L5248,Hoja8!$E$1:$F$6088,2,0),0)</f>
        <v>0</v>
      </c>
      <c r="Q5248">
        <f t="shared" si="163"/>
        <v>1</v>
      </c>
    </row>
    <row r="5249" spans="1:17" x14ac:dyDescent="0.25">
      <c r="A5249" t="s">
        <v>13083</v>
      </c>
      <c r="B5249" t="s">
        <v>13091</v>
      </c>
      <c r="C5249" t="s">
        <v>236</v>
      </c>
      <c r="D5249" t="s">
        <v>238</v>
      </c>
      <c r="E5249">
        <v>20</v>
      </c>
      <c r="F5249" s="1">
        <v>46189</v>
      </c>
      <c r="L5249" s="4" t="s">
        <v>13177</v>
      </c>
      <c r="M5249" s="5">
        <v>2</v>
      </c>
      <c r="O5249" t="str">
        <f t="shared" si="162"/>
        <v>1462NEG2XG</v>
      </c>
      <c r="P5249">
        <f>IFERROR(VLOOKUP(L5249,Hoja8!$E$1:$F$6088,2,0),0)</f>
        <v>0</v>
      </c>
      <c r="Q5249">
        <f t="shared" si="163"/>
        <v>2</v>
      </c>
    </row>
    <row r="5250" spans="1:17" x14ac:dyDescent="0.25">
      <c r="A5250" t="s">
        <v>13083</v>
      </c>
      <c r="B5250" t="s">
        <v>13092</v>
      </c>
      <c r="C5250" t="s">
        <v>239</v>
      </c>
      <c r="D5250" t="s">
        <v>241</v>
      </c>
      <c r="E5250">
        <v>8</v>
      </c>
      <c r="F5250" s="1">
        <v>46189</v>
      </c>
      <c r="L5250" s="4" t="s">
        <v>13182</v>
      </c>
      <c r="M5250" s="5">
        <v>2</v>
      </c>
      <c r="O5250" t="str">
        <f t="shared" si="162"/>
        <v>1462NEG3XG</v>
      </c>
      <c r="P5250">
        <f>IFERROR(VLOOKUP(L5250,Hoja8!$E$1:$F$6088,2,0),0)</f>
        <v>0</v>
      </c>
      <c r="Q5250">
        <f t="shared" si="163"/>
        <v>2</v>
      </c>
    </row>
    <row r="5251" spans="1:17" x14ac:dyDescent="0.25">
      <c r="A5251" t="s">
        <v>13083</v>
      </c>
      <c r="B5251" t="s">
        <v>13093</v>
      </c>
      <c r="C5251" t="s">
        <v>242</v>
      </c>
      <c r="D5251" t="s">
        <v>244</v>
      </c>
      <c r="E5251">
        <v>2</v>
      </c>
      <c r="F5251" s="1">
        <v>46189</v>
      </c>
      <c r="L5251" s="4" t="s">
        <v>13176</v>
      </c>
      <c r="M5251" s="5">
        <v>2</v>
      </c>
      <c r="O5251" t="str">
        <f t="shared" ref="O5251:O5314" si="164">MID(L5251,LEN(IF(MID(L5251,2,1)="1",MID(L5251,1,7),MID(L5251,1,6)))+1,10)</f>
        <v>1462NEGXG</v>
      </c>
      <c r="P5251">
        <f>IFERROR(VLOOKUP(L5251,Hoja8!$E$1:$F$6088,2,0),0)</f>
        <v>0</v>
      </c>
      <c r="Q5251">
        <f t="shared" ref="Q5251:Q5314" si="165">M5251+P5251</f>
        <v>2</v>
      </c>
    </row>
    <row r="5252" spans="1:17" x14ac:dyDescent="0.25">
      <c r="A5252" t="s">
        <v>13083</v>
      </c>
      <c r="B5252" t="s">
        <v>13094</v>
      </c>
      <c r="C5252" t="s">
        <v>865</v>
      </c>
      <c r="D5252" t="s">
        <v>866</v>
      </c>
      <c r="E5252">
        <v>2</v>
      </c>
      <c r="F5252" s="1">
        <v>46189</v>
      </c>
      <c r="L5252" s="4" t="s">
        <v>13175</v>
      </c>
      <c r="M5252" s="5">
        <v>3</v>
      </c>
      <c r="O5252" t="str">
        <f t="shared" si="164"/>
        <v>1624AZU2XG</v>
      </c>
      <c r="P5252">
        <f>IFERROR(VLOOKUP(L5252,Hoja8!$E$1:$F$6088,2,0),0)</f>
        <v>0</v>
      </c>
      <c r="Q5252">
        <f t="shared" si="165"/>
        <v>3</v>
      </c>
    </row>
    <row r="5253" spans="1:17" x14ac:dyDescent="0.25">
      <c r="A5253" t="s">
        <v>13083</v>
      </c>
      <c r="B5253" t="s">
        <v>13095</v>
      </c>
      <c r="C5253" t="s">
        <v>869</v>
      </c>
      <c r="D5253" t="s">
        <v>870</v>
      </c>
      <c r="E5253">
        <v>2</v>
      </c>
      <c r="F5253" s="1">
        <v>46189</v>
      </c>
      <c r="L5253" s="4" t="s">
        <v>13181</v>
      </c>
      <c r="M5253" s="5">
        <v>2</v>
      </c>
      <c r="O5253" t="str">
        <f t="shared" si="164"/>
        <v>1624AZU3XG</v>
      </c>
      <c r="P5253">
        <f>IFERROR(VLOOKUP(L5253,Hoja8!$E$1:$F$6088,2,0),0)</f>
        <v>0</v>
      </c>
      <c r="Q5253">
        <f t="shared" si="165"/>
        <v>2</v>
      </c>
    </row>
    <row r="5254" spans="1:17" x14ac:dyDescent="0.25">
      <c r="A5254" t="s">
        <v>13083</v>
      </c>
      <c r="B5254" t="s">
        <v>13096</v>
      </c>
      <c r="C5254" t="s">
        <v>675</v>
      </c>
      <c r="D5254" t="s">
        <v>677</v>
      </c>
      <c r="E5254">
        <v>2</v>
      </c>
      <c r="F5254" s="1">
        <v>46189</v>
      </c>
      <c r="L5254" s="4" t="s">
        <v>13174</v>
      </c>
      <c r="M5254" s="5">
        <v>1</v>
      </c>
      <c r="O5254" t="str">
        <f t="shared" si="164"/>
        <v>1624AZUXG</v>
      </c>
      <c r="P5254">
        <f>IFERROR(VLOOKUP(L5254,Hoja8!$E$1:$F$6088,2,0),0)</f>
        <v>0</v>
      </c>
      <c r="Q5254">
        <f t="shared" si="165"/>
        <v>1</v>
      </c>
    </row>
    <row r="5255" spans="1:17" x14ac:dyDescent="0.25">
      <c r="A5255" t="s">
        <v>13083</v>
      </c>
      <c r="B5255" t="s">
        <v>13097</v>
      </c>
      <c r="C5255" t="s">
        <v>681</v>
      </c>
      <c r="D5255" t="s">
        <v>683</v>
      </c>
      <c r="E5255">
        <v>8</v>
      </c>
      <c r="F5255" s="1">
        <v>46189</v>
      </c>
      <c r="L5255" s="4" t="s">
        <v>13169</v>
      </c>
      <c r="M5255" s="5">
        <v>3</v>
      </c>
      <c r="O5255" t="str">
        <f t="shared" si="164"/>
        <v>1967CIE2XG</v>
      </c>
      <c r="P5255">
        <f>IFERROR(VLOOKUP(L5255,Hoja8!$E$1:$F$6088,2,0),0)</f>
        <v>0</v>
      </c>
      <c r="Q5255">
        <f t="shared" si="165"/>
        <v>3</v>
      </c>
    </row>
    <row r="5256" spans="1:17" x14ac:dyDescent="0.25">
      <c r="A5256" t="s">
        <v>13083</v>
      </c>
      <c r="B5256" t="s">
        <v>13098</v>
      </c>
      <c r="C5256" t="s">
        <v>728</v>
      </c>
      <c r="D5256" t="s">
        <v>730</v>
      </c>
      <c r="E5256">
        <v>4</v>
      </c>
      <c r="F5256" s="1">
        <v>46189</v>
      </c>
      <c r="L5256" s="4" t="s">
        <v>13179</v>
      </c>
      <c r="M5256" s="5">
        <v>2</v>
      </c>
      <c r="O5256" t="str">
        <f t="shared" si="164"/>
        <v>1967CIE3XG</v>
      </c>
      <c r="P5256">
        <f>IFERROR(VLOOKUP(L5256,Hoja8!$E$1:$F$6088,2,0),0)</f>
        <v>0</v>
      </c>
      <c r="Q5256">
        <f t="shared" si="165"/>
        <v>2</v>
      </c>
    </row>
    <row r="5257" spans="1:17" x14ac:dyDescent="0.25">
      <c r="A5257" t="s">
        <v>13083</v>
      </c>
      <c r="B5257" t="s">
        <v>13099</v>
      </c>
      <c r="C5257" t="s">
        <v>731</v>
      </c>
      <c r="D5257" t="s">
        <v>733</v>
      </c>
      <c r="E5257">
        <v>2</v>
      </c>
      <c r="F5257" s="1">
        <v>46189</v>
      </c>
      <c r="L5257" s="4" t="s">
        <v>13168</v>
      </c>
      <c r="M5257" s="5">
        <v>1</v>
      </c>
      <c r="O5257" t="str">
        <f t="shared" si="164"/>
        <v>1967CIEXG</v>
      </c>
      <c r="P5257">
        <f>IFERROR(VLOOKUP(L5257,Hoja8!$E$1:$F$6088,2,0),0)</f>
        <v>0</v>
      </c>
      <c r="Q5257">
        <f t="shared" si="165"/>
        <v>1</v>
      </c>
    </row>
    <row r="5258" spans="1:17" x14ac:dyDescent="0.25">
      <c r="A5258" t="s">
        <v>13100</v>
      </c>
      <c r="B5258" t="s">
        <v>13101</v>
      </c>
      <c r="C5258" t="s">
        <v>1435</v>
      </c>
      <c r="D5258" t="s">
        <v>1436</v>
      </c>
      <c r="E5258">
        <v>2</v>
      </c>
      <c r="F5258" s="1">
        <v>46175</v>
      </c>
      <c r="L5258" s="4" t="s">
        <v>13171</v>
      </c>
      <c r="M5258" s="5">
        <v>3</v>
      </c>
      <c r="O5258" t="str">
        <f t="shared" si="164"/>
        <v>1967MAR2XG</v>
      </c>
      <c r="P5258">
        <f>IFERROR(VLOOKUP(L5258,Hoja8!$E$1:$F$6088,2,0),0)</f>
        <v>0</v>
      </c>
      <c r="Q5258">
        <f t="shared" si="165"/>
        <v>3</v>
      </c>
    </row>
    <row r="5259" spans="1:17" x14ac:dyDescent="0.25">
      <c r="A5259" t="s">
        <v>13100</v>
      </c>
      <c r="B5259" t="s">
        <v>13102</v>
      </c>
      <c r="C5259" t="s">
        <v>1441</v>
      </c>
      <c r="D5259" t="s">
        <v>1442</v>
      </c>
      <c r="E5259">
        <v>2</v>
      </c>
      <c r="F5259" s="1">
        <v>46175</v>
      </c>
      <c r="L5259" s="4" t="s">
        <v>13178</v>
      </c>
      <c r="M5259" s="5">
        <v>2</v>
      </c>
      <c r="O5259" t="str">
        <f t="shared" si="164"/>
        <v>1967MAR3XG</v>
      </c>
      <c r="P5259">
        <f>IFERROR(VLOOKUP(L5259,Hoja8!$E$1:$F$6088,2,0),0)</f>
        <v>0</v>
      </c>
      <c r="Q5259">
        <f t="shared" si="165"/>
        <v>2</v>
      </c>
    </row>
    <row r="5260" spans="1:17" x14ac:dyDescent="0.25">
      <c r="A5260" t="s">
        <v>13100</v>
      </c>
      <c r="B5260" t="s">
        <v>13103</v>
      </c>
      <c r="C5260" t="s">
        <v>3281</v>
      </c>
      <c r="D5260" t="s">
        <v>4830</v>
      </c>
      <c r="E5260">
        <v>2</v>
      </c>
      <c r="F5260" s="1">
        <v>46175</v>
      </c>
      <c r="L5260" s="4" t="s">
        <v>13170</v>
      </c>
      <c r="M5260" s="5">
        <v>1</v>
      </c>
      <c r="O5260" t="str">
        <f t="shared" si="164"/>
        <v>1967MARXG</v>
      </c>
      <c r="P5260">
        <f>IFERROR(VLOOKUP(L5260,Hoja8!$E$1:$F$6088,2,0),0)</f>
        <v>0</v>
      </c>
      <c r="Q5260">
        <f t="shared" si="165"/>
        <v>1</v>
      </c>
    </row>
    <row r="5261" spans="1:17" x14ac:dyDescent="0.25">
      <c r="A5261" t="s">
        <v>13100</v>
      </c>
      <c r="B5261" t="s">
        <v>13104</v>
      </c>
      <c r="C5261" t="s">
        <v>1874</v>
      </c>
      <c r="D5261" t="s">
        <v>1875</v>
      </c>
      <c r="E5261">
        <v>1</v>
      </c>
      <c r="F5261" s="1">
        <v>46175</v>
      </c>
      <c r="L5261" s="4" t="s">
        <v>13188</v>
      </c>
      <c r="M5261" s="5">
        <v>1</v>
      </c>
      <c r="O5261" t="str">
        <f t="shared" si="164"/>
        <v>2012NEG2XG</v>
      </c>
      <c r="P5261">
        <f>IFERROR(VLOOKUP(L5261,Hoja8!$E$1:$F$6088,2,0),0)</f>
        <v>0</v>
      </c>
      <c r="Q5261">
        <f t="shared" si="165"/>
        <v>1</v>
      </c>
    </row>
    <row r="5262" spans="1:17" x14ac:dyDescent="0.25">
      <c r="A5262" t="s">
        <v>13100</v>
      </c>
      <c r="B5262" t="s">
        <v>13105</v>
      </c>
      <c r="C5262" t="s">
        <v>1466</v>
      </c>
      <c r="D5262" t="s">
        <v>1468</v>
      </c>
      <c r="E5262">
        <v>1</v>
      </c>
      <c r="F5262" s="1">
        <v>46175</v>
      </c>
      <c r="L5262" s="4" t="s">
        <v>13184</v>
      </c>
      <c r="M5262" s="5">
        <v>2</v>
      </c>
      <c r="O5262" t="str">
        <f t="shared" si="164"/>
        <v>2012NEGCH</v>
      </c>
      <c r="P5262">
        <f>IFERROR(VLOOKUP(L5262,Hoja8!$E$1:$F$6088,2,0),0)</f>
        <v>0</v>
      </c>
      <c r="Q5262">
        <f t="shared" si="165"/>
        <v>2</v>
      </c>
    </row>
    <row r="5263" spans="1:17" x14ac:dyDescent="0.25">
      <c r="A5263" t="s">
        <v>13100</v>
      </c>
      <c r="B5263" t="s">
        <v>13106</v>
      </c>
      <c r="C5263" t="s">
        <v>4834</v>
      </c>
      <c r="D5263" t="s">
        <v>4835</v>
      </c>
      <c r="E5263">
        <v>1</v>
      </c>
      <c r="F5263" s="1">
        <v>46175</v>
      </c>
      <c r="L5263" s="4" t="s">
        <v>13186</v>
      </c>
      <c r="M5263" s="5">
        <v>3</v>
      </c>
      <c r="O5263" t="str">
        <f t="shared" si="164"/>
        <v>2012NEGG</v>
      </c>
      <c r="P5263">
        <f>IFERROR(VLOOKUP(L5263,Hoja8!$E$1:$F$6088,2,0),0)</f>
        <v>0</v>
      </c>
      <c r="Q5263">
        <f t="shared" si="165"/>
        <v>3</v>
      </c>
    </row>
    <row r="5264" spans="1:17" x14ac:dyDescent="0.25">
      <c r="A5264" t="s">
        <v>13107</v>
      </c>
      <c r="B5264" t="s">
        <v>13108</v>
      </c>
      <c r="C5264" t="s">
        <v>83</v>
      </c>
      <c r="D5264" t="s">
        <v>84</v>
      </c>
      <c r="E5264">
        <v>2</v>
      </c>
      <c r="F5264" s="1">
        <v>46197</v>
      </c>
      <c r="L5264" s="4" t="s">
        <v>13185</v>
      </c>
      <c r="M5264" s="5">
        <v>2</v>
      </c>
      <c r="O5264" t="str">
        <f t="shared" si="164"/>
        <v>2012NEGM</v>
      </c>
      <c r="P5264">
        <f>IFERROR(VLOOKUP(L5264,Hoja8!$E$1:$F$6088,2,0),0)</f>
        <v>0</v>
      </c>
      <c r="Q5264">
        <f t="shared" si="165"/>
        <v>2</v>
      </c>
    </row>
    <row r="5265" spans="1:17" x14ac:dyDescent="0.25">
      <c r="A5265" t="s">
        <v>13107</v>
      </c>
      <c r="B5265" t="s">
        <v>13109</v>
      </c>
      <c r="C5265" t="s">
        <v>87</v>
      </c>
      <c r="D5265" t="s">
        <v>88</v>
      </c>
      <c r="E5265">
        <v>3</v>
      </c>
      <c r="F5265" s="1">
        <v>46197</v>
      </c>
      <c r="L5265" s="4" t="s">
        <v>13187</v>
      </c>
      <c r="M5265" s="5">
        <v>1</v>
      </c>
      <c r="O5265" t="str">
        <f t="shared" si="164"/>
        <v>2012NEGXG</v>
      </c>
      <c r="P5265">
        <f>IFERROR(VLOOKUP(L5265,Hoja8!$E$1:$F$6088,2,0),0)</f>
        <v>0</v>
      </c>
      <c r="Q5265">
        <f t="shared" si="165"/>
        <v>1</v>
      </c>
    </row>
    <row r="5266" spans="1:17" x14ac:dyDescent="0.25">
      <c r="A5266" t="s">
        <v>13107</v>
      </c>
      <c r="B5266" t="s">
        <v>13110</v>
      </c>
      <c r="C5266" t="s">
        <v>635</v>
      </c>
      <c r="D5266" t="s">
        <v>636</v>
      </c>
      <c r="E5266">
        <v>2</v>
      </c>
      <c r="F5266" s="1">
        <v>46197</v>
      </c>
      <c r="L5266" s="4" t="s">
        <v>13192</v>
      </c>
      <c r="M5266" s="5">
        <v>1</v>
      </c>
      <c r="O5266" t="str">
        <f t="shared" si="164"/>
        <v>2013NEG2XG</v>
      </c>
      <c r="P5266">
        <f>IFERROR(VLOOKUP(L5266,Hoja8!$E$1:$F$6088,2,0),0)</f>
        <v>0</v>
      </c>
      <c r="Q5266">
        <f t="shared" si="165"/>
        <v>1</v>
      </c>
    </row>
    <row r="5267" spans="1:17" x14ac:dyDescent="0.25">
      <c r="A5267" t="s">
        <v>13107</v>
      </c>
      <c r="B5267" t="s">
        <v>13111</v>
      </c>
      <c r="C5267" t="s">
        <v>639</v>
      </c>
      <c r="D5267" t="s">
        <v>640</v>
      </c>
      <c r="E5267">
        <v>2</v>
      </c>
      <c r="F5267" s="1">
        <v>46197</v>
      </c>
      <c r="L5267" s="4" t="s">
        <v>13190</v>
      </c>
      <c r="M5267" s="5">
        <v>1</v>
      </c>
      <c r="O5267" t="str">
        <f t="shared" si="164"/>
        <v>2013NEGCH</v>
      </c>
      <c r="P5267">
        <f>IFERROR(VLOOKUP(L5267,Hoja8!$E$1:$F$6088,2,0),0)</f>
        <v>0</v>
      </c>
      <c r="Q5267">
        <f t="shared" si="165"/>
        <v>1</v>
      </c>
    </row>
    <row r="5268" spans="1:17" x14ac:dyDescent="0.25">
      <c r="A5268" t="s">
        <v>13107</v>
      </c>
      <c r="B5268" t="s">
        <v>13112</v>
      </c>
      <c r="C5268" t="s">
        <v>1685</v>
      </c>
      <c r="D5268" t="s">
        <v>1686</v>
      </c>
      <c r="E5268">
        <v>1</v>
      </c>
      <c r="F5268" s="1">
        <v>46197</v>
      </c>
      <c r="L5268" s="4" t="s">
        <v>13191</v>
      </c>
      <c r="M5268" s="5">
        <v>2</v>
      </c>
      <c r="O5268" t="str">
        <f t="shared" si="164"/>
        <v>2013NEGM</v>
      </c>
      <c r="P5268">
        <f>IFERROR(VLOOKUP(L5268,Hoja8!$E$1:$F$6088,2,0),0)</f>
        <v>0</v>
      </c>
      <c r="Q5268">
        <f t="shared" si="165"/>
        <v>2</v>
      </c>
    </row>
    <row r="5269" spans="1:17" x14ac:dyDescent="0.25">
      <c r="A5269" t="s">
        <v>13107</v>
      </c>
      <c r="B5269" t="s">
        <v>13110</v>
      </c>
      <c r="C5269" t="s">
        <v>635</v>
      </c>
      <c r="D5269" t="s">
        <v>636</v>
      </c>
      <c r="E5269">
        <v>1</v>
      </c>
      <c r="F5269" s="1">
        <v>46197</v>
      </c>
      <c r="L5269" s="4" t="s">
        <v>13189</v>
      </c>
      <c r="M5269" s="5">
        <v>2</v>
      </c>
      <c r="O5269" t="str">
        <f t="shared" si="164"/>
        <v>2013NEGXCH</v>
      </c>
      <c r="P5269">
        <f>IFERROR(VLOOKUP(L5269,Hoja8!$E$1:$F$6088,2,0),0)</f>
        <v>0</v>
      </c>
      <c r="Q5269">
        <f t="shared" si="165"/>
        <v>2</v>
      </c>
    </row>
    <row r="5270" spans="1:17" x14ac:dyDescent="0.25">
      <c r="A5270" t="s">
        <v>13107</v>
      </c>
      <c r="B5270" t="s">
        <v>13111</v>
      </c>
      <c r="C5270" t="s">
        <v>639</v>
      </c>
      <c r="D5270" t="s">
        <v>640</v>
      </c>
      <c r="E5270">
        <v>1</v>
      </c>
      <c r="F5270" s="1">
        <v>46197</v>
      </c>
      <c r="L5270" s="4" t="s">
        <v>13196</v>
      </c>
      <c r="M5270" s="5">
        <v>2</v>
      </c>
      <c r="O5270" t="str">
        <f t="shared" si="164"/>
        <v>1462MARCH</v>
      </c>
      <c r="P5270">
        <f>IFERROR(VLOOKUP(L5270,Hoja8!$E$1:$F$6088,2,0),0)</f>
        <v>0</v>
      </c>
      <c r="Q5270">
        <f t="shared" si="165"/>
        <v>2</v>
      </c>
    </row>
    <row r="5271" spans="1:17" x14ac:dyDescent="0.25">
      <c r="A5271" t="s">
        <v>13107</v>
      </c>
      <c r="B5271" t="s">
        <v>13108</v>
      </c>
      <c r="C5271" t="s">
        <v>83</v>
      </c>
      <c r="D5271" t="s">
        <v>84</v>
      </c>
      <c r="E5271">
        <v>1</v>
      </c>
      <c r="F5271" s="1">
        <v>46197</v>
      </c>
      <c r="L5271" s="4" t="s">
        <v>13194</v>
      </c>
      <c r="M5271" s="5">
        <v>2</v>
      </c>
      <c r="O5271" t="str">
        <f t="shared" si="164"/>
        <v>1462NEGCH</v>
      </c>
      <c r="P5271">
        <f>IFERROR(VLOOKUP(L5271,Hoja8!$E$1:$F$6088,2,0),0)</f>
        <v>0</v>
      </c>
      <c r="Q5271">
        <f t="shared" si="165"/>
        <v>2</v>
      </c>
    </row>
    <row r="5272" spans="1:17" x14ac:dyDescent="0.25">
      <c r="A5272" t="s">
        <v>13107</v>
      </c>
      <c r="B5272" t="s">
        <v>13109</v>
      </c>
      <c r="C5272" t="s">
        <v>87</v>
      </c>
      <c r="D5272" t="s">
        <v>88</v>
      </c>
      <c r="E5272">
        <v>1</v>
      </c>
      <c r="F5272" s="1">
        <v>46197</v>
      </c>
      <c r="L5272" s="4" t="s">
        <v>13195</v>
      </c>
      <c r="M5272" s="5">
        <v>1</v>
      </c>
      <c r="O5272" t="str">
        <f t="shared" si="164"/>
        <v>1462REYCH</v>
      </c>
      <c r="P5272">
        <f>IFERROR(VLOOKUP(L5272,Hoja8!$E$1:$F$6088,2,0),0)</f>
        <v>0</v>
      </c>
      <c r="Q5272">
        <f t="shared" si="165"/>
        <v>1</v>
      </c>
    </row>
    <row r="5273" spans="1:17" x14ac:dyDescent="0.25">
      <c r="A5273" t="s">
        <v>13113</v>
      </c>
      <c r="B5273" t="s">
        <v>13114</v>
      </c>
      <c r="C5273" t="s">
        <v>687</v>
      </c>
      <c r="D5273" t="s">
        <v>689</v>
      </c>
      <c r="E5273">
        <v>2</v>
      </c>
      <c r="F5273" s="1">
        <v>46175</v>
      </c>
      <c r="L5273" s="4" t="s">
        <v>13204</v>
      </c>
      <c r="M5273" s="5">
        <v>3</v>
      </c>
      <c r="O5273" t="str">
        <f t="shared" si="164"/>
        <v>0386MARCH</v>
      </c>
      <c r="P5273">
        <f>IFERROR(VLOOKUP(L5273,Hoja8!$E$1:$F$6088,2,0),0)</f>
        <v>0</v>
      </c>
      <c r="Q5273">
        <f t="shared" si="165"/>
        <v>3</v>
      </c>
    </row>
    <row r="5274" spans="1:17" x14ac:dyDescent="0.25">
      <c r="A5274" t="s">
        <v>13113</v>
      </c>
      <c r="B5274" t="s">
        <v>13115</v>
      </c>
      <c r="C5274" t="s">
        <v>30</v>
      </c>
      <c r="D5274" t="s">
        <v>31</v>
      </c>
      <c r="E5274">
        <v>2</v>
      </c>
      <c r="F5274" s="1">
        <v>46175</v>
      </c>
      <c r="L5274" s="4" t="s">
        <v>13202</v>
      </c>
      <c r="M5274" s="5">
        <v>2</v>
      </c>
      <c r="O5274" t="str">
        <f t="shared" si="164"/>
        <v>1954BLAM</v>
      </c>
      <c r="P5274">
        <f>IFERROR(VLOOKUP(L5274,Hoja8!$E$1:$F$6088,2,0),0)</f>
        <v>0</v>
      </c>
      <c r="Q5274">
        <f t="shared" si="165"/>
        <v>2</v>
      </c>
    </row>
    <row r="5275" spans="1:17" x14ac:dyDescent="0.25">
      <c r="A5275" t="s">
        <v>13113</v>
      </c>
      <c r="B5275" t="s">
        <v>13116</v>
      </c>
      <c r="C5275" t="s">
        <v>1664</v>
      </c>
      <c r="D5275" t="s">
        <v>1665</v>
      </c>
      <c r="E5275">
        <v>2</v>
      </c>
      <c r="F5275" s="1">
        <v>46175</v>
      </c>
      <c r="L5275" s="4" t="s">
        <v>13203</v>
      </c>
      <c r="M5275" s="5">
        <v>1</v>
      </c>
      <c r="O5275" t="str">
        <f t="shared" si="164"/>
        <v>1954VBOM</v>
      </c>
      <c r="P5275">
        <f>IFERROR(VLOOKUP(L5275,Hoja8!$E$1:$F$6088,2,0),0)</f>
        <v>0</v>
      </c>
      <c r="Q5275">
        <f t="shared" si="165"/>
        <v>1</v>
      </c>
    </row>
    <row r="5276" spans="1:17" x14ac:dyDescent="0.25">
      <c r="A5276" t="s">
        <v>13117</v>
      </c>
      <c r="B5276" t="s">
        <v>13118</v>
      </c>
      <c r="C5276" t="s">
        <v>1167</v>
      </c>
      <c r="D5276" t="s">
        <v>1169</v>
      </c>
      <c r="E5276">
        <v>1</v>
      </c>
      <c r="F5276" s="1">
        <v>46191</v>
      </c>
      <c r="L5276" s="4" t="s">
        <v>13198</v>
      </c>
      <c r="M5276" s="5">
        <v>1</v>
      </c>
      <c r="O5276" t="str">
        <f t="shared" si="164"/>
        <v>1955GROM</v>
      </c>
      <c r="P5276">
        <f>IFERROR(VLOOKUP(L5276,Hoja8!$E$1:$F$6088,2,0),0)</f>
        <v>0</v>
      </c>
      <c r="Q5276">
        <f t="shared" si="165"/>
        <v>1</v>
      </c>
    </row>
    <row r="5277" spans="1:17" x14ac:dyDescent="0.25">
      <c r="A5277" t="s">
        <v>13119</v>
      </c>
      <c r="B5277" t="s">
        <v>13120</v>
      </c>
      <c r="C5277" t="s">
        <v>2865</v>
      </c>
      <c r="D5277" t="s">
        <v>2866</v>
      </c>
      <c r="E5277">
        <v>21</v>
      </c>
      <c r="F5277" s="1">
        <v>46184</v>
      </c>
      <c r="L5277" s="4" t="s">
        <v>13199</v>
      </c>
      <c r="M5277" s="5">
        <v>1</v>
      </c>
      <c r="O5277" t="str">
        <f t="shared" si="164"/>
        <v>1955VBOM</v>
      </c>
      <c r="P5277">
        <f>IFERROR(VLOOKUP(L5277,Hoja8!$E$1:$F$6088,2,0),0)</f>
        <v>0</v>
      </c>
      <c r="Q5277">
        <f t="shared" si="165"/>
        <v>1</v>
      </c>
    </row>
    <row r="5278" spans="1:17" x14ac:dyDescent="0.25">
      <c r="A5278" t="s">
        <v>13119</v>
      </c>
      <c r="B5278" t="s">
        <v>13121</v>
      </c>
      <c r="C5278" t="s">
        <v>2867</v>
      </c>
      <c r="D5278" t="s">
        <v>2868</v>
      </c>
      <c r="E5278">
        <v>29</v>
      </c>
      <c r="F5278" s="1">
        <v>46184</v>
      </c>
      <c r="L5278" s="4" t="s">
        <v>13200</v>
      </c>
      <c r="M5278" s="5">
        <v>1</v>
      </c>
      <c r="O5278" t="str">
        <f t="shared" si="164"/>
        <v>2435GRJM</v>
      </c>
      <c r="P5278">
        <f>IFERROR(VLOOKUP(L5278,Hoja8!$E$1:$F$6088,2,0),0)</f>
        <v>0</v>
      </c>
      <c r="Q5278">
        <f t="shared" si="165"/>
        <v>1</v>
      </c>
    </row>
    <row r="5279" spans="1:17" x14ac:dyDescent="0.25">
      <c r="A5279" t="s">
        <v>13119</v>
      </c>
      <c r="B5279" t="s">
        <v>13122</v>
      </c>
      <c r="C5279" t="s">
        <v>2810</v>
      </c>
      <c r="D5279" t="s">
        <v>2812</v>
      </c>
      <c r="E5279">
        <v>25</v>
      </c>
      <c r="F5279" s="1">
        <v>46184</v>
      </c>
      <c r="L5279" s="4" t="s">
        <v>13201</v>
      </c>
      <c r="M5279" s="5">
        <v>1</v>
      </c>
      <c r="O5279" t="str">
        <f t="shared" si="164"/>
        <v>2435GRJXG</v>
      </c>
      <c r="P5279">
        <f>IFERROR(VLOOKUP(L5279,Hoja8!$E$1:$F$6088,2,0),0)</f>
        <v>0</v>
      </c>
      <c r="Q5279">
        <f t="shared" si="165"/>
        <v>1</v>
      </c>
    </row>
    <row r="5280" spans="1:17" x14ac:dyDescent="0.25">
      <c r="A5280" t="s">
        <v>13119</v>
      </c>
      <c r="B5280" t="s">
        <v>13123</v>
      </c>
      <c r="C5280" t="s">
        <v>3062</v>
      </c>
      <c r="D5280" t="s">
        <v>3063</v>
      </c>
      <c r="E5280">
        <v>25</v>
      </c>
      <c r="F5280" s="1">
        <v>46184</v>
      </c>
      <c r="L5280" s="4" t="s">
        <v>13205</v>
      </c>
      <c r="M5280" s="5">
        <v>1</v>
      </c>
      <c r="O5280" t="str">
        <f t="shared" si="164"/>
        <v>2436GRJM</v>
      </c>
      <c r="P5280">
        <f>IFERROR(VLOOKUP(L5280,Hoja8!$E$1:$F$6088,2,0),0)</f>
        <v>0</v>
      </c>
      <c r="Q5280">
        <f t="shared" si="165"/>
        <v>1</v>
      </c>
    </row>
    <row r="5281" spans="1:17" x14ac:dyDescent="0.25">
      <c r="A5281" t="s">
        <v>13119</v>
      </c>
      <c r="B5281" t="s">
        <v>13124</v>
      </c>
      <c r="C5281" t="s">
        <v>3064</v>
      </c>
      <c r="D5281" t="s">
        <v>3065</v>
      </c>
      <c r="E5281">
        <v>25</v>
      </c>
      <c r="F5281" s="1">
        <v>46184</v>
      </c>
      <c r="L5281" s="4" t="s">
        <v>13211</v>
      </c>
      <c r="M5281" s="5">
        <v>1</v>
      </c>
      <c r="O5281" t="str">
        <f t="shared" si="164"/>
        <v>0373GROCH</v>
      </c>
      <c r="P5281">
        <f>IFERROR(VLOOKUP(L5281,Hoja8!$E$1:$F$6088,2,0),0)</f>
        <v>0</v>
      </c>
      <c r="Q5281">
        <f t="shared" si="165"/>
        <v>1</v>
      </c>
    </row>
    <row r="5282" spans="1:17" x14ac:dyDescent="0.25">
      <c r="A5282" t="s">
        <v>13119</v>
      </c>
      <c r="B5282" t="s">
        <v>13125</v>
      </c>
      <c r="C5282" t="s">
        <v>2830</v>
      </c>
      <c r="D5282" t="s">
        <v>2832</v>
      </c>
      <c r="E5282">
        <v>22</v>
      </c>
      <c r="F5282" s="1">
        <v>46184</v>
      </c>
      <c r="L5282" s="4" t="s">
        <v>13209</v>
      </c>
      <c r="M5282" s="5">
        <v>1</v>
      </c>
      <c r="O5282" t="str">
        <f t="shared" si="164"/>
        <v>1954BLACH</v>
      </c>
      <c r="P5282">
        <f>IFERROR(VLOOKUP(L5282,Hoja8!$E$1:$F$6088,2,0),0)</f>
        <v>0</v>
      </c>
      <c r="Q5282">
        <f t="shared" si="165"/>
        <v>1</v>
      </c>
    </row>
    <row r="5283" spans="1:17" x14ac:dyDescent="0.25">
      <c r="A5283" t="s">
        <v>13119</v>
      </c>
      <c r="B5283" t="s">
        <v>13126</v>
      </c>
      <c r="C5283" t="s">
        <v>3068</v>
      </c>
      <c r="D5283" t="s">
        <v>3069</v>
      </c>
      <c r="E5283">
        <v>3</v>
      </c>
      <c r="F5283" s="1">
        <v>46184</v>
      </c>
      <c r="L5283" s="4" t="s">
        <v>13210</v>
      </c>
      <c r="M5283" s="5">
        <v>1</v>
      </c>
      <c r="O5283" t="str">
        <f t="shared" si="164"/>
        <v>1954BLAM</v>
      </c>
      <c r="P5283">
        <f>IFERROR(VLOOKUP(L5283,Hoja8!$E$1:$F$6088,2,0),0)</f>
        <v>0</v>
      </c>
      <c r="Q5283">
        <f t="shared" si="165"/>
        <v>1</v>
      </c>
    </row>
    <row r="5284" spans="1:17" x14ac:dyDescent="0.25">
      <c r="A5284" t="s">
        <v>13127</v>
      </c>
      <c r="B5284" t="s">
        <v>13128</v>
      </c>
      <c r="C5284" t="s">
        <v>1924</v>
      </c>
      <c r="D5284" t="s">
        <v>1900</v>
      </c>
      <c r="E5284">
        <v>5</v>
      </c>
      <c r="F5284" s="1">
        <v>46176</v>
      </c>
      <c r="L5284" s="4" t="s">
        <v>13208</v>
      </c>
      <c r="M5284" s="5">
        <v>1</v>
      </c>
      <c r="O5284" t="str">
        <f t="shared" si="164"/>
        <v>1954GROCH</v>
      </c>
      <c r="P5284">
        <f>IFERROR(VLOOKUP(L5284,Hoja8!$E$1:$F$6088,2,0),0)</f>
        <v>0</v>
      </c>
      <c r="Q5284">
        <f t="shared" si="165"/>
        <v>1</v>
      </c>
    </row>
    <row r="5285" spans="1:17" x14ac:dyDescent="0.25">
      <c r="A5285" t="s">
        <v>13127</v>
      </c>
      <c r="B5285" t="s">
        <v>13129</v>
      </c>
      <c r="C5285" t="s">
        <v>1898</v>
      </c>
      <c r="D5285" t="s">
        <v>1900</v>
      </c>
      <c r="E5285">
        <v>25</v>
      </c>
      <c r="F5285" s="1">
        <v>46176</v>
      </c>
      <c r="L5285" s="4" t="s">
        <v>13207</v>
      </c>
      <c r="M5285" s="5">
        <v>1</v>
      </c>
      <c r="O5285" t="str">
        <f t="shared" si="164"/>
        <v>1954VBOM</v>
      </c>
      <c r="P5285">
        <f>IFERROR(VLOOKUP(L5285,Hoja8!$E$1:$F$6088,2,0),0)</f>
        <v>0</v>
      </c>
      <c r="Q5285">
        <f t="shared" si="165"/>
        <v>1</v>
      </c>
    </row>
    <row r="5286" spans="1:17" x14ac:dyDescent="0.25">
      <c r="A5286" t="s">
        <v>13127</v>
      </c>
      <c r="B5286" t="s">
        <v>13130</v>
      </c>
      <c r="C5286" t="s">
        <v>1903</v>
      </c>
      <c r="D5286" t="s">
        <v>1900</v>
      </c>
      <c r="E5286">
        <v>13</v>
      </c>
      <c r="F5286" s="1">
        <v>46176</v>
      </c>
      <c r="L5286" s="4" t="s">
        <v>13228</v>
      </c>
      <c r="M5286" s="5">
        <v>1</v>
      </c>
      <c r="O5286" t="str">
        <f t="shared" si="164"/>
        <v>0037VERCH</v>
      </c>
      <c r="P5286">
        <f>IFERROR(VLOOKUP(L5286,Hoja8!$E$1:$F$6088,2,0),0)</f>
        <v>0</v>
      </c>
      <c r="Q5286">
        <f t="shared" si="165"/>
        <v>1</v>
      </c>
    </row>
    <row r="5287" spans="1:17" x14ac:dyDescent="0.25">
      <c r="A5287" t="s">
        <v>13127</v>
      </c>
      <c r="B5287" t="s">
        <v>13131</v>
      </c>
      <c r="C5287" t="s">
        <v>1920</v>
      </c>
      <c r="D5287" t="s">
        <v>1900</v>
      </c>
      <c r="E5287">
        <v>7</v>
      </c>
      <c r="F5287" s="1">
        <v>46176</v>
      </c>
      <c r="L5287" s="4" t="s">
        <v>13230</v>
      </c>
      <c r="M5287" s="5">
        <v>1</v>
      </c>
      <c r="O5287" t="str">
        <f t="shared" si="164"/>
        <v>0037VERG</v>
      </c>
      <c r="P5287">
        <f>IFERROR(VLOOKUP(L5287,Hoja8!$E$1:$F$6088,2,0),0)</f>
        <v>0</v>
      </c>
      <c r="Q5287">
        <f t="shared" si="165"/>
        <v>1</v>
      </c>
    </row>
    <row r="5288" spans="1:17" x14ac:dyDescent="0.25">
      <c r="A5288" t="s">
        <v>13127</v>
      </c>
      <c r="B5288" t="s">
        <v>13132</v>
      </c>
      <c r="C5288" t="s">
        <v>3683</v>
      </c>
      <c r="D5288" t="s">
        <v>4853</v>
      </c>
      <c r="E5288">
        <v>5</v>
      </c>
      <c r="F5288" s="1">
        <v>46176</v>
      </c>
      <c r="L5288" s="4" t="s">
        <v>13229</v>
      </c>
      <c r="M5288" s="5">
        <v>1</v>
      </c>
      <c r="O5288" t="str">
        <f t="shared" si="164"/>
        <v>0037VERM</v>
      </c>
      <c r="P5288">
        <f>IFERROR(VLOOKUP(L5288,Hoja8!$E$1:$F$6088,2,0),0)</f>
        <v>0</v>
      </c>
      <c r="Q5288">
        <f t="shared" si="165"/>
        <v>1</v>
      </c>
    </row>
    <row r="5289" spans="1:17" x14ac:dyDescent="0.25">
      <c r="A5289" t="s">
        <v>13127</v>
      </c>
      <c r="B5289" t="s">
        <v>13133</v>
      </c>
      <c r="C5289" t="s">
        <v>3686</v>
      </c>
      <c r="D5289" t="s">
        <v>4855</v>
      </c>
      <c r="E5289">
        <v>25</v>
      </c>
      <c r="F5289" s="1">
        <v>46176</v>
      </c>
      <c r="L5289" s="4" t="s">
        <v>13231</v>
      </c>
      <c r="M5289" s="5">
        <v>1</v>
      </c>
      <c r="O5289" t="str">
        <f t="shared" si="164"/>
        <v>0037VERXG</v>
      </c>
      <c r="P5289">
        <f>IFERROR(VLOOKUP(L5289,Hoja8!$E$1:$F$6088,2,0),0)</f>
        <v>0</v>
      </c>
      <c r="Q5289">
        <f t="shared" si="165"/>
        <v>1</v>
      </c>
    </row>
    <row r="5290" spans="1:17" x14ac:dyDescent="0.25">
      <c r="A5290" t="s">
        <v>13127</v>
      </c>
      <c r="B5290" t="s">
        <v>13134</v>
      </c>
      <c r="C5290" t="s">
        <v>3688</v>
      </c>
      <c r="D5290" t="s">
        <v>4854</v>
      </c>
      <c r="E5290">
        <v>13</v>
      </c>
      <c r="F5290" s="1">
        <v>46176</v>
      </c>
      <c r="L5290" s="4" t="s">
        <v>13213</v>
      </c>
      <c r="M5290" s="5">
        <v>1</v>
      </c>
      <c r="O5290" t="str">
        <f t="shared" si="164"/>
        <v>0082VERCH</v>
      </c>
      <c r="P5290">
        <f>IFERROR(VLOOKUP(L5290,Hoja8!$E$1:$F$6088,2,0),0)</f>
        <v>0</v>
      </c>
      <c r="Q5290">
        <f t="shared" si="165"/>
        <v>1</v>
      </c>
    </row>
    <row r="5291" spans="1:17" x14ac:dyDescent="0.25">
      <c r="A5291" t="s">
        <v>13127</v>
      </c>
      <c r="B5291" t="s">
        <v>13135</v>
      </c>
      <c r="C5291" t="s">
        <v>3696</v>
      </c>
      <c r="D5291" t="s">
        <v>4857</v>
      </c>
      <c r="E5291">
        <v>7</v>
      </c>
      <c r="F5291" s="1">
        <v>46176</v>
      </c>
      <c r="L5291" s="4" t="s">
        <v>13214</v>
      </c>
      <c r="M5291" s="5">
        <v>2</v>
      </c>
      <c r="O5291" t="str">
        <f t="shared" si="164"/>
        <v>0082VERM</v>
      </c>
      <c r="P5291">
        <f>IFERROR(VLOOKUP(L5291,Hoja8!$E$1:$F$6088,2,0),0)</f>
        <v>0</v>
      </c>
      <c r="Q5291">
        <f t="shared" si="165"/>
        <v>2</v>
      </c>
    </row>
    <row r="5292" spans="1:17" x14ac:dyDescent="0.25">
      <c r="A5292" t="s">
        <v>13127</v>
      </c>
      <c r="B5292" t="s">
        <v>13136</v>
      </c>
      <c r="C5292" t="s">
        <v>1907</v>
      </c>
      <c r="D5292" t="s">
        <v>1908</v>
      </c>
      <c r="E5292">
        <v>2</v>
      </c>
      <c r="F5292" s="1">
        <v>46176</v>
      </c>
      <c r="L5292" s="4" t="s">
        <v>13225</v>
      </c>
      <c r="M5292" s="5">
        <v>2</v>
      </c>
      <c r="O5292" t="str">
        <f t="shared" si="164"/>
        <v>0301AZU32</v>
      </c>
      <c r="P5292">
        <f>IFERROR(VLOOKUP(L5292,Hoja8!$E$1:$F$6088,2,0),0)</f>
        <v>0</v>
      </c>
      <c r="Q5292">
        <f t="shared" si="165"/>
        <v>2</v>
      </c>
    </row>
    <row r="5293" spans="1:17" x14ac:dyDescent="0.25">
      <c r="A5293" t="s">
        <v>13127</v>
      </c>
      <c r="B5293" t="s">
        <v>13137</v>
      </c>
      <c r="C5293" t="s">
        <v>1916</v>
      </c>
      <c r="D5293" t="s">
        <v>1917</v>
      </c>
      <c r="E5293">
        <v>5</v>
      </c>
      <c r="F5293" s="1">
        <v>46176</v>
      </c>
      <c r="L5293" s="4" t="s">
        <v>13226</v>
      </c>
      <c r="M5293" s="5">
        <v>3</v>
      </c>
      <c r="O5293" t="str">
        <f t="shared" si="164"/>
        <v>0301AZU36</v>
      </c>
      <c r="P5293">
        <f>IFERROR(VLOOKUP(L5293,Hoja8!$E$1:$F$6088,2,0),0)</f>
        <v>0</v>
      </c>
      <c r="Q5293">
        <f t="shared" si="165"/>
        <v>3</v>
      </c>
    </row>
    <row r="5294" spans="1:17" x14ac:dyDescent="0.25">
      <c r="A5294" t="s">
        <v>13127</v>
      </c>
      <c r="B5294" t="s">
        <v>13138</v>
      </c>
      <c r="C5294" t="s">
        <v>1912</v>
      </c>
      <c r="D5294" t="s">
        <v>1913</v>
      </c>
      <c r="E5294">
        <v>10</v>
      </c>
      <c r="F5294" s="1">
        <v>46176</v>
      </c>
      <c r="L5294" s="4" t="s">
        <v>13217</v>
      </c>
      <c r="M5294" s="5">
        <v>1</v>
      </c>
      <c r="O5294" t="str">
        <f t="shared" si="164"/>
        <v>0353MAR2XG</v>
      </c>
      <c r="P5294">
        <f>IFERROR(VLOOKUP(L5294,Hoja8!$E$1:$F$6088,2,0),0)</f>
        <v>0</v>
      </c>
      <c r="Q5294">
        <f t="shared" si="165"/>
        <v>1</v>
      </c>
    </row>
    <row r="5295" spans="1:17" x14ac:dyDescent="0.25">
      <c r="A5295" t="s">
        <v>13127</v>
      </c>
      <c r="B5295" t="s">
        <v>13139</v>
      </c>
      <c r="C5295" t="s">
        <v>1914</v>
      </c>
      <c r="D5295" t="s">
        <v>1915</v>
      </c>
      <c r="E5295">
        <v>17</v>
      </c>
      <c r="F5295" s="1">
        <v>46176</v>
      </c>
      <c r="L5295" s="4" t="s">
        <v>13216</v>
      </c>
      <c r="M5295" s="5">
        <v>1</v>
      </c>
      <c r="O5295" t="str">
        <f t="shared" si="164"/>
        <v>0353MARG</v>
      </c>
      <c r="P5295">
        <f>IFERROR(VLOOKUP(L5295,Hoja8!$E$1:$F$6088,2,0),0)</f>
        <v>0</v>
      </c>
      <c r="Q5295">
        <f t="shared" si="165"/>
        <v>1</v>
      </c>
    </row>
    <row r="5296" spans="1:17" x14ac:dyDescent="0.25">
      <c r="A5296" t="s">
        <v>13127</v>
      </c>
      <c r="B5296" t="s">
        <v>13140</v>
      </c>
      <c r="C5296" t="s">
        <v>1904</v>
      </c>
      <c r="D5296" t="s">
        <v>1906</v>
      </c>
      <c r="E5296">
        <v>6</v>
      </c>
      <c r="F5296" s="1">
        <v>46176</v>
      </c>
      <c r="L5296" s="4" t="s">
        <v>13215</v>
      </c>
      <c r="M5296" s="5">
        <v>4</v>
      </c>
      <c r="O5296" t="str">
        <f t="shared" si="164"/>
        <v>0353MARM</v>
      </c>
      <c r="P5296">
        <f>IFERROR(VLOOKUP(L5296,Hoja8!$E$1:$F$6088,2,0),0)</f>
        <v>0</v>
      </c>
      <c r="Q5296">
        <f t="shared" si="165"/>
        <v>4</v>
      </c>
    </row>
    <row r="5297" spans="1:17" x14ac:dyDescent="0.25">
      <c r="A5297" t="s">
        <v>13141</v>
      </c>
      <c r="B5297" t="s">
        <v>13142</v>
      </c>
      <c r="C5297" t="s">
        <v>1698</v>
      </c>
      <c r="D5297" t="s">
        <v>13143</v>
      </c>
      <c r="E5297">
        <v>4</v>
      </c>
      <c r="F5297" s="1">
        <v>46181</v>
      </c>
      <c r="L5297" s="4" t="s">
        <v>13232</v>
      </c>
      <c r="M5297" s="5">
        <v>1</v>
      </c>
      <c r="O5297" t="str">
        <f t="shared" si="164"/>
        <v>0378MARCH</v>
      </c>
      <c r="P5297">
        <f>IFERROR(VLOOKUP(L5297,Hoja8!$E$1:$F$6088,2,0),0)</f>
        <v>0</v>
      </c>
      <c r="Q5297">
        <f t="shared" si="165"/>
        <v>1</v>
      </c>
    </row>
    <row r="5298" spans="1:17" x14ac:dyDescent="0.25">
      <c r="A5298" t="s">
        <v>13141</v>
      </c>
      <c r="B5298" t="s">
        <v>13144</v>
      </c>
      <c r="C5298" t="s">
        <v>1696</v>
      </c>
      <c r="D5298" t="s">
        <v>12745</v>
      </c>
      <c r="E5298">
        <v>2</v>
      </c>
      <c r="F5298" s="1">
        <v>46181</v>
      </c>
      <c r="L5298" s="4" t="s">
        <v>13234</v>
      </c>
      <c r="M5298" s="5">
        <v>1</v>
      </c>
      <c r="O5298" t="str">
        <f t="shared" si="164"/>
        <v>0378MARG</v>
      </c>
      <c r="P5298">
        <f>IFERROR(VLOOKUP(L5298,Hoja8!$E$1:$F$6088,2,0),0)</f>
        <v>0</v>
      </c>
      <c r="Q5298">
        <f t="shared" si="165"/>
        <v>1</v>
      </c>
    </row>
    <row r="5299" spans="1:17" x14ac:dyDescent="0.25">
      <c r="A5299" t="s">
        <v>13145</v>
      </c>
      <c r="B5299" t="s">
        <v>13146</v>
      </c>
      <c r="C5299" t="s">
        <v>61</v>
      </c>
      <c r="D5299" t="s">
        <v>62</v>
      </c>
      <c r="E5299">
        <v>4</v>
      </c>
      <c r="F5299" s="1">
        <v>46203</v>
      </c>
      <c r="L5299" s="4" t="s">
        <v>13233</v>
      </c>
      <c r="M5299" s="5">
        <v>2</v>
      </c>
      <c r="O5299" t="str">
        <f t="shared" si="164"/>
        <v>0378MARM</v>
      </c>
      <c r="P5299">
        <f>IFERROR(VLOOKUP(L5299,Hoja8!$E$1:$F$6088,2,0),0)</f>
        <v>0</v>
      </c>
      <c r="Q5299">
        <f t="shared" si="165"/>
        <v>2</v>
      </c>
    </row>
    <row r="5300" spans="1:17" x14ac:dyDescent="0.25">
      <c r="A5300" t="s">
        <v>13145</v>
      </c>
      <c r="B5300" t="s">
        <v>13147</v>
      </c>
      <c r="C5300" t="s">
        <v>687</v>
      </c>
      <c r="D5300" t="s">
        <v>689</v>
      </c>
      <c r="E5300">
        <v>2</v>
      </c>
      <c r="F5300" s="1">
        <v>46203</v>
      </c>
      <c r="L5300" s="4" t="s">
        <v>13222</v>
      </c>
      <c r="M5300" s="5">
        <v>1</v>
      </c>
      <c r="O5300" t="str">
        <f t="shared" si="164"/>
        <v>1978AZUG</v>
      </c>
      <c r="P5300">
        <f>IFERROR(VLOOKUP(L5300,Hoja8!$E$1:$F$6088,2,0),0)</f>
        <v>0</v>
      </c>
      <c r="Q5300">
        <f t="shared" si="165"/>
        <v>1</v>
      </c>
    </row>
    <row r="5301" spans="1:17" x14ac:dyDescent="0.25">
      <c r="A5301" t="s">
        <v>13145</v>
      </c>
      <c r="B5301" t="s">
        <v>13148</v>
      </c>
      <c r="C5301" t="s">
        <v>30</v>
      </c>
      <c r="D5301" t="s">
        <v>31</v>
      </c>
      <c r="E5301">
        <v>2</v>
      </c>
      <c r="F5301" s="1">
        <v>46203</v>
      </c>
      <c r="L5301" s="4" t="s">
        <v>13221</v>
      </c>
      <c r="M5301" s="5">
        <v>2</v>
      </c>
      <c r="O5301" t="str">
        <f t="shared" si="164"/>
        <v>1978AZUM</v>
      </c>
      <c r="P5301">
        <f>IFERROR(VLOOKUP(L5301,Hoja8!$E$1:$F$6088,2,0),0)</f>
        <v>0</v>
      </c>
      <c r="Q5301">
        <f t="shared" si="165"/>
        <v>2</v>
      </c>
    </row>
    <row r="5302" spans="1:17" x14ac:dyDescent="0.25">
      <c r="A5302" t="s">
        <v>13145</v>
      </c>
      <c r="B5302" t="s">
        <v>13149</v>
      </c>
      <c r="C5302" t="s">
        <v>48</v>
      </c>
      <c r="D5302" t="s">
        <v>49</v>
      </c>
      <c r="E5302">
        <v>2</v>
      </c>
      <c r="F5302" s="1">
        <v>46203</v>
      </c>
      <c r="L5302" s="4" t="s">
        <v>13223</v>
      </c>
      <c r="M5302" s="5">
        <v>1</v>
      </c>
      <c r="O5302" t="str">
        <f t="shared" si="164"/>
        <v>1978AZUXG</v>
      </c>
      <c r="P5302">
        <f>IFERROR(VLOOKUP(L5302,Hoja8!$E$1:$F$6088,2,0),0)</f>
        <v>0</v>
      </c>
      <c r="Q5302">
        <f t="shared" si="165"/>
        <v>1</v>
      </c>
    </row>
    <row r="5303" spans="1:17" x14ac:dyDescent="0.25">
      <c r="A5303" t="s">
        <v>13145</v>
      </c>
      <c r="B5303" t="s">
        <v>13150</v>
      </c>
      <c r="C5303" t="s">
        <v>2220</v>
      </c>
      <c r="D5303" t="s">
        <v>2221</v>
      </c>
      <c r="E5303">
        <v>2</v>
      </c>
      <c r="F5303" s="1">
        <v>46203</v>
      </c>
      <c r="L5303" s="4" t="s">
        <v>13235</v>
      </c>
      <c r="M5303" s="5">
        <v>1</v>
      </c>
      <c r="O5303" t="str">
        <f t="shared" si="164"/>
        <v>2260MARCH</v>
      </c>
      <c r="P5303">
        <f>IFERROR(VLOOKUP(L5303,Hoja8!$E$1:$F$6088,2,0),0)</f>
        <v>0</v>
      </c>
      <c r="Q5303">
        <f t="shared" si="165"/>
        <v>1</v>
      </c>
    </row>
    <row r="5304" spans="1:17" x14ac:dyDescent="0.25">
      <c r="A5304" t="s">
        <v>13145</v>
      </c>
      <c r="B5304" t="s">
        <v>13151</v>
      </c>
      <c r="C5304" t="s">
        <v>1815</v>
      </c>
      <c r="D5304" t="s">
        <v>1816</v>
      </c>
      <c r="E5304">
        <v>2</v>
      </c>
      <c r="F5304" s="1">
        <v>46203</v>
      </c>
      <c r="L5304" s="4" t="s">
        <v>13237</v>
      </c>
      <c r="M5304" s="5">
        <v>1</v>
      </c>
      <c r="O5304" t="str">
        <f t="shared" si="164"/>
        <v>2260MARG</v>
      </c>
      <c r="P5304">
        <f>IFERROR(VLOOKUP(L5304,Hoja8!$E$1:$F$6088,2,0),0)</f>
        <v>0</v>
      </c>
      <c r="Q5304">
        <f t="shared" si="165"/>
        <v>1</v>
      </c>
    </row>
    <row r="5305" spans="1:17" x14ac:dyDescent="0.25">
      <c r="A5305" t="s">
        <v>13145</v>
      </c>
      <c r="B5305" t="s">
        <v>13152</v>
      </c>
      <c r="C5305" t="s">
        <v>1806</v>
      </c>
      <c r="D5305" t="s">
        <v>1808</v>
      </c>
      <c r="E5305">
        <v>1</v>
      </c>
      <c r="F5305" s="1">
        <v>46203</v>
      </c>
      <c r="L5305" s="4" t="s">
        <v>13236</v>
      </c>
      <c r="M5305" s="5">
        <v>3</v>
      </c>
      <c r="O5305" t="str">
        <f t="shared" si="164"/>
        <v>2260MARM</v>
      </c>
      <c r="P5305">
        <f>IFERROR(VLOOKUP(L5305,Hoja8!$E$1:$F$6088,2,0),0)</f>
        <v>0</v>
      </c>
      <c r="Q5305">
        <f t="shared" si="165"/>
        <v>3</v>
      </c>
    </row>
    <row r="5306" spans="1:17" x14ac:dyDescent="0.25">
      <c r="A5306" t="s">
        <v>13145</v>
      </c>
      <c r="B5306" t="s">
        <v>13153</v>
      </c>
      <c r="C5306" t="s">
        <v>156</v>
      </c>
      <c r="D5306" t="s">
        <v>157</v>
      </c>
      <c r="E5306">
        <v>2</v>
      </c>
      <c r="F5306" s="1">
        <v>46203</v>
      </c>
      <c r="L5306" s="4" t="s">
        <v>13218</v>
      </c>
      <c r="M5306" s="5">
        <v>1</v>
      </c>
      <c r="O5306" t="str">
        <f t="shared" si="164"/>
        <v>2261MARCH</v>
      </c>
      <c r="P5306">
        <f>IFERROR(VLOOKUP(L5306,Hoja8!$E$1:$F$6088,2,0),0)</f>
        <v>0</v>
      </c>
      <c r="Q5306">
        <f t="shared" si="165"/>
        <v>1</v>
      </c>
    </row>
    <row r="5307" spans="1:17" x14ac:dyDescent="0.25">
      <c r="A5307" t="s">
        <v>13154</v>
      </c>
      <c r="B5307" t="s">
        <v>13155</v>
      </c>
      <c r="C5307" t="s">
        <v>519</v>
      </c>
      <c r="D5307" t="s">
        <v>520</v>
      </c>
      <c r="E5307">
        <v>1</v>
      </c>
      <c r="F5307" s="1">
        <v>46175</v>
      </c>
      <c r="L5307" s="4" t="s">
        <v>13220</v>
      </c>
      <c r="M5307" s="5">
        <v>4</v>
      </c>
      <c r="O5307" t="str">
        <f t="shared" si="164"/>
        <v>2261MARG</v>
      </c>
      <c r="P5307">
        <f>IFERROR(VLOOKUP(L5307,Hoja8!$E$1:$F$6088,2,0),0)</f>
        <v>0</v>
      </c>
      <c r="Q5307">
        <f t="shared" si="165"/>
        <v>4</v>
      </c>
    </row>
    <row r="5308" spans="1:17" x14ac:dyDescent="0.25">
      <c r="A5308" t="s">
        <v>13154</v>
      </c>
      <c r="B5308" t="s">
        <v>13156</v>
      </c>
      <c r="C5308" t="s">
        <v>2692</v>
      </c>
      <c r="D5308" t="s">
        <v>2693</v>
      </c>
      <c r="E5308">
        <v>1</v>
      </c>
      <c r="F5308" s="1">
        <v>46175</v>
      </c>
      <c r="L5308" s="4" t="s">
        <v>13219</v>
      </c>
      <c r="M5308" s="5">
        <v>2</v>
      </c>
      <c r="O5308" t="str">
        <f t="shared" si="164"/>
        <v>2261MARM</v>
      </c>
      <c r="P5308">
        <f>IFERROR(VLOOKUP(L5308,Hoja8!$E$1:$F$6088,2,0),0)</f>
        <v>0</v>
      </c>
      <c r="Q5308">
        <f t="shared" si="165"/>
        <v>2</v>
      </c>
    </row>
    <row r="5309" spans="1:17" x14ac:dyDescent="0.25">
      <c r="A5309" t="s">
        <v>13154</v>
      </c>
      <c r="B5309" t="s">
        <v>13157</v>
      </c>
      <c r="C5309" t="s">
        <v>801</v>
      </c>
      <c r="D5309" t="s">
        <v>802</v>
      </c>
      <c r="E5309">
        <v>1</v>
      </c>
      <c r="F5309" s="1">
        <v>46175</v>
      </c>
      <c r="L5309" s="4" t="s">
        <v>13224</v>
      </c>
      <c r="M5309" s="5">
        <v>2</v>
      </c>
      <c r="O5309" t="str">
        <f t="shared" si="164"/>
        <v>2515AZUUNI</v>
      </c>
      <c r="P5309">
        <f>IFERROR(VLOOKUP(L5309,Hoja8!$E$1:$F$6088,2,0),0)</f>
        <v>0</v>
      </c>
      <c r="Q5309">
        <f t="shared" si="165"/>
        <v>2</v>
      </c>
    </row>
    <row r="5310" spans="1:17" x14ac:dyDescent="0.25">
      <c r="A5310" t="s">
        <v>13158</v>
      </c>
      <c r="B5310" t="s">
        <v>13159</v>
      </c>
      <c r="C5310" t="s">
        <v>1713</v>
      </c>
      <c r="D5310" t="s">
        <v>1714</v>
      </c>
      <c r="E5310">
        <v>3</v>
      </c>
      <c r="F5310" s="1">
        <v>46170</v>
      </c>
      <c r="L5310" s="4" t="s">
        <v>13240</v>
      </c>
      <c r="M5310" s="5">
        <v>2</v>
      </c>
      <c r="O5310" t="str">
        <f t="shared" si="164"/>
        <v>2612AZU11</v>
      </c>
      <c r="P5310">
        <f>IFERROR(VLOOKUP(L5310,Hoja8!$E$1:$F$6088,2,0),0)</f>
        <v>0</v>
      </c>
      <c r="Q5310">
        <f t="shared" si="165"/>
        <v>2</v>
      </c>
    </row>
    <row r="5311" spans="1:17" x14ac:dyDescent="0.25">
      <c r="A5311" t="s">
        <v>13158</v>
      </c>
      <c r="B5311" t="s">
        <v>13160</v>
      </c>
      <c r="C5311" t="s">
        <v>1715</v>
      </c>
      <c r="D5311" t="s">
        <v>1716</v>
      </c>
      <c r="E5311">
        <v>3</v>
      </c>
      <c r="F5311" s="1">
        <v>46170</v>
      </c>
      <c r="L5311" s="4" t="s">
        <v>13238</v>
      </c>
      <c r="M5311" s="5">
        <v>1</v>
      </c>
      <c r="O5311" t="str">
        <f t="shared" si="164"/>
        <v>2612AZU5</v>
      </c>
      <c r="P5311">
        <f>IFERROR(VLOOKUP(L5311,Hoja8!$E$1:$F$6088,2,0),0)</f>
        <v>0</v>
      </c>
      <c r="Q5311">
        <f t="shared" si="165"/>
        <v>1</v>
      </c>
    </row>
    <row r="5312" spans="1:17" x14ac:dyDescent="0.25">
      <c r="A5312" t="s">
        <v>13158</v>
      </c>
      <c r="B5312" t="s">
        <v>13161</v>
      </c>
      <c r="C5312" t="s">
        <v>1717</v>
      </c>
      <c r="D5312" t="s">
        <v>1718</v>
      </c>
      <c r="E5312">
        <v>1</v>
      </c>
      <c r="F5312" s="1">
        <v>46170</v>
      </c>
      <c r="L5312" s="4" t="s">
        <v>13239</v>
      </c>
      <c r="M5312" s="5">
        <v>1</v>
      </c>
      <c r="O5312" t="str">
        <f t="shared" si="164"/>
        <v>2612AZU9</v>
      </c>
      <c r="P5312">
        <f>IFERROR(VLOOKUP(L5312,Hoja8!$E$1:$F$6088,2,0),0)</f>
        <v>0</v>
      </c>
      <c r="Q5312">
        <f t="shared" si="165"/>
        <v>1</v>
      </c>
    </row>
    <row r="5313" spans="1:17" x14ac:dyDescent="0.25">
      <c r="A5313" t="s">
        <v>13162</v>
      </c>
      <c r="B5313" t="s">
        <v>13163</v>
      </c>
      <c r="C5313" t="s">
        <v>1687</v>
      </c>
      <c r="D5313" t="s">
        <v>1688</v>
      </c>
      <c r="E5313">
        <v>6</v>
      </c>
      <c r="F5313" s="1">
        <v>46198</v>
      </c>
      <c r="L5313" s="4" t="s">
        <v>13227</v>
      </c>
      <c r="M5313" s="5">
        <v>2</v>
      </c>
      <c r="O5313" t="str">
        <f t="shared" si="164"/>
        <v>2749AZU34</v>
      </c>
      <c r="P5313">
        <f>IFERROR(VLOOKUP(L5313,Hoja8!$E$1:$F$6088,2,0),0)</f>
        <v>0</v>
      </c>
      <c r="Q5313">
        <f t="shared" si="165"/>
        <v>2</v>
      </c>
    </row>
    <row r="5314" spans="1:17" x14ac:dyDescent="0.25">
      <c r="A5314" t="s">
        <v>13162</v>
      </c>
      <c r="B5314" t="s">
        <v>13164</v>
      </c>
      <c r="C5314" t="s">
        <v>261</v>
      </c>
      <c r="D5314" t="s">
        <v>262</v>
      </c>
      <c r="E5314">
        <v>3</v>
      </c>
      <c r="F5314" s="1">
        <v>46198</v>
      </c>
      <c r="L5314" s="4" t="s">
        <v>13242</v>
      </c>
      <c r="M5314" s="5">
        <v>2</v>
      </c>
      <c r="O5314" t="str">
        <f t="shared" si="164"/>
        <v>0037BLACH</v>
      </c>
      <c r="P5314">
        <f>IFERROR(VLOOKUP(L5314,Hoja8!$E$1:$F$6088,2,0),0)</f>
        <v>0</v>
      </c>
      <c r="Q5314">
        <f t="shared" si="165"/>
        <v>2</v>
      </c>
    </row>
    <row r="5315" spans="1:17" x14ac:dyDescent="0.25">
      <c r="A5315" t="s">
        <v>13165</v>
      </c>
      <c r="B5315" t="s">
        <v>13166</v>
      </c>
      <c r="C5315" t="s">
        <v>556</v>
      </c>
      <c r="D5315" t="s">
        <v>558</v>
      </c>
      <c r="E5315">
        <v>6</v>
      </c>
      <c r="F5315" s="1">
        <v>46189</v>
      </c>
      <c r="L5315" s="4" t="s">
        <v>13243</v>
      </c>
      <c r="M5315" s="5">
        <v>2</v>
      </c>
      <c r="O5315" t="str">
        <f t="shared" ref="O5315:O5378" si="166">MID(L5315,LEN(IF(MID(L5315,2,1)="1",MID(L5315,1,7),MID(L5315,1,6)))+1,10)</f>
        <v>0037BLUCH</v>
      </c>
      <c r="P5315">
        <f>IFERROR(VLOOKUP(L5315,Hoja8!$E$1:$F$6088,2,0),0)</f>
        <v>0</v>
      </c>
      <c r="Q5315">
        <f t="shared" ref="Q5315:Q5378" si="167">M5315+P5315</f>
        <v>2</v>
      </c>
    </row>
    <row r="5316" spans="1:17" x14ac:dyDescent="0.25">
      <c r="A5316" t="s">
        <v>13167</v>
      </c>
      <c r="B5316" t="s">
        <v>13168</v>
      </c>
      <c r="C5316" t="s">
        <v>2417</v>
      </c>
      <c r="D5316" t="s">
        <v>2418</v>
      </c>
      <c r="E5316">
        <v>1</v>
      </c>
      <c r="F5316" s="1">
        <v>46192</v>
      </c>
      <c r="L5316" s="4" t="s">
        <v>13245</v>
      </c>
      <c r="M5316" s="5">
        <v>1</v>
      </c>
      <c r="O5316" t="str">
        <f t="shared" si="166"/>
        <v>1963CAQ30</v>
      </c>
      <c r="P5316">
        <f>IFERROR(VLOOKUP(L5316,Hoja8!$E$1:$F$6088,2,0),0)</f>
        <v>0</v>
      </c>
      <c r="Q5316">
        <f t="shared" si="167"/>
        <v>1</v>
      </c>
    </row>
    <row r="5317" spans="1:17" x14ac:dyDescent="0.25">
      <c r="A5317" t="s">
        <v>13167</v>
      </c>
      <c r="B5317" t="s">
        <v>13169</v>
      </c>
      <c r="C5317" t="s">
        <v>2405</v>
      </c>
      <c r="D5317" t="s">
        <v>2406</v>
      </c>
      <c r="E5317">
        <v>3</v>
      </c>
      <c r="F5317" s="1">
        <v>46192</v>
      </c>
      <c r="L5317" s="4" t="s">
        <v>13246</v>
      </c>
      <c r="M5317" s="5">
        <v>1</v>
      </c>
      <c r="O5317" t="str">
        <f t="shared" si="166"/>
        <v>1963CAQ34</v>
      </c>
      <c r="P5317">
        <f>IFERROR(VLOOKUP(L5317,Hoja8!$E$1:$F$6088,2,0),0)</f>
        <v>0</v>
      </c>
      <c r="Q5317">
        <f t="shared" si="167"/>
        <v>1</v>
      </c>
    </row>
    <row r="5318" spans="1:17" x14ac:dyDescent="0.25">
      <c r="A5318" t="s">
        <v>13167</v>
      </c>
      <c r="B5318" t="s">
        <v>13170</v>
      </c>
      <c r="C5318" t="s">
        <v>2510</v>
      </c>
      <c r="D5318" t="s">
        <v>2511</v>
      </c>
      <c r="E5318">
        <v>1</v>
      </c>
      <c r="F5318" s="1">
        <v>46192</v>
      </c>
      <c r="L5318" s="4" t="s">
        <v>13247</v>
      </c>
      <c r="M5318" s="5">
        <v>1</v>
      </c>
      <c r="O5318" t="str">
        <f t="shared" si="166"/>
        <v>1963GRO30</v>
      </c>
      <c r="P5318">
        <f>IFERROR(VLOOKUP(L5318,Hoja8!$E$1:$F$6088,2,0),0)</f>
        <v>0</v>
      </c>
      <c r="Q5318">
        <f t="shared" si="167"/>
        <v>1</v>
      </c>
    </row>
    <row r="5319" spans="1:17" x14ac:dyDescent="0.25">
      <c r="A5319" t="s">
        <v>13167</v>
      </c>
      <c r="B5319" t="s">
        <v>13171</v>
      </c>
      <c r="C5319" t="s">
        <v>2504</v>
      </c>
      <c r="D5319" t="s">
        <v>2505</v>
      </c>
      <c r="E5319">
        <v>3</v>
      </c>
      <c r="F5319" s="1">
        <v>46192</v>
      </c>
      <c r="L5319" s="4" t="s">
        <v>13248</v>
      </c>
      <c r="M5319" s="5">
        <v>1</v>
      </c>
      <c r="O5319" t="str">
        <f t="shared" si="166"/>
        <v>1963GRO34</v>
      </c>
      <c r="P5319">
        <f>IFERROR(VLOOKUP(L5319,Hoja8!$E$1:$F$6088,2,0),0)</f>
        <v>0</v>
      </c>
      <c r="Q5319">
        <f t="shared" si="167"/>
        <v>1</v>
      </c>
    </row>
    <row r="5320" spans="1:17" x14ac:dyDescent="0.25">
      <c r="A5320" t="s">
        <v>13167</v>
      </c>
      <c r="B5320" t="s">
        <v>13172</v>
      </c>
      <c r="C5320" t="s">
        <v>1876</v>
      </c>
      <c r="D5320" t="s">
        <v>1877</v>
      </c>
      <c r="E5320">
        <v>1</v>
      </c>
      <c r="F5320" s="1">
        <v>46192</v>
      </c>
      <c r="L5320" s="4" t="s">
        <v>13249</v>
      </c>
      <c r="M5320" s="5">
        <v>1</v>
      </c>
      <c r="O5320" t="str">
        <f t="shared" si="166"/>
        <v>1963MAR30</v>
      </c>
      <c r="P5320">
        <f>IFERROR(VLOOKUP(L5320,Hoja8!$E$1:$F$6088,2,0),0)</f>
        <v>0</v>
      </c>
      <c r="Q5320">
        <f t="shared" si="167"/>
        <v>1</v>
      </c>
    </row>
    <row r="5321" spans="1:17" x14ac:dyDescent="0.25">
      <c r="A5321" t="s">
        <v>13167</v>
      </c>
      <c r="B5321" t="s">
        <v>13173</v>
      </c>
      <c r="C5321" t="s">
        <v>1870</v>
      </c>
      <c r="D5321" t="s">
        <v>1871</v>
      </c>
      <c r="E5321">
        <v>3</v>
      </c>
      <c r="F5321" s="1">
        <v>46192</v>
      </c>
      <c r="L5321" s="4" t="s">
        <v>13250</v>
      </c>
      <c r="M5321" s="5">
        <v>1</v>
      </c>
      <c r="O5321" t="str">
        <f t="shared" si="166"/>
        <v>1963MAR34</v>
      </c>
      <c r="P5321">
        <f>IFERROR(VLOOKUP(L5321,Hoja8!$E$1:$F$6088,2,0),0)</f>
        <v>0</v>
      </c>
      <c r="Q5321">
        <f t="shared" si="167"/>
        <v>1</v>
      </c>
    </row>
    <row r="5322" spans="1:17" x14ac:dyDescent="0.25">
      <c r="A5322" t="s">
        <v>13167</v>
      </c>
      <c r="B5322" t="s">
        <v>13174</v>
      </c>
      <c r="C5322" t="s">
        <v>1918</v>
      </c>
      <c r="D5322" t="s">
        <v>1919</v>
      </c>
      <c r="E5322">
        <v>1</v>
      </c>
      <c r="F5322" s="1">
        <v>46192</v>
      </c>
      <c r="L5322" s="4" t="s">
        <v>13252</v>
      </c>
      <c r="M5322" s="5">
        <v>1</v>
      </c>
      <c r="O5322" t="str">
        <f t="shared" si="166"/>
        <v>0082BLA2XG</v>
      </c>
      <c r="P5322">
        <f>IFERROR(VLOOKUP(L5322,Hoja8!$E$1:$F$6088,2,0),0)</f>
        <v>0</v>
      </c>
      <c r="Q5322">
        <f t="shared" si="167"/>
        <v>1</v>
      </c>
    </row>
    <row r="5323" spans="1:17" x14ac:dyDescent="0.25">
      <c r="A5323" t="s">
        <v>13167</v>
      </c>
      <c r="B5323" t="s">
        <v>13175</v>
      </c>
      <c r="C5323" t="s">
        <v>1909</v>
      </c>
      <c r="D5323" t="s">
        <v>1908</v>
      </c>
      <c r="E5323">
        <v>3</v>
      </c>
      <c r="F5323" s="1">
        <v>46192</v>
      </c>
      <c r="L5323" s="4" t="s">
        <v>13253</v>
      </c>
      <c r="M5323" s="5">
        <v>1</v>
      </c>
      <c r="O5323" t="str">
        <f t="shared" si="166"/>
        <v>2125CIE2XG</v>
      </c>
      <c r="P5323">
        <f>IFERROR(VLOOKUP(L5323,Hoja8!$E$1:$F$6088,2,0),0)</f>
        <v>0</v>
      </c>
      <c r="Q5323">
        <f t="shared" si="167"/>
        <v>1</v>
      </c>
    </row>
    <row r="5324" spans="1:17" x14ac:dyDescent="0.25">
      <c r="A5324" t="s">
        <v>13167</v>
      </c>
      <c r="B5324" t="s">
        <v>13176</v>
      </c>
      <c r="C5324" t="s">
        <v>1598</v>
      </c>
      <c r="D5324" t="s">
        <v>1599</v>
      </c>
      <c r="E5324">
        <v>2</v>
      </c>
      <c r="F5324" s="1">
        <v>46192</v>
      </c>
      <c r="L5324" s="4" t="s">
        <v>13267</v>
      </c>
      <c r="M5324" s="5">
        <v>4</v>
      </c>
      <c r="O5324" t="str">
        <f t="shared" si="166"/>
        <v>0188MARUNI</v>
      </c>
      <c r="P5324">
        <f>IFERROR(VLOOKUP(L5324,Hoja8!$E$1:$F$6088,2,0),0)</f>
        <v>0</v>
      </c>
      <c r="Q5324">
        <f t="shared" si="167"/>
        <v>4</v>
      </c>
    </row>
    <row r="5325" spans="1:17" x14ac:dyDescent="0.25">
      <c r="A5325" t="s">
        <v>13167</v>
      </c>
      <c r="B5325" t="s">
        <v>13177</v>
      </c>
      <c r="C5325" t="s">
        <v>1585</v>
      </c>
      <c r="D5325" t="s">
        <v>1587</v>
      </c>
      <c r="E5325">
        <v>2</v>
      </c>
      <c r="F5325" s="1">
        <v>46192</v>
      </c>
      <c r="L5325" s="4" t="s">
        <v>13268</v>
      </c>
      <c r="M5325" s="5">
        <v>1</v>
      </c>
      <c r="O5325" t="str">
        <f t="shared" si="166"/>
        <v>0188REYUNI</v>
      </c>
      <c r="P5325">
        <f>IFERROR(VLOOKUP(L5325,Hoja8!$E$1:$F$6088,2,0),0)</f>
        <v>0</v>
      </c>
      <c r="Q5325">
        <f t="shared" si="167"/>
        <v>1</v>
      </c>
    </row>
    <row r="5326" spans="1:17" x14ac:dyDescent="0.25">
      <c r="A5326" t="s">
        <v>13167</v>
      </c>
      <c r="B5326" t="s">
        <v>13178</v>
      </c>
      <c r="C5326" t="s">
        <v>2506</v>
      </c>
      <c r="D5326" t="s">
        <v>2507</v>
      </c>
      <c r="E5326">
        <v>2</v>
      </c>
      <c r="F5326" s="1">
        <v>46192</v>
      </c>
      <c r="L5326" s="4" t="s">
        <v>13255</v>
      </c>
      <c r="M5326" s="5">
        <v>2</v>
      </c>
      <c r="O5326" t="str">
        <f t="shared" si="166"/>
        <v>2101BLACH</v>
      </c>
      <c r="P5326">
        <f>IFERROR(VLOOKUP(L5326,Hoja8!$E$1:$F$6088,2,0),0)</f>
        <v>0</v>
      </c>
      <c r="Q5326">
        <f t="shared" si="167"/>
        <v>2</v>
      </c>
    </row>
    <row r="5327" spans="1:17" x14ac:dyDescent="0.25">
      <c r="A5327" t="s">
        <v>13167</v>
      </c>
      <c r="B5327" t="s">
        <v>13179</v>
      </c>
      <c r="C5327" t="s">
        <v>2407</v>
      </c>
      <c r="D5327" t="s">
        <v>2408</v>
      </c>
      <c r="E5327">
        <v>2</v>
      </c>
      <c r="F5327" s="1">
        <v>46192</v>
      </c>
      <c r="L5327" s="4" t="s">
        <v>13257</v>
      </c>
      <c r="M5327" s="5">
        <v>2</v>
      </c>
      <c r="O5327" t="str">
        <f t="shared" si="166"/>
        <v>2101BLAG</v>
      </c>
      <c r="P5327">
        <f>IFERROR(VLOOKUP(L5327,Hoja8!$E$1:$F$6088,2,0),0)</f>
        <v>0</v>
      </c>
      <c r="Q5327">
        <f t="shared" si="167"/>
        <v>2</v>
      </c>
    </row>
    <row r="5328" spans="1:17" x14ac:dyDescent="0.25">
      <c r="A5328" t="s">
        <v>13167</v>
      </c>
      <c r="B5328" t="s">
        <v>13180</v>
      </c>
      <c r="C5328" t="s">
        <v>1872</v>
      </c>
      <c r="D5328" t="s">
        <v>1873</v>
      </c>
      <c r="E5328">
        <v>2</v>
      </c>
      <c r="F5328" s="1">
        <v>46192</v>
      </c>
      <c r="L5328" s="4" t="s">
        <v>13256</v>
      </c>
      <c r="M5328" s="5">
        <v>4</v>
      </c>
      <c r="O5328" t="str">
        <f t="shared" si="166"/>
        <v>2101BLAM</v>
      </c>
      <c r="P5328">
        <f>IFERROR(VLOOKUP(L5328,Hoja8!$E$1:$F$6088,2,0),0)</f>
        <v>0</v>
      </c>
      <c r="Q5328">
        <f t="shared" si="167"/>
        <v>4</v>
      </c>
    </row>
    <row r="5329" spans="1:17" x14ac:dyDescent="0.25">
      <c r="A5329" t="s">
        <v>13167</v>
      </c>
      <c r="B5329" t="s">
        <v>13181</v>
      </c>
      <c r="C5329" t="s">
        <v>1910</v>
      </c>
      <c r="D5329" t="s">
        <v>1911</v>
      </c>
      <c r="E5329">
        <v>2</v>
      </c>
      <c r="F5329" s="1">
        <v>46192</v>
      </c>
      <c r="L5329" s="4" t="s">
        <v>13258</v>
      </c>
      <c r="M5329" s="5">
        <v>1</v>
      </c>
      <c r="O5329" t="str">
        <f t="shared" si="166"/>
        <v>2101GRICH</v>
      </c>
      <c r="P5329">
        <f>IFERROR(VLOOKUP(L5329,Hoja8!$E$1:$F$6088,2,0),0)</f>
        <v>0</v>
      </c>
      <c r="Q5329">
        <f t="shared" si="167"/>
        <v>1</v>
      </c>
    </row>
    <row r="5330" spans="1:17" x14ac:dyDescent="0.25">
      <c r="A5330" t="s">
        <v>13167</v>
      </c>
      <c r="B5330" t="s">
        <v>13182</v>
      </c>
      <c r="C5330" t="s">
        <v>1588</v>
      </c>
      <c r="D5330" t="s">
        <v>1589</v>
      </c>
      <c r="E5330">
        <v>2</v>
      </c>
      <c r="F5330" s="1">
        <v>46192</v>
      </c>
      <c r="L5330" s="4" t="s">
        <v>13260</v>
      </c>
      <c r="M5330" s="5">
        <v>1</v>
      </c>
      <c r="O5330" t="str">
        <f t="shared" si="166"/>
        <v>2101GRIG</v>
      </c>
      <c r="P5330">
        <f>IFERROR(VLOOKUP(L5330,Hoja8!$E$1:$F$6088,2,0),0)</f>
        <v>0</v>
      </c>
      <c r="Q5330">
        <f t="shared" si="167"/>
        <v>1</v>
      </c>
    </row>
    <row r="5331" spans="1:17" x14ac:dyDescent="0.25">
      <c r="A5331" t="s">
        <v>13183</v>
      </c>
      <c r="B5331" t="s">
        <v>13184</v>
      </c>
      <c r="C5331" t="s">
        <v>2512</v>
      </c>
      <c r="D5331" t="s">
        <v>2514</v>
      </c>
      <c r="E5331">
        <v>1</v>
      </c>
      <c r="F5331" s="1">
        <v>46182</v>
      </c>
      <c r="L5331" s="4" t="s">
        <v>13259</v>
      </c>
      <c r="M5331" s="5">
        <v>3</v>
      </c>
      <c r="O5331" t="str">
        <f t="shared" si="166"/>
        <v>2101GRIM</v>
      </c>
      <c r="P5331">
        <f>IFERROR(VLOOKUP(L5331,Hoja8!$E$1:$F$6088,2,0),0)</f>
        <v>0</v>
      </c>
      <c r="Q5331">
        <f t="shared" si="167"/>
        <v>3</v>
      </c>
    </row>
    <row r="5332" spans="1:17" x14ac:dyDescent="0.25">
      <c r="A5332" t="s">
        <v>13183</v>
      </c>
      <c r="B5332" t="s">
        <v>13185</v>
      </c>
      <c r="C5332" t="s">
        <v>2517</v>
      </c>
      <c r="D5332" t="s">
        <v>2518</v>
      </c>
      <c r="E5332">
        <v>2</v>
      </c>
      <c r="F5332" s="1">
        <v>46182</v>
      </c>
      <c r="L5332" s="4" t="s">
        <v>13261</v>
      </c>
      <c r="M5332" s="5">
        <v>1</v>
      </c>
      <c r="O5332" t="str">
        <f t="shared" si="166"/>
        <v>2101MARCH</v>
      </c>
      <c r="P5332">
        <f>IFERROR(VLOOKUP(L5332,Hoja8!$E$1:$F$6088,2,0),0)</f>
        <v>0</v>
      </c>
      <c r="Q5332">
        <f t="shared" si="167"/>
        <v>1</v>
      </c>
    </row>
    <row r="5333" spans="1:17" x14ac:dyDescent="0.25">
      <c r="A5333" t="s">
        <v>13183</v>
      </c>
      <c r="B5333" t="s">
        <v>13186</v>
      </c>
      <c r="C5333" t="s">
        <v>2515</v>
      </c>
      <c r="D5333" t="s">
        <v>2516</v>
      </c>
      <c r="E5333">
        <v>3</v>
      </c>
      <c r="F5333" s="1">
        <v>46182</v>
      </c>
      <c r="L5333" s="4" t="s">
        <v>13263</v>
      </c>
      <c r="M5333" s="5">
        <v>1</v>
      </c>
      <c r="O5333" t="str">
        <f t="shared" si="166"/>
        <v>2101MARG</v>
      </c>
      <c r="P5333">
        <f>IFERROR(VLOOKUP(L5333,Hoja8!$E$1:$F$6088,2,0),0)</f>
        <v>0</v>
      </c>
      <c r="Q5333">
        <f t="shared" si="167"/>
        <v>1</v>
      </c>
    </row>
    <row r="5334" spans="1:17" x14ac:dyDescent="0.25">
      <c r="A5334" t="s">
        <v>13183</v>
      </c>
      <c r="B5334" t="s">
        <v>13187</v>
      </c>
      <c r="C5334" t="s">
        <v>2519</v>
      </c>
      <c r="D5334" t="s">
        <v>2520</v>
      </c>
      <c r="E5334">
        <v>1</v>
      </c>
      <c r="F5334" s="1">
        <v>46182</v>
      </c>
      <c r="L5334" s="4" t="s">
        <v>13262</v>
      </c>
      <c r="M5334" s="5">
        <v>3</v>
      </c>
      <c r="O5334" t="str">
        <f t="shared" si="166"/>
        <v>2101MARM</v>
      </c>
      <c r="P5334">
        <f>IFERROR(VLOOKUP(L5334,Hoja8!$E$1:$F$6088,2,0),0)</f>
        <v>0</v>
      </c>
      <c r="Q5334">
        <f t="shared" si="167"/>
        <v>3</v>
      </c>
    </row>
    <row r="5335" spans="1:17" x14ac:dyDescent="0.25">
      <c r="A5335" t="s">
        <v>13183</v>
      </c>
      <c r="B5335" t="s">
        <v>13188</v>
      </c>
      <c r="C5335" t="s">
        <v>2521</v>
      </c>
      <c r="D5335" t="s">
        <v>2522</v>
      </c>
      <c r="E5335">
        <v>1</v>
      </c>
      <c r="F5335" s="1">
        <v>46182</v>
      </c>
      <c r="L5335" s="4" t="s">
        <v>13264</v>
      </c>
      <c r="M5335" s="5">
        <v>1</v>
      </c>
      <c r="O5335" t="str">
        <f t="shared" si="166"/>
        <v>2101OLICH</v>
      </c>
      <c r="P5335">
        <f>IFERROR(VLOOKUP(L5335,Hoja8!$E$1:$F$6088,2,0),0)</f>
        <v>0</v>
      </c>
      <c r="Q5335">
        <f t="shared" si="167"/>
        <v>1</v>
      </c>
    </row>
    <row r="5336" spans="1:17" x14ac:dyDescent="0.25">
      <c r="A5336" t="s">
        <v>13183</v>
      </c>
      <c r="B5336" t="s">
        <v>13184</v>
      </c>
      <c r="C5336" t="s">
        <v>2512</v>
      </c>
      <c r="D5336" t="s">
        <v>2514</v>
      </c>
      <c r="E5336">
        <v>1</v>
      </c>
      <c r="F5336" s="1">
        <v>46182</v>
      </c>
      <c r="L5336" s="4" t="s">
        <v>13266</v>
      </c>
      <c r="M5336" s="5">
        <v>1</v>
      </c>
      <c r="O5336" t="str">
        <f t="shared" si="166"/>
        <v>2101OLIG</v>
      </c>
      <c r="P5336">
        <f>IFERROR(VLOOKUP(L5336,Hoja8!$E$1:$F$6088,2,0),0)</f>
        <v>0</v>
      </c>
      <c r="Q5336">
        <f t="shared" si="167"/>
        <v>1</v>
      </c>
    </row>
    <row r="5337" spans="1:17" x14ac:dyDescent="0.25">
      <c r="A5337" t="s">
        <v>13183</v>
      </c>
      <c r="B5337" t="s">
        <v>13189</v>
      </c>
      <c r="C5337" t="s">
        <v>2486</v>
      </c>
      <c r="D5337" t="s">
        <v>2487</v>
      </c>
      <c r="E5337">
        <v>2</v>
      </c>
      <c r="F5337" s="1">
        <v>46182</v>
      </c>
      <c r="L5337" s="4" t="s">
        <v>13265</v>
      </c>
      <c r="M5337" s="5">
        <v>3</v>
      </c>
      <c r="O5337" t="str">
        <f t="shared" si="166"/>
        <v>2101OLIM</v>
      </c>
      <c r="P5337">
        <f>IFERROR(VLOOKUP(L5337,Hoja8!$E$1:$F$6088,2,0),0)</f>
        <v>0</v>
      </c>
      <c r="Q5337">
        <f t="shared" si="167"/>
        <v>3</v>
      </c>
    </row>
    <row r="5338" spans="1:17" x14ac:dyDescent="0.25">
      <c r="A5338" t="s">
        <v>13183</v>
      </c>
      <c r="B5338" t="s">
        <v>13190</v>
      </c>
      <c r="C5338" t="s">
        <v>2479</v>
      </c>
      <c r="D5338" t="s">
        <v>2481</v>
      </c>
      <c r="E5338">
        <v>1</v>
      </c>
      <c r="F5338" s="1">
        <v>46182</v>
      </c>
      <c r="L5338" s="4" t="s">
        <v>13270</v>
      </c>
      <c r="M5338" s="5">
        <v>10</v>
      </c>
      <c r="O5338" t="str">
        <f t="shared" si="166"/>
        <v>1461NEGCH</v>
      </c>
      <c r="P5338">
        <f>IFERROR(VLOOKUP(L5338,Hoja8!$E$1:$F$6088,2,0),0)</f>
        <v>0</v>
      </c>
      <c r="Q5338">
        <f t="shared" si="167"/>
        <v>10</v>
      </c>
    </row>
    <row r="5339" spans="1:17" x14ac:dyDescent="0.25">
      <c r="A5339" t="s">
        <v>13183</v>
      </c>
      <c r="B5339" t="s">
        <v>13191</v>
      </c>
      <c r="C5339" t="s">
        <v>2484</v>
      </c>
      <c r="D5339" t="s">
        <v>2485</v>
      </c>
      <c r="E5339">
        <v>2</v>
      </c>
      <c r="F5339" s="1">
        <v>46182</v>
      </c>
      <c r="L5339" s="4" t="s">
        <v>13272</v>
      </c>
      <c r="M5339" s="5">
        <v>10</v>
      </c>
      <c r="O5339" t="str">
        <f t="shared" si="166"/>
        <v>1461NEGG</v>
      </c>
      <c r="P5339">
        <f>IFERROR(VLOOKUP(L5339,Hoja8!$E$1:$F$6088,2,0),0)</f>
        <v>0</v>
      </c>
      <c r="Q5339">
        <f t="shared" si="167"/>
        <v>10</v>
      </c>
    </row>
    <row r="5340" spans="1:17" x14ac:dyDescent="0.25">
      <c r="A5340" t="s">
        <v>13183</v>
      </c>
      <c r="B5340" t="s">
        <v>13192</v>
      </c>
      <c r="C5340" t="s">
        <v>2498</v>
      </c>
      <c r="D5340" t="s">
        <v>2499</v>
      </c>
      <c r="E5340">
        <v>1</v>
      </c>
      <c r="F5340" s="1">
        <v>46182</v>
      </c>
      <c r="L5340" s="4" t="s">
        <v>13271</v>
      </c>
      <c r="M5340" s="5">
        <v>30</v>
      </c>
      <c r="O5340" t="str">
        <f t="shared" si="166"/>
        <v>1461NEGM</v>
      </c>
      <c r="P5340">
        <f>IFERROR(VLOOKUP(L5340,Hoja8!$E$1:$F$6088,2,0),0)</f>
        <v>0</v>
      </c>
      <c r="Q5340">
        <f t="shared" si="167"/>
        <v>30</v>
      </c>
    </row>
    <row r="5341" spans="1:17" x14ac:dyDescent="0.25">
      <c r="A5341" t="s">
        <v>13193</v>
      </c>
      <c r="B5341" t="s">
        <v>13194</v>
      </c>
      <c r="C5341" t="s">
        <v>1590</v>
      </c>
      <c r="D5341" t="s">
        <v>1591</v>
      </c>
      <c r="E5341">
        <v>2</v>
      </c>
      <c r="F5341" s="1">
        <v>46177</v>
      </c>
      <c r="L5341" s="4" t="s">
        <v>13294</v>
      </c>
      <c r="M5341" s="5">
        <v>6</v>
      </c>
      <c r="O5341" t="str">
        <f t="shared" si="166"/>
        <v>0037BLA2XC</v>
      </c>
      <c r="P5341">
        <f>IFERROR(VLOOKUP(L5341,Hoja8!$E$1:$F$6088,2,0),0)</f>
        <v>0</v>
      </c>
      <c r="Q5341">
        <f t="shared" si="167"/>
        <v>6</v>
      </c>
    </row>
    <row r="5342" spans="1:17" x14ac:dyDescent="0.25">
      <c r="A5342" t="s">
        <v>13193</v>
      </c>
      <c r="B5342" t="s">
        <v>13195</v>
      </c>
      <c r="C5342" t="s">
        <v>2112</v>
      </c>
      <c r="D5342" t="s">
        <v>2113</v>
      </c>
      <c r="E5342">
        <v>1</v>
      </c>
      <c r="F5342" s="1">
        <v>46177</v>
      </c>
      <c r="L5342" s="4" t="s">
        <v>13300</v>
      </c>
      <c r="M5342" s="5">
        <v>2</v>
      </c>
      <c r="O5342" t="str">
        <f t="shared" si="166"/>
        <v>0037BLA2XG</v>
      </c>
      <c r="P5342">
        <f>IFERROR(VLOOKUP(L5342,Hoja8!$E$1:$F$6088,2,0),0)</f>
        <v>0</v>
      </c>
      <c r="Q5342">
        <f t="shared" si="167"/>
        <v>2</v>
      </c>
    </row>
    <row r="5343" spans="1:17" x14ac:dyDescent="0.25">
      <c r="A5343" t="s">
        <v>13193</v>
      </c>
      <c r="B5343" t="s">
        <v>13196</v>
      </c>
      <c r="C5343" t="s">
        <v>1660</v>
      </c>
      <c r="D5343" t="s">
        <v>1661</v>
      </c>
      <c r="E5343">
        <v>2</v>
      </c>
      <c r="F5343" s="1">
        <v>46177</v>
      </c>
      <c r="L5343" s="4" t="s">
        <v>13296</v>
      </c>
      <c r="M5343" s="5">
        <v>14</v>
      </c>
      <c r="O5343" t="str">
        <f t="shared" si="166"/>
        <v>0037BLACH</v>
      </c>
      <c r="P5343">
        <f>IFERROR(VLOOKUP(L5343,Hoja8!$E$1:$F$6088,2,0),0)</f>
        <v>0</v>
      </c>
      <c r="Q5343">
        <f t="shared" si="167"/>
        <v>14</v>
      </c>
    </row>
    <row r="5344" spans="1:17" x14ac:dyDescent="0.25">
      <c r="A5344" t="s">
        <v>13197</v>
      </c>
      <c r="B5344" t="s">
        <v>13198</v>
      </c>
      <c r="C5344" t="s">
        <v>2936</v>
      </c>
      <c r="D5344" t="s">
        <v>2806</v>
      </c>
      <c r="E5344">
        <v>1</v>
      </c>
      <c r="F5344" s="1">
        <v>46169</v>
      </c>
      <c r="L5344" s="4" t="s">
        <v>13298</v>
      </c>
      <c r="M5344" s="5">
        <v>3</v>
      </c>
      <c r="O5344" t="str">
        <f t="shared" si="166"/>
        <v>0037BLAG</v>
      </c>
      <c r="P5344">
        <f>IFERROR(VLOOKUP(L5344,Hoja8!$E$1:$F$6088,2,0),0)</f>
        <v>0</v>
      </c>
      <c r="Q5344">
        <f t="shared" si="167"/>
        <v>3</v>
      </c>
    </row>
    <row r="5345" spans="1:17" x14ac:dyDescent="0.25">
      <c r="A5345" t="s">
        <v>13197</v>
      </c>
      <c r="B5345" t="s">
        <v>13199</v>
      </c>
      <c r="C5345" t="s">
        <v>2999</v>
      </c>
      <c r="D5345" t="s">
        <v>2815</v>
      </c>
      <c r="E5345">
        <v>1</v>
      </c>
      <c r="F5345" s="1">
        <v>46169</v>
      </c>
      <c r="L5345" s="4" t="s">
        <v>13297</v>
      </c>
      <c r="M5345" s="5">
        <v>10</v>
      </c>
      <c r="O5345" t="str">
        <f t="shared" si="166"/>
        <v>0037BLAM</v>
      </c>
      <c r="P5345">
        <f>IFERROR(VLOOKUP(L5345,Hoja8!$E$1:$F$6088,2,0),0)</f>
        <v>0</v>
      </c>
      <c r="Q5345">
        <f t="shared" si="167"/>
        <v>10</v>
      </c>
    </row>
    <row r="5346" spans="1:17" x14ac:dyDescent="0.25">
      <c r="A5346" t="s">
        <v>13197</v>
      </c>
      <c r="B5346" t="s">
        <v>13200</v>
      </c>
      <c r="C5346" t="s">
        <v>3809</v>
      </c>
      <c r="D5346" t="s">
        <v>3810</v>
      </c>
      <c r="E5346">
        <v>1</v>
      </c>
      <c r="F5346" s="1">
        <v>46169</v>
      </c>
      <c r="L5346" s="4" t="s">
        <v>13295</v>
      </c>
      <c r="M5346" s="5">
        <v>10</v>
      </c>
      <c r="O5346" t="str">
        <f t="shared" si="166"/>
        <v>0037BLAXCH</v>
      </c>
      <c r="P5346">
        <f>IFERROR(VLOOKUP(L5346,Hoja8!$E$1:$F$6088,2,0),0)</f>
        <v>0</v>
      </c>
      <c r="Q5346">
        <f t="shared" si="167"/>
        <v>10</v>
      </c>
    </row>
    <row r="5347" spans="1:17" x14ac:dyDescent="0.25">
      <c r="A5347" t="s">
        <v>13197</v>
      </c>
      <c r="B5347" t="s">
        <v>13201</v>
      </c>
      <c r="C5347" t="s">
        <v>3811</v>
      </c>
      <c r="D5347" t="s">
        <v>3812</v>
      </c>
      <c r="E5347">
        <v>1</v>
      </c>
      <c r="F5347" s="1">
        <v>46169</v>
      </c>
      <c r="L5347" s="4" t="s">
        <v>13299</v>
      </c>
      <c r="M5347" s="5">
        <v>3</v>
      </c>
      <c r="O5347" t="str">
        <f t="shared" si="166"/>
        <v>0037BLAXG</v>
      </c>
      <c r="P5347">
        <f>IFERROR(VLOOKUP(L5347,Hoja8!$E$1:$F$6088,2,0),0)</f>
        <v>0</v>
      </c>
      <c r="Q5347">
        <f t="shared" si="167"/>
        <v>3</v>
      </c>
    </row>
    <row r="5348" spans="1:17" x14ac:dyDescent="0.25">
      <c r="A5348" t="s">
        <v>13197</v>
      </c>
      <c r="B5348" t="s">
        <v>13202</v>
      </c>
      <c r="C5348" t="s">
        <v>3040</v>
      </c>
      <c r="D5348" t="s">
        <v>3041</v>
      </c>
      <c r="E5348">
        <v>2</v>
      </c>
      <c r="F5348" s="1">
        <v>46169</v>
      </c>
      <c r="L5348" s="4" t="s">
        <v>13301</v>
      </c>
      <c r="M5348" s="5">
        <v>2</v>
      </c>
      <c r="O5348" t="str">
        <f t="shared" si="166"/>
        <v>0037BLU2XC</v>
      </c>
      <c r="P5348">
        <f>IFERROR(VLOOKUP(L5348,Hoja8!$E$1:$F$6088,2,0),0)</f>
        <v>0</v>
      </c>
      <c r="Q5348">
        <f t="shared" si="167"/>
        <v>2</v>
      </c>
    </row>
    <row r="5349" spans="1:17" x14ac:dyDescent="0.25">
      <c r="A5349" t="s">
        <v>13197</v>
      </c>
      <c r="B5349" t="s">
        <v>13203</v>
      </c>
      <c r="C5349" t="s">
        <v>3008</v>
      </c>
      <c r="D5349" t="s">
        <v>3009</v>
      </c>
      <c r="E5349">
        <v>1</v>
      </c>
      <c r="F5349" s="1">
        <v>46169</v>
      </c>
      <c r="L5349" s="4" t="s">
        <v>13307</v>
      </c>
      <c r="M5349" s="5">
        <v>1</v>
      </c>
      <c r="O5349" t="str">
        <f t="shared" si="166"/>
        <v>0037BLU2XG</v>
      </c>
      <c r="P5349">
        <f>IFERROR(VLOOKUP(L5349,Hoja8!$E$1:$F$6088,2,0),0)</f>
        <v>0</v>
      </c>
      <c r="Q5349">
        <f t="shared" si="167"/>
        <v>1</v>
      </c>
    </row>
    <row r="5350" spans="1:17" x14ac:dyDescent="0.25">
      <c r="A5350" t="s">
        <v>13197</v>
      </c>
      <c r="B5350" t="s">
        <v>13204</v>
      </c>
      <c r="C5350" t="s">
        <v>361</v>
      </c>
      <c r="D5350" t="s">
        <v>362</v>
      </c>
      <c r="E5350">
        <v>3</v>
      </c>
      <c r="F5350" s="1">
        <v>46169</v>
      </c>
      <c r="L5350" s="4" t="s">
        <v>13303</v>
      </c>
      <c r="M5350" s="5">
        <v>5</v>
      </c>
      <c r="O5350" t="str">
        <f t="shared" si="166"/>
        <v>0037BLUCH</v>
      </c>
      <c r="P5350">
        <f>IFERROR(VLOOKUP(L5350,Hoja8!$E$1:$F$6088,2,0),0)</f>
        <v>0</v>
      </c>
      <c r="Q5350">
        <f t="shared" si="167"/>
        <v>5</v>
      </c>
    </row>
    <row r="5351" spans="1:17" x14ac:dyDescent="0.25">
      <c r="A5351" t="s">
        <v>13197</v>
      </c>
      <c r="B5351" t="s">
        <v>13205</v>
      </c>
      <c r="C5351" t="s">
        <v>3828</v>
      </c>
      <c r="D5351" t="s">
        <v>3829</v>
      </c>
      <c r="E5351">
        <v>1</v>
      </c>
      <c r="F5351" s="1">
        <v>46169</v>
      </c>
      <c r="L5351" s="4" t="s">
        <v>13305</v>
      </c>
      <c r="M5351" s="5">
        <v>4</v>
      </c>
      <c r="O5351" t="str">
        <f t="shared" si="166"/>
        <v>0037BLUG</v>
      </c>
      <c r="P5351">
        <f>IFERROR(VLOOKUP(L5351,Hoja8!$E$1:$F$6088,2,0),0)</f>
        <v>0</v>
      </c>
      <c r="Q5351">
        <f t="shared" si="167"/>
        <v>4</v>
      </c>
    </row>
    <row r="5352" spans="1:17" x14ac:dyDescent="0.25">
      <c r="A5352" t="s">
        <v>13206</v>
      </c>
      <c r="B5352" t="s">
        <v>13207</v>
      </c>
      <c r="C5352" t="s">
        <v>3008</v>
      </c>
      <c r="D5352" t="s">
        <v>3009</v>
      </c>
      <c r="E5352">
        <v>1</v>
      </c>
      <c r="F5352" s="1">
        <v>46175</v>
      </c>
      <c r="L5352" s="4" t="s">
        <v>13304</v>
      </c>
      <c r="M5352" s="5">
        <v>3</v>
      </c>
      <c r="O5352" t="str">
        <f t="shared" si="166"/>
        <v>0037BLUM</v>
      </c>
      <c r="P5352">
        <f>IFERROR(VLOOKUP(L5352,Hoja8!$E$1:$F$6088,2,0),0)</f>
        <v>0</v>
      </c>
      <c r="Q5352">
        <f t="shared" si="167"/>
        <v>3</v>
      </c>
    </row>
    <row r="5353" spans="1:17" x14ac:dyDescent="0.25">
      <c r="A5353" t="s">
        <v>13206</v>
      </c>
      <c r="B5353" t="s">
        <v>13208</v>
      </c>
      <c r="C5353" t="s">
        <v>2824</v>
      </c>
      <c r="D5353" t="s">
        <v>2826</v>
      </c>
      <c r="E5353">
        <v>1</v>
      </c>
      <c r="F5353" s="1">
        <v>46175</v>
      </c>
      <c r="L5353" s="4" t="s">
        <v>13302</v>
      </c>
      <c r="M5353" s="5">
        <v>5</v>
      </c>
      <c r="O5353" t="str">
        <f t="shared" si="166"/>
        <v>0037BLUXCH</v>
      </c>
      <c r="P5353">
        <f>IFERROR(VLOOKUP(L5353,Hoja8!$E$1:$F$6088,2,0),0)</f>
        <v>0</v>
      </c>
      <c r="Q5353">
        <f t="shared" si="167"/>
        <v>5</v>
      </c>
    </row>
    <row r="5354" spans="1:17" x14ac:dyDescent="0.25">
      <c r="A5354" t="s">
        <v>13206</v>
      </c>
      <c r="B5354" t="s">
        <v>13209</v>
      </c>
      <c r="C5354" t="s">
        <v>3036</v>
      </c>
      <c r="D5354" t="s">
        <v>3037</v>
      </c>
      <c r="E5354">
        <v>1</v>
      </c>
      <c r="F5354" s="1">
        <v>46175</v>
      </c>
      <c r="L5354" s="4" t="s">
        <v>13306</v>
      </c>
      <c r="M5354" s="5">
        <v>4</v>
      </c>
      <c r="O5354" t="str">
        <f t="shared" si="166"/>
        <v>0037BLUXG</v>
      </c>
      <c r="P5354">
        <f>IFERROR(VLOOKUP(L5354,Hoja8!$E$1:$F$6088,2,0),0)</f>
        <v>0</v>
      </c>
      <c r="Q5354">
        <f t="shared" si="167"/>
        <v>4</v>
      </c>
    </row>
    <row r="5355" spans="1:17" x14ac:dyDescent="0.25">
      <c r="A5355" t="s">
        <v>13206</v>
      </c>
      <c r="B5355" t="s">
        <v>13210</v>
      </c>
      <c r="C5355" t="s">
        <v>3040</v>
      </c>
      <c r="D5355" t="s">
        <v>3041</v>
      </c>
      <c r="E5355">
        <v>1</v>
      </c>
      <c r="F5355" s="1">
        <v>46175</v>
      </c>
      <c r="L5355" s="4" t="s">
        <v>13277</v>
      </c>
      <c r="M5355" s="5">
        <v>2</v>
      </c>
      <c r="O5355" t="str">
        <f t="shared" si="166"/>
        <v>0082BLA2XG</v>
      </c>
      <c r="P5355">
        <f>IFERROR(VLOOKUP(L5355,Hoja8!$E$1:$F$6088,2,0),0)</f>
        <v>0</v>
      </c>
      <c r="Q5355">
        <f t="shared" si="167"/>
        <v>2</v>
      </c>
    </row>
    <row r="5356" spans="1:17" x14ac:dyDescent="0.25">
      <c r="A5356" t="s">
        <v>13206</v>
      </c>
      <c r="B5356" t="s">
        <v>13211</v>
      </c>
      <c r="C5356" t="s">
        <v>1007</v>
      </c>
      <c r="D5356" t="s">
        <v>1008</v>
      </c>
      <c r="E5356">
        <v>1</v>
      </c>
      <c r="F5356" s="1">
        <v>46175</v>
      </c>
      <c r="L5356" s="4" t="s">
        <v>13274</v>
      </c>
      <c r="M5356" s="5">
        <v>6</v>
      </c>
      <c r="O5356" t="str">
        <f t="shared" si="166"/>
        <v>0082BLACH</v>
      </c>
      <c r="P5356">
        <f>IFERROR(VLOOKUP(L5356,Hoja8!$E$1:$F$6088,2,0),0)</f>
        <v>0</v>
      </c>
      <c r="Q5356">
        <f t="shared" si="167"/>
        <v>6</v>
      </c>
    </row>
    <row r="5357" spans="1:17" x14ac:dyDescent="0.25">
      <c r="A5357" t="s">
        <v>13212</v>
      </c>
      <c r="B5357" t="s">
        <v>13213</v>
      </c>
      <c r="C5357" t="s">
        <v>2186</v>
      </c>
      <c r="D5357" t="s">
        <v>2187</v>
      </c>
      <c r="E5357">
        <v>1</v>
      </c>
      <c r="F5357" s="1">
        <v>46175</v>
      </c>
      <c r="L5357" s="4" t="s">
        <v>13275</v>
      </c>
      <c r="M5357" s="5">
        <v>6</v>
      </c>
      <c r="O5357" t="str">
        <f t="shared" si="166"/>
        <v>0082BLAM</v>
      </c>
      <c r="P5357">
        <f>IFERROR(VLOOKUP(L5357,Hoja8!$E$1:$F$6088,2,0),0)</f>
        <v>0</v>
      </c>
      <c r="Q5357">
        <f t="shared" si="167"/>
        <v>6</v>
      </c>
    </row>
    <row r="5358" spans="1:17" x14ac:dyDescent="0.25">
      <c r="A5358" t="s">
        <v>13212</v>
      </c>
      <c r="B5358" t="s">
        <v>13214</v>
      </c>
      <c r="C5358" t="s">
        <v>2190</v>
      </c>
      <c r="D5358" t="s">
        <v>2191</v>
      </c>
      <c r="E5358">
        <v>2</v>
      </c>
      <c r="F5358" s="1">
        <v>46175</v>
      </c>
      <c r="L5358" s="4" t="s">
        <v>13276</v>
      </c>
      <c r="M5358" s="5">
        <v>2</v>
      </c>
      <c r="O5358" t="str">
        <f t="shared" si="166"/>
        <v>0082BLAXG</v>
      </c>
      <c r="P5358">
        <f>IFERROR(VLOOKUP(L5358,Hoja8!$E$1:$F$6088,2,0),0)</f>
        <v>0</v>
      </c>
      <c r="Q5358">
        <f t="shared" si="167"/>
        <v>2</v>
      </c>
    </row>
    <row r="5359" spans="1:17" x14ac:dyDescent="0.25">
      <c r="A5359" t="s">
        <v>13212</v>
      </c>
      <c r="B5359" t="s">
        <v>13215</v>
      </c>
      <c r="C5359" t="s">
        <v>381</v>
      </c>
      <c r="D5359" t="s">
        <v>382</v>
      </c>
      <c r="E5359">
        <v>4</v>
      </c>
      <c r="F5359" s="1">
        <v>46175</v>
      </c>
      <c r="L5359" s="4" t="s">
        <v>13278</v>
      </c>
      <c r="M5359" s="5">
        <v>2</v>
      </c>
      <c r="O5359" t="str">
        <f t="shared" si="166"/>
        <v>0082BLUXCH</v>
      </c>
      <c r="P5359">
        <f>IFERROR(VLOOKUP(L5359,Hoja8!$E$1:$F$6088,2,0),0)</f>
        <v>0</v>
      </c>
      <c r="Q5359">
        <f t="shared" si="167"/>
        <v>2</v>
      </c>
    </row>
    <row r="5360" spans="1:17" x14ac:dyDescent="0.25">
      <c r="A5360" t="s">
        <v>13212</v>
      </c>
      <c r="B5360" t="s">
        <v>13216</v>
      </c>
      <c r="C5360" t="s">
        <v>379</v>
      </c>
      <c r="D5360" t="s">
        <v>380</v>
      </c>
      <c r="E5360">
        <v>1</v>
      </c>
      <c r="F5360" s="1">
        <v>46175</v>
      </c>
      <c r="L5360" s="4" t="s">
        <v>13283</v>
      </c>
      <c r="M5360" s="5">
        <v>4</v>
      </c>
      <c r="O5360" t="str">
        <f t="shared" si="166"/>
        <v>0913NEGCH</v>
      </c>
      <c r="P5360">
        <f>IFERROR(VLOOKUP(L5360,Hoja8!$E$1:$F$6088,2,0),0)</f>
        <v>0</v>
      </c>
      <c r="Q5360">
        <f t="shared" si="167"/>
        <v>4</v>
      </c>
    </row>
    <row r="5361" spans="1:17" x14ac:dyDescent="0.25">
      <c r="A5361" t="s">
        <v>13212</v>
      </c>
      <c r="B5361" t="s">
        <v>13217</v>
      </c>
      <c r="C5361" t="s">
        <v>372</v>
      </c>
      <c r="D5361" t="s">
        <v>374</v>
      </c>
      <c r="E5361">
        <v>1</v>
      </c>
      <c r="F5361" s="1">
        <v>46175</v>
      </c>
      <c r="L5361" s="4" t="s">
        <v>13284</v>
      </c>
      <c r="M5361" s="5">
        <v>3</v>
      </c>
      <c r="O5361" t="str">
        <f t="shared" si="166"/>
        <v>0913NEGM</v>
      </c>
      <c r="P5361">
        <f>IFERROR(VLOOKUP(L5361,Hoja8!$E$1:$F$6088,2,0),0)</f>
        <v>0</v>
      </c>
      <c r="Q5361">
        <f t="shared" si="167"/>
        <v>3</v>
      </c>
    </row>
    <row r="5362" spans="1:17" x14ac:dyDescent="0.25">
      <c r="A5362" t="s">
        <v>13212</v>
      </c>
      <c r="B5362" t="s">
        <v>13218</v>
      </c>
      <c r="C5362" t="s">
        <v>3644</v>
      </c>
      <c r="D5362" t="s">
        <v>4820</v>
      </c>
      <c r="E5362">
        <v>1</v>
      </c>
      <c r="F5362" s="1">
        <v>46175</v>
      </c>
      <c r="L5362" s="4" t="s">
        <v>13282</v>
      </c>
      <c r="M5362" s="5">
        <v>4</v>
      </c>
      <c r="O5362" t="str">
        <f t="shared" si="166"/>
        <v>0913NEGXCH</v>
      </c>
      <c r="P5362">
        <f>IFERROR(VLOOKUP(L5362,Hoja8!$E$1:$F$6088,2,0),0)</f>
        <v>0</v>
      </c>
      <c r="Q5362">
        <f t="shared" si="167"/>
        <v>4</v>
      </c>
    </row>
    <row r="5363" spans="1:17" x14ac:dyDescent="0.25">
      <c r="A5363" t="s">
        <v>13212</v>
      </c>
      <c r="B5363" t="s">
        <v>13219</v>
      </c>
      <c r="C5363" t="s">
        <v>3649</v>
      </c>
      <c r="D5363" t="s">
        <v>4822</v>
      </c>
      <c r="E5363">
        <v>2</v>
      </c>
      <c r="F5363" s="1">
        <v>46175</v>
      </c>
      <c r="L5363" s="4" t="s">
        <v>13279</v>
      </c>
      <c r="M5363" s="5">
        <v>10</v>
      </c>
      <c r="O5363" t="str">
        <f t="shared" si="166"/>
        <v>1461REYCH</v>
      </c>
      <c r="P5363">
        <f>IFERROR(VLOOKUP(L5363,Hoja8!$E$1:$F$6088,2,0),0)</f>
        <v>0</v>
      </c>
      <c r="Q5363">
        <f t="shared" si="167"/>
        <v>10</v>
      </c>
    </row>
    <row r="5364" spans="1:17" x14ac:dyDescent="0.25">
      <c r="A5364" t="s">
        <v>13212</v>
      </c>
      <c r="B5364" t="s">
        <v>13220</v>
      </c>
      <c r="C5364" t="s">
        <v>3647</v>
      </c>
      <c r="D5364" t="s">
        <v>4821</v>
      </c>
      <c r="E5364">
        <v>4</v>
      </c>
      <c r="F5364" s="1">
        <v>46175</v>
      </c>
      <c r="L5364" s="4" t="s">
        <v>13281</v>
      </c>
      <c r="M5364" s="5">
        <v>13</v>
      </c>
      <c r="O5364" t="str">
        <f t="shared" si="166"/>
        <v>1461REYG</v>
      </c>
      <c r="P5364">
        <f>IFERROR(VLOOKUP(L5364,Hoja8!$E$1:$F$6088,2,0),0)</f>
        <v>0</v>
      </c>
      <c r="Q5364">
        <f t="shared" si="167"/>
        <v>13</v>
      </c>
    </row>
    <row r="5365" spans="1:17" x14ac:dyDescent="0.25">
      <c r="A5365" t="s">
        <v>13212</v>
      </c>
      <c r="B5365" t="s">
        <v>13221</v>
      </c>
      <c r="C5365" t="s">
        <v>2258</v>
      </c>
      <c r="D5365" t="s">
        <v>2259</v>
      </c>
      <c r="E5365">
        <v>2</v>
      </c>
      <c r="F5365" s="1">
        <v>46175</v>
      </c>
      <c r="L5365" s="4" t="s">
        <v>13280</v>
      </c>
      <c r="M5365" s="5">
        <v>4</v>
      </c>
      <c r="O5365" t="str">
        <f t="shared" si="166"/>
        <v>1461REYM</v>
      </c>
      <c r="P5365">
        <f>IFERROR(VLOOKUP(L5365,Hoja8!$E$1:$F$6088,2,0),0)</f>
        <v>0</v>
      </c>
      <c r="Q5365">
        <f t="shared" si="167"/>
        <v>4</v>
      </c>
    </row>
    <row r="5366" spans="1:17" x14ac:dyDescent="0.25">
      <c r="A5366" t="s">
        <v>13212</v>
      </c>
      <c r="B5366" t="s">
        <v>13222</v>
      </c>
      <c r="C5366" t="s">
        <v>2256</v>
      </c>
      <c r="D5366" t="s">
        <v>2257</v>
      </c>
      <c r="E5366">
        <v>1</v>
      </c>
      <c r="F5366" s="1">
        <v>46175</v>
      </c>
      <c r="L5366" s="4" t="s">
        <v>13308</v>
      </c>
      <c r="M5366" s="5">
        <v>33</v>
      </c>
      <c r="O5366" t="str">
        <f t="shared" si="166"/>
        <v>1462REY2XC</v>
      </c>
      <c r="P5366">
        <f>IFERROR(VLOOKUP(L5366,Hoja8!$E$1:$F$6088,2,0),0)</f>
        <v>0</v>
      </c>
      <c r="Q5366">
        <f t="shared" si="167"/>
        <v>33</v>
      </c>
    </row>
    <row r="5367" spans="1:17" x14ac:dyDescent="0.25">
      <c r="A5367" t="s">
        <v>13212</v>
      </c>
      <c r="B5367" t="s">
        <v>13223</v>
      </c>
      <c r="C5367" t="s">
        <v>2262</v>
      </c>
      <c r="D5367" t="s">
        <v>2263</v>
      </c>
      <c r="E5367">
        <v>1</v>
      </c>
      <c r="F5367" s="1">
        <v>46175</v>
      </c>
      <c r="L5367" s="4" t="s">
        <v>13313</v>
      </c>
      <c r="M5367" s="5">
        <v>2</v>
      </c>
      <c r="O5367" t="str">
        <f t="shared" si="166"/>
        <v>1462REY2XG</v>
      </c>
      <c r="P5367">
        <f>IFERROR(VLOOKUP(L5367,Hoja8!$E$1:$F$6088,2,0),0)</f>
        <v>0</v>
      </c>
      <c r="Q5367">
        <f t="shared" si="167"/>
        <v>2</v>
      </c>
    </row>
    <row r="5368" spans="1:17" x14ac:dyDescent="0.25">
      <c r="A5368" t="s">
        <v>13212</v>
      </c>
      <c r="B5368" t="s">
        <v>13224</v>
      </c>
      <c r="C5368" t="s">
        <v>4246</v>
      </c>
      <c r="D5368" t="s">
        <v>4248</v>
      </c>
      <c r="E5368">
        <v>2</v>
      </c>
      <c r="F5368" s="1">
        <v>46175</v>
      </c>
      <c r="L5368" s="4" t="s">
        <v>13310</v>
      </c>
      <c r="M5368" s="5">
        <v>37</v>
      </c>
      <c r="O5368" t="str">
        <f t="shared" si="166"/>
        <v>1462REYCH</v>
      </c>
      <c r="P5368">
        <f>IFERROR(VLOOKUP(L5368,Hoja8!$E$1:$F$6088,2,0),0)</f>
        <v>0</v>
      </c>
      <c r="Q5368">
        <f t="shared" si="167"/>
        <v>37</v>
      </c>
    </row>
    <row r="5369" spans="1:17" x14ac:dyDescent="0.25">
      <c r="A5369" t="s">
        <v>13212</v>
      </c>
      <c r="B5369" t="s">
        <v>13225</v>
      </c>
      <c r="C5369" t="s">
        <v>282</v>
      </c>
      <c r="D5369" t="s">
        <v>283</v>
      </c>
      <c r="E5369">
        <v>2</v>
      </c>
      <c r="F5369" s="1">
        <v>46175</v>
      </c>
      <c r="L5369" s="4" t="s">
        <v>13311</v>
      </c>
      <c r="M5369" s="5">
        <v>28</v>
      </c>
      <c r="O5369" t="str">
        <f t="shared" si="166"/>
        <v>1462REYM</v>
      </c>
      <c r="P5369">
        <f>IFERROR(VLOOKUP(L5369,Hoja8!$E$1:$F$6088,2,0),0)</f>
        <v>0</v>
      </c>
      <c r="Q5369">
        <f t="shared" si="167"/>
        <v>28</v>
      </c>
    </row>
    <row r="5370" spans="1:17" x14ac:dyDescent="0.25">
      <c r="A5370" t="s">
        <v>13212</v>
      </c>
      <c r="B5370" t="s">
        <v>13226</v>
      </c>
      <c r="C5370" t="s">
        <v>286</v>
      </c>
      <c r="D5370" t="s">
        <v>287</v>
      </c>
      <c r="E5370">
        <v>3</v>
      </c>
      <c r="F5370" s="1">
        <v>46175</v>
      </c>
      <c r="L5370" s="4" t="s">
        <v>13309</v>
      </c>
      <c r="M5370" s="5">
        <v>41</v>
      </c>
      <c r="O5370" t="str">
        <f t="shared" si="166"/>
        <v>1462REYXCH</v>
      </c>
      <c r="P5370">
        <f>IFERROR(VLOOKUP(L5370,Hoja8!$E$1:$F$6088,2,0),0)</f>
        <v>0</v>
      </c>
      <c r="Q5370">
        <f t="shared" si="167"/>
        <v>41</v>
      </c>
    </row>
    <row r="5371" spans="1:17" x14ac:dyDescent="0.25">
      <c r="A5371" t="s">
        <v>13212</v>
      </c>
      <c r="B5371" t="s">
        <v>13227</v>
      </c>
      <c r="C5371" t="s">
        <v>4581</v>
      </c>
      <c r="D5371" t="s">
        <v>4582</v>
      </c>
      <c r="E5371">
        <v>2</v>
      </c>
      <c r="F5371" s="1">
        <v>46175</v>
      </c>
      <c r="L5371" s="4" t="s">
        <v>13312</v>
      </c>
      <c r="M5371" s="5">
        <v>6</v>
      </c>
      <c r="O5371" t="str">
        <f t="shared" si="166"/>
        <v>1462REYXG</v>
      </c>
      <c r="P5371">
        <f>IFERROR(VLOOKUP(L5371,Hoja8!$E$1:$F$6088,2,0),0)</f>
        <v>0</v>
      </c>
      <c r="Q5371">
        <f t="shared" si="167"/>
        <v>6</v>
      </c>
    </row>
    <row r="5372" spans="1:17" x14ac:dyDescent="0.25">
      <c r="A5372" t="s">
        <v>13212</v>
      </c>
      <c r="B5372" t="s">
        <v>13228</v>
      </c>
      <c r="C5372" t="s">
        <v>2169</v>
      </c>
      <c r="D5372" t="s">
        <v>2170</v>
      </c>
      <c r="E5372">
        <v>1</v>
      </c>
      <c r="F5372" s="1">
        <v>46175</v>
      </c>
      <c r="L5372" s="4" t="s">
        <v>13286</v>
      </c>
      <c r="M5372" s="5">
        <v>1</v>
      </c>
      <c r="O5372" t="str">
        <f t="shared" si="166"/>
        <v>1963MAR32</v>
      </c>
      <c r="P5372">
        <f>IFERROR(VLOOKUP(L5372,Hoja8!$E$1:$F$6088,2,0),0)</f>
        <v>0</v>
      </c>
      <c r="Q5372">
        <f t="shared" si="167"/>
        <v>1</v>
      </c>
    </row>
    <row r="5373" spans="1:17" x14ac:dyDescent="0.25">
      <c r="A5373" t="s">
        <v>13212</v>
      </c>
      <c r="B5373" t="s">
        <v>13229</v>
      </c>
      <c r="C5373" t="s">
        <v>2173</v>
      </c>
      <c r="D5373" t="s">
        <v>2174</v>
      </c>
      <c r="E5373">
        <v>1</v>
      </c>
      <c r="F5373" s="1">
        <v>46175</v>
      </c>
      <c r="L5373" s="4" t="s">
        <v>13287</v>
      </c>
      <c r="M5373" s="5">
        <v>2</v>
      </c>
      <c r="O5373" t="str">
        <f t="shared" si="166"/>
        <v>1963NEG32</v>
      </c>
      <c r="P5373">
        <f>IFERROR(VLOOKUP(L5373,Hoja8!$E$1:$F$6088,2,0),0)</f>
        <v>0</v>
      </c>
      <c r="Q5373">
        <f t="shared" si="167"/>
        <v>2</v>
      </c>
    </row>
    <row r="5374" spans="1:17" x14ac:dyDescent="0.25">
      <c r="A5374" t="s">
        <v>13212</v>
      </c>
      <c r="B5374" t="s">
        <v>13230</v>
      </c>
      <c r="C5374" t="s">
        <v>2171</v>
      </c>
      <c r="D5374" t="s">
        <v>2172</v>
      </c>
      <c r="E5374">
        <v>1</v>
      </c>
      <c r="F5374" s="1">
        <v>46175</v>
      </c>
      <c r="L5374" s="4" t="s">
        <v>13285</v>
      </c>
      <c r="M5374" s="5">
        <v>2</v>
      </c>
      <c r="O5374" t="str">
        <f t="shared" si="166"/>
        <v>1978AZUXG</v>
      </c>
      <c r="P5374">
        <f>IFERROR(VLOOKUP(L5374,Hoja8!$E$1:$F$6088,2,0),0)</f>
        <v>0</v>
      </c>
      <c r="Q5374">
        <f t="shared" si="167"/>
        <v>2</v>
      </c>
    </row>
    <row r="5375" spans="1:17" x14ac:dyDescent="0.25">
      <c r="A5375" t="s">
        <v>13212</v>
      </c>
      <c r="B5375" t="s">
        <v>13231</v>
      </c>
      <c r="C5375" t="s">
        <v>2177</v>
      </c>
      <c r="D5375" t="s">
        <v>2178</v>
      </c>
      <c r="E5375">
        <v>1</v>
      </c>
      <c r="F5375" s="1">
        <v>46175</v>
      </c>
      <c r="L5375" s="4" t="s">
        <v>13288</v>
      </c>
      <c r="M5375" s="5">
        <v>1</v>
      </c>
      <c r="O5375" t="str">
        <f t="shared" si="166"/>
        <v>2383MAR2XC</v>
      </c>
      <c r="P5375">
        <f>IFERROR(VLOOKUP(L5375,Hoja8!$E$1:$F$6088,2,0),0)</f>
        <v>0</v>
      </c>
      <c r="Q5375">
        <f t="shared" si="167"/>
        <v>1</v>
      </c>
    </row>
    <row r="5376" spans="1:17" x14ac:dyDescent="0.25">
      <c r="A5376" t="s">
        <v>13212</v>
      </c>
      <c r="B5376" t="s">
        <v>13232</v>
      </c>
      <c r="C5376" t="s">
        <v>442</v>
      </c>
      <c r="D5376" t="s">
        <v>443</v>
      </c>
      <c r="E5376">
        <v>1</v>
      </c>
      <c r="F5376" s="1">
        <v>46175</v>
      </c>
      <c r="L5376" s="4" t="s">
        <v>13293</v>
      </c>
      <c r="M5376" s="5">
        <v>1</v>
      </c>
      <c r="O5376" t="str">
        <f t="shared" si="166"/>
        <v>2383MAR2XG</v>
      </c>
      <c r="P5376">
        <f>IFERROR(VLOOKUP(L5376,Hoja8!$E$1:$F$6088,2,0),0)</f>
        <v>0</v>
      </c>
      <c r="Q5376">
        <f t="shared" si="167"/>
        <v>1</v>
      </c>
    </row>
    <row r="5377" spans="1:17" x14ac:dyDescent="0.25">
      <c r="A5377" t="s">
        <v>13212</v>
      </c>
      <c r="B5377" t="s">
        <v>13233</v>
      </c>
      <c r="C5377" t="s">
        <v>446</v>
      </c>
      <c r="D5377" t="s">
        <v>447</v>
      </c>
      <c r="E5377">
        <v>2</v>
      </c>
      <c r="F5377" s="1">
        <v>46175</v>
      </c>
      <c r="L5377" s="4" t="s">
        <v>13289</v>
      </c>
      <c r="M5377" s="5">
        <v>5</v>
      </c>
      <c r="O5377" t="str">
        <f t="shared" si="166"/>
        <v>2383MARCH</v>
      </c>
      <c r="P5377">
        <f>IFERROR(VLOOKUP(L5377,Hoja8!$E$1:$F$6088,2,0),0)</f>
        <v>0</v>
      </c>
      <c r="Q5377">
        <f t="shared" si="167"/>
        <v>5</v>
      </c>
    </row>
    <row r="5378" spans="1:17" x14ac:dyDescent="0.25">
      <c r="A5378" t="s">
        <v>13212</v>
      </c>
      <c r="B5378" t="s">
        <v>13234</v>
      </c>
      <c r="C5378" t="s">
        <v>444</v>
      </c>
      <c r="D5378" t="s">
        <v>445</v>
      </c>
      <c r="E5378">
        <v>1</v>
      </c>
      <c r="F5378" s="1">
        <v>46175</v>
      </c>
      <c r="L5378" s="4" t="s">
        <v>13291</v>
      </c>
      <c r="M5378" s="5">
        <v>3</v>
      </c>
      <c r="O5378" t="str">
        <f t="shared" si="166"/>
        <v>2383MARG</v>
      </c>
      <c r="P5378">
        <f>IFERROR(VLOOKUP(L5378,Hoja8!$E$1:$F$6088,2,0),0)</f>
        <v>0</v>
      </c>
      <c r="Q5378">
        <f t="shared" si="167"/>
        <v>3</v>
      </c>
    </row>
    <row r="5379" spans="1:17" x14ac:dyDescent="0.25">
      <c r="A5379" t="s">
        <v>13212</v>
      </c>
      <c r="B5379" t="s">
        <v>13235</v>
      </c>
      <c r="C5379" t="s">
        <v>3593</v>
      </c>
      <c r="D5379" t="s">
        <v>4813</v>
      </c>
      <c r="E5379">
        <v>1</v>
      </c>
      <c r="F5379" s="1">
        <v>46175</v>
      </c>
      <c r="L5379" s="4" t="s">
        <v>13290</v>
      </c>
      <c r="M5379" s="5">
        <v>3</v>
      </c>
      <c r="O5379" t="str">
        <f t="shared" ref="O5379:O5442" si="168">MID(L5379,LEN(IF(MID(L5379,2,1)="1",MID(L5379,1,7),MID(L5379,1,6)))+1,10)</f>
        <v>2383MARM</v>
      </c>
      <c r="P5379">
        <f>IFERROR(VLOOKUP(L5379,Hoja8!$E$1:$F$6088,2,0),0)</f>
        <v>0</v>
      </c>
      <c r="Q5379">
        <f t="shared" ref="Q5379:Q5442" si="169">M5379+P5379</f>
        <v>3</v>
      </c>
    </row>
    <row r="5380" spans="1:17" x14ac:dyDescent="0.25">
      <c r="A5380" t="s">
        <v>13212</v>
      </c>
      <c r="B5380" t="s">
        <v>13236</v>
      </c>
      <c r="C5380" t="s">
        <v>3597</v>
      </c>
      <c r="D5380" t="s">
        <v>4815</v>
      </c>
      <c r="E5380">
        <v>3</v>
      </c>
      <c r="F5380" s="1">
        <v>46175</v>
      </c>
      <c r="L5380" s="4" t="s">
        <v>13292</v>
      </c>
      <c r="M5380" s="5">
        <v>2</v>
      </c>
      <c r="O5380" t="str">
        <f t="shared" si="168"/>
        <v>2383MARXG</v>
      </c>
      <c r="P5380">
        <f>IFERROR(VLOOKUP(L5380,Hoja8!$E$1:$F$6088,2,0),0)</f>
        <v>0</v>
      </c>
      <c r="Q5380">
        <f t="shared" si="169"/>
        <v>2</v>
      </c>
    </row>
    <row r="5381" spans="1:17" x14ac:dyDescent="0.25">
      <c r="A5381" t="s">
        <v>13212</v>
      </c>
      <c r="B5381" t="s">
        <v>13237</v>
      </c>
      <c r="C5381" t="s">
        <v>3595</v>
      </c>
      <c r="D5381" t="s">
        <v>4814</v>
      </c>
      <c r="E5381">
        <v>1</v>
      </c>
      <c r="F5381" s="1">
        <v>46175</v>
      </c>
      <c r="L5381" s="4" t="s">
        <v>13314</v>
      </c>
      <c r="M5381" s="5">
        <v>2</v>
      </c>
      <c r="O5381" t="str">
        <f t="shared" si="168"/>
        <v>2591MAR1</v>
      </c>
      <c r="P5381">
        <f>IFERROR(VLOOKUP(L5381,Hoja8!$E$1:$F$6088,2,0),0)</f>
        <v>0</v>
      </c>
      <c r="Q5381">
        <f t="shared" si="169"/>
        <v>2</v>
      </c>
    </row>
    <row r="5382" spans="1:17" x14ac:dyDescent="0.25">
      <c r="A5382" t="s">
        <v>13212</v>
      </c>
      <c r="B5382" t="s">
        <v>13238</v>
      </c>
      <c r="C5382" t="s">
        <v>4226</v>
      </c>
      <c r="D5382" t="s">
        <v>4227</v>
      </c>
      <c r="E5382">
        <v>1</v>
      </c>
      <c r="F5382" s="1">
        <v>46175</v>
      </c>
      <c r="L5382" s="4" t="s">
        <v>13318</v>
      </c>
      <c r="M5382" s="5">
        <v>2</v>
      </c>
      <c r="O5382" t="str">
        <f t="shared" si="168"/>
        <v>2591MAR11</v>
      </c>
      <c r="P5382">
        <f>IFERROR(VLOOKUP(L5382,Hoja8!$E$1:$F$6088,2,0),0)</f>
        <v>0</v>
      </c>
      <c r="Q5382">
        <f t="shared" si="169"/>
        <v>2</v>
      </c>
    </row>
    <row r="5383" spans="1:17" x14ac:dyDescent="0.25">
      <c r="A5383" t="s">
        <v>13212</v>
      </c>
      <c r="B5383" t="s">
        <v>13239</v>
      </c>
      <c r="C5383" t="s">
        <v>4230</v>
      </c>
      <c r="D5383" t="s">
        <v>4231</v>
      </c>
      <c r="E5383">
        <v>1</v>
      </c>
      <c r="F5383" s="1">
        <v>46175</v>
      </c>
      <c r="L5383" s="4" t="s">
        <v>13315</v>
      </c>
      <c r="M5383" s="5">
        <v>2</v>
      </c>
      <c r="O5383" t="str">
        <f t="shared" si="168"/>
        <v>2591MAR3</v>
      </c>
      <c r="P5383">
        <f>IFERROR(VLOOKUP(L5383,Hoja8!$E$1:$F$6088,2,0),0)</f>
        <v>0</v>
      </c>
      <c r="Q5383">
        <f t="shared" si="169"/>
        <v>2</v>
      </c>
    </row>
    <row r="5384" spans="1:17" x14ac:dyDescent="0.25">
      <c r="A5384" t="s">
        <v>13212</v>
      </c>
      <c r="B5384" t="s">
        <v>13240</v>
      </c>
      <c r="C5384" t="s">
        <v>4232</v>
      </c>
      <c r="D5384" t="s">
        <v>4233</v>
      </c>
      <c r="E5384">
        <v>2</v>
      </c>
      <c r="F5384" s="1">
        <v>46175</v>
      </c>
      <c r="L5384" s="4" t="s">
        <v>13316</v>
      </c>
      <c r="M5384" s="5">
        <v>4</v>
      </c>
      <c r="O5384" t="str">
        <f t="shared" si="168"/>
        <v>2591MAR5</v>
      </c>
      <c r="P5384">
        <f>IFERROR(VLOOKUP(L5384,Hoja8!$E$1:$F$6088,2,0),0)</f>
        <v>0</v>
      </c>
      <c r="Q5384">
        <f t="shared" si="169"/>
        <v>4</v>
      </c>
    </row>
    <row r="5385" spans="1:17" x14ac:dyDescent="0.25">
      <c r="A5385" t="s">
        <v>13241</v>
      </c>
      <c r="B5385" t="s">
        <v>13242</v>
      </c>
      <c r="C5385" t="s">
        <v>713</v>
      </c>
      <c r="D5385" t="s">
        <v>714</v>
      </c>
      <c r="E5385">
        <v>2</v>
      </c>
      <c r="F5385" s="1">
        <v>46175</v>
      </c>
      <c r="L5385" s="4" t="s">
        <v>13317</v>
      </c>
      <c r="M5385" s="5">
        <v>1</v>
      </c>
      <c r="O5385" t="str">
        <f t="shared" si="168"/>
        <v>2591MAR9</v>
      </c>
      <c r="P5385">
        <f>IFERROR(VLOOKUP(L5385,Hoja8!$E$1:$F$6088,2,0),0)</f>
        <v>0</v>
      </c>
      <c r="Q5385">
        <f t="shared" si="169"/>
        <v>1</v>
      </c>
    </row>
    <row r="5386" spans="1:17" x14ac:dyDescent="0.25">
      <c r="A5386" t="s">
        <v>13241</v>
      </c>
      <c r="B5386" t="s">
        <v>13243</v>
      </c>
      <c r="C5386" t="s">
        <v>44</v>
      </c>
      <c r="D5386" t="s">
        <v>45</v>
      </c>
      <c r="E5386">
        <v>2</v>
      </c>
      <c r="F5386" s="1">
        <v>46175</v>
      </c>
      <c r="L5386" s="4" t="s">
        <v>13319</v>
      </c>
      <c r="M5386" s="5">
        <v>4</v>
      </c>
      <c r="O5386" t="str">
        <f t="shared" si="168"/>
        <v>2591NEG1</v>
      </c>
      <c r="P5386">
        <f>IFERROR(VLOOKUP(L5386,Hoja8!$E$1:$F$6088,2,0),0)</f>
        <v>0</v>
      </c>
      <c r="Q5386">
        <f t="shared" si="169"/>
        <v>4</v>
      </c>
    </row>
    <row r="5387" spans="1:17" x14ac:dyDescent="0.25">
      <c r="A5387" t="s">
        <v>13244</v>
      </c>
      <c r="B5387" t="s">
        <v>13245</v>
      </c>
      <c r="C5387" t="s">
        <v>2758</v>
      </c>
      <c r="D5387" t="s">
        <v>2759</v>
      </c>
      <c r="E5387">
        <v>1</v>
      </c>
      <c r="F5387" s="1">
        <v>46168</v>
      </c>
      <c r="L5387" s="4" t="s">
        <v>13323</v>
      </c>
      <c r="M5387" s="5">
        <v>1</v>
      </c>
      <c r="O5387" t="str">
        <f t="shared" si="168"/>
        <v>2591NEG11</v>
      </c>
      <c r="P5387">
        <f>IFERROR(VLOOKUP(L5387,Hoja8!$E$1:$F$6088,2,0),0)</f>
        <v>0</v>
      </c>
      <c r="Q5387">
        <f t="shared" si="169"/>
        <v>1</v>
      </c>
    </row>
    <row r="5388" spans="1:17" x14ac:dyDescent="0.25">
      <c r="A5388" t="s">
        <v>13244</v>
      </c>
      <c r="B5388" t="s">
        <v>13246</v>
      </c>
      <c r="C5388" t="s">
        <v>2762</v>
      </c>
      <c r="D5388" t="s">
        <v>2763</v>
      </c>
      <c r="E5388">
        <v>1</v>
      </c>
      <c r="F5388" s="1">
        <v>46168</v>
      </c>
      <c r="L5388" s="4" t="s">
        <v>13320</v>
      </c>
      <c r="M5388" s="5">
        <v>4</v>
      </c>
      <c r="O5388" t="str">
        <f t="shared" si="168"/>
        <v>2591NEG3</v>
      </c>
      <c r="P5388">
        <f>IFERROR(VLOOKUP(L5388,Hoja8!$E$1:$F$6088,2,0),0)</f>
        <v>0</v>
      </c>
      <c r="Q5388">
        <f t="shared" si="169"/>
        <v>4</v>
      </c>
    </row>
    <row r="5389" spans="1:17" x14ac:dyDescent="0.25">
      <c r="A5389" t="s">
        <v>13244</v>
      </c>
      <c r="B5389" t="s">
        <v>13247</v>
      </c>
      <c r="C5389" t="s">
        <v>2601</v>
      </c>
      <c r="D5389" t="s">
        <v>2602</v>
      </c>
      <c r="E5389">
        <v>1</v>
      </c>
      <c r="F5389" s="1">
        <v>46168</v>
      </c>
      <c r="L5389" s="4" t="s">
        <v>13321</v>
      </c>
      <c r="M5389" s="5">
        <v>8</v>
      </c>
      <c r="O5389" t="str">
        <f t="shared" si="168"/>
        <v>2591NEG5</v>
      </c>
      <c r="P5389">
        <f>IFERROR(VLOOKUP(L5389,Hoja8!$E$1:$F$6088,2,0),0)</f>
        <v>0</v>
      </c>
      <c r="Q5389">
        <f t="shared" si="169"/>
        <v>8</v>
      </c>
    </row>
    <row r="5390" spans="1:17" x14ac:dyDescent="0.25">
      <c r="A5390" t="s">
        <v>13244</v>
      </c>
      <c r="B5390" t="s">
        <v>13248</v>
      </c>
      <c r="C5390" t="s">
        <v>2605</v>
      </c>
      <c r="D5390" t="s">
        <v>2606</v>
      </c>
      <c r="E5390">
        <v>1</v>
      </c>
      <c r="F5390" s="1">
        <v>46168</v>
      </c>
      <c r="L5390" s="4" t="s">
        <v>13322</v>
      </c>
      <c r="M5390" s="5">
        <v>2</v>
      </c>
      <c r="O5390" t="str">
        <f t="shared" si="168"/>
        <v>2591NEG9</v>
      </c>
      <c r="P5390">
        <f>IFERROR(VLOOKUP(L5390,Hoja8!$E$1:$F$6088,2,0),0)</f>
        <v>0</v>
      </c>
      <c r="Q5390">
        <f t="shared" si="169"/>
        <v>2</v>
      </c>
    </row>
    <row r="5391" spans="1:17" x14ac:dyDescent="0.25">
      <c r="A5391" t="s">
        <v>13244</v>
      </c>
      <c r="B5391" t="s">
        <v>13249</v>
      </c>
      <c r="C5391" t="s">
        <v>2525</v>
      </c>
      <c r="D5391" t="s">
        <v>2527</v>
      </c>
      <c r="E5391">
        <v>1</v>
      </c>
      <c r="F5391" s="1">
        <v>46168</v>
      </c>
      <c r="L5391" s="4" t="s">
        <v>13328</v>
      </c>
      <c r="M5391" s="5">
        <v>5</v>
      </c>
      <c r="O5391" t="str">
        <f t="shared" si="168"/>
        <v>1490AMN2XG</v>
      </c>
      <c r="P5391">
        <f>IFERROR(VLOOKUP(L5391,Hoja8!$E$1:$F$6088,2,0),0)</f>
        <v>0</v>
      </c>
      <c r="Q5391">
        <f t="shared" si="169"/>
        <v>5</v>
      </c>
    </row>
    <row r="5392" spans="1:17" x14ac:dyDescent="0.25">
      <c r="A5392" t="s">
        <v>13244</v>
      </c>
      <c r="B5392" t="s">
        <v>13250</v>
      </c>
      <c r="C5392" t="s">
        <v>2530</v>
      </c>
      <c r="D5392" t="s">
        <v>2531</v>
      </c>
      <c r="E5392">
        <v>1</v>
      </c>
      <c r="F5392" s="1">
        <v>46168</v>
      </c>
      <c r="L5392" s="4" t="s">
        <v>13326</v>
      </c>
      <c r="M5392" s="5">
        <v>10</v>
      </c>
      <c r="O5392" t="str">
        <f t="shared" si="168"/>
        <v>1490AMNG</v>
      </c>
      <c r="P5392">
        <f>IFERROR(VLOOKUP(L5392,Hoja8!$E$1:$F$6088,2,0),0)</f>
        <v>0</v>
      </c>
      <c r="Q5392">
        <f t="shared" si="169"/>
        <v>10</v>
      </c>
    </row>
    <row r="5393" spans="1:17" x14ac:dyDescent="0.25">
      <c r="A5393" t="s">
        <v>13251</v>
      </c>
      <c r="B5393" t="s">
        <v>13252</v>
      </c>
      <c r="C5393" t="s">
        <v>641</v>
      </c>
      <c r="D5393" t="s">
        <v>642</v>
      </c>
      <c r="E5393">
        <v>1</v>
      </c>
      <c r="F5393" s="1">
        <v>46168</v>
      </c>
      <c r="L5393" s="4" t="s">
        <v>13325</v>
      </c>
      <c r="M5393" s="5">
        <v>5</v>
      </c>
      <c r="O5393" t="str">
        <f t="shared" si="168"/>
        <v>1490AMNM</v>
      </c>
      <c r="P5393">
        <f>IFERROR(VLOOKUP(L5393,Hoja8!$E$1:$F$6088,2,0),0)</f>
        <v>0</v>
      </c>
      <c r="Q5393">
        <f t="shared" si="169"/>
        <v>5</v>
      </c>
    </row>
    <row r="5394" spans="1:17" x14ac:dyDescent="0.25">
      <c r="A5394" t="s">
        <v>13251</v>
      </c>
      <c r="B5394" t="s">
        <v>13253</v>
      </c>
      <c r="C5394" t="s">
        <v>2728</v>
      </c>
      <c r="D5394" t="s">
        <v>2729</v>
      </c>
      <c r="E5394">
        <v>1</v>
      </c>
      <c r="F5394" s="1">
        <v>46168</v>
      </c>
      <c r="L5394" s="4" t="s">
        <v>13327</v>
      </c>
      <c r="M5394" s="5">
        <v>10</v>
      </c>
      <c r="O5394" t="str">
        <f t="shared" si="168"/>
        <v>1490AMNXG</v>
      </c>
      <c r="P5394">
        <f>IFERROR(VLOOKUP(L5394,Hoja8!$E$1:$F$6088,2,0),0)</f>
        <v>0</v>
      </c>
      <c r="Q5394">
        <f t="shared" si="169"/>
        <v>10</v>
      </c>
    </row>
    <row r="5395" spans="1:17" x14ac:dyDescent="0.25">
      <c r="A5395" t="s">
        <v>13254</v>
      </c>
      <c r="B5395" t="s">
        <v>13255</v>
      </c>
      <c r="C5395" t="s">
        <v>3199</v>
      </c>
      <c r="D5395" t="s">
        <v>4758</v>
      </c>
      <c r="E5395">
        <v>2</v>
      </c>
      <c r="F5395" s="1">
        <v>46185</v>
      </c>
      <c r="L5395" s="4" t="s">
        <v>13330</v>
      </c>
      <c r="M5395" s="5">
        <v>4</v>
      </c>
      <c r="O5395" t="str">
        <f t="shared" si="168"/>
        <v>0192MARM</v>
      </c>
      <c r="P5395">
        <f>IFERROR(VLOOKUP(L5395,Hoja8!$E$1:$F$6088,2,0),0)</f>
        <v>0</v>
      </c>
      <c r="Q5395">
        <f t="shared" si="169"/>
        <v>4</v>
      </c>
    </row>
    <row r="5396" spans="1:17" x14ac:dyDescent="0.25">
      <c r="A5396" t="s">
        <v>13254</v>
      </c>
      <c r="B5396" t="s">
        <v>13256</v>
      </c>
      <c r="C5396" t="s">
        <v>3089</v>
      </c>
      <c r="D5396" t="s">
        <v>10450</v>
      </c>
      <c r="E5396">
        <v>4</v>
      </c>
      <c r="F5396" s="1">
        <v>46185</v>
      </c>
      <c r="L5396" s="4" t="s">
        <v>13355</v>
      </c>
      <c r="M5396" s="5">
        <v>1</v>
      </c>
      <c r="O5396" t="str">
        <f t="shared" si="168"/>
        <v>0032CIECH</v>
      </c>
      <c r="P5396">
        <f>IFERROR(VLOOKUP(L5396,Hoja8!$E$1:$F$6088,2,0),0)</f>
        <v>0</v>
      </c>
      <c r="Q5396">
        <f t="shared" si="169"/>
        <v>1</v>
      </c>
    </row>
    <row r="5397" spans="1:17" x14ac:dyDescent="0.25">
      <c r="A5397" t="s">
        <v>13254</v>
      </c>
      <c r="B5397" t="s">
        <v>13257</v>
      </c>
      <c r="C5397" t="s">
        <v>3092</v>
      </c>
      <c r="D5397" t="s">
        <v>4759</v>
      </c>
      <c r="E5397">
        <v>2</v>
      </c>
      <c r="F5397" s="1">
        <v>46185</v>
      </c>
      <c r="L5397" s="4" t="s">
        <v>13356</v>
      </c>
      <c r="M5397" s="5">
        <v>2</v>
      </c>
      <c r="O5397" t="str">
        <f t="shared" si="168"/>
        <v>0032CIEM</v>
      </c>
      <c r="P5397">
        <f>IFERROR(VLOOKUP(L5397,Hoja8!$E$1:$F$6088,2,0),0)</f>
        <v>0</v>
      </c>
      <c r="Q5397">
        <f t="shared" si="169"/>
        <v>2</v>
      </c>
    </row>
    <row r="5398" spans="1:17" x14ac:dyDescent="0.25">
      <c r="A5398" t="s">
        <v>13254</v>
      </c>
      <c r="B5398" t="s">
        <v>13258</v>
      </c>
      <c r="C5398" t="s">
        <v>3514</v>
      </c>
      <c r="D5398" t="s">
        <v>4764</v>
      </c>
      <c r="E5398">
        <v>1</v>
      </c>
      <c r="F5398" s="1">
        <v>46185</v>
      </c>
      <c r="L5398" s="4" t="s">
        <v>13354</v>
      </c>
      <c r="M5398" s="5">
        <v>1</v>
      </c>
      <c r="O5398" t="str">
        <f t="shared" si="168"/>
        <v>0032CIEXCH</v>
      </c>
      <c r="P5398">
        <f>IFERROR(VLOOKUP(L5398,Hoja8!$E$1:$F$6088,2,0),0)</f>
        <v>0</v>
      </c>
      <c r="Q5398">
        <f t="shared" si="169"/>
        <v>1</v>
      </c>
    </row>
    <row r="5399" spans="1:17" x14ac:dyDescent="0.25">
      <c r="A5399" t="s">
        <v>13254</v>
      </c>
      <c r="B5399" t="s">
        <v>13259</v>
      </c>
      <c r="C5399" t="s">
        <v>3519</v>
      </c>
      <c r="D5399" t="s">
        <v>4766</v>
      </c>
      <c r="E5399">
        <v>3</v>
      </c>
      <c r="F5399" s="1">
        <v>46185</v>
      </c>
      <c r="L5399" s="4" t="s">
        <v>13349</v>
      </c>
      <c r="M5399" s="5">
        <v>1</v>
      </c>
      <c r="O5399" t="str">
        <f t="shared" si="168"/>
        <v>0037GCACH</v>
      </c>
      <c r="P5399">
        <f>IFERROR(VLOOKUP(L5399,Hoja8!$E$1:$F$6088,2,0),0)</f>
        <v>0</v>
      </c>
      <c r="Q5399">
        <f t="shared" si="169"/>
        <v>1</v>
      </c>
    </row>
    <row r="5400" spans="1:17" x14ac:dyDescent="0.25">
      <c r="A5400" t="s">
        <v>13254</v>
      </c>
      <c r="B5400" t="s">
        <v>13260</v>
      </c>
      <c r="C5400" t="s">
        <v>3517</v>
      </c>
      <c r="D5400" t="s">
        <v>4765</v>
      </c>
      <c r="E5400">
        <v>1</v>
      </c>
      <c r="F5400" s="1">
        <v>46185</v>
      </c>
      <c r="L5400" s="4" t="s">
        <v>13350</v>
      </c>
      <c r="M5400" s="5">
        <v>2</v>
      </c>
      <c r="O5400" t="str">
        <f t="shared" si="168"/>
        <v>0037GCAM</v>
      </c>
      <c r="P5400">
        <f>IFERROR(VLOOKUP(L5400,Hoja8!$E$1:$F$6088,2,0),0)</f>
        <v>0</v>
      </c>
      <c r="Q5400">
        <f t="shared" si="169"/>
        <v>2</v>
      </c>
    </row>
    <row r="5401" spans="1:17" x14ac:dyDescent="0.25">
      <c r="A5401" t="s">
        <v>13254</v>
      </c>
      <c r="B5401" t="s">
        <v>13261</v>
      </c>
      <c r="C5401" t="s">
        <v>3200</v>
      </c>
      <c r="D5401" t="s">
        <v>4773</v>
      </c>
      <c r="E5401">
        <v>1</v>
      </c>
      <c r="F5401" s="1">
        <v>46185</v>
      </c>
      <c r="L5401" s="4" t="s">
        <v>13348</v>
      </c>
      <c r="M5401" s="5">
        <v>1</v>
      </c>
      <c r="O5401" t="str">
        <f t="shared" si="168"/>
        <v>0037GCAXCH</v>
      </c>
      <c r="P5401">
        <f>IFERROR(VLOOKUP(L5401,Hoja8!$E$1:$F$6088,2,0),0)</f>
        <v>0</v>
      </c>
      <c r="Q5401">
        <f t="shared" si="169"/>
        <v>1</v>
      </c>
    </row>
    <row r="5402" spans="1:17" x14ac:dyDescent="0.25">
      <c r="A5402" t="s">
        <v>13254</v>
      </c>
      <c r="B5402" t="s">
        <v>13262</v>
      </c>
      <c r="C5402" t="s">
        <v>3258</v>
      </c>
      <c r="D5402" t="s">
        <v>4775</v>
      </c>
      <c r="E5402">
        <v>3</v>
      </c>
      <c r="F5402" s="1">
        <v>46185</v>
      </c>
      <c r="L5402" s="4" t="s">
        <v>13352</v>
      </c>
      <c r="M5402" s="5">
        <v>1</v>
      </c>
      <c r="O5402" t="str">
        <f t="shared" si="168"/>
        <v>0037GRICH</v>
      </c>
      <c r="P5402">
        <f>IFERROR(VLOOKUP(L5402,Hoja8!$E$1:$F$6088,2,0),0)</f>
        <v>0</v>
      </c>
      <c r="Q5402">
        <f t="shared" si="169"/>
        <v>1</v>
      </c>
    </row>
    <row r="5403" spans="1:17" x14ac:dyDescent="0.25">
      <c r="A5403" t="s">
        <v>13254</v>
      </c>
      <c r="B5403" t="s">
        <v>13263</v>
      </c>
      <c r="C5403" t="s">
        <v>3203</v>
      </c>
      <c r="D5403" t="s">
        <v>4774</v>
      </c>
      <c r="E5403">
        <v>1</v>
      </c>
      <c r="F5403" s="1">
        <v>46185</v>
      </c>
      <c r="L5403" s="4" t="s">
        <v>13353</v>
      </c>
      <c r="M5403" s="5">
        <v>2</v>
      </c>
      <c r="O5403" t="str">
        <f t="shared" si="168"/>
        <v>0037GRIM</v>
      </c>
      <c r="P5403">
        <f>IFERROR(VLOOKUP(L5403,Hoja8!$E$1:$F$6088,2,0),0)</f>
        <v>0</v>
      </c>
      <c r="Q5403">
        <f t="shared" si="169"/>
        <v>2</v>
      </c>
    </row>
    <row r="5404" spans="1:17" x14ac:dyDescent="0.25">
      <c r="A5404" t="s">
        <v>13254</v>
      </c>
      <c r="B5404" t="s">
        <v>13264</v>
      </c>
      <c r="C5404" t="s">
        <v>4165</v>
      </c>
      <c r="D5404" t="s">
        <v>4166</v>
      </c>
      <c r="E5404">
        <v>1</v>
      </c>
      <c r="F5404" s="1">
        <v>46185</v>
      </c>
      <c r="L5404" s="4" t="s">
        <v>13351</v>
      </c>
      <c r="M5404" s="5">
        <v>1</v>
      </c>
      <c r="O5404" t="str">
        <f t="shared" si="168"/>
        <v>0037GRIXCH</v>
      </c>
      <c r="P5404">
        <f>IFERROR(VLOOKUP(L5404,Hoja8!$E$1:$F$6088,2,0),0)</f>
        <v>0</v>
      </c>
      <c r="Q5404">
        <f t="shared" si="169"/>
        <v>1</v>
      </c>
    </row>
    <row r="5405" spans="1:17" x14ac:dyDescent="0.25">
      <c r="A5405" t="s">
        <v>13254</v>
      </c>
      <c r="B5405" t="s">
        <v>13265</v>
      </c>
      <c r="C5405" t="s">
        <v>4169</v>
      </c>
      <c r="D5405" t="s">
        <v>4170</v>
      </c>
      <c r="E5405">
        <v>3</v>
      </c>
      <c r="F5405" s="1">
        <v>46185</v>
      </c>
      <c r="L5405" s="4" t="s">
        <v>13339</v>
      </c>
      <c r="M5405" s="5">
        <v>2</v>
      </c>
      <c r="O5405" t="str">
        <f t="shared" si="168"/>
        <v>0077CIE2XC</v>
      </c>
      <c r="P5405">
        <f>IFERROR(VLOOKUP(L5405,Hoja8!$E$1:$F$6088,2,0),0)</f>
        <v>0</v>
      </c>
      <c r="Q5405">
        <f t="shared" si="169"/>
        <v>2</v>
      </c>
    </row>
    <row r="5406" spans="1:17" x14ac:dyDescent="0.25">
      <c r="A5406" t="s">
        <v>13254</v>
      </c>
      <c r="B5406" t="s">
        <v>13266</v>
      </c>
      <c r="C5406" t="s">
        <v>4167</v>
      </c>
      <c r="D5406" t="s">
        <v>4168</v>
      </c>
      <c r="E5406">
        <v>1</v>
      </c>
      <c r="F5406" s="1">
        <v>46185</v>
      </c>
      <c r="L5406" s="4" t="s">
        <v>13340</v>
      </c>
      <c r="M5406" s="5">
        <v>2</v>
      </c>
      <c r="O5406" t="str">
        <f t="shared" si="168"/>
        <v>0077CIEM</v>
      </c>
      <c r="P5406">
        <f>IFERROR(VLOOKUP(L5406,Hoja8!$E$1:$F$6088,2,0),0)</f>
        <v>0</v>
      </c>
      <c r="Q5406">
        <f t="shared" si="169"/>
        <v>2</v>
      </c>
    </row>
    <row r="5407" spans="1:17" x14ac:dyDescent="0.25">
      <c r="A5407" t="s">
        <v>13254</v>
      </c>
      <c r="B5407" t="s">
        <v>13267</v>
      </c>
      <c r="C5407" t="s">
        <v>556</v>
      </c>
      <c r="D5407" t="s">
        <v>558</v>
      </c>
      <c r="E5407">
        <v>4</v>
      </c>
      <c r="F5407" s="1">
        <v>46185</v>
      </c>
      <c r="L5407" s="4" t="s">
        <v>13341</v>
      </c>
      <c r="M5407" s="5">
        <v>1</v>
      </c>
      <c r="O5407" t="str">
        <f t="shared" si="168"/>
        <v>0077CIEXG</v>
      </c>
      <c r="P5407">
        <f>IFERROR(VLOOKUP(L5407,Hoja8!$E$1:$F$6088,2,0),0)</f>
        <v>0</v>
      </c>
      <c r="Q5407">
        <f t="shared" si="169"/>
        <v>1</v>
      </c>
    </row>
    <row r="5408" spans="1:17" x14ac:dyDescent="0.25">
      <c r="A5408" t="s">
        <v>13254</v>
      </c>
      <c r="B5408" t="s">
        <v>13268</v>
      </c>
      <c r="C5408" t="s">
        <v>589</v>
      </c>
      <c r="D5408" t="s">
        <v>591</v>
      </c>
      <c r="E5408">
        <v>1</v>
      </c>
      <c r="F5408" s="1">
        <v>46185</v>
      </c>
      <c r="L5408" s="4" t="s">
        <v>13333</v>
      </c>
      <c r="M5408" s="5">
        <v>2</v>
      </c>
      <c r="O5408" t="str">
        <f t="shared" si="168"/>
        <v>0082GRIM</v>
      </c>
      <c r="P5408">
        <f>IFERROR(VLOOKUP(L5408,Hoja8!$E$1:$F$6088,2,0),0)</f>
        <v>0</v>
      </c>
      <c r="Q5408">
        <f t="shared" si="169"/>
        <v>2</v>
      </c>
    </row>
    <row r="5409" spans="1:17" x14ac:dyDescent="0.25">
      <c r="A5409" t="s">
        <v>13269</v>
      </c>
      <c r="B5409" t="s">
        <v>13270</v>
      </c>
      <c r="C5409" t="s">
        <v>1631</v>
      </c>
      <c r="D5409" t="s">
        <v>1632</v>
      </c>
      <c r="E5409">
        <v>10</v>
      </c>
      <c r="F5409" s="1">
        <v>46168</v>
      </c>
      <c r="L5409" s="4" t="s">
        <v>13332</v>
      </c>
      <c r="M5409" s="5">
        <v>2</v>
      </c>
      <c r="O5409" t="str">
        <f t="shared" si="168"/>
        <v>0082GRIXCH</v>
      </c>
      <c r="P5409">
        <f>IFERROR(VLOOKUP(L5409,Hoja8!$E$1:$F$6088,2,0),0)</f>
        <v>0</v>
      </c>
      <c r="Q5409">
        <f t="shared" si="169"/>
        <v>2</v>
      </c>
    </row>
    <row r="5410" spans="1:17" x14ac:dyDescent="0.25">
      <c r="A5410" t="s">
        <v>13269</v>
      </c>
      <c r="B5410" t="s">
        <v>13271</v>
      </c>
      <c r="C5410" t="s">
        <v>1635</v>
      </c>
      <c r="D5410" t="s">
        <v>1636</v>
      </c>
      <c r="E5410">
        <v>30</v>
      </c>
      <c r="F5410" s="1">
        <v>46168</v>
      </c>
      <c r="L5410" s="4" t="s">
        <v>13334</v>
      </c>
      <c r="M5410" s="5">
        <v>1</v>
      </c>
      <c r="O5410" t="str">
        <f t="shared" si="168"/>
        <v>0082GRIXG</v>
      </c>
      <c r="P5410">
        <f>IFERROR(VLOOKUP(L5410,Hoja8!$E$1:$F$6088,2,0),0)</f>
        <v>0</v>
      </c>
      <c r="Q5410">
        <f t="shared" si="169"/>
        <v>1</v>
      </c>
    </row>
    <row r="5411" spans="1:17" x14ac:dyDescent="0.25">
      <c r="A5411" t="s">
        <v>13269</v>
      </c>
      <c r="B5411" t="s">
        <v>13272</v>
      </c>
      <c r="C5411" t="s">
        <v>1633</v>
      </c>
      <c r="D5411" t="s">
        <v>1634</v>
      </c>
      <c r="E5411">
        <v>10</v>
      </c>
      <c r="F5411" s="1">
        <v>46168</v>
      </c>
      <c r="L5411" s="4" t="s">
        <v>13346</v>
      </c>
      <c r="M5411" s="5">
        <v>2</v>
      </c>
      <c r="O5411" t="str">
        <f t="shared" si="168"/>
        <v>0353NEGM</v>
      </c>
      <c r="P5411">
        <f>IFERROR(VLOOKUP(L5411,Hoja8!$E$1:$F$6088,2,0),0)</f>
        <v>0</v>
      </c>
      <c r="Q5411">
        <f t="shared" si="169"/>
        <v>2</v>
      </c>
    </row>
    <row r="5412" spans="1:17" x14ac:dyDescent="0.25">
      <c r="A5412" t="s">
        <v>13273</v>
      </c>
      <c r="B5412" t="s">
        <v>13274</v>
      </c>
      <c r="C5412" t="s">
        <v>633</v>
      </c>
      <c r="D5412" t="s">
        <v>634</v>
      </c>
      <c r="E5412">
        <v>6</v>
      </c>
      <c r="F5412" s="1">
        <v>46209</v>
      </c>
      <c r="L5412" s="4" t="s">
        <v>13347</v>
      </c>
      <c r="M5412" s="5">
        <v>1</v>
      </c>
      <c r="O5412" t="str">
        <f t="shared" si="168"/>
        <v>0353NEGXG</v>
      </c>
      <c r="P5412">
        <f>IFERROR(VLOOKUP(L5412,Hoja8!$E$1:$F$6088,2,0),0)</f>
        <v>0</v>
      </c>
      <c r="Q5412">
        <f t="shared" si="169"/>
        <v>1</v>
      </c>
    </row>
    <row r="5413" spans="1:17" x14ac:dyDescent="0.25">
      <c r="A5413" t="s">
        <v>13273</v>
      </c>
      <c r="B5413" t="s">
        <v>13275</v>
      </c>
      <c r="C5413" t="s">
        <v>635</v>
      </c>
      <c r="D5413" t="s">
        <v>636</v>
      </c>
      <c r="E5413">
        <v>6</v>
      </c>
      <c r="F5413" s="1">
        <v>46209</v>
      </c>
      <c r="L5413" s="4" t="s">
        <v>13361</v>
      </c>
      <c r="M5413" s="5">
        <v>1</v>
      </c>
      <c r="O5413" t="str">
        <f t="shared" si="168"/>
        <v>0378NEGCH</v>
      </c>
      <c r="P5413">
        <f>IFERROR(VLOOKUP(L5413,Hoja8!$E$1:$F$6088,2,0),0)</f>
        <v>0</v>
      </c>
      <c r="Q5413">
        <f t="shared" si="169"/>
        <v>1</v>
      </c>
    </row>
    <row r="5414" spans="1:17" x14ac:dyDescent="0.25">
      <c r="A5414" t="s">
        <v>13273</v>
      </c>
      <c r="B5414" t="s">
        <v>13276</v>
      </c>
      <c r="C5414" t="s">
        <v>639</v>
      </c>
      <c r="D5414" t="s">
        <v>640</v>
      </c>
      <c r="E5414">
        <v>2</v>
      </c>
      <c r="F5414" s="1">
        <v>46209</v>
      </c>
      <c r="L5414" s="4" t="s">
        <v>13362</v>
      </c>
      <c r="M5414" s="5">
        <v>2</v>
      </c>
      <c r="O5414" t="str">
        <f t="shared" si="168"/>
        <v>0378NEGM</v>
      </c>
      <c r="P5414">
        <f>IFERROR(VLOOKUP(L5414,Hoja8!$E$1:$F$6088,2,0),0)</f>
        <v>0</v>
      </c>
      <c r="Q5414">
        <f t="shared" si="169"/>
        <v>2</v>
      </c>
    </row>
    <row r="5415" spans="1:17" x14ac:dyDescent="0.25">
      <c r="A5415" t="s">
        <v>13273</v>
      </c>
      <c r="B5415" t="s">
        <v>13277</v>
      </c>
      <c r="C5415" t="s">
        <v>641</v>
      </c>
      <c r="D5415" t="s">
        <v>642</v>
      </c>
      <c r="E5415">
        <v>2</v>
      </c>
      <c r="F5415" s="1">
        <v>46209</v>
      </c>
      <c r="L5415" s="4" t="s">
        <v>13360</v>
      </c>
      <c r="M5415" s="5">
        <v>1</v>
      </c>
      <c r="O5415" t="str">
        <f t="shared" si="168"/>
        <v>0378NEGXCH</v>
      </c>
      <c r="P5415">
        <f>IFERROR(VLOOKUP(L5415,Hoja8!$E$1:$F$6088,2,0),0)</f>
        <v>0</v>
      </c>
      <c r="Q5415">
        <f t="shared" si="169"/>
        <v>1</v>
      </c>
    </row>
    <row r="5416" spans="1:17" x14ac:dyDescent="0.25">
      <c r="A5416" t="s">
        <v>13273</v>
      </c>
      <c r="B5416" t="s">
        <v>13278</v>
      </c>
      <c r="C5416" t="s">
        <v>85</v>
      </c>
      <c r="D5416" t="s">
        <v>86</v>
      </c>
      <c r="E5416">
        <v>2</v>
      </c>
      <c r="F5416" s="1">
        <v>46209</v>
      </c>
      <c r="L5416" s="4" t="s">
        <v>13336</v>
      </c>
      <c r="M5416" s="5">
        <v>1</v>
      </c>
      <c r="O5416" t="str">
        <f t="shared" si="168"/>
        <v>2125GCACH</v>
      </c>
      <c r="P5416">
        <f>IFERROR(VLOOKUP(L5416,Hoja8!$E$1:$F$6088,2,0),0)</f>
        <v>0</v>
      </c>
      <c r="Q5416">
        <f t="shared" si="169"/>
        <v>1</v>
      </c>
    </row>
    <row r="5417" spans="1:17" x14ac:dyDescent="0.25">
      <c r="A5417" t="s">
        <v>13273</v>
      </c>
      <c r="B5417" t="s">
        <v>13279</v>
      </c>
      <c r="C5417" t="s">
        <v>2152</v>
      </c>
      <c r="D5417" t="s">
        <v>2153</v>
      </c>
      <c r="E5417">
        <v>10</v>
      </c>
      <c r="F5417" s="1">
        <v>46209</v>
      </c>
      <c r="L5417" s="4" t="s">
        <v>13337</v>
      </c>
      <c r="M5417" s="5">
        <v>1</v>
      </c>
      <c r="O5417" t="str">
        <f t="shared" si="168"/>
        <v>2125GCAM</v>
      </c>
      <c r="P5417">
        <f>IFERROR(VLOOKUP(L5417,Hoja8!$E$1:$F$6088,2,0),0)</f>
        <v>0</v>
      </c>
      <c r="Q5417">
        <f t="shared" si="169"/>
        <v>1</v>
      </c>
    </row>
    <row r="5418" spans="1:17" x14ac:dyDescent="0.25">
      <c r="A5418" t="s">
        <v>13273</v>
      </c>
      <c r="B5418" t="s">
        <v>13280</v>
      </c>
      <c r="C5418" t="s">
        <v>2156</v>
      </c>
      <c r="D5418" t="s">
        <v>2157</v>
      </c>
      <c r="E5418">
        <v>4</v>
      </c>
      <c r="F5418" s="1">
        <v>46209</v>
      </c>
      <c r="L5418" s="4" t="s">
        <v>13335</v>
      </c>
      <c r="M5418" s="5">
        <v>2</v>
      </c>
      <c r="O5418" t="str">
        <f t="shared" si="168"/>
        <v>2125GCAXCH</v>
      </c>
      <c r="P5418">
        <f>IFERROR(VLOOKUP(L5418,Hoja8!$E$1:$F$6088,2,0),0)</f>
        <v>0</v>
      </c>
      <c r="Q5418">
        <f t="shared" si="169"/>
        <v>2</v>
      </c>
    </row>
    <row r="5419" spans="1:17" x14ac:dyDescent="0.25">
      <c r="A5419" t="s">
        <v>13273</v>
      </c>
      <c r="B5419" t="s">
        <v>13281</v>
      </c>
      <c r="C5419" t="s">
        <v>2154</v>
      </c>
      <c r="D5419" t="s">
        <v>2155</v>
      </c>
      <c r="E5419">
        <v>13</v>
      </c>
      <c r="F5419" s="1">
        <v>46209</v>
      </c>
      <c r="L5419" s="4" t="s">
        <v>13338</v>
      </c>
      <c r="M5419" s="5">
        <v>1</v>
      </c>
      <c r="O5419" t="str">
        <f t="shared" si="168"/>
        <v>2125GCAXG</v>
      </c>
      <c r="P5419">
        <f>IFERROR(VLOOKUP(L5419,Hoja8!$E$1:$F$6088,2,0),0)</f>
        <v>0</v>
      </c>
      <c r="Q5419">
        <f t="shared" si="169"/>
        <v>1</v>
      </c>
    </row>
    <row r="5420" spans="1:17" x14ac:dyDescent="0.25">
      <c r="A5420" t="s">
        <v>13273</v>
      </c>
      <c r="B5420" t="s">
        <v>13282</v>
      </c>
      <c r="C5420" t="s">
        <v>1700</v>
      </c>
      <c r="D5420" t="s">
        <v>1701</v>
      </c>
      <c r="E5420">
        <v>4</v>
      </c>
      <c r="F5420" s="1">
        <v>46209</v>
      </c>
      <c r="L5420" s="4" t="s">
        <v>13343</v>
      </c>
      <c r="M5420" s="5">
        <v>1</v>
      </c>
      <c r="O5420" t="str">
        <f t="shared" si="168"/>
        <v>2382MARCH</v>
      </c>
      <c r="P5420">
        <f>IFERROR(VLOOKUP(L5420,Hoja8!$E$1:$F$6088,2,0),0)</f>
        <v>0</v>
      </c>
      <c r="Q5420">
        <f t="shared" si="169"/>
        <v>1</v>
      </c>
    </row>
    <row r="5421" spans="1:17" x14ac:dyDescent="0.25">
      <c r="A5421" t="s">
        <v>13273</v>
      </c>
      <c r="B5421" t="s">
        <v>13283</v>
      </c>
      <c r="C5421" t="s">
        <v>1694</v>
      </c>
      <c r="D5421" t="s">
        <v>4717</v>
      </c>
      <c r="E5421">
        <v>4</v>
      </c>
      <c r="F5421" s="1">
        <v>46209</v>
      </c>
      <c r="L5421" s="4" t="s">
        <v>13344</v>
      </c>
      <c r="M5421" s="5">
        <v>2</v>
      </c>
      <c r="O5421" t="str">
        <f t="shared" si="168"/>
        <v>2382MARM</v>
      </c>
      <c r="P5421">
        <f>IFERROR(VLOOKUP(L5421,Hoja8!$E$1:$F$6088,2,0),0)</f>
        <v>0</v>
      </c>
      <c r="Q5421">
        <f t="shared" si="169"/>
        <v>2</v>
      </c>
    </row>
    <row r="5422" spans="1:17" x14ac:dyDescent="0.25">
      <c r="A5422" t="s">
        <v>13273</v>
      </c>
      <c r="B5422" t="s">
        <v>13284</v>
      </c>
      <c r="C5422" t="s">
        <v>1698</v>
      </c>
      <c r="D5422" t="s">
        <v>1699</v>
      </c>
      <c r="E5422">
        <v>3</v>
      </c>
      <c r="F5422" s="1">
        <v>46209</v>
      </c>
      <c r="L5422" s="4" t="s">
        <v>13342</v>
      </c>
      <c r="M5422" s="5">
        <v>2</v>
      </c>
      <c r="O5422" t="str">
        <f t="shared" si="168"/>
        <v>2382MARXCH</v>
      </c>
      <c r="P5422">
        <f>IFERROR(VLOOKUP(L5422,Hoja8!$E$1:$F$6088,2,0),0)</f>
        <v>0</v>
      </c>
      <c r="Q5422">
        <f t="shared" si="169"/>
        <v>2</v>
      </c>
    </row>
    <row r="5423" spans="1:17" x14ac:dyDescent="0.25">
      <c r="A5423" t="s">
        <v>13273</v>
      </c>
      <c r="B5423" t="s">
        <v>13285</v>
      </c>
      <c r="C5423" t="s">
        <v>2262</v>
      </c>
      <c r="D5423" t="s">
        <v>2263</v>
      </c>
      <c r="E5423">
        <v>2</v>
      </c>
      <c r="F5423" s="1">
        <v>46209</v>
      </c>
      <c r="L5423" s="4" t="s">
        <v>13345</v>
      </c>
      <c r="M5423" s="5">
        <v>1</v>
      </c>
      <c r="O5423" t="str">
        <f t="shared" si="168"/>
        <v>2382MARXG</v>
      </c>
      <c r="P5423">
        <f>IFERROR(VLOOKUP(L5423,Hoja8!$E$1:$F$6088,2,0),0)</f>
        <v>0</v>
      </c>
      <c r="Q5423">
        <f t="shared" si="169"/>
        <v>1</v>
      </c>
    </row>
    <row r="5424" spans="1:17" x14ac:dyDescent="0.25">
      <c r="A5424" t="s">
        <v>13273</v>
      </c>
      <c r="B5424" t="s">
        <v>13286</v>
      </c>
      <c r="C5424" t="s">
        <v>2528</v>
      </c>
      <c r="D5424" t="s">
        <v>2529</v>
      </c>
      <c r="E5424">
        <v>1</v>
      </c>
      <c r="F5424" s="1">
        <v>46209</v>
      </c>
      <c r="L5424" s="4" t="s">
        <v>13358</v>
      </c>
      <c r="M5424" s="5">
        <v>1</v>
      </c>
      <c r="O5424" t="str">
        <f t="shared" si="168"/>
        <v>2383MARCH</v>
      </c>
      <c r="P5424">
        <f>IFERROR(VLOOKUP(L5424,Hoja8!$E$1:$F$6088,2,0),0)</f>
        <v>0</v>
      </c>
      <c r="Q5424">
        <f t="shared" si="169"/>
        <v>1</v>
      </c>
    </row>
    <row r="5425" spans="1:17" x14ac:dyDescent="0.25">
      <c r="A5425" t="s">
        <v>13273</v>
      </c>
      <c r="B5425" t="s">
        <v>13287</v>
      </c>
      <c r="C5425" t="s">
        <v>2634</v>
      </c>
      <c r="D5425" t="s">
        <v>2635</v>
      </c>
      <c r="E5425">
        <v>2</v>
      </c>
      <c r="F5425" s="1">
        <v>46209</v>
      </c>
      <c r="L5425" s="4" t="s">
        <v>13359</v>
      </c>
      <c r="M5425" s="5">
        <v>2</v>
      </c>
      <c r="O5425" t="str">
        <f t="shared" si="168"/>
        <v>2383MARM</v>
      </c>
      <c r="P5425">
        <f>IFERROR(VLOOKUP(L5425,Hoja8!$E$1:$F$6088,2,0),0)</f>
        <v>0</v>
      </c>
      <c r="Q5425">
        <f t="shared" si="169"/>
        <v>2</v>
      </c>
    </row>
    <row r="5426" spans="1:17" x14ac:dyDescent="0.25">
      <c r="A5426" t="s">
        <v>13273</v>
      </c>
      <c r="B5426" t="s">
        <v>13288</v>
      </c>
      <c r="C5426" t="s">
        <v>3653</v>
      </c>
      <c r="D5426" t="s">
        <v>3655</v>
      </c>
      <c r="E5426">
        <v>1</v>
      </c>
      <c r="F5426" s="1">
        <v>46209</v>
      </c>
      <c r="L5426" s="4" t="s">
        <v>13357</v>
      </c>
      <c r="M5426" s="5">
        <v>1</v>
      </c>
      <c r="O5426" t="str">
        <f t="shared" si="168"/>
        <v>2383MARXCH</v>
      </c>
      <c r="P5426">
        <f>IFERROR(VLOOKUP(L5426,Hoja8!$E$1:$F$6088,2,0),0)</f>
        <v>0</v>
      </c>
      <c r="Q5426">
        <f t="shared" si="169"/>
        <v>1</v>
      </c>
    </row>
    <row r="5427" spans="1:17" x14ac:dyDescent="0.25">
      <c r="A5427" t="s">
        <v>13273</v>
      </c>
      <c r="B5427" t="s">
        <v>13289</v>
      </c>
      <c r="C5427" t="s">
        <v>3656</v>
      </c>
      <c r="D5427" t="s">
        <v>3657</v>
      </c>
      <c r="E5427">
        <v>5</v>
      </c>
      <c r="F5427" s="1">
        <v>46209</v>
      </c>
      <c r="L5427" s="4" t="s">
        <v>13366</v>
      </c>
      <c r="M5427" s="5">
        <v>20</v>
      </c>
      <c r="O5427" t="str">
        <f t="shared" si="168"/>
        <v>0203MARCH</v>
      </c>
      <c r="P5427">
        <f>IFERROR(VLOOKUP(L5427,Hoja8!$E$1:$F$6088,2,0),0)</f>
        <v>0</v>
      </c>
      <c r="Q5427">
        <f t="shared" si="169"/>
        <v>20</v>
      </c>
    </row>
    <row r="5428" spans="1:17" x14ac:dyDescent="0.25">
      <c r="A5428" t="s">
        <v>13273</v>
      </c>
      <c r="B5428" t="s">
        <v>13290</v>
      </c>
      <c r="C5428" t="s">
        <v>3673</v>
      </c>
      <c r="D5428" t="s">
        <v>3674</v>
      </c>
      <c r="E5428">
        <v>3</v>
      </c>
      <c r="F5428" s="1">
        <v>46209</v>
      </c>
      <c r="L5428" s="4" t="s">
        <v>13367</v>
      </c>
      <c r="M5428" s="5">
        <v>50</v>
      </c>
      <c r="O5428" t="str">
        <f t="shared" si="168"/>
        <v>0203MARM</v>
      </c>
      <c r="P5428">
        <f>IFERROR(VLOOKUP(L5428,Hoja8!$E$1:$F$6088,2,0),0)</f>
        <v>0</v>
      </c>
      <c r="Q5428">
        <f t="shared" si="169"/>
        <v>50</v>
      </c>
    </row>
    <row r="5429" spans="1:17" x14ac:dyDescent="0.25">
      <c r="A5429" t="s">
        <v>13273</v>
      </c>
      <c r="B5429" t="s">
        <v>13291</v>
      </c>
      <c r="C5429" t="s">
        <v>3658</v>
      </c>
      <c r="D5429" t="s">
        <v>3659</v>
      </c>
      <c r="E5429">
        <v>3</v>
      </c>
      <c r="F5429" s="1">
        <v>46209</v>
      </c>
      <c r="L5429" s="4" t="s">
        <v>13364</v>
      </c>
      <c r="M5429" s="5">
        <v>20</v>
      </c>
      <c r="O5429" t="str">
        <f t="shared" si="168"/>
        <v>1461MARCH</v>
      </c>
      <c r="P5429">
        <f>IFERROR(VLOOKUP(L5429,Hoja8!$E$1:$F$6088,2,0),0)</f>
        <v>0</v>
      </c>
      <c r="Q5429">
        <f t="shared" si="169"/>
        <v>20</v>
      </c>
    </row>
    <row r="5430" spans="1:17" x14ac:dyDescent="0.25">
      <c r="A5430" t="s">
        <v>13273</v>
      </c>
      <c r="B5430" t="s">
        <v>13292</v>
      </c>
      <c r="C5430" t="s">
        <v>3675</v>
      </c>
      <c r="D5430" t="s">
        <v>3676</v>
      </c>
      <c r="E5430">
        <v>2</v>
      </c>
      <c r="F5430" s="1">
        <v>46209</v>
      </c>
      <c r="L5430" s="4" t="s">
        <v>13365</v>
      </c>
      <c r="M5430" s="5">
        <v>50</v>
      </c>
      <c r="O5430" t="str">
        <f t="shared" si="168"/>
        <v>1461MARM</v>
      </c>
      <c r="P5430">
        <f>IFERROR(VLOOKUP(L5430,Hoja8!$E$1:$F$6088,2,0),0)</f>
        <v>0</v>
      </c>
      <c r="Q5430">
        <f t="shared" si="169"/>
        <v>50</v>
      </c>
    </row>
    <row r="5431" spans="1:17" x14ac:dyDescent="0.25">
      <c r="A5431" t="s">
        <v>13273</v>
      </c>
      <c r="B5431" t="s">
        <v>13293</v>
      </c>
      <c r="C5431" t="s">
        <v>3669</v>
      </c>
      <c r="D5431" t="s">
        <v>3670</v>
      </c>
      <c r="E5431">
        <v>1</v>
      </c>
      <c r="F5431" s="1">
        <v>46209</v>
      </c>
      <c r="L5431" s="4" t="s">
        <v>13371</v>
      </c>
      <c r="M5431" s="5">
        <v>1</v>
      </c>
      <c r="O5431" t="str">
        <f t="shared" si="168"/>
        <v>0077CIEM</v>
      </c>
      <c r="P5431">
        <f>IFERROR(VLOOKUP(L5431,Hoja8!$E$1:$F$6088,2,0),0)</f>
        <v>0</v>
      </c>
      <c r="Q5431">
        <f t="shared" si="169"/>
        <v>1</v>
      </c>
    </row>
    <row r="5432" spans="1:17" x14ac:dyDescent="0.25">
      <c r="A5432" t="s">
        <v>13273</v>
      </c>
      <c r="B5432" t="s">
        <v>13294</v>
      </c>
      <c r="C5432" t="s">
        <v>839</v>
      </c>
      <c r="D5432" t="s">
        <v>840</v>
      </c>
      <c r="E5432">
        <v>6</v>
      </c>
      <c r="F5432" s="1">
        <v>46209</v>
      </c>
      <c r="L5432" s="4" t="s">
        <v>13373</v>
      </c>
      <c r="M5432" s="5">
        <v>2</v>
      </c>
      <c r="O5432" t="str">
        <f t="shared" si="168"/>
        <v>0082BLAM</v>
      </c>
      <c r="P5432">
        <f>IFERROR(VLOOKUP(L5432,Hoja8!$E$1:$F$6088,2,0),0)</f>
        <v>0</v>
      </c>
      <c r="Q5432">
        <f t="shared" si="169"/>
        <v>2</v>
      </c>
    </row>
    <row r="5433" spans="1:17" x14ac:dyDescent="0.25">
      <c r="A5433" t="s">
        <v>13273</v>
      </c>
      <c r="B5433" t="s">
        <v>13295</v>
      </c>
      <c r="C5433" t="s">
        <v>717</v>
      </c>
      <c r="D5433" t="s">
        <v>718</v>
      </c>
      <c r="E5433">
        <v>10</v>
      </c>
      <c r="F5433" s="1">
        <v>46209</v>
      </c>
      <c r="L5433" s="4" t="s">
        <v>13374</v>
      </c>
      <c r="M5433" s="5">
        <v>2</v>
      </c>
      <c r="O5433" t="str">
        <f t="shared" si="168"/>
        <v>0082BLUM</v>
      </c>
      <c r="P5433">
        <f>IFERROR(VLOOKUP(L5433,Hoja8!$E$1:$F$6088,2,0),0)</f>
        <v>0</v>
      </c>
      <c r="Q5433">
        <f t="shared" si="169"/>
        <v>2</v>
      </c>
    </row>
    <row r="5434" spans="1:17" x14ac:dyDescent="0.25">
      <c r="A5434" t="s">
        <v>13273</v>
      </c>
      <c r="B5434" t="s">
        <v>13296</v>
      </c>
      <c r="C5434" t="s">
        <v>713</v>
      </c>
      <c r="D5434" t="s">
        <v>714</v>
      </c>
      <c r="E5434">
        <v>14</v>
      </c>
      <c r="F5434" s="1">
        <v>46209</v>
      </c>
      <c r="L5434" s="4" t="s">
        <v>13388</v>
      </c>
      <c r="M5434" s="5">
        <v>3</v>
      </c>
      <c r="O5434" t="str">
        <f t="shared" si="168"/>
        <v>0896NEG22</v>
      </c>
      <c r="P5434">
        <f>IFERROR(VLOOKUP(L5434,Hoja8!$E$1:$F$6088,2,0),0)</f>
        <v>0</v>
      </c>
      <c r="Q5434">
        <f t="shared" si="169"/>
        <v>3</v>
      </c>
    </row>
    <row r="5435" spans="1:17" x14ac:dyDescent="0.25">
      <c r="A5435" t="s">
        <v>13273</v>
      </c>
      <c r="B5435" t="s">
        <v>13297</v>
      </c>
      <c r="C5435" t="s">
        <v>687</v>
      </c>
      <c r="D5435" t="s">
        <v>689</v>
      </c>
      <c r="E5435">
        <v>10</v>
      </c>
      <c r="F5435" s="1">
        <v>46209</v>
      </c>
      <c r="L5435" s="4" t="s">
        <v>13389</v>
      </c>
      <c r="M5435" s="5">
        <v>1</v>
      </c>
      <c r="O5435" t="str">
        <f t="shared" si="168"/>
        <v>0896NEG23</v>
      </c>
      <c r="P5435">
        <f>IFERROR(VLOOKUP(L5435,Hoja8!$E$1:$F$6088,2,0),0)</f>
        <v>0</v>
      </c>
      <c r="Q5435">
        <f t="shared" si="169"/>
        <v>1</v>
      </c>
    </row>
    <row r="5436" spans="1:17" x14ac:dyDescent="0.25">
      <c r="A5436" t="s">
        <v>13273</v>
      </c>
      <c r="B5436" t="s">
        <v>13298</v>
      </c>
      <c r="C5436" t="s">
        <v>715</v>
      </c>
      <c r="D5436" t="s">
        <v>716</v>
      </c>
      <c r="E5436">
        <v>3</v>
      </c>
      <c r="F5436" s="1">
        <v>46209</v>
      </c>
      <c r="L5436" s="4" t="s">
        <v>13390</v>
      </c>
      <c r="M5436" s="5">
        <v>4</v>
      </c>
      <c r="O5436" t="str">
        <f t="shared" si="168"/>
        <v>0896NEG25</v>
      </c>
      <c r="P5436">
        <f>IFERROR(VLOOKUP(L5436,Hoja8!$E$1:$F$6088,2,0),0)</f>
        <v>0</v>
      </c>
      <c r="Q5436">
        <f t="shared" si="169"/>
        <v>4</v>
      </c>
    </row>
    <row r="5437" spans="1:17" x14ac:dyDescent="0.25">
      <c r="A5437" t="s">
        <v>13273</v>
      </c>
      <c r="B5437" t="s">
        <v>13299</v>
      </c>
      <c r="C5437" t="s">
        <v>719</v>
      </c>
      <c r="D5437" t="s">
        <v>720</v>
      </c>
      <c r="E5437">
        <v>3</v>
      </c>
      <c r="F5437" s="1">
        <v>46209</v>
      </c>
      <c r="L5437" s="4" t="s">
        <v>13372</v>
      </c>
      <c r="M5437" s="5">
        <v>1</v>
      </c>
      <c r="O5437" t="str">
        <f t="shared" si="168"/>
        <v>0969GRIM</v>
      </c>
      <c r="P5437">
        <f>IFERROR(VLOOKUP(L5437,Hoja8!$E$1:$F$6088,2,0),0)</f>
        <v>0</v>
      </c>
      <c r="Q5437">
        <f t="shared" si="169"/>
        <v>1</v>
      </c>
    </row>
    <row r="5438" spans="1:17" x14ac:dyDescent="0.25">
      <c r="A5438" t="s">
        <v>13273</v>
      </c>
      <c r="B5438" t="s">
        <v>13300</v>
      </c>
      <c r="C5438" t="s">
        <v>711</v>
      </c>
      <c r="D5438" t="s">
        <v>712</v>
      </c>
      <c r="E5438">
        <v>2</v>
      </c>
      <c r="F5438" s="1">
        <v>46209</v>
      </c>
      <c r="L5438" s="4" t="s">
        <v>13370</v>
      </c>
      <c r="M5438" s="5">
        <v>1</v>
      </c>
      <c r="O5438" t="str">
        <f t="shared" si="168"/>
        <v>1134NEGG</v>
      </c>
      <c r="P5438">
        <f>IFERROR(VLOOKUP(L5438,Hoja8!$E$1:$F$6088,2,0),0)</f>
        <v>0</v>
      </c>
      <c r="Q5438">
        <f t="shared" si="169"/>
        <v>1</v>
      </c>
    </row>
    <row r="5439" spans="1:17" x14ac:dyDescent="0.25">
      <c r="A5439" t="s">
        <v>13273</v>
      </c>
      <c r="B5439" t="s">
        <v>13301</v>
      </c>
      <c r="C5439" t="s">
        <v>659</v>
      </c>
      <c r="D5439" t="s">
        <v>660</v>
      </c>
      <c r="E5439">
        <v>2</v>
      </c>
      <c r="F5439" s="1">
        <v>46209</v>
      </c>
      <c r="L5439" s="4" t="s">
        <v>13369</v>
      </c>
      <c r="M5439" s="5">
        <v>1</v>
      </c>
      <c r="O5439" t="str">
        <f t="shared" si="168"/>
        <v>1194NEGM</v>
      </c>
      <c r="P5439">
        <f>IFERROR(VLOOKUP(L5439,Hoja8!$E$1:$F$6088,2,0),0)</f>
        <v>0</v>
      </c>
      <c r="Q5439">
        <f t="shared" si="169"/>
        <v>1</v>
      </c>
    </row>
    <row r="5440" spans="1:17" x14ac:dyDescent="0.25">
      <c r="A5440" t="s">
        <v>13273</v>
      </c>
      <c r="B5440" t="s">
        <v>13302</v>
      </c>
      <c r="C5440" t="s">
        <v>50</v>
      </c>
      <c r="D5440" t="s">
        <v>51</v>
      </c>
      <c r="E5440">
        <v>5</v>
      </c>
      <c r="F5440" s="1">
        <v>46209</v>
      </c>
      <c r="L5440" s="4" t="s">
        <v>13375</v>
      </c>
      <c r="M5440" s="5">
        <v>1</v>
      </c>
      <c r="O5440" t="str">
        <f t="shared" si="168"/>
        <v>1963CAQ32</v>
      </c>
      <c r="P5440">
        <f>IFERROR(VLOOKUP(L5440,Hoja8!$E$1:$F$6088,2,0),0)</f>
        <v>0</v>
      </c>
      <c r="Q5440">
        <f t="shared" si="169"/>
        <v>1</v>
      </c>
    </row>
    <row r="5441" spans="1:17" x14ac:dyDescent="0.25">
      <c r="A5441" t="s">
        <v>13273</v>
      </c>
      <c r="B5441" t="s">
        <v>13303</v>
      </c>
      <c r="C5441" t="s">
        <v>44</v>
      </c>
      <c r="D5441" t="s">
        <v>45</v>
      </c>
      <c r="E5441">
        <v>5</v>
      </c>
      <c r="F5441" s="1">
        <v>46209</v>
      </c>
      <c r="L5441" s="4" t="s">
        <v>13376</v>
      </c>
      <c r="M5441" s="5">
        <v>2</v>
      </c>
      <c r="O5441" t="str">
        <f t="shared" si="168"/>
        <v>1963MAR32</v>
      </c>
      <c r="P5441">
        <f>IFERROR(VLOOKUP(L5441,Hoja8!$E$1:$F$6088,2,0),0)</f>
        <v>0</v>
      </c>
      <c r="Q5441">
        <f t="shared" si="169"/>
        <v>2</v>
      </c>
    </row>
    <row r="5442" spans="1:17" x14ac:dyDescent="0.25">
      <c r="A5442" t="s">
        <v>13273</v>
      </c>
      <c r="B5442" t="s">
        <v>13304</v>
      </c>
      <c r="C5442" t="s">
        <v>48</v>
      </c>
      <c r="D5442" t="s">
        <v>49</v>
      </c>
      <c r="E5442">
        <v>3</v>
      </c>
      <c r="F5442" s="1">
        <v>46209</v>
      </c>
      <c r="L5442" s="4" t="s">
        <v>13377</v>
      </c>
      <c r="M5442" s="5">
        <v>2</v>
      </c>
      <c r="O5442" t="str">
        <f t="shared" si="168"/>
        <v>1963MAR34</v>
      </c>
      <c r="P5442">
        <f>IFERROR(VLOOKUP(L5442,Hoja8!$E$1:$F$6088,2,0),0)</f>
        <v>0</v>
      </c>
      <c r="Q5442">
        <f t="shared" si="169"/>
        <v>2</v>
      </c>
    </row>
    <row r="5443" spans="1:17" x14ac:dyDescent="0.25">
      <c r="A5443" t="s">
        <v>13273</v>
      </c>
      <c r="B5443" t="s">
        <v>13305</v>
      </c>
      <c r="C5443" t="s">
        <v>46</v>
      </c>
      <c r="D5443" t="s">
        <v>47</v>
      </c>
      <c r="E5443">
        <v>4</v>
      </c>
      <c r="F5443" s="1">
        <v>46209</v>
      </c>
      <c r="L5443" s="4" t="s">
        <v>13378</v>
      </c>
      <c r="M5443" s="5">
        <v>2</v>
      </c>
      <c r="O5443" t="str">
        <f t="shared" ref="O5443:O5506" si="170">MID(L5443,LEN(IF(MID(L5443,2,1)="1",MID(L5443,1,7),MID(L5443,1,6)))+1,10)</f>
        <v>1963NEG32</v>
      </c>
      <c r="P5443">
        <f>IFERROR(VLOOKUP(L5443,Hoja8!$E$1:$F$6088,2,0),0)</f>
        <v>0</v>
      </c>
      <c r="Q5443">
        <f t="shared" ref="Q5443:Q5506" si="171">M5443+P5443</f>
        <v>2</v>
      </c>
    </row>
    <row r="5444" spans="1:17" x14ac:dyDescent="0.25">
      <c r="A5444" t="s">
        <v>13273</v>
      </c>
      <c r="B5444" t="s">
        <v>13306</v>
      </c>
      <c r="C5444" t="s">
        <v>52</v>
      </c>
      <c r="D5444" t="s">
        <v>53</v>
      </c>
      <c r="E5444">
        <v>4</v>
      </c>
      <c r="F5444" s="1">
        <v>46209</v>
      </c>
      <c r="L5444" s="4" t="s">
        <v>13379</v>
      </c>
      <c r="M5444" s="5">
        <v>1</v>
      </c>
      <c r="O5444" t="str">
        <f t="shared" si="170"/>
        <v>1963NEG34</v>
      </c>
      <c r="P5444">
        <f>IFERROR(VLOOKUP(L5444,Hoja8!$E$1:$F$6088,2,0),0)</f>
        <v>0</v>
      </c>
      <c r="Q5444">
        <f t="shared" si="171"/>
        <v>1</v>
      </c>
    </row>
    <row r="5445" spans="1:17" x14ac:dyDescent="0.25">
      <c r="A5445" t="s">
        <v>13273</v>
      </c>
      <c r="B5445" t="s">
        <v>13307</v>
      </c>
      <c r="C5445" t="s">
        <v>39</v>
      </c>
      <c r="D5445" t="s">
        <v>41</v>
      </c>
      <c r="E5445">
        <v>1</v>
      </c>
      <c r="F5445" s="1">
        <v>46209</v>
      </c>
      <c r="L5445" s="4" t="s">
        <v>13382</v>
      </c>
      <c r="M5445" s="5">
        <v>12</v>
      </c>
      <c r="O5445" t="str">
        <f t="shared" si="170"/>
        <v>2522MAR2XG</v>
      </c>
      <c r="P5445">
        <f>IFERROR(VLOOKUP(L5445,Hoja8!$E$1:$F$6088,2,0),0)</f>
        <v>0</v>
      </c>
      <c r="Q5445">
        <f t="shared" si="171"/>
        <v>12</v>
      </c>
    </row>
    <row r="5446" spans="1:17" x14ac:dyDescent="0.25">
      <c r="A5446" t="s">
        <v>13273</v>
      </c>
      <c r="B5446" t="s">
        <v>13308</v>
      </c>
      <c r="C5446" t="s">
        <v>2105</v>
      </c>
      <c r="D5446" t="s">
        <v>2107</v>
      </c>
      <c r="E5446">
        <v>33</v>
      </c>
      <c r="F5446" s="1">
        <v>46209</v>
      </c>
      <c r="L5446" s="4" t="s">
        <v>13383</v>
      </c>
      <c r="M5446" s="5">
        <v>4</v>
      </c>
      <c r="O5446" t="str">
        <f t="shared" si="170"/>
        <v>2522MAR3XG</v>
      </c>
      <c r="P5446">
        <f>IFERROR(VLOOKUP(L5446,Hoja8!$E$1:$F$6088,2,0),0)</f>
        <v>0</v>
      </c>
      <c r="Q5446">
        <f t="shared" si="171"/>
        <v>4</v>
      </c>
    </row>
    <row r="5447" spans="1:17" x14ac:dyDescent="0.25">
      <c r="A5447" t="s">
        <v>13273</v>
      </c>
      <c r="B5447" t="s">
        <v>13309</v>
      </c>
      <c r="C5447" t="s">
        <v>2118</v>
      </c>
      <c r="D5447" t="s">
        <v>2119</v>
      </c>
      <c r="E5447">
        <v>41</v>
      </c>
      <c r="F5447" s="1">
        <v>46209</v>
      </c>
      <c r="L5447" s="4" t="s">
        <v>13380</v>
      </c>
      <c r="M5447" s="5">
        <v>4</v>
      </c>
      <c r="O5447" t="str">
        <f t="shared" si="170"/>
        <v>2522MARCH</v>
      </c>
      <c r="P5447">
        <f>IFERROR(VLOOKUP(L5447,Hoja8!$E$1:$F$6088,2,0),0)</f>
        <v>0</v>
      </c>
      <c r="Q5447">
        <f t="shared" si="171"/>
        <v>4</v>
      </c>
    </row>
    <row r="5448" spans="1:17" x14ac:dyDescent="0.25">
      <c r="A5448" t="s">
        <v>13273</v>
      </c>
      <c r="B5448" t="s">
        <v>13310</v>
      </c>
      <c r="C5448" t="s">
        <v>2112</v>
      </c>
      <c r="D5448" t="s">
        <v>2113</v>
      </c>
      <c r="E5448">
        <v>37</v>
      </c>
      <c r="F5448" s="1">
        <v>46209</v>
      </c>
      <c r="L5448" s="4" t="s">
        <v>13381</v>
      </c>
      <c r="M5448" s="5">
        <v>4</v>
      </c>
      <c r="O5448" t="str">
        <f t="shared" si="170"/>
        <v>2522MARM</v>
      </c>
      <c r="P5448">
        <f>IFERROR(VLOOKUP(L5448,Hoja8!$E$1:$F$6088,2,0),0)</f>
        <v>0</v>
      </c>
      <c r="Q5448">
        <f t="shared" si="171"/>
        <v>4</v>
      </c>
    </row>
    <row r="5449" spans="1:17" x14ac:dyDescent="0.25">
      <c r="A5449" t="s">
        <v>13273</v>
      </c>
      <c r="B5449" t="s">
        <v>13311</v>
      </c>
      <c r="C5449" t="s">
        <v>2116</v>
      </c>
      <c r="D5449" t="s">
        <v>2117</v>
      </c>
      <c r="E5449">
        <v>28</v>
      </c>
      <c r="F5449" s="1">
        <v>46209</v>
      </c>
      <c r="L5449" s="4" t="s">
        <v>13386</v>
      </c>
      <c r="M5449" s="5">
        <v>4</v>
      </c>
      <c r="O5449" t="str">
        <f t="shared" si="170"/>
        <v>2591MAR13</v>
      </c>
      <c r="P5449">
        <f>IFERROR(VLOOKUP(L5449,Hoja8!$E$1:$F$6088,2,0),0)</f>
        <v>0</v>
      </c>
      <c r="Q5449">
        <f t="shared" si="171"/>
        <v>4</v>
      </c>
    </row>
    <row r="5450" spans="1:17" x14ac:dyDescent="0.25">
      <c r="A5450" t="s">
        <v>13273</v>
      </c>
      <c r="B5450" t="s">
        <v>13312</v>
      </c>
      <c r="C5450" t="s">
        <v>2120</v>
      </c>
      <c r="D5450" t="s">
        <v>2121</v>
      </c>
      <c r="E5450">
        <v>6</v>
      </c>
      <c r="F5450" s="1">
        <v>46209</v>
      </c>
      <c r="L5450" s="4" t="s">
        <v>13387</v>
      </c>
      <c r="M5450" s="5">
        <v>12</v>
      </c>
      <c r="O5450" t="str">
        <f t="shared" si="170"/>
        <v>2591MAR15</v>
      </c>
      <c r="P5450">
        <f>IFERROR(VLOOKUP(L5450,Hoja8!$E$1:$F$6088,2,0),0)</f>
        <v>0</v>
      </c>
      <c r="Q5450">
        <f t="shared" si="171"/>
        <v>12</v>
      </c>
    </row>
    <row r="5451" spans="1:17" x14ac:dyDescent="0.25">
      <c r="A5451" t="s">
        <v>13273</v>
      </c>
      <c r="B5451" t="s">
        <v>13313</v>
      </c>
      <c r="C5451" t="s">
        <v>2108</v>
      </c>
      <c r="D5451" t="s">
        <v>2109</v>
      </c>
      <c r="E5451">
        <v>2</v>
      </c>
      <c r="F5451" s="1">
        <v>46209</v>
      </c>
      <c r="L5451" s="4" t="s">
        <v>13384</v>
      </c>
      <c r="M5451" s="5">
        <v>4</v>
      </c>
      <c r="O5451" t="str">
        <f t="shared" si="170"/>
        <v>2591MAR5</v>
      </c>
      <c r="P5451">
        <f>IFERROR(VLOOKUP(L5451,Hoja8!$E$1:$F$6088,2,0),0)</f>
        <v>0</v>
      </c>
      <c r="Q5451">
        <f t="shared" si="171"/>
        <v>4</v>
      </c>
    </row>
    <row r="5452" spans="1:17" x14ac:dyDescent="0.25">
      <c r="A5452" t="s">
        <v>13273</v>
      </c>
      <c r="B5452" t="s">
        <v>13314</v>
      </c>
      <c r="C5452" t="s">
        <v>4547</v>
      </c>
      <c r="D5452" t="s">
        <v>4548</v>
      </c>
      <c r="E5452">
        <v>2</v>
      </c>
      <c r="F5452" s="1">
        <v>46209</v>
      </c>
      <c r="L5452" s="4" t="s">
        <v>13385</v>
      </c>
      <c r="M5452" s="5">
        <v>4</v>
      </c>
      <c r="O5452" t="str">
        <f t="shared" si="170"/>
        <v>2591MAR9</v>
      </c>
      <c r="P5452">
        <f>IFERROR(VLOOKUP(L5452,Hoja8!$E$1:$F$6088,2,0),0)</f>
        <v>0</v>
      </c>
      <c r="Q5452">
        <f t="shared" si="171"/>
        <v>4</v>
      </c>
    </row>
    <row r="5453" spans="1:17" x14ac:dyDescent="0.25">
      <c r="A5453" t="s">
        <v>13273</v>
      </c>
      <c r="B5453" t="s">
        <v>13315</v>
      </c>
      <c r="C5453" t="s">
        <v>4249</v>
      </c>
      <c r="D5453" t="s">
        <v>4250</v>
      </c>
      <c r="E5453">
        <v>2</v>
      </c>
      <c r="F5453" s="1">
        <v>46209</v>
      </c>
      <c r="L5453" s="4" t="s">
        <v>13406</v>
      </c>
      <c r="M5453" s="5">
        <v>8</v>
      </c>
      <c r="O5453" t="str">
        <f t="shared" si="170"/>
        <v>0082BLAG</v>
      </c>
      <c r="P5453">
        <f>IFERROR(VLOOKUP(L5453,Hoja8!$E$1:$F$6088,2,0),0)</f>
        <v>0</v>
      </c>
      <c r="Q5453">
        <f t="shared" si="171"/>
        <v>8</v>
      </c>
    </row>
    <row r="5454" spans="1:17" x14ac:dyDescent="0.25">
      <c r="A5454" t="s">
        <v>13273</v>
      </c>
      <c r="B5454" t="s">
        <v>13316</v>
      </c>
      <c r="C5454" t="s">
        <v>4270</v>
      </c>
      <c r="D5454" t="s">
        <v>4271</v>
      </c>
      <c r="E5454">
        <v>4</v>
      </c>
      <c r="F5454" s="1">
        <v>46209</v>
      </c>
      <c r="L5454" s="4" t="s">
        <v>13405</v>
      </c>
      <c r="M5454" s="5">
        <v>2</v>
      </c>
      <c r="O5454" t="str">
        <f t="shared" si="170"/>
        <v>0082BLAM</v>
      </c>
      <c r="P5454">
        <f>IFERROR(VLOOKUP(L5454,Hoja8!$E$1:$F$6088,2,0),0)</f>
        <v>0</v>
      </c>
      <c r="Q5454">
        <f t="shared" si="171"/>
        <v>2</v>
      </c>
    </row>
    <row r="5455" spans="1:17" x14ac:dyDescent="0.25">
      <c r="A5455" t="s">
        <v>13273</v>
      </c>
      <c r="B5455" t="s">
        <v>13317</v>
      </c>
      <c r="C5455" t="s">
        <v>4244</v>
      </c>
      <c r="D5455" t="s">
        <v>4245</v>
      </c>
      <c r="E5455">
        <v>1</v>
      </c>
      <c r="F5455" s="1">
        <v>46209</v>
      </c>
      <c r="L5455" s="4" t="s">
        <v>13407</v>
      </c>
      <c r="M5455" s="5">
        <v>2</v>
      </c>
      <c r="O5455" t="str">
        <f t="shared" si="170"/>
        <v>0082BLAXG</v>
      </c>
      <c r="P5455">
        <f>IFERROR(VLOOKUP(L5455,Hoja8!$E$1:$F$6088,2,0),0)</f>
        <v>0</v>
      </c>
      <c r="Q5455">
        <f t="shared" si="171"/>
        <v>2</v>
      </c>
    </row>
    <row r="5456" spans="1:17" x14ac:dyDescent="0.25">
      <c r="A5456" t="s">
        <v>13273</v>
      </c>
      <c r="B5456" t="s">
        <v>13318</v>
      </c>
      <c r="C5456" t="s">
        <v>4195</v>
      </c>
      <c r="D5456" t="s">
        <v>4197</v>
      </c>
      <c r="E5456">
        <v>2</v>
      </c>
      <c r="F5456" s="1">
        <v>46209</v>
      </c>
      <c r="L5456" s="4" t="s">
        <v>13396</v>
      </c>
      <c r="M5456" s="5">
        <v>1</v>
      </c>
      <c r="O5456" t="str">
        <f t="shared" si="170"/>
        <v>0203NEGG</v>
      </c>
      <c r="P5456">
        <f>IFERROR(VLOOKUP(L5456,Hoja8!$E$1:$F$6088,2,0),0)</f>
        <v>0</v>
      </c>
      <c r="Q5456">
        <f t="shared" si="171"/>
        <v>1</v>
      </c>
    </row>
    <row r="5457" spans="1:17" x14ac:dyDescent="0.25">
      <c r="A5457" t="s">
        <v>13273</v>
      </c>
      <c r="B5457" t="s">
        <v>13319</v>
      </c>
      <c r="C5457" t="s">
        <v>4545</v>
      </c>
      <c r="D5457" t="s">
        <v>4546</v>
      </c>
      <c r="E5457">
        <v>4</v>
      </c>
      <c r="F5457" s="1">
        <v>46209</v>
      </c>
      <c r="L5457" s="4" t="s">
        <v>13412</v>
      </c>
      <c r="M5457" s="5">
        <v>1</v>
      </c>
      <c r="O5457" t="str">
        <f t="shared" si="170"/>
        <v>0235NEGG</v>
      </c>
      <c r="P5457">
        <f>IFERROR(VLOOKUP(L5457,Hoja8!$E$1:$F$6088,2,0),0)</f>
        <v>0</v>
      </c>
      <c r="Q5457">
        <f t="shared" si="171"/>
        <v>1</v>
      </c>
    </row>
    <row r="5458" spans="1:17" x14ac:dyDescent="0.25">
      <c r="A5458" t="s">
        <v>13273</v>
      </c>
      <c r="B5458" t="s">
        <v>13320</v>
      </c>
      <c r="C5458" t="s">
        <v>4406</v>
      </c>
      <c r="D5458" t="s">
        <v>4407</v>
      </c>
      <c r="E5458">
        <v>4</v>
      </c>
      <c r="F5458" s="1">
        <v>46209</v>
      </c>
      <c r="L5458" s="4" t="s">
        <v>13411</v>
      </c>
      <c r="M5458" s="5">
        <v>2</v>
      </c>
      <c r="O5458" t="str">
        <f t="shared" si="170"/>
        <v>0235NEGM</v>
      </c>
      <c r="P5458">
        <f>IFERROR(VLOOKUP(L5458,Hoja8!$E$1:$F$6088,2,0),0)</f>
        <v>0</v>
      </c>
      <c r="Q5458">
        <f t="shared" si="171"/>
        <v>2</v>
      </c>
    </row>
    <row r="5459" spans="1:17" x14ac:dyDescent="0.25">
      <c r="A5459" t="s">
        <v>13273</v>
      </c>
      <c r="B5459" t="s">
        <v>13321</v>
      </c>
      <c r="C5459" t="s">
        <v>4408</v>
      </c>
      <c r="D5459" t="s">
        <v>4409</v>
      </c>
      <c r="E5459">
        <v>8</v>
      </c>
      <c r="F5459" s="1">
        <v>46209</v>
      </c>
      <c r="L5459" s="4" t="s">
        <v>13413</v>
      </c>
      <c r="M5459" s="5">
        <v>3</v>
      </c>
      <c r="O5459" t="str">
        <f t="shared" si="170"/>
        <v>0235NEGXG</v>
      </c>
      <c r="P5459">
        <f>IFERROR(VLOOKUP(L5459,Hoja8!$E$1:$F$6088,2,0),0)</f>
        <v>0</v>
      </c>
      <c r="Q5459">
        <f t="shared" si="171"/>
        <v>3</v>
      </c>
    </row>
    <row r="5460" spans="1:17" x14ac:dyDescent="0.25">
      <c r="A5460" t="s">
        <v>13273</v>
      </c>
      <c r="B5460" t="s">
        <v>13322</v>
      </c>
      <c r="C5460" t="s">
        <v>4412</v>
      </c>
      <c r="D5460" t="s">
        <v>4413</v>
      </c>
      <c r="E5460">
        <v>2</v>
      </c>
      <c r="F5460" s="1">
        <v>46209</v>
      </c>
      <c r="L5460" s="4" t="s">
        <v>13397</v>
      </c>
      <c r="M5460" s="5">
        <v>2</v>
      </c>
      <c r="O5460" t="str">
        <f t="shared" si="170"/>
        <v>0353BLACH</v>
      </c>
      <c r="P5460">
        <f>IFERROR(VLOOKUP(L5460,Hoja8!$E$1:$F$6088,2,0),0)</f>
        <v>0</v>
      </c>
      <c r="Q5460">
        <f t="shared" si="171"/>
        <v>2</v>
      </c>
    </row>
    <row r="5461" spans="1:17" x14ac:dyDescent="0.25">
      <c r="A5461" t="s">
        <v>13273</v>
      </c>
      <c r="B5461" t="s">
        <v>13323</v>
      </c>
      <c r="C5461" t="s">
        <v>4414</v>
      </c>
      <c r="D5461" t="s">
        <v>4415</v>
      </c>
      <c r="E5461">
        <v>1</v>
      </c>
      <c r="F5461" s="1">
        <v>46209</v>
      </c>
      <c r="L5461" s="4" t="s">
        <v>13399</v>
      </c>
      <c r="M5461" s="5">
        <v>8</v>
      </c>
      <c r="O5461" t="str">
        <f t="shared" si="170"/>
        <v>0353BLAG</v>
      </c>
      <c r="P5461">
        <f>IFERROR(VLOOKUP(L5461,Hoja8!$E$1:$F$6088,2,0),0)</f>
        <v>0</v>
      </c>
      <c r="Q5461">
        <f t="shared" si="171"/>
        <v>8</v>
      </c>
    </row>
    <row r="5462" spans="1:17" x14ac:dyDescent="0.25">
      <c r="A5462" t="s">
        <v>13324</v>
      </c>
      <c r="B5462" t="s">
        <v>13325</v>
      </c>
      <c r="C5462" t="s">
        <v>1650</v>
      </c>
      <c r="D5462" t="s">
        <v>1645</v>
      </c>
      <c r="E5462">
        <v>5</v>
      </c>
      <c r="F5462" s="1">
        <v>46176</v>
      </c>
      <c r="L5462" s="4" t="s">
        <v>13398</v>
      </c>
      <c r="M5462" s="5">
        <v>2</v>
      </c>
      <c r="O5462" t="str">
        <f t="shared" si="170"/>
        <v>0353BLAM</v>
      </c>
      <c r="P5462">
        <f>IFERROR(VLOOKUP(L5462,Hoja8!$E$1:$F$6088,2,0),0)</f>
        <v>0</v>
      </c>
      <c r="Q5462">
        <f t="shared" si="171"/>
        <v>2</v>
      </c>
    </row>
    <row r="5463" spans="1:17" x14ac:dyDescent="0.25">
      <c r="A5463" t="s">
        <v>13324</v>
      </c>
      <c r="B5463" t="s">
        <v>13326</v>
      </c>
      <c r="C5463" t="s">
        <v>1649</v>
      </c>
      <c r="D5463" t="s">
        <v>1645</v>
      </c>
      <c r="E5463">
        <v>10</v>
      </c>
      <c r="F5463" s="1">
        <v>46176</v>
      </c>
      <c r="L5463" s="4" t="s">
        <v>13400</v>
      </c>
      <c r="M5463" s="5">
        <v>2</v>
      </c>
      <c r="O5463" t="str">
        <f t="shared" si="170"/>
        <v>0353BLAXG</v>
      </c>
      <c r="P5463">
        <f>IFERROR(VLOOKUP(L5463,Hoja8!$E$1:$F$6088,2,0),0)</f>
        <v>0</v>
      </c>
      <c r="Q5463">
        <f t="shared" si="171"/>
        <v>2</v>
      </c>
    </row>
    <row r="5464" spans="1:17" x14ac:dyDescent="0.25">
      <c r="A5464" t="s">
        <v>13324</v>
      </c>
      <c r="B5464" t="s">
        <v>13327</v>
      </c>
      <c r="C5464" t="s">
        <v>1652</v>
      </c>
      <c r="D5464" t="s">
        <v>1645</v>
      </c>
      <c r="E5464">
        <v>10</v>
      </c>
      <c r="F5464" s="1">
        <v>46176</v>
      </c>
      <c r="L5464" s="4" t="s">
        <v>13401</v>
      </c>
      <c r="M5464" s="5">
        <v>2</v>
      </c>
      <c r="O5464" t="str">
        <f t="shared" si="170"/>
        <v>0353NEGCH</v>
      </c>
      <c r="P5464">
        <f>IFERROR(VLOOKUP(L5464,Hoja8!$E$1:$F$6088,2,0),0)</f>
        <v>0</v>
      </c>
      <c r="Q5464">
        <f t="shared" si="171"/>
        <v>2</v>
      </c>
    </row>
    <row r="5465" spans="1:17" x14ac:dyDescent="0.25">
      <c r="A5465" t="s">
        <v>13324</v>
      </c>
      <c r="B5465" t="s">
        <v>13328</v>
      </c>
      <c r="C5465" t="s">
        <v>1646</v>
      </c>
      <c r="D5465" t="s">
        <v>1645</v>
      </c>
      <c r="E5465">
        <v>5</v>
      </c>
      <c r="F5465" s="1">
        <v>46176</v>
      </c>
      <c r="L5465" s="4" t="s">
        <v>13403</v>
      </c>
      <c r="M5465" s="5">
        <v>4</v>
      </c>
      <c r="O5465" t="str">
        <f t="shared" si="170"/>
        <v>0353NEGG</v>
      </c>
      <c r="P5465">
        <f>IFERROR(VLOOKUP(L5465,Hoja8!$E$1:$F$6088,2,0),0)</f>
        <v>0</v>
      </c>
      <c r="Q5465">
        <f t="shared" si="171"/>
        <v>4</v>
      </c>
    </row>
    <row r="5466" spans="1:17" x14ac:dyDescent="0.25">
      <c r="A5466" t="s">
        <v>13329</v>
      </c>
      <c r="B5466" t="s">
        <v>13330</v>
      </c>
      <c r="C5466" t="s">
        <v>4688</v>
      </c>
      <c r="D5466" t="s">
        <v>4689</v>
      </c>
      <c r="E5466">
        <v>4</v>
      </c>
      <c r="F5466" s="1">
        <v>46188</v>
      </c>
      <c r="L5466" s="4" t="s">
        <v>13402</v>
      </c>
      <c r="M5466" s="5">
        <v>2</v>
      </c>
      <c r="O5466" t="str">
        <f t="shared" si="170"/>
        <v>0353NEGM</v>
      </c>
      <c r="P5466">
        <f>IFERROR(VLOOKUP(L5466,Hoja8!$E$1:$F$6088,2,0),0)</f>
        <v>0</v>
      </c>
      <c r="Q5466">
        <f t="shared" si="171"/>
        <v>2</v>
      </c>
    </row>
    <row r="5467" spans="1:17" x14ac:dyDescent="0.25">
      <c r="A5467" t="s">
        <v>13331</v>
      </c>
      <c r="B5467" t="s">
        <v>13332</v>
      </c>
      <c r="C5467" t="s">
        <v>100</v>
      </c>
      <c r="D5467" t="s">
        <v>101</v>
      </c>
      <c r="E5467">
        <v>2</v>
      </c>
      <c r="F5467" s="1">
        <v>46189</v>
      </c>
      <c r="L5467" s="4" t="s">
        <v>13404</v>
      </c>
      <c r="M5467" s="5">
        <v>2</v>
      </c>
      <c r="O5467" t="str">
        <f t="shared" si="170"/>
        <v>0353NEGXG</v>
      </c>
      <c r="P5467">
        <f>IFERROR(VLOOKUP(L5467,Hoja8!$E$1:$F$6088,2,0),0)</f>
        <v>0</v>
      </c>
      <c r="Q5467">
        <f t="shared" si="171"/>
        <v>2</v>
      </c>
    </row>
    <row r="5468" spans="1:17" x14ac:dyDescent="0.25">
      <c r="A5468" t="s">
        <v>13331</v>
      </c>
      <c r="B5468" t="s">
        <v>13333</v>
      </c>
      <c r="C5468" t="s">
        <v>98</v>
      </c>
      <c r="D5468" t="s">
        <v>99</v>
      </c>
      <c r="E5468">
        <v>2</v>
      </c>
      <c r="F5468" s="1">
        <v>46189</v>
      </c>
      <c r="L5468" s="4" t="s">
        <v>13409</v>
      </c>
      <c r="M5468" s="5">
        <v>3</v>
      </c>
      <c r="O5468" t="str">
        <f t="shared" si="170"/>
        <v>0727GROG</v>
      </c>
      <c r="P5468">
        <f>IFERROR(VLOOKUP(L5468,Hoja8!$E$1:$F$6088,2,0),0)</f>
        <v>0</v>
      </c>
      <c r="Q5468">
        <f t="shared" si="171"/>
        <v>3</v>
      </c>
    </row>
    <row r="5469" spans="1:17" x14ac:dyDescent="0.25">
      <c r="A5469" t="s">
        <v>13331</v>
      </c>
      <c r="B5469" t="s">
        <v>13334</v>
      </c>
      <c r="C5469" t="s">
        <v>102</v>
      </c>
      <c r="D5469" t="s">
        <v>103</v>
      </c>
      <c r="E5469">
        <v>1</v>
      </c>
      <c r="F5469" s="1">
        <v>46189</v>
      </c>
      <c r="L5469" s="4" t="s">
        <v>13408</v>
      </c>
      <c r="M5469" s="5">
        <v>2</v>
      </c>
      <c r="O5469" t="str">
        <f t="shared" si="170"/>
        <v>0727GROM</v>
      </c>
      <c r="P5469">
        <f>IFERROR(VLOOKUP(L5469,Hoja8!$E$1:$F$6088,2,0),0)</f>
        <v>0</v>
      </c>
      <c r="Q5469">
        <f t="shared" si="171"/>
        <v>2</v>
      </c>
    </row>
    <row r="5470" spans="1:17" x14ac:dyDescent="0.25">
      <c r="A5470" t="s">
        <v>13331</v>
      </c>
      <c r="B5470" t="s">
        <v>13335</v>
      </c>
      <c r="C5470" t="s">
        <v>2745</v>
      </c>
      <c r="D5470" t="s">
        <v>2746</v>
      </c>
      <c r="E5470">
        <v>2</v>
      </c>
      <c r="F5470" s="1">
        <v>46189</v>
      </c>
      <c r="L5470" s="4" t="s">
        <v>13410</v>
      </c>
      <c r="M5470" s="5">
        <v>1</v>
      </c>
      <c r="O5470" t="str">
        <f t="shared" si="170"/>
        <v>0727GROXG</v>
      </c>
      <c r="P5470">
        <f>IFERROR(VLOOKUP(L5470,Hoja8!$E$1:$F$6088,2,0),0)</f>
        <v>0</v>
      </c>
      <c r="Q5470">
        <f t="shared" si="171"/>
        <v>1</v>
      </c>
    </row>
    <row r="5471" spans="1:17" x14ac:dyDescent="0.25">
      <c r="A5471" t="s">
        <v>13331</v>
      </c>
      <c r="B5471" t="s">
        <v>13336</v>
      </c>
      <c r="C5471" t="s">
        <v>2739</v>
      </c>
      <c r="D5471" t="s">
        <v>2740</v>
      </c>
      <c r="E5471">
        <v>1</v>
      </c>
      <c r="F5471" s="1">
        <v>46189</v>
      </c>
      <c r="L5471" s="4" t="s">
        <v>13392</v>
      </c>
      <c r="M5471" s="5">
        <v>1</v>
      </c>
      <c r="O5471" t="str">
        <f t="shared" si="170"/>
        <v>1704NEGCH</v>
      </c>
      <c r="P5471">
        <f>IFERROR(VLOOKUP(L5471,Hoja8!$E$1:$F$6088,2,0),0)</f>
        <v>0</v>
      </c>
      <c r="Q5471">
        <f t="shared" si="171"/>
        <v>1</v>
      </c>
    </row>
    <row r="5472" spans="1:17" x14ac:dyDescent="0.25">
      <c r="A5472" t="s">
        <v>13331</v>
      </c>
      <c r="B5472" t="s">
        <v>13337</v>
      </c>
      <c r="C5472" t="s">
        <v>2743</v>
      </c>
      <c r="D5472" t="s">
        <v>4783</v>
      </c>
      <c r="E5472">
        <v>1</v>
      </c>
      <c r="F5472" s="1">
        <v>46189</v>
      </c>
      <c r="L5472" s="4" t="s">
        <v>13394</v>
      </c>
      <c r="M5472" s="5">
        <v>2</v>
      </c>
      <c r="O5472" t="str">
        <f t="shared" si="170"/>
        <v>1704NEGG</v>
      </c>
      <c r="P5472">
        <f>IFERROR(VLOOKUP(L5472,Hoja8!$E$1:$F$6088,2,0),0)</f>
        <v>0</v>
      </c>
      <c r="Q5472">
        <f t="shared" si="171"/>
        <v>2</v>
      </c>
    </row>
    <row r="5473" spans="1:17" x14ac:dyDescent="0.25">
      <c r="A5473" t="s">
        <v>13331</v>
      </c>
      <c r="B5473" t="s">
        <v>13338</v>
      </c>
      <c r="C5473" t="s">
        <v>2747</v>
      </c>
      <c r="D5473" t="s">
        <v>2748</v>
      </c>
      <c r="E5473">
        <v>1</v>
      </c>
      <c r="F5473" s="1">
        <v>46189</v>
      </c>
      <c r="L5473" s="4" t="s">
        <v>13393</v>
      </c>
      <c r="M5473" s="5">
        <v>1</v>
      </c>
      <c r="O5473" t="str">
        <f t="shared" si="170"/>
        <v>1704NEGM</v>
      </c>
      <c r="P5473">
        <f>IFERROR(VLOOKUP(L5473,Hoja8!$E$1:$F$6088,2,0),0)</f>
        <v>0</v>
      </c>
      <c r="Q5473">
        <f t="shared" si="171"/>
        <v>1</v>
      </c>
    </row>
    <row r="5474" spans="1:17" x14ac:dyDescent="0.25">
      <c r="A5474" t="s">
        <v>13331</v>
      </c>
      <c r="B5474" t="s">
        <v>13339</v>
      </c>
      <c r="C5474" t="s">
        <v>747</v>
      </c>
      <c r="D5474" t="s">
        <v>748</v>
      </c>
      <c r="E5474">
        <v>2</v>
      </c>
      <c r="F5474" s="1">
        <v>46189</v>
      </c>
      <c r="L5474" s="4" t="s">
        <v>13395</v>
      </c>
      <c r="M5474" s="5">
        <v>1</v>
      </c>
      <c r="O5474" t="str">
        <f t="shared" si="170"/>
        <v>1704NEGXG</v>
      </c>
      <c r="P5474">
        <f>IFERROR(VLOOKUP(L5474,Hoja8!$E$1:$F$6088,2,0),0)</f>
        <v>0</v>
      </c>
      <c r="Q5474">
        <f t="shared" si="171"/>
        <v>1</v>
      </c>
    </row>
    <row r="5475" spans="1:17" x14ac:dyDescent="0.25">
      <c r="A5475" t="s">
        <v>13331</v>
      </c>
      <c r="B5475" t="s">
        <v>13340</v>
      </c>
      <c r="C5475" t="s">
        <v>74</v>
      </c>
      <c r="D5475" t="s">
        <v>75</v>
      </c>
      <c r="E5475">
        <v>2</v>
      </c>
      <c r="F5475" s="1">
        <v>46189</v>
      </c>
      <c r="L5475" s="4" t="s">
        <v>13416</v>
      </c>
      <c r="M5475" s="5">
        <v>2</v>
      </c>
      <c r="O5475" t="str">
        <f t="shared" si="170"/>
        <v>1963NEG32</v>
      </c>
      <c r="P5475">
        <f>IFERROR(VLOOKUP(L5475,Hoja8!$E$1:$F$6088,2,0),0)</f>
        <v>0</v>
      </c>
      <c r="Q5475">
        <f t="shared" si="171"/>
        <v>2</v>
      </c>
    </row>
    <row r="5476" spans="1:17" x14ac:dyDescent="0.25">
      <c r="A5476" t="s">
        <v>13331</v>
      </c>
      <c r="B5476" t="s">
        <v>13341</v>
      </c>
      <c r="C5476" t="s">
        <v>1379</v>
      </c>
      <c r="D5476" t="s">
        <v>1380</v>
      </c>
      <c r="E5476">
        <v>1</v>
      </c>
      <c r="F5476" s="1">
        <v>46189</v>
      </c>
      <c r="L5476" s="4" t="s">
        <v>13417</v>
      </c>
      <c r="M5476" s="5">
        <v>10</v>
      </c>
      <c r="O5476" t="str">
        <f t="shared" si="170"/>
        <v>1963NEG34</v>
      </c>
      <c r="P5476">
        <f>IFERROR(VLOOKUP(L5476,Hoja8!$E$1:$F$6088,2,0),0)</f>
        <v>0</v>
      </c>
      <c r="Q5476">
        <f t="shared" si="171"/>
        <v>10</v>
      </c>
    </row>
    <row r="5477" spans="1:17" x14ac:dyDescent="0.25">
      <c r="A5477" t="s">
        <v>13331</v>
      </c>
      <c r="B5477" t="s">
        <v>13342</v>
      </c>
      <c r="C5477" t="s">
        <v>3640</v>
      </c>
      <c r="D5477" t="s">
        <v>3641</v>
      </c>
      <c r="E5477">
        <v>2</v>
      </c>
      <c r="F5477" s="1">
        <v>46189</v>
      </c>
      <c r="L5477" s="4" t="s">
        <v>13414</v>
      </c>
      <c r="M5477" s="5">
        <v>4</v>
      </c>
      <c r="O5477" t="str">
        <f t="shared" si="170"/>
        <v>2749AZU32</v>
      </c>
      <c r="P5477">
        <f>IFERROR(VLOOKUP(L5477,Hoja8!$E$1:$F$6088,2,0),0)</f>
        <v>0</v>
      </c>
      <c r="Q5477">
        <f t="shared" si="171"/>
        <v>4</v>
      </c>
    </row>
    <row r="5478" spans="1:17" x14ac:dyDescent="0.25">
      <c r="A5478" t="s">
        <v>13331</v>
      </c>
      <c r="B5478" t="s">
        <v>13343</v>
      </c>
      <c r="C5478" t="s">
        <v>3634</v>
      </c>
      <c r="D5478" t="s">
        <v>3635</v>
      </c>
      <c r="E5478">
        <v>1</v>
      </c>
      <c r="F5478" s="1">
        <v>46189</v>
      </c>
      <c r="L5478" s="4" t="s">
        <v>13415</v>
      </c>
      <c r="M5478" s="5">
        <v>20</v>
      </c>
      <c r="O5478" t="str">
        <f t="shared" si="170"/>
        <v>2749AZU34</v>
      </c>
      <c r="P5478">
        <f>IFERROR(VLOOKUP(L5478,Hoja8!$E$1:$F$6088,2,0),0)</f>
        <v>0</v>
      </c>
      <c r="Q5478">
        <f t="shared" si="171"/>
        <v>20</v>
      </c>
    </row>
    <row r="5479" spans="1:17" x14ac:dyDescent="0.25">
      <c r="A5479" t="s">
        <v>13331</v>
      </c>
      <c r="B5479" t="s">
        <v>13344</v>
      </c>
      <c r="C5479" t="s">
        <v>3638</v>
      </c>
      <c r="D5479" t="s">
        <v>3639</v>
      </c>
      <c r="E5479">
        <v>2</v>
      </c>
      <c r="F5479" s="1">
        <v>46189</v>
      </c>
      <c r="L5479" s="4" t="s">
        <v>13419</v>
      </c>
      <c r="M5479" s="5">
        <v>1</v>
      </c>
      <c r="O5479" t="str">
        <f t="shared" si="170"/>
        <v>0037BLAG</v>
      </c>
      <c r="P5479">
        <f>IFERROR(VLOOKUP(L5479,Hoja8!$E$1:$F$6088,2,0),0)</f>
        <v>0</v>
      </c>
      <c r="Q5479">
        <f t="shared" si="171"/>
        <v>1</v>
      </c>
    </row>
    <row r="5480" spans="1:17" x14ac:dyDescent="0.25">
      <c r="A5480" t="s">
        <v>13331</v>
      </c>
      <c r="B5480" t="s">
        <v>13345</v>
      </c>
      <c r="C5480" t="s">
        <v>3642</v>
      </c>
      <c r="D5480" t="s">
        <v>3643</v>
      </c>
      <c r="E5480">
        <v>1</v>
      </c>
      <c r="F5480" s="1">
        <v>46189</v>
      </c>
      <c r="L5480" s="4" t="s">
        <v>13425</v>
      </c>
      <c r="M5480" s="5">
        <v>2</v>
      </c>
      <c r="O5480" t="str">
        <f t="shared" si="170"/>
        <v>0037BLUG</v>
      </c>
      <c r="P5480">
        <f>IFERROR(VLOOKUP(L5480,Hoja8!$E$1:$F$6088,2,0),0)</f>
        <v>0</v>
      </c>
      <c r="Q5480">
        <f t="shared" si="171"/>
        <v>2</v>
      </c>
    </row>
    <row r="5481" spans="1:17" x14ac:dyDescent="0.25">
      <c r="A5481" t="s">
        <v>13331</v>
      </c>
      <c r="B5481" t="s">
        <v>13346</v>
      </c>
      <c r="C5481" t="s">
        <v>420</v>
      </c>
      <c r="D5481" t="s">
        <v>421</v>
      </c>
      <c r="E5481">
        <v>2</v>
      </c>
      <c r="F5481" s="1">
        <v>46189</v>
      </c>
      <c r="L5481" s="4" t="s">
        <v>13421</v>
      </c>
      <c r="M5481" s="5">
        <v>1</v>
      </c>
      <c r="O5481" t="str">
        <f t="shared" si="170"/>
        <v>0082BLUM</v>
      </c>
      <c r="P5481">
        <f>IFERROR(VLOOKUP(L5481,Hoja8!$E$1:$F$6088,2,0),0)</f>
        <v>0</v>
      </c>
      <c r="Q5481">
        <f t="shared" si="171"/>
        <v>1</v>
      </c>
    </row>
    <row r="5482" spans="1:17" x14ac:dyDescent="0.25">
      <c r="A5482" t="s">
        <v>13331</v>
      </c>
      <c r="B5482" t="s">
        <v>13347</v>
      </c>
      <c r="C5482" t="s">
        <v>424</v>
      </c>
      <c r="D5482" t="s">
        <v>425</v>
      </c>
      <c r="E5482">
        <v>1</v>
      </c>
      <c r="F5482" s="1">
        <v>46189</v>
      </c>
      <c r="L5482" s="4" t="s">
        <v>13422</v>
      </c>
      <c r="M5482" s="5">
        <v>2</v>
      </c>
      <c r="O5482" t="str">
        <f t="shared" si="170"/>
        <v>0082BLUXG</v>
      </c>
      <c r="P5482">
        <f>IFERROR(VLOOKUP(L5482,Hoja8!$E$1:$F$6088,2,0),0)</f>
        <v>0</v>
      </c>
      <c r="Q5482">
        <f t="shared" si="171"/>
        <v>2</v>
      </c>
    </row>
    <row r="5483" spans="1:17" x14ac:dyDescent="0.25">
      <c r="A5483" t="s">
        <v>13331</v>
      </c>
      <c r="B5483" t="s">
        <v>13348</v>
      </c>
      <c r="C5483" t="s">
        <v>2572</v>
      </c>
      <c r="D5483" t="s">
        <v>2573</v>
      </c>
      <c r="E5483">
        <v>1</v>
      </c>
      <c r="F5483" s="1">
        <v>46189</v>
      </c>
      <c r="L5483" s="4" t="s">
        <v>13428</v>
      </c>
      <c r="M5483" s="5">
        <v>1</v>
      </c>
      <c r="O5483" t="str">
        <f t="shared" si="170"/>
        <v>0378BLAXCH</v>
      </c>
      <c r="P5483">
        <f>IFERROR(VLOOKUP(L5483,Hoja8!$E$1:$F$6088,2,0),0)</f>
        <v>0</v>
      </c>
      <c r="Q5483">
        <f t="shared" si="171"/>
        <v>1</v>
      </c>
    </row>
    <row r="5484" spans="1:17" x14ac:dyDescent="0.25">
      <c r="A5484" t="s">
        <v>13331</v>
      </c>
      <c r="B5484" t="s">
        <v>13349</v>
      </c>
      <c r="C5484" t="s">
        <v>2566</v>
      </c>
      <c r="D5484" t="s">
        <v>2567</v>
      </c>
      <c r="E5484">
        <v>1</v>
      </c>
      <c r="F5484" s="1">
        <v>46189</v>
      </c>
      <c r="L5484" s="4" t="s">
        <v>13427</v>
      </c>
      <c r="M5484" s="5">
        <v>2</v>
      </c>
      <c r="O5484" t="str">
        <f t="shared" si="170"/>
        <v>0378MARCH</v>
      </c>
      <c r="P5484">
        <f>IFERROR(VLOOKUP(L5484,Hoja8!$E$1:$F$6088,2,0),0)</f>
        <v>0</v>
      </c>
      <c r="Q5484">
        <f t="shared" si="171"/>
        <v>2</v>
      </c>
    </row>
    <row r="5485" spans="1:17" x14ac:dyDescent="0.25">
      <c r="A5485" t="s">
        <v>13331</v>
      </c>
      <c r="B5485" t="s">
        <v>13350</v>
      </c>
      <c r="C5485" t="s">
        <v>2570</v>
      </c>
      <c r="D5485" t="s">
        <v>2571</v>
      </c>
      <c r="E5485">
        <v>2</v>
      </c>
      <c r="F5485" s="1">
        <v>46189</v>
      </c>
      <c r="L5485" s="4" t="s">
        <v>13426</v>
      </c>
      <c r="M5485" s="5">
        <v>2</v>
      </c>
      <c r="O5485" t="str">
        <f t="shared" si="170"/>
        <v>1624AZUG</v>
      </c>
      <c r="P5485">
        <f>IFERROR(VLOOKUP(L5485,Hoja8!$E$1:$F$6088,2,0),0)</f>
        <v>0</v>
      </c>
      <c r="Q5485">
        <f t="shared" si="171"/>
        <v>2</v>
      </c>
    </row>
    <row r="5486" spans="1:17" x14ac:dyDescent="0.25">
      <c r="A5486" t="s">
        <v>13331</v>
      </c>
      <c r="B5486" t="s">
        <v>13351</v>
      </c>
      <c r="C5486" t="s">
        <v>63</v>
      </c>
      <c r="D5486" t="s">
        <v>64</v>
      </c>
      <c r="E5486">
        <v>1</v>
      </c>
      <c r="F5486" s="1">
        <v>46189</v>
      </c>
      <c r="L5486" s="4" t="s">
        <v>13423</v>
      </c>
      <c r="M5486" s="5">
        <v>1</v>
      </c>
      <c r="O5486" t="str">
        <f t="shared" si="170"/>
        <v>1625AZUM</v>
      </c>
      <c r="P5486">
        <f>IFERROR(VLOOKUP(L5486,Hoja8!$E$1:$F$6088,2,0),0)</f>
        <v>0</v>
      </c>
      <c r="Q5486">
        <f t="shared" si="171"/>
        <v>1</v>
      </c>
    </row>
    <row r="5487" spans="1:17" x14ac:dyDescent="0.25">
      <c r="A5487" t="s">
        <v>13331</v>
      </c>
      <c r="B5487" t="s">
        <v>13352</v>
      </c>
      <c r="C5487" t="s">
        <v>1474</v>
      </c>
      <c r="D5487" t="s">
        <v>1475</v>
      </c>
      <c r="E5487">
        <v>1</v>
      </c>
      <c r="F5487" s="1">
        <v>46189</v>
      </c>
      <c r="L5487" s="4" t="s">
        <v>13424</v>
      </c>
      <c r="M5487" s="5">
        <v>2</v>
      </c>
      <c r="O5487" t="str">
        <f t="shared" si="170"/>
        <v>1625AZUXG</v>
      </c>
      <c r="P5487">
        <f>IFERROR(VLOOKUP(L5487,Hoja8!$E$1:$F$6088,2,0),0)</f>
        <v>0</v>
      </c>
      <c r="Q5487">
        <f t="shared" si="171"/>
        <v>2</v>
      </c>
    </row>
    <row r="5488" spans="1:17" x14ac:dyDescent="0.25">
      <c r="A5488" t="s">
        <v>13331</v>
      </c>
      <c r="B5488" t="s">
        <v>13353</v>
      </c>
      <c r="C5488" t="s">
        <v>61</v>
      </c>
      <c r="D5488" t="s">
        <v>62</v>
      </c>
      <c r="E5488">
        <v>2</v>
      </c>
      <c r="F5488" s="1">
        <v>46189</v>
      </c>
      <c r="L5488" s="4" t="s">
        <v>13430</v>
      </c>
      <c r="M5488" s="5">
        <v>2</v>
      </c>
      <c r="O5488" t="str">
        <f t="shared" si="170"/>
        <v>0378BLACH</v>
      </c>
      <c r="P5488">
        <f>IFERROR(VLOOKUP(L5488,Hoja8!$E$1:$F$6088,2,0),0)</f>
        <v>0</v>
      </c>
      <c r="Q5488">
        <f t="shared" si="171"/>
        <v>2</v>
      </c>
    </row>
    <row r="5489" spans="1:17" x14ac:dyDescent="0.25">
      <c r="A5489" t="s">
        <v>13331</v>
      </c>
      <c r="B5489" t="s">
        <v>13354</v>
      </c>
      <c r="C5489" t="s">
        <v>32</v>
      </c>
      <c r="D5489" t="s">
        <v>33</v>
      </c>
      <c r="E5489">
        <v>1</v>
      </c>
      <c r="F5489" s="1">
        <v>46189</v>
      </c>
      <c r="L5489" s="4" t="s">
        <v>13432</v>
      </c>
      <c r="M5489" s="5">
        <v>2</v>
      </c>
      <c r="O5489" t="str">
        <f t="shared" si="170"/>
        <v>0378BLACH</v>
      </c>
      <c r="P5489">
        <f>IFERROR(VLOOKUP(L5489,Hoja8!$E$1:$F$6088,2,0),0)</f>
        <v>0</v>
      </c>
      <c r="Q5489">
        <f t="shared" si="171"/>
        <v>2</v>
      </c>
    </row>
    <row r="5490" spans="1:17" x14ac:dyDescent="0.25">
      <c r="A5490" t="s">
        <v>13331</v>
      </c>
      <c r="B5490" t="s">
        <v>13355</v>
      </c>
      <c r="C5490" t="s">
        <v>25</v>
      </c>
      <c r="D5490" t="s">
        <v>27</v>
      </c>
      <c r="E5490">
        <v>1</v>
      </c>
      <c r="F5490" s="1">
        <v>46189</v>
      </c>
      <c r="L5490" s="4" t="s">
        <v>13437</v>
      </c>
      <c r="M5490" s="5">
        <v>1</v>
      </c>
      <c r="O5490" t="str">
        <f t="shared" si="170"/>
        <v>0077CIECH</v>
      </c>
      <c r="P5490">
        <f>IFERROR(VLOOKUP(L5490,Hoja8!$E$1:$F$6088,2,0),0)</f>
        <v>0</v>
      </c>
      <c r="Q5490">
        <f t="shared" si="171"/>
        <v>1</v>
      </c>
    </row>
    <row r="5491" spans="1:17" x14ac:dyDescent="0.25">
      <c r="A5491" t="s">
        <v>13331</v>
      </c>
      <c r="B5491" t="s">
        <v>13356</v>
      </c>
      <c r="C5491" t="s">
        <v>30</v>
      </c>
      <c r="D5491" t="s">
        <v>31</v>
      </c>
      <c r="E5491">
        <v>2</v>
      </c>
      <c r="F5491" s="1">
        <v>46189</v>
      </c>
      <c r="L5491" s="4" t="s">
        <v>13435</v>
      </c>
      <c r="M5491" s="5">
        <v>1</v>
      </c>
      <c r="O5491" t="str">
        <f t="shared" si="170"/>
        <v>0082BLACH</v>
      </c>
      <c r="P5491">
        <f>IFERROR(VLOOKUP(L5491,Hoja8!$E$1:$F$6088,2,0),0)</f>
        <v>0</v>
      </c>
      <c r="Q5491">
        <f t="shared" si="171"/>
        <v>1</v>
      </c>
    </row>
    <row r="5492" spans="1:17" x14ac:dyDescent="0.25">
      <c r="A5492" t="s">
        <v>13331</v>
      </c>
      <c r="B5492" t="s">
        <v>13357</v>
      </c>
      <c r="C5492" t="s">
        <v>3660</v>
      </c>
      <c r="D5492" t="s">
        <v>3661</v>
      </c>
      <c r="E5492">
        <v>1</v>
      </c>
      <c r="F5492" s="1">
        <v>46189</v>
      </c>
      <c r="L5492" s="4" t="s">
        <v>13434</v>
      </c>
      <c r="M5492" s="5">
        <v>2</v>
      </c>
      <c r="O5492" t="str">
        <f t="shared" si="170"/>
        <v>0082BLAXCH</v>
      </c>
      <c r="P5492">
        <f>IFERROR(VLOOKUP(L5492,Hoja8!$E$1:$F$6088,2,0),0)</f>
        <v>0</v>
      </c>
      <c r="Q5492">
        <f t="shared" si="171"/>
        <v>2</v>
      </c>
    </row>
    <row r="5493" spans="1:17" x14ac:dyDescent="0.25">
      <c r="A5493" t="s">
        <v>13331</v>
      </c>
      <c r="B5493" t="s">
        <v>13358</v>
      </c>
      <c r="C5493" t="s">
        <v>3656</v>
      </c>
      <c r="D5493" t="s">
        <v>3657</v>
      </c>
      <c r="E5493">
        <v>1</v>
      </c>
      <c r="F5493" s="1">
        <v>46189</v>
      </c>
      <c r="L5493" s="4" t="s">
        <v>13436</v>
      </c>
      <c r="M5493" s="5">
        <v>1</v>
      </c>
      <c r="O5493" t="str">
        <f t="shared" si="170"/>
        <v>0481NAVXCH</v>
      </c>
      <c r="P5493">
        <f>IFERROR(VLOOKUP(L5493,Hoja8!$E$1:$F$6088,2,0),0)</f>
        <v>0</v>
      </c>
      <c r="Q5493">
        <f t="shared" si="171"/>
        <v>1</v>
      </c>
    </row>
    <row r="5494" spans="1:17" x14ac:dyDescent="0.25">
      <c r="A5494" t="s">
        <v>13331</v>
      </c>
      <c r="B5494" t="s">
        <v>13359</v>
      </c>
      <c r="C5494" t="s">
        <v>3673</v>
      </c>
      <c r="D5494" t="s">
        <v>3674</v>
      </c>
      <c r="E5494">
        <v>2</v>
      </c>
      <c r="F5494" s="1">
        <v>46189</v>
      </c>
      <c r="L5494" s="4" t="s">
        <v>13438</v>
      </c>
      <c r="M5494" s="5">
        <v>1</v>
      </c>
      <c r="O5494" t="str">
        <f t="shared" si="170"/>
        <v>1625AZUXCH</v>
      </c>
      <c r="P5494">
        <f>IFERROR(VLOOKUP(L5494,Hoja8!$E$1:$F$6088,2,0),0)</f>
        <v>0</v>
      </c>
      <c r="Q5494">
        <f t="shared" si="171"/>
        <v>1</v>
      </c>
    </row>
    <row r="5495" spans="1:17" x14ac:dyDescent="0.25">
      <c r="A5495" t="s">
        <v>13331</v>
      </c>
      <c r="B5495" t="s">
        <v>13360</v>
      </c>
      <c r="C5495" t="s">
        <v>491</v>
      </c>
      <c r="D5495" t="s">
        <v>492</v>
      </c>
      <c r="E5495">
        <v>1</v>
      </c>
      <c r="F5495" s="1">
        <v>46189</v>
      </c>
      <c r="L5495" s="4" t="s">
        <v>13441</v>
      </c>
      <c r="M5495" s="5">
        <v>1</v>
      </c>
      <c r="O5495" t="str">
        <f t="shared" si="170"/>
        <v>1954NEGG</v>
      </c>
      <c r="P5495">
        <f>IFERROR(VLOOKUP(L5495,Hoja8!$E$1:$F$6088,2,0),0)</f>
        <v>0</v>
      </c>
      <c r="Q5495">
        <f t="shared" si="171"/>
        <v>1</v>
      </c>
    </row>
    <row r="5496" spans="1:17" x14ac:dyDescent="0.25">
      <c r="A5496" t="s">
        <v>13331</v>
      </c>
      <c r="B5496" t="s">
        <v>13361</v>
      </c>
      <c r="C5496" t="s">
        <v>485</v>
      </c>
      <c r="D5496" t="s">
        <v>486</v>
      </c>
      <c r="E5496">
        <v>1</v>
      </c>
      <c r="F5496" s="1">
        <v>46189</v>
      </c>
      <c r="L5496" s="4" t="s">
        <v>13440</v>
      </c>
      <c r="M5496" s="5">
        <v>1</v>
      </c>
      <c r="O5496" t="str">
        <f t="shared" si="170"/>
        <v>1955GROM</v>
      </c>
      <c r="P5496">
        <f>IFERROR(VLOOKUP(L5496,Hoja8!$E$1:$F$6088,2,0),0)</f>
        <v>0</v>
      </c>
      <c r="Q5496">
        <f t="shared" si="171"/>
        <v>1</v>
      </c>
    </row>
    <row r="5497" spans="1:17" x14ac:dyDescent="0.25">
      <c r="A5497" t="s">
        <v>13331</v>
      </c>
      <c r="B5497" t="s">
        <v>13362</v>
      </c>
      <c r="C5497" t="s">
        <v>489</v>
      </c>
      <c r="D5497" t="s">
        <v>490</v>
      </c>
      <c r="E5497">
        <v>2</v>
      </c>
      <c r="F5497" s="1">
        <v>46189</v>
      </c>
      <c r="L5497" s="4" t="s">
        <v>13443</v>
      </c>
      <c r="M5497" s="5">
        <v>3</v>
      </c>
      <c r="O5497" t="str">
        <f t="shared" si="170"/>
        <v>2388AZUG</v>
      </c>
      <c r="P5497">
        <f>IFERROR(VLOOKUP(L5497,Hoja8!$E$1:$F$6088,2,0),0)</f>
        <v>0</v>
      </c>
      <c r="Q5497">
        <f t="shared" si="171"/>
        <v>3</v>
      </c>
    </row>
    <row r="5498" spans="1:17" x14ac:dyDescent="0.25">
      <c r="A5498" t="s">
        <v>13363</v>
      </c>
      <c r="B5498" t="s">
        <v>13364</v>
      </c>
      <c r="C5498" t="s">
        <v>1681</v>
      </c>
      <c r="D5498" t="s">
        <v>1682</v>
      </c>
      <c r="E5498">
        <v>20</v>
      </c>
      <c r="F5498" s="1">
        <v>46175</v>
      </c>
      <c r="L5498" s="4" t="s">
        <v>13444</v>
      </c>
      <c r="M5498" s="5">
        <v>2</v>
      </c>
      <c r="O5498" t="str">
        <f t="shared" si="170"/>
        <v>2388AZUXG</v>
      </c>
      <c r="P5498">
        <f>IFERROR(VLOOKUP(L5498,Hoja8!$E$1:$F$6088,2,0),0)</f>
        <v>0</v>
      </c>
      <c r="Q5498">
        <f t="shared" si="171"/>
        <v>2</v>
      </c>
    </row>
    <row r="5499" spans="1:17" x14ac:dyDescent="0.25">
      <c r="A5499" t="s">
        <v>13363</v>
      </c>
      <c r="B5499" t="s">
        <v>13365</v>
      </c>
      <c r="C5499" t="s">
        <v>1685</v>
      </c>
      <c r="D5499" t="s">
        <v>1686</v>
      </c>
      <c r="E5499">
        <v>50</v>
      </c>
      <c r="F5499" s="1">
        <v>46175</v>
      </c>
      <c r="L5499" s="4" t="s">
        <v>13445</v>
      </c>
      <c r="M5499" s="5">
        <v>4</v>
      </c>
      <c r="O5499" t="str">
        <f t="shared" si="170"/>
        <v>2505AZU34</v>
      </c>
      <c r="P5499">
        <f>IFERROR(VLOOKUP(L5499,Hoja8!$E$1:$F$6088,2,0),0)</f>
        <v>0</v>
      </c>
      <c r="Q5499">
        <f t="shared" si="171"/>
        <v>4</v>
      </c>
    </row>
    <row r="5500" spans="1:17" x14ac:dyDescent="0.25">
      <c r="A5500" t="s">
        <v>13363</v>
      </c>
      <c r="B5500" t="s">
        <v>13366</v>
      </c>
      <c r="C5500" t="s">
        <v>124</v>
      </c>
      <c r="D5500" t="s">
        <v>125</v>
      </c>
      <c r="E5500">
        <v>20</v>
      </c>
      <c r="F5500" s="1">
        <v>46175</v>
      </c>
      <c r="L5500" s="4" t="s">
        <v>13446</v>
      </c>
      <c r="M5500" s="5">
        <v>1</v>
      </c>
      <c r="O5500" t="str">
        <f t="shared" si="170"/>
        <v>2505AZU38</v>
      </c>
      <c r="P5500">
        <f>IFERROR(VLOOKUP(L5500,Hoja8!$E$1:$F$6088,2,0),0)</f>
        <v>0</v>
      </c>
      <c r="Q5500">
        <f t="shared" si="171"/>
        <v>1</v>
      </c>
    </row>
    <row r="5501" spans="1:17" x14ac:dyDescent="0.25">
      <c r="A5501" t="s">
        <v>13363</v>
      </c>
      <c r="B5501" t="s">
        <v>13367</v>
      </c>
      <c r="C5501" t="s">
        <v>128</v>
      </c>
      <c r="D5501" t="s">
        <v>129</v>
      </c>
      <c r="E5501">
        <v>50</v>
      </c>
      <c r="F5501" s="1">
        <v>46175</v>
      </c>
      <c r="L5501" s="4" t="s">
        <v>13448</v>
      </c>
      <c r="M5501" s="5">
        <v>1</v>
      </c>
      <c r="O5501" t="str">
        <f t="shared" si="170"/>
        <v>0192MARCH</v>
      </c>
      <c r="P5501">
        <f>IFERROR(VLOOKUP(L5501,Hoja8!$E$1:$F$6088,2,0),0)</f>
        <v>0</v>
      </c>
      <c r="Q5501">
        <f t="shared" si="171"/>
        <v>1</v>
      </c>
    </row>
    <row r="5502" spans="1:17" x14ac:dyDescent="0.25">
      <c r="A5502" t="s">
        <v>13368</v>
      </c>
      <c r="B5502" t="s">
        <v>13369</v>
      </c>
      <c r="C5502" t="s">
        <v>1574</v>
      </c>
      <c r="D5502" t="s">
        <v>1576</v>
      </c>
      <c r="E5502">
        <v>1</v>
      </c>
      <c r="F5502" s="1">
        <v>46185</v>
      </c>
      <c r="L5502" s="4" t="s">
        <v>13455</v>
      </c>
      <c r="M5502" s="5">
        <v>3</v>
      </c>
      <c r="O5502" t="str">
        <f t="shared" si="170"/>
        <v>0311MAR28</v>
      </c>
      <c r="P5502">
        <f>IFERROR(VLOOKUP(L5502,Hoja8!$E$1:$F$6088,2,0),0)</f>
        <v>0</v>
      </c>
      <c r="Q5502">
        <f t="shared" si="171"/>
        <v>3</v>
      </c>
    </row>
    <row r="5503" spans="1:17" x14ac:dyDescent="0.25">
      <c r="A5503" t="s">
        <v>13368</v>
      </c>
      <c r="B5503" t="s">
        <v>13370</v>
      </c>
      <c r="C5503" t="s">
        <v>1506</v>
      </c>
      <c r="D5503" t="s">
        <v>1507</v>
      </c>
      <c r="E5503">
        <v>1</v>
      </c>
      <c r="F5503" s="1">
        <v>46185</v>
      </c>
      <c r="L5503" s="4" t="s">
        <v>13456</v>
      </c>
      <c r="M5503" s="5">
        <v>6</v>
      </c>
      <c r="O5503" t="str">
        <f t="shared" si="170"/>
        <v>0311MAR30</v>
      </c>
      <c r="P5503">
        <f>IFERROR(VLOOKUP(L5503,Hoja8!$E$1:$F$6088,2,0),0)</f>
        <v>0</v>
      </c>
      <c r="Q5503">
        <f t="shared" si="171"/>
        <v>6</v>
      </c>
    </row>
    <row r="5504" spans="1:17" x14ac:dyDescent="0.25">
      <c r="A5504" t="s">
        <v>13368</v>
      </c>
      <c r="B5504" t="s">
        <v>13371</v>
      </c>
      <c r="C5504" t="s">
        <v>74</v>
      </c>
      <c r="D5504" t="s">
        <v>75</v>
      </c>
      <c r="E5504">
        <v>1</v>
      </c>
      <c r="F5504" s="1">
        <v>46185</v>
      </c>
      <c r="L5504" s="4" t="s">
        <v>13457</v>
      </c>
      <c r="M5504" s="5">
        <v>3</v>
      </c>
      <c r="O5504" t="str">
        <f t="shared" si="170"/>
        <v>0311MAR32</v>
      </c>
      <c r="P5504">
        <f>IFERROR(VLOOKUP(L5504,Hoja8!$E$1:$F$6088,2,0),0)</f>
        <v>0</v>
      </c>
      <c r="Q5504">
        <f t="shared" si="171"/>
        <v>3</v>
      </c>
    </row>
    <row r="5505" spans="1:17" x14ac:dyDescent="0.25">
      <c r="A5505" t="s">
        <v>13368</v>
      </c>
      <c r="B5505" t="s">
        <v>13372</v>
      </c>
      <c r="C5505" t="s">
        <v>2207</v>
      </c>
      <c r="D5505" t="s">
        <v>2208</v>
      </c>
      <c r="E5505">
        <v>1</v>
      </c>
      <c r="F5505" s="1">
        <v>46185</v>
      </c>
      <c r="L5505" s="4" t="s">
        <v>13458</v>
      </c>
      <c r="M5505" s="5">
        <v>3</v>
      </c>
      <c r="O5505" t="str">
        <f t="shared" si="170"/>
        <v>0311MAR34</v>
      </c>
      <c r="P5505">
        <f>IFERROR(VLOOKUP(L5505,Hoja8!$E$1:$F$6088,2,0),0)</f>
        <v>0</v>
      </c>
      <c r="Q5505">
        <f t="shared" si="171"/>
        <v>3</v>
      </c>
    </row>
    <row r="5506" spans="1:17" x14ac:dyDescent="0.25">
      <c r="A5506" t="s">
        <v>13368</v>
      </c>
      <c r="B5506" t="s">
        <v>13373</v>
      </c>
      <c r="C5506" t="s">
        <v>635</v>
      </c>
      <c r="D5506" t="s">
        <v>636</v>
      </c>
      <c r="E5506">
        <v>2</v>
      </c>
      <c r="F5506" s="1">
        <v>46185</v>
      </c>
      <c r="L5506" s="4" t="s">
        <v>13459</v>
      </c>
      <c r="M5506" s="5">
        <v>6</v>
      </c>
      <c r="O5506" t="str">
        <f t="shared" si="170"/>
        <v>0311MAR36</v>
      </c>
      <c r="P5506">
        <f>IFERROR(VLOOKUP(L5506,Hoja8!$E$1:$F$6088,2,0),0)</f>
        <v>0</v>
      </c>
      <c r="Q5506">
        <f t="shared" si="171"/>
        <v>6</v>
      </c>
    </row>
    <row r="5507" spans="1:17" x14ac:dyDescent="0.25">
      <c r="A5507" t="s">
        <v>13368</v>
      </c>
      <c r="B5507" t="s">
        <v>13374</v>
      </c>
      <c r="C5507" t="s">
        <v>83</v>
      </c>
      <c r="D5507" t="s">
        <v>84</v>
      </c>
      <c r="E5507">
        <v>2</v>
      </c>
      <c r="F5507" s="1">
        <v>46185</v>
      </c>
      <c r="L5507" s="4" t="s">
        <v>13460</v>
      </c>
      <c r="M5507" s="5">
        <v>6</v>
      </c>
      <c r="O5507" t="str">
        <f t="shared" ref="O5507:O5570" si="172">MID(L5507,LEN(IF(MID(L5507,2,1)="1",MID(L5507,1,7),MID(L5507,1,6)))+1,10)</f>
        <v>0311MAR38</v>
      </c>
      <c r="P5507">
        <f>IFERROR(VLOOKUP(L5507,Hoja8!$E$1:$F$6088,2,0),0)</f>
        <v>0</v>
      </c>
      <c r="Q5507">
        <f t="shared" ref="Q5507:Q5570" si="173">M5507+P5507</f>
        <v>6</v>
      </c>
    </row>
    <row r="5508" spans="1:17" x14ac:dyDescent="0.25">
      <c r="A5508" t="s">
        <v>13368</v>
      </c>
      <c r="B5508" t="s">
        <v>13375</v>
      </c>
      <c r="C5508" t="s">
        <v>2760</v>
      </c>
      <c r="D5508" t="s">
        <v>2761</v>
      </c>
      <c r="E5508">
        <v>1</v>
      </c>
      <c r="F5508" s="1">
        <v>46185</v>
      </c>
      <c r="L5508" s="4" t="s">
        <v>13461</v>
      </c>
      <c r="M5508" s="5">
        <v>3</v>
      </c>
      <c r="O5508" t="str">
        <f t="shared" si="172"/>
        <v>0311MAR42</v>
      </c>
      <c r="P5508">
        <f>IFERROR(VLOOKUP(L5508,Hoja8!$E$1:$F$6088,2,0),0)</f>
        <v>0</v>
      </c>
      <c r="Q5508">
        <f t="shared" si="173"/>
        <v>3</v>
      </c>
    </row>
    <row r="5509" spans="1:17" x14ac:dyDescent="0.25">
      <c r="A5509" t="s">
        <v>13368</v>
      </c>
      <c r="B5509" t="s">
        <v>13376</v>
      </c>
      <c r="C5509" t="s">
        <v>2528</v>
      </c>
      <c r="D5509" t="s">
        <v>2529</v>
      </c>
      <c r="E5509">
        <v>2</v>
      </c>
      <c r="F5509" s="1">
        <v>46185</v>
      </c>
      <c r="L5509" s="4" t="s">
        <v>13451</v>
      </c>
      <c r="M5509" s="5">
        <v>6</v>
      </c>
      <c r="O5509" t="str">
        <f t="shared" si="172"/>
        <v>0369MARCH</v>
      </c>
      <c r="P5509">
        <f>IFERROR(VLOOKUP(L5509,Hoja8!$E$1:$F$6088,2,0),0)</f>
        <v>0</v>
      </c>
      <c r="Q5509">
        <f t="shared" si="173"/>
        <v>6</v>
      </c>
    </row>
    <row r="5510" spans="1:17" x14ac:dyDescent="0.25">
      <c r="A5510" t="s">
        <v>13368</v>
      </c>
      <c r="B5510" t="s">
        <v>13377</v>
      </c>
      <c r="C5510" t="s">
        <v>2530</v>
      </c>
      <c r="D5510" t="s">
        <v>2531</v>
      </c>
      <c r="E5510">
        <v>2</v>
      </c>
      <c r="F5510" s="1">
        <v>46185</v>
      </c>
      <c r="L5510" s="4" t="s">
        <v>13453</v>
      </c>
      <c r="M5510" s="5">
        <v>3</v>
      </c>
      <c r="O5510" t="str">
        <f t="shared" si="172"/>
        <v>0369MARG</v>
      </c>
      <c r="P5510">
        <f>IFERROR(VLOOKUP(L5510,Hoja8!$E$1:$F$6088,2,0),0)</f>
        <v>0</v>
      </c>
      <c r="Q5510">
        <f t="shared" si="173"/>
        <v>3</v>
      </c>
    </row>
    <row r="5511" spans="1:17" x14ac:dyDescent="0.25">
      <c r="A5511" t="s">
        <v>13368</v>
      </c>
      <c r="B5511" t="s">
        <v>13378</v>
      </c>
      <c r="C5511" t="s">
        <v>2634</v>
      </c>
      <c r="D5511" t="s">
        <v>2635</v>
      </c>
      <c r="E5511">
        <v>2</v>
      </c>
      <c r="F5511" s="1">
        <v>46185</v>
      </c>
      <c r="L5511" s="4" t="s">
        <v>13452</v>
      </c>
      <c r="M5511" s="5">
        <v>9</v>
      </c>
      <c r="O5511" t="str">
        <f t="shared" si="172"/>
        <v>0369MARM</v>
      </c>
      <c r="P5511">
        <f>IFERROR(VLOOKUP(L5511,Hoja8!$E$1:$F$6088,2,0),0)</f>
        <v>0</v>
      </c>
      <c r="Q5511">
        <f t="shared" si="173"/>
        <v>9</v>
      </c>
    </row>
    <row r="5512" spans="1:17" x14ac:dyDescent="0.25">
      <c r="A5512" t="s">
        <v>13368</v>
      </c>
      <c r="B5512" t="s">
        <v>13379</v>
      </c>
      <c r="C5512" t="s">
        <v>2636</v>
      </c>
      <c r="D5512" t="s">
        <v>2637</v>
      </c>
      <c r="E5512">
        <v>1</v>
      </c>
      <c r="F5512" s="1">
        <v>46185</v>
      </c>
      <c r="L5512" s="4" t="s">
        <v>13450</v>
      </c>
      <c r="M5512" s="5">
        <v>3</v>
      </c>
      <c r="O5512" t="str">
        <f t="shared" si="172"/>
        <v>0369MARXCH</v>
      </c>
      <c r="P5512">
        <f>IFERROR(VLOOKUP(L5512,Hoja8!$E$1:$F$6088,2,0),0)</f>
        <v>0</v>
      </c>
      <c r="Q5512">
        <f t="shared" si="173"/>
        <v>3</v>
      </c>
    </row>
    <row r="5513" spans="1:17" x14ac:dyDescent="0.25">
      <c r="A5513" t="s">
        <v>13368</v>
      </c>
      <c r="B5513" t="s">
        <v>13380</v>
      </c>
      <c r="C5513" t="s">
        <v>4260</v>
      </c>
      <c r="D5513" t="s">
        <v>4261</v>
      </c>
      <c r="E5513">
        <v>4</v>
      </c>
      <c r="F5513" s="1">
        <v>46185</v>
      </c>
      <c r="L5513" s="4" t="s">
        <v>13454</v>
      </c>
      <c r="M5513" s="5">
        <v>9</v>
      </c>
      <c r="O5513" t="str">
        <f t="shared" si="172"/>
        <v>0369MARXG</v>
      </c>
      <c r="P5513">
        <f>IFERROR(VLOOKUP(L5513,Hoja8!$E$1:$F$6088,2,0),0)</f>
        <v>0</v>
      </c>
      <c r="Q5513">
        <f t="shared" si="173"/>
        <v>9</v>
      </c>
    </row>
    <row r="5514" spans="1:17" x14ac:dyDescent="0.25">
      <c r="A5514" t="s">
        <v>13368</v>
      </c>
      <c r="B5514" t="s">
        <v>13381</v>
      </c>
      <c r="C5514" t="s">
        <v>4264</v>
      </c>
      <c r="D5514" t="s">
        <v>4265</v>
      </c>
      <c r="E5514">
        <v>4</v>
      </c>
      <c r="F5514" s="1">
        <v>46185</v>
      </c>
      <c r="L5514" s="4" t="s">
        <v>13463</v>
      </c>
      <c r="M5514" s="5">
        <v>1</v>
      </c>
      <c r="O5514" t="str">
        <f t="shared" si="172"/>
        <v>1955NEGG</v>
      </c>
      <c r="P5514">
        <f>IFERROR(VLOOKUP(L5514,Hoja8!$E$1:$F$6088,2,0),0)</f>
        <v>0</v>
      </c>
      <c r="Q5514">
        <f t="shared" si="173"/>
        <v>1</v>
      </c>
    </row>
    <row r="5515" spans="1:17" x14ac:dyDescent="0.25">
      <c r="A5515" t="s">
        <v>13368</v>
      </c>
      <c r="B5515" t="s">
        <v>13382</v>
      </c>
      <c r="C5515" t="s">
        <v>4256</v>
      </c>
      <c r="D5515" t="s">
        <v>4257</v>
      </c>
      <c r="E5515">
        <v>12</v>
      </c>
      <c r="F5515" s="1">
        <v>46185</v>
      </c>
      <c r="L5515" s="4" t="s">
        <v>13466</v>
      </c>
      <c r="M5515" s="5">
        <v>1</v>
      </c>
      <c r="O5515" t="str">
        <f t="shared" si="172"/>
        <v>0082BLACH</v>
      </c>
      <c r="P5515">
        <f>IFERROR(VLOOKUP(L5515,Hoja8!$E$1:$F$6088,2,0),0)</f>
        <v>0</v>
      </c>
      <c r="Q5515">
        <f t="shared" si="173"/>
        <v>1</v>
      </c>
    </row>
    <row r="5516" spans="1:17" x14ac:dyDescent="0.25">
      <c r="A5516" t="s">
        <v>13368</v>
      </c>
      <c r="B5516" t="s">
        <v>13383</v>
      </c>
      <c r="C5516" t="s">
        <v>4258</v>
      </c>
      <c r="D5516" t="s">
        <v>4259</v>
      </c>
      <c r="E5516">
        <v>4</v>
      </c>
      <c r="F5516" s="1">
        <v>46185</v>
      </c>
      <c r="L5516" s="4" t="s">
        <v>13476</v>
      </c>
      <c r="M5516" s="5">
        <v>1</v>
      </c>
      <c r="O5516" t="str">
        <f t="shared" si="172"/>
        <v>0181NEG3XG</v>
      </c>
      <c r="P5516">
        <f>IFERROR(VLOOKUP(L5516,Hoja8!$E$1:$F$6088,2,0),0)</f>
        <v>0</v>
      </c>
      <c r="Q5516">
        <f t="shared" si="173"/>
        <v>1</v>
      </c>
    </row>
    <row r="5517" spans="1:17" x14ac:dyDescent="0.25">
      <c r="A5517" t="s">
        <v>13368</v>
      </c>
      <c r="B5517" t="s">
        <v>13384</v>
      </c>
      <c r="C5517" t="s">
        <v>4270</v>
      </c>
      <c r="D5517" t="s">
        <v>4271</v>
      </c>
      <c r="E5517">
        <v>4</v>
      </c>
      <c r="F5517" s="1">
        <v>46185</v>
      </c>
      <c r="L5517" s="4" t="s">
        <v>13475</v>
      </c>
      <c r="M5517" s="5">
        <v>1</v>
      </c>
      <c r="O5517" t="str">
        <f t="shared" si="172"/>
        <v>0181NEGCH</v>
      </c>
      <c r="P5517">
        <f>IFERROR(VLOOKUP(L5517,Hoja8!$E$1:$F$6088,2,0),0)</f>
        <v>0</v>
      </c>
      <c r="Q5517">
        <f t="shared" si="173"/>
        <v>1</v>
      </c>
    </row>
    <row r="5518" spans="1:17" x14ac:dyDescent="0.25">
      <c r="A5518" t="s">
        <v>13368</v>
      </c>
      <c r="B5518" t="s">
        <v>13385</v>
      </c>
      <c r="C5518" t="s">
        <v>4244</v>
      </c>
      <c r="D5518" t="s">
        <v>4245</v>
      </c>
      <c r="E5518">
        <v>4</v>
      </c>
      <c r="F5518" s="1">
        <v>46185</v>
      </c>
      <c r="L5518" s="4" t="s">
        <v>13478</v>
      </c>
      <c r="M5518" s="5">
        <v>1</v>
      </c>
      <c r="O5518" t="str">
        <f t="shared" si="172"/>
        <v>0203NEG3XG</v>
      </c>
      <c r="P5518">
        <f>IFERROR(VLOOKUP(L5518,Hoja8!$E$1:$F$6088,2,0),0)</f>
        <v>0</v>
      </c>
      <c r="Q5518">
        <f t="shared" si="173"/>
        <v>1</v>
      </c>
    </row>
    <row r="5519" spans="1:17" x14ac:dyDescent="0.25">
      <c r="A5519" t="s">
        <v>13368</v>
      </c>
      <c r="B5519" t="s">
        <v>13386</v>
      </c>
      <c r="C5519" t="s">
        <v>4198</v>
      </c>
      <c r="D5519" t="s">
        <v>4199</v>
      </c>
      <c r="E5519">
        <v>4</v>
      </c>
      <c r="F5519" s="1">
        <v>46185</v>
      </c>
      <c r="L5519" s="4" t="s">
        <v>13477</v>
      </c>
      <c r="M5519" s="5">
        <v>1</v>
      </c>
      <c r="O5519" t="str">
        <f t="shared" si="172"/>
        <v>0203NEGCH</v>
      </c>
      <c r="P5519">
        <f>IFERROR(VLOOKUP(L5519,Hoja8!$E$1:$F$6088,2,0),0)</f>
        <v>0</v>
      </c>
      <c r="Q5519">
        <f t="shared" si="173"/>
        <v>1</v>
      </c>
    </row>
    <row r="5520" spans="1:17" x14ac:dyDescent="0.25">
      <c r="A5520" t="s">
        <v>13368</v>
      </c>
      <c r="B5520" t="s">
        <v>13387</v>
      </c>
      <c r="C5520" t="s">
        <v>4242</v>
      </c>
      <c r="D5520" t="s">
        <v>4243</v>
      </c>
      <c r="E5520">
        <v>12</v>
      </c>
      <c r="F5520" s="1">
        <v>46185</v>
      </c>
      <c r="L5520" s="4" t="s">
        <v>13470</v>
      </c>
      <c r="M5520" s="5">
        <v>1</v>
      </c>
      <c r="O5520" t="str">
        <f t="shared" si="172"/>
        <v>0348MARCH</v>
      </c>
      <c r="P5520">
        <f>IFERROR(VLOOKUP(L5520,Hoja8!$E$1:$F$6088,2,0),0)</f>
        <v>0</v>
      </c>
      <c r="Q5520">
        <f t="shared" si="173"/>
        <v>1</v>
      </c>
    </row>
    <row r="5521" spans="1:17" x14ac:dyDescent="0.25">
      <c r="A5521" t="s">
        <v>13368</v>
      </c>
      <c r="B5521" t="s">
        <v>13388</v>
      </c>
      <c r="C5521" t="s">
        <v>1262</v>
      </c>
      <c r="D5521" t="s">
        <v>1264</v>
      </c>
      <c r="E5521">
        <v>3</v>
      </c>
      <c r="F5521" s="1">
        <v>46185</v>
      </c>
      <c r="L5521" s="4" t="s">
        <v>13472</v>
      </c>
      <c r="M5521" s="5">
        <v>1</v>
      </c>
      <c r="O5521" t="str">
        <f t="shared" si="172"/>
        <v>0348MARG</v>
      </c>
      <c r="P5521">
        <f>IFERROR(VLOOKUP(L5521,Hoja8!$E$1:$F$6088,2,0),0)</f>
        <v>0</v>
      </c>
      <c r="Q5521">
        <f t="shared" si="173"/>
        <v>1</v>
      </c>
    </row>
    <row r="5522" spans="1:17" x14ac:dyDescent="0.25">
      <c r="A5522" t="s">
        <v>13368</v>
      </c>
      <c r="B5522" t="s">
        <v>13389</v>
      </c>
      <c r="C5522" t="s">
        <v>1163</v>
      </c>
      <c r="D5522" t="s">
        <v>1164</v>
      </c>
      <c r="E5522">
        <v>1</v>
      </c>
      <c r="F5522" s="1">
        <v>46185</v>
      </c>
      <c r="L5522" s="4" t="s">
        <v>13471</v>
      </c>
      <c r="M5522" s="5">
        <v>2</v>
      </c>
      <c r="O5522" t="str">
        <f t="shared" si="172"/>
        <v>0348MARM</v>
      </c>
      <c r="P5522">
        <f>IFERROR(VLOOKUP(L5522,Hoja8!$E$1:$F$6088,2,0),0)</f>
        <v>0</v>
      </c>
      <c r="Q5522">
        <f t="shared" si="173"/>
        <v>2</v>
      </c>
    </row>
    <row r="5523" spans="1:17" x14ac:dyDescent="0.25">
      <c r="A5523" t="s">
        <v>13368</v>
      </c>
      <c r="B5523" t="s">
        <v>13390</v>
      </c>
      <c r="C5523" t="s">
        <v>1159</v>
      </c>
      <c r="D5523" t="s">
        <v>1160</v>
      </c>
      <c r="E5523">
        <v>4</v>
      </c>
      <c r="F5523" s="1">
        <v>46185</v>
      </c>
      <c r="L5523" s="4" t="s">
        <v>13473</v>
      </c>
      <c r="M5523" s="5">
        <v>1</v>
      </c>
      <c r="O5523" t="str">
        <f t="shared" si="172"/>
        <v>0348MARXG</v>
      </c>
      <c r="P5523">
        <f>IFERROR(VLOOKUP(L5523,Hoja8!$E$1:$F$6088,2,0),0)</f>
        <v>0</v>
      </c>
      <c r="Q5523">
        <f t="shared" si="173"/>
        <v>1</v>
      </c>
    </row>
    <row r="5524" spans="1:17" x14ac:dyDescent="0.25">
      <c r="A5524" t="s">
        <v>13391</v>
      </c>
      <c r="B5524" t="s">
        <v>13392</v>
      </c>
      <c r="C5524" t="s">
        <v>1931</v>
      </c>
      <c r="D5524" t="s">
        <v>1932</v>
      </c>
      <c r="E5524">
        <v>1</v>
      </c>
      <c r="F5524" s="1">
        <v>46184</v>
      </c>
      <c r="L5524" s="4" t="s">
        <v>13474</v>
      </c>
      <c r="M5524" s="5">
        <v>1</v>
      </c>
      <c r="O5524" t="str">
        <f t="shared" si="172"/>
        <v>0348NEGCH</v>
      </c>
      <c r="P5524">
        <f>IFERROR(VLOOKUP(L5524,Hoja8!$E$1:$F$6088,2,0),0)</f>
        <v>0</v>
      </c>
      <c r="Q5524">
        <f t="shared" si="173"/>
        <v>1</v>
      </c>
    </row>
    <row r="5525" spans="1:17" x14ac:dyDescent="0.25">
      <c r="A5525" t="s">
        <v>13391</v>
      </c>
      <c r="B5525" t="s">
        <v>13393</v>
      </c>
      <c r="C5525" t="s">
        <v>1933</v>
      </c>
      <c r="D5525" t="s">
        <v>1934</v>
      </c>
      <c r="E5525">
        <v>1</v>
      </c>
      <c r="F5525" s="1">
        <v>46184</v>
      </c>
      <c r="L5525" s="4" t="s">
        <v>13479</v>
      </c>
      <c r="M5525" s="5">
        <v>1</v>
      </c>
      <c r="O5525" t="str">
        <f t="shared" si="172"/>
        <v>0373MARXG</v>
      </c>
      <c r="P5525">
        <f>IFERROR(VLOOKUP(L5525,Hoja8!$E$1:$F$6088,2,0),0)</f>
        <v>0</v>
      </c>
      <c r="Q5525">
        <f t="shared" si="173"/>
        <v>1</v>
      </c>
    </row>
    <row r="5526" spans="1:17" x14ac:dyDescent="0.25">
      <c r="A5526" t="s">
        <v>13391</v>
      </c>
      <c r="B5526" t="s">
        <v>13394</v>
      </c>
      <c r="C5526" t="s">
        <v>1935</v>
      </c>
      <c r="D5526" t="s">
        <v>1936</v>
      </c>
      <c r="E5526">
        <v>2</v>
      </c>
      <c r="F5526" s="1">
        <v>46184</v>
      </c>
      <c r="L5526" s="4" t="s">
        <v>13480</v>
      </c>
      <c r="M5526" s="5">
        <v>1</v>
      </c>
      <c r="O5526" t="str">
        <f t="shared" si="172"/>
        <v>0373NEG2XG</v>
      </c>
      <c r="P5526">
        <f>IFERROR(VLOOKUP(L5526,Hoja8!$E$1:$F$6088,2,0),0)</f>
        <v>0</v>
      </c>
      <c r="Q5526">
        <f t="shared" si="173"/>
        <v>1</v>
      </c>
    </row>
    <row r="5527" spans="1:17" x14ac:dyDescent="0.25">
      <c r="A5527" t="s">
        <v>13391</v>
      </c>
      <c r="B5527" t="s">
        <v>13395</v>
      </c>
      <c r="C5527" t="s">
        <v>1937</v>
      </c>
      <c r="D5527" t="s">
        <v>1938</v>
      </c>
      <c r="E5527">
        <v>1</v>
      </c>
      <c r="F5527" s="1">
        <v>46184</v>
      </c>
      <c r="L5527" s="4" t="s">
        <v>13465</v>
      </c>
      <c r="M5527" s="5">
        <v>1</v>
      </c>
      <c r="O5527" t="str">
        <f t="shared" si="172"/>
        <v>2125CIECH</v>
      </c>
      <c r="P5527">
        <f>IFERROR(VLOOKUP(L5527,Hoja8!$E$1:$F$6088,2,0),0)</f>
        <v>0</v>
      </c>
      <c r="Q5527">
        <f t="shared" si="173"/>
        <v>1</v>
      </c>
    </row>
    <row r="5528" spans="1:17" x14ac:dyDescent="0.25">
      <c r="A5528" t="s">
        <v>13391</v>
      </c>
      <c r="B5528" t="s">
        <v>13396</v>
      </c>
      <c r="C5528" t="s">
        <v>139</v>
      </c>
      <c r="D5528" t="s">
        <v>140</v>
      </c>
      <c r="E5528">
        <v>1</v>
      </c>
      <c r="F5528" s="1">
        <v>46184</v>
      </c>
      <c r="L5528" s="4" t="s">
        <v>13469</v>
      </c>
      <c r="M5528" s="5">
        <v>1</v>
      </c>
      <c r="O5528" t="str">
        <f t="shared" si="172"/>
        <v>2382NEG2XG</v>
      </c>
      <c r="P5528">
        <f>IFERROR(VLOOKUP(L5528,Hoja8!$E$1:$F$6088,2,0),0)</f>
        <v>0</v>
      </c>
      <c r="Q5528">
        <f t="shared" si="173"/>
        <v>1</v>
      </c>
    </row>
    <row r="5529" spans="1:17" x14ac:dyDescent="0.25">
      <c r="A5529" t="s">
        <v>13391</v>
      </c>
      <c r="B5529" t="s">
        <v>13397</v>
      </c>
      <c r="C5529" t="s">
        <v>431</v>
      </c>
      <c r="D5529" t="s">
        <v>432</v>
      </c>
      <c r="E5529">
        <v>2</v>
      </c>
      <c r="F5529" s="1">
        <v>46184</v>
      </c>
      <c r="L5529" s="4" t="s">
        <v>13467</v>
      </c>
      <c r="M5529" s="5">
        <v>1</v>
      </c>
      <c r="O5529" t="str">
        <f t="shared" si="172"/>
        <v>2382NEGM</v>
      </c>
      <c r="P5529">
        <f>IFERROR(VLOOKUP(L5529,Hoja8!$E$1:$F$6088,2,0),0)</f>
        <v>0</v>
      </c>
      <c r="Q5529">
        <f t="shared" si="173"/>
        <v>1</v>
      </c>
    </row>
    <row r="5530" spans="1:17" x14ac:dyDescent="0.25">
      <c r="A5530" t="s">
        <v>13391</v>
      </c>
      <c r="B5530" t="s">
        <v>13398</v>
      </c>
      <c r="C5530" t="s">
        <v>4693</v>
      </c>
      <c r="D5530" t="s">
        <v>4694</v>
      </c>
      <c r="E5530">
        <v>2</v>
      </c>
      <c r="F5530" s="1">
        <v>46184</v>
      </c>
      <c r="L5530" s="4" t="s">
        <v>13468</v>
      </c>
      <c r="M5530" s="5">
        <v>1</v>
      </c>
      <c r="O5530" t="str">
        <f t="shared" si="172"/>
        <v>2382NEGXG</v>
      </c>
      <c r="P5530">
        <f>IFERROR(VLOOKUP(L5530,Hoja8!$E$1:$F$6088,2,0),0)</f>
        <v>0</v>
      </c>
      <c r="Q5530">
        <f t="shared" si="173"/>
        <v>1</v>
      </c>
    </row>
    <row r="5531" spans="1:17" x14ac:dyDescent="0.25">
      <c r="A5531" t="s">
        <v>13391</v>
      </c>
      <c r="B5531" t="s">
        <v>13399</v>
      </c>
      <c r="C5531" t="s">
        <v>4691</v>
      </c>
      <c r="D5531" t="s">
        <v>4692</v>
      </c>
      <c r="E5531">
        <v>8</v>
      </c>
      <c r="F5531" s="1">
        <v>46184</v>
      </c>
      <c r="L5531" s="4" t="s">
        <v>13489</v>
      </c>
      <c r="M5531" s="5">
        <v>3</v>
      </c>
      <c r="O5531" t="str">
        <f t="shared" si="172"/>
        <v>0037BLA2XG</v>
      </c>
      <c r="P5531">
        <f>IFERROR(VLOOKUP(L5531,Hoja8!$E$1:$F$6088,2,0),0)</f>
        <v>0</v>
      </c>
      <c r="Q5531">
        <f t="shared" si="173"/>
        <v>3</v>
      </c>
    </row>
    <row r="5532" spans="1:17" x14ac:dyDescent="0.25">
      <c r="A5532" t="s">
        <v>13391</v>
      </c>
      <c r="B5532" t="s">
        <v>13400</v>
      </c>
      <c r="C5532" t="s">
        <v>435</v>
      </c>
      <c r="D5532" t="s">
        <v>436</v>
      </c>
      <c r="E5532">
        <v>2</v>
      </c>
      <c r="F5532" s="1">
        <v>46184</v>
      </c>
      <c r="L5532" s="4" t="s">
        <v>13490</v>
      </c>
      <c r="M5532" s="5">
        <v>10</v>
      </c>
      <c r="O5532" t="str">
        <f t="shared" si="172"/>
        <v>0037BLA3XG</v>
      </c>
      <c r="P5532">
        <f>IFERROR(VLOOKUP(L5532,Hoja8!$E$1:$F$6088,2,0),0)</f>
        <v>0</v>
      </c>
      <c r="Q5532">
        <f t="shared" si="173"/>
        <v>10</v>
      </c>
    </row>
    <row r="5533" spans="1:17" x14ac:dyDescent="0.25">
      <c r="A5533" t="s">
        <v>13391</v>
      </c>
      <c r="B5533" t="s">
        <v>13401</v>
      </c>
      <c r="C5533" t="s">
        <v>416</v>
      </c>
      <c r="D5533" t="s">
        <v>417</v>
      </c>
      <c r="E5533">
        <v>2</v>
      </c>
      <c r="F5533" s="1">
        <v>46184</v>
      </c>
      <c r="L5533" s="4" t="s">
        <v>13487</v>
      </c>
      <c r="M5533" s="5">
        <v>9</v>
      </c>
      <c r="O5533" t="str">
        <f t="shared" si="172"/>
        <v>0037BLAM</v>
      </c>
      <c r="P5533">
        <f>IFERROR(VLOOKUP(L5533,Hoja8!$E$1:$F$6088,2,0),0)</f>
        <v>0</v>
      </c>
      <c r="Q5533">
        <f t="shared" si="173"/>
        <v>9</v>
      </c>
    </row>
    <row r="5534" spans="1:17" x14ac:dyDescent="0.25">
      <c r="A5534" t="s">
        <v>13391</v>
      </c>
      <c r="B5534" t="s">
        <v>13402</v>
      </c>
      <c r="C5534" t="s">
        <v>420</v>
      </c>
      <c r="D5534" t="s">
        <v>421</v>
      </c>
      <c r="E5534">
        <v>2</v>
      </c>
      <c r="F5534" s="1">
        <v>46184</v>
      </c>
      <c r="L5534" s="4" t="s">
        <v>13486</v>
      </c>
      <c r="M5534" s="5">
        <v>15</v>
      </c>
      <c r="O5534" t="str">
        <f t="shared" si="172"/>
        <v>0037BLAXCH</v>
      </c>
      <c r="P5534">
        <f>IFERROR(VLOOKUP(L5534,Hoja8!$E$1:$F$6088,2,0),0)</f>
        <v>0</v>
      </c>
      <c r="Q5534">
        <f t="shared" si="173"/>
        <v>15</v>
      </c>
    </row>
    <row r="5535" spans="1:17" x14ac:dyDescent="0.25">
      <c r="A5535" t="s">
        <v>13391</v>
      </c>
      <c r="B5535" t="s">
        <v>13403</v>
      </c>
      <c r="C5535" t="s">
        <v>418</v>
      </c>
      <c r="D5535" t="s">
        <v>419</v>
      </c>
      <c r="E5535">
        <v>4</v>
      </c>
      <c r="F5535" s="1">
        <v>46184</v>
      </c>
      <c r="L5535" s="4" t="s">
        <v>13488</v>
      </c>
      <c r="M5535" s="5">
        <v>3</v>
      </c>
      <c r="O5535" t="str">
        <f t="shared" si="172"/>
        <v>0037BLAXG</v>
      </c>
      <c r="P5535">
        <f>IFERROR(VLOOKUP(L5535,Hoja8!$E$1:$F$6088,2,0),0)</f>
        <v>0</v>
      </c>
      <c r="Q5535">
        <f t="shared" si="173"/>
        <v>3</v>
      </c>
    </row>
    <row r="5536" spans="1:17" x14ac:dyDescent="0.25">
      <c r="A5536" t="s">
        <v>13391</v>
      </c>
      <c r="B5536" t="s">
        <v>13404</v>
      </c>
      <c r="C5536" t="s">
        <v>424</v>
      </c>
      <c r="D5536" t="s">
        <v>425</v>
      </c>
      <c r="E5536">
        <v>2</v>
      </c>
      <c r="F5536" s="1">
        <v>46184</v>
      </c>
      <c r="L5536" s="4" t="s">
        <v>13483</v>
      </c>
      <c r="M5536" s="5">
        <v>6</v>
      </c>
      <c r="O5536" t="str">
        <f t="shared" si="172"/>
        <v>0082BLACH</v>
      </c>
      <c r="P5536">
        <f>IFERROR(VLOOKUP(L5536,Hoja8!$E$1:$F$6088,2,0),0)</f>
        <v>0</v>
      </c>
      <c r="Q5536">
        <f t="shared" si="173"/>
        <v>6</v>
      </c>
    </row>
    <row r="5537" spans="1:17" x14ac:dyDescent="0.25">
      <c r="A5537" t="s">
        <v>13391</v>
      </c>
      <c r="B5537" t="s">
        <v>13405</v>
      </c>
      <c r="C5537" t="s">
        <v>635</v>
      </c>
      <c r="D5537" t="s">
        <v>636</v>
      </c>
      <c r="E5537">
        <v>2</v>
      </c>
      <c r="F5537" s="1">
        <v>46184</v>
      </c>
      <c r="L5537" s="4" t="s">
        <v>13485</v>
      </c>
      <c r="M5537" s="5">
        <v>9</v>
      </c>
      <c r="O5537" t="str">
        <f t="shared" si="172"/>
        <v>0082BLAG</v>
      </c>
      <c r="P5537">
        <f>IFERROR(VLOOKUP(L5537,Hoja8!$E$1:$F$6088,2,0),0)</f>
        <v>0</v>
      </c>
      <c r="Q5537">
        <f t="shared" si="173"/>
        <v>9</v>
      </c>
    </row>
    <row r="5538" spans="1:17" x14ac:dyDescent="0.25">
      <c r="A5538" t="s">
        <v>13391</v>
      </c>
      <c r="B5538" t="s">
        <v>13406</v>
      </c>
      <c r="C5538" t="s">
        <v>637</v>
      </c>
      <c r="D5538" t="s">
        <v>638</v>
      </c>
      <c r="E5538">
        <v>8</v>
      </c>
      <c r="F5538" s="1">
        <v>46184</v>
      </c>
      <c r="L5538" s="4" t="s">
        <v>13484</v>
      </c>
      <c r="M5538" s="5">
        <v>9</v>
      </c>
      <c r="O5538" t="str">
        <f t="shared" si="172"/>
        <v>0082BLAM</v>
      </c>
      <c r="P5538">
        <f>IFERROR(VLOOKUP(L5538,Hoja8!$E$1:$F$6088,2,0),0)</f>
        <v>0</v>
      </c>
      <c r="Q5538">
        <f t="shared" si="173"/>
        <v>9</v>
      </c>
    </row>
    <row r="5539" spans="1:17" x14ac:dyDescent="0.25">
      <c r="A5539" t="s">
        <v>13391</v>
      </c>
      <c r="B5539" t="s">
        <v>13407</v>
      </c>
      <c r="C5539" t="s">
        <v>639</v>
      </c>
      <c r="D5539" t="s">
        <v>640</v>
      </c>
      <c r="E5539">
        <v>2</v>
      </c>
      <c r="F5539" s="1">
        <v>46184</v>
      </c>
      <c r="L5539" s="4" t="s">
        <v>13482</v>
      </c>
      <c r="M5539" s="5">
        <v>9</v>
      </c>
      <c r="O5539" t="str">
        <f t="shared" si="172"/>
        <v>0082BLAXCH</v>
      </c>
      <c r="P5539">
        <f>IFERROR(VLOOKUP(L5539,Hoja8!$E$1:$F$6088,2,0),0)</f>
        <v>0</v>
      </c>
      <c r="Q5539">
        <f t="shared" si="173"/>
        <v>9</v>
      </c>
    </row>
    <row r="5540" spans="1:17" x14ac:dyDescent="0.25">
      <c r="A5540" t="s">
        <v>13391</v>
      </c>
      <c r="B5540" t="s">
        <v>13408</v>
      </c>
      <c r="C5540" t="s">
        <v>980</v>
      </c>
      <c r="D5540" t="s">
        <v>982</v>
      </c>
      <c r="E5540">
        <v>2</v>
      </c>
      <c r="F5540" s="1">
        <v>46184</v>
      </c>
      <c r="L5540" s="4" t="s">
        <v>13493</v>
      </c>
      <c r="M5540" s="5">
        <v>4</v>
      </c>
      <c r="O5540" t="str">
        <f t="shared" si="172"/>
        <v>2457NEGG</v>
      </c>
      <c r="P5540">
        <f>IFERROR(VLOOKUP(L5540,Hoja8!$E$1:$F$6088,2,0),0)</f>
        <v>0</v>
      </c>
      <c r="Q5540">
        <f t="shared" si="173"/>
        <v>4</v>
      </c>
    </row>
    <row r="5541" spans="1:17" x14ac:dyDescent="0.25">
      <c r="A5541" t="s">
        <v>13391</v>
      </c>
      <c r="B5541" t="s">
        <v>13409</v>
      </c>
      <c r="C5541" t="s">
        <v>983</v>
      </c>
      <c r="D5541" t="s">
        <v>984</v>
      </c>
      <c r="E5541">
        <v>3</v>
      </c>
      <c r="F5541" s="1">
        <v>46184</v>
      </c>
      <c r="L5541" s="4" t="s">
        <v>13492</v>
      </c>
      <c r="M5541" s="5">
        <v>7</v>
      </c>
      <c r="O5541" t="str">
        <f t="shared" si="172"/>
        <v>2457NEGM</v>
      </c>
      <c r="P5541">
        <f>IFERROR(VLOOKUP(L5541,Hoja8!$E$1:$F$6088,2,0),0)</f>
        <v>0</v>
      </c>
      <c r="Q5541">
        <f t="shared" si="173"/>
        <v>7</v>
      </c>
    </row>
    <row r="5542" spans="1:17" x14ac:dyDescent="0.25">
      <c r="A5542" t="s">
        <v>13391</v>
      </c>
      <c r="B5542" t="s">
        <v>13410</v>
      </c>
      <c r="C5542" t="s">
        <v>1024</v>
      </c>
      <c r="D5542" t="s">
        <v>1025</v>
      </c>
      <c r="E5542">
        <v>1</v>
      </c>
      <c r="F5542" s="1">
        <v>46184</v>
      </c>
      <c r="L5542" s="4" t="s">
        <v>13529</v>
      </c>
      <c r="M5542" s="5">
        <v>2</v>
      </c>
      <c r="O5542" t="str">
        <f t="shared" si="172"/>
        <v>0037CIEG</v>
      </c>
      <c r="P5542">
        <f>IFERROR(VLOOKUP(L5542,Hoja8!$E$1:$F$6088,2,0),0)</f>
        <v>0</v>
      </c>
      <c r="Q5542">
        <f t="shared" si="173"/>
        <v>2</v>
      </c>
    </row>
    <row r="5543" spans="1:17" x14ac:dyDescent="0.25">
      <c r="A5543" t="s">
        <v>13391</v>
      </c>
      <c r="B5543" t="s">
        <v>13411</v>
      </c>
      <c r="C5543" t="s">
        <v>580</v>
      </c>
      <c r="D5543" t="s">
        <v>581</v>
      </c>
      <c r="E5543">
        <v>2</v>
      </c>
      <c r="F5543" s="1">
        <v>46184</v>
      </c>
      <c r="L5543" s="4" t="s">
        <v>13531</v>
      </c>
      <c r="M5543" s="5">
        <v>2</v>
      </c>
      <c r="O5543" t="str">
        <f t="shared" si="172"/>
        <v>0037GRIG</v>
      </c>
      <c r="P5543">
        <f>IFERROR(VLOOKUP(L5543,Hoja8!$E$1:$F$6088,2,0),0)</f>
        <v>0</v>
      </c>
      <c r="Q5543">
        <f t="shared" si="173"/>
        <v>2</v>
      </c>
    </row>
    <row r="5544" spans="1:17" x14ac:dyDescent="0.25">
      <c r="A5544" t="s">
        <v>13391</v>
      </c>
      <c r="B5544" t="s">
        <v>13412</v>
      </c>
      <c r="C5544" t="s">
        <v>582</v>
      </c>
      <c r="D5544" t="s">
        <v>583</v>
      </c>
      <c r="E5544">
        <v>1</v>
      </c>
      <c r="F5544" s="1">
        <v>46184</v>
      </c>
      <c r="L5544" s="4" t="s">
        <v>13530</v>
      </c>
      <c r="M5544" s="5">
        <v>2</v>
      </c>
      <c r="O5544" t="str">
        <f t="shared" si="172"/>
        <v>0037VERG</v>
      </c>
      <c r="P5544">
        <f>IFERROR(VLOOKUP(L5544,Hoja8!$E$1:$F$6088,2,0),0)</f>
        <v>0</v>
      </c>
      <c r="Q5544">
        <f t="shared" si="173"/>
        <v>2</v>
      </c>
    </row>
    <row r="5545" spans="1:17" x14ac:dyDescent="0.25">
      <c r="A5545" t="s">
        <v>13391</v>
      </c>
      <c r="B5545" t="s">
        <v>13413</v>
      </c>
      <c r="C5545" t="s">
        <v>584</v>
      </c>
      <c r="D5545" t="s">
        <v>585</v>
      </c>
      <c r="E5545">
        <v>3</v>
      </c>
      <c r="F5545" s="1">
        <v>46184</v>
      </c>
      <c r="L5545" s="4" t="s">
        <v>13507</v>
      </c>
      <c r="M5545" s="5">
        <v>4</v>
      </c>
      <c r="O5545" t="str">
        <f t="shared" si="172"/>
        <v>0082GRIM</v>
      </c>
      <c r="P5545">
        <f>IFERROR(VLOOKUP(L5545,Hoja8!$E$1:$F$6088,2,0),0)</f>
        <v>0</v>
      </c>
      <c r="Q5545">
        <f t="shared" si="173"/>
        <v>4</v>
      </c>
    </row>
    <row r="5546" spans="1:17" x14ac:dyDescent="0.25">
      <c r="A5546" t="s">
        <v>13391</v>
      </c>
      <c r="B5546" t="s">
        <v>13414</v>
      </c>
      <c r="C5546" t="s">
        <v>4579</v>
      </c>
      <c r="D5546" t="s">
        <v>4580</v>
      </c>
      <c r="E5546">
        <v>4</v>
      </c>
      <c r="F5546" s="1">
        <v>46184</v>
      </c>
      <c r="L5546" s="4" t="s">
        <v>13506</v>
      </c>
      <c r="M5546" s="5">
        <v>4</v>
      </c>
      <c r="O5546" t="str">
        <f t="shared" si="172"/>
        <v>0082VERM</v>
      </c>
      <c r="P5546">
        <f>IFERROR(VLOOKUP(L5546,Hoja8!$E$1:$F$6088,2,0),0)</f>
        <v>0</v>
      </c>
      <c r="Q5546">
        <f t="shared" si="173"/>
        <v>4</v>
      </c>
    </row>
    <row r="5547" spans="1:17" x14ac:dyDescent="0.25">
      <c r="A5547" t="s">
        <v>13391</v>
      </c>
      <c r="B5547" t="s">
        <v>13415</v>
      </c>
      <c r="C5547" t="s">
        <v>4581</v>
      </c>
      <c r="D5547" t="s">
        <v>4582</v>
      </c>
      <c r="E5547">
        <v>20</v>
      </c>
      <c r="F5547" s="1">
        <v>46184</v>
      </c>
      <c r="L5547" s="4" t="s">
        <v>13495</v>
      </c>
      <c r="M5547" s="5">
        <v>7</v>
      </c>
      <c r="O5547" t="str">
        <f t="shared" si="172"/>
        <v>1461MARM</v>
      </c>
      <c r="P5547">
        <f>IFERROR(VLOOKUP(L5547,Hoja8!$E$1:$F$6088,2,0),0)</f>
        <v>0</v>
      </c>
      <c r="Q5547">
        <f t="shared" si="173"/>
        <v>7</v>
      </c>
    </row>
    <row r="5548" spans="1:17" x14ac:dyDescent="0.25">
      <c r="A5548" t="s">
        <v>13391</v>
      </c>
      <c r="B5548" t="s">
        <v>13416</v>
      </c>
      <c r="C5548" t="s">
        <v>2634</v>
      </c>
      <c r="D5548" t="s">
        <v>2635</v>
      </c>
      <c r="E5548">
        <v>2</v>
      </c>
      <c r="F5548" s="1">
        <v>46184</v>
      </c>
      <c r="L5548" s="4" t="s">
        <v>13496</v>
      </c>
      <c r="M5548" s="5">
        <v>2</v>
      </c>
      <c r="O5548" t="str">
        <f t="shared" si="172"/>
        <v>1461MARXG</v>
      </c>
      <c r="P5548">
        <f>IFERROR(VLOOKUP(L5548,Hoja8!$E$1:$F$6088,2,0),0)</f>
        <v>0</v>
      </c>
      <c r="Q5548">
        <f t="shared" si="173"/>
        <v>2</v>
      </c>
    </row>
    <row r="5549" spans="1:17" x14ac:dyDescent="0.25">
      <c r="A5549" t="s">
        <v>13391</v>
      </c>
      <c r="B5549" t="s">
        <v>13417</v>
      </c>
      <c r="C5549" t="s">
        <v>2636</v>
      </c>
      <c r="D5549" t="s">
        <v>2637</v>
      </c>
      <c r="E5549">
        <v>10</v>
      </c>
      <c r="F5549" s="1">
        <v>46184</v>
      </c>
      <c r="L5549" s="4" t="s">
        <v>13497</v>
      </c>
      <c r="M5549" s="5">
        <v>7</v>
      </c>
      <c r="O5549" t="str">
        <f t="shared" si="172"/>
        <v>1461NEGM</v>
      </c>
      <c r="P5549">
        <f>IFERROR(VLOOKUP(L5549,Hoja8!$E$1:$F$6088,2,0),0)</f>
        <v>0</v>
      </c>
      <c r="Q5549">
        <f t="shared" si="173"/>
        <v>7</v>
      </c>
    </row>
    <row r="5550" spans="1:17" x14ac:dyDescent="0.25">
      <c r="A5550" t="s">
        <v>13418</v>
      </c>
      <c r="B5550" t="s">
        <v>13419</v>
      </c>
      <c r="C5550" t="s">
        <v>715</v>
      </c>
      <c r="D5550" t="s">
        <v>716</v>
      </c>
      <c r="E5550">
        <v>1</v>
      </c>
      <c r="F5550" s="1">
        <v>46177</v>
      </c>
      <c r="L5550" s="4" t="s">
        <v>13498</v>
      </c>
      <c r="M5550" s="5">
        <v>2</v>
      </c>
      <c r="O5550" t="str">
        <f t="shared" si="172"/>
        <v>1461NEGXG</v>
      </c>
      <c r="P5550">
        <f>IFERROR(VLOOKUP(L5550,Hoja8!$E$1:$F$6088,2,0),0)</f>
        <v>0</v>
      </c>
      <c r="Q5550">
        <f t="shared" si="173"/>
        <v>2</v>
      </c>
    </row>
    <row r="5551" spans="1:17" x14ac:dyDescent="0.25">
      <c r="A5551" t="s">
        <v>13420</v>
      </c>
      <c r="B5551" t="s">
        <v>13421</v>
      </c>
      <c r="C5551" t="s">
        <v>83</v>
      </c>
      <c r="D5551" t="s">
        <v>84</v>
      </c>
      <c r="E5551">
        <v>1</v>
      </c>
      <c r="F5551" s="1">
        <v>46174</v>
      </c>
      <c r="L5551" s="4" t="s">
        <v>13499</v>
      </c>
      <c r="M5551" s="5">
        <v>7</v>
      </c>
      <c r="O5551" t="str">
        <f t="shared" si="172"/>
        <v>1461REYM</v>
      </c>
      <c r="P5551">
        <f>IFERROR(VLOOKUP(L5551,Hoja8!$E$1:$F$6088,2,0),0)</f>
        <v>0</v>
      </c>
      <c r="Q5551">
        <f t="shared" si="173"/>
        <v>7</v>
      </c>
    </row>
    <row r="5552" spans="1:17" x14ac:dyDescent="0.25">
      <c r="A5552" t="s">
        <v>13420</v>
      </c>
      <c r="B5552" t="s">
        <v>13422</v>
      </c>
      <c r="C5552" t="s">
        <v>87</v>
      </c>
      <c r="D5552" t="s">
        <v>88</v>
      </c>
      <c r="E5552">
        <v>2</v>
      </c>
      <c r="F5552" s="1">
        <v>46174</v>
      </c>
      <c r="L5552" s="4" t="s">
        <v>13500</v>
      </c>
      <c r="M5552" s="5">
        <v>2</v>
      </c>
      <c r="O5552" t="str">
        <f t="shared" si="172"/>
        <v>1461REYXG</v>
      </c>
      <c r="P5552">
        <f>IFERROR(VLOOKUP(L5552,Hoja8!$E$1:$F$6088,2,0),0)</f>
        <v>0</v>
      </c>
      <c r="Q5552">
        <f t="shared" si="173"/>
        <v>2</v>
      </c>
    </row>
    <row r="5553" spans="1:17" x14ac:dyDescent="0.25">
      <c r="A5553" t="s">
        <v>13420</v>
      </c>
      <c r="B5553" t="s">
        <v>13423</v>
      </c>
      <c r="C5553" t="s">
        <v>1898</v>
      </c>
      <c r="D5553" t="s">
        <v>1900</v>
      </c>
      <c r="E5553">
        <v>1</v>
      </c>
      <c r="F5553" s="1">
        <v>46174</v>
      </c>
      <c r="L5553" s="4" t="s">
        <v>13501</v>
      </c>
      <c r="M5553" s="5">
        <v>7</v>
      </c>
      <c r="O5553" t="str">
        <f t="shared" si="172"/>
        <v>1461ROJM</v>
      </c>
      <c r="P5553">
        <f>IFERROR(VLOOKUP(L5553,Hoja8!$E$1:$F$6088,2,0),0)</f>
        <v>0</v>
      </c>
      <c r="Q5553">
        <f t="shared" si="173"/>
        <v>7</v>
      </c>
    </row>
    <row r="5554" spans="1:17" x14ac:dyDescent="0.25">
      <c r="A5554" t="s">
        <v>13420</v>
      </c>
      <c r="B5554" t="s">
        <v>13424</v>
      </c>
      <c r="C5554" t="s">
        <v>1920</v>
      </c>
      <c r="D5554" t="s">
        <v>1900</v>
      </c>
      <c r="E5554">
        <v>2</v>
      </c>
      <c r="F5554" s="1">
        <v>46174</v>
      </c>
      <c r="L5554" s="4" t="s">
        <v>13502</v>
      </c>
      <c r="M5554" s="5">
        <v>2</v>
      </c>
      <c r="O5554" t="str">
        <f t="shared" si="172"/>
        <v>1461ROJXG</v>
      </c>
      <c r="P5554">
        <f>IFERROR(VLOOKUP(L5554,Hoja8!$E$1:$F$6088,2,0),0)</f>
        <v>0</v>
      </c>
      <c r="Q5554">
        <f t="shared" si="173"/>
        <v>2</v>
      </c>
    </row>
    <row r="5555" spans="1:17" x14ac:dyDescent="0.25">
      <c r="A5555" t="s">
        <v>13420</v>
      </c>
      <c r="B5555" t="s">
        <v>13425</v>
      </c>
      <c r="C5555" t="s">
        <v>46</v>
      </c>
      <c r="D5555" t="s">
        <v>47</v>
      </c>
      <c r="E5555">
        <v>2</v>
      </c>
      <c r="F5555" s="1">
        <v>46174</v>
      </c>
      <c r="L5555" s="4" t="s">
        <v>13510</v>
      </c>
      <c r="M5555" s="5">
        <v>5</v>
      </c>
      <c r="O5555" t="str">
        <f t="shared" si="172"/>
        <v>1462MARCH</v>
      </c>
      <c r="P5555">
        <f>IFERROR(VLOOKUP(L5555,Hoja8!$E$1:$F$6088,2,0),0)</f>
        <v>0</v>
      </c>
      <c r="Q5555">
        <f t="shared" si="173"/>
        <v>5</v>
      </c>
    </row>
    <row r="5556" spans="1:17" x14ac:dyDescent="0.25">
      <c r="A5556" t="s">
        <v>13420</v>
      </c>
      <c r="B5556" t="s">
        <v>13426</v>
      </c>
      <c r="C5556" t="s">
        <v>1904</v>
      </c>
      <c r="D5556" t="s">
        <v>1906</v>
      </c>
      <c r="E5556">
        <v>2</v>
      </c>
      <c r="F5556" s="1">
        <v>46174</v>
      </c>
      <c r="L5556" s="4" t="s">
        <v>13512</v>
      </c>
      <c r="M5556" s="5">
        <v>4</v>
      </c>
      <c r="O5556" t="str">
        <f t="shared" si="172"/>
        <v>1462MARG</v>
      </c>
      <c r="P5556">
        <f>IFERROR(VLOOKUP(L5556,Hoja8!$E$1:$F$6088,2,0),0)</f>
        <v>0</v>
      </c>
      <c r="Q5556">
        <f t="shared" si="173"/>
        <v>4</v>
      </c>
    </row>
    <row r="5557" spans="1:17" x14ac:dyDescent="0.25">
      <c r="A5557" t="s">
        <v>13420</v>
      </c>
      <c r="B5557" t="s">
        <v>13427</v>
      </c>
      <c r="C5557" t="s">
        <v>442</v>
      </c>
      <c r="D5557" t="s">
        <v>443</v>
      </c>
      <c r="E5557">
        <v>2</v>
      </c>
      <c r="F5557" s="1">
        <v>46174</v>
      </c>
      <c r="L5557" s="4" t="s">
        <v>13511</v>
      </c>
      <c r="M5557" s="5">
        <v>5</v>
      </c>
      <c r="O5557" t="str">
        <f t="shared" si="172"/>
        <v>1462MARM</v>
      </c>
      <c r="P5557">
        <f>IFERROR(VLOOKUP(L5557,Hoja8!$E$1:$F$6088,2,0),0)</f>
        <v>0</v>
      </c>
      <c r="Q5557">
        <f t="shared" si="173"/>
        <v>5</v>
      </c>
    </row>
    <row r="5558" spans="1:17" x14ac:dyDescent="0.25">
      <c r="A5558" t="s">
        <v>13420</v>
      </c>
      <c r="B5558" t="s">
        <v>13428</v>
      </c>
      <c r="C5558" t="s">
        <v>506</v>
      </c>
      <c r="D5558" t="s">
        <v>507</v>
      </c>
      <c r="E5558">
        <v>1</v>
      </c>
      <c r="F5558" s="1">
        <v>46174</v>
      </c>
      <c r="L5558" s="4" t="s">
        <v>13513</v>
      </c>
      <c r="M5558" s="5">
        <v>5</v>
      </c>
      <c r="O5558" t="str">
        <f t="shared" si="172"/>
        <v>1462NEGCH</v>
      </c>
      <c r="P5558">
        <f>IFERROR(VLOOKUP(L5558,Hoja8!$E$1:$F$6088,2,0),0)</f>
        <v>0</v>
      </c>
      <c r="Q5558">
        <f t="shared" si="173"/>
        <v>5</v>
      </c>
    </row>
    <row r="5559" spans="1:17" x14ac:dyDescent="0.25">
      <c r="A5559" t="s">
        <v>13429</v>
      </c>
      <c r="B5559" t="s">
        <v>13430</v>
      </c>
      <c r="C5559" t="s">
        <v>500</v>
      </c>
      <c r="D5559" t="s">
        <v>501</v>
      </c>
      <c r="E5559">
        <v>2</v>
      </c>
      <c r="F5559" s="1">
        <v>46176</v>
      </c>
      <c r="L5559" s="4" t="s">
        <v>13515</v>
      </c>
      <c r="M5559" s="5">
        <v>4</v>
      </c>
      <c r="O5559" t="str">
        <f t="shared" si="172"/>
        <v>1462NEGG</v>
      </c>
      <c r="P5559">
        <f>IFERROR(VLOOKUP(L5559,Hoja8!$E$1:$F$6088,2,0),0)</f>
        <v>0</v>
      </c>
      <c r="Q5559">
        <f t="shared" si="173"/>
        <v>4</v>
      </c>
    </row>
    <row r="5560" spans="1:17" x14ac:dyDescent="0.25">
      <c r="A5560" t="s">
        <v>13431</v>
      </c>
      <c r="B5560" t="s">
        <v>13432</v>
      </c>
      <c r="C5560" t="s">
        <v>500</v>
      </c>
      <c r="D5560" t="s">
        <v>501</v>
      </c>
      <c r="E5560">
        <v>2</v>
      </c>
      <c r="F5560" s="1">
        <v>46176</v>
      </c>
      <c r="L5560" s="4" t="s">
        <v>13514</v>
      </c>
      <c r="M5560" s="5">
        <v>5</v>
      </c>
      <c r="O5560" t="str">
        <f t="shared" si="172"/>
        <v>1462NEGM</v>
      </c>
      <c r="P5560">
        <f>IFERROR(VLOOKUP(L5560,Hoja8!$E$1:$F$6088,2,0),0)</f>
        <v>0</v>
      </c>
      <c r="Q5560">
        <f t="shared" si="173"/>
        <v>5</v>
      </c>
    </row>
    <row r="5561" spans="1:17" x14ac:dyDescent="0.25">
      <c r="A5561" t="s">
        <v>13433</v>
      </c>
      <c r="B5561" t="s">
        <v>13434</v>
      </c>
      <c r="C5561" t="s">
        <v>631</v>
      </c>
      <c r="D5561" t="s">
        <v>632</v>
      </c>
      <c r="E5561">
        <v>2</v>
      </c>
      <c r="F5561" s="1">
        <v>46175</v>
      </c>
      <c r="L5561" s="4" t="s">
        <v>13516</v>
      </c>
      <c r="M5561" s="5">
        <v>5</v>
      </c>
      <c r="O5561" t="str">
        <f t="shared" si="172"/>
        <v>1462REYCH</v>
      </c>
      <c r="P5561">
        <f>IFERROR(VLOOKUP(L5561,Hoja8!$E$1:$F$6088,2,0),0)</f>
        <v>0</v>
      </c>
      <c r="Q5561">
        <f t="shared" si="173"/>
        <v>5</v>
      </c>
    </row>
    <row r="5562" spans="1:17" x14ac:dyDescent="0.25">
      <c r="A5562" t="s">
        <v>13433</v>
      </c>
      <c r="B5562" t="s">
        <v>13435</v>
      </c>
      <c r="C5562" t="s">
        <v>633</v>
      </c>
      <c r="D5562" t="s">
        <v>634</v>
      </c>
      <c r="E5562">
        <v>1</v>
      </c>
      <c r="F5562" s="1">
        <v>46175</v>
      </c>
      <c r="L5562" s="4" t="s">
        <v>13518</v>
      </c>
      <c r="M5562" s="5">
        <v>4</v>
      </c>
      <c r="O5562" t="str">
        <f t="shared" si="172"/>
        <v>1462REYG</v>
      </c>
      <c r="P5562">
        <f>IFERROR(VLOOKUP(L5562,Hoja8!$E$1:$F$6088,2,0),0)</f>
        <v>0</v>
      </c>
      <c r="Q5562">
        <f t="shared" si="173"/>
        <v>4</v>
      </c>
    </row>
    <row r="5563" spans="1:17" x14ac:dyDescent="0.25">
      <c r="A5563" t="s">
        <v>13433</v>
      </c>
      <c r="B5563" t="s">
        <v>13436</v>
      </c>
      <c r="C5563" t="s">
        <v>4706</v>
      </c>
      <c r="D5563" t="s">
        <v>4707</v>
      </c>
      <c r="E5563">
        <v>1</v>
      </c>
      <c r="F5563" s="1">
        <v>46175</v>
      </c>
      <c r="L5563" s="4" t="s">
        <v>13517</v>
      </c>
      <c r="M5563" s="5">
        <v>5</v>
      </c>
      <c r="O5563" t="str">
        <f t="shared" si="172"/>
        <v>1462REYM</v>
      </c>
      <c r="P5563">
        <f>IFERROR(VLOOKUP(L5563,Hoja8!$E$1:$F$6088,2,0),0)</f>
        <v>0</v>
      </c>
      <c r="Q5563">
        <f t="shared" si="173"/>
        <v>5</v>
      </c>
    </row>
    <row r="5564" spans="1:17" x14ac:dyDescent="0.25">
      <c r="A5564" t="s">
        <v>13433</v>
      </c>
      <c r="B5564" t="s">
        <v>13437</v>
      </c>
      <c r="C5564" t="s">
        <v>4678</v>
      </c>
      <c r="D5564" t="s">
        <v>4679</v>
      </c>
      <c r="E5564">
        <v>1</v>
      </c>
      <c r="F5564" s="1">
        <v>46175</v>
      </c>
      <c r="L5564" s="4" t="s">
        <v>13519</v>
      </c>
      <c r="M5564" s="5">
        <v>5</v>
      </c>
      <c r="O5564" t="str">
        <f t="shared" si="172"/>
        <v>1462ROJCH</v>
      </c>
      <c r="P5564">
        <f>IFERROR(VLOOKUP(L5564,Hoja8!$E$1:$F$6088,2,0),0)</f>
        <v>0</v>
      </c>
      <c r="Q5564">
        <f t="shared" si="173"/>
        <v>5</v>
      </c>
    </row>
    <row r="5565" spans="1:17" x14ac:dyDescent="0.25">
      <c r="A5565" t="s">
        <v>13433</v>
      </c>
      <c r="B5565" t="s">
        <v>13438</v>
      </c>
      <c r="C5565" t="s">
        <v>1925</v>
      </c>
      <c r="D5565" t="s">
        <v>1900</v>
      </c>
      <c r="E5565">
        <v>1</v>
      </c>
      <c r="F5565" s="1">
        <v>46175</v>
      </c>
      <c r="L5565" s="4" t="s">
        <v>13521</v>
      </c>
      <c r="M5565" s="5">
        <v>4</v>
      </c>
      <c r="O5565" t="str">
        <f t="shared" si="172"/>
        <v>1462ROJG</v>
      </c>
      <c r="P5565">
        <f>IFERROR(VLOOKUP(L5565,Hoja8!$E$1:$F$6088,2,0),0)</f>
        <v>0</v>
      </c>
      <c r="Q5565">
        <f t="shared" si="173"/>
        <v>4</v>
      </c>
    </row>
    <row r="5566" spans="1:17" x14ac:dyDescent="0.25">
      <c r="A5566" t="s">
        <v>13439</v>
      </c>
      <c r="B5566" t="s">
        <v>13440</v>
      </c>
      <c r="C5566" t="s">
        <v>2936</v>
      </c>
      <c r="D5566" t="s">
        <v>2806</v>
      </c>
      <c r="E5566">
        <v>1</v>
      </c>
      <c r="F5566" s="1">
        <v>46184</v>
      </c>
      <c r="L5566" s="4" t="s">
        <v>13520</v>
      </c>
      <c r="M5566" s="5">
        <v>5</v>
      </c>
      <c r="O5566" t="str">
        <f t="shared" si="172"/>
        <v>1462ROJM</v>
      </c>
      <c r="P5566">
        <f>IFERROR(VLOOKUP(L5566,Hoja8!$E$1:$F$6088,2,0),0)</f>
        <v>0</v>
      </c>
      <c r="Q5566">
        <f t="shared" si="173"/>
        <v>5</v>
      </c>
    </row>
    <row r="5567" spans="1:17" x14ac:dyDescent="0.25">
      <c r="A5567" t="s">
        <v>13439</v>
      </c>
      <c r="B5567" t="s">
        <v>13441</v>
      </c>
      <c r="C5567" t="s">
        <v>2830</v>
      </c>
      <c r="D5567" t="s">
        <v>2832</v>
      </c>
      <c r="E5567">
        <v>1</v>
      </c>
      <c r="F5567" s="1">
        <v>46184</v>
      </c>
      <c r="L5567" s="4" t="s">
        <v>13525</v>
      </c>
      <c r="M5567" s="5">
        <v>5</v>
      </c>
      <c r="O5567" t="str">
        <f t="shared" si="172"/>
        <v>1703NEGCH</v>
      </c>
      <c r="P5567">
        <f>IFERROR(VLOOKUP(L5567,Hoja8!$E$1:$F$6088,2,0),0)</f>
        <v>0</v>
      </c>
      <c r="Q5567">
        <f t="shared" si="173"/>
        <v>5</v>
      </c>
    </row>
    <row r="5568" spans="1:17" x14ac:dyDescent="0.25">
      <c r="A5568" t="s">
        <v>13442</v>
      </c>
      <c r="B5568" t="s">
        <v>13443</v>
      </c>
      <c r="C5568" t="s">
        <v>3688</v>
      </c>
      <c r="D5568" t="s">
        <v>3689</v>
      </c>
      <c r="E5568">
        <v>3</v>
      </c>
      <c r="F5568" s="1">
        <v>46168</v>
      </c>
      <c r="L5568" s="4" t="s">
        <v>13527</v>
      </c>
      <c r="M5568" s="5">
        <v>4</v>
      </c>
      <c r="O5568" t="str">
        <f t="shared" si="172"/>
        <v>1703NEGG</v>
      </c>
      <c r="P5568">
        <f>IFERROR(VLOOKUP(L5568,Hoja8!$E$1:$F$6088,2,0),0)</f>
        <v>0</v>
      </c>
      <c r="Q5568">
        <f t="shared" si="173"/>
        <v>4</v>
      </c>
    </row>
    <row r="5569" spans="1:17" x14ac:dyDescent="0.25">
      <c r="A5569" t="s">
        <v>13442</v>
      </c>
      <c r="B5569" t="s">
        <v>13444</v>
      </c>
      <c r="C5569" t="s">
        <v>3696</v>
      </c>
      <c r="D5569" t="s">
        <v>3697</v>
      </c>
      <c r="E5569">
        <v>2</v>
      </c>
      <c r="F5569" s="1">
        <v>46168</v>
      </c>
      <c r="L5569" s="4" t="s">
        <v>13526</v>
      </c>
      <c r="M5569" s="5">
        <v>5</v>
      </c>
      <c r="O5569" t="str">
        <f t="shared" si="172"/>
        <v>1703NEGM</v>
      </c>
      <c r="P5569">
        <f>IFERROR(VLOOKUP(L5569,Hoja8!$E$1:$F$6088,2,0),0)</f>
        <v>0</v>
      </c>
      <c r="Q5569">
        <f t="shared" si="173"/>
        <v>5</v>
      </c>
    </row>
    <row r="5570" spans="1:17" x14ac:dyDescent="0.25">
      <c r="A5570" t="s">
        <v>13442</v>
      </c>
      <c r="B5570" t="s">
        <v>13445</v>
      </c>
      <c r="C5570" t="s">
        <v>4045</v>
      </c>
      <c r="D5570" t="s">
        <v>4046</v>
      </c>
      <c r="E5570">
        <v>4</v>
      </c>
      <c r="F5570" s="1">
        <v>46168</v>
      </c>
      <c r="L5570" s="4" t="s">
        <v>13528</v>
      </c>
      <c r="M5570" s="5">
        <v>1</v>
      </c>
      <c r="O5570" t="str">
        <f t="shared" si="172"/>
        <v>1703NEGXG</v>
      </c>
      <c r="P5570">
        <f>IFERROR(VLOOKUP(L5570,Hoja8!$E$1:$F$6088,2,0),0)</f>
        <v>0</v>
      </c>
      <c r="Q5570">
        <f t="shared" si="173"/>
        <v>1</v>
      </c>
    </row>
    <row r="5571" spans="1:17" x14ac:dyDescent="0.25">
      <c r="A5571" t="s">
        <v>13442</v>
      </c>
      <c r="B5571" t="s">
        <v>13446</v>
      </c>
      <c r="C5571" t="s">
        <v>4049</v>
      </c>
      <c r="D5571" t="s">
        <v>4050</v>
      </c>
      <c r="E5571">
        <v>1</v>
      </c>
      <c r="F5571" s="1">
        <v>46168</v>
      </c>
      <c r="L5571" s="4" t="s">
        <v>13508</v>
      </c>
      <c r="M5571" s="5">
        <v>7</v>
      </c>
      <c r="O5571" t="str">
        <f t="shared" ref="O5571:O5634" si="174">MID(L5571,LEN(IF(MID(L5571,2,1)="1",MID(L5571,1,7),MID(L5571,1,6)))+1,10)</f>
        <v>1704NEGM</v>
      </c>
      <c r="P5571">
        <f>IFERROR(VLOOKUP(L5571,Hoja8!$E$1:$F$6088,2,0),0)</f>
        <v>0</v>
      </c>
      <c r="Q5571">
        <f t="shared" ref="Q5571:Q5634" si="175">M5571+P5571</f>
        <v>7</v>
      </c>
    </row>
    <row r="5572" spans="1:17" x14ac:dyDescent="0.25">
      <c r="A5572" t="s">
        <v>13447</v>
      </c>
      <c r="B5572" t="s">
        <v>13448</v>
      </c>
      <c r="C5572" t="s">
        <v>183</v>
      </c>
      <c r="D5572" t="s">
        <v>184</v>
      </c>
      <c r="E5572">
        <v>1</v>
      </c>
      <c r="F5572" s="1">
        <v>46170</v>
      </c>
      <c r="L5572" s="4" t="s">
        <v>13509</v>
      </c>
      <c r="M5572" s="5">
        <v>2</v>
      </c>
      <c r="O5572" t="str">
        <f t="shared" si="174"/>
        <v>1704NEGXG</v>
      </c>
      <c r="P5572">
        <f>IFERROR(VLOOKUP(L5572,Hoja8!$E$1:$F$6088,2,0),0)</f>
        <v>0</v>
      </c>
      <c r="Q5572">
        <f t="shared" si="175"/>
        <v>2</v>
      </c>
    </row>
    <row r="5573" spans="1:17" x14ac:dyDescent="0.25">
      <c r="A5573" t="s">
        <v>13449</v>
      </c>
      <c r="B5573" t="s">
        <v>13450</v>
      </c>
      <c r="C5573" t="s">
        <v>622</v>
      </c>
      <c r="D5573" t="s">
        <v>623</v>
      </c>
      <c r="E5573">
        <v>3</v>
      </c>
      <c r="F5573" s="1">
        <v>46177</v>
      </c>
      <c r="L5573" s="4" t="s">
        <v>13522</v>
      </c>
      <c r="M5573" s="5">
        <v>5</v>
      </c>
      <c r="O5573" t="str">
        <f t="shared" si="174"/>
        <v>1954VBOCH</v>
      </c>
      <c r="P5573">
        <f>IFERROR(VLOOKUP(L5573,Hoja8!$E$1:$F$6088,2,0),0)</f>
        <v>0</v>
      </c>
      <c r="Q5573">
        <f t="shared" si="175"/>
        <v>5</v>
      </c>
    </row>
    <row r="5574" spans="1:17" x14ac:dyDescent="0.25">
      <c r="A5574" t="s">
        <v>13449</v>
      </c>
      <c r="B5574" t="s">
        <v>13451</v>
      </c>
      <c r="C5574" t="s">
        <v>327</v>
      </c>
      <c r="D5574" t="s">
        <v>328</v>
      </c>
      <c r="E5574">
        <v>6</v>
      </c>
      <c r="F5574" s="1">
        <v>46177</v>
      </c>
      <c r="L5574" s="4" t="s">
        <v>13524</v>
      </c>
      <c r="M5574" s="5">
        <v>4</v>
      </c>
      <c r="O5574" t="str">
        <f t="shared" si="174"/>
        <v>1954VBOG</v>
      </c>
      <c r="P5574">
        <f>IFERROR(VLOOKUP(L5574,Hoja8!$E$1:$F$6088,2,0),0)</f>
        <v>0</v>
      </c>
      <c r="Q5574">
        <f t="shared" si="175"/>
        <v>4</v>
      </c>
    </row>
    <row r="5575" spans="1:17" x14ac:dyDescent="0.25">
      <c r="A5575" t="s">
        <v>13449</v>
      </c>
      <c r="B5575" t="s">
        <v>13452</v>
      </c>
      <c r="C5575" t="s">
        <v>331</v>
      </c>
      <c r="D5575" t="s">
        <v>332</v>
      </c>
      <c r="E5575">
        <v>9</v>
      </c>
      <c r="F5575" s="1">
        <v>46177</v>
      </c>
      <c r="L5575" s="4" t="s">
        <v>13523</v>
      </c>
      <c r="M5575" s="5">
        <v>5</v>
      </c>
      <c r="O5575" t="str">
        <f t="shared" si="174"/>
        <v>1954VBOM</v>
      </c>
      <c r="P5575">
        <f>IFERROR(VLOOKUP(L5575,Hoja8!$E$1:$F$6088,2,0),0)</f>
        <v>0</v>
      </c>
      <c r="Q5575">
        <f t="shared" si="175"/>
        <v>5</v>
      </c>
    </row>
    <row r="5576" spans="1:17" x14ac:dyDescent="0.25">
      <c r="A5576" t="s">
        <v>13449</v>
      </c>
      <c r="B5576" t="s">
        <v>13453</v>
      </c>
      <c r="C5576" t="s">
        <v>329</v>
      </c>
      <c r="D5576" t="s">
        <v>330</v>
      </c>
      <c r="E5576">
        <v>3</v>
      </c>
      <c r="F5576" s="1">
        <v>46177</v>
      </c>
      <c r="L5576" s="4" t="s">
        <v>13503</v>
      </c>
      <c r="M5576" s="5">
        <v>7</v>
      </c>
      <c r="O5576" t="str">
        <f t="shared" si="174"/>
        <v>1955VBOM</v>
      </c>
      <c r="P5576">
        <f>IFERROR(VLOOKUP(L5576,Hoja8!$E$1:$F$6088,2,0),0)</f>
        <v>0</v>
      </c>
      <c r="Q5576">
        <f t="shared" si="175"/>
        <v>7</v>
      </c>
    </row>
    <row r="5577" spans="1:17" x14ac:dyDescent="0.25">
      <c r="A5577" t="s">
        <v>13449</v>
      </c>
      <c r="B5577" t="s">
        <v>13454</v>
      </c>
      <c r="C5577" t="s">
        <v>333</v>
      </c>
      <c r="D5577" t="s">
        <v>334</v>
      </c>
      <c r="E5577">
        <v>9</v>
      </c>
      <c r="F5577" s="1">
        <v>46177</v>
      </c>
      <c r="L5577" s="4" t="s">
        <v>13504</v>
      </c>
      <c r="M5577" s="5">
        <v>2</v>
      </c>
      <c r="O5577" t="str">
        <f t="shared" si="174"/>
        <v>1955VBOXG</v>
      </c>
      <c r="P5577">
        <f>IFERROR(VLOOKUP(L5577,Hoja8!$E$1:$F$6088,2,0),0)</f>
        <v>0</v>
      </c>
      <c r="Q5577">
        <f t="shared" si="175"/>
        <v>2</v>
      </c>
    </row>
    <row r="5578" spans="1:17" x14ac:dyDescent="0.25">
      <c r="A5578" t="s">
        <v>13449</v>
      </c>
      <c r="B5578" t="s">
        <v>13455</v>
      </c>
      <c r="C5578" t="s">
        <v>856</v>
      </c>
      <c r="D5578" t="s">
        <v>858</v>
      </c>
      <c r="E5578">
        <v>3</v>
      </c>
      <c r="F5578" s="1">
        <v>46177</v>
      </c>
      <c r="L5578" s="4" t="s">
        <v>13505</v>
      </c>
      <c r="M5578" s="5">
        <v>4</v>
      </c>
      <c r="O5578" t="str">
        <f t="shared" si="174"/>
        <v>2125CIEM</v>
      </c>
      <c r="P5578">
        <f>IFERROR(VLOOKUP(L5578,Hoja8!$E$1:$F$6088,2,0),0)</f>
        <v>0</v>
      </c>
      <c r="Q5578">
        <f t="shared" si="175"/>
        <v>4</v>
      </c>
    </row>
    <row r="5579" spans="1:17" x14ac:dyDescent="0.25">
      <c r="A5579" t="s">
        <v>13449</v>
      </c>
      <c r="B5579" t="s">
        <v>13456</v>
      </c>
      <c r="C5579" t="s">
        <v>859</v>
      </c>
      <c r="D5579" t="s">
        <v>860</v>
      </c>
      <c r="E5579">
        <v>6</v>
      </c>
      <c r="F5579" s="1">
        <v>46177</v>
      </c>
      <c r="L5579" s="4" t="s">
        <v>13533</v>
      </c>
      <c r="M5579" s="5">
        <v>2</v>
      </c>
      <c r="O5579" t="str">
        <f t="shared" si="174"/>
        <v>0301AZU32</v>
      </c>
      <c r="P5579">
        <f>IFERROR(VLOOKUP(L5579,Hoja8!$E$1:$F$6088,2,0),0)</f>
        <v>0</v>
      </c>
      <c r="Q5579">
        <f t="shared" si="175"/>
        <v>2</v>
      </c>
    </row>
    <row r="5580" spans="1:17" x14ac:dyDescent="0.25">
      <c r="A5580" t="s">
        <v>13449</v>
      </c>
      <c r="B5580" t="s">
        <v>13457</v>
      </c>
      <c r="C5580" t="s">
        <v>861</v>
      </c>
      <c r="D5580" t="s">
        <v>862</v>
      </c>
      <c r="E5580">
        <v>3</v>
      </c>
      <c r="F5580" s="1">
        <v>46177</v>
      </c>
      <c r="L5580" s="4" t="s">
        <v>13534</v>
      </c>
      <c r="M5580" s="5">
        <v>4</v>
      </c>
      <c r="O5580" t="str">
        <f t="shared" si="174"/>
        <v>0301AZU34</v>
      </c>
      <c r="P5580">
        <f>IFERROR(VLOOKUP(L5580,Hoja8!$E$1:$F$6088,2,0),0)</f>
        <v>0</v>
      </c>
      <c r="Q5580">
        <f t="shared" si="175"/>
        <v>4</v>
      </c>
    </row>
    <row r="5581" spans="1:17" x14ac:dyDescent="0.25">
      <c r="A5581" t="s">
        <v>13449</v>
      </c>
      <c r="B5581" t="s">
        <v>13458</v>
      </c>
      <c r="C5581" t="s">
        <v>863</v>
      </c>
      <c r="D5581" t="s">
        <v>864</v>
      </c>
      <c r="E5581">
        <v>3</v>
      </c>
      <c r="F5581" s="1">
        <v>46177</v>
      </c>
      <c r="L5581" s="4" t="s">
        <v>13535</v>
      </c>
      <c r="M5581" s="5">
        <v>6</v>
      </c>
      <c r="O5581" t="str">
        <f t="shared" si="174"/>
        <v>0301AZU36</v>
      </c>
      <c r="P5581">
        <f>IFERROR(VLOOKUP(L5581,Hoja8!$E$1:$F$6088,2,0),0)</f>
        <v>0</v>
      </c>
      <c r="Q5581">
        <f t="shared" si="175"/>
        <v>6</v>
      </c>
    </row>
    <row r="5582" spans="1:17" x14ac:dyDescent="0.25">
      <c r="A5582" t="s">
        <v>13449</v>
      </c>
      <c r="B5582" t="s">
        <v>13459</v>
      </c>
      <c r="C5582" t="s">
        <v>865</v>
      </c>
      <c r="D5582" t="s">
        <v>866</v>
      </c>
      <c r="E5582">
        <v>6</v>
      </c>
      <c r="F5582" s="1">
        <v>46177</v>
      </c>
      <c r="L5582" s="4" t="s">
        <v>13538</v>
      </c>
      <c r="M5582" s="5">
        <v>2</v>
      </c>
      <c r="O5582" t="str">
        <f t="shared" si="174"/>
        <v>2591MAR13</v>
      </c>
      <c r="P5582">
        <f>IFERROR(VLOOKUP(L5582,Hoja8!$E$1:$F$6088,2,0),0)</f>
        <v>0</v>
      </c>
      <c r="Q5582">
        <f t="shared" si="175"/>
        <v>2</v>
      </c>
    </row>
    <row r="5583" spans="1:17" x14ac:dyDescent="0.25">
      <c r="A5583" t="s">
        <v>13449</v>
      </c>
      <c r="B5583" t="s">
        <v>13460</v>
      </c>
      <c r="C5583" t="s">
        <v>867</v>
      </c>
      <c r="D5583" t="s">
        <v>868</v>
      </c>
      <c r="E5583">
        <v>6</v>
      </c>
      <c r="F5583" s="1">
        <v>46177</v>
      </c>
      <c r="L5583" s="4" t="s">
        <v>13536</v>
      </c>
      <c r="M5583" s="5">
        <v>2</v>
      </c>
      <c r="O5583" t="str">
        <f t="shared" si="174"/>
        <v>2591MAR5</v>
      </c>
      <c r="P5583">
        <f>IFERROR(VLOOKUP(L5583,Hoja8!$E$1:$F$6088,2,0),0)</f>
        <v>0</v>
      </c>
      <c r="Q5583">
        <f t="shared" si="175"/>
        <v>2</v>
      </c>
    </row>
    <row r="5584" spans="1:17" x14ac:dyDescent="0.25">
      <c r="A5584" t="s">
        <v>13449</v>
      </c>
      <c r="B5584" t="s">
        <v>13461</v>
      </c>
      <c r="C5584" t="s">
        <v>871</v>
      </c>
      <c r="D5584" t="s">
        <v>872</v>
      </c>
      <c r="E5584">
        <v>3</v>
      </c>
      <c r="F5584" s="1">
        <v>46177</v>
      </c>
      <c r="L5584" s="4" t="s">
        <v>13537</v>
      </c>
      <c r="M5584" s="5">
        <v>2</v>
      </c>
      <c r="O5584" t="str">
        <f t="shared" si="174"/>
        <v>2591MAR9</v>
      </c>
      <c r="P5584">
        <f>IFERROR(VLOOKUP(L5584,Hoja8!$E$1:$F$6088,2,0),0)</f>
        <v>0</v>
      </c>
      <c r="Q5584">
        <f t="shared" si="175"/>
        <v>2</v>
      </c>
    </row>
    <row r="5585" spans="1:17" x14ac:dyDescent="0.25">
      <c r="A5585" t="s">
        <v>13462</v>
      </c>
      <c r="B5585" t="s">
        <v>13463</v>
      </c>
      <c r="C5585" t="s">
        <v>2810</v>
      </c>
      <c r="D5585" t="s">
        <v>2812</v>
      </c>
      <c r="E5585">
        <v>1</v>
      </c>
      <c r="F5585" s="1">
        <v>46174</v>
      </c>
      <c r="L5585" s="4" t="s">
        <v>13540</v>
      </c>
      <c r="M5585" s="5">
        <v>1</v>
      </c>
      <c r="O5585" t="str">
        <f t="shared" si="174"/>
        <v>0348MARCH</v>
      </c>
      <c r="P5585">
        <f>IFERROR(VLOOKUP(L5585,Hoja8!$E$1:$F$6088,2,0),0)</f>
        <v>0</v>
      </c>
      <c r="Q5585">
        <f t="shared" si="175"/>
        <v>1</v>
      </c>
    </row>
    <row r="5586" spans="1:17" x14ac:dyDescent="0.25">
      <c r="A5586" t="s">
        <v>13464</v>
      </c>
      <c r="B5586" t="s">
        <v>13465</v>
      </c>
      <c r="C5586" t="s">
        <v>2719</v>
      </c>
      <c r="D5586" t="s">
        <v>2721</v>
      </c>
      <c r="E5586">
        <v>1</v>
      </c>
      <c r="F5586" s="1">
        <v>46168</v>
      </c>
      <c r="L5586" s="4" t="s">
        <v>13542</v>
      </c>
      <c r="M5586" s="5">
        <v>2</v>
      </c>
      <c r="O5586" t="str">
        <f t="shared" si="174"/>
        <v>0348MARG</v>
      </c>
      <c r="P5586">
        <f>IFERROR(VLOOKUP(L5586,Hoja8!$E$1:$F$6088,2,0),0)</f>
        <v>0</v>
      </c>
      <c r="Q5586">
        <f t="shared" si="175"/>
        <v>2</v>
      </c>
    </row>
    <row r="5587" spans="1:17" x14ac:dyDescent="0.25">
      <c r="A5587" t="s">
        <v>13464</v>
      </c>
      <c r="B5587" t="s">
        <v>13466</v>
      </c>
      <c r="C5587" t="s">
        <v>633</v>
      </c>
      <c r="D5587" t="s">
        <v>634</v>
      </c>
      <c r="E5587">
        <v>1</v>
      </c>
      <c r="F5587" s="1">
        <v>46168</v>
      </c>
      <c r="L5587" s="4" t="s">
        <v>13541</v>
      </c>
      <c r="M5587" s="5">
        <v>3</v>
      </c>
      <c r="O5587" t="str">
        <f t="shared" si="174"/>
        <v>0348MARM</v>
      </c>
      <c r="P5587">
        <f>IFERROR(VLOOKUP(L5587,Hoja8!$E$1:$F$6088,2,0),0)</f>
        <v>0</v>
      </c>
      <c r="Q5587">
        <f t="shared" si="175"/>
        <v>3</v>
      </c>
    </row>
    <row r="5588" spans="1:17" x14ac:dyDescent="0.25">
      <c r="A5588" t="s">
        <v>13464</v>
      </c>
      <c r="B5588" t="s">
        <v>13467</v>
      </c>
      <c r="C5588" t="s">
        <v>3995</v>
      </c>
      <c r="D5588" t="s">
        <v>3996</v>
      </c>
      <c r="E5588">
        <v>1</v>
      </c>
      <c r="F5588" s="1">
        <v>46168</v>
      </c>
      <c r="L5588" s="4" t="s">
        <v>13543</v>
      </c>
      <c r="M5588" s="5">
        <v>4</v>
      </c>
      <c r="O5588" t="str">
        <f t="shared" si="174"/>
        <v>0373MARCH</v>
      </c>
      <c r="P5588">
        <f>IFERROR(VLOOKUP(L5588,Hoja8!$E$1:$F$6088,2,0),0)</f>
        <v>0</v>
      </c>
      <c r="Q5588">
        <f t="shared" si="175"/>
        <v>4</v>
      </c>
    </row>
    <row r="5589" spans="1:17" x14ac:dyDescent="0.25">
      <c r="A5589" t="s">
        <v>13464</v>
      </c>
      <c r="B5589" t="s">
        <v>13468</v>
      </c>
      <c r="C5589" t="s">
        <v>3999</v>
      </c>
      <c r="D5589" t="s">
        <v>4000</v>
      </c>
      <c r="E5589">
        <v>1</v>
      </c>
      <c r="F5589" s="1">
        <v>46168</v>
      </c>
      <c r="L5589" s="4" t="s">
        <v>13545</v>
      </c>
      <c r="M5589" s="5">
        <v>9</v>
      </c>
      <c r="O5589" t="str">
        <f t="shared" si="174"/>
        <v>0373MARG</v>
      </c>
      <c r="P5589">
        <f>IFERROR(VLOOKUP(L5589,Hoja8!$E$1:$F$6088,2,0),0)</f>
        <v>0</v>
      </c>
      <c r="Q5589">
        <f t="shared" si="175"/>
        <v>9</v>
      </c>
    </row>
    <row r="5590" spans="1:17" x14ac:dyDescent="0.25">
      <c r="A5590" t="s">
        <v>13464</v>
      </c>
      <c r="B5590" t="s">
        <v>13469</v>
      </c>
      <c r="C5590" t="s">
        <v>3932</v>
      </c>
      <c r="D5590" t="s">
        <v>3934</v>
      </c>
      <c r="E5590">
        <v>1</v>
      </c>
      <c r="F5590" s="1">
        <v>46168</v>
      </c>
      <c r="L5590" s="4" t="s">
        <v>13544</v>
      </c>
      <c r="M5590" s="5">
        <v>9</v>
      </c>
      <c r="O5590" t="str">
        <f t="shared" si="174"/>
        <v>0373MARM</v>
      </c>
      <c r="P5590">
        <f>IFERROR(VLOOKUP(L5590,Hoja8!$E$1:$F$6088,2,0),0)</f>
        <v>0</v>
      </c>
      <c r="Q5590">
        <f t="shared" si="175"/>
        <v>9</v>
      </c>
    </row>
    <row r="5591" spans="1:17" x14ac:dyDescent="0.25">
      <c r="A5591" t="s">
        <v>13464</v>
      </c>
      <c r="B5591" t="s">
        <v>13470</v>
      </c>
      <c r="C5591" t="s">
        <v>305</v>
      </c>
      <c r="D5591" t="s">
        <v>306</v>
      </c>
      <c r="E5591">
        <v>1</v>
      </c>
      <c r="F5591" s="1">
        <v>46168</v>
      </c>
      <c r="L5591" s="4" t="s">
        <v>13546</v>
      </c>
      <c r="M5591" s="5">
        <v>3</v>
      </c>
      <c r="O5591" t="str">
        <f t="shared" si="174"/>
        <v>0373MARXG</v>
      </c>
      <c r="P5591">
        <f>IFERROR(VLOOKUP(L5591,Hoja8!$E$1:$F$6088,2,0),0)</f>
        <v>0</v>
      </c>
      <c r="Q5591">
        <f t="shared" si="175"/>
        <v>3</v>
      </c>
    </row>
    <row r="5592" spans="1:17" x14ac:dyDescent="0.25">
      <c r="A5592" t="s">
        <v>13464</v>
      </c>
      <c r="B5592" t="s">
        <v>13471</v>
      </c>
      <c r="C5592" t="s">
        <v>309</v>
      </c>
      <c r="D5592" t="s">
        <v>310</v>
      </c>
      <c r="E5592">
        <v>2</v>
      </c>
      <c r="F5592" s="1">
        <v>46168</v>
      </c>
      <c r="L5592" s="4" t="s">
        <v>13569</v>
      </c>
      <c r="M5592" s="5">
        <v>4</v>
      </c>
      <c r="O5592" t="str">
        <f t="shared" si="174"/>
        <v>0037BLAM</v>
      </c>
      <c r="P5592">
        <f>IFERROR(VLOOKUP(L5592,Hoja8!$E$1:$F$6088,2,0),0)</f>
        <v>0</v>
      </c>
      <c r="Q5592">
        <f t="shared" si="175"/>
        <v>4</v>
      </c>
    </row>
    <row r="5593" spans="1:17" x14ac:dyDescent="0.25">
      <c r="A5593" t="s">
        <v>13464</v>
      </c>
      <c r="B5593" t="s">
        <v>13472</v>
      </c>
      <c r="C5593" t="s">
        <v>307</v>
      </c>
      <c r="D5593" t="s">
        <v>308</v>
      </c>
      <c r="E5593">
        <v>1</v>
      </c>
      <c r="F5593" s="1">
        <v>46168</v>
      </c>
      <c r="L5593" s="4" t="s">
        <v>13551</v>
      </c>
      <c r="M5593" s="5">
        <v>4</v>
      </c>
      <c r="O5593" t="str">
        <f t="shared" si="174"/>
        <v>0353MARCH</v>
      </c>
      <c r="P5593">
        <f>IFERROR(VLOOKUP(L5593,Hoja8!$E$1:$F$6088,2,0),0)</f>
        <v>0</v>
      </c>
      <c r="Q5593">
        <f t="shared" si="175"/>
        <v>4</v>
      </c>
    </row>
    <row r="5594" spans="1:17" x14ac:dyDescent="0.25">
      <c r="A5594" t="s">
        <v>13464</v>
      </c>
      <c r="B5594" t="s">
        <v>13473</v>
      </c>
      <c r="C5594" t="s">
        <v>311</v>
      </c>
      <c r="D5594" t="s">
        <v>312</v>
      </c>
      <c r="E5594">
        <v>1</v>
      </c>
      <c r="F5594" s="1">
        <v>46168</v>
      </c>
      <c r="L5594" s="4" t="s">
        <v>13553</v>
      </c>
      <c r="M5594" s="5">
        <v>6</v>
      </c>
      <c r="O5594" t="str">
        <f t="shared" si="174"/>
        <v>0353MARG</v>
      </c>
      <c r="P5594">
        <f>IFERROR(VLOOKUP(L5594,Hoja8!$E$1:$F$6088,2,0),0)</f>
        <v>0</v>
      </c>
      <c r="Q5594">
        <f t="shared" si="175"/>
        <v>6</v>
      </c>
    </row>
    <row r="5595" spans="1:17" x14ac:dyDescent="0.25">
      <c r="A5595" t="s">
        <v>13464</v>
      </c>
      <c r="B5595" t="s">
        <v>13474</v>
      </c>
      <c r="C5595" t="s">
        <v>316</v>
      </c>
      <c r="D5595" t="s">
        <v>317</v>
      </c>
      <c r="E5595">
        <v>1</v>
      </c>
      <c r="F5595" s="1">
        <v>46168</v>
      </c>
      <c r="L5595" s="4" t="s">
        <v>13552</v>
      </c>
      <c r="M5595" s="5">
        <v>6</v>
      </c>
      <c r="O5595" t="str">
        <f t="shared" si="174"/>
        <v>0353MARM</v>
      </c>
      <c r="P5595">
        <f>IFERROR(VLOOKUP(L5595,Hoja8!$E$1:$F$6088,2,0),0)</f>
        <v>0</v>
      </c>
      <c r="Q5595">
        <f t="shared" si="175"/>
        <v>6</v>
      </c>
    </row>
    <row r="5596" spans="1:17" x14ac:dyDescent="0.25">
      <c r="A5596" t="s">
        <v>13464</v>
      </c>
      <c r="B5596" t="s">
        <v>13475</v>
      </c>
      <c r="C5596" t="s">
        <v>1048</v>
      </c>
      <c r="D5596" t="s">
        <v>1049</v>
      </c>
      <c r="E5596">
        <v>1</v>
      </c>
      <c r="F5596" s="1">
        <v>46168</v>
      </c>
      <c r="L5596" s="4" t="s">
        <v>13554</v>
      </c>
      <c r="M5596" s="5">
        <v>2</v>
      </c>
      <c r="O5596" t="str">
        <f t="shared" si="174"/>
        <v>0353MARXG</v>
      </c>
      <c r="P5596">
        <f>IFERROR(VLOOKUP(L5596,Hoja8!$E$1:$F$6088,2,0),0)</f>
        <v>0</v>
      </c>
      <c r="Q5596">
        <f t="shared" si="175"/>
        <v>2</v>
      </c>
    </row>
    <row r="5597" spans="1:17" x14ac:dyDescent="0.25">
      <c r="A5597" t="s">
        <v>13464</v>
      </c>
      <c r="B5597" t="s">
        <v>13476</v>
      </c>
      <c r="C5597" t="s">
        <v>1046</v>
      </c>
      <c r="D5597" t="s">
        <v>1047</v>
      </c>
      <c r="E5597">
        <v>1</v>
      </c>
      <c r="F5597" s="1">
        <v>46168</v>
      </c>
      <c r="L5597" s="4" t="s">
        <v>13568</v>
      </c>
      <c r="M5597" s="5">
        <v>4</v>
      </c>
      <c r="O5597" t="str">
        <f t="shared" si="174"/>
        <v>0378MARM</v>
      </c>
      <c r="P5597">
        <f>IFERROR(VLOOKUP(L5597,Hoja8!$E$1:$F$6088,2,0),0)</f>
        <v>0</v>
      </c>
      <c r="Q5597">
        <f t="shared" si="175"/>
        <v>4</v>
      </c>
    </row>
    <row r="5598" spans="1:17" x14ac:dyDescent="0.25">
      <c r="A5598" t="s">
        <v>13464</v>
      </c>
      <c r="B5598" t="s">
        <v>13477</v>
      </c>
      <c r="C5598" t="s">
        <v>137</v>
      </c>
      <c r="D5598" t="s">
        <v>138</v>
      </c>
      <c r="E5598">
        <v>1</v>
      </c>
      <c r="F5598" s="1">
        <v>46168</v>
      </c>
      <c r="L5598" s="4" t="s">
        <v>13555</v>
      </c>
      <c r="M5598" s="5">
        <v>4</v>
      </c>
      <c r="O5598" t="str">
        <f t="shared" si="174"/>
        <v>0481NAVCH</v>
      </c>
      <c r="P5598">
        <f>IFERROR(VLOOKUP(L5598,Hoja8!$E$1:$F$6088,2,0),0)</f>
        <v>0</v>
      </c>
      <c r="Q5598">
        <f t="shared" si="175"/>
        <v>4</v>
      </c>
    </row>
    <row r="5599" spans="1:17" x14ac:dyDescent="0.25">
      <c r="A5599" t="s">
        <v>13464</v>
      </c>
      <c r="B5599" t="s">
        <v>13478</v>
      </c>
      <c r="C5599" t="s">
        <v>657</v>
      </c>
      <c r="D5599" t="s">
        <v>658</v>
      </c>
      <c r="E5599">
        <v>1</v>
      </c>
      <c r="F5599" s="1">
        <v>46168</v>
      </c>
      <c r="L5599" s="4" t="s">
        <v>13557</v>
      </c>
      <c r="M5599" s="5">
        <v>5</v>
      </c>
      <c r="O5599" t="str">
        <f t="shared" si="174"/>
        <v>0481NAVG</v>
      </c>
      <c r="P5599">
        <f>IFERROR(VLOOKUP(L5599,Hoja8!$E$1:$F$6088,2,0),0)</f>
        <v>0</v>
      </c>
      <c r="Q5599">
        <f t="shared" si="175"/>
        <v>5</v>
      </c>
    </row>
    <row r="5600" spans="1:17" x14ac:dyDescent="0.25">
      <c r="A5600" t="s">
        <v>13464</v>
      </c>
      <c r="B5600" t="s">
        <v>13479</v>
      </c>
      <c r="C5600" t="s">
        <v>344</v>
      </c>
      <c r="D5600" t="s">
        <v>345</v>
      </c>
      <c r="E5600">
        <v>1</v>
      </c>
      <c r="F5600" s="1">
        <v>46168</v>
      </c>
      <c r="L5600" s="4" t="s">
        <v>13556</v>
      </c>
      <c r="M5600" s="5">
        <v>8</v>
      </c>
      <c r="O5600" t="str">
        <f t="shared" si="174"/>
        <v>0481NAVM</v>
      </c>
      <c r="P5600">
        <f>IFERROR(VLOOKUP(L5600,Hoja8!$E$1:$F$6088,2,0),0)</f>
        <v>0</v>
      </c>
      <c r="Q5600">
        <f t="shared" si="175"/>
        <v>8</v>
      </c>
    </row>
    <row r="5601" spans="1:17" x14ac:dyDescent="0.25">
      <c r="A5601" t="s">
        <v>13464</v>
      </c>
      <c r="B5601" t="s">
        <v>13480</v>
      </c>
      <c r="C5601" t="s">
        <v>349</v>
      </c>
      <c r="D5601" t="s">
        <v>351</v>
      </c>
      <c r="E5601">
        <v>1</v>
      </c>
      <c r="F5601" s="1">
        <v>46168</v>
      </c>
      <c r="L5601" s="4" t="s">
        <v>13558</v>
      </c>
      <c r="M5601" s="5">
        <v>1</v>
      </c>
      <c r="O5601" t="str">
        <f t="shared" si="174"/>
        <v>0481NAVXG</v>
      </c>
      <c r="P5601">
        <f>IFERROR(VLOOKUP(L5601,Hoja8!$E$1:$F$6088,2,0),0)</f>
        <v>0</v>
      </c>
      <c r="Q5601">
        <f t="shared" si="175"/>
        <v>1</v>
      </c>
    </row>
    <row r="5602" spans="1:17" x14ac:dyDescent="0.25">
      <c r="A5602" t="s">
        <v>13481</v>
      </c>
      <c r="B5602" t="s">
        <v>13482</v>
      </c>
      <c r="C5602" t="s">
        <v>631</v>
      </c>
      <c r="D5602" t="s">
        <v>632</v>
      </c>
      <c r="E5602">
        <v>9</v>
      </c>
      <c r="F5602" s="1">
        <v>46176</v>
      </c>
      <c r="L5602" s="4" t="s">
        <v>13559</v>
      </c>
      <c r="M5602" s="5">
        <v>2</v>
      </c>
      <c r="O5602" t="str">
        <f t="shared" si="174"/>
        <v>0877MARCH</v>
      </c>
      <c r="P5602">
        <f>IFERROR(VLOOKUP(L5602,Hoja8!$E$1:$F$6088,2,0),0)</f>
        <v>0</v>
      </c>
      <c r="Q5602">
        <f t="shared" si="175"/>
        <v>2</v>
      </c>
    </row>
    <row r="5603" spans="1:17" x14ac:dyDescent="0.25">
      <c r="A5603" t="s">
        <v>13481</v>
      </c>
      <c r="B5603" t="s">
        <v>13483</v>
      </c>
      <c r="C5603" t="s">
        <v>633</v>
      </c>
      <c r="D5603" t="s">
        <v>634</v>
      </c>
      <c r="E5603">
        <v>6</v>
      </c>
      <c r="F5603" s="1">
        <v>46176</v>
      </c>
      <c r="L5603" s="4" t="s">
        <v>13561</v>
      </c>
      <c r="M5603" s="5">
        <v>4</v>
      </c>
      <c r="O5603" t="str">
        <f t="shared" si="174"/>
        <v>0877MARG</v>
      </c>
      <c r="P5603">
        <f>IFERROR(VLOOKUP(L5603,Hoja8!$E$1:$F$6088,2,0),0)</f>
        <v>0</v>
      </c>
      <c r="Q5603">
        <f t="shared" si="175"/>
        <v>4</v>
      </c>
    </row>
    <row r="5604" spans="1:17" x14ac:dyDescent="0.25">
      <c r="A5604" t="s">
        <v>13481</v>
      </c>
      <c r="B5604" t="s">
        <v>13484</v>
      </c>
      <c r="C5604" t="s">
        <v>635</v>
      </c>
      <c r="D5604" t="s">
        <v>636</v>
      </c>
      <c r="E5604">
        <v>9</v>
      </c>
      <c r="F5604" s="1">
        <v>46176</v>
      </c>
      <c r="L5604" s="4" t="s">
        <v>13560</v>
      </c>
      <c r="M5604" s="5">
        <v>2</v>
      </c>
      <c r="O5604" t="str">
        <f t="shared" si="174"/>
        <v>0877MARM</v>
      </c>
      <c r="P5604">
        <f>IFERROR(VLOOKUP(L5604,Hoja8!$E$1:$F$6088,2,0),0)</f>
        <v>0</v>
      </c>
      <c r="Q5604">
        <f t="shared" si="175"/>
        <v>2</v>
      </c>
    </row>
    <row r="5605" spans="1:17" x14ac:dyDescent="0.25">
      <c r="A5605" t="s">
        <v>13481</v>
      </c>
      <c r="B5605" t="s">
        <v>13485</v>
      </c>
      <c r="C5605" t="s">
        <v>637</v>
      </c>
      <c r="D5605" t="s">
        <v>638</v>
      </c>
      <c r="E5605">
        <v>9</v>
      </c>
      <c r="F5605" s="1">
        <v>46176</v>
      </c>
      <c r="L5605" s="4" t="s">
        <v>13562</v>
      </c>
      <c r="M5605" s="5">
        <v>1</v>
      </c>
      <c r="O5605" t="str">
        <f t="shared" si="174"/>
        <v>0877MARXG</v>
      </c>
      <c r="P5605">
        <f>IFERROR(VLOOKUP(L5605,Hoja8!$E$1:$F$6088,2,0),0)</f>
        <v>0</v>
      </c>
      <c r="Q5605">
        <f t="shared" si="175"/>
        <v>1</v>
      </c>
    </row>
    <row r="5606" spans="1:17" x14ac:dyDescent="0.25">
      <c r="A5606" t="s">
        <v>13481</v>
      </c>
      <c r="B5606" t="s">
        <v>13486</v>
      </c>
      <c r="C5606" t="s">
        <v>717</v>
      </c>
      <c r="D5606" t="s">
        <v>718</v>
      </c>
      <c r="E5606">
        <v>15</v>
      </c>
      <c r="F5606" s="1">
        <v>46176</v>
      </c>
      <c r="L5606" s="4" t="s">
        <v>13571</v>
      </c>
      <c r="M5606" s="5">
        <v>1</v>
      </c>
      <c r="O5606" t="str">
        <f t="shared" si="174"/>
        <v>0878MARG</v>
      </c>
      <c r="P5606">
        <f>IFERROR(VLOOKUP(L5606,Hoja8!$E$1:$F$6088,2,0),0)</f>
        <v>0</v>
      </c>
      <c r="Q5606">
        <f t="shared" si="175"/>
        <v>1</v>
      </c>
    </row>
    <row r="5607" spans="1:17" x14ac:dyDescent="0.25">
      <c r="A5607" t="s">
        <v>13481</v>
      </c>
      <c r="B5607" t="s">
        <v>13487</v>
      </c>
      <c r="C5607" t="s">
        <v>687</v>
      </c>
      <c r="D5607" t="s">
        <v>689</v>
      </c>
      <c r="E5607">
        <v>9</v>
      </c>
      <c r="F5607" s="1">
        <v>46176</v>
      </c>
      <c r="L5607" s="4" t="s">
        <v>13570</v>
      </c>
      <c r="M5607" s="5">
        <v>1</v>
      </c>
      <c r="O5607" t="str">
        <f t="shared" si="174"/>
        <v>0878MARM</v>
      </c>
      <c r="P5607">
        <f>IFERROR(VLOOKUP(L5607,Hoja8!$E$1:$F$6088,2,0),0)</f>
        <v>0</v>
      </c>
      <c r="Q5607">
        <f t="shared" si="175"/>
        <v>1</v>
      </c>
    </row>
    <row r="5608" spans="1:17" x14ac:dyDescent="0.25">
      <c r="A5608" t="s">
        <v>13481</v>
      </c>
      <c r="B5608" t="s">
        <v>13488</v>
      </c>
      <c r="C5608" t="s">
        <v>719</v>
      </c>
      <c r="D5608" t="s">
        <v>720</v>
      </c>
      <c r="E5608">
        <v>3</v>
      </c>
      <c r="F5608" s="1">
        <v>46176</v>
      </c>
      <c r="L5608" s="4" t="s">
        <v>13567</v>
      </c>
      <c r="M5608" s="5">
        <v>3</v>
      </c>
      <c r="O5608" t="str">
        <f t="shared" si="174"/>
        <v>2096MARM</v>
      </c>
      <c r="P5608">
        <f>IFERROR(VLOOKUP(L5608,Hoja8!$E$1:$F$6088,2,0),0)</f>
        <v>0</v>
      </c>
      <c r="Q5608">
        <f t="shared" si="175"/>
        <v>3</v>
      </c>
    </row>
    <row r="5609" spans="1:17" x14ac:dyDescent="0.25">
      <c r="A5609" t="s">
        <v>13481</v>
      </c>
      <c r="B5609" t="s">
        <v>13489</v>
      </c>
      <c r="C5609" t="s">
        <v>711</v>
      </c>
      <c r="D5609" t="s">
        <v>712</v>
      </c>
      <c r="E5609">
        <v>3</v>
      </c>
      <c r="F5609" s="1">
        <v>46176</v>
      </c>
      <c r="L5609" s="4" t="s">
        <v>13548</v>
      </c>
      <c r="M5609" s="5">
        <v>1</v>
      </c>
      <c r="O5609" t="str">
        <f t="shared" si="174"/>
        <v>2097MARCH</v>
      </c>
      <c r="P5609">
        <f>IFERROR(VLOOKUP(L5609,Hoja8!$E$1:$F$6088,2,0),0)</f>
        <v>0</v>
      </c>
      <c r="Q5609">
        <f t="shared" si="175"/>
        <v>1</v>
      </c>
    </row>
    <row r="5610" spans="1:17" x14ac:dyDescent="0.25">
      <c r="A5610" t="s">
        <v>13481</v>
      </c>
      <c r="B5610" t="s">
        <v>13490</v>
      </c>
      <c r="C5610" t="s">
        <v>833</v>
      </c>
      <c r="D5610" t="s">
        <v>834</v>
      </c>
      <c r="E5610">
        <v>10</v>
      </c>
      <c r="F5610" s="1">
        <v>46176</v>
      </c>
      <c r="L5610" s="4" t="s">
        <v>13549</v>
      </c>
      <c r="M5610" s="5">
        <v>6</v>
      </c>
      <c r="O5610" t="str">
        <f t="shared" si="174"/>
        <v>2097MARM</v>
      </c>
      <c r="P5610">
        <f>IFERROR(VLOOKUP(L5610,Hoja8!$E$1:$F$6088,2,0),0)</f>
        <v>0</v>
      </c>
      <c r="Q5610">
        <f t="shared" si="175"/>
        <v>6</v>
      </c>
    </row>
    <row r="5611" spans="1:17" x14ac:dyDescent="0.25">
      <c r="A5611" t="s">
        <v>13491</v>
      </c>
      <c r="B5611" t="s">
        <v>13492</v>
      </c>
      <c r="C5611" t="s">
        <v>3723</v>
      </c>
      <c r="D5611" t="s">
        <v>4870</v>
      </c>
      <c r="E5611">
        <v>7</v>
      </c>
      <c r="F5611" s="1">
        <v>46177</v>
      </c>
      <c r="L5611" s="4" t="s">
        <v>13550</v>
      </c>
      <c r="M5611" s="5">
        <v>3</v>
      </c>
      <c r="O5611" t="str">
        <f t="shared" si="174"/>
        <v>2097MARXG</v>
      </c>
      <c r="P5611">
        <f>IFERROR(VLOOKUP(L5611,Hoja8!$E$1:$F$6088,2,0),0)</f>
        <v>0</v>
      </c>
      <c r="Q5611">
        <f t="shared" si="175"/>
        <v>3</v>
      </c>
    </row>
    <row r="5612" spans="1:17" x14ac:dyDescent="0.25">
      <c r="A5612" t="s">
        <v>13491</v>
      </c>
      <c r="B5612" t="s">
        <v>13493</v>
      </c>
      <c r="C5612" t="s">
        <v>3725</v>
      </c>
      <c r="D5612" t="s">
        <v>4869</v>
      </c>
      <c r="E5612">
        <v>4</v>
      </c>
      <c r="F5612" s="1">
        <v>46177</v>
      </c>
      <c r="L5612" s="4" t="s">
        <v>13563</v>
      </c>
      <c r="M5612" s="5">
        <v>1</v>
      </c>
      <c r="O5612" t="str">
        <f t="shared" si="174"/>
        <v>2519MAR30</v>
      </c>
      <c r="P5612">
        <f>IFERROR(VLOOKUP(L5612,Hoja8!$E$1:$F$6088,2,0),0)</f>
        <v>0</v>
      </c>
      <c r="Q5612">
        <f t="shared" si="175"/>
        <v>1</v>
      </c>
    </row>
    <row r="5613" spans="1:17" x14ac:dyDescent="0.25">
      <c r="A5613" t="s">
        <v>13494</v>
      </c>
      <c r="B5613" t="s">
        <v>13495</v>
      </c>
      <c r="C5613" t="s">
        <v>1685</v>
      </c>
      <c r="D5613" t="s">
        <v>1686</v>
      </c>
      <c r="E5613">
        <v>7</v>
      </c>
      <c r="F5613" s="1">
        <v>46183</v>
      </c>
      <c r="L5613" s="4" t="s">
        <v>13564</v>
      </c>
      <c r="M5613" s="5">
        <v>4</v>
      </c>
      <c r="O5613" t="str">
        <f t="shared" si="174"/>
        <v>2519MAR32</v>
      </c>
      <c r="P5613">
        <f>IFERROR(VLOOKUP(L5613,Hoja8!$E$1:$F$6088,2,0),0)</f>
        <v>0</v>
      </c>
      <c r="Q5613">
        <f t="shared" si="175"/>
        <v>4</v>
      </c>
    </row>
    <row r="5614" spans="1:17" x14ac:dyDescent="0.25">
      <c r="A5614" t="s">
        <v>13494</v>
      </c>
      <c r="B5614" t="s">
        <v>13496</v>
      </c>
      <c r="C5614" t="s">
        <v>1670</v>
      </c>
      <c r="D5614" t="s">
        <v>1672</v>
      </c>
      <c r="E5614">
        <v>2</v>
      </c>
      <c r="F5614" s="1">
        <v>46183</v>
      </c>
      <c r="L5614" s="4" t="s">
        <v>13565</v>
      </c>
      <c r="M5614" s="5">
        <v>4</v>
      </c>
      <c r="O5614" t="str">
        <f t="shared" si="174"/>
        <v>2519MAR34</v>
      </c>
      <c r="P5614">
        <f>IFERROR(VLOOKUP(L5614,Hoja8!$E$1:$F$6088,2,0),0)</f>
        <v>0</v>
      </c>
      <c r="Q5614">
        <f t="shared" si="175"/>
        <v>4</v>
      </c>
    </row>
    <row r="5615" spans="1:17" x14ac:dyDescent="0.25">
      <c r="A5615" t="s">
        <v>13494</v>
      </c>
      <c r="B5615" t="s">
        <v>13497</v>
      </c>
      <c r="C5615" t="s">
        <v>1635</v>
      </c>
      <c r="D5615" t="s">
        <v>1636</v>
      </c>
      <c r="E5615">
        <v>7</v>
      </c>
      <c r="F5615" s="1">
        <v>46183</v>
      </c>
      <c r="L5615" s="4" t="s">
        <v>13566</v>
      </c>
      <c r="M5615" s="5">
        <v>1</v>
      </c>
      <c r="O5615" t="str">
        <f t="shared" si="174"/>
        <v>2519MAR36</v>
      </c>
      <c r="P5615">
        <f>IFERROR(VLOOKUP(L5615,Hoja8!$E$1:$F$6088,2,0),0)</f>
        <v>0</v>
      </c>
      <c r="Q5615">
        <f t="shared" si="175"/>
        <v>1</v>
      </c>
    </row>
    <row r="5616" spans="1:17" x14ac:dyDescent="0.25">
      <c r="A5616" t="s">
        <v>13494</v>
      </c>
      <c r="B5616" t="s">
        <v>13498</v>
      </c>
      <c r="C5616" t="s">
        <v>1639</v>
      </c>
      <c r="D5616" t="s">
        <v>1640</v>
      </c>
      <c r="E5616">
        <v>2</v>
      </c>
      <c r="F5616" s="1">
        <v>46183</v>
      </c>
      <c r="L5616" s="4" t="s">
        <v>13572</v>
      </c>
      <c r="M5616" s="5">
        <v>2</v>
      </c>
      <c r="O5616" t="str">
        <f t="shared" si="174"/>
        <v>2520MAR7</v>
      </c>
      <c r="P5616">
        <f>IFERROR(VLOOKUP(L5616,Hoja8!$E$1:$F$6088,2,0),0)</f>
        <v>0</v>
      </c>
      <c r="Q5616">
        <f t="shared" si="175"/>
        <v>2</v>
      </c>
    </row>
    <row r="5617" spans="1:17" x14ac:dyDescent="0.25">
      <c r="A5617" t="s">
        <v>13494</v>
      </c>
      <c r="B5617" t="s">
        <v>13499</v>
      </c>
      <c r="C5617" t="s">
        <v>2156</v>
      </c>
      <c r="D5617" t="s">
        <v>2157</v>
      </c>
      <c r="E5617">
        <v>7</v>
      </c>
      <c r="F5617" s="1">
        <v>46183</v>
      </c>
      <c r="L5617" s="4" t="s">
        <v>13573</v>
      </c>
      <c r="M5617" s="5">
        <v>1</v>
      </c>
      <c r="O5617" t="str">
        <f t="shared" si="174"/>
        <v>2520MAR9</v>
      </c>
      <c r="P5617">
        <f>IFERROR(VLOOKUP(L5617,Hoja8!$E$1:$F$6088,2,0),0)</f>
        <v>0</v>
      </c>
      <c r="Q5617">
        <f t="shared" si="175"/>
        <v>1</v>
      </c>
    </row>
    <row r="5618" spans="1:17" x14ac:dyDescent="0.25">
      <c r="A5618" t="s">
        <v>13494</v>
      </c>
      <c r="B5618" t="s">
        <v>13500</v>
      </c>
      <c r="C5618" t="s">
        <v>2160</v>
      </c>
      <c r="D5618" t="s">
        <v>2161</v>
      </c>
      <c r="E5618">
        <v>2</v>
      </c>
      <c r="F5618" s="1">
        <v>46183</v>
      </c>
      <c r="L5618" s="4" t="s">
        <v>13592</v>
      </c>
      <c r="M5618" s="5">
        <v>6</v>
      </c>
      <c r="O5618" t="str">
        <f t="shared" si="174"/>
        <v>0037BLU2XG</v>
      </c>
      <c r="P5618">
        <f>IFERROR(VLOOKUP(L5618,Hoja8!$E$1:$F$6088,2,0),0)</f>
        <v>0</v>
      </c>
      <c r="Q5618">
        <f t="shared" si="175"/>
        <v>6</v>
      </c>
    </row>
    <row r="5619" spans="1:17" x14ac:dyDescent="0.25">
      <c r="A5619" t="s">
        <v>13494</v>
      </c>
      <c r="B5619" t="s">
        <v>13501</v>
      </c>
      <c r="C5619" t="s">
        <v>1860</v>
      </c>
      <c r="D5619" t="s">
        <v>1861</v>
      </c>
      <c r="E5619">
        <v>7</v>
      </c>
      <c r="F5619" s="1">
        <v>46183</v>
      </c>
      <c r="L5619" s="4" t="s">
        <v>13588</v>
      </c>
      <c r="M5619" s="5">
        <v>1</v>
      </c>
      <c r="O5619" t="str">
        <f t="shared" si="174"/>
        <v>0037BLUCH</v>
      </c>
      <c r="P5619">
        <f>IFERROR(VLOOKUP(L5619,Hoja8!$E$1:$F$6088,2,0),0)</f>
        <v>0</v>
      </c>
      <c r="Q5619">
        <f t="shared" si="175"/>
        <v>1</v>
      </c>
    </row>
    <row r="5620" spans="1:17" x14ac:dyDescent="0.25">
      <c r="A5620" t="s">
        <v>13494</v>
      </c>
      <c r="B5620" t="s">
        <v>13502</v>
      </c>
      <c r="C5620" t="s">
        <v>1864</v>
      </c>
      <c r="D5620" t="s">
        <v>1865</v>
      </c>
      <c r="E5620">
        <v>2</v>
      </c>
      <c r="F5620" s="1">
        <v>46183</v>
      </c>
      <c r="L5620" s="4" t="s">
        <v>13590</v>
      </c>
      <c r="M5620" s="5">
        <v>4</v>
      </c>
      <c r="O5620" t="str">
        <f t="shared" si="174"/>
        <v>0037BLUG</v>
      </c>
      <c r="P5620">
        <f>IFERROR(VLOOKUP(L5620,Hoja8!$E$1:$F$6088,2,0),0)</f>
        <v>0</v>
      </c>
      <c r="Q5620">
        <f t="shared" si="175"/>
        <v>4</v>
      </c>
    </row>
    <row r="5621" spans="1:17" x14ac:dyDescent="0.25">
      <c r="A5621" t="s">
        <v>13494</v>
      </c>
      <c r="B5621" t="s">
        <v>13503</v>
      </c>
      <c r="C5621" t="s">
        <v>2999</v>
      </c>
      <c r="D5621" t="s">
        <v>2815</v>
      </c>
      <c r="E5621">
        <v>7</v>
      </c>
      <c r="F5621" s="1">
        <v>46183</v>
      </c>
      <c r="L5621" s="4" t="s">
        <v>13589</v>
      </c>
      <c r="M5621" s="5">
        <v>1</v>
      </c>
      <c r="O5621" t="str">
        <f t="shared" si="174"/>
        <v>0037BLUM</v>
      </c>
      <c r="P5621">
        <f>IFERROR(VLOOKUP(L5621,Hoja8!$E$1:$F$6088,2,0),0)</f>
        <v>0</v>
      </c>
      <c r="Q5621">
        <f t="shared" si="175"/>
        <v>1</v>
      </c>
    </row>
    <row r="5622" spans="1:17" x14ac:dyDescent="0.25">
      <c r="A5622" t="s">
        <v>13494</v>
      </c>
      <c r="B5622" t="s">
        <v>13504</v>
      </c>
      <c r="C5622" t="s">
        <v>2813</v>
      </c>
      <c r="D5622" t="s">
        <v>2815</v>
      </c>
      <c r="E5622">
        <v>2</v>
      </c>
      <c r="F5622" s="1">
        <v>46183</v>
      </c>
      <c r="L5622" s="4" t="s">
        <v>13591</v>
      </c>
      <c r="M5622" s="5">
        <v>3</v>
      </c>
      <c r="O5622" t="str">
        <f t="shared" si="174"/>
        <v>0037BLUXG</v>
      </c>
      <c r="P5622">
        <f>IFERROR(VLOOKUP(L5622,Hoja8!$E$1:$F$6088,2,0),0)</f>
        <v>0</v>
      </c>
      <c r="Q5622">
        <f t="shared" si="175"/>
        <v>3</v>
      </c>
    </row>
    <row r="5623" spans="1:17" x14ac:dyDescent="0.25">
      <c r="A5623" t="s">
        <v>13494</v>
      </c>
      <c r="B5623" t="s">
        <v>13505</v>
      </c>
      <c r="C5623" t="s">
        <v>2722</v>
      </c>
      <c r="D5623" t="s">
        <v>4781</v>
      </c>
      <c r="E5623">
        <v>4</v>
      </c>
      <c r="F5623" s="1">
        <v>46183</v>
      </c>
      <c r="L5623" s="4" t="s">
        <v>13575</v>
      </c>
      <c r="M5623" s="5">
        <v>2</v>
      </c>
      <c r="O5623" t="str">
        <f t="shared" si="174"/>
        <v>0082BLUCH</v>
      </c>
      <c r="P5623">
        <f>IFERROR(VLOOKUP(L5623,Hoja8!$E$1:$F$6088,2,0),0)</f>
        <v>0</v>
      </c>
      <c r="Q5623">
        <f t="shared" si="175"/>
        <v>2</v>
      </c>
    </row>
    <row r="5624" spans="1:17" x14ac:dyDescent="0.25">
      <c r="A5624" t="s">
        <v>13494</v>
      </c>
      <c r="B5624" t="s">
        <v>13506</v>
      </c>
      <c r="C5624" t="s">
        <v>2190</v>
      </c>
      <c r="D5624" t="s">
        <v>2191</v>
      </c>
      <c r="E5624">
        <v>4</v>
      </c>
      <c r="F5624" s="1">
        <v>46183</v>
      </c>
      <c r="L5624" s="4" t="s">
        <v>13577</v>
      </c>
      <c r="M5624" s="5">
        <v>5</v>
      </c>
      <c r="O5624" t="str">
        <f t="shared" si="174"/>
        <v>0082BLUG</v>
      </c>
      <c r="P5624">
        <f>IFERROR(VLOOKUP(L5624,Hoja8!$E$1:$F$6088,2,0),0)</f>
        <v>0</v>
      </c>
      <c r="Q5624">
        <f t="shared" si="175"/>
        <v>5</v>
      </c>
    </row>
    <row r="5625" spans="1:17" x14ac:dyDescent="0.25">
      <c r="A5625" t="s">
        <v>13494</v>
      </c>
      <c r="B5625" t="s">
        <v>13507</v>
      </c>
      <c r="C5625" t="s">
        <v>98</v>
      </c>
      <c r="D5625" t="s">
        <v>99</v>
      </c>
      <c r="E5625">
        <v>4</v>
      </c>
      <c r="F5625" s="1">
        <v>46183</v>
      </c>
      <c r="L5625" s="4" t="s">
        <v>13576</v>
      </c>
      <c r="M5625" s="5">
        <v>5</v>
      </c>
      <c r="O5625" t="str">
        <f t="shared" si="174"/>
        <v>0082BLUM</v>
      </c>
      <c r="P5625">
        <f>IFERROR(VLOOKUP(L5625,Hoja8!$E$1:$F$6088,2,0),0)</f>
        <v>0</v>
      </c>
      <c r="Q5625">
        <f t="shared" si="175"/>
        <v>5</v>
      </c>
    </row>
    <row r="5626" spans="1:17" x14ac:dyDescent="0.25">
      <c r="A5626" t="s">
        <v>13494</v>
      </c>
      <c r="B5626" t="s">
        <v>13508</v>
      </c>
      <c r="C5626" t="s">
        <v>1933</v>
      </c>
      <c r="D5626" t="s">
        <v>1934</v>
      </c>
      <c r="E5626">
        <v>7</v>
      </c>
      <c r="F5626" s="1">
        <v>46183</v>
      </c>
      <c r="L5626" s="4" t="s">
        <v>13581</v>
      </c>
      <c r="M5626" s="5">
        <v>1</v>
      </c>
      <c r="O5626" t="str">
        <f t="shared" si="174"/>
        <v>0203MARCH</v>
      </c>
      <c r="P5626">
        <f>IFERROR(VLOOKUP(L5626,Hoja8!$E$1:$F$6088,2,0),0)</f>
        <v>0</v>
      </c>
      <c r="Q5626">
        <f t="shared" si="175"/>
        <v>1</v>
      </c>
    </row>
    <row r="5627" spans="1:17" x14ac:dyDescent="0.25">
      <c r="A5627" t="s">
        <v>13494</v>
      </c>
      <c r="B5627" t="s">
        <v>13509</v>
      </c>
      <c r="C5627" t="s">
        <v>1937</v>
      </c>
      <c r="D5627" t="s">
        <v>1938</v>
      </c>
      <c r="E5627">
        <v>2</v>
      </c>
      <c r="F5627" s="1">
        <v>46183</v>
      </c>
      <c r="L5627" s="4" t="s">
        <v>13583</v>
      </c>
      <c r="M5627" s="5">
        <v>2</v>
      </c>
      <c r="O5627" t="str">
        <f t="shared" si="174"/>
        <v>0203MARG</v>
      </c>
      <c r="P5627">
        <f>IFERROR(VLOOKUP(L5627,Hoja8!$E$1:$F$6088,2,0),0)</f>
        <v>0</v>
      </c>
      <c r="Q5627">
        <f t="shared" si="175"/>
        <v>2</v>
      </c>
    </row>
    <row r="5628" spans="1:17" x14ac:dyDescent="0.25">
      <c r="A5628" t="s">
        <v>13494</v>
      </c>
      <c r="B5628" t="s">
        <v>13510</v>
      </c>
      <c r="C5628" t="s">
        <v>1660</v>
      </c>
      <c r="D5628" t="s">
        <v>1661</v>
      </c>
      <c r="E5628">
        <v>5</v>
      </c>
      <c r="F5628" s="1">
        <v>46183</v>
      </c>
      <c r="L5628" s="4" t="s">
        <v>13582</v>
      </c>
      <c r="M5628" s="5">
        <v>2</v>
      </c>
      <c r="O5628" t="str">
        <f t="shared" si="174"/>
        <v>0203MARM</v>
      </c>
      <c r="P5628">
        <f>IFERROR(VLOOKUP(L5628,Hoja8!$E$1:$F$6088,2,0),0)</f>
        <v>0</v>
      </c>
      <c r="Q5628">
        <f t="shared" si="175"/>
        <v>2</v>
      </c>
    </row>
    <row r="5629" spans="1:17" x14ac:dyDescent="0.25">
      <c r="A5629" t="s">
        <v>13494</v>
      </c>
      <c r="B5629" t="s">
        <v>13511</v>
      </c>
      <c r="C5629" t="s">
        <v>1664</v>
      </c>
      <c r="D5629" t="s">
        <v>1665</v>
      </c>
      <c r="E5629">
        <v>5</v>
      </c>
      <c r="F5629" s="1">
        <v>46183</v>
      </c>
      <c r="L5629" s="4" t="s">
        <v>13596</v>
      </c>
      <c r="M5629" s="5">
        <v>1</v>
      </c>
      <c r="O5629" t="str">
        <f t="shared" si="174"/>
        <v>0217MARCH</v>
      </c>
      <c r="P5629">
        <f>IFERROR(VLOOKUP(L5629,Hoja8!$E$1:$F$6088,2,0),0)</f>
        <v>0</v>
      </c>
      <c r="Q5629">
        <f t="shared" si="175"/>
        <v>1</v>
      </c>
    </row>
    <row r="5630" spans="1:17" x14ac:dyDescent="0.25">
      <c r="A5630" t="s">
        <v>13494</v>
      </c>
      <c r="B5630" t="s">
        <v>13512</v>
      </c>
      <c r="C5630" t="s">
        <v>1662</v>
      </c>
      <c r="D5630" t="s">
        <v>1663</v>
      </c>
      <c r="E5630">
        <v>4</v>
      </c>
      <c r="F5630" s="1">
        <v>46183</v>
      </c>
      <c r="L5630" s="4" t="s">
        <v>13598</v>
      </c>
      <c r="M5630" s="5">
        <v>1</v>
      </c>
      <c r="O5630" t="str">
        <f t="shared" si="174"/>
        <v>0217MARG</v>
      </c>
      <c r="P5630">
        <f>IFERROR(VLOOKUP(L5630,Hoja8!$E$1:$F$6088,2,0),0)</f>
        <v>0</v>
      </c>
      <c r="Q5630">
        <f t="shared" si="175"/>
        <v>1</v>
      </c>
    </row>
    <row r="5631" spans="1:17" x14ac:dyDescent="0.25">
      <c r="A5631" t="s">
        <v>13494</v>
      </c>
      <c r="B5631" t="s">
        <v>13513</v>
      </c>
      <c r="C5631" t="s">
        <v>1590</v>
      </c>
      <c r="D5631" t="s">
        <v>1591</v>
      </c>
      <c r="E5631">
        <v>5</v>
      </c>
      <c r="F5631" s="1">
        <v>46183</v>
      </c>
      <c r="L5631" s="4" t="s">
        <v>13597</v>
      </c>
      <c r="M5631" s="5">
        <v>1</v>
      </c>
      <c r="O5631" t="str">
        <f t="shared" si="174"/>
        <v>0217MARM</v>
      </c>
      <c r="P5631">
        <f>IFERROR(VLOOKUP(L5631,Hoja8!$E$1:$F$6088,2,0),0)</f>
        <v>0</v>
      </c>
      <c r="Q5631">
        <f t="shared" si="175"/>
        <v>1</v>
      </c>
    </row>
    <row r="5632" spans="1:17" x14ac:dyDescent="0.25">
      <c r="A5632" t="s">
        <v>13494</v>
      </c>
      <c r="B5632" t="s">
        <v>13514</v>
      </c>
      <c r="C5632" t="s">
        <v>1594</v>
      </c>
      <c r="D5632" t="s">
        <v>1595</v>
      </c>
      <c r="E5632">
        <v>5</v>
      </c>
      <c r="F5632" s="1">
        <v>46183</v>
      </c>
      <c r="L5632" s="4" t="s">
        <v>13595</v>
      </c>
      <c r="M5632" s="5">
        <v>3</v>
      </c>
      <c r="O5632" t="str">
        <f t="shared" si="174"/>
        <v>1954BLA2XG</v>
      </c>
      <c r="P5632">
        <f>IFERROR(VLOOKUP(L5632,Hoja8!$E$1:$F$6088,2,0),0)</f>
        <v>0</v>
      </c>
      <c r="Q5632">
        <f t="shared" si="175"/>
        <v>3</v>
      </c>
    </row>
    <row r="5633" spans="1:17" x14ac:dyDescent="0.25">
      <c r="A5633" t="s">
        <v>13494</v>
      </c>
      <c r="B5633" t="s">
        <v>13515</v>
      </c>
      <c r="C5633" t="s">
        <v>1592</v>
      </c>
      <c r="D5633" t="s">
        <v>1593</v>
      </c>
      <c r="E5633">
        <v>4</v>
      </c>
      <c r="F5633" s="1">
        <v>46183</v>
      </c>
      <c r="L5633" s="4" t="s">
        <v>13593</v>
      </c>
      <c r="M5633" s="5">
        <v>1</v>
      </c>
      <c r="O5633" t="str">
        <f t="shared" si="174"/>
        <v>1954BLAG</v>
      </c>
      <c r="P5633">
        <f>IFERROR(VLOOKUP(L5633,Hoja8!$E$1:$F$6088,2,0),0)</f>
        <v>0</v>
      </c>
      <c r="Q5633">
        <f t="shared" si="175"/>
        <v>1</v>
      </c>
    </row>
    <row r="5634" spans="1:17" x14ac:dyDescent="0.25">
      <c r="A5634" t="s">
        <v>13494</v>
      </c>
      <c r="B5634" t="s">
        <v>13516</v>
      </c>
      <c r="C5634" t="s">
        <v>2112</v>
      </c>
      <c r="D5634" t="s">
        <v>2113</v>
      </c>
      <c r="E5634">
        <v>5</v>
      </c>
      <c r="F5634" s="1">
        <v>46183</v>
      </c>
      <c r="L5634" s="4" t="s">
        <v>13594</v>
      </c>
      <c r="M5634" s="5">
        <v>1</v>
      </c>
      <c r="O5634" t="str">
        <f t="shared" si="174"/>
        <v>1954BLAXG</v>
      </c>
      <c r="P5634">
        <f>IFERROR(VLOOKUP(L5634,Hoja8!$E$1:$F$6088,2,0),0)</f>
        <v>0</v>
      </c>
      <c r="Q5634">
        <f t="shared" si="175"/>
        <v>1</v>
      </c>
    </row>
    <row r="5635" spans="1:17" x14ac:dyDescent="0.25">
      <c r="A5635" t="s">
        <v>13494</v>
      </c>
      <c r="B5635" t="s">
        <v>13517</v>
      </c>
      <c r="C5635" t="s">
        <v>2116</v>
      </c>
      <c r="D5635" t="s">
        <v>2117</v>
      </c>
      <c r="E5635">
        <v>5</v>
      </c>
      <c r="F5635" s="1">
        <v>46183</v>
      </c>
      <c r="L5635" s="4" t="s">
        <v>13578</v>
      </c>
      <c r="M5635" s="5">
        <v>1</v>
      </c>
      <c r="O5635" t="str">
        <f t="shared" ref="O5635:O5698" si="176">MID(L5635,LEN(IF(MID(L5635,2,1)="1",MID(L5635,1,7),MID(L5635,1,6)))+1,10)</f>
        <v>1955BLACH</v>
      </c>
      <c r="P5635">
        <f>IFERROR(VLOOKUP(L5635,Hoja8!$E$1:$F$6088,2,0),0)</f>
        <v>0</v>
      </c>
      <c r="Q5635">
        <f t="shared" ref="Q5635:Q5698" si="177">M5635+P5635</f>
        <v>1</v>
      </c>
    </row>
    <row r="5636" spans="1:17" x14ac:dyDescent="0.25">
      <c r="A5636" t="s">
        <v>13494</v>
      </c>
      <c r="B5636" t="s">
        <v>13518</v>
      </c>
      <c r="C5636" t="s">
        <v>2114</v>
      </c>
      <c r="D5636" t="s">
        <v>2115</v>
      </c>
      <c r="E5636">
        <v>4</v>
      </c>
      <c r="F5636" s="1">
        <v>46183</v>
      </c>
      <c r="L5636" s="4" t="s">
        <v>13580</v>
      </c>
      <c r="M5636" s="5">
        <v>2</v>
      </c>
      <c r="O5636" t="str">
        <f t="shared" si="176"/>
        <v>1955BLAG</v>
      </c>
      <c r="P5636">
        <f>IFERROR(VLOOKUP(L5636,Hoja8!$E$1:$F$6088,2,0),0)</f>
        <v>0</v>
      </c>
      <c r="Q5636">
        <f t="shared" si="177"/>
        <v>2</v>
      </c>
    </row>
    <row r="5637" spans="1:17" x14ac:dyDescent="0.25">
      <c r="A5637" t="s">
        <v>13494</v>
      </c>
      <c r="B5637" t="s">
        <v>13519</v>
      </c>
      <c r="C5637" t="s">
        <v>1890</v>
      </c>
      <c r="D5637" t="s">
        <v>1891</v>
      </c>
      <c r="E5637">
        <v>5</v>
      </c>
      <c r="F5637" s="1">
        <v>46183</v>
      </c>
      <c r="L5637" s="4" t="s">
        <v>13579</v>
      </c>
      <c r="M5637" s="5">
        <v>1</v>
      </c>
      <c r="O5637" t="str">
        <f t="shared" si="176"/>
        <v>1955BLAM</v>
      </c>
      <c r="P5637">
        <f>IFERROR(VLOOKUP(L5637,Hoja8!$E$1:$F$6088,2,0),0)</f>
        <v>0</v>
      </c>
      <c r="Q5637">
        <f t="shared" si="177"/>
        <v>1</v>
      </c>
    </row>
    <row r="5638" spans="1:17" x14ac:dyDescent="0.25">
      <c r="A5638" t="s">
        <v>13494</v>
      </c>
      <c r="B5638" t="s">
        <v>13520</v>
      </c>
      <c r="C5638" t="s">
        <v>1894</v>
      </c>
      <c r="D5638" t="s">
        <v>1895</v>
      </c>
      <c r="E5638">
        <v>5</v>
      </c>
      <c r="F5638" s="1">
        <v>46183</v>
      </c>
      <c r="L5638" s="4" t="s">
        <v>13584</v>
      </c>
      <c r="M5638" s="5">
        <v>2</v>
      </c>
      <c r="O5638" t="str">
        <f t="shared" si="176"/>
        <v>2261MARCH</v>
      </c>
      <c r="P5638">
        <f>IFERROR(VLOOKUP(L5638,Hoja8!$E$1:$F$6088,2,0),0)</f>
        <v>0</v>
      </c>
      <c r="Q5638">
        <f t="shared" si="177"/>
        <v>2</v>
      </c>
    </row>
    <row r="5639" spans="1:17" x14ac:dyDescent="0.25">
      <c r="A5639" t="s">
        <v>13494</v>
      </c>
      <c r="B5639" t="s">
        <v>13521</v>
      </c>
      <c r="C5639" t="s">
        <v>1892</v>
      </c>
      <c r="D5639" t="s">
        <v>1893</v>
      </c>
      <c r="E5639">
        <v>4</v>
      </c>
      <c r="F5639" s="1">
        <v>46183</v>
      </c>
      <c r="L5639" s="4" t="s">
        <v>13586</v>
      </c>
      <c r="M5639" s="5">
        <v>4</v>
      </c>
      <c r="O5639" t="str">
        <f t="shared" si="176"/>
        <v>2261MARG</v>
      </c>
      <c r="P5639">
        <f>IFERROR(VLOOKUP(L5639,Hoja8!$E$1:$F$6088,2,0),0)</f>
        <v>0</v>
      </c>
      <c r="Q5639">
        <f t="shared" si="177"/>
        <v>4</v>
      </c>
    </row>
    <row r="5640" spans="1:17" x14ac:dyDescent="0.25">
      <c r="A5640" t="s">
        <v>13494</v>
      </c>
      <c r="B5640" t="s">
        <v>13522</v>
      </c>
      <c r="C5640" t="s">
        <v>3004</v>
      </c>
      <c r="D5640" t="s">
        <v>3005</v>
      </c>
      <c r="E5640">
        <v>5</v>
      </c>
      <c r="F5640" s="1">
        <v>46183</v>
      </c>
      <c r="L5640" s="4" t="s">
        <v>13585</v>
      </c>
      <c r="M5640" s="5">
        <v>6</v>
      </c>
      <c r="O5640" t="str">
        <f t="shared" si="176"/>
        <v>2261MARM</v>
      </c>
      <c r="P5640">
        <f>IFERROR(VLOOKUP(L5640,Hoja8!$E$1:$F$6088,2,0),0)</f>
        <v>0</v>
      </c>
      <c r="Q5640">
        <f t="shared" si="177"/>
        <v>6</v>
      </c>
    </row>
    <row r="5641" spans="1:17" x14ac:dyDescent="0.25">
      <c r="A5641" t="s">
        <v>13494</v>
      </c>
      <c r="B5641" t="s">
        <v>13523</v>
      </c>
      <c r="C5641" t="s">
        <v>3008</v>
      </c>
      <c r="D5641" t="s">
        <v>3009</v>
      </c>
      <c r="E5641">
        <v>5</v>
      </c>
      <c r="F5641" s="1">
        <v>46183</v>
      </c>
      <c r="L5641" s="4" t="s">
        <v>13587</v>
      </c>
      <c r="M5641" s="5">
        <v>1</v>
      </c>
      <c r="O5641" t="str">
        <f t="shared" si="176"/>
        <v>2261MARXG</v>
      </c>
      <c r="P5641">
        <f>IFERROR(VLOOKUP(L5641,Hoja8!$E$1:$F$6088,2,0),0)</f>
        <v>0</v>
      </c>
      <c r="Q5641">
        <f t="shared" si="177"/>
        <v>1</v>
      </c>
    </row>
    <row r="5642" spans="1:17" x14ac:dyDescent="0.25">
      <c r="A5642" t="s">
        <v>13494</v>
      </c>
      <c r="B5642" t="s">
        <v>13524</v>
      </c>
      <c r="C5642" t="s">
        <v>3006</v>
      </c>
      <c r="D5642" t="s">
        <v>3007</v>
      </c>
      <c r="E5642">
        <v>4</v>
      </c>
      <c r="F5642" s="1">
        <v>46183</v>
      </c>
      <c r="L5642" s="4" t="s">
        <v>13605</v>
      </c>
      <c r="M5642" s="5">
        <v>3</v>
      </c>
      <c r="O5642" t="str">
        <f t="shared" si="176"/>
        <v>0037BLAG</v>
      </c>
      <c r="P5642">
        <f>IFERROR(VLOOKUP(L5642,Hoja8!$E$1:$F$6088,2,0),0)</f>
        <v>0</v>
      </c>
      <c r="Q5642">
        <f t="shared" si="177"/>
        <v>3</v>
      </c>
    </row>
    <row r="5643" spans="1:17" x14ac:dyDescent="0.25">
      <c r="A5643" t="s">
        <v>13494</v>
      </c>
      <c r="B5643" t="s">
        <v>13525</v>
      </c>
      <c r="C5643" t="s">
        <v>1948</v>
      </c>
      <c r="D5643" t="s">
        <v>1949</v>
      </c>
      <c r="E5643">
        <v>5</v>
      </c>
      <c r="F5643" s="1">
        <v>46183</v>
      </c>
      <c r="L5643" s="4" t="s">
        <v>13606</v>
      </c>
      <c r="M5643" s="5">
        <v>8</v>
      </c>
      <c r="O5643" t="str">
        <f t="shared" si="176"/>
        <v>0037BLUCH</v>
      </c>
      <c r="P5643">
        <f>IFERROR(VLOOKUP(L5643,Hoja8!$E$1:$F$6088,2,0),0)</f>
        <v>0</v>
      </c>
      <c r="Q5643">
        <f t="shared" si="177"/>
        <v>8</v>
      </c>
    </row>
    <row r="5644" spans="1:17" x14ac:dyDescent="0.25">
      <c r="A5644" t="s">
        <v>13494</v>
      </c>
      <c r="B5644" t="s">
        <v>13526</v>
      </c>
      <c r="C5644" t="s">
        <v>1950</v>
      </c>
      <c r="D5644" t="s">
        <v>1951</v>
      </c>
      <c r="E5644">
        <v>5</v>
      </c>
      <c r="F5644" s="1">
        <v>46183</v>
      </c>
      <c r="L5644" s="4" t="s">
        <v>13607</v>
      </c>
      <c r="M5644" s="5">
        <v>16</v>
      </c>
      <c r="O5644" t="str">
        <f t="shared" si="176"/>
        <v>0037BLUG</v>
      </c>
      <c r="P5644">
        <f>IFERROR(VLOOKUP(L5644,Hoja8!$E$1:$F$6088,2,0),0)</f>
        <v>0</v>
      </c>
      <c r="Q5644">
        <f t="shared" si="177"/>
        <v>16</v>
      </c>
    </row>
    <row r="5645" spans="1:17" x14ac:dyDescent="0.25">
      <c r="A5645" t="s">
        <v>13494</v>
      </c>
      <c r="B5645" t="s">
        <v>13527</v>
      </c>
      <c r="C5645" t="s">
        <v>1952</v>
      </c>
      <c r="D5645" t="s">
        <v>1953</v>
      </c>
      <c r="E5645">
        <v>4</v>
      </c>
      <c r="F5645" s="1">
        <v>46183</v>
      </c>
      <c r="L5645" s="4" t="s">
        <v>13604</v>
      </c>
      <c r="M5645" s="5">
        <v>9</v>
      </c>
      <c r="O5645" t="str">
        <f t="shared" si="176"/>
        <v>0082BLAG</v>
      </c>
      <c r="P5645">
        <f>IFERROR(VLOOKUP(L5645,Hoja8!$E$1:$F$6088,2,0),0)</f>
        <v>0</v>
      </c>
      <c r="Q5645">
        <f t="shared" si="177"/>
        <v>9</v>
      </c>
    </row>
    <row r="5646" spans="1:17" x14ac:dyDescent="0.25">
      <c r="A5646" t="s">
        <v>13494</v>
      </c>
      <c r="B5646" t="s">
        <v>13528</v>
      </c>
      <c r="C5646" t="s">
        <v>1954</v>
      </c>
      <c r="D5646" t="s">
        <v>1955</v>
      </c>
      <c r="E5646">
        <v>1</v>
      </c>
      <c r="F5646" s="1">
        <v>46183</v>
      </c>
      <c r="L5646" s="4" t="s">
        <v>13603</v>
      </c>
      <c r="M5646" s="5">
        <v>16</v>
      </c>
      <c r="O5646" t="str">
        <f t="shared" si="176"/>
        <v>0082BLU2XG</v>
      </c>
      <c r="P5646">
        <f>IFERROR(VLOOKUP(L5646,Hoja8!$E$1:$F$6088,2,0),0)</f>
        <v>0</v>
      </c>
      <c r="Q5646">
        <f t="shared" si="177"/>
        <v>16</v>
      </c>
    </row>
    <row r="5647" spans="1:17" x14ac:dyDescent="0.25">
      <c r="A5647" t="s">
        <v>13494</v>
      </c>
      <c r="B5647" t="s">
        <v>13529</v>
      </c>
      <c r="C5647" t="s">
        <v>2694</v>
      </c>
      <c r="D5647" t="s">
        <v>2695</v>
      </c>
      <c r="E5647">
        <v>2</v>
      </c>
      <c r="F5647" s="1">
        <v>46183</v>
      </c>
      <c r="L5647" s="4" t="s">
        <v>13601</v>
      </c>
      <c r="M5647" s="5">
        <v>1</v>
      </c>
      <c r="O5647" t="str">
        <f t="shared" si="176"/>
        <v>0082BLUG</v>
      </c>
      <c r="P5647">
        <f>IFERROR(VLOOKUP(L5647,Hoja8!$E$1:$F$6088,2,0),0)</f>
        <v>0</v>
      </c>
      <c r="Q5647">
        <f t="shared" si="177"/>
        <v>1</v>
      </c>
    </row>
    <row r="5648" spans="1:17" x14ac:dyDescent="0.25">
      <c r="A5648" t="s">
        <v>13494</v>
      </c>
      <c r="B5648" t="s">
        <v>13530</v>
      </c>
      <c r="C5648" t="s">
        <v>2171</v>
      </c>
      <c r="D5648" t="s">
        <v>2172</v>
      </c>
      <c r="E5648">
        <v>2</v>
      </c>
      <c r="F5648" s="1">
        <v>46183</v>
      </c>
      <c r="L5648" s="4" t="s">
        <v>13600</v>
      </c>
      <c r="M5648" s="5">
        <v>14</v>
      </c>
      <c r="O5648" t="str">
        <f t="shared" si="176"/>
        <v>0082BLUM</v>
      </c>
      <c r="P5648">
        <f>IFERROR(VLOOKUP(L5648,Hoja8!$E$1:$F$6088,2,0),0)</f>
        <v>0</v>
      </c>
      <c r="Q5648">
        <f t="shared" si="177"/>
        <v>14</v>
      </c>
    </row>
    <row r="5649" spans="1:17" x14ac:dyDescent="0.25">
      <c r="A5649" t="s">
        <v>13494</v>
      </c>
      <c r="B5649" t="s">
        <v>13531</v>
      </c>
      <c r="C5649" t="s">
        <v>59</v>
      </c>
      <c r="D5649" t="s">
        <v>60</v>
      </c>
      <c r="E5649">
        <v>2</v>
      </c>
      <c r="F5649" s="1">
        <v>46183</v>
      </c>
      <c r="L5649" s="4" t="s">
        <v>13602</v>
      </c>
      <c r="M5649" s="5">
        <v>27</v>
      </c>
      <c r="O5649" t="str">
        <f t="shared" si="176"/>
        <v>0082BLUXG</v>
      </c>
      <c r="P5649">
        <f>IFERROR(VLOOKUP(L5649,Hoja8!$E$1:$F$6088,2,0),0)</f>
        <v>0</v>
      </c>
      <c r="Q5649">
        <f t="shared" si="177"/>
        <v>27</v>
      </c>
    </row>
    <row r="5650" spans="1:17" x14ac:dyDescent="0.25">
      <c r="A5650" t="s">
        <v>13532</v>
      </c>
      <c r="B5650" t="s">
        <v>13533</v>
      </c>
      <c r="C5650" t="s">
        <v>282</v>
      </c>
      <c r="D5650" t="s">
        <v>283</v>
      </c>
      <c r="E5650">
        <v>2</v>
      </c>
      <c r="F5650" s="1">
        <v>46175</v>
      </c>
      <c r="L5650" s="4" t="s">
        <v>13609</v>
      </c>
      <c r="M5650" s="5">
        <v>1</v>
      </c>
      <c r="O5650" t="str">
        <f t="shared" si="176"/>
        <v>1963GRO30</v>
      </c>
      <c r="P5650">
        <f>IFERROR(VLOOKUP(L5650,Hoja8!$E$1:$F$6088,2,0),0)</f>
        <v>0</v>
      </c>
      <c r="Q5650">
        <f t="shared" si="177"/>
        <v>1</v>
      </c>
    </row>
    <row r="5651" spans="1:17" x14ac:dyDescent="0.25">
      <c r="A5651" t="s">
        <v>13532</v>
      </c>
      <c r="B5651" t="s">
        <v>13534</v>
      </c>
      <c r="C5651" t="s">
        <v>284</v>
      </c>
      <c r="D5651" t="s">
        <v>285</v>
      </c>
      <c r="E5651">
        <v>4</v>
      </c>
      <c r="F5651" s="1">
        <v>46175</v>
      </c>
      <c r="L5651" s="4" t="s">
        <v>13610</v>
      </c>
      <c r="M5651" s="5">
        <v>3</v>
      </c>
      <c r="O5651" t="str">
        <f t="shared" si="176"/>
        <v>1963GRO34</v>
      </c>
      <c r="P5651">
        <f>IFERROR(VLOOKUP(L5651,Hoja8!$E$1:$F$6088,2,0),0)</f>
        <v>0</v>
      </c>
      <c r="Q5651">
        <f t="shared" si="177"/>
        <v>3</v>
      </c>
    </row>
    <row r="5652" spans="1:17" x14ac:dyDescent="0.25">
      <c r="A5652" t="s">
        <v>13532</v>
      </c>
      <c r="B5652" t="s">
        <v>13535</v>
      </c>
      <c r="C5652" t="s">
        <v>286</v>
      </c>
      <c r="D5652" t="s">
        <v>287</v>
      </c>
      <c r="E5652">
        <v>6</v>
      </c>
      <c r="F5652" s="1">
        <v>46175</v>
      </c>
      <c r="L5652" s="4" t="s">
        <v>13611</v>
      </c>
      <c r="M5652" s="5">
        <v>1</v>
      </c>
      <c r="O5652" t="str">
        <f t="shared" si="176"/>
        <v>1963GRO38</v>
      </c>
      <c r="P5652">
        <f>IFERROR(VLOOKUP(L5652,Hoja8!$E$1:$F$6088,2,0),0)</f>
        <v>0</v>
      </c>
      <c r="Q5652">
        <f t="shared" si="177"/>
        <v>1</v>
      </c>
    </row>
    <row r="5653" spans="1:17" x14ac:dyDescent="0.25">
      <c r="A5653" t="s">
        <v>13532</v>
      </c>
      <c r="B5653" t="s">
        <v>13536</v>
      </c>
      <c r="C5653" t="s">
        <v>4270</v>
      </c>
      <c r="D5653" t="s">
        <v>4271</v>
      </c>
      <c r="E5653">
        <v>2</v>
      </c>
      <c r="F5653" s="1">
        <v>46175</v>
      </c>
      <c r="L5653" s="4" t="s">
        <v>13612</v>
      </c>
      <c r="M5653" s="5">
        <v>1</v>
      </c>
      <c r="O5653" t="str">
        <f t="shared" si="176"/>
        <v>1963MAR30</v>
      </c>
      <c r="P5653">
        <f>IFERROR(VLOOKUP(L5653,Hoja8!$E$1:$F$6088,2,0),0)</f>
        <v>0</v>
      </c>
      <c r="Q5653">
        <f t="shared" si="177"/>
        <v>1</v>
      </c>
    </row>
    <row r="5654" spans="1:17" x14ac:dyDescent="0.25">
      <c r="A5654" t="s">
        <v>13532</v>
      </c>
      <c r="B5654" t="s">
        <v>13537</v>
      </c>
      <c r="C5654" t="s">
        <v>4244</v>
      </c>
      <c r="D5654" t="s">
        <v>4245</v>
      </c>
      <c r="E5654">
        <v>2</v>
      </c>
      <c r="F5654" s="1">
        <v>46175</v>
      </c>
      <c r="L5654" s="4" t="s">
        <v>13613</v>
      </c>
      <c r="M5654" s="5">
        <v>3</v>
      </c>
      <c r="O5654" t="str">
        <f t="shared" si="176"/>
        <v>1963MAR34</v>
      </c>
      <c r="P5654">
        <f>IFERROR(VLOOKUP(L5654,Hoja8!$E$1:$F$6088,2,0),0)</f>
        <v>0</v>
      </c>
      <c r="Q5654">
        <f t="shared" si="177"/>
        <v>3</v>
      </c>
    </row>
    <row r="5655" spans="1:17" x14ac:dyDescent="0.25">
      <c r="A5655" t="s">
        <v>13532</v>
      </c>
      <c r="B5655" t="s">
        <v>13538</v>
      </c>
      <c r="C5655" t="s">
        <v>4198</v>
      </c>
      <c r="D5655" t="s">
        <v>4199</v>
      </c>
      <c r="E5655">
        <v>2</v>
      </c>
      <c r="F5655" s="1">
        <v>46175</v>
      </c>
      <c r="L5655" s="4" t="s">
        <v>13614</v>
      </c>
      <c r="M5655" s="5">
        <v>1</v>
      </c>
      <c r="O5655" t="str">
        <f t="shared" si="176"/>
        <v>1963MAR38</v>
      </c>
      <c r="P5655">
        <f>IFERROR(VLOOKUP(L5655,Hoja8!$E$1:$F$6088,2,0),0)</f>
        <v>0</v>
      </c>
      <c r="Q5655">
        <f t="shared" si="177"/>
        <v>1</v>
      </c>
    </row>
    <row r="5656" spans="1:17" x14ac:dyDescent="0.25">
      <c r="A5656" t="s">
        <v>13539</v>
      </c>
      <c r="B5656" t="s">
        <v>13540</v>
      </c>
      <c r="C5656" t="s">
        <v>305</v>
      </c>
      <c r="D5656" t="s">
        <v>306</v>
      </c>
      <c r="E5656">
        <v>1</v>
      </c>
      <c r="F5656" s="1">
        <v>46175</v>
      </c>
      <c r="L5656" s="4" t="s">
        <v>13615</v>
      </c>
      <c r="M5656" s="5">
        <v>1</v>
      </c>
      <c r="O5656" t="str">
        <f t="shared" si="176"/>
        <v>1963NEG30</v>
      </c>
      <c r="P5656">
        <f>IFERROR(VLOOKUP(L5656,Hoja8!$E$1:$F$6088,2,0),0)</f>
        <v>0</v>
      </c>
      <c r="Q5656">
        <f t="shared" si="177"/>
        <v>1</v>
      </c>
    </row>
    <row r="5657" spans="1:17" x14ac:dyDescent="0.25">
      <c r="A5657" t="s">
        <v>13539</v>
      </c>
      <c r="B5657" t="s">
        <v>13541</v>
      </c>
      <c r="C5657" t="s">
        <v>309</v>
      </c>
      <c r="D5657" t="s">
        <v>310</v>
      </c>
      <c r="E5657">
        <v>3</v>
      </c>
      <c r="F5657" s="1">
        <v>46175</v>
      </c>
      <c r="L5657" s="4" t="s">
        <v>13616</v>
      </c>
      <c r="M5657" s="5">
        <v>3</v>
      </c>
      <c r="O5657" t="str">
        <f t="shared" si="176"/>
        <v>1963NEG34</v>
      </c>
      <c r="P5657">
        <f>IFERROR(VLOOKUP(L5657,Hoja8!$E$1:$F$6088,2,0),0)</f>
        <v>0</v>
      </c>
      <c r="Q5657">
        <f t="shared" si="177"/>
        <v>3</v>
      </c>
    </row>
    <row r="5658" spans="1:17" x14ac:dyDescent="0.25">
      <c r="A5658" t="s">
        <v>13539</v>
      </c>
      <c r="B5658" t="s">
        <v>13542</v>
      </c>
      <c r="C5658" t="s">
        <v>307</v>
      </c>
      <c r="D5658" t="s">
        <v>308</v>
      </c>
      <c r="E5658">
        <v>2</v>
      </c>
      <c r="F5658" s="1">
        <v>46175</v>
      </c>
      <c r="L5658" s="4" t="s">
        <v>13617</v>
      </c>
      <c r="M5658" s="5">
        <v>1</v>
      </c>
      <c r="O5658" t="str">
        <f t="shared" si="176"/>
        <v>1963NEG38</v>
      </c>
      <c r="P5658">
        <f>IFERROR(VLOOKUP(L5658,Hoja8!$E$1:$F$6088,2,0),0)</f>
        <v>0</v>
      </c>
      <c r="Q5658">
        <f t="shared" si="177"/>
        <v>1</v>
      </c>
    </row>
    <row r="5659" spans="1:17" x14ac:dyDescent="0.25">
      <c r="A5659" t="s">
        <v>13539</v>
      </c>
      <c r="B5659" t="s">
        <v>13543</v>
      </c>
      <c r="C5659" t="s">
        <v>338</v>
      </c>
      <c r="D5659" t="s">
        <v>339</v>
      </c>
      <c r="E5659">
        <v>4</v>
      </c>
      <c r="F5659" s="1">
        <v>46175</v>
      </c>
      <c r="L5659" s="4" t="s">
        <v>13618</v>
      </c>
      <c r="M5659" s="5">
        <v>1</v>
      </c>
      <c r="O5659" t="str">
        <f t="shared" si="176"/>
        <v>2591GRO15</v>
      </c>
      <c r="P5659">
        <f>IFERROR(VLOOKUP(L5659,Hoja8!$E$1:$F$6088,2,0),0)</f>
        <v>0</v>
      </c>
      <c r="Q5659">
        <f t="shared" si="177"/>
        <v>1</v>
      </c>
    </row>
    <row r="5660" spans="1:17" x14ac:dyDescent="0.25">
      <c r="A5660" t="s">
        <v>13539</v>
      </c>
      <c r="B5660" t="s">
        <v>13544</v>
      </c>
      <c r="C5660" t="s">
        <v>342</v>
      </c>
      <c r="D5660" t="s">
        <v>343</v>
      </c>
      <c r="E5660">
        <v>9</v>
      </c>
      <c r="F5660" s="1">
        <v>46175</v>
      </c>
      <c r="L5660" s="4" t="s">
        <v>13621</v>
      </c>
      <c r="M5660" s="5">
        <v>2</v>
      </c>
      <c r="O5660" t="str">
        <f t="shared" si="176"/>
        <v>0348MARXG</v>
      </c>
      <c r="P5660">
        <f>IFERROR(VLOOKUP(L5660,Hoja8!$E$1:$F$6088,2,0),0)</f>
        <v>0</v>
      </c>
      <c r="Q5660">
        <f t="shared" si="177"/>
        <v>2</v>
      </c>
    </row>
    <row r="5661" spans="1:17" x14ac:dyDescent="0.25">
      <c r="A5661" t="s">
        <v>13539</v>
      </c>
      <c r="B5661" t="s">
        <v>13545</v>
      </c>
      <c r="C5661" t="s">
        <v>340</v>
      </c>
      <c r="D5661" t="s">
        <v>341</v>
      </c>
      <c r="E5661">
        <v>9</v>
      </c>
      <c r="F5661" s="1">
        <v>46175</v>
      </c>
      <c r="L5661" s="4" t="s">
        <v>13620</v>
      </c>
      <c r="M5661" s="5">
        <v>2</v>
      </c>
      <c r="O5661" t="str">
        <f t="shared" si="176"/>
        <v>0348NEGXG</v>
      </c>
      <c r="P5661">
        <f>IFERROR(VLOOKUP(L5661,Hoja8!$E$1:$F$6088,2,0),0)</f>
        <v>0</v>
      </c>
      <c r="Q5661">
        <f t="shared" si="177"/>
        <v>2</v>
      </c>
    </row>
    <row r="5662" spans="1:17" x14ac:dyDescent="0.25">
      <c r="A5662" t="s">
        <v>13539</v>
      </c>
      <c r="B5662" t="s">
        <v>13546</v>
      </c>
      <c r="C5662" t="s">
        <v>344</v>
      </c>
      <c r="D5662" t="s">
        <v>345</v>
      </c>
      <c r="E5662">
        <v>3</v>
      </c>
      <c r="F5662" s="1">
        <v>46175</v>
      </c>
      <c r="L5662" s="4" t="s">
        <v>13627</v>
      </c>
      <c r="M5662" s="5">
        <v>1</v>
      </c>
      <c r="O5662" t="str">
        <f t="shared" si="176"/>
        <v>1595BLA2XG</v>
      </c>
      <c r="P5662">
        <f>IFERROR(VLOOKUP(L5662,Hoja8!$E$1:$F$6088,2,0),0)</f>
        <v>0</v>
      </c>
      <c r="Q5662">
        <f t="shared" si="177"/>
        <v>1</v>
      </c>
    </row>
    <row r="5663" spans="1:17" x14ac:dyDescent="0.25">
      <c r="A5663" t="s">
        <v>13547</v>
      </c>
      <c r="B5663" t="s">
        <v>13548</v>
      </c>
      <c r="C5663" t="s">
        <v>2968</v>
      </c>
      <c r="D5663" t="s">
        <v>2969</v>
      </c>
      <c r="E5663">
        <v>1</v>
      </c>
      <c r="F5663" s="1">
        <v>46176</v>
      </c>
      <c r="L5663" s="4" t="s">
        <v>13624</v>
      </c>
      <c r="M5663" s="5">
        <v>1</v>
      </c>
      <c r="O5663" t="str">
        <f t="shared" si="176"/>
        <v>1595BLACH</v>
      </c>
      <c r="P5663">
        <f>IFERROR(VLOOKUP(L5663,Hoja8!$E$1:$F$6088,2,0),0)</f>
        <v>0</v>
      </c>
      <c r="Q5663">
        <f t="shared" si="177"/>
        <v>1</v>
      </c>
    </row>
    <row r="5664" spans="1:17" x14ac:dyDescent="0.25">
      <c r="A5664" t="s">
        <v>13547</v>
      </c>
      <c r="B5664" t="s">
        <v>13549</v>
      </c>
      <c r="C5664" t="s">
        <v>2993</v>
      </c>
      <c r="D5664" t="s">
        <v>2994</v>
      </c>
      <c r="E5664">
        <v>6</v>
      </c>
      <c r="F5664" s="1">
        <v>46176</v>
      </c>
      <c r="L5664" s="4" t="s">
        <v>13625</v>
      </c>
      <c r="M5664" s="5">
        <v>1</v>
      </c>
      <c r="O5664" t="str">
        <f t="shared" si="176"/>
        <v>1595BLAG</v>
      </c>
      <c r="P5664">
        <f>IFERROR(VLOOKUP(L5664,Hoja8!$E$1:$F$6088,2,0),0)</f>
        <v>0</v>
      </c>
      <c r="Q5664">
        <f t="shared" si="177"/>
        <v>1</v>
      </c>
    </row>
    <row r="5665" spans="1:17" x14ac:dyDescent="0.25">
      <c r="A5665" t="s">
        <v>13547</v>
      </c>
      <c r="B5665" t="s">
        <v>13550</v>
      </c>
      <c r="C5665" t="s">
        <v>2974</v>
      </c>
      <c r="D5665" t="s">
        <v>2975</v>
      </c>
      <c r="E5665">
        <v>3</v>
      </c>
      <c r="F5665" s="1">
        <v>46176</v>
      </c>
      <c r="L5665" s="4" t="s">
        <v>13623</v>
      </c>
      <c r="M5665" s="5">
        <v>3</v>
      </c>
      <c r="O5665" t="str">
        <f t="shared" si="176"/>
        <v>1595BLAXCH</v>
      </c>
      <c r="P5665">
        <f>IFERROR(VLOOKUP(L5665,Hoja8!$E$1:$F$6088,2,0),0)</f>
        <v>0</v>
      </c>
      <c r="Q5665">
        <f t="shared" si="177"/>
        <v>3</v>
      </c>
    </row>
    <row r="5666" spans="1:17" x14ac:dyDescent="0.25">
      <c r="A5666" t="s">
        <v>13547</v>
      </c>
      <c r="B5666" t="s">
        <v>13551</v>
      </c>
      <c r="C5666" t="s">
        <v>377</v>
      </c>
      <c r="D5666" t="s">
        <v>378</v>
      </c>
      <c r="E5666">
        <v>4</v>
      </c>
      <c r="F5666" s="1">
        <v>46176</v>
      </c>
      <c r="L5666" s="4" t="s">
        <v>13626</v>
      </c>
      <c r="M5666" s="5">
        <v>1</v>
      </c>
      <c r="O5666" t="str">
        <f t="shared" si="176"/>
        <v>1595BLAXG</v>
      </c>
      <c r="P5666">
        <f>IFERROR(VLOOKUP(L5666,Hoja8!$E$1:$F$6088,2,0),0)</f>
        <v>0</v>
      </c>
      <c r="Q5666">
        <f t="shared" si="177"/>
        <v>1</v>
      </c>
    </row>
    <row r="5667" spans="1:17" x14ac:dyDescent="0.25">
      <c r="A5667" t="s">
        <v>13547</v>
      </c>
      <c r="B5667" t="s">
        <v>13552</v>
      </c>
      <c r="C5667" t="s">
        <v>381</v>
      </c>
      <c r="D5667" t="s">
        <v>382</v>
      </c>
      <c r="E5667">
        <v>6</v>
      </c>
      <c r="F5667" s="1">
        <v>46176</v>
      </c>
      <c r="L5667" s="4" t="s">
        <v>13629</v>
      </c>
      <c r="M5667" s="5">
        <v>1</v>
      </c>
      <c r="O5667" t="str">
        <f t="shared" si="176"/>
        <v>0353ROJ2XG</v>
      </c>
      <c r="P5667">
        <f>IFERROR(VLOOKUP(L5667,Hoja8!$E$1:$F$6088,2,0),0)</f>
        <v>0</v>
      </c>
      <c r="Q5667">
        <f t="shared" si="177"/>
        <v>1</v>
      </c>
    </row>
    <row r="5668" spans="1:17" x14ac:dyDescent="0.25">
      <c r="A5668" t="s">
        <v>13547</v>
      </c>
      <c r="B5668" t="s">
        <v>13553</v>
      </c>
      <c r="C5668" t="s">
        <v>379</v>
      </c>
      <c r="D5668" t="s">
        <v>380</v>
      </c>
      <c r="E5668">
        <v>6</v>
      </c>
      <c r="F5668" s="1">
        <v>46176</v>
      </c>
      <c r="L5668" s="4" t="s">
        <v>13636</v>
      </c>
      <c r="M5668" s="5">
        <v>6</v>
      </c>
      <c r="O5668" t="str">
        <f t="shared" si="176"/>
        <v>0007MARG</v>
      </c>
      <c r="P5668">
        <f>IFERROR(VLOOKUP(L5668,Hoja8!$E$1:$F$6088,2,0),0)</f>
        <v>0</v>
      </c>
      <c r="Q5668">
        <f t="shared" si="177"/>
        <v>6</v>
      </c>
    </row>
    <row r="5669" spans="1:17" x14ac:dyDescent="0.25">
      <c r="A5669" t="s">
        <v>13547</v>
      </c>
      <c r="B5669" t="s">
        <v>13554</v>
      </c>
      <c r="C5669" t="s">
        <v>383</v>
      </c>
      <c r="D5669" t="s">
        <v>384</v>
      </c>
      <c r="E5669">
        <v>2</v>
      </c>
      <c r="F5669" s="1">
        <v>46176</v>
      </c>
      <c r="L5669" s="4" t="s">
        <v>13632</v>
      </c>
      <c r="M5669" s="5">
        <v>7</v>
      </c>
      <c r="O5669" t="str">
        <f t="shared" si="176"/>
        <v>0727GROCH</v>
      </c>
      <c r="P5669">
        <f>IFERROR(VLOOKUP(L5669,Hoja8!$E$1:$F$6088,2,0),0)</f>
        <v>0</v>
      </c>
      <c r="Q5669">
        <f t="shared" si="177"/>
        <v>7</v>
      </c>
    </row>
    <row r="5670" spans="1:17" x14ac:dyDescent="0.25">
      <c r="A5670" t="s">
        <v>13547</v>
      </c>
      <c r="B5670" t="s">
        <v>13555</v>
      </c>
      <c r="C5670" t="s">
        <v>957</v>
      </c>
      <c r="D5670" t="s">
        <v>959</v>
      </c>
      <c r="E5670">
        <v>4</v>
      </c>
      <c r="F5670" s="1">
        <v>46176</v>
      </c>
      <c r="L5670" s="4" t="s">
        <v>13634</v>
      </c>
      <c r="M5670" s="5">
        <v>8</v>
      </c>
      <c r="O5670" t="str">
        <f t="shared" si="176"/>
        <v>0727GROG</v>
      </c>
      <c r="P5670">
        <f>IFERROR(VLOOKUP(L5670,Hoja8!$E$1:$F$6088,2,0),0)</f>
        <v>0</v>
      </c>
      <c r="Q5670">
        <f t="shared" si="177"/>
        <v>8</v>
      </c>
    </row>
    <row r="5671" spans="1:17" x14ac:dyDescent="0.25">
      <c r="A5671" t="s">
        <v>13547</v>
      </c>
      <c r="B5671" t="s">
        <v>13556</v>
      </c>
      <c r="C5671" t="s">
        <v>960</v>
      </c>
      <c r="D5671" t="s">
        <v>961</v>
      </c>
      <c r="E5671">
        <v>8</v>
      </c>
      <c r="F5671" s="1">
        <v>46176</v>
      </c>
      <c r="L5671" s="4" t="s">
        <v>13633</v>
      </c>
      <c r="M5671" s="5">
        <v>17</v>
      </c>
      <c r="O5671" t="str">
        <f t="shared" si="176"/>
        <v>0727GROM</v>
      </c>
      <c r="P5671">
        <f>IFERROR(VLOOKUP(L5671,Hoja8!$E$1:$F$6088,2,0),0)</f>
        <v>0</v>
      </c>
      <c r="Q5671">
        <f t="shared" si="177"/>
        <v>17</v>
      </c>
    </row>
    <row r="5672" spans="1:17" x14ac:dyDescent="0.25">
      <c r="A5672" t="s">
        <v>13547</v>
      </c>
      <c r="B5672" t="s">
        <v>13557</v>
      </c>
      <c r="C5672" t="s">
        <v>962</v>
      </c>
      <c r="D5672" t="s">
        <v>963</v>
      </c>
      <c r="E5672">
        <v>5</v>
      </c>
      <c r="F5672" s="1">
        <v>46176</v>
      </c>
      <c r="L5672" s="4" t="s">
        <v>13631</v>
      </c>
      <c r="M5672" s="5">
        <v>5</v>
      </c>
      <c r="O5672" t="str">
        <f t="shared" si="176"/>
        <v>0727GROXCH</v>
      </c>
      <c r="P5672">
        <f>IFERROR(VLOOKUP(L5672,Hoja8!$E$1:$F$6088,2,0),0)</f>
        <v>0</v>
      </c>
      <c r="Q5672">
        <f t="shared" si="177"/>
        <v>5</v>
      </c>
    </row>
    <row r="5673" spans="1:17" x14ac:dyDescent="0.25">
      <c r="A5673" t="s">
        <v>13547</v>
      </c>
      <c r="B5673" t="s">
        <v>13558</v>
      </c>
      <c r="C5673" t="s">
        <v>964</v>
      </c>
      <c r="D5673" t="s">
        <v>965</v>
      </c>
      <c r="E5673">
        <v>1</v>
      </c>
      <c r="F5673" s="1">
        <v>46176</v>
      </c>
      <c r="L5673" s="4" t="s">
        <v>13635</v>
      </c>
      <c r="M5673" s="5">
        <v>2</v>
      </c>
      <c r="O5673" t="str">
        <f t="shared" si="176"/>
        <v>0727GROXG</v>
      </c>
      <c r="P5673">
        <f>IFERROR(VLOOKUP(L5673,Hoja8!$E$1:$F$6088,2,0),0)</f>
        <v>0</v>
      </c>
      <c r="Q5673">
        <f t="shared" si="177"/>
        <v>2</v>
      </c>
    </row>
    <row r="5674" spans="1:17" x14ac:dyDescent="0.25">
      <c r="A5674" t="s">
        <v>13547</v>
      </c>
      <c r="B5674" t="s">
        <v>13559</v>
      </c>
      <c r="C5674" t="s">
        <v>1258</v>
      </c>
      <c r="D5674" t="s">
        <v>1259</v>
      </c>
      <c r="E5674">
        <v>2</v>
      </c>
      <c r="F5674" s="1">
        <v>46176</v>
      </c>
      <c r="L5674" s="4" t="s">
        <v>13639</v>
      </c>
      <c r="M5674" s="5">
        <v>1</v>
      </c>
      <c r="O5674" t="str">
        <f t="shared" si="176"/>
        <v>1462MARCH</v>
      </c>
      <c r="P5674">
        <f>IFERROR(VLOOKUP(L5674,Hoja8!$E$1:$F$6088,2,0),0)</f>
        <v>0</v>
      </c>
      <c r="Q5674">
        <f t="shared" si="177"/>
        <v>1</v>
      </c>
    </row>
    <row r="5675" spans="1:17" x14ac:dyDescent="0.25">
      <c r="A5675" t="s">
        <v>13547</v>
      </c>
      <c r="B5675" t="s">
        <v>13560</v>
      </c>
      <c r="C5675" t="s">
        <v>1228</v>
      </c>
      <c r="D5675" t="s">
        <v>1229</v>
      </c>
      <c r="E5675">
        <v>2</v>
      </c>
      <c r="F5675" s="1">
        <v>46176</v>
      </c>
      <c r="L5675" s="4" t="s">
        <v>13640</v>
      </c>
      <c r="M5675" s="5">
        <v>2</v>
      </c>
      <c r="O5675" t="str">
        <f t="shared" si="176"/>
        <v>1462MARM</v>
      </c>
      <c r="P5675">
        <f>IFERROR(VLOOKUP(L5675,Hoja8!$E$1:$F$6088,2,0),0)</f>
        <v>0</v>
      </c>
      <c r="Q5675">
        <f t="shared" si="177"/>
        <v>2</v>
      </c>
    </row>
    <row r="5676" spans="1:17" x14ac:dyDescent="0.25">
      <c r="A5676" t="s">
        <v>13547</v>
      </c>
      <c r="B5676" t="s">
        <v>13561</v>
      </c>
      <c r="C5676" t="s">
        <v>1216</v>
      </c>
      <c r="D5676" t="s">
        <v>1218</v>
      </c>
      <c r="E5676">
        <v>4</v>
      </c>
      <c r="F5676" s="1">
        <v>46176</v>
      </c>
      <c r="L5676" s="4" t="s">
        <v>13637</v>
      </c>
      <c r="M5676" s="5">
        <v>2</v>
      </c>
      <c r="O5676" t="str">
        <f t="shared" si="176"/>
        <v>1954GROCH</v>
      </c>
      <c r="P5676">
        <f>IFERROR(VLOOKUP(L5676,Hoja8!$E$1:$F$6088,2,0),0)</f>
        <v>0</v>
      </c>
      <c r="Q5676">
        <f t="shared" si="177"/>
        <v>2</v>
      </c>
    </row>
    <row r="5677" spans="1:17" x14ac:dyDescent="0.25">
      <c r="A5677" t="s">
        <v>13547</v>
      </c>
      <c r="B5677" t="s">
        <v>13562</v>
      </c>
      <c r="C5677" t="s">
        <v>1260</v>
      </c>
      <c r="D5677" t="s">
        <v>1261</v>
      </c>
      <c r="E5677">
        <v>1</v>
      </c>
      <c r="F5677" s="1">
        <v>46176</v>
      </c>
      <c r="L5677" s="4" t="s">
        <v>13638</v>
      </c>
      <c r="M5677" s="5">
        <v>4</v>
      </c>
      <c r="O5677" t="str">
        <f t="shared" si="176"/>
        <v>1954GROM</v>
      </c>
      <c r="P5677">
        <f>IFERROR(VLOOKUP(L5677,Hoja8!$E$1:$F$6088,2,0),0)</f>
        <v>0</v>
      </c>
      <c r="Q5677">
        <f t="shared" si="177"/>
        <v>4</v>
      </c>
    </row>
    <row r="5678" spans="1:17" x14ac:dyDescent="0.25">
      <c r="A5678" t="s">
        <v>13547</v>
      </c>
      <c r="B5678" t="s">
        <v>13563</v>
      </c>
      <c r="C5678" t="s">
        <v>4277</v>
      </c>
      <c r="D5678" t="s">
        <v>4279</v>
      </c>
      <c r="E5678">
        <v>1</v>
      </c>
      <c r="F5678" s="1">
        <v>46176</v>
      </c>
      <c r="L5678" s="4" t="s">
        <v>13643</v>
      </c>
      <c r="M5678" s="5">
        <v>2</v>
      </c>
      <c r="O5678" t="str">
        <f t="shared" si="176"/>
        <v>0353MARG</v>
      </c>
      <c r="P5678">
        <f>IFERROR(VLOOKUP(L5678,Hoja8!$E$1:$F$6088,2,0),0)</f>
        <v>0</v>
      </c>
      <c r="Q5678">
        <f t="shared" si="177"/>
        <v>2</v>
      </c>
    </row>
    <row r="5679" spans="1:17" x14ac:dyDescent="0.25">
      <c r="A5679" t="s">
        <v>13547</v>
      </c>
      <c r="B5679" t="s">
        <v>13564</v>
      </c>
      <c r="C5679" t="s">
        <v>4280</v>
      </c>
      <c r="D5679" t="s">
        <v>4281</v>
      </c>
      <c r="E5679">
        <v>4</v>
      </c>
      <c r="F5679" s="1">
        <v>46176</v>
      </c>
      <c r="L5679" s="4" t="s">
        <v>13642</v>
      </c>
      <c r="M5679" s="5">
        <v>12</v>
      </c>
      <c r="O5679" t="str">
        <f t="shared" si="176"/>
        <v>0353MARM</v>
      </c>
      <c r="P5679">
        <f>IFERROR(VLOOKUP(L5679,Hoja8!$E$1:$F$6088,2,0),0)</f>
        <v>0</v>
      </c>
      <c r="Q5679">
        <f t="shared" si="177"/>
        <v>12</v>
      </c>
    </row>
    <row r="5680" spans="1:17" x14ac:dyDescent="0.25">
      <c r="A5680" t="s">
        <v>13547</v>
      </c>
      <c r="B5680" t="s">
        <v>13565</v>
      </c>
      <c r="C5680" t="s">
        <v>4282</v>
      </c>
      <c r="D5680" t="s">
        <v>4283</v>
      </c>
      <c r="E5680">
        <v>4</v>
      </c>
      <c r="F5680" s="1">
        <v>46176</v>
      </c>
      <c r="L5680" s="4" t="s">
        <v>13644</v>
      </c>
      <c r="M5680" s="5">
        <v>2</v>
      </c>
      <c r="O5680" t="str">
        <f t="shared" si="176"/>
        <v>0353MARXG</v>
      </c>
      <c r="P5680">
        <f>IFERROR(VLOOKUP(L5680,Hoja8!$E$1:$F$6088,2,0),0)</f>
        <v>0</v>
      </c>
      <c r="Q5680">
        <f t="shared" si="177"/>
        <v>2</v>
      </c>
    </row>
    <row r="5681" spans="1:17" x14ac:dyDescent="0.25">
      <c r="A5681" t="s">
        <v>13547</v>
      </c>
      <c r="B5681" t="s">
        <v>13566</v>
      </c>
      <c r="C5681" t="s">
        <v>4372</v>
      </c>
      <c r="D5681" t="s">
        <v>4373</v>
      </c>
      <c r="E5681">
        <v>1</v>
      </c>
      <c r="F5681" s="1">
        <v>46176</v>
      </c>
      <c r="L5681" s="4" t="s">
        <v>13646</v>
      </c>
      <c r="M5681" s="5">
        <v>2</v>
      </c>
      <c r="O5681" t="str">
        <f t="shared" si="176"/>
        <v>0363MARG</v>
      </c>
      <c r="P5681">
        <f>IFERROR(VLOOKUP(L5681,Hoja8!$E$1:$F$6088,2,0),0)</f>
        <v>0</v>
      </c>
      <c r="Q5681">
        <f t="shared" si="177"/>
        <v>2</v>
      </c>
    </row>
    <row r="5682" spans="1:17" x14ac:dyDescent="0.25">
      <c r="A5682" t="s">
        <v>13547</v>
      </c>
      <c r="B5682" t="s">
        <v>13567</v>
      </c>
      <c r="C5682" t="s">
        <v>2908</v>
      </c>
      <c r="D5682" t="s">
        <v>2909</v>
      </c>
      <c r="E5682">
        <v>3</v>
      </c>
      <c r="F5682" s="1">
        <v>46176</v>
      </c>
      <c r="L5682" s="4" t="s">
        <v>13645</v>
      </c>
      <c r="M5682" s="5">
        <v>5</v>
      </c>
      <c r="O5682" t="str">
        <f t="shared" si="176"/>
        <v>0363MARM</v>
      </c>
      <c r="P5682">
        <f>IFERROR(VLOOKUP(L5682,Hoja8!$E$1:$F$6088,2,0),0)</f>
        <v>0</v>
      </c>
      <c r="Q5682">
        <f t="shared" si="177"/>
        <v>5</v>
      </c>
    </row>
    <row r="5683" spans="1:17" x14ac:dyDescent="0.25">
      <c r="A5683" t="s">
        <v>13547</v>
      </c>
      <c r="B5683" t="s">
        <v>13568</v>
      </c>
      <c r="C5683" t="s">
        <v>446</v>
      </c>
      <c r="D5683" t="s">
        <v>447</v>
      </c>
      <c r="E5683">
        <v>4</v>
      </c>
      <c r="F5683" s="1">
        <v>46176</v>
      </c>
      <c r="L5683" s="4" t="s">
        <v>13647</v>
      </c>
      <c r="M5683" s="5">
        <v>1</v>
      </c>
      <c r="O5683" t="str">
        <f t="shared" si="176"/>
        <v>0363MARXG</v>
      </c>
      <c r="P5683">
        <f>IFERROR(VLOOKUP(L5683,Hoja8!$E$1:$F$6088,2,0),0)</f>
        <v>0</v>
      </c>
      <c r="Q5683">
        <f t="shared" si="177"/>
        <v>1</v>
      </c>
    </row>
    <row r="5684" spans="1:17" x14ac:dyDescent="0.25">
      <c r="A5684" t="s">
        <v>13547</v>
      </c>
      <c r="B5684" t="s">
        <v>13569</v>
      </c>
      <c r="C5684" t="s">
        <v>687</v>
      </c>
      <c r="D5684" t="s">
        <v>689</v>
      </c>
      <c r="E5684">
        <v>4</v>
      </c>
      <c r="F5684" s="1">
        <v>46176</v>
      </c>
      <c r="L5684" s="4" t="s">
        <v>13657</v>
      </c>
      <c r="M5684" s="5">
        <v>5</v>
      </c>
      <c r="O5684" t="str">
        <f t="shared" si="176"/>
        <v>0913NEGCH</v>
      </c>
      <c r="P5684">
        <f>IFERROR(VLOOKUP(L5684,Hoja8!$E$1:$F$6088,2,0),0)</f>
        <v>0</v>
      </c>
      <c r="Q5684">
        <f t="shared" si="177"/>
        <v>5</v>
      </c>
    </row>
    <row r="5685" spans="1:17" x14ac:dyDescent="0.25">
      <c r="A5685" t="s">
        <v>13547</v>
      </c>
      <c r="B5685" t="s">
        <v>13570</v>
      </c>
      <c r="C5685" t="s">
        <v>1219</v>
      </c>
      <c r="D5685" t="s">
        <v>1221</v>
      </c>
      <c r="E5685">
        <v>1</v>
      </c>
      <c r="F5685" s="1">
        <v>46176</v>
      </c>
      <c r="L5685" s="4" t="s">
        <v>13658</v>
      </c>
      <c r="M5685" s="5">
        <v>2</v>
      </c>
      <c r="O5685" t="str">
        <f t="shared" si="176"/>
        <v>0913NEGM</v>
      </c>
      <c r="P5685">
        <f>IFERROR(VLOOKUP(L5685,Hoja8!$E$1:$F$6088,2,0),0)</f>
        <v>0</v>
      </c>
      <c r="Q5685">
        <f t="shared" si="177"/>
        <v>2</v>
      </c>
    </row>
    <row r="5686" spans="1:17" x14ac:dyDescent="0.25">
      <c r="A5686" t="s">
        <v>13547</v>
      </c>
      <c r="B5686" t="s">
        <v>13571</v>
      </c>
      <c r="C5686" t="s">
        <v>1236</v>
      </c>
      <c r="D5686" t="s">
        <v>1237</v>
      </c>
      <c r="E5686">
        <v>1</v>
      </c>
      <c r="F5686" s="1">
        <v>46176</v>
      </c>
      <c r="L5686" s="4" t="s">
        <v>13659</v>
      </c>
      <c r="M5686" s="5">
        <v>1</v>
      </c>
      <c r="O5686" t="str">
        <f t="shared" si="176"/>
        <v>0913NEGXG</v>
      </c>
      <c r="P5686">
        <f>IFERROR(VLOOKUP(L5686,Hoja8!$E$1:$F$6088,2,0),0)</f>
        <v>0</v>
      </c>
      <c r="Q5686">
        <f t="shared" si="177"/>
        <v>1</v>
      </c>
    </row>
    <row r="5687" spans="1:17" x14ac:dyDescent="0.25">
      <c r="A5687" t="s">
        <v>13547</v>
      </c>
      <c r="B5687" t="s">
        <v>13572</v>
      </c>
      <c r="C5687" t="s">
        <v>4355</v>
      </c>
      <c r="D5687" t="s">
        <v>4356</v>
      </c>
      <c r="E5687">
        <v>2</v>
      </c>
      <c r="F5687" s="1">
        <v>46176</v>
      </c>
      <c r="L5687" s="4" t="s">
        <v>13652</v>
      </c>
      <c r="M5687" s="5">
        <v>1</v>
      </c>
      <c r="O5687" t="str">
        <f t="shared" si="176"/>
        <v>2101OLIG</v>
      </c>
      <c r="P5687">
        <f>IFERROR(VLOOKUP(L5687,Hoja8!$E$1:$F$6088,2,0),0)</f>
        <v>0</v>
      </c>
      <c r="Q5687">
        <f t="shared" si="177"/>
        <v>1</v>
      </c>
    </row>
    <row r="5688" spans="1:17" x14ac:dyDescent="0.25">
      <c r="A5688" t="s">
        <v>13547</v>
      </c>
      <c r="B5688" t="s">
        <v>13573</v>
      </c>
      <c r="C5688" t="s">
        <v>4274</v>
      </c>
      <c r="D5688" t="s">
        <v>4276</v>
      </c>
      <c r="E5688">
        <v>1</v>
      </c>
      <c r="F5688" s="1">
        <v>46176</v>
      </c>
      <c r="L5688" s="4" t="s">
        <v>13651</v>
      </c>
      <c r="M5688" s="5">
        <v>1</v>
      </c>
      <c r="O5688" t="str">
        <f t="shared" si="176"/>
        <v>2101OLIM</v>
      </c>
      <c r="P5688">
        <f>IFERROR(VLOOKUP(L5688,Hoja8!$E$1:$F$6088,2,0),0)</f>
        <v>0</v>
      </c>
      <c r="Q5688">
        <f t="shared" si="177"/>
        <v>1</v>
      </c>
    </row>
    <row r="5689" spans="1:17" x14ac:dyDescent="0.25">
      <c r="A5689" t="s">
        <v>13574</v>
      </c>
      <c r="B5689" t="s">
        <v>13575</v>
      </c>
      <c r="C5689" t="s">
        <v>79</v>
      </c>
      <c r="D5689" t="s">
        <v>80</v>
      </c>
      <c r="E5689">
        <v>2</v>
      </c>
      <c r="F5689" s="1">
        <v>46196</v>
      </c>
      <c r="L5689" s="4" t="s">
        <v>13653</v>
      </c>
      <c r="M5689" s="5">
        <v>1</v>
      </c>
      <c r="O5689" t="str">
        <f t="shared" si="176"/>
        <v>2101OLIXG</v>
      </c>
      <c r="P5689">
        <f>IFERROR(VLOOKUP(L5689,Hoja8!$E$1:$F$6088,2,0),0)</f>
        <v>0</v>
      </c>
      <c r="Q5689">
        <f t="shared" si="177"/>
        <v>1</v>
      </c>
    </row>
    <row r="5690" spans="1:17" x14ac:dyDescent="0.25">
      <c r="A5690" t="s">
        <v>13574</v>
      </c>
      <c r="B5690" t="s">
        <v>13576</v>
      </c>
      <c r="C5690" t="s">
        <v>83</v>
      </c>
      <c r="D5690" t="s">
        <v>84</v>
      </c>
      <c r="E5690">
        <v>5</v>
      </c>
      <c r="F5690" s="1">
        <v>46196</v>
      </c>
      <c r="L5690" s="4" t="s">
        <v>13649</v>
      </c>
      <c r="M5690" s="5">
        <v>1</v>
      </c>
      <c r="O5690" t="str">
        <f t="shared" si="176"/>
        <v>2125GCAG</v>
      </c>
      <c r="P5690">
        <f>IFERROR(VLOOKUP(L5690,Hoja8!$E$1:$F$6088,2,0),0)</f>
        <v>0</v>
      </c>
      <c r="Q5690">
        <f t="shared" si="177"/>
        <v>1</v>
      </c>
    </row>
    <row r="5691" spans="1:17" x14ac:dyDescent="0.25">
      <c r="A5691" t="s">
        <v>13574</v>
      </c>
      <c r="B5691" t="s">
        <v>13577</v>
      </c>
      <c r="C5691" t="s">
        <v>81</v>
      </c>
      <c r="D5691" t="s">
        <v>82</v>
      </c>
      <c r="E5691">
        <v>5</v>
      </c>
      <c r="F5691" s="1">
        <v>46196</v>
      </c>
      <c r="L5691" s="4" t="s">
        <v>13648</v>
      </c>
      <c r="M5691" s="5">
        <v>2</v>
      </c>
      <c r="O5691" t="str">
        <f t="shared" si="176"/>
        <v>2125GCAM</v>
      </c>
      <c r="P5691">
        <f>IFERROR(VLOOKUP(L5691,Hoja8!$E$1:$F$6088,2,0),0)</f>
        <v>0</v>
      </c>
      <c r="Q5691">
        <f t="shared" si="177"/>
        <v>2</v>
      </c>
    </row>
    <row r="5692" spans="1:17" x14ac:dyDescent="0.25">
      <c r="A5692" t="s">
        <v>13574</v>
      </c>
      <c r="B5692" t="s">
        <v>13578</v>
      </c>
      <c r="C5692" t="s">
        <v>3048</v>
      </c>
      <c r="D5692" t="s">
        <v>3049</v>
      </c>
      <c r="E5692">
        <v>1</v>
      </c>
      <c r="F5692" s="1">
        <v>46196</v>
      </c>
      <c r="L5692" s="4" t="s">
        <v>13650</v>
      </c>
      <c r="M5692" s="5">
        <v>1</v>
      </c>
      <c r="O5692" t="str">
        <f t="shared" si="176"/>
        <v>2125GCAXG</v>
      </c>
      <c r="P5692">
        <f>IFERROR(VLOOKUP(L5692,Hoja8!$E$1:$F$6088,2,0),0)</f>
        <v>0</v>
      </c>
      <c r="Q5692">
        <f t="shared" si="177"/>
        <v>1</v>
      </c>
    </row>
    <row r="5693" spans="1:17" x14ac:dyDescent="0.25">
      <c r="A5693" t="s">
        <v>13574</v>
      </c>
      <c r="B5693" t="s">
        <v>13579</v>
      </c>
      <c r="C5693" t="s">
        <v>3052</v>
      </c>
      <c r="D5693" t="s">
        <v>3053</v>
      </c>
      <c r="E5693">
        <v>1</v>
      </c>
      <c r="F5693" s="1">
        <v>46196</v>
      </c>
      <c r="L5693" s="4" t="s">
        <v>13655</v>
      </c>
      <c r="M5693" s="5">
        <v>2</v>
      </c>
      <c r="O5693" t="str">
        <f t="shared" si="176"/>
        <v>2259MARG</v>
      </c>
      <c r="P5693">
        <f>IFERROR(VLOOKUP(L5693,Hoja8!$E$1:$F$6088,2,0),0)</f>
        <v>0</v>
      </c>
      <c r="Q5693">
        <f t="shared" si="177"/>
        <v>2</v>
      </c>
    </row>
    <row r="5694" spans="1:17" x14ac:dyDescent="0.25">
      <c r="A5694" t="s">
        <v>13574</v>
      </c>
      <c r="B5694" t="s">
        <v>13580</v>
      </c>
      <c r="C5694" t="s">
        <v>3050</v>
      </c>
      <c r="D5694" t="s">
        <v>3051</v>
      </c>
      <c r="E5694">
        <v>2</v>
      </c>
      <c r="F5694" s="1">
        <v>46196</v>
      </c>
      <c r="L5694" s="4" t="s">
        <v>13654</v>
      </c>
      <c r="M5694" s="5">
        <v>8</v>
      </c>
      <c r="O5694" t="str">
        <f t="shared" si="176"/>
        <v>2259MARM</v>
      </c>
      <c r="P5694">
        <f>IFERROR(VLOOKUP(L5694,Hoja8!$E$1:$F$6088,2,0),0)</f>
        <v>0</v>
      </c>
      <c r="Q5694">
        <f t="shared" si="177"/>
        <v>8</v>
      </c>
    </row>
    <row r="5695" spans="1:17" x14ac:dyDescent="0.25">
      <c r="A5695" t="s">
        <v>13574</v>
      </c>
      <c r="B5695" t="s">
        <v>13581</v>
      </c>
      <c r="C5695" t="s">
        <v>124</v>
      </c>
      <c r="D5695" t="s">
        <v>125</v>
      </c>
      <c r="E5695">
        <v>1</v>
      </c>
      <c r="F5695" s="1">
        <v>46196</v>
      </c>
      <c r="L5695" s="4" t="s">
        <v>13656</v>
      </c>
      <c r="M5695" s="5">
        <v>1</v>
      </c>
      <c r="O5695" t="str">
        <f t="shared" si="176"/>
        <v>2259MARXG</v>
      </c>
      <c r="P5695">
        <f>IFERROR(VLOOKUP(L5695,Hoja8!$E$1:$F$6088,2,0),0)</f>
        <v>0</v>
      </c>
      <c r="Q5695">
        <f t="shared" si="177"/>
        <v>1</v>
      </c>
    </row>
    <row r="5696" spans="1:17" x14ac:dyDescent="0.25">
      <c r="A5696" t="s">
        <v>13574</v>
      </c>
      <c r="B5696" t="s">
        <v>13582</v>
      </c>
      <c r="C5696" t="s">
        <v>128</v>
      </c>
      <c r="D5696" t="s">
        <v>129</v>
      </c>
      <c r="E5696">
        <v>2</v>
      </c>
      <c r="F5696" s="1">
        <v>46196</v>
      </c>
      <c r="L5696" s="4" t="s">
        <v>13660</v>
      </c>
      <c r="M5696" s="5">
        <v>1</v>
      </c>
      <c r="O5696" t="str">
        <f t="shared" si="176"/>
        <v>2264MARM</v>
      </c>
      <c r="P5696">
        <f>IFERROR(VLOOKUP(L5696,Hoja8!$E$1:$F$6088,2,0),0)</f>
        <v>0</v>
      </c>
      <c r="Q5696">
        <f t="shared" si="177"/>
        <v>1</v>
      </c>
    </row>
    <row r="5697" spans="1:17" x14ac:dyDescent="0.25">
      <c r="A5697" t="s">
        <v>13574</v>
      </c>
      <c r="B5697" t="s">
        <v>13583</v>
      </c>
      <c r="C5697" t="s">
        <v>126</v>
      </c>
      <c r="D5697" t="s">
        <v>127</v>
      </c>
      <c r="E5697">
        <v>2</v>
      </c>
      <c r="F5697" s="1">
        <v>46196</v>
      </c>
      <c r="L5697" s="4" t="s">
        <v>13661</v>
      </c>
      <c r="M5697" s="5">
        <v>6</v>
      </c>
      <c r="O5697" t="str">
        <f t="shared" si="176"/>
        <v>2551CAF26</v>
      </c>
      <c r="P5697">
        <f>IFERROR(VLOOKUP(L5697,Hoja8!$E$1:$F$6088,2,0),0)</f>
        <v>0</v>
      </c>
      <c r="Q5697">
        <f t="shared" si="177"/>
        <v>6</v>
      </c>
    </row>
    <row r="5698" spans="1:17" x14ac:dyDescent="0.25">
      <c r="A5698" t="s">
        <v>13574</v>
      </c>
      <c r="B5698" t="s">
        <v>13584</v>
      </c>
      <c r="C5698" t="s">
        <v>3644</v>
      </c>
      <c r="D5698" t="s">
        <v>4820</v>
      </c>
      <c r="E5698">
        <v>2</v>
      </c>
      <c r="F5698" s="1">
        <v>46196</v>
      </c>
      <c r="L5698" s="4" t="s">
        <v>13662</v>
      </c>
      <c r="M5698" s="5">
        <v>1</v>
      </c>
      <c r="O5698" t="str">
        <f t="shared" si="176"/>
        <v>2551CAF29</v>
      </c>
      <c r="P5698">
        <f>IFERROR(VLOOKUP(L5698,Hoja8!$E$1:$F$6088,2,0),0)</f>
        <v>0</v>
      </c>
      <c r="Q5698">
        <f t="shared" si="177"/>
        <v>1</v>
      </c>
    </row>
    <row r="5699" spans="1:17" x14ac:dyDescent="0.25">
      <c r="A5699" t="s">
        <v>13574</v>
      </c>
      <c r="B5699" t="s">
        <v>13585</v>
      </c>
      <c r="C5699" t="s">
        <v>3649</v>
      </c>
      <c r="D5699" t="s">
        <v>4822</v>
      </c>
      <c r="E5699">
        <v>6</v>
      </c>
      <c r="F5699" s="1">
        <v>46196</v>
      </c>
      <c r="L5699" s="4" t="s">
        <v>13664</v>
      </c>
      <c r="M5699" s="5">
        <v>6</v>
      </c>
      <c r="O5699" t="str">
        <f t="shared" ref="O5699:O5762" si="178">MID(L5699,LEN(IF(MID(L5699,2,1)="1",MID(L5699,1,7),MID(L5699,1,6)))+1,10)</f>
        <v>0300MAR30</v>
      </c>
      <c r="P5699">
        <f>IFERROR(VLOOKUP(L5699,Hoja8!$E$1:$F$6088,2,0),0)</f>
        <v>0</v>
      </c>
      <c r="Q5699">
        <f t="shared" ref="Q5699:Q5762" si="179">M5699+P5699</f>
        <v>6</v>
      </c>
    </row>
    <row r="5700" spans="1:17" x14ac:dyDescent="0.25">
      <c r="A5700" t="s">
        <v>13574</v>
      </c>
      <c r="B5700" t="s">
        <v>13586</v>
      </c>
      <c r="C5700" t="s">
        <v>3647</v>
      </c>
      <c r="D5700" t="s">
        <v>4821</v>
      </c>
      <c r="E5700">
        <v>4</v>
      </c>
      <c r="F5700" s="1">
        <v>46196</v>
      </c>
      <c r="L5700" s="4" t="s">
        <v>13665</v>
      </c>
      <c r="M5700" s="5">
        <v>14</v>
      </c>
      <c r="O5700" t="str">
        <f t="shared" si="178"/>
        <v>0300MAR32</v>
      </c>
      <c r="P5700">
        <f>IFERROR(VLOOKUP(L5700,Hoja8!$E$1:$F$6088,2,0),0)</f>
        <v>0</v>
      </c>
      <c r="Q5700">
        <f t="shared" si="179"/>
        <v>14</v>
      </c>
    </row>
    <row r="5701" spans="1:17" x14ac:dyDescent="0.25">
      <c r="A5701" t="s">
        <v>13574</v>
      </c>
      <c r="B5701" t="s">
        <v>13587</v>
      </c>
      <c r="C5701" t="s">
        <v>3651</v>
      </c>
      <c r="D5701" t="s">
        <v>4824</v>
      </c>
      <c r="E5701">
        <v>1</v>
      </c>
      <c r="F5701" s="1">
        <v>46196</v>
      </c>
      <c r="L5701" s="4" t="s">
        <v>13666</v>
      </c>
      <c r="M5701" s="5">
        <v>28</v>
      </c>
      <c r="O5701" t="str">
        <f t="shared" si="178"/>
        <v>0300MAR34</v>
      </c>
      <c r="P5701">
        <f>IFERROR(VLOOKUP(L5701,Hoja8!$E$1:$F$6088,2,0),0)</f>
        <v>0</v>
      </c>
      <c r="Q5701">
        <f t="shared" si="179"/>
        <v>28</v>
      </c>
    </row>
    <row r="5702" spans="1:17" x14ac:dyDescent="0.25">
      <c r="A5702" t="s">
        <v>13574</v>
      </c>
      <c r="B5702" t="s">
        <v>13588</v>
      </c>
      <c r="C5702" t="s">
        <v>44</v>
      </c>
      <c r="D5702" t="s">
        <v>45</v>
      </c>
      <c r="E5702">
        <v>1</v>
      </c>
      <c r="F5702" s="1">
        <v>46196</v>
      </c>
      <c r="L5702" s="4" t="s">
        <v>13667</v>
      </c>
      <c r="M5702" s="5">
        <v>16</v>
      </c>
      <c r="O5702" t="str">
        <f t="shared" si="178"/>
        <v>0300MAR36</v>
      </c>
      <c r="P5702">
        <f>IFERROR(VLOOKUP(L5702,Hoja8!$E$1:$F$6088,2,0),0)</f>
        <v>0</v>
      </c>
      <c r="Q5702">
        <f t="shared" si="179"/>
        <v>16</v>
      </c>
    </row>
    <row r="5703" spans="1:17" x14ac:dyDescent="0.25">
      <c r="A5703" t="s">
        <v>13574</v>
      </c>
      <c r="B5703" t="s">
        <v>13589</v>
      </c>
      <c r="C5703" t="s">
        <v>48</v>
      </c>
      <c r="D5703" t="s">
        <v>49</v>
      </c>
      <c r="E5703">
        <v>1</v>
      </c>
      <c r="F5703" s="1">
        <v>46196</v>
      </c>
      <c r="L5703" s="4" t="s">
        <v>13668</v>
      </c>
      <c r="M5703" s="5">
        <v>16</v>
      </c>
      <c r="O5703" t="str">
        <f t="shared" si="178"/>
        <v>0300MAR38</v>
      </c>
      <c r="P5703">
        <f>IFERROR(VLOOKUP(L5703,Hoja8!$E$1:$F$6088,2,0),0)</f>
        <v>0</v>
      </c>
      <c r="Q5703">
        <f t="shared" si="179"/>
        <v>16</v>
      </c>
    </row>
    <row r="5704" spans="1:17" x14ac:dyDescent="0.25">
      <c r="A5704" t="s">
        <v>13574</v>
      </c>
      <c r="B5704" t="s">
        <v>13590</v>
      </c>
      <c r="C5704" t="s">
        <v>46</v>
      </c>
      <c r="D5704" t="s">
        <v>47</v>
      </c>
      <c r="E5704">
        <v>4</v>
      </c>
      <c r="F5704" s="1">
        <v>46196</v>
      </c>
      <c r="L5704" s="4" t="s">
        <v>13669</v>
      </c>
      <c r="M5704" s="5">
        <v>10</v>
      </c>
      <c r="O5704" t="str">
        <f t="shared" si="178"/>
        <v>0300MAR40</v>
      </c>
      <c r="P5704">
        <f>IFERROR(VLOOKUP(L5704,Hoja8!$E$1:$F$6088,2,0),0)</f>
        <v>0</v>
      </c>
      <c r="Q5704">
        <f t="shared" si="179"/>
        <v>10</v>
      </c>
    </row>
    <row r="5705" spans="1:17" x14ac:dyDescent="0.25">
      <c r="A5705" t="s">
        <v>13574</v>
      </c>
      <c r="B5705" t="s">
        <v>13591</v>
      </c>
      <c r="C5705" t="s">
        <v>52</v>
      </c>
      <c r="D5705" t="s">
        <v>53</v>
      </c>
      <c r="E5705">
        <v>3</v>
      </c>
      <c r="F5705" s="1">
        <v>46196</v>
      </c>
      <c r="L5705" s="4" t="s">
        <v>13670</v>
      </c>
      <c r="M5705" s="5">
        <v>4</v>
      </c>
      <c r="O5705" t="str">
        <f t="shared" si="178"/>
        <v>0300MAR42</v>
      </c>
      <c r="P5705">
        <f>IFERROR(VLOOKUP(L5705,Hoja8!$E$1:$F$6088,2,0),0)</f>
        <v>0</v>
      </c>
      <c r="Q5705">
        <f t="shared" si="179"/>
        <v>4</v>
      </c>
    </row>
    <row r="5706" spans="1:17" x14ac:dyDescent="0.25">
      <c r="A5706" t="s">
        <v>13574</v>
      </c>
      <c r="B5706" t="s">
        <v>13592</v>
      </c>
      <c r="C5706" t="s">
        <v>39</v>
      </c>
      <c r="D5706" t="s">
        <v>41</v>
      </c>
      <c r="E5706">
        <v>6</v>
      </c>
      <c r="F5706" s="1">
        <v>46196</v>
      </c>
      <c r="L5706" s="4" t="s">
        <v>13671</v>
      </c>
      <c r="M5706" s="5">
        <v>6</v>
      </c>
      <c r="O5706" t="str">
        <f t="shared" si="178"/>
        <v>0300MAR44</v>
      </c>
      <c r="P5706">
        <f>IFERROR(VLOOKUP(L5706,Hoja8!$E$1:$F$6088,2,0),0)</f>
        <v>0</v>
      </c>
      <c r="Q5706">
        <f t="shared" si="179"/>
        <v>6</v>
      </c>
    </row>
    <row r="5707" spans="1:17" x14ac:dyDescent="0.25">
      <c r="A5707" t="s">
        <v>13574</v>
      </c>
      <c r="B5707" t="s">
        <v>13593</v>
      </c>
      <c r="C5707" t="s">
        <v>3038</v>
      </c>
      <c r="D5707" t="s">
        <v>3039</v>
      </c>
      <c r="E5707">
        <v>1</v>
      </c>
      <c r="F5707" s="1">
        <v>46196</v>
      </c>
      <c r="L5707" s="4" t="s">
        <v>13673</v>
      </c>
      <c r="M5707" s="5">
        <v>1</v>
      </c>
      <c r="O5707" t="str">
        <f t="shared" si="178"/>
        <v>0300MAR32</v>
      </c>
      <c r="P5707">
        <f>IFERROR(VLOOKUP(L5707,Hoja8!$E$1:$F$6088,2,0),0)</f>
        <v>0</v>
      </c>
      <c r="Q5707">
        <f t="shared" si="179"/>
        <v>1</v>
      </c>
    </row>
    <row r="5708" spans="1:17" x14ac:dyDescent="0.25">
      <c r="A5708" t="s">
        <v>13574</v>
      </c>
      <c r="B5708" t="s">
        <v>13594</v>
      </c>
      <c r="C5708" t="s">
        <v>3042</v>
      </c>
      <c r="D5708" t="s">
        <v>3043</v>
      </c>
      <c r="E5708">
        <v>1</v>
      </c>
      <c r="F5708" s="1">
        <v>46196</v>
      </c>
      <c r="L5708" s="4" t="s">
        <v>13674</v>
      </c>
      <c r="M5708" s="5">
        <v>2</v>
      </c>
      <c r="O5708" t="str">
        <f t="shared" si="178"/>
        <v>0300MAR36</v>
      </c>
      <c r="P5708">
        <f>IFERROR(VLOOKUP(L5708,Hoja8!$E$1:$F$6088,2,0),0)</f>
        <v>0</v>
      </c>
      <c r="Q5708">
        <f t="shared" si="179"/>
        <v>2</v>
      </c>
    </row>
    <row r="5709" spans="1:17" x14ac:dyDescent="0.25">
      <c r="A5709" t="s">
        <v>13574</v>
      </c>
      <c r="B5709" t="s">
        <v>13595</v>
      </c>
      <c r="C5709" t="s">
        <v>3034</v>
      </c>
      <c r="D5709" t="s">
        <v>3035</v>
      </c>
      <c r="E5709">
        <v>3</v>
      </c>
      <c r="F5709" s="1">
        <v>46196</v>
      </c>
      <c r="L5709" s="4" t="s">
        <v>13675</v>
      </c>
      <c r="M5709" s="5">
        <v>1</v>
      </c>
      <c r="O5709" t="str">
        <f t="shared" si="178"/>
        <v>0300MAR38</v>
      </c>
      <c r="P5709">
        <f>IFERROR(VLOOKUP(L5709,Hoja8!$E$1:$F$6088,2,0),0)</f>
        <v>0</v>
      </c>
      <c r="Q5709">
        <f t="shared" si="179"/>
        <v>1</v>
      </c>
    </row>
    <row r="5710" spans="1:17" x14ac:dyDescent="0.25">
      <c r="A5710" t="s">
        <v>13574</v>
      </c>
      <c r="B5710" t="s">
        <v>13596</v>
      </c>
      <c r="C5710" t="s">
        <v>152</v>
      </c>
      <c r="D5710" t="s">
        <v>153</v>
      </c>
      <c r="E5710">
        <v>1</v>
      </c>
      <c r="F5710" s="1">
        <v>46196</v>
      </c>
      <c r="L5710" s="4" t="s">
        <v>13677</v>
      </c>
      <c r="M5710" s="5">
        <v>1</v>
      </c>
      <c r="O5710" t="str">
        <f t="shared" si="178"/>
        <v>2458NEGXG</v>
      </c>
      <c r="P5710">
        <f>IFERROR(VLOOKUP(L5710,Hoja8!$E$1:$F$6088,2,0),0)</f>
        <v>0</v>
      </c>
      <c r="Q5710">
        <f t="shared" si="179"/>
        <v>1</v>
      </c>
    </row>
    <row r="5711" spans="1:17" x14ac:dyDescent="0.25">
      <c r="A5711" t="s">
        <v>13574</v>
      </c>
      <c r="B5711" t="s">
        <v>13597</v>
      </c>
      <c r="C5711" t="s">
        <v>156</v>
      </c>
      <c r="D5711" t="s">
        <v>157</v>
      </c>
      <c r="E5711">
        <v>1</v>
      </c>
      <c r="F5711" s="1">
        <v>46196</v>
      </c>
      <c r="L5711" s="4" t="s">
        <v>13679</v>
      </c>
      <c r="M5711" s="5">
        <v>2</v>
      </c>
      <c r="O5711" t="str">
        <f t="shared" si="178"/>
        <v>1256BLAXG</v>
      </c>
      <c r="P5711">
        <f>IFERROR(VLOOKUP(L5711,Hoja8!$E$1:$F$6088,2,0),0)</f>
        <v>0</v>
      </c>
      <c r="Q5711">
        <f t="shared" si="179"/>
        <v>2</v>
      </c>
    </row>
    <row r="5712" spans="1:17" x14ac:dyDescent="0.25">
      <c r="A5712" t="s">
        <v>13574</v>
      </c>
      <c r="B5712" t="s">
        <v>13598</v>
      </c>
      <c r="C5712" t="s">
        <v>154</v>
      </c>
      <c r="D5712" t="s">
        <v>155</v>
      </c>
      <c r="E5712">
        <v>1</v>
      </c>
      <c r="F5712" s="1">
        <v>46196</v>
      </c>
      <c r="L5712" s="4" t="s">
        <v>13681</v>
      </c>
      <c r="M5712" s="5">
        <v>1</v>
      </c>
      <c r="O5712" t="str">
        <f t="shared" si="178"/>
        <v>1470BLAM</v>
      </c>
      <c r="P5712">
        <f>IFERROR(VLOOKUP(L5712,Hoja8!$E$1:$F$6088,2,0),0)</f>
        <v>0</v>
      </c>
      <c r="Q5712">
        <f t="shared" si="179"/>
        <v>1</v>
      </c>
    </row>
    <row r="5713" spans="1:17" x14ac:dyDescent="0.25">
      <c r="A5713" t="s">
        <v>13599</v>
      </c>
      <c r="B5713" t="s">
        <v>13600</v>
      </c>
      <c r="C5713" t="s">
        <v>83</v>
      </c>
      <c r="D5713" t="s">
        <v>84</v>
      </c>
      <c r="E5713">
        <v>14</v>
      </c>
      <c r="F5713" s="1">
        <v>46202</v>
      </c>
      <c r="L5713" s="4" t="s">
        <v>13682</v>
      </c>
      <c r="M5713" s="5">
        <v>2</v>
      </c>
      <c r="O5713" t="str">
        <f t="shared" si="178"/>
        <v>1470MARM</v>
      </c>
      <c r="P5713">
        <f>IFERROR(VLOOKUP(L5713,Hoja8!$E$1:$F$6088,2,0),0)</f>
        <v>0</v>
      </c>
      <c r="Q5713">
        <f t="shared" si="179"/>
        <v>2</v>
      </c>
    </row>
    <row r="5714" spans="1:17" x14ac:dyDescent="0.25">
      <c r="A5714" t="s">
        <v>13599</v>
      </c>
      <c r="B5714" t="s">
        <v>13601</v>
      </c>
      <c r="C5714" t="s">
        <v>81</v>
      </c>
      <c r="D5714" t="s">
        <v>82</v>
      </c>
      <c r="E5714">
        <v>1</v>
      </c>
      <c r="F5714" s="1">
        <v>46202</v>
      </c>
      <c r="L5714" s="4" t="s">
        <v>13683</v>
      </c>
      <c r="M5714" s="5">
        <v>1</v>
      </c>
      <c r="O5714" t="str">
        <f t="shared" si="178"/>
        <v>1470NEGM</v>
      </c>
      <c r="P5714">
        <f>IFERROR(VLOOKUP(L5714,Hoja8!$E$1:$F$6088,2,0),0)</f>
        <v>0</v>
      </c>
      <c r="Q5714">
        <f t="shared" si="179"/>
        <v>1</v>
      </c>
    </row>
    <row r="5715" spans="1:17" x14ac:dyDescent="0.25">
      <c r="A5715" t="s">
        <v>13599</v>
      </c>
      <c r="B5715" t="s">
        <v>13602</v>
      </c>
      <c r="C5715" t="s">
        <v>87</v>
      </c>
      <c r="D5715" t="s">
        <v>88</v>
      </c>
      <c r="E5715">
        <v>27</v>
      </c>
      <c r="F5715" s="1">
        <v>46202</v>
      </c>
      <c r="L5715" s="4" t="s">
        <v>13685</v>
      </c>
      <c r="M5715" s="5">
        <v>1</v>
      </c>
      <c r="O5715" t="str">
        <f t="shared" si="178"/>
        <v>2543GRIM</v>
      </c>
      <c r="P5715">
        <f>IFERROR(VLOOKUP(L5715,Hoja8!$E$1:$F$6088,2,0),0)</f>
        <v>0</v>
      </c>
      <c r="Q5715">
        <f t="shared" si="179"/>
        <v>1</v>
      </c>
    </row>
    <row r="5716" spans="1:17" x14ac:dyDescent="0.25">
      <c r="A5716" t="s">
        <v>13599</v>
      </c>
      <c r="B5716" t="s">
        <v>13603</v>
      </c>
      <c r="C5716" t="s">
        <v>76</v>
      </c>
      <c r="D5716" t="s">
        <v>78</v>
      </c>
      <c r="E5716">
        <v>16</v>
      </c>
      <c r="F5716" s="1">
        <v>46202</v>
      </c>
      <c r="L5716" s="4" t="s">
        <v>13781</v>
      </c>
      <c r="M5716" s="5">
        <v>5</v>
      </c>
      <c r="O5716" t="str">
        <f t="shared" si="178"/>
        <v>0037BLACH</v>
      </c>
      <c r="P5716">
        <f>IFERROR(VLOOKUP(L5716,Hoja8!$E$1:$F$6088,2,0),0)</f>
        <v>0</v>
      </c>
      <c r="Q5716">
        <f t="shared" si="179"/>
        <v>5</v>
      </c>
    </row>
    <row r="5717" spans="1:17" x14ac:dyDescent="0.25">
      <c r="A5717" t="s">
        <v>13599</v>
      </c>
      <c r="B5717" t="s">
        <v>13604</v>
      </c>
      <c r="C5717" t="s">
        <v>637</v>
      </c>
      <c r="D5717" t="s">
        <v>638</v>
      </c>
      <c r="E5717">
        <v>9</v>
      </c>
      <c r="F5717" s="1">
        <v>46202</v>
      </c>
      <c r="L5717" s="4" t="s">
        <v>13783</v>
      </c>
      <c r="M5717" s="5">
        <v>3</v>
      </c>
      <c r="O5717" t="str">
        <f t="shared" si="178"/>
        <v>0037BLAG</v>
      </c>
      <c r="P5717">
        <f>IFERROR(VLOOKUP(L5717,Hoja8!$E$1:$F$6088,2,0),0)</f>
        <v>0</v>
      </c>
      <c r="Q5717">
        <f t="shared" si="179"/>
        <v>3</v>
      </c>
    </row>
    <row r="5718" spans="1:17" x14ac:dyDescent="0.25">
      <c r="A5718" t="s">
        <v>13599</v>
      </c>
      <c r="B5718" t="s">
        <v>13605</v>
      </c>
      <c r="C5718" t="s">
        <v>715</v>
      </c>
      <c r="D5718" t="s">
        <v>716</v>
      </c>
      <c r="E5718">
        <v>3</v>
      </c>
      <c r="F5718" s="1">
        <v>46202</v>
      </c>
      <c r="L5718" s="4" t="s">
        <v>13782</v>
      </c>
      <c r="M5718" s="5">
        <v>1</v>
      </c>
      <c r="O5718" t="str">
        <f t="shared" si="178"/>
        <v>0037BLAM</v>
      </c>
      <c r="P5718">
        <f>IFERROR(VLOOKUP(L5718,Hoja8!$E$1:$F$6088,2,0),0)</f>
        <v>0</v>
      </c>
      <c r="Q5718">
        <f t="shared" si="179"/>
        <v>1</v>
      </c>
    </row>
    <row r="5719" spans="1:17" x14ac:dyDescent="0.25">
      <c r="A5719" t="s">
        <v>13599</v>
      </c>
      <c r="B5719" t="s">
        <v>13606</v>
      </c>
      <c r="C5719" t="s">
        <v>44</v>
      </c>
      <c r="D5719" t="s">
        <v>45</v>
      </c>
      <c r="E5719">
        <v>8</v>
      </c>
      <c r="F5719" s="1">
        <v>46202</v>
      </c>
      <c r="L5719" s="4" t="s">
        <v>13828</v>
      </c>
      <c r="M5719" s="5">
        <v>1</v>
      </c>
      <c r="O5719" t="str">
        <f t="shared" si="178"/>
        <v>0037BLAXCH</v>
      </c>
      <c r="P5719">
        <f>IFERROR(VLOOKUP(L5719,Hoja8!$E$1:$F$6088,2,0),0)</f>
        <v>0</v>
      </c>
      <c r="Q5719">
        <f t="shared" si="179"/>
        <v>1</v>
      </c>
    </row>
    <row r="5720" spans="1:17" x14ac:dyDescent="0.25">
      <c r="A5720" t="s">
        <v>13599</v>
      </c>
      <c r="B5720" t="s">
        <v>13607</v>
      </c>
      <c r="C5720" t="s">
        <v>46</v>
      </c>
      <c r="D5720" t="s">
        <v>47</v>
      </c>
      <c r="E5720">
        <v>16</v>
      </c>
      <c r="F5720" s="1">
        <v>46202</v>
      </c>
      <c r="L5720" s="4" t="s">
        <v>13866</v>
      </c>
      <c r="M5720" s="5">
        <v>1</v>
      </c>
      <c r="O5720" t="str">
        <f t="shared" si="178"/>
        <v>0037BLUCH</v>
      </c>
      <c r="P5720">
        <f>IFERROR(VLOOKUP(L5720,Hoja8!$E$1:$F$6088,2,0),0)</f>
        <v>0</v>
      </c>
      <c r="Q5720">
        <f t="shared" si="179"/>
        <v>1</v>
      </c>
    </row>
    <row r="5721" spans="1:17" x14ac:dyDescent="0.25">
      <c r="A5721" t="s">
        <v>13608</v>
      </c>
      <c r="B5721" t="s">
        <v>13609</v>
      </c>
      <c r="C5721" t="s">
        <v>2601</v>
      </c>
      <c r="D5721" t="s">
        <v>2602</v>
      </c>
      <c r="E5721">
        <v>1</v>
      </c>
      <c r="F5721" s="1">
        <v>46169</v>
      </c>
      <c r="L5721" s="4" t="s">
        <v>13868</v>
      </c>
      <c r="M5721" s="5">
        <v>1</v>
      </c>
      <c r="O5721" t="str">
        <f t="shared" si="178"/>
        <v>0037BLUG</v>
      </c>
      <c r="P5721">
        <f>IFERROR(VLOOKUP(L5721,Hoja8!$E$1:$F$6088,2,0),0)</f>
        <v>0</v>
      </c>
      <c r="Q5721">
        <f t="shared" si="179"/>
        <v>1</v>
      </c>
    </row>
    <row r="5722" spans="1:17" x14ac:dyDescent="0.25">
      <c r="A5722" t="s">
        <v>13608</v>
      </c>
      <c r="B5722" t="s">
        <v>13610</v>
      </c>
      <c r="C5722" t="s">
        <v>2605</v>
      </c>
      <c r="D5722" t="s">
        <v>2606</v>
      </c>
      <c r="E5722">
        <v>3</v>
      </c>
      <c r="F5722" s="1">
        <v>46169</v>
      </c>
      <c r="L5722" s="4" t="s">
        <v>13867</v>
      </c>
      <c r="M5722" s="5">
        <v>1</v>
      </c>
      <c r="O5722" t="str">
        <f t="shared" si="178"/>
        <v>0037BLUM</v>
      </c>
      <c r="P5722">
        <f>IFERROR(VLOOKUP(L5722,Hoja8!$E$1:$F$6088,2,0),0)</f>
        <v>0</v>
      </c>
      <c r="Q5722">
        <f t="shared" si="179"/>
        <v>1</v>
      </c>
    </row>
    <row r="5723" spans="1:17" x14ac:dyDescent="0.25">
      <c r="A5723" t="s">
        <v>13608</v>
      </c>
      <c r="B5723" t="s">
        <v>13611</v>
      </c>
      <c r="C5723" t="s">
        <v>2609</v>
      </c>
      <c r="D5723" t="s">
        <v>2610</v>
      </c>
      <c r="E5723">
        <v>1</v>
      </c>
      <c r="F5723" s="1">
        <v>46169</v>
      </c>
      <c r="L5723" s="4" t="s">
        <v>13865</v>
      </c>
      <c r="M5723" s="5">
        <v>1</v>
      </c>
      <c r="O5723" t="str">
        <f t="shared" si="178"/>
        <v>0037BLUXCH</v>
      </c>
      <c r="P5723">
        <f>IFERROR(VLOOKUP(L5723,Hoja8!$E$1:$F$6088,2,0),0)</f>
        <v>0</v>
      </c>
      <c r="Q5723">
        <f t="shared" si="179"/>
        <v>1</v>
      </c>
    </row>
    <row r="5724" spans="1:17" x14ac:dyDescent="0.25">
      <c r="A5724" t="s">
        <v>13608</v>
      </c>
      <c r="B5724" t="s">
        <v>13612</v>
      </c>
      <c r="C5724" t="s">
        <v>2525</v>
      </c>
      <c r="D5724" t="s">
        <v>2527</v>
      </c>
      <c r="E5724">
        <v>1</v>
      </c>
      <c r="F5724" s="1">
        <v>46169</v>
      </c>
      <c r="L5724" s="4" t="s">
        <v>13784</v>
      </c>
      <c r="M5724" s="5">
        <v>3</v>
      </c>
      <c r="O5724" t="str">
        <f t="shared" si="178"/>
        <v>0037CIECH</v>
      </c>
      <c r="P5724">
        <f>IFERROR(VLOOKUP(L5724,Hoja8!$E$1:$F$6088,2,0),0)</f>
        <v>0</v>
      </c>
      <c r="Q5724">
        <f t="shared" si="179"/>
        <v>3</v>
      </c>
    </row>
    <row r="5725" spans="1:17" x14ac:dyDescent="0.25">
      <c r="A5725" t="s">
        <v>13608</v>
      </c>
      <c r="B5725" t="s">
        <v>13613</v>
      </c>
      <c r="C5725" t="s">
        <v>2530</v>
      </c>
      <c r="D5725" t="s">
        <v>2531</v>
      </c>
      <c r="E5725">
        <v>3</v>
      </c>
      <c r="F5725" s="1">
        <v>46169</v>
      </c>
      <c r="L5725" s="4" t="s">
        <v>13786</v>
      </c>
      <c r="M5725" s="5">
        <v>1</v>
      </c>
      <c r="O5725" t="str">
        <f t="shared" si="178"/>
        <v>0037CIEG</v>
      </c>
      <c r="P5725">
        <f>IFERROR(VLOOKUP(L5725,Hoja8!$E$1:$F$6088,2,0),0)</f>
        <v>0</v>
      </c>
      <c r="Q5725">
        <f t="shared" si="179"/>
        <v>1</v>
      </c>
    </row>
    <row r="5726" spans="1:17" x14ac:dyDescent="0.25">
      <c r="A5726" t="s">
        <v>13608</v>
      </c>
      <c r="B5726" t="s">
        <v>13614</v>
      </c>
      <c r="C5726" t="s">
        <v>2534</v>
      </c>
      <c r="D5726" t="s">
        <v>2535</v>
      </c>
      <c r="E5726">
        <v>1</v>
      </c>
      <c r="F5726" s="1">
        <v>46169</v>
      </c>
      <c r="L5726" s="4" t="s">
        <v>13785</v>
      </c>
      <c r="M5726" s="5">
        <v>1</v>
      </c>
      <c r="O5726" t="str">
        <f t="shared" si="178"/>
        <v>0037CIEM</v>
      </c>
      <c r="P5726">
        <f>IFERROR(VLOOKUP(L5726,Hoja8!$E$1:$F$6088,2,0),0)</f>
        <v>0</v>
      </c>
      <c r="Q5726">
        <f t="shared" si="179"/>
        <v>1</v>
      </c>
    </row>
    <row r="5727" spans="1:17" x14ac:dyDescent="0.25">
      <c r="A5727" t="s">
        <v>13608</v>
      </c>
      <c r="B5727" t="s">
        <v>13615</v>
      </c>
      <c r="C5727" t="s">
        <v>2632</v>
      </c>
      <c r="D5727" t="s">
        <v>2633</v>
      </c>
      <c r="E5727">
        <v>1</v>
      </c>
      <c r="F5727" s="1">
        <v>46169</v>
      </c>
      <c r="L5727" s="4" t="s">
        <v>13787</v>
      </c>
      <c r="M5727" s="5">
        <v>5</v>
      </c>
      <c r="O5727" t="str">
        <f t="shared" si="178"/>
        <v>0037GCACH</v>
      </c>
      <c r="P5727">
        <f>IFERROR(VLOOKUP(L5727,Hoja8!$E$1:$F$6088,2,0),0)</f>
        <v>0</v>
      </c>
      <c r="Q5727">
        <f t="shared" si="179"/>
        <v>5</v>
      </c>
    </row>
    <row r="5728" spans="1:17" x14ac:dyDescent="0.25">
      <c r="A5728" t="s">
        <v>13608</v>
      </c>
      <c r="B5728" t="s">
        <v>13616</v>
      </c>
      <c r="C5728" t="s">
        <v>2636</v>
      </c>
      <c r="D5728" t="s">
        <v>2637</v>
      </c>
      <c r="E5728">
        <v>3</v>
      </c>
      <c r="F5728" s="1">
        <v>46169</v>
      </c>
      <c r="L5728" s="4" t="s">
        <v>13789</v>
      </c>
      <c r="M5728" s="5">
        <v>6</v>
      </c>
      <c r="O5728" t="str">
        <f t="shared" si="178"/>
        <v>0037GCAG</v>
      </c>
      <c r="P5728">
        <f>IFERROR(VLOOKUP(L5728,Hoja8!$E$1:$F$6088,2,0),0)</f>
        <v>0</v>
      </c>
      <c r="Q5728">
        <f t="shared" si="179"/>
        <v>6</v>
      </c>
    </row>
    <row r="5729" spans="1:17" x14ac:dyDescent="0.25">
      <c r="A5729" t="s">
        <v>13608</v>
      </c>
      <c r="B5729" t="s">
        <v>13617</v>
      </c>
      <c r="C5729" t="s">
        <v>2640</v>
      </c>
      <c r="D5729" t="s">
        <v>2641</v>
      </c>
      <c r="E5729">
        <v>1</v>
      </c>
      <c r="F5729" s="1">
        <v>46169</v>
      </c>
      <c r="L5729" s="4" t="s">
        <v>13788</v>
      </c>
      <c r="M5729" s="5">
        <v>2</v>
      </c>
      <c r="O5729" t="str">
        <f t="shared" si="178"/>
        <v>0037GCAM</v>
      </c>
      <c r="P5729">
        <f>IFERROR(VLOOKUP(L5729,Hoja8!$E$1:$F$6088,2,0),0)</f>
        <v>0</v>
      </c>
      <c r="Q5729">
        <f t="shared" si="179"/>
        <v>2</v>
      </c>
    </row>
    <row r="5730" spans="1:17" x14ac:dyDescent="0.25">
      <c r="A5730" t="s">
        <v>13608</v>
      </c>
      <c r="B5730" t="s">
        <v>13618</v>
      </c>
      <c r="C5730" t="s">
        <v>4314</v>
      </c>
      <c r="D5730" t="s">
        <v>4315</v>
      </c>
      <c r="E5730">
        <v>1</v>
      </c>
      <c r="F5730" s="1">
        <v>46169</v>
      </c>
      <c r="L5730" s="4" t="s">
        <v>13869</v>
      </c>
      <c r="M5730" s="5">
        <v>1</v>
      </c>
      <c r="O5730" t="str">
        <f t="shared" si="178"/>
        <v>0037GCAXCH</v>
      </c>
      <c r="P5730">
        <f>IFERROR(VLOOKUP(L5730,Hoja8!$E$1:$F$6088,2,0),0)</f>
        <v>0</v>
      </c>
      <c r="Q5730">
        <f t="shared" si="179"/>
        <v>1</v>
      </c>
    </row>
    <row r="5731" spans="1:17" x14ac:dyDescent="0.25">
      <c r="A5731" t="s">
        <v>13619</v>
      </c>
      <c r="B5731" t="s">
        <v>13620</v>
      </c>
      <c r="C5731" t="s">
        <v>322</v>
      </c>
      <c r="D5731" t="s">
        <v>323</v>
      </c>
      <c r="E5731">
        <v>2</v>
      </c>
      <c r="F5731" s="1">
        <v>46177</v>
      </c>
      <c r="L5731" s="4" t="s">
        <v>13871</v>
      </c>
      <c r="M5731" s="5">
        <v>1</v>
      </c>
      <c r="O5731" t="str">
        <f t="shared" si="178"/>
        <v>0037GRICH</v>
      </c>
      <c r="P5731">
        <f>IFERROR(VLOOKUP(L5731,Hoja8!$E$1:$F$6088,2,0),0)</f>
        <v>0</v>
      </c>
      <c r="Q5731">
        <f t="shared" si="179"/>
        <v>1</v>
      </c>
    </row>
    <row r="5732" spans="1:17" x14ac:dyDescent="0.25">
      <c r="A5732" t="s">
        <v>13619</v>
      </c>
      <c r="B5732" t="s">
        <v>13621</v>
      </c>
      <c r="C5732" t="s">
        <v>311</v>
      </c>
      <c r="D5732" t="s">
        <v>312</v>
      </c>
      <c r="E5732">
        <v>2</v>
      </c>
      <c r="F5732" s="1">
        <v>46177</v>
      </c>
      <c r="L5732" s="4" t="s">
        <v>13873</v>
      </c>
      <c r="M5732" s="5">
        <v>1</v>
      </c>
      <c r="O5732" t="str">
        <f t="shared" si="178"/>
        <v>0037GRIG</v>
      </c>
      <c r="P5732">
        <f>IFERROR(VLOOKUP(L5732,Hoja8!$E$1:$F$6088,2,0),0)</f>
        <v>0</v>
      </c>
      <c r="Q5732">
        <f t="shared" si="179"/>
        <v>1</v>
      </c>
    </row>
    <row r="5733" spans="1:17" x14ac:dyDescent="0.25">
      <c r="A5733" t="s">
        <v>13622</v>
      </c>
      <c r="B5733" t="s">
        <v>13623</v>
      </c>
      <c r="C5733" t="s">
        <v>1831</v>
      </c>
      <c r="D5733" t="s">
        <v>1832</v>
      </c>
      <c r="E5733">
        <v>3</v>
      </c>
      <c r="F5733" s="1">
        <v>46175</v>
      </c>
      <c r="L5733" s="4" t="s">
        <v>13872</v>
      </c>
      <c r="M5733" s="5">
        <v>1</v>
      </c>
      <c r="O5733" t="str">
        <f t="shared" si="178"/>
        <v>0037GRIM</v>
      </c>
      <c r="P5733">
        <f>IFERROR(VLOOKUP(L5733,Hoja8!$E$1:$F$6088,2,0),0)</f>
        <v>0</v>
      </c>
      <c r="Q5733">
        <f t="shared" si="179"/>
        <v>1</v>
      </c>
    </row>
    <row r="5734" spans="1:17" x14ac:dyDescent="0.25">
      <c r="A5734" t="s">
        <v>13622</v>
      </c>
      <c r="B5734" t="s">
        <v>13624</v>
      </c>
      <c r="C5734" t="s">
        <v>1829</v>
      </c>
      <c r="D5734" t="s">
        <v>1830</v>
      </c>
      <c r="E5734">
        <v>1</v>
      </c>
      <c r="F5734" s="1">
        <v>46175</v>
      </c>
      <c r="L5734" s="4" t="s">
        <v>13870</v>
      </c>
      <c r="M5734" s="5">
        <v>1</v>
      </c>
      <c r="O5734" t="str">
        <f t="shared" si="178"/>
        <v>0037GRIXCH</v>
      </c>
      <c r="P5734">
        <f>IFERROR(VLOOKUP(L5734,Hoja8!$E$1:$F$6088,2,0),0)</f>
        <v>0</v>
      </c>
      <c r="Q5734">
        <f t="shared" si="179"/>
        <v>1</v>
      </c>
    </row>
    <row r="5735" spans="1:17" x14ac:dyDescent="0.25">
      <c r="A5735" t="s">
        <v>13622</v>
      </c>
      <c r="B5735" t="s">
        <v>13625</v>
      </c>
      <c r="C5735" t="s">
        <v>1821</v>
      </c>
      <c r="D5735" t="s">
        <v>1823</v>
      </c>
      <c r="E5735">
        <v>1</v>
      </c>
      <c r="F5735" s="1">
        <v>46175</v>
      </c>
      <c r="L5735" s="4" t="s">
        <v>13914</v>
      </c>
      <c r="M5735" s="5">
        <v>1</v>
      </c>
      <c r="O5735" t="str">
        <f t="shared" si="178"/>
        <v>0066MAR2XG</v>
      </c>
      <c r="P5735">
        <f>IFERROR(VLOOKUP(L5735,Hoja8!$E$1:$F$6088,2,0),0)</f>
        <v>0</v>
      </c>
      <c r="Q5735">
        <f t="shared" si="179"/>
        <v>1</v>
      </c>
    </row>
    <row r="5736" spans="1:17" x14ac:dyDescent="0.25">
      <c r="A5736" t="s">
        <v>13622</v>
      </c>
      <c r="B5736" t="s">
        <v>13626</v>
      </c>
      <c r="C5736" t="s">
        <v>1833</v>
      </c>
      <c r="D5736" t="s">
        <v>1834</v>
      </c>
      <c r="E5736">
        <v>1</v>
      </c>
      <c r="F5736" s="1">
        <v>46175</v>
      </c>
      <c r="L5736" s="4" t="s">
        <v>13911</v>
      </c>
      <c r="M5736" s="5">
        <v>1</v>
      </c>
      <c r="O5736" t="str">
        <f t="shared" si="178"/>
        <v>0066MARCH</v>
      </c>
      <c r="P5736">
        <f>IFERROR(VLOOKUP(L5736,Hoja8!$E$1:$F$6088,2,0),0)</f>
        <v>0</v>
      </c>
      <c r="Q5736">
        <f t="shared" si="179"/>
        <v>1</v>
      </c>
    </row>
    <row r="5737" spans="1:17" x14ac:dyDescent="0.25">
      <c r="A5737" t="s">
        <v>13622</v>
      </c>
      <c r="B5737" t="s">
        <v>13627</v>
      </c>
      <c r="C5737" t="s">
        <v>1827</v>
      </c>
      <c r="D5737" t="s">
        <v>1828</v>
      </c>
      <c r="E5737">
        <v>1</v>
      </c>
      <c r="F5737" s="1">
        <v>46175</v>
      </c>
      <c r="L5737" s="4" t="s">
        <v>13913</v>
      </c>
      <c r="M5737" s="5">
        <v>7</v>
      </c>
      <c r="O5737" t="str">
        <f t="shared" si="178"/>
        <v>0066MARG</v>
      </c>
      <c r="P5737">
        <f>IFERROR(VLOOKUP(L5737,Hoja8!$E$1:$F$6088,2,0),0)</f>
        <v>0</v>
      </c>
      <c r="Q5737">
        <f t="shared" si="179"/>
        <v>7</v>
      </c>
    </row>
    <row r="5738" spans="1:17" x14ac:dyDescent="0.25">
      <c r="A5738" t="s">
        <v>13628</v>
      </c>
      <c r="B5738" t="s">
        <v>13629</v>
      </c>
      <c r="C5738" t="s">
        <v>709</v>
      </c>
      <c r="D5738" t="s">
        <v>710</v>
      </c>
      <c r="E5738">
        <v>1</v>
      </c>
      <c r="F5738" s="1">
        <v>46168</v>
      </c>
      <c r="L5738" s="4" t="s">
        <v>13912</v>
      </c>
      <c r="M5738" s="5">
        <v>8</v>
      </c>
      <c r="O5738" t="str">
        <f t="shared" si="178"/>
        <v>0066MARM</v>
      </c>
      <c r="P5738">
        <f>IFERROR(VLOOKUP(L5738,Hoja8!$E$1:$F$6088,2,0),0)</f>
        <v>0</v>
      </c>
      <c r="Q5738">
        <f t="shared" si="179"/>
        <v>8</v>
      </c>
    </row>
    <row r="5739" spans="1:17" x14ac:dyDescent="0.25">
      <c r="A5739" t="s">
        <v>13630</v>
      </c>
      <c r="B5739" t="s">
        <v>13631</v>
      </c>
      <c r="C5739" t="s">
        <v>1381</v>
      </c>
      <c r="D5739" t="s">
        <v>1382</v>
      </c>
      <c r="E5739">
        <v>5</v>
      </c>
      <c r="F5739" s="1">
        <v>46184</v>
      </c>
      <c r="L5739" s="4" t="s">
        <v>13910</v>
      </c>
      <c r="M5739" s="5">
        <v>1</v>
      </c>
      <c r="O5739" t="str">
        <f t="shared" si="178"/>
        <v>0066MARXCH</v>
      </c>
      <c r="P5739">
        <f>IFERROR(VLOOKUP(L5739,Hoja8!$E$1:$F$6088,2,0),0)</f>
        <v>0</v>
      </c>
      <c r="Q5739">
        <f t="shared" si="179"/>
        <v>1</v>
      </c>
    </row>
    <row r="5740" spans="1:17" x14ac:dyDescent="0.25">
      <c r="A5740" t="s">
        <v>13630</v>
      </c>
      <c r="B5740" t="s">
        <v>13632</v>
      </c>
      <c r="C5740" t="s">
        <v>1377</v>
      </c>
      <c r="D5740" t="s">
        <v>1378</v>
      </c>
      <c r="E5740">
        <v>7</v>
      </c>
      <c r="F5740" s="1">
        <v>46184</v>
      </c>
      <c r="L5740" s="4" t="s">
        <v>13769</v>
      </c>
      <c r="M5740" s="5">
        <v>2</v>
      </c>
      <c r="O5740" t="str">
        <f t="shared" si="178"/>
        <v>0082BLACH</v>
      </c>
      <c r="P5740">
        <f>IFERROR(VLOOKUP(L5740,Hoja8!$E$1:$F$6088,2,0),0)</f>
        <v>0</v>
      </c>
      <c r="Q5740">
        <f t="shared" si="179"/>
        <v>2</v>
      </c>
    </row>
    <row r="5741" spans="1:17" x14ac:dyDescent="0.25">
      <c r="A5741" t="s">
        <v>13630</v>
      </c>
      <c r="B5741" t="s">
        <v>13633</v>
      </c>
      <c r="C5741" t="s">
        <v>980</v>
      </c>
      <c r="D5741" t="s">
        <v>982</v>
      </c>
      <c r="E5741">
        <v>17</v>
      </c>
      <c r="F5741" s="1">
        <v>46184</v>
      </c>
      <c r="L5741" s="4" t="s">
        <v>13770</v>
      </c>
      <c r="M5741" s="5">
        <v>6</v>
      </c>
      <c r="O5741" t="str">
        <f t="shared" si="178"/>
        <v>0082BLAG</v>
      </c>
      <c r="P5741">
        <f>IFERROR(VLOOKUP(L5741,Hoja8!$E$1:$F$6088,2,0),0)</f>
        <v>0</v>
      </c>
      <c r="Q5741">
        <f t="shared" si="179"/>
        <v>6</v>
      </c>
    </row>
    <row r="5742" spans="1:17" x14ac:dyDescent="0.25">
      <c r="A5742" t="s">
        <v>13630</v>
      </c>
      <c r="B5742" t="s">
        <v>13634</v>
      </c>
      <c r="C5742" t="s">
        <v>983</v>
      </c>
      <c r="D5742" t="s">
        <v>984</v>
      </c>
      <c r="E5742">
        <v>8</v>
      </c>
      <c r="F5742" s="1">
        <v>46184</v>
      </c>
      <c r="L5742" s="4" t="s">
        <v>13732</v>
      </c>
      <c r="M5742" s="5">
        <v>11</v>
      </c>
      <c r="O5742" t="str">
        <f t="shared" si="178"/>
        <v>0082BLAM</v>
      </c>
      <c r="P5742">
        <f>IFERROR(VLOOKUP(L5742,Hoja8!$E$1:$F$6088,2,0),0)</f>
        <v>0</v>
      </c>
      <c r="Q5742">
        <f t="shared" si="179"/>
        <v>11</v>
      </c>
    </row>
    <row r="5743" spans="1:17" x14ac:dyDescent="0.25">
      <c r="A5743" t="s">
        <v>13630</v>
      </c>
      <c r="B5743" t="s">
        <v>13635</v>
      </c>
      <c r="C5743" t="s">
        <v>1024</v>
      </c>
      <c r="D5743" t="s">
        <v>1025</v>
      </c>
      <c r="E5743">
        <v>2</v>
      </c>
      <c r="F5743" s="1">
        <v>46184</v>
      </c>
      <c r="L5743" s="4" t="s">
        <v>13810</v>
      </c>
      <c r="M5743" s="5">
        <v>1</v>
      </c>
      <c r="O5743" t="str">
        <f t="shared" si="178"/>
        <v>0082BLAXCH</v>
      </c>
      <c r="P5743">
        <f>IFERROR(VLOOKUP(L5743,Hoja8!$E$1:$F$6088,2,0),0)</f>
        <v>0</v>
      </c>
      <c r="Q5743">
        <f t="shared" si="179"/>
        <v>1</v>
      </c>
    </row>
    <row r="5744" spans="1:17" x14ac:dyDescent="0.25">
      <c r="A5744" t="s">
        <v>13630</v>
      </c>
      <c r="B5744" t="s">
        <v>13636</v>
      </c>
      <c r="C5744" t="s">
        <v>10</v>
      </c>
      <c r="D5744" t="s">
        <v>12</v>
      </c>
      <c r="E5744">
        <v>6</v>
      </c>
      <c r="F5744" s="1">
        <v>46184</v>
      </c>
      <c r="L5744" s="4" t="s">
        <v>13771</v>
      </c>
      <c r="M5744" s="5">
        <v>2</v>
      </c>
      <c r="O5744" t="str">
        <f t="shared" si="178"/>
        <v>0082BLAXG</v>
      </c>
      <c r="P5744">
        <f>IFERROR(VLOOKUP(L5744,Hoja8!$E$1:$F$6088,2,0),0)</f>
        <v>0</v>
      </c>
      <c r="Q5744">
        <f t="shared" si="179"/>
        <v>2</v>
      </c>
    </row>
    <row r="5745" spans="1:17" x14ac:dyDescent="0.25">
      <c r="A5745" t="s">
        <v>13630</v>
      </c>
      <c r="B5745" t="s">
        <v>13637</v>
      </c>
      <c r="C5745" t="s">
        <v>2824</v>
      </c>
      <c r="D5745" t="s">
        <v>2826</v>
      </c>
      <c r="E5745">
        <v>2</v>
      </c>
      <c r="F5745" s="1">
        <v>46184</v>
      </c>
      <c r="L5745" s="4" t="s">
        <v>13842</v>
      </c>
      <c r="M5745" s="5">
        <v>6</v>
      </c>
      <c r="O5745" t="str">
        <f t="shared" si="178"/>
        <v>0082BLUCH</v>
      </c>
      <c r="P5745">
        <f>IFERROR(VLOOKUP(L5745,Hoja8!$E$1:$F$6088,2,0),0)</f>
        <v>0</v>
      </c>
      <c r="Q5745">
        <f t="shared" si="179"/>
        <v>6</v>
      </c>
    </row>
    <row r="5746" spans="1:17" x14ac:dyDescent="0.25">
      <c r="A5746" t="s">
        <v>13630</v>
      </c>
      <c r="B5746" t="s">
        <v>13638</v>
      </c>
      <c r="C5746" t="s">
        <v>3028</v>
      </c>
      <c r="D5746" t="s">
        <v>3029</v>
      </c>
      <c r="E5746">
        <v>4</v>
      </c>
      <c r="F5746" s="1">
        <v>46184</v>
      </c>
      <c r="L5746" s="4" t="s">
        <v>13844</v>
      </c>
      <c r="M5746" s="5">
        <v>5</v>
      </c>
      <c r="O5746" t="str">
        <f t="shared" si="178"/>
        <v>0082BLUG</v>
      </c>
      <c r="P5746">
        <f>IFERROR(VLOOKUP(L5746,Hoja8!$E$1:$F$6088,2,0),0)</f>
        <v>0</v>
      </c>
      <c r="Q5746">
        <f t="shared" si="179"/>
        <v>5</v>
      </c>
    </row>
    <row r="5747" spans="1:17" x14ac:dyDescent="0.25">
      <c r="A5747" t="s">
        <v>13630</v>
      </c>
      <c r="B5747" t="s">
        <v>13639</v>
      </c>
      <c r="C5747" t="s">
        <v>1660</v>
      </c>
      <c r="D5747" t="s">
        <v>1661</v>
      </c>
      <c r="E5747">
        <v>1</v>
      </c>
      <c r="F5747" s="1">
        <v>46184</v>
      </c>
      <c r="L5747" s="4" t="s">
        <v>13843</v>
      </c>
      <c r="M5747" s="5">
        <v>5</v>
      </c>
      <c r="O5747" t="str">
        <f t="shared" si="178"/>
        <v>0082BLUM</v>
      </c>
      <c r="P5747">
        <f>IFERROR(VLOOKUP(L5747,Hoja8!$E$1:$F$6088,2,0),0)</f>
        <v>0</v>
      </c>
      <c r="Q5747">
        <f t="shared" si="179"/>
        <v>5</v>
      </c>
    </row>
    <row r="5748" spans="1:17" x14ac:dyDescent="0.25">
      <c r="A5748" t="s">
        <v>13630</v>
      </c>
      <c r="B5748" t="s">
        <v>13640</v>
      </c>
      <c r="C5748" t="s">
        <v>1664</v>
      </c>
      <c r="D5748" t="s">
        <v>1665</v>
      </c>
      <c r="E5748">
        <v>2</v>
      </c>
      <c r="F5748" s="1">
        <v>46184</v>
      </c>
      <c r="L5748" s="4" t="s">
        <v>13845</v>
      </c>
      <c r="M5748" s="5">
        <v>2</v>
      </c>
      <c r="O5748" t="str">
        <f t="shared" si="178"/>
        <v>0082BLUXG</v>
      </c>
      <c r="P5748">
        <f>IFERROR(VLOOKUP(L5748,Hoja8!$E$1:$F$6088,2,0),0)</f>
        <v>0</v>
      </c>
      <c r="Q5748">
        <f t="shared" si="179"/>
        <v>2</v>
      </c>
    </row>
    <row r="5749" spans="1:17" x14ac:dyDescent="0.25">
      <c r="A5749" t="s">
        <v>13641</v>
      </c>
      <c r="B5749" t="s">
        <v>13642</v>
      </c>
      <c r="C5749" t="s">
        <v>381</v>
      </c>
      <c r="D5749" t="s">
        <v>382</v>
      </c>
      <c r="E5749">
        <v>12</v>
      </c>
      <c r="F5749" s="1">
        <v>46184</v>
      </c>
      <c r="L5749" s="4" t="s">
        <v>13812</v>
      </c>
      <c r="M5749" s="5">
        <v>3</v>
      </c>
      <c r="O5749" t="str">
        <f t="shared" si="178"/>
        <v>0082GRICH</v>
      </c>
      <c r="P5749">
        <f>IFERROR(VLOOKUP(L5749,Hoja8!$E$1:$F$6088,2,0),0)</f>
        <v>0</v>
      </c>
      <c r="Q5749">
        <f t="shared" si="179"/>
        <v>3</v>
      </c>
    </row>
    <row r="5750" spans="1:17" x14ac:dyDescent="0.25">
      <c r="A5750" t="s">
        <v>13641</v>
      </c>
      <c r="B5750" t="s">
        <v>13643</v>
      </c>
      <c r="C5750" t="s">
        <v>379</v>
      </c>
      <c r="D5750" t="s">
        <v>380</v>
      </c>
      <c r="E5750">
        <v>2</v>
      </c>
      <c r="F5750" s="1">
        <v>46184</v>
      </c>
      <c r="L5750" s="4" t="s">
        <v>13813</v>
      </c>
      <c r="M5750" s="5">
        <v>2</v>
      </c>
      <c r="O5750" t="str">
        <f t="shared" si="178"/>
        <v>0082GRIG</v>
      </c>
      <c r="P5750">
        <f>IFERROR(VLOOKUP(L5750,Hoja8!$E$1:$F$6088,2,0),0)</f>
        <v>0</v>
      </c>
      <c r="Q5750">
        <f t="shared" si="179"/>
        <v>2</v>
      </c>
    </row>
    <row r="5751" spans="1:17" x14ac:dyDescent="0.25">
      <c r="A5751" t="s">
        <v>13641</v>
      </c>
      <c r="B5751" t="s">
        <v>13644</v>
      </c>
      <c r="C5751" t="s">
        <v>383</v>
      </c>
      <c r="D5751" t="s">
        <v>384</v>
      </c>
      <c r="E5751">
        <v>2</v>
      </c>
      <c r="F5751" s="1">
        <v>46184</v>
      </c>
      <c r="L5751" s="4" t="s">
        <v>13850</v>
      </c>
      <c r="M5751" s="5">
        <v>2</v>
      </c>
      <c r="O5751" t="str">
        <f t="shared" si="178"/>
        <v>0082GRIM</v>
      </c>
      <c r="P5751">
        <f>IFERROR(VLOOKUP(L5751,Hoja8!$E$1:$F$6088,2,0),0)</f>
        <v>0</v>
      </c>
      <c r="Q5751">
        <f t="shared" si="179"/>
        <v>2</v>
      </c>
    </row>
    <row r="5752" spans="1:17" x14ac:dyDescent="0.25">
      <c r="A5752" t="s">
        <v>13641</v>
      </c>
      <c r="B5752" t="s">
        <v>13645</v>
      </c>
      <c r="C5752" t="s">
        <v>616</v>
      </c>
      <c r="D5752" t="s">
        <v>617</v>
      </c>
      <c r="E5752">
        <v>5</v>
      </c>
      <c r="F5752" s="1">
        <v>46184</v>
      </c>
      <c r="L5752" s="4" t="s">
        <v>13811</v>
      </c>
      <c r="M5752" s="5">
        <v>1</v>
      </c>
      <c r="O5752" t="str">
        <f t="shared" si="178"/>
        <v>0082GRIXCH</v>
      </c>
      <c r="P5752">
        <f>IFERROR(VLOOKUP(L5752,Hoja8!$E$1:$F$6088,2,0),0)</f>
        <v>0</v>
      </c>
      <c r="Q5752">
        <f t="shared" si="179"/>
        <v>1</v>
      </c>
    </row>
    <row r="5753" spans="1:17" x14ac:dyDescent="0.25">
      <c r="A5753" t="s">
        <v>13641</v>
      </c>
      <c r="B5753" t="s">
        <v>13646</v>
      </c>
      <c r="C5753" t="s">
        <v>618</v>
      </c>
      <c r="D5753" t="s">
        <v>619</v>
      </c>
      <c r="E5753">
        <v>2</v>
      </c>
      <c r="F5753" s="1">
        <v>46184</v>
      </c>
      <c r="L5753" s="4" t="s">
        <v>13814</v>
      </c>
      <c r="M5753" s="5">
        <v>1</v>
      </c>
      <c r="O5753" t="str">
        <f t="shared" si="178"/>
        <v>0082GRIXG</v>
      </c>
      <c r="P5753">
        <f>IFERROR(VLOOKUP(L5753,Hoja8!$E$1:$F$6088,2,0),0)</f>
        <v>0</v>
      </c>
      <c r="Q5753">
        <f t="shared" si="179"/>
        <v>1</v>
      </c>
    </row>
    <row r="5754" spans="1:17" x14ac:dyDescent="0.25">
      <c r="A5754" t="s">
        <v>13641</v>
      </c>
      <c r="B5754" t="s">
        <v>13647</v>
      </c>
      <c r="C5754" t="s">
        <v>620</v>
      </c>
      <c r="D5754" t="s">
        <v>621</v>
      </c>
      <c r="E5754">
        <v>1</v>
      </c>
      <c r="F5754" s="1">
        <v>46184</v>
      </c>
      <c r="L5754" s="4" t="s">
        <v>13727</v>
      </c>
      <c r="M5754" s="5">
        <v>6</v>
      </c>
      <c r="O5754" t="str">
        <f t="shared" si="178"/>
        <v>0188MARUNI</v>
      </c>
      <c r="P5754">
        <f>IFERROR(VLOOKUP(L5754,Hoja8!$E$1:$F$6088,2,0),0)</f>
        <v>0</v>
      </c>
      <c r="Q5754">
        <f t="shared" si="179"/>
        <v>6</v>
      </c>
    </row>
    <row r="5755" spans="1:17" x14ac:dyDescent="0.25">
      <c r="A5755" t="s">
        <v>13641</v>
      </c>
      <c r="B5755" t="s">
        <v>13648</v>
      </c>
      <c r="C5755" t="s">
        <v>2743</v>
      </c>
      <c r="D5755" t="s">
        <v>4783</v>
      </c>
      <c r="E5755">
        <v>2</v>
      </c>
      <c r="F5755" s="1">
        <v>46184</v>
      </c>
      <c r="L5755" s="4" t="s">
        <v>13699</v>
      </c>
      <c r="M5755" s="5">
        <v>1</v>
      </c>
      <c r="O5755" t="str">
        <f t="shared" si="178"/>
        <v>0203MARG</v>
      </c>
      <c r="P5755">
        <f>IFERROR(VLOOKUP(L5755,Hoja8!$E$1:$F$6088,2,0),0)</f>
        <v>0</v>
      </c>
      <c r="Q5755">
        <f t="shared" si="179"/>
        <v>1</v>
      </c>
    </row>
    <row r="5756" spans="1:17" x14ac:dyDescent="0.25">
      <c r="A5756" t="s">
        <v>13641</v>
      </c>
      <c r="B5756" t="s">
        <v>13649</v>
      </c>
      <c r="C5756" t="s">
        <v>2741</v>
      </c>
      <c r="D5756" t="s">
        <v>2742</v>
      </c>
      <c r="E5756">
        <v>1</v>
      </c>
      <c r="F5756" s="1">
        <v>46184</v>
      </c>
      <c r="L5756" s="4" t="s">
        <v>13698</v>
      </c>
      <c r="M5756" s="5">
        <v>2</v>
      </c>
      <c r="O5756" t="str">
        <f t="shared" si="178"/>
        <v>0203MARM</v>
      </c>
      <c r="P5756">
        <f>IFERROR(VLOOKUP(L5756,Hoja8!$E$1:$F$6088,2,0),0)</f>
        <v>0</v>
      </c>
      <c r="Q5756">
        <f t="shared" si="179"/>
        <v>2</v>
      </c>
    </row>
    <row r="5757" spans="1:17" x14ac:dyDescent="0.25">
      <c r="A5757" t="s">
        <v>13641</v>
      </c>
      <c r="B5757" t="s">
        <v>13650</v>
      </c>
      <c r="C5757" t="s">
        <v>2747</v>
      </c>
      <c r="D5757" t="s">
        <v>2748</v>
      </c>
      <c r="E5757">
        <v>1</v>
      </c>
      <c r="F5757" s="1">
        <v>46184</v>
      </c>
      <c r="L5757" s="4" t="s">
        <v>13697</v>
      </c>
      <c r="M5757" s="5">
        <v>1</v>
      </c>
      <c r="O5757" t="str">
        <f t="shared" si="178"/>
        <v>0203MARXCH</v>
      </c>
      <c r="P5757">
        <f>IFERROR(VLOOKUP(L5757,Hoja8!$E$1:$F$6088,2,0),0)</f>
        <v>0</v>
      </c>
      <c r="Q5757">
        <f t="shared" si="179"/>
        <v>1</v>
      </c>
    </row>
    <row r="5758" spans="1:17" x14ac:dyDescent="0.25">
      <c r="A5758" t="s">
        <v>13641</v>
      </c>
      <c r="B5758" t="s">
        <v>13651</v>
      </c>
      <c r="C5758" t="s">
        <v>4169</v>
      </c>
      <c r="D5758" t="s">
        <v>4170</v>
      </c>
      <c r="E5758">
        <v>1</v>
      </c>
      <c r="F5758" s="1">
        <v>46184</v>
      </c>
      <c r="L5758" s="4" t="s">
        <v>13733</v>
      </c>
      <c r="M5758" s="5">
        <v>1</v>
      </c>
      <c r="O5758" t="str">
        <f t="shared" si="178"/>
        <v>0203MARXG</v>
      </c>
      <c r="P5758">
        <f>IFERROR(VLOOKUP(L5758,Hoja8!$E$1:$F$6088,2,0),0)</f>
        <v>0</v>
      </c>
      <c r="Q5758">
        <f t="shared" si="179"/>
        <v>1</v>
      </c>
    </row>
    <row r="5759" spans="1:17" x14ac:dyDescent="0.25">
      <c r="A5759" t="s">
        <v>13641</v>
      </c>
      <c r="B5759" t="s">
        <v>13652</v>
      </c>
      <c r="C5759" t="s">
        <v>4167</v>
      </c>
      <c r="D5759" t="s">
        <v>4168</v>
      </c>
      <c r="E5759">
        <v>1</v>
      </c>
      <c r="F5759" s="1">
        <v>46184</v>
      </c>
      <c r="L5759" s="4" t="s">
        <v>13742</v>
      </c>
      <c r="M5759" s="5">
        <v>1</v>
      </c>
      <c r="O5759" t="str">
        <f t="shared" si="178"/>
        <v>0217MARG</v>
      </c>
      <c r="P5759">
        <f>IFERROR(VLOOKUP(L5759,Hoja8!$E$1:$F$6088,2,0),0)</f>
        <v>0</v>
      </c>
      <c r="Q5759">
        <f t="shared" si="179"/>
        <v>1</v>
      </c>
    </row>
    <row r="5760" spans="1:17" x14ac:dyDescent="0.25">
      <c r="A5760" t="s">
        <v>13641</v>
      </c>
      <c r="B5760" t="s">
        <v>13653</v>
      </c>
      <c r="C5760" t="s">
        <v>4173</v>
      </c>
      <c r="D5760" t="s">
        <v>4174</v>
      </c>
      <c r="E5760">
        <v>1</v>
      </c>
      <c r="F5760" s="1">
        <v>46184</v>
      </c>
      <c r="L5760" s="4" t="s">
        <v>13891</v>
      </c>
      <c r="M5760" s="5">
        <v>6</v>
      </c>
      <c r="O5760" t="str">
        <f t="shared" si="178"/>
        <v>0235NEG2XG</v>
      </c>
      <c r="P5760">
        <f>IFERROR(VLOOKUP(L5760,Hoja8!$E$1:$F$6088,2,0),0)</f>
        <v>0</v>
      </c>
      <c r="Q5760">
        <f t="shared" si="179"/>
        <v>6</v>
      </c>
    </row>
    <row r="5761" spans="1:17" x14ac:dyDescent="0.25">
      <c r="A5761" t="s">
        <v>13641</v>
      </c>
      <c r="B5761" t="s">
        <v>13654</v>
      </c>
      <c r="C5761" t="s">
        <v>3880</v>
      </c>
      <c r="D5761" t="s">
        <v>3881</v>
      </c>
      <c r="E5761">
        <v>8</v>
      </c>
      <c r="F5761" s="1">
        <v>46184</v>
      </c>
      <c r="L5761" s="4" t="s">
        <v>13752</v>
      </c>
      <c r="M5761" s="5">
        <v>3</v>
      </c>
      <c r="O5761" t="str">
        <f t="shared" si="178"/>
        <v>0235NEGCH</v>
      </c>
      <c r="P5761">
        <f>IFERROR(VLOOKUP(L5761,Hoja8!$E$1:$F$6088,2,0),0)</f>
        <v>0</v>
      </c>
      <c r="Q5761">
        <f t="shared" si="179"/>
        <v>3</v>
      </c>
    </row>
    <row r="5762" spans="1:17" x14ac:dyDescent="0.25">
      <c r="A5762" t="s">
        <v>13641</v>
      </c>
      <c r="B5762" t="s">
        <v>13655</v>
      </c>
      <c r="C5762" t="s">
        <v>3495</v>
      </c>
      <c r="D5762" t="s">
        <v>3497</v>
      </c>
      <c r="E5762">
        <v>2</v>
      </c>
      <c r="F5762" s="1">
        <v>46184</v>
      </c>
      <c r="L5762" s="4" t="s">
        <v>13754</v>
      </c>
      <c r="M5762" s="5">
        <v>3</v>
      </c>
      <c r="O5762" t="str">
        <f t="shared" si="178"/>
        <v>0235NEGG</v>
      </c>
      <c r="P5762">
        <f>IFERROR(VLOOKUP(L5762,Hoja8!$E$1:$F$6088,2,0),0)</f>
        <v>0</v>
      </c>
      <c r="Q5762">
        <f t="shared" si="179"/>
        <v>3</v>
      </c>
    </row>
    <row r="5763" spans="1:17" x14ac:dyDescent="0.25">
      <c r="A5763" t="s">
        <v>13641</v>
      </c>
      <c r="B5763" t="s">
        <v>13656</v>
      </c>
      <c r="C5763" t="s">
        <v>3882</v>
      </c>
      <c r="D5763" t="s">
        <v>3883</v>
      </c>
      <c r="E5763">
        <v>1</v>
      </c>
      <c r="F5763" s="1">
        <v>46184</v>
      </c>
      <c r="L5763" s="4" t="s">
        <v>13753</v>
      </c>
      <c r="M5763" s="5">
        <v>3</v>
      </c>
      <c r="O5763" t="str">
        <f t="shared" ref="O5763:O5826" si="180">MID(L5763,LEN(IF(MID(L5763,2,1)="1",MID(L5763,1,7),MID(L5763,1,6)))+1,10)</f>
        <v>0235NEGM</v>
      </c>
      <c r="P5763">
        <f>IFERROR(VLOOKUP(L5763,Hoja8!$E$1:$F$6088,2,0),0)</f>
        <v>0</v>
      </c>
      <c r="Q5763">
        <f t="shared" ref="Q5763:Q5826" si="181">M5763+P5763</f>
        <v>3</v>
      </c>
    </row>
    <row r="5764" spans="1:17" x14ac:dyDescent="0.25">
      <c r="A5764" t="s">
        <v>13641</v>
      </c>
      <c r="B5764" t="s">
        <v>13657</v>
      </c>
      <c r="C5764" t="s">
        <v>1694</v>
      </c>
      <c r="D5764" t="s">
        <v>4717</v>
      </c>
      <c r="E5764">
        <v>5</v>
      </c>
      <c r="F5764" s="1">
        <v>46184</v>
      </c>
      <c r="L5764" s="4" t="s">
        <v>13755</v>
      </c>
      <c r="M5764" s="5">
        <v>5</v>
      </c>
      <c r="O5764" t="str">
        <f t="shared" si="180"/>
        <v>0235NEGXG</v>
      </c>
      <c r="P5764">
        <f>IFERROR(VLOOKUP(L5764,Hoja8!$E$1:$F$6088,2,0),0)</f>
        <v>0</v>
      </c>
      <c r="Q5764">
        <f t="shared" si="181"/>
        <v>5</v>
      </c>
    </row>
    <row r="5765" spans="1:17" x14ac:dyDescent="0.25">
      <c r="A5765" t="s">
        <v>13641</v>
      </c>
      <c r="B5765" t="s">
        <v>13658</v>
      </c>
      <c r="C5765" t="s">
        <v>1698</v>
      </c>
      <c r="D5765" t="s">
        <v>1699</v>
      </c>
      <c r="E5765">
        <v>2</v>
      </c>
      <c r="F5765" s="1">
        <v>46184</v>
      </c>
      <c r="L5765" s="4" t="s">
        <v>13792</v>
      </c>
      <c r="M5765" s="5">
        <v>5</v>
      </c>
      <c r="O5765" t="str">
        <f t="shared" si="180"/>
        <v>0300CAQ28</v>
      </c>
      <c r="P5765">
        <f>IFERROR(VLOOKUP(L5765,Hoja8!$E$1:$F$6088,2,0),0)</f>
        <v>0</v>
      </c>
      <c r="Q5765">
        <f t="shared" si="181"/>
        <v>5</v>
      </c>
    </row>
    <row r="5766" spans="1:17" x14ac:dyDescent="0.25">
      <c r="A5766" t="s">
        <v>13641</v>
      </c>
      <c r="B5766" t="s">
        <v>13659</v>
      </c>
      <c r="C5766" t="s">
        <v>1702</v>
      </c>
      <c r="D5766" t="s">
        <v>1703</v>
      </c>
      <c r="E5766">
        <v>1</v>
      </c>
      <c r="F5766" s="1">
        <v>46184</v>
      </c>
      <c r="L5766" s="4" t="s">
        <v>13793</v>
      </c>
      <c r="M5766" s="5">
        <v>1</v>
      </c>
      <c r="O5766" t="str">
        <f t="shared" si="180"/>
        <v>0300CAQ30</v>
      </c>
      <c r="P5766">
        <f>IFERROR(VLOOKUP(L5766,Hoja8!$E$1:$F$6088,2,0),0)</f>
        <v>0</v>
      </c>
      <c r="Q5766">
        <f t="shared" si="181"/>
        <v>1</v>
      </c>
    </row>
    <row r="5767" spans="1:17" x14ac:dyDescent="0.25">
      <c r="A5767" t="s">
        <v>13641</v>
      </c>
      <c r="B5767" t="s">
        <v>13660</v>
      </c>
      <c r="C5767" t="s">
        <v>3916</v>
      </c>
      <c r="D5767" t="s">
        <v>4828</v>
      </c>
      <c r="E5767">
        <v>1</v>
      </c>
      <c r="F5767" s="1">
        <v>46184</v>
      </c>
      <c r="L5767" s="4" t="s">
        <v>13794</v>
      </c>
      <c r="M5767" s="5">
        <v>5</v>
      </c>
      <c r="O5767" t="str">
        <f t="shared" si="180"/>
        <v>0300CAQ32</v>
      </c>
      <c r="P5767">
        <f>IFERROR(VLOOKUP(L5767,Hoja8!$E$1:$F$6088,2,0),0)</f>
        <v>0</v>
      </c>
      <c r="Q5767">
        <f t="shared" si="181"/>
        <v>5</v>
      </c>
    </row>
    <row r="5768" spans="1:17" x14ac:dyDescent="0.25">
      <c r="A5768" t="s">
        <v>13641</v>
      </c>
      <c r="B5768" t="s">
        <v>13661</v>
      </c>
      <c r="C5768" t="s">
        <v>4104</v>
      </c>
      <c r="D5768" t="s">
        <v>4105</v>
      </c>
      <c r="E5768">
        <v>6</v>
      </c>
      <c r="F5768" s="1">
        <v>46184</v>
      </c>
      <c r="L5768" s="4" t="s">
        <v>13795</v>
      </c>
      <c r="M5768" s="5">
        <v>17</v>
      </c>
      <c r="O5768" t="str">
        <f t="shared" si="180"/>
        <v>0300CAQ34</v>
      </c>
      <c r="P5768">
        <f>IFERROR(VLOOKUP(L5768,Hoja8!$E$1:$F$6088,2,0),0)</f>
        <v>0</v>
      </c>
      <c r="Q5768">
        <f t="shared" si="181"/>
        <v>17</v>
      </c>
    </row>
    <row r="5769" spans="1:17" x14ac:dyDescent="0.25">
      <c r="A5769" t="s">
        <v>13641</v>
      </c>
      <c r="B5769" t="s">
        <v>13662</v>
      </c>
      <c r="C5769" t="s">
        <v>4110</v>
      </c>
      <c r="D5769" t="s">
        <v>4111</v>
      </c>
      <c r="E5769">
        <v>1</v>
      </c>
      <c r="F5769" s="1">
        <v>46184</v>
      </c>
      <c r="L5769" s="4" t="s">
        <v>13796</v>
      </c>
      <c r="M5769" s="5">
        <v>1</v>
      </c>
      <c r="O5769" t="str">
        <f t="shared" si="180"/>
        <v>0300CAQ36</v>
      </c>
      <c r="P5769">
        <f>IFERROR(VLOOKUP(L5769,Hoja8!$E$1:$F$6088,2,0),0)</f>
        <v>0</v>
      </c>
      <c r="Q5769">
        <f t="shared" si="181"/>
        <v>1</v>
      </c>
    </row>
    <row r="5770" spans="1:17" x14ac:dyDescent="0.25">
      <c r="A5770" t="s">
        <v>13663</v>
      </c>
      <c r="B5770" t="s">
        <v>13664</v>
      </c>
      <c r="C5770" t="s">
        <v>226</v>
      </c>
      <c r="D5770" t="s">
        <v>229</v>
      </c>
      <c r="E5770">
        <v>6</v>
      </c>
      <c r="F5770" s="1">
        <v>46188</v>
      </c>
      <c r="L5770" s="4" t="s">
        <v>13797</v>
      </c>
      <c r="M5770" s="5">
        <v>7</v>
      </c>
      <c r="O5770" t="str">
        <f t="shared" si="180"/>
        <v>0300CAQ38</v>
      </c>
      <c r="P5770">
        <f>IFERROR(VLOOKUP(L5770,Hoja8!$E$1:$F$6088,2,0),0)</f>
        <v>0</v>
      </c>
      <c r="Q5770">
        <f t="shared" si="181"/>
        <v>7</v>
      </c>
    </row>
    <row r="5771" spans="1:17" x14ac:dyDescent="0.25">
      <c r="A5771" t="s">
        <v>13663</v>
      </c>
      <c r="B5771" t="s">
        <v>13665</v>
      </c>
      <c r="C5771" t="s">
        <v>230</v>
      </c>
      <c r="D5771" t="s">
        <v>232</v>
      </c>
      <c r="E5771">
        <v>14</v>
      </c>
      <c r="F5771" s="1">
        <v>46188</v>
      </c>
      <c r="L5771" s="4" t="s">
        <v>13798</v>
      </c>
      <c r="M5771" s="5">
        <v>1</v>
      </c>
      <c r="O5771" t="str">
        <f t="shared" si="180"/>
        <v>0300CAQ40</v>
      </c>
      <c r="P5771">
        <f>IFERROR(VLOOKUP(L5771,Hoja8!$E$1:$F$6088,2,0),0)</f>
        <v>0</v>
      </c>
      <c r="Q5771">
        <f t="shared" si="181"/>
        <v>1</v>
      </c>
    </row>
    <row r="5772" spans="1:17" x14ac:dyDescent="0.25">
      <c r="A5772" t="s">
        <v>13663</v>
      </c>
      <c r="B5772" t="s">
        <v>13666</v>
      </c>
      <c r="C5772" t="s">
        <v>233</v>
      </c>
      <c r="D5772" t="s">
        <v>235</v>
      </c>
      <c r="E5772">
        <v>28</v>
      </c>
      <c r="F5772" s="1">
        <v>46188</v>
      </c>
      <c r="L5772" s="4" t="s">
        <v>13799</v>
      </c>
      <c r="M5772" s="5">
        <v>1</v>
      </c>
      <c r="O5772" t="str">
        <f t="shared" si="180"/>
        <v>0300CAQ42</v>
      </c>
      <c r="P5772">
        <f>IFERROR(VLOOKUP(L5772,Hoja8!$E$1:$F$6088,2,0),0)</f>
        <v>0</v>
      </c>
      <c r="Q5772">
        <f t="shared" si="181"/>
        <v>1</v>
      </c>
    </row>
    <row r="5773" spans="1:17" x14ac:dyDescent="0.25">
      <c r="A5773" t="s">
        <v>13663</v>
      </c>
      <c r="B5773" t="s">
        <v>13667</v>
      </c>
      <c r="C5773" t="s">
        <v>236</v>
      </c>
      <c r="D5773" t="s">
        <v>238</v>
      </c>
      <c r="E5773">
        <v>16</v>
      </c>
      <c r="F5773" s="1">
        <v>46188</v>
      </c>
      <c r="L5773" s="4" t="s">
        <v>13800</v>
      </c>
      <c r="M5773" s="5">
        <v>1</v>
      </c>
      <c r="O5773" t="str">
        <f t="shared" si="180"/>
        <v>0300CAQ44</v>
      </c>
      <c r="P5773">
        <f>IFERROR(VLOOKUP(L5773,Hoja8!$E$1:$F$6088,2,0),0)</f>
        <v>0</v>
      </c>
      <c r="Q5773">
        <f t="shared" si="181"/>
        <v>1</v>
      </c>
    </row>
    <row r="5774" spans="1:17" x14ac:dyDescent="0.25">
      <c r="A5774" t="s">
        <v>13663</v>
      </c>
      <c r="B5774" t="s">
        <v>13668</v>
      </c>
      <c r="C5774" t="s">
        <v>239</v>
      </c>
      <c r="D5774" t="s">
        <v>241</v>
      </c>
      <c r="E5774">
        <v>16</v>
      </c>
      <c r="F5774" s="1">
        <v>46188</v>
      </c>
      <c r="L5774" s="4" t="s">
        <v>13833</v>
      </c>
      <c r="M5774" s="5">
        <v>46</v>
      </c>
      <c r="O5774" t="str">
        <f t="shared" si="180"/>
        <v>0301AZU32</v>
      </c>
      <c r="P5774">
        <f>IFERROR(VLOOKUP(L5774,Hoja8!$E$1:$F$6088,2,0),0)</f>
        <v>0</v>
      </c>
      <c r="Q5774">
        <f t="shared" si="181"/>
        <v>46</v>
      </c>
    </row>
    <row r="5775" spans="1:17" x14ac:dyDescent="0.25">
      <c r="A5775" t="s">
        <v>13663</v>
      </c>
      <c r="B5775" t="s">
        <v>13669</v>
      </c>
      <c r="C5775" t="s">
        <v>242</v>
      </c>
      <c r="D5775" t="s">
        <v>244</v>
      </c>
      <c r="E5775">
        <v>10</v>
      </c>
      <c r="F5775" s="1">
        <v>46188</v>
      </c>
      <c r="L5775" s="4" t="s">
        <v>13834</v>
      </c>
      <c r="M5775" s="5">
        <v>68</v>
      </c>
      <c r="O5775" t="str">
        <f t="shared" si="180"/>
        <v>0301AZU34</v>
      </c>
      <c r="P5775">
        <f>IFERROR(VLOOKUP(L5775,Hoja8!$E$1:$F$6088,2,0),0)</f>
        <v>0</v>
      </c>
      <c r="Q5775">
        <f t="shared" si="181"/>
        <v>68</v>
      </c>
    </row>
    <row r="5776" spans="1:17" x14ac:dyDescent="0.25">
      <c r="A5776" t="s">
        <v>13663</v>
      </c>
      <c r="B5776" t="s">
        <v>13670</v>
      </c>
      <c r="C5776" t="s">
        <v>245</v>
      </c>
      <c r="D5776" t="s">
        <v>247</v>
      </c>
      <c r="E5776">
        <v>4</v>
      </c>
      <c r="F5776" s="1">
        <v>46188</v>
      </c>
      <c r="L5776" s="4" t="s">
        <v>13835</v>
      </c>
      <c r="M5776" s="5">
        <v>58</v>
      </c>
      <c r="O5776" t="str">
        <f t="shared" si="180"/>
        <v>0301AZU36</v>
      </c>
      <c r="P5776">
        <f>IFERROR(VLOOKUP(L5776,Hoja8!$E$1:$F$6088,2,0),0)</f>
        <v>0</v>
      </c>
      <c r="Q5776">
        <f t="shared" si="181"/>
        <v>58</v>
      </c>
    </row>
    <row r="5777" spans="1:17" x14ac:dyDescent="0.25">
      <c r="A5777" t="s">
        <v>13663</v>
      </c>
      <c r="B5777" t="s">
        <v>13671</v>
      </c>
      <c r="C5777" t="s">
        <v>248</v>
      </c>
      <c r="D5777" t="s">
        <v>250</v>
      </c>
      <c r="E5777">
        <v>6</v>
      </c>
      <c r="F5777" s="1">
        <v>46188</v>
      </c>
      <c r="L5777" s="4" t="s">
        <v>13836</v>
      </c>
      <c r="M5777" s="5">
        <v>36</v>
      </c>
      <c r="O5777" t="str">
        <f t="shared" si="180"/>
        <v>0301AZU40</v>
      </c>
      <c r="P5777">
        <f>IFERROR(VLOOKUP(L5777,Hoja8!$E$1:$F$6088,2,0),0)</f>
        <v>0</v>
      </c>
      <c r="Q5777">
        <f t="shared" si="181"/>
        <v>36</v>
      </c>
    </row>
    <row r="5778" spans="1:17" x14ac:dyDescent="0.25">
      <c r="A5778" t="s">
        <v>13672</v>
      </c>
      <c r="B5778" t="s">
        <v>13673</v>
      </c>
      <c r="C5778" t="s">
        <v>230</v>
      </c>
      <c r="D5778" t="s">
        <v>232</v>
      </c>
      <c r="E5778">
        <v>1</v>
      </c>
      <c r="F5778" s="1">
        <v>46189</v>
      </c>
      <c r="L5778" s="4" t="s">
        <v>13791</v>
      </c>
      <c r="M5778" s="5">
        <v>24</v>
      </c>
      <c r="O5778" t="str">
        <f t="shared" si="180"/>
        <v>0311NEG36</v>
      </c>
      <c r="P5778">
        <f>IFERROR(VLOOKUP(L5778,Hoja8!$E$1:$F$6088,2,0),0)</f>
        <v>0</v>
      </c>
      <c r="Q5778">
        <f t="shared" si="181"/>
        <v>24</v>
      </c>
    </row>
    <row r="5779" spans="1:17" x14ac:dyDescent="0.25">
      <c r="A5779" t="s">
        <v>13672</v>
      </c>
      <c r="B5779" t="s">
        <v>13674</v>
      </c>
      <c r="C5779" t="s">
        <v>236</v>
      </c>
      <c r="D5779" t="s">
        <v>238</v>
      </c>
      <c r="E5779">
        <v>2</v>
      </c>
      <c r="F5779" s="1">
        <v>46189</v>
      </c>
      <c r="L5779" s="4" t="s">
        <v>13790</v>
      </c>
      <c r="M5779" s="5">
        <v>12</v>
      </c>
      <c r="O5779" t="str">
        <f t="shared" si="180"/>
        <v>0311NEG44</v>
      </c>
      <c r="P5779">
        <f>IFERROR(VLOOKUP(L5779,Hoja8!$E$1:$F$6088,2,0),0)</f>
        <v>0</v>
      </c>
      <c r="Q5779">
        <f t="shared" si="181"/>
        <v>12</v>
      </c>
    </row>
    <row r="5780" spans="1:17" x14ac:dyDescent="0.25">
      <c r="A5780" t="s">
        <v>13672</v>
      </c>
      <c r="B5780" t="s">
        <v>13675</v>
      </c>
      <c r="C5780" t="s">
        <v>239</v>
      </c>
      <c r="D5780" t="s">
        <v>241</v>
      </c>
      <c r="E5780">
        <v>1</v>
      </c>
      <c r="F5780" s="1">
        <v>46189</v>
      </c>
      <c r="L5780" s="4" t="s">
        <v>13892</v>
      </c>
      <c r="M5780" s="5">
        <v>1</v>
      </c>
      <c r="O5780" t="str">
        <f t="shared" si="180"/>
        <v>0353BLACH</v>
      </c>
      <c r="P5780">
        <f>IFERROR(VLOOKUP(L5780,Hoja8!$E$1:$F$6088,2,0),0)</f>
        <v>0</v>
      </c>
      <c r="Q5780">
        <f t="shared" si="181"/>
        <v>1</v>
      </c>
    </row>
    <row r="5781" spans="1:17" x14ac:dyDescent="0.25">
      <c r="A5781" t="s">
        <v>13676</v>
      </c>
      <c r="B5781" t="s">
        <v>13677</v>
      </c>
      <c r="C5781" t="s">
        <v>3775</v>
      </c>
      <c r="D5781" t="s">
        <v>3776</v>
      </c>
      <c r="E5781">
        <v>1</v>
      </c>
      <c r="F5781" s="1">
        <v>46168</v>
      </c>
      <c r="L5781" s="4" t="s">
        <v>13894</v>
      </c>
      <c r="M5781" s="5">
        <v>4</v>
      </c>
      <c r="O5781" t="str">
        <f t="shared" si="180"/>
        <v>0353BLAG</v>
      </c>
      <c r="P5781">
        <f>IFERROR(VLOOKUP(L5781,Hoja8!$E$1:$F$6088,2,0),0)</f>
        <v>0</v>
      </c>
      <c r="Q5781">
        <f t="shared" si="181"/>
        <v>4</v>
      </c>
    </row>
    <row r="5782" spans="1:17" x14ac:dyDescent="0.25">
      <c r="A5782" t="s">
        <v>13678</v>
      </c>
      <c r="B5782" t="s">
        <v>13679</v>
      </c>
      <c r="C5782" t="s">
        <v>1478</v>
      </c>
      <c r="D5782" t="s">
        <v>1479</v>
      </c>
      <c r="E5782">
        <v>2</v>
      </c>
      <c r="F5782" s="1">
        <v>46175</v>
      </c>
      <c r="L5782" s="4" t="s">
        <v>13893</v>
      </c>
      <c r="M5782" s="5">
        <v>5</v>
      </c>
      <c r="O5782" t="str">
        <f t="shared" si="180"/>
        <v>0353BLAM</v>
      </c>
      <c r="P5782">
        <f>IFERROR(VLOOKUP(L5782,Hoja8!$E$1:$F$6088,2,0),0)</f>
        <v>0</v>
      </c>
      <c r="Q5782">
        <f t="shared" si="181"/>
        <v>5</v>
      </c>
    </row>
    <row r="5783" spans="1:17" x14ac:dyDescent="0.25">
      <c r="A5783" t="s">
        <v>13680</v>
      </c>
      <c r="B5783" t="s">
        <v>13681</v>
      </c>
      <c r="C5783" t="s">
        <v>1800</v>
      </c>
      <c r="D5783" t="s">
        <v>1801</v>
      </c>
      <c r="E5783">
        <v>1</v>
      </c>
      <c r="F5783" s="1">
        <v>46184</v>
      </c>
      <c r="L5783" s="4" t="s">
        <v>13851</v>
      </c>
      <c r="M5783" s="5">
        <v>1</v>
      </c>
      <c r="O5783" t="str">
        <f t="shared" si="180"/>
        <v>0353GCACH</v>
      </c>
      <c r="P5783">
        <f>IFERROR(VLOOKUP(L5783,Hoja8!$E$1:$F$6088,2,0),0)</f>
        <v>0</v>
      </c>
      <c r="Q5783">
        <f t="shared" si="181"/>
        <v>1</v>
      </c>
    </row>
    <row r="5784" spans="1:17" x14ac:dyDescent="0.25">
      <c r="A5784" t="s">
        <v>13680</v>
      </c>
      <c r="B5784" t="s">
        <v>13682</v>
      </c>
      <c r="C5784" t="s">
        <v>1713</v>
      </c>
      <c r="D5784" t="s">
        <v>1714</v>
      </c>
      <c r="E5784">
        <v>2</v>
      </c>
      <c r="F5784" s="1">
        <v>46184</v>
      </c>
      <c r="L5784" s="4" t="s">
        <v>13688</v>
      </c>
      <c r="M5784" s="5">
        <v>10</v>
      </c>
      <c r="O5784" t="str">
        <f t="shared" si="180"/>
        <v>0353GCAG</v>
      </c>
      <c r="P5784">
        <f>IFERROR(VLOOKUP(L5784,Hoja8!$E$1:$F$6088,2,0),0)</f>
        <v>0</v>
      </c>
      <c r="Q5784">
        <f t="shared" si="181"/>
        <v>10</v>
      </c>
    </row>
    <row r="5785" spans="1:17" x14ac:dyDescent="0.25">
      <c r="A5785" t="s">
        <v>13680</v>
      </c>
      <c r="B5785" t="s">
        <v>13683</v>
      </c>
      <c r="C5785" t="s">
        <v>1764</v>
      </c>
      <c r="D5785" t="s">
        <v>1765</v>
      </c>
      <c r="E5785">
        <v>1</v>
      </c>
      <c r="F5785" s="1">
        <v>46184</v>
      </c>
      <c r="L5785" s="4" t="s">
        <v>13687</v>
      </c>
      <c r="M5785" s="5">
        <v>9</v>
      </c>
      <c r="O5785" t="str">
        <f t="shared" si="180"/>
        <v>0353GCAM</v>
      </c>
      <c r="P5785">
        <f>IFERROR(VLOOKUP(L5785,Hoja8!$E$1:$F$6088,2,0),0)</f>
        <v>0</v>
      </c>
      <c r="Q5785">
        <f t="shared" si="181"/>
        <v>9</v>
      </c>
    </row>
    <row r="5786" spans="1:17" x14ac:dyDescent="0.25">
      <c r="A5786" t="s">
        <v>13684</v>
      </c>
      <c r="B5786" t="s">
        <v>13685</v>
      </c>
      <c r="C5786" t="s">
        <v>4402</v>
      </c>
      <c r="D5786" t="s">
        <v>4403</v>
      </c>
      <c r="E5786">
        <v>1</v>
      </c>
      <c r="F5786" s="1">
        <v>46168</v>
      </c>
      <c r="L5786" s="4" t="s">
        <v>13689</v>
      </c>
      <c r="M5786" s="5">
        <v>3</v>
      </c>
      <c r="O5786" t="str">
        <f t="shared" si="180"/>
        <v>0353GCAXG</v>
      </c>
      <c r="P5786">
        <f>IFERROR(VLOOKUP(L5786,Hoja8!$E$1:$F$6088,2,0),0)</f>
        <v>0</v>
      </c>
      <c r="Q5786">
        <f t="shared" si="181"/>
        <v>3</v>
      </c>
    </row>
    <row r="5787" spans="1:17" x14ac:dyDescent="0.25">
      <c r="A5787" t="s">
        <v>13686</v>
      </c>
      <c r="B5787" t="s">
        <v>13687</v>
      </c>
      <c r="C5787" t="s">
        <v>1530</v>
      </c>
      <c r="D5787" t="s">
        <v>1531</v>
      </c>
      <c r="E5787">
        <v>9</v>
      </c>
      <c r="F5787" s="1">
        <v>46387</v>
      </c>
      <c r="L5787" s="4" t="s">
        <v>13695</v>
      </c>
      <c r="M5787" s="5">
        <v>1</v>
      </c>
      <c r="O5787" t="str">
        <f t="shared" si="180"/>
        <v>0353MAR2XG</v>
      </c>
      <c r="P5787">
        <f>IFERROR(VLOOKUP(L5787,Hoja8!$E$1:$F$6088,2,0),0)</f>
        <v>0</v>
      </c>
      <c r="Q5787">
        <f t="shared" si="181"/>
        <v>1</v>
      </c>
    </row>
    <row r="5788" spans="1:17" x14ac:dyDescent="0.25">
      <c r="A5788" t="s">
        <v>13686</v>
      </c>
      <c r="B5788" t="s">
        <v>13688</v>
      </c>
      <c r="C5788" t="s">
        <v>1532</v>
      </c>
      <c r="D5788" t="s">
        <v>1533</v>
      </c>
      <c r="E5788">
        <v>10</v>
      </c>
      <c r="F5788" s="1">
        <v>46387</v>
      </c>
      <c r="L5788" s="4" t="s">
        <v>13696</v>
      </c>
      <c r="M5788" s="5">
        <v>1</v>
      </c>
      <c r="O5788" t="str">
        <f t="shared" si="180"/>
        <v>0353MAR3XG</v>
      </c>
      <c r="P5788">
        <f>IFERROR(VLOOKUP(L5788,Hoja8!$E$1:$F$6088,2,0),0)</f>
        <v>0</v>
      </c>
      <c r="Q5788">
        <f t="shared" si="181"/>
        <v>1</v>
      </c>
    </row>
    <row r="5789" spans="1:17" x14ac:dyDescent="0.25">
      <c r="A5789" t="s">
        <v>13686</v>
      </c>
      <c r="B5789" t="s">
        <v>13689</v>
      </c>
      <c r="C5789" t="s">
        <v>1534</v>
      </c>
      <c r="D5789" t="s">
        <v>1535</v>
      </c>
      <c r="E5789">
        <v>3</v>
      </c>
      <c r="F5789" s="1">
        <v>46387</v>
      </c>
      <c r="L5789" s="4" t="s">
        <v>13691</v>
      </c>
      <c r="M5789" s="5">
        <v>2</v>
      </c>
      <c r="O5789" t="str">
        <f t="shared" si="180"/>
        <v>0353MARCH</v>
      </c>
      <c r="P5789">
        <f>IFERROR(VLOOKUP(L5789,Hoja8!$E$1:$F$6088,2,0),0)</f>
        <v>0</v>
      </c>
      <c r="Q5789">
        <f t="shared" si="181"/>
        <v>2</v>
      </c>
    </row>
    <row r="5790" spans="1:17" x14ac:dyDescent="0.25">
      <c r="A5790" t="s">
        <v>13686</v>
      </c>
      <c r="B5790" t="s">
        <v>13690</v>
      </c>
      <c r="C5790" t="s">
        <v>693</v>
      </c>
      <c r="D5790" t="s">
        <v>694</v>
      </c>
      <c r="E5790">
        <v>1</v>
      </c>
      <c r="F5790" s="1">
        <v>46387</v>
      </c>
      <c r="L5790" s="4" t="s">
        <v>13693</v>
      </c>
      <c r="M5790" s="5">
        <v>16</v>
      </c>
      <c r="O5790" t="str">
        <f t="shared" si="180"/>
        <v>0353MARG</v>
      </c>
      <c r="P5790">
        <f>IFERROR(VLOOKUP(L5790,Hoja8!$E$1:$F$6088,2,0),0)</f>
        <v>0</v>
      </c>
      <c r="Q5790">
        <f t="shared" si="181"/>
        <v>16</v>
      </c>
    </row>
    <row r="5791" spans="1:17" x14ac:dyDescent="0.25">
      <c r="A5791" t="s">
        <v>13686</v>
      </c>
      <c r="B5791" t="s">
        <v>13691</v>
      </c>
      <c r="C5791" t="s">
        <v>377</v>
      </c>
      <c r="D5791" t="s">
        <v>378</v>
      </c>
      <c r="E5791">
        <v>1</v>
      </c>
      <c r="F5791" s="1">
        <v>46387</v>
      </c>
      <c r="L5791" s="4" t="s">
        <v>13692</v>
      </c>
      <c r="M5791" s="5">
        <v>17</v>
      </c>
      <c r="O5791" t="str">
        <f t="shared" si="180"/>
        <v>0353MARM</v>
      </c>
      <c r="P5791">
        <f>IFERROR(VLOOKUP(L5791,Hoja8!$E$1:$F$6088,2,0),0)</f>
        <v>0</v>
      </c>
      <c r="Q5791">
        <f t="shared" si="181"/>
        <v>17</v>
      </c>
    </row>
    <row r="5792" spans="1:17" x14ac:dyDescent="0.25">
      <c r="A5792" t="s">
        <v>13686</v>
      </c>
      <c r="B5792" t="s">
        <v>13692</v>
      </c>
      <c r="C5792" t="s">
        <v>381</v>
      </c>
      <c r="D5792" t="s">
        <v>382</v>
      </c>
      <c r="E5792">
        <v>17</v>
      </c>
      <c r="F5792" s="1">
        <v>46387</v>
      </c>
      <c r="L5792" s="4" t="s">
        <v>13690</v>
      </c>
      <c r="M5792" s="5">
        <v>1</v>
      </c>
      <c r="O5792" t="str">
        <f t="shared" si="180"/>
        <v>0353MARXCH</v>
      </c>
      <c r="P5792">
        <f>IFERROR(VLOOKUP(L5792,Hoja8!$E$1:$F$6088,2,0),0)</f>
        <v>0</v>
      </c>
      <c r="Q5792">
        <f t="shared" si="181"/>
        <v>1</v>
      </c>
    </row>
    <row r="5793" spans="1:17" x14ac:dyDescent="0.25">
      <c r="A5793" t="s">
        <v>13686</v>
      </c>
      <c r="B5793" t="s">
        <v>13693</v>
      </c>
      <c r="C5793" t="s">
        <v>379</v>
      </c>
      <c r="D5793" t="s">
        <v>380</v>
      </c>
      <c r="E5793">
        <v>16</v>
      </c>
      <c r="F5793" s="1">
        <v>46387</v>
      </c>
      <c r="L5793" s="4" t="s">
        <v>13694</v>
      </c>
      <c r="M5793" s="5">
        <v>5</v>
      </c>
      <c r="O5793" t="str">
        <f t="shared" si="180"/>
        <v>0353MARXG</v>
      </c>
      <c r="P5793">
        <f>IFERROR(VLOOKUP(L5793,Hoja8!$E$1:$F$6088,2,0),0)</f>
        <v>0</v>
      </c>
      <c r="Q5793">
        <f t="shared" si="181"/>
        <v>5</v>
      </c>
    </row>
    <row r="5794" spans="1:17" x14ac:dyDescent="0.25">
      <c r="A5794" t="s">
        <v>13686</v>
      </c>
      <c r="B5794" t="s">
        <v>13694</v>
      </c>
      <c r="C5794" t="s">
        <v>383</v>
      </c>
      <c r="D5794" t="s">
        <v>384</v>
      </c>
      <c r="E5794">
        <v>5</v>
      </c>
      <c r="F5794" s="1">
        <v>46387</v>
      </c>
      <c r="L5794" s="4" t="s">
        <v>13830</v>
      </c>
      <c r="M5794" s="5">
        <v>2</v>
      </c>
      <c r="O5794" t="str">
        <f t="shared" si="180"/>
        <v>0369MARG</v>
      </c>
      <c r="P5794">
        <f>IFERROR(VLOOKUP(L5794,Hoja8!$E$1:$F$6088,2,0),0)</f>
        <v>0</v>
      </c>
      <c r="Q5794">
        <f t="shared" si="181"/>
        <v>2</v>
      </c>
    </row>
    <row r="5795" spans="1:17" x14ac:dyDescent="0.25">
      <c r="A5795" t="s">
        <v>13686</v>
      </c>
      <c r="B5795" t="s">
        <v>13695</v>
      </c>
      <c r="C5795" t="s">
        <v>372</v>
      </c>
      <c r="D5795" t="s">
        <v>374</v>
      </c>
      <c r="E5795">
        <v>1</v>
      </c>
      <c r="F5795" s="1">
        <v>46387</v>
      </c>
      <c r="L5795" s="4" t="s">
        <v>13829</v>
      </c>
      <c r="M5795" s="5">
        <v>1</v>
      </c>
      <c r="O5795" t="str">
        <f t="shared" si="180"/>
        <v>0369MARM</v>
      </c>
      <c r="P5795">
        <f>IFERROR(VLOOKUP(L5795,Hoja8!$E$1:$F$6088,2,0),0)</f>
        <v>0</v>
      </c>
      <c r="Q5795">
        <f t="shared" si="181"/>
        <v>1</v>
      </c>
    </row>
    <row r="5796" spans="1:17" x14ac:dyDescent="0.25">
      <c r="A5796" t="s">
        <v>13686</v>
      </c>
      <c r="B5796" t="s">
        <v>13696</v>
      </c>
      <c r="C5796" t="s">
        <v>375</v>
      </c>
      <c r="D5796" t="s">
        <v>376</v>
      </c>
      <c r="E5796">
        <v>1</v>
      </c>
      <c r="F5796" s="1">
        <v>46387</v>
      </c>
      <c r="L5796" s="4" t="s">
        <v>13875</v>
      </c>
      <c r="M5796" s="5">
        <v>1</v>
      </c>
      <c r="O5796" t="str">
        <f t="shared" si="180"/>
        <v>0378GCACH</v>
      </c>
      <c r="P5796">
        <f>IFERROR(VLOOKUP(L5796,Hoja8!$E$1:$F$6088,2,0),0)</f>
        <v>0</v>
      </c>
      <c r="Q5796">
        <f t="shared" si="181"/>
        <v>1</v>
      </c>
    </row>
    <row r="5797" spans="1:17" x14ac:dyDescent="0.25">
      <c r="A5797" t="s">
        <v>13686</v>
      </c>
      <c r="B5797" t="s">
        <v>13697</v>
      </c>
      <c r="C5797" t="s">
        <v>130</v>
      </c>
      <c r="D5797" t="s">
        <v>131</v>
      </c>
      <c r="E5797">
        <v>1</v>
      </c>
      <c r="F5797" s="1">
        <v>46387</v>
      </c>
      <c r="L5797" s="4" t="s">
        <v>13876</v>
      </c>
      <c r="M5797" s="5">
        <v>2</v>
      </c>
      <c r="O5797" t="str">
        <f t="shared" si="180"/>
        <v>0378GCAM</v>
      </c>
      <c r="P5797">
        <f>IFERROR(VLOOKUP(L5797,Hoja8!$E$1:$F$6088,2,0),0)</f>
        <v>0</v>
      </c>
      <c r="Q5797">
        <f t="shared" si="181"/>
        <v>2</v>
      </c>
    </row>
    <row r="5798" spans="1:17" x14ac:dyDescent="0.25">
      <c r="A5798" t="s">
        <v>13686</v>
      </c>
      <c r="B5798" t="s">
        <v>13698</v>
      </c>
      <c r="C5798" t="s">
        <v>128</v>
      </c>
      <c r="D5798" t="s">
        <v>129</v>
      </c>
      <c r="E5798">
        <v>1</v>
      </c>
      <c r="F5798" s="1">
        <v>46387</v>
      </c>
      <c r="L5798" s="4" t="s">
        <v>13874</v>
      </c>
      <c r="M5798" s="5">
        <v>2</v>
      </c>
      <c r="O5798" t="str">
        <f t="shared" si="180"/>
        <v>0378GCAXCH</v>
      </c>
      <c r="P5798">
        <f>IFERROR(VLOOKUP(L5798,Hoja8!$E$1:$F$6088,2,0),0)</f>
        <v>0</v>
      </c>
      <c r="Q5798">
        <f t="shared" si="181"/>
        <v>2</v>
      </c>
    </row>
    <row r="5799" spans="1:17" x14ac:dyDescent="0.25">
      <c r="A5799" t="s">
        <v>13686</v>
      </c>
      <c r="B5799" t="s">
        <v>13699</v>
      </c>
      <c r="C5799" t="s">
        <v>126</v>
      </c>
      <c r="D5799" t="s">
        <v>127</v>
      </c>
      <c r="E5799">
        <v>1</v>
      </c>
      <c r="F5799" s="1">
        <v>46387</v>
      </c>
      <c r="L5799" s="4" t="s">
        <v>13895</v>
      </c>
      <c r="M5799" s="5">
        <v>2</v>
      </c>
      <c r="O5799" t="str">
        <f t="shared" si="180"/>
        <v>0378GRICH</v>
      </c>
      <c r="P5799">
        <f>IFERROR(VLOOKUP(L5799,Hoja8!$E$1:$F$6088,2,0),0)</f>
        <v>0</v>
      </c>
      <c r="Q5799">
        <f t="shared" si="181"/>
        <v>2</v>
      </c>
    </row>
    <row r="5800" spans="1:17" x14ac:dyDescent="0.25">
      <c r="A5800" t="s">
        <v>13686</v>
      </c>
      <c r="B5800" t="s">
        <v>13700</v>
      </c>
      <c r="C5800" t="s">
        <v>2592</v>
      </c>
      <c r="D5800" t="s">
        <v>2593</v>
      </c>
      <c r="E5800">
        <v>3</v>
      </c>
      <c r="F5800" s="1">
        <v>46387</v>
      </c>
      <c r="L5800" s="4" t="s">
        <v>13878</v>
      </c>
      <c r="M5800" s="5">
        <v>1</v>
      </c>
      <c r="O5800" t="str">
        <f t="shared" si="180"/>
        <v>0378MARCH</v>
      </c>
      <c r="P5800">
        <f>IFERROR(VLOOKUP(L5800,Hoja8!$E$1:$F$6088,2,0),0)</f>
        <v>0</v>
      </c>
      <c r="Q5800">
        <f t="shared" si="181"/>
        <v>1</v>
      </c>
    </row>
    <row r="5801" spans="1:17" x14ac:dyDescent="0.25">
      <c r="A5801" t="s">
        <v>13686</v>
      </c>
      <c r="B5801" t="s">
        <v>13701</v>
      </c>
      <c r="C5801" t="s">
        <v>2586</v>
      </c>
      <c r="D5801" t="s">
        <v>2587</v>
      </c>
      <c r="E5801">
        <v>3</v>
      </c>
      <c r="F5801" s="1">
        <v>46387</v>
      </c>
      <c r="L5801" s="4" t="s">
        <v>13879</v>
      </c>
      <c r="M5801" s="5">
        <v>2</v>
      </c>
      <c r="O5801" t="str">
        <f t="shared" si="180"/>
        <v>0378MARM</v>
      </c>
      <c r="P5801">
        <f>IFERROR(VLOOKUP(L5801,Hoja8!$E$1:$F$6088,2,0),0)</f>
        <v>0</v>
      </c>
      <c r="Q5801">
        <f t="shared" si="181"/>
        <v>2</v>
      </c>
    </row>
    <row r="5802" spans="1:17" x14ac:dyDescent="0.25">
      <c r="A5802" t="s">
        <v>13686</v>
      </c>
      <c r="B5802" t="s">
        <v>13702</v>
      </c>
      <c r="C5802" t="s">
        <v>2590</v>
      </c>
      <c r="D5802" t="s">
        <v>2591</v>
      </c>
      <c r="E5802">
        <v>8</v>
      </c>
      <c r="F5802" s="1">
        <v>46387</v>
      </c>
      <c r="L5802" s="4" t="s">
        <v>13877</v>
      </c>
      <c r="M5802" s="5">
        <v>2</v>
      </c>
      <c r="O5802" t="str">
        <f t="shared" si="180"/>
        <v>0378MARXCH</v>
      </c>
      <c r="P5802">
        <f>IFERROR(VLOOKUP(L5802,Hoja8!$E$1:$F$6088,2,0),0)</f>
        <v>0</v>
      </c>
      <c r="Q5802">
        <f t="shared" si="181"/>
        <v>2</v>
      </c>
    </row>
    <row r="5803" spans="1:17" x14ac:dyDescent="0.25">
      <c r="A5803" t="s">
        <v>13686</v>
      </c>
      <c r="B5803" t="s">
        <v>13703</v>
      </c>
      <c r="C5803" t="s">
        <v>2588</v>
      </c>
      <c r="D5803" t="s">
        <v>2589</v>
      </c>
      <c r="E5803">
        <v>12</v>
      </c>
      <c r="F5803" s="1">
        <v>46387</v>
      </c>
      <c r="L5803" s="4" t="s">
        <v>13831</v>
      </c>
      <c r="M5803" s="5">
        <v>1</v>
      </c>
      <c r="O5803" t="str">
        <f t="shared" si="180"/>
        <v>0386MARM</v>
      </c>
      <c r="P5803">
        <f>IFERROR(VLOOKUP(L5803,Hoja8!$E$1:$F$6088,2,0),0)</f>
        <v>0</v>
      </c>
      <c r="Q5803">
        <f t="shared" si="181"/>
        <v>1</v>
      </c>
    </row>
    <row r="5804" spans="1:17" x14ac:dyDescent="0.25">
      <c r="A5804" t="s">
        <v>13686</v>
      </c>
      <c r="B5804" t="s">
        <v>13704</v>
      </c>
      <c r="C5804" t="s">
        <v>2594</v>
      </c>
      <c r="D5804" t="s">
        <v>2595</v>
      </c>
      <c r="E5804">
        <v>11</v>
      </c>
      <c r="F5804" s="1">
        <v>46387</v>
      </c>
      <c r="L5804" s="4" t="s">
        <v>13832</v>
      </c>
      <c r="M5804" s="5">
        <v>1</v>
      </c>
      <c r="O5804" t="str">
        <f t="shared" si="180"/>
        <v>0386MARXG</v>
      </c>
      <c r="P5804">
        <f>IFERROR(VLOOKUP(L5804,Hoja8!$E$1:$F$6088,2,0),0)</f>
        <v>0</v>
      </c>
      <c r="Q5804">
        <f t="shared" si="181"/>
        <v>1</v>
      </c>
    </row>
    <row r="5805" spans="1:17" x14ac:dyDescent="0.25">
      <c r="A5805" t="s">
        <v>13686</v>
      </c>
      <c r="B5805" t="s">
        <v>13705</v>
      </c>
      <c r="C5805" t="s">
        <v>2713</v>
      </c>
      <c r="D5805" t="s">
        <v>2714</v>
      </c>
      <c r="E5805">
        <v>1</v>
      </c>
      <c r="F5805" s="1">
        <v>46387</v>
      </c>
      <c r="L5805" s="4" t="s">
        <v>13728</v>
      </c>
      <c r="M5805" s="5">
        <v>1</v>
      </c>
      <c r="O5805" t="str">
        <f t="shared" si="180"/>
        <v>0391MARXCH</v>
      </c>
      <c r="P5805">
        <f>IFERROR(VLOOKUP(L5805,Hoja8!$E$1:$F$6088,2,0),0)</f>
        <v>0</v>
      </c>
      <c r="Q5805">
        <f t="shared" si="181"/>
        <v>1</v>
      </c>
    </row>
    <row r="5806" spans="1:17" x14ac:dyDescent="0.25">
      <c r="A5806" t="s">
        <v>13686</v>
      </c>
      <c r="B5806" t="s">
        <v>13706</v>
      </c>
      <c r="C5806" t="s">
        <v>2670</v>
      </c>
      <c r="D5806" t="s">
        <v>2672</v>
      </c>
      <c r="E5806">
        <v>2</v>
      </c>
      <c r="F5806" s="1">
        <v>46387</v>
      </c>
      <c r="L5806" s="4" t="s">
        <v>13729</v>
      </c>
      <c r="M5806" s="5">
        <v>3</v>
      </c>
      <c r="O5806" t="str">
        <f t="shared" si="180"/>
        <v>0391MARXG</v>
      </c>
      <c r="P5806">
        <f>IFERROR(VLOOKUP(L5806,Hoja8!$E$1:$F$6088,2,0),0)</f>
        <v>0</v>
      </c>
      <c r="Q5806">
        <f t="shared" si="181"/>
        <v>3</v>
      </c>
    </row>
    <row r="5807" spans="1:17" x14ac:dyDescent="0.25">
      <c r="A5807" t="s">
        <v>13686</v>
      </c>
      <c r="B5807" t="s">
        <v>13707</v>
      </c>
      <c r="C5807" t="s">
        <v>2704</v>
      </c>
      <c r="D5807" t="s">
        <v>2705</v>
      </c>
      <c r="E5807">
        <v>1</v>
      </c>
      <c r="F5807" s="1">
        <v>46387</v>
      </c>
      <c r="L5807" s="4" t="s">
        <v>13920</v>
      </c>
      <c r="M5807" s="5">
        <v>1</v>
      </c>
      <c r="O5807" t="str">
        <f t="shared" si="180"/>
        <v>0877MAR2XG</v>
      </c>
      <c r="P5807">
        <f>IFERROR(VLOOKUP(L5807,Hoja8!$E$1:$F$6088,2,0),0)</f>
        <v>0</v>
      </c>
      <c r="Q5807">
        <f t="shared" si="181"/>
        <v>1</v>
      </c>
    </row>
    <row r="5808" spans="1:17" x14ac:dyDescent="0.25">
      <c r="A5808" t="s">
        <v>13686</v>
      </c>
      <c r="B5808" t="s">
        <v>13708</v>
      </c>
      <c r="C5808" t="s">
        <v>2715</v>
      </c>
      <c r="D5808" t="s">
        <v>2716</v>
      </c>
      <c r="E5808">
        <v>4</v>
      </c>
      <c r="F5808" s="1">
        <v>46387</v>
      </c>
      <c r="L5808" s="4" t="s">
        <v>13919</v>
      </c>
      <c r="M5808" s="5">
        <v>4</v>
      </c>
      <c r="O5808" t="str">
        <f t="shared" si="180"/>
        <v>0877MARG</v>
      </c>
      <c r="P5808">
        <f>IFERROR(VLOOKUP(L5808,Hoja8!$E$1:$F$6088,2,0),0)</f>
        <v>0</v>
      </c>
      <c r="Q5808">
        <f t="shared" si="181"/>
        <v>4</v>
      </c>
    </row>
    <row r="5809" spans="1:17" x14ac:dyDescent="0.25">
      <c r="A5809" t="s">
        <v>13686</v>
      </c>
      <c r="B5809" t="s">
        <v>13709</v>
      </c>
      <c r="C5809" t="s">
        <v>2751</v>
      </c>
      <c r="D5809" t="s">
        <v>2752</v>
      </c>
      <c r="E5809">
        <v>1</v>
      </c>
      <c r="F5809" s="1">
        <v>46387</v>
      </c>
      <c r="L5809" s="4" t="s">
        <v>13918</v>
      </c>
      <c r="M5809" s="5">
        <v>2</v>
      </c>
      <c r="O5809" t="str">
        <f t="shared" si="180"/>
        <v>0877MARM</v>
      </c>
      <c r="P5809">
        <f>IFERROR(VLOOKUP(L5809,Hoja8!$E$1:$F$6088,2,0),0)</f>
        <v>0</v>
      </c>
      <c r="Q5809">
        <f t="shared" si="181"/>
        <v>2</v>
      </c>
    </row>
    <row r="5810" spans="1:17" x14ac:dyDescent="0.25">
      <c r="A5810" t="s">
        <v>13686</v>
      </c>
      <c r="B5810" t="s">
        <v>13710</v>
      </c>
      <c r="C5810" t="s">
        <v>2784</v>
      </c>
      <c r="D5810" t="s">
        <v>2785</v>
      </c>
      <c r="E5810">
        <v>1</v>
      </c>
      <c r="F5810" s="1">
        <v>46387</v>
      </c>
      <c r="L5810" s="4" t="s">
        <v>13931</v>
      </c>
      <c r="M5810" s="5">
        <v>2</v>
      </c>
      <c r="O5810" t="str">
        <f t="shared" si="180"/>
        <v>0878MARM</v>
      </c>
      <c r="P5810">
        <f>IFERROR(VLOOKUP(L5810,Hoja8!$E$1:$F$6088,2,0),0)</f>
        <v>0</v>
      </c>
      <c r="Q5810">
        <f t="shared" si="181"/>
        <v>2</v>
      </c>
    </row>
    <row r="5811" spans="1:17" x14ac:dyDescent="0.25">
      <c r="A5811" t="s">
        <v>13686</v>
      </c>
      <c r="B5811" t="s">
        <v>13711</v>
      </c>
      <c r="C5811" t="s">
        <v>2576</v>
      </c>
      <c r="D5811" t="s">
        <v>2578</v>
      </c>
      <c r="E5811">
        <v>1</v>
      </c>
      <c r="F5811" s="1">
        <v>46387</v>
      </c>
      <c r="L5811" s="4" t="s">
        <v>13932</v>
      </c>
      <c r="M5811" s="5">
        <v>1</v>
      </c>
      <c r="O5811" t="str">
        <f t="shared" si="180"/>
        <v>0878MARXG</v>
      </c>
      <c r="P5811">
        <f>IFERROR(VLOOKUP(L5811,Hoja8!$E$1:$F$6088,2,0),0)</f>
        <v>0</v>
      </c>
      <c r="Q5811">
        <f t="shared" si="181"/>
        <v>1</v>
      </c>
    </row>
    <row r="5812" spans="1:17" x14ac:dyDescent="0.25">
      <c r="A5812" t="s">
        <v>13686</v>
      </c>
      <c r="B5812" t="s">
        <v>13712</v>
      </c>
      <c r="C5812" t="s">
        <v>2683</v>
      </c>
      <c r="D5812" t="s">
        <v>2684</v>
      </c>
      <c r="E5812">
        <v>1</v>
      </c>
      <c r="F5812" s="1">
        <v>46387</v>
      </c>
      <c r="L5812" s="4" t="s">
        <v>13751</v>
      </c>
      <c r="M5812" s="5">
        <v>18</v>
      </c>
      <c r="O5812" t="str">
        <f t="shared" si="180"/>
        <v>0961GRO2XG</v>
      </c>
      <c r="P5812">
        <f>IFERROR(VLOOKUP(L5812,Hoja8!$E$1:$F$6088,2,0),0)</f>
        <v>0</v>
      </c>
      <c r="Q5812">
        <f t="shared" si="181"/>
        <v>18</v>
      </c>
    </row>
    <row r="5813" spans="1:17" x14ac:dyDescent="0.25">
      <c r="A5813" t="s">
        <v>13686</v>
      </c>
      <c r="B5813" t="s">
        <v>13713</v>
      </c>
      <c r="C5813" t="s">
        <v>2675</v>
      </c>
      <c r="D5813" t="s">
        <v>2676</v>
      </c>
      <c r="E5813">
        <v>2</v>
      </c>
      <c r="F5813" s="1">
        <v>46387</v>
      </c>
      <c r="L5813" s="4" t="s">
        <v>13888</v>
      </c>
      <c r="M5813" s="5">
        <v>6</v>
      </c>
      <c r="O5813" t="str">
        <f t="shared" si="180"/>
        <v>0961GROCH</v>
      </c>
      <c r="P5813">
        <f>IFERROR(VLOOKUP(L5813,Hoja8!$E$1:$F$6088,2,0),0)</f>
        <v>0</v>
      </c>
      <c r="Q5813">
        <f t="shared" si="181"/>
        <v>6</v>
      </c>
    </row>
    <row r="5814" spans="1:17" x14ac:dyDescent="0.25">
      <c r="A5814" t="s">
        <v>13686</v>
      </c>
      <c r="B5814" t="s">
        <v>13714</v>
      </c>
      <c r="C5814" t="s">
        <v>3737</v>
      </c>
      <c r="D5814" t="s">
        <v>3738</v>
      </c>
      <c r="E5814">
        <v>2</v>
      </c>
      <c r="F5814" s="1">
        <v>46387</v>
      </c>
      <c r="L5814" s="4" t="s">
        <v>13749</v>
      </c>
      <c r="M5814" s="5">
        <v>23</v>
      </c>
      <c r="O5814" t="str">
        <f t="shared" si="180"/>
        <v>0961GROG</v>
      </c>
      <c r="P5814">
        <f>IFERROR(VLOOKUP(L5814,Hoja8!$E$1:$F$6088,2,0),0)</f>
        <v>0</v>
      </c>
      <c r="Q5814">
        <f t="shared" si="181"/>
        <v>23</v>
      </c>
    </row>
    <row r="5815" spans="1:17" x14ac:dyDescent="0.25">
      <c r="A5815" t="s">
        <v>13686</v>
      </c>
      <c r="B5815" t="s">
        <v>13715</v>
      </c>
      <c r="C5815" t="s">
        <v>3704</v>
      </c>
      <c r="D5815" t="s">
        <v>3706</v>
      </c>
      <c r="E5815">
        <v>3</v>
      </c>
      <c r="F5815" s="1">
        <v>46387</v>
      </c>
      <c r="L5815" s="4" t="s">
        <v>13748</v>
      </c>
      <c r="M5815" s="5">
        <v>47</v>
      </c>
      <c r="O5815" t="str">
        <f t="shared" si="180"/>
        <v>0961GROM</v>
      </c>
      <c r="P5815">
        <f>IFERROR(VLOOKUP(L5815,Hoja8!$E$1:$F$6088,2,0),0)</f>
        <v>0</v>
      </c>
      <c r="Q5815">
        <f t="shared" si="181"/>
        <v>47</v>
      </c>
    </row>
    <row r="5816" spans="1:17" x14ac:dyDescent="0.25">
      <c r="A5816" t="s">
        <v>13686</v>
      </c>
      <c r="B5816" t="s">
        <v>13716</v>
      </c>
      <c r="C5816" t="s">
        <v>3709</v>
      </c>
      <c r="D5816" t="s">
        <v>3710</v>
      </c>
      <c r="E5816">
        <v>12</v>
      </c>
      <c r="F5816" s="1">
        <v>46387</v>
      </c>
      <c r="L5816" s="4" t="s">
        <v>13887</v>
      </c>
      <c r="M5816" s="5">
        <v>17</v>
      </c>
      <c r="O5816" t="str">
        <f t="shared" si="180"/>
        <v>0961GROXCH</v>
      </c>
      <c r="P5816">
        <f>IFERROR(VLOOKUP(L5816,Hoja8!$E$1:$F$6088,2,0),0)</f>
        <v>0</v>
      </c>
      <c r="Q5816">
        <f t="shared" si="181"/>
        <v>17</v>
      </c>
    </row>
    <row r="5817" spans="1:17" x14ac:dyDescent="0.25">
      <c r="A5817" t="s">
        <v>13686</v>
      </c>
      <c r="B5817" t="s">
        <v>13717</v>
      </c>
      <c r="C5817" t="s">
        <v>3711</v>
      </c>
      <c r="D5817" t="s">
        <v>3712</v>
      </c>
      <c r="E5817">
        <v>27</v>
      </c>
      <c r="F5817" s="1">
        <v>46387</v>
      </c>
      <c r="L5817" s="4" t="s">
        <v>13750</v>
      </c>
      <c r="M5817" s="5">
        <v>1</v>
      </c>
      <c r="O5817" t="str">
        <f t="shared" si="180"/>
        <v>0961GROXG</v>
      </c>
      <c r="P5817">
        <f>IFERROR(VLOOKUP(L5817,Hoja8!$E$1:$F$6088,2,0),0)</f>
        <v>0</v>
      </c>
      <c r="Q5817">
        <f t="shared" si="181"/>
        <v>1</v>
      </c>
    </row>
    <row r="5818" spans="1:17" x14ac:dyDescent="0.25">
      <c r="A5818" t="s">
        <v>13686</v>
      </c>
      <c r="B5818" t="s">
        <v>13718</v>
      </c>
      <c r="C5818" t="s">
        <v>3713</v>
      </c>
      <c r="D5818" t="s">
        <v>3706</v>
      </c>
      <c r="E5818">
        <v>24</v>
      </c>
      <c r="F5818" s="1">
        <v>46387</v>
      </c>
      <c r="L5818" s="4" t="s">
        <v>13897</v>
      </c>
      <c r="M5818" s="5">
        <v>1</v>
      </c>
      <c r="O5818" t="str">
        <f t="shared" si="180"/>
        <v>1427NEGCH</v>
      </c>
      <c r="P5818">
        <f>IFERROR(VLOOKUP(L5818,Hoja8!$E$1:$F$6088,2,0),0)</f>
        <v>0</v>
      </c>
      <c r="Q5818">
        <f t="shared" si="181"/>
        <v>1</v>
      </c>
    </row>
    <row r="5819" spans="1:17" x14ac:dyDescent="0.25">
      <c r="A5819" t="s">
        <v>13686</v>
      </c>
      <c r="B5819" t="s">
        <v>13719</v>
      </c>
      <c r="C5819" t="s">
        <v>3716</v>
      </c>
      <c r="D5819" t="s">
        <v>3717</v>
      </c>
      <c r="E5819">
        <v>5</v>
      </c>
      <c r="F5819" s="1">
        <v>46387</v>
      </c>
      <c r="L5819" s="4" t="s">
        <v>13899</v>
      </c>
      <c r="M5819" s="5">
        <v>3</v>
      </c>
      <c r="O5819" t="str">
        <f t="shared" si="180"/>
        <v>1427NEGG</v>
      </c>
      <c r="P5819">
        <f>IFERROR(VLOOKUP(L5819,Hoja8!$E$1:$F$6088,2,0),0)</f>
        <v>0</v>
      </c>
      <c r="Q5819">
        <f t="shared" si="181"/>
        <v>3</v>
      </c>
    </row>
    <row r="5820" spans="1:17" x14ac:dyDescent="0.25">
      <c r="A5820" t="s">
        <v>13686</v>
      </c>
      <c r="B5820" t="s">
        <v>13720</v>
      </c>
      <c r="C5820" t="s">
        <v>4156</v>
      </c>
      <c r="D5820" t="s">
        <v>4157</v>
      </c>
      <c r="E5820">
        <v>1</v>
      </c>
      <c r="F5820" s="1">
        <v>46387</v>
      </c>
      <c r="L5820" s="4" t="s">
        <v>13898</v>
      </c>
      <c r="M5820" s="5">
        <v>2</v>
      </c>
      <c r="O5820" t="str">
        <f t="shared" si="180"/>
        <v>1427NEGM</v>
      </c>
      <c r="P5820">
        <f>IFERROR(VLOOKUP(L5820,Hoja8!$E$1:$F$6088,2,0),0)</f>
        <v>0</v>
      </c>
      <c r="Q5820">
        <f t="shared" si="181"/>
        <v>2</v>
      </c>
    </row>
    <row r="5821" spans="1:17" x14ac:dyDescent="0.25">
      <c r="A5821" t="s">
        <v>13686</v>
      </c>
      <c r="B5821" t="s">
        <v>13721</v>
      </c>
      <c r="C5821" t="s">
        <v>3769</v>
      </c>
      <c r="D5821" t="s">
        <v>3770</v>
      </c>
      <c r="E5821">
        <v>1</v>
      </c>
      <c r="F5821" s="1">
        <v>46387</v>
      </c>
      <c r="L5821" s="4" t="s">
        <v>13896</v>
      </c>
      <c r="M5821" s="5">
        <v>1</v>
      </c>
      <c r="O5821" t="str">
        <f t="shared" si="180"/>
        <v>1427NEGXCH</v>
      </c>
      <c r="P5821">
        <f>IFERROR(VLOOKUP(L5821,Hoja8!$E$1:$F$6088,2,0),0)</f>
        <v>0</v>
      </c>
      <c r="Q5821">
        <f t="shared" si="181"/>
        <v>1</v>
      </c>
    </row>
    <row r="5822" spans="1:17" x14ac:dyDescent="0.25">
      <c r="A5822" t="s">
        <v>13686</v>
      </c>
      <c r="B5822" t="s">
        <v>13722</v>
      </c>
      <c r="C5822" t="s">
        <v>3771</v>
      </c>
      <c r="D5822" t="s">
        <v>3772</v>
      </c>
      <c r="E5822">
        <v>9</v>
      </c>
      <c r="F5822" s="1">
        <v>46387</v>
      </c>
      <c r="L5822" s="4" t="s">
        <v>13900</v>
      </c>
      <c r="M5822" s="5">
        <v>1</v>
      </c>
      <c r="O5822" t="str">
        <f t="shared" si="180"/>
        <v>1427NEGXG</v>
      </c>
      <c r="P5822">
        <f>IFERROR(VLOOKUP(L5822,Hoja8!$E$1:$F$6088,2,0),0)</f>
        <v>0</v>
      </c>
      <c r="Q5822">
        <f t="shared" si="181"/>
        <v>1</v>
      </c>
    </row>
    <row r="5823" spans="1:17" x14ac:dyDescent="0.25">
      <c r="A5823" t="s">
        <v>13686</v>
      </c>
      <c r="B5823" t="s">
        <v>13723</v>
      </c>
      <c r="C5823" t="s">
        <v>3773</v>
      </c>
      <c r="D5823" t="s">
        <v>3774</v>
      </c>
      <c r="E5823">
        <v>8</v>
      </c>
      <c r="F5823" s="1">
        <v>46387</v>
      </c>
      <c r="L5823" s="4" t="s">
        <v>13747</v>
      </c>
      <c r="M5823" s="5">
        <v>50</v>
      </c>
      <c r="O5823" t="str">
        <f t="shared" si="180"/>
        <v>1461MAR2XG</v>
      </c>
      <c r="P5823">
        <f>IFERROR(VLOOKUP(L5823,Hoja8!$E$1:$F$6088,2,0),0)</f>
        <v>0</v>
      </c>
      <c r="Q5823">
        <f t="shared" si="181"/>
        <v>50</v>
      </c>
    </row>
    <row r="5824" spans="1:17" x14ac:dyDescent="0.25">
      <c r="A5824" t="s">
        <v>13686</v>
      </c>
      <c r="B5824" t="s">
        <v>13724</v>
      </c>
      <c r="C5824" t="s">
        <v>3775</v>
      </c>
      <c r="D5824" t="s">
        <v>3776</v>
      </c>
      <c r="E5824">
        <v>3</v>
      </c>
      <c r="F5824" s="1">
        <v>46387</v>
      </c>
      <c r="L5824" s="4" t="s">
        <v>13746</v>
      </c>
      <c r="M5824" s="5">
        <v>47</v>
      </c>
      <c r="O5824" t="str">
        <f t="shared" si="180"/>
        <v>1461MARXG</v>
      </c>
      <c r="P5824">
        <f>IFERROR(VLOOKUP(L5824,Hoja8!$E$1:$F$6088,2,0),0)</f>
        <v>0</v>
      </c>
      <c r="Q5824">
        <f t="shared" si="181"/>
        <v>47</v>
      </c>
    </row>
    <row r="5825" spans="1:17" x14ac:dyDescent="0.25">
      <c r="A5825" t="s">
        <v>13686</v>
      </c>
      <c r="B5825" t="s">
        <v>13725</v>
      </c>
      <c r="C5825" t="s">
        <v>3777</v>
      </c>
      <c r="D5825" t="s">
        <v>3778</v>
      </c>
      <c r="E5825">
        <v>1</v>
      </c>
      <c r="F5825" s="1">
        <v>46387</v>
      </c>
      <c r="L5825" s="4" t="s">
        <v>13806</v>
      </c>
      <c r="M5825" s="5">
        <v>1</v>
      </c>
      <c r="O5825" t="str">
        <f t="shared" si="180"/>
        <v>1461NEG3XG</v>
      </c>
      <c r="P5825">
        <f>IFERROR(VLOOKUP(L5825,Hoja8!$E$1:$F$6088,2,0),0)</f>
        <v>0</v>
      </c>
      <c r="Q5825">
        <f t="shared" si="181"/>
        <v>1</v>
      </c>
    </row>
    <row r="5826" spans="1:17" x14ac:dyDescent="0.25">
      <c r="A5826" t="s">
        <v>13686</v>
      </c>
      <c r="B5826" t="s">
        <v>13726</v>
      </c>
      <c r="C5826" t="s">
        <v>3779</v>
      </c>
      <c r="D5826" t="s">
        <v>3780</v>
      </c>
      <c r="E5826">
        <v>1</v>
      </c>
      <c r="F5826" s="1">
        <v>46387</v>
      </c>
      <c r="L5826" s="4" t="s">
        <v>13802</v>
      </c>
      <c r="M5826" s="5">
        <v>5</v>
      </c>
      <c r="O5826" t="str">
        <f t="shared" si="180"/>
        <v>1461NEGCH</v>
      </c>
      <c r="P5826">
        <f>IFERROR(VLOOKUP(L5826,Hoja8!$E$1:$F$6088,2,0),0)</f>
        <v>0</v>
      </c>
      <c r="Q5826">
        <f t="shared" si="181"/>
        <v>5</v>
      </c>
    </row>
    <row r="5827" spans="1:17" x14ac:dyDescent="0.25">
      <c r="A5827" t="s">
        <v>13686</v>
      </c>
      <c r="B5827" t="s">
        <v>13727</v>
      </c>
      <c r="C5827" t="s">
        <v>556</v>
      </c>
      <c r="D5827" t="s">
        <v>558</v>
      </c>
      <c r="E5827">
        <v>6</v>
      </c>
      <c r="F5827" s="1">
        <v>46387</v>
      </c>
      <c r="L5827" s="4" t="s">
        <v>13804</v>
      </c>
      <c r="M5827" s="5">
        <v>4</v>
      </c>
      <c r="O5827" t="str">
        <f t="shared" ref="O5827:O5890" si="182">MID(L5827,LEN(IF(MID(L5827,2,1)="1",MID(L5827,1,7),MID(L5827,1,6)))+1,10)</f>
        <v>1461NEGG</v>
      </c>
      <c r="P5827">
        <f>IFERROR(VLOOKUP(L5827,Hoja8!$E$1:$F$6088,2,0),0)</f>
        <v>0</v>
      </c>
      <c r="Q5827">
        <f t="shared" ref="Q5827:Q5890" si="183">M5827+P5827</f>
        <v>4</v>
      </c>
    </row>
    <row r="5828" spans="1:17" x14ac:dyDescent="0.25">
      <c r="A5828" t="s">
        <v>13686</v>
      </c>
      <c r="B5828" t="s">
        <v>13728</v>
      </c>
      <c r="C5828" t="s">
        <v>517</v>
      </c>
      <c r="D5828" t="s">
        <v>518</v>
      </c>
      <c r="E5828">
        <v>1</v>
      </c>
      <c r="F5828" s="1">
        <v>46387</v>
      </c>
      <c r="L5828" s="4" t="s">
        <v>13803</v>
      </c>
      <c r="M5828" s="5">
        <v>10</v>
      </c>
      <c r="O5828" t="str">
        <f t="shared" si="182"/>
        <v>1461NEGM</v>
      </c>
      <c r="P5828">
        <f>IFERROR(VLOOKUP(L5828,Hoja8!$E$1:$F$6088,2,0),0)</f>
        <v>0</v>
      </c>
      <c r="Q5828">
        <f t="shared" si="183"/>
        <v>10</v>
      </c>
    </row>
    <row r="5829" spans="1:17" x14ac:dyDescent="0.25">
      <c r="A5829" t="s">
        <v>13686</v>
      </c>
      <c r="B5829" t="s">
        <v>13729</v>
      </c>
      <c r="C5829" t="s">
        <v>519</v>
      </c>
      <c r="D5829" t="s">
        <v>520</v>
      </c>
      <c r="E5829">
        <v>3</v>
      </c>
      <c r="F5829" s="1">
        <v>46387</v>
      </c>
      <c r="L5829" s="4" t="s">
        <v>13801</v>
      </c>
      <c r="M5829" s="5">
        <v>1</v>
      </c>
      <c r="O5829" t="str">
        <f t="shared" si="182"/>
        <v>1461NEGXCH</v>
      </c>
      <c r="P5829">
        <f>IFERROR(VLOOKUP(L5829,Hoja8!$E$1:$F$6088,2,0),0)</f>
        <v>0</v>
      </c>
      <c r="Q5829">
        <f t="shared" si="183"/>
        <v>1</v>
      </c>
    </row>
    <row r="5830" spans="1:17" x14ac:dyDescent="0.25">
      <c r="A5830" t="s">
        <v>13686</v>
      </c>
      <c r="B5830" t="s">
        <v>13730</v>
      </c>
      <c r="C5830" t="s">
        <v>3995</v>
      </c>
      <c r="D5830" t="s">
        <v>4849</v>
      </c>
      <c r="E5830">
        <v>5</v>
      </c>
      <c r="F5830" s="1">
        <v>46387</v>
      </c>
      <c r="L5830" s="4" t="s">
        <v>13805</v>
      </c>
      <c r="M5830" s="5">
        <v>1</v>
      </c>
      <c r="O5830" t="str">
        <f t="shared" si="182"/>
        <v>1461NEGXG</v>
      </c>
      <c r="P5830">
        <f>IFERROR(VLOOKUP(L5830,Hoja8!$E$1:$F$6088,2,0),0)</f>
        <v>0</v>
      </c>
      <c r="Q5830">
        <f t="shared" si="183"/>
        <v>1</v>
      </c>
    </row>
    <row r="5831" spans="1:17" x14ac:dyDescent="0.25">
      <c r="A5831" t="s">
        <v>13686</v>
      </c>
      <c r="B5831" t="s">
        <v>13731</v>
      </c>
      <c r="C5831" t="s">
        <v>2722</v>
      </c>
      <c r="D5831" t="s">
        <v>4781</v>
      </c>
      <c r="E5831">
        <v>7</v>
      </c>
      <c r="F5831" s="1">
        <v>46387</v>
      </c>
      <c r="L5831" s="4" t="s">
        <v>13807</v>
      </c>
      <c r="M5831" s="5">
        <v>1</v>
      </c>
      <c r="O5831" t="str">
        <f t="shared" si="182"/>
        <v>1461ROJCH</v>
      </c>
      <c r="P5831">
        <f>IFERROR(VLOOKUP(L5831,Hoja8!$E$1:$F$6088,2,0),0)</f>
        <v>0</v>
      </c>
      <c r="Q5831">
        <f t="shared" si="183"/>
        <v>1</v>
      </c>
    </row>
    <row r="5832" spans="1:17" x14ac:dyDescent="0.25">
      <c r="A5832" t="s">
        <v>13686</v>
      </c>
      <c r="B5832" t="s">
        <v>13732</v>
      </c>
      <c r="C5832" t="s">
        <v>635</v>
      </c>
      <c r="D5832" t="s">
        <v>636</v>
      </c>
      <c r="E5832">
        <v>2</v>
      </c>
      <c r="F5832" s="1">
        <v>46387</v>
      </c>
      <c r="L5832" s="4" t="s">
        <v>13809</v>
      </c>
      <c r="M5832" s="5">
        <v>4</v>
      </c>
      <c r="O5832" t="str">
        <f t="shared" si="182"/>
        <v>1461ROJG</v>
      </c>
      <c r="P5832">
        <f>IFERROR(VLOOKUP(L5832,Hoja8!$E$1:$F$6088,2,0),0)</f>
        <v>0</v>
      </c>
      <c r="Q5832">
        <f t="shared" si="183"/>
        <v>4</v>
      </c>
    </row>
    <row r="5833" spans="1:17" x14ac:dyDescent="0.25">
      <c r="A5833" t="s">
        <v>13686</v>
      </c>
      <c r="B5833" t="s">
        <v>13698</v>
      </c>
      <c r="C5833" t="s">
        <v>128</v>
      </c>
      <c r="D5833" t="s">
        <v>129</v>
      </c>
      <c r="E5833">
        <v>1</v>
      </c>
      <c r="F5833" s="1">
        <v>46387</v>
      </c>
      <c r="L5833" s="4" t="s">
        <v>13808</v>
      </c>
      <c r="M5833" s="5">
        <v>2</v>
      </c>
      <c r="O5833" t="str">
        <f t="shared" si="182"/>
        <v>1461ROJM</v>
      </c>
      <c r="P5833">
        <f>IFERROR(VLOOKUP(L5833,Hoja8!$E$1:$F$6088,2,0),0)</f>
        <v>0</v>
      </c>
      <c r="Q5833">
        <f t="shared" si="183"/>
        <v>2</v>
      </c>
    </row>
    <row r="5834" spans="1:17" x14ac:dyDescent="0.25">
      <c r="A5834" t="s">
        <v>13686</v>
      </c>
      <c r="B5834" t="s">
        <v>13733</v>
      </c>
      <c r="C5834" t="s">
        <v>132</v>
      </c>
      <c r="D5834" t="s">
        <v>133</v>
      </c>
      <c r="E5834">
        <v>1</v>
      </c>
      <c r="F5834" s="1">
        <v>46387</v>
      </c>
      <c r="L5834" s="4" t="s">
        <v>13823</v>
      </c>
      <c r="M5834" s="5">
        <v>3</v>
      </c>
      <c r="O5834" t="str">
        <f t="shared" si="182"/>
        <v>1462NEGCH</v>
      </c>
      <c r="P5834">
        <f>IFERROR(VLOOKUP(L5834,Hoja8!$E$1:$F$6088,2,0),0)</f>
        <v>0</v>
      </c>
      <c r="Q5834">
        <f t="shared" si="183"/>
        <v>3</v>
      </c>
    </row>
    <row r="5835" spans="1:17" x14ac:dyDescent="0.25">
      <c r="A5835" t="s">
        <v>13686</v>
      </c>
      <c r="B5835" t="s">
        <v>13734</v>
      </c>
      <c r="C5835" t="s">
        <v>3052</v>
      </c>
      <c r="D5835" t="s">
        <v>3053</v>
      </c>
      <c r="E5835">
        <v>2</v>
      </c>
      <c r="F5835" s="1">
        <v>46387</v>
      </c>
      <c r="L5835" s="4" t="s">
        <v>13824</v>
      </c>
      <c r="M5835" s="5">
        <v>1</v>
      </c>
      <c r="O5835" t="str">
        <f t="shared" si="182"/>
        <v>1462NEGXG</v>
      </c>
      <c r="P5835">
        <f>IFERROR(VLOOKUP(L5835,Hoja8!$E$1:$F$6088,2,0),0)</f>
        <v>0</v>
      </c>
      <c r="Q5835">
        <f t="shared" si="183"/>
        <v>1</v>
      </c>
    </row>
    <row r="5836" spans="1:17" x14ac:dyDescent="0.25">
      <c r="A5836" t="s">
        <v>13686</v>
      </c>
      <c r="B5836" t="s">
        <v>13735</v>
      </c>
      <c r="C5836" t="s">
        <v>3080</v>
      </c>
      <c r="D5836" t="s">
        <v>3081</v>
      </c>
      <c r="E5836">
        <v>1</v>
      </c>
      <c r="F5836" s="1">
        <v>46387</v>
      </c>
      <c r="L5836" s="4" t="s">
        <v>13826</v>
      </c>
      <c r="M5836" s="5">
        <v>1</v>
      </c>
      <c r="O5836" t="str">
        <f t="shared" si="182"/>
        <v>1462ROJM</v>
      </c>
      <c r="P5836">
        <f>IFERROR(VLOOKUP(L5836,Hoja8!$E$1:$F$6088,2,0),0)</f>
        <v>0</v>
      </c>
      <c r="Q5836">
        <f t="shared" si="183"/>
        <v>1</v>
      </c>
    </row>
    <row r="5837" spans="1:17" x14ac:dyDescent="0.25">
      <c r="A5837" t="s">
        <v>13686</v>
      </c>
      <c r="B5837" t="s">
        <v>13736</v>
      </c>
      <c r="C5837" t="s">
        <v>2807</v>
      </c>
      <c r="D5837" t="s">
        <v>2809</v>
      </c>
      <c r="E5837">
        <v>2</v>
      </c>
      <c r="F5837" s="1">
        <v>46387</v>
      </c>
      <c r="L5837" s="4" t="s">
        <v>13825</v>
      </c>
      <c r="M5837" s="5">
        <v>1</v>
      </c>
      <c r="O5837" t="str">
        <f t="shared" si="182"/>
        <v>1462ROJXCH</v>
      </c>
      <c r="P5837">
        <f>IFERROR(VLOOKUP(L5837,Hoja8!$E$1:$F$6088,2,0),0)</f>
        <v>0</v>
      </c>
      <c r="Q5837">
        <f t="shared" si="183"/>
        <v>1</v>
      </c>
    </row>
    <row r="5838" spans="1:17" x14ac:dyDescent="0.25">
      <c r="A5838" t="s">
        <v>13686</v>
      </c>
      <c r="B5838" t="s">
        <v>13737</v>
      </c>
      <c r="C5838" t="s">
        <v>3082</v>
      </c>
      <c r="D5838" t="s">
        <v>3083</v>
      </c>
      <c r="E5838">
        <v>3</v>
      </c>
      <c r="F5838" s="1">
        <v>46387</v>
      </c>
      <c r="L5838" s="4" t="s">
        <v>13827</v>
      </c>
      <c r="M5838" s="5">
        <v>1</v>
      </c>
      <c r="O5838" t="str">
        <f t="shared" si="182"/>
        <v>1462ROJXG</v>
      </c>
      <c r="P5838">
        <f>IFERROR(VLOOKUP(L5838,Hoja8!$E$1:$F$6088,2,0),0)</f>
        <v>0</v>
      </c>
      <c r="Q5838">
        <f t="shared" si="183"/>
        <v>1</v>
      </c>
    </row>
    <row r="5839" spans="1:17" x14ac:dyDescent="0.25">
      <c r="A5839" t="s">
        <v>13686</v>
      </c>
      <c r="B5839" t="s">
        <v>13738</v>
      </c>
      <c r="C5839" t="s">
        <v>2869</v>
      </c>
      <c r="D5839" t="s">
        <v>2870</v>
      </c>
      <c r="E5839">
        <v>1</v>
      </c>
      <c r="F5839" s="1">
        <v>46387</v>
      </c>
      <c r="L5839" s="4" t="s">
        <v>13902</v>
      </c>
      <c r="M5839" s="5">
        <v>3</v>
      </c>
      <c r="O5839" t="str">
        <f t="shared" si="182"/>
        <v>1470BLAG</v>
      </c>
      <c r="P5839">
        <f>IFERROR(VLOOKUP(L5839,Hoja8!$E$1:$F$6088,2,0),0)</f>
        <v>0</v>
      </c>
      <c r="Q5839">
        <f t="shared" si="183"/>
        <v>3</v>
      </c>
    </row>
    <row r="5840" spans="1:17" x14ac:dyDescent="0.25">
      <c r="A5840" t="s">
        <v>13686</v>
      </c>
      <c r="B5840" t="s">
        <v>13739</v>
      </c>
      <c r="C5840" t="s">
        <v>2871</v>
      </c>
      <c r="D5840" t="s">
        <v>2872</v>
      </c>
      <c r="E5840">
        <v>3</v>
      </c>
      <c r="F5840" s="1">
        <v>46387</v>
      </c>
      <c r="L5840" s="4" t="s">
        <v>13901</v>
      </c>
      <c r="M5840" s="5">
        <v>3</v>
      </c>
      <c r="O5840" t="str">
        <f t="shared" si="182"/>
        <v>1470BLAM</v>
      </c>
      <c r="P5840">
        <f>IFERROR(VLOOKUP(L5840,Hoja8!$E$1:$F$6088,2,0),0)</f>
        <v>0</v>
      </c>
      <c r="Q5840">
        <f t="shared" si="183"/>
        <v>3</v>
      </c>
    </row>
    <row r="5841" spans="1:17" x14ac:dyDescent="0.25">
      <c r="A5841" t="s">
        <v>13686</v>
      </c>
      <c r="B5841" t="s">
        <v>13740</v>
      </c>
      <c r="C5841" t="s">
        <v>1925</v>
      </c>
      <c r="D5841" t="s">
        <v>1900</v>
      </c>
      <c r="E5841">
        <v>1</v>
      </c>
      <c r="F5841" s="1">
        <v>46387</v>
      </c>
      <c r="L5841" s="4" t="s">
        <v>13904</v>
      </c>
      <c r="M5841" s="5">
        <v>3</v>
      </c>
      <c r="O5841" t="str">
        <f t="shared" si="182"/>
        <v>1470MARG</v>
      </c>
      <c r="P5841">
        <f>IFERROR(VLOOKUP(L5841,Hoja8!$E$1:$F$6088,2,0),0)</f>
        <v>0</v>
      </c>
      <c r="Q5841">
        <f t="shared" si="183"/>
        <v>3</v>
      </c>
    </row>
    <row r="5842" spans="1:17" x14ac:dyDescent="0.25">
      <c r="A5842" t="s">
        <v>13686</v>
      </c>
      <c r="B5842" t="s">
        <v>13741</v>
      </c>
      <c r="C5842" t="s">
        <v>1920</v>
      </c>
      <c r="D5842" t="s">
        <v>1900</v>
      </c>
      <c r="E5842">
        <v>3</v>
      </c>
      <c r="F5842" s="1">
        <v>46387</v>
      </c>
      <c r="L5842" s="4" t="s">
        <v>13903</v>
      </c>
      <c r="M5842" s="5">
        <v>3</v>
      </c>
      <c r="O5842" t="str">
        <f t="shared" si="182"/>
        <v>1470MARM</v>
      </c>
      <c r="P5842">
        <f>IFERROR(VLOOKUP(L5842,Hoja8!$E$1:$F$6088,2,0),0)</f>
        <v>0</v>
      </c>
      <c r="Q5842">
        <f t="shared" si="183"/>
        <v>3</v>
      </c>
    </row>
    <row r="5843" spans="1:17" x14ac:dyDescent="0.25">
      <c r="A5843" t="s">
        <v>13686</v>
      </c>
      <c r="B5843" t="s">
        <v>13742</v>
      </c>
      <c r="C5843" t="s">
        <v>154</v>
      </c>
      <c r="D5843" t="s">
        <v>155</v>
      </c>
      <c r="E5843">
        <v>1</v>
      </c>
      <c r="F5843" s="1">
        <v>46387</v>
      </c>
      <c r="L5843" s="4" t="s">
        <v>13923</v>
      </c>
      <c r="M5843" s="5">
        <v>1</v>
      </c>
      <c r="O5843" t="str">
        <f t="shared" si="182"/>
        <v>1471BLA2XG</v>
      </c>
      <c r="P5843">
        <f>IFERROR(VLOOKUP(L5843,Hoja8!$E$1:$F$6088,2,0),0)</f>
        <v>0</v>
      </c>
      <c r="Q5843">
        <f t="shared" si="183"/>
        <v>1</v>
      </c>
    </row>
    <row r="5844" spans="1:17" x14ac:dyDescent="0.25">
      <c r="A5844" t="s">
        <v>13686</v>
      </c>
      <c r="B5844" t="s">
        <v>13743</v>
      </c>
      <c r="C5844" t="s">
        <v>3123</v>
      </c>
      <c r="D5844" t="s">
        <v>3124</v>
      </c>
      <c r="E5844">
        <v>1</v>
      </c>
      <c r="F5844" s="1">
        <v>46387</v>
      </c>
      <c r="L5844" s="4" t="s">
        <v>13921</v>
      </c>
      <c r="M5844" s="5">
        <v>2</v>
      </c>
      <c r="O5844" t="str">
        <f t="shared" si="182"/>
        <v>1471BLAM</v>
      </c>
      <c r="P5844">
        <f>IFERROR(VLOOKUP(L5844,Hoja8!$E$1:$F$6088,2,0),0)</f>
        <v>0</v>
      </c>
      <c r="Q5844">
        <f t="shared" si="183"/>
        <v>2</v>
      </c>
    </row>
    <row r="5845" spans="1:17" x14ac:dyDescent="0.25">
      <c r="A5845" t="s">
        <v>13686</v>
      </c>
      <c r="B5845" t="s">
        <v>13744</v>
      </c>
      <c r="C5845" t="s">
        <v>2830</v>
      </c>
      <c r="D5845" t="s">
        <v>2832</v>
      </c>
      <c r="E5845">
        <v>1</v>
      </c>
      <c r="F5845" s="1">
        <v>46387</v>
      </c>
      <c r="L5845" s="4" t="s">
        <v>13922</v>
      </c>
      <c r="M5845" s="5">
        <v>1</v>
      </c>
      <c r="O5845" t="str">
        <f t="shared" si="182"/>
        <v>1471BLAXG</v>
      </c>
      <c r="P5845">
        <f>IFERROR(VLOOKUP(L5845,Hoja8!$E$1:$F$6088,2,0),0)</f>
        <v>0</v>
      </c>
      <c r="Q5845">
        <f t="shared" si="183"/>
        <v>1</v>
      </c>
    </row>
    <row r="5846" spans="1:17" x14ac:dyDescent="0.25">
      <c r="A5846" t="s">
        <v>13686</v>
      </c>
      <c r="B5846" t="s">
        <v>13745</v>
      </c>
      <c r="C5846" t="s">
        <v>1918</v>
      </c>
      <c r="D5846" t="s">
        <v>1919</v>
      </c>
      <c r="E5846">
        <v>1</v>
      </c>
      <c r="F5846" s="1">
        <v>46387</v>
      </c>
      <c r="L5846" s="4" t="s">
        <v>13925</v>
      </c>
      <c r="M5846" s="5">
        <v>1</v>
      </c>
      <c r="O5846" t="str">
        <f t="shared" si="182"/>
        <v>1471MAR2XG</v>
      </c>
      <c r="P5846">
        <f>IFERROR(VLOOKUP(L5846,Hoja8!$E$1:$F$6088,2,0),0)</f>
        <v>0</v>
      </c>
      <c r="Q5846">
        <f t="shared" si="183"/>
        <v>1</v>
      </c>
    </row>
    <row r="5847" spans="1:17" x14ac:dyDescent="0.25">
      <c r="A5847" t="s">
        <v>13686</v>
      </c>
      <c r="B5847" t="s">
        <v>13746</v>
      </c>
      <c r="C5847" t="s">
        <v>1670</v>
      </c>
      <c r="D5847" t="s">
        <v>1672</v>
      </c>
      <c r="E5847">
        <v>47</v>
      </c>
      <c r="F5847" s="1">
        <v>46387</v>
      </c>
      <c r="L5847" s="4" t="s">
        <v>13924</v>
      </c>
      <c r="M5847" s="5">
        <v>2</v>
      </c>
      <c r="O5847" t="str">
        <f t="shared" si="182"/>
        <v>1471MARM</v>
      </c>
      <c r="P5847">
        <f>IFERROR(VLOOKUP(L5847,Hoja8!$E$1:$F$6088,2,0),0)</f>
        <v>0</v>
      </c>
      <c r="Q5847">
        <f t="shared" si="183"/>
        <v>2</v>
      </c>
    </row>
    <row r="5848" spans="1:17" x14ac:dyDescent="0.25">
      <c r="A5848" t="s">
        <v>13686</v>
      </c>
      <c r="B5848" t="s">
        <v>13747</v>
      </c>
      <c r="C5848" t="s">
        <v>1677</v>
      </c>
      <c r="D5848" t="s">
        <v>1678</v>
      </c>
      <c r="E5848">
        <v>50</v>
      </c>
      <c r="F5848" s="1">
        <v>46387</v>
      </c>
      <c r="L5848" s="4" t="s">
        <v>13837</v>
      </c>
      <c r="M5848" s="5">
        <v>8</v>
      </c>
      <c r="O5848" t="str">
        <f t="shared" si="182"/>
        <v>1495AZU15</v>
      </c>
      <c r="P5848">
        <f>IFERROR(VLOOKUP(L5848,Hoja8!$E$1:$F$6088,2,0),0)</f>
        <v>0</v>
      </c>
      <c r="Q5848">
        <f t="shared" si="183"/>
        <v>8</v>
      </c>
    </row>
    <row r="5849" spans="1:17" x14ac:dyDescent="0.25">
      <c r="A5849" t="s">
        <v>13686</v>
      </c>
      <c r="B5849" t="s">
        <v>13748</v>
      </c>
      <c r="C5849" t="s">
        <v>1274</v>
      </c>
      <c r="D5849" t="s">
        <v>1275</v>
      </c>
      <c r="E5849">
        <v>14</v>
      </c>
      <c r="F5849" s="1">
        <v>46387</v>
      </c>
      <c r="L5849" s="4" t="s">
        <v>13930</v>
      </c>
      <c r="M5849" s="5">
        <v>2</v>
      </c>
      <c r="O5849" t="str">
        <f t="shared" si="182"/>
        <v>1624AZUM</v>
      </c>
      <c r="P5849">
        <f>IFERROR(VLOOKUP(L5849,Hoja8!$E$1:$F$6088,2,0),0)</f>
        <v>0</v>
      </c>
      <c r="Q5849">
        <f t="shared" si="183"/>
        <v>2</v>
      </c>
    </row>
    <row r="5850" spans="1:17" x14ac:dyDescent="0.25">
      <c r="A5850" t="s">
        <v>13686</v>
      </c>
      <c r="B5850" t="s">
        <v>13749</v>
      </c>
      <c r="C5850" t="s">
        <v>1265</v>
      </c>
      <c r="D5850" t="s">
        <v>1267</v>
      </c>
      <c r="E5850">
        <v>11</v>
      </c>
      <c r="F5850" s="1">
        <v>46387</v>
      </c>
      <c r="L5850" s="4" t="s">
        <v>13745</v>
      </c>
      <c r="M5850" s="5">
        <v>2</v>
      </c>
      <c r="O5850" t="str">
        <f t="shared" si="182"/>
        <v>1624AZUXG</v>
      </c>
      <c r="P5850">
        <f>IFERROR(VLOOKUP(L5850,Hoja8!$E$1:$F$6088,2,0),0)</f>
        <v>0</v>
      </c>
      <c r="Q5850">
        <f t="shared" si="183"/>
        <v>2</v>
      </c>
    </row>
    <row r="5851" spans="1:17" x14ac:dyDescent="0.25">
      <c r="A5851" t="s">
        <v>13686</v>
      </c>
      <c r="B5851" t="s">
        <v>13750</v>
      </c>
      <c r="C5851" t="s">
        <v>1278</v>
      </c>
      <c r="D5851" t="s">
        <v>1279</v>
      </c>
      <c r="E5851">
        <v>1</v>
      </c>
      <c r="F5851" s="1">
        <v>46387</v>
      </c>
      <c r="L5851" s="4" t="s">
        <v>13917</v>
      </c>
      <c r="M5851" s="5">
        <v>4</v>
      </c>
      <c r="O5851" t="str">
        <f t="shared" si="182"/>
        <v>1625AZUG</v>
      </c>
      <c r="P5851">
        <f>IFERROR(VLOOKUP(L5851,Hoja8!$E$1:$F$6088,2,0),0)</f>
        <v>0</v>
      </c>
      <c r="Q5851">
        <f t="shared" si="183"/>
        <v>4</v>
      </c>
    </row>
    <row r="5852" spans="1:17" x14ac:dyDescent="0.25">
      <c r="A5852" t="s">
        <v>13686</v>
      </c>
      <c r="B5852" t="s">
        <v>13751</v>
      </c>
      <c r="C5852" t="s">
        <v>1270</v>
      </c>
      <c r="D5852" t="s">
        <v>1271</v>
      </c>
      <c r="E5852">
        <v>1</v>
      </c>
      <c r="F5852" s="1">
        <v>46387</v>
      </c>
      <c r="L5852" s="4" t="s">
        <v>13916</v>
      </c>
      <c r="M5852" s="5">
        <v>2</v>
      </c>
      <c r="O5852" t="str">
        <f t="shared" si="182"/>
        <v>1625AZUM</v>
      </c>
      <c r="P5852">
        <f>IFERROR(VLOOKUP(L5852,Hoja8!$E$1:$F$6088,2,0),0)</f>
        <v>0</v>
      </c>
      <c r="Q5852">
        <f t="shared" si="183"/>
        <v>2</v>
      </c>
    </row>
    <row r="5853" spans="1:17" x14ac:dyDescent="0.25">
      <c r="A5853" t="s">
        <v>13686</v>
      </c>
      <c r="B5853" t="s">
        <v>13752</v>
      </c>
      <c r="C5853" t="s">
        <v>577</v>
      </c>
      <c r="D5853" t="s">
        <v>579</v>
      </c>
      <c r="E5853">
        <v>3</v>
      </c>
      <c r="F5853" s="1">
        <v>46387</v>
      </c>
      <c r="L5853" s="4" t="s">
        <v>13740</v>
      </c>
      <c r="M5853" s="5">
        <v>1</v>
      </c>
      <c r="O5853" t="str">
        <f t="shared" si="182"/>
        <v>1625AZUXCH</v>
      </c>
      <c r="P5853">
        <f>IFERROR(VLOOKUP(L5853,Hoja8!$E$1:$F$6088,2,0),0)</f>
        <v>0</v>
      </c>
      <c r="Q5853">
        <f t="shared" si="183"/>
        <v>1</v>
      </c>
    </row>
    <row r="5854" spans="1:17" x14ac:dyDescent="0.25">
      <c r="A5854" t="s">
        <v>13686</v>
      </c>
      <c r="B5854" t="s">
        <v>13753</v>
      </c>
      <c r="C5854" t="s">
        <v>580</v>
      </c>
      <c r="D5854" t="s">
        <v>581</v>
      </c>
      <c r="E5854">
        <v>3</v>
      </c>
      <c r="F5854" s="1">
        <v>46387</v>
      </c>
      <c r="L5854" s="4" t="s">
        <v>13741</v>
      </c>
      <c r="M5854" s="5">
        <v>5</v>
      </c>
      <c r="O5854" t="str">
        <f t="shared" si="182"/>
        <v>1625AZUXG</v>
      </c>
      <c r="P5854">
        <f>IFERROR(VLOOKUP(L5854,Hoja8!$E$1:$F$6088,2,0),0)</f>
        <v>0</v>
      </c>
      <c r="Q5854">
        <f t="shared" si="183"/>
        <v>5</v>
      </c>
    </row>
    <row r="5855" spans="1:17" x14ac:dyDescent="0.25">
      <c r="A5855" t="s">
        <v>13686</v>
      </c>
      <c r="B5855" t="s">
        <v>13754</v>
      </c>
      <c r="C5855" t="s">
        <v>582</v>
      </c>
      <c r="D5855" t="s">
        <v>583</v>
      </c>
      <c r="E5855">
        <v>3</v>
      </c>
      <c r="F5855" s="1">
        <v>46387</v>
      </c>
      <c r="L5855" s="4" t="s">
        <v>13909</v>
      </c>
      <c r="M5855" s="5">
        <v>1</v>
      </c>
      <c r="O5855" t="str">
        <f t="shared" si="182"/>
        <v>1665M/R2XG</v>
      </c>
      <c r="P5855">
        <f>IFERROR(VLOOKUP(L5855,Hoja8!$E$1:$F$6088,2,0),0)</f>
        <v>0</v>
      </c>
      <c r="Q5855">
        <f t="shared" si="183"/>
        <v>1</v>
      </c>
    </row>
    <row r="5856" spans="1:17" x14ac:dyDescent="0.25">
      <c r="A5856" t="s">
        <v>13686</v>
      </c>
      <c r="B5856" t="s">
        <v>13755</v>
      </c>
      <c r="C5856" t="s">
        <v>584</v>
      </c>
      <c r="D5856" t="s">
        <v>585</v>
      </c>
      <c r="E5856">
        <v>5</v>
      </c>
      <c r="F5856" s="1">
        <v>46387</v>
      </c>
      <c r="L5856" s="4" t="s">
        <v>13906</v>
      </c>
      <c r="M5856" s="5">
        <v>1</v>
      </c>
      <c r="O5856" t="str">
        <f t="shared" si="182"/>
        <v>1665M/RCH</v>
      </c>
      <c r="P5856">
        <f>IFERROR(VLOOKUP(L5856,Hoja8!$E$1:$F$6088,2,0),0)</f>
        <v>0</v>
      </c>
      <c r="Q5856">
        <f t="shared" si="183"/>
        <v>1</v>
      </c>
    </row>
    <row r="5857" spans="1:17" x14ac:dyDescent="0.25">
      <c r="A5857" t="s">
        <v>13686</v>
      </c>
      <c r="B5857" t="s">
        <v>13756</v>
      </c>
      <c r="C5857" t="s">
        <v>3153</v>
      </c>
      <c r="D5857" t="s">
        <v>3154</v>
      </c>
      <c r="E5857">
        <v>1</v>
      </c>
      <c r="F5857" s="1">
        <v>46387</v>
      </c>
      <c r="L5857" s="4" t="s">
        <v>13908</v>
      </c>
      <c r="M5857" s="5">
        <v>3</v>
      </c>
      <c r="O5857" t="str">
        <f t="shared" si="182"/>
        <v>1665M/RG</v>
      </c>
      <c r="P5857">
        <f>IFERROR(VLOOKUP(L5857,Hoja8!$E$1:$F$6088,2,0),0)</f>
        <v>0</v>
      </c>
      <c r="Q5857">
        <f t="shared" si="183"/>
        <v>3</v>
      </c>
    </row>
    <row r="5858" spans="1:17" x14ac:dyDescent="0.25">
      <c r="A5858" t="s">
        <v>13686</v>
      </c>
      <c r="B5858" t="s">
        <v>13757</v>
      </c>
      <c r="C5858" t="s">
        <v>3155</v>
      </c>
      <c r="D5858" t="s">
        <v>3156</v>
      </c>
      <c r="E5858">
        <v>14</v>
      </c>
      <c r="F5858" s="1">
        <v>46387</v>
      </c>
      <c r="L5858" s="4" t="s">
        <v>13907</v>
      </c>
      <c r="M5858" s="5">
        <v>4</v>
      </c>
      <c r="O5858" t="str">
        <f t="shared" si="182"/>
        <v>1665M/RM</v>
      </c>
      <c r="P5858">
        <f>IFERROR(VLOOKUP(L5858,Hoja8!$E$1:$F$6088,2,0),0)</f>
        <v>0</v>
      </c>
      <c r="Q5858">
        <f t="shared" si="183"/>
        <v>4</v>
      </c>
    </row>
    <row r="5859" spans="1:17" x14ac:dyDescent="0.25">
      <c r="A5859" t="s">
        <v>13686</v>
      </c>
      <c r="B5859" t="s">
        <v>13758</v>
      </c>
      <c r="C5859" t="s">
        <v>4753</v>
      </c>
      <c r="D5859" t="s">
        <v>4754</v>
      </c>
      <c r="E5859">
        <v>12</v>
      </c>
      <c r="F5859" s="1">
        <v>46387</v>
      </c>
      <c r="L5859" s="4" t="s">
        <v>13905</v>
      </c>
      <c r="M5859" s="5">
        <v>1</v>
      </c>
      <c r="O5859" t="str">
        <f t="shared" si="182"/>
        <v>1665M/RXCH</v>
      </c>
      <c r="P5859">
        <f>IFERROR(VLOOKUP(L5859,Hoja8!$E$1:$F$6088,2,0),0)</f>
        <v>0</v>
      </c>
      <c r="Q5859">
        <f t="shared" si="183"/>
        <v>1</v>
      </c>
    </row>
    <row r="5860" spans="1:17" x14ac:dyDescent="0.25">
      <c r="A5860" t="s">
        <v>13686</v>
      </c>
      <c r="B5860" t="s">
        <v>13759</v>
      </c>
      <c r="C5860" t="s">
        <v>3157</v>
      </c>
      <c r="D5860" t="s">
        <v>3158</v>
      </c>
      <c r="E5860">
        <v>10</v>
      </c>
      <c r="F5860" s="1">
        <v>46387</v>
      </c>
      <c r="L5860" s="4" t="s">
        <v>13743</v>
      </c>
      <c r="M5860" s="5">
        <v>1</v>
      </c>
      <c r="O5860" t="str">
        <f t="shared" si="182"/>
        <v>1954MARG</v>
      </c>
      <c r="P5860">
        <f>IFERROR(VLOOKUP(L5860,Hoja8!$E$1:$F$6088,2,0),0)</f>
        <v>0</v>
      </c>
      <c r="Q5860">
        <f t="shared" si="183"/>
        <v>1</v>
      </c>
    </row>
    <row r="5861" spans="1:17" x14ac:dyDescent="0.25">
      <c r="A5861" t="s">
        <v>13686</v>
      </c>
      <c r="B5861" t="s">
        <v>13760</v>
      </c>
      <c r="C5861" t="s">
        <v>3163</v>
      </c>
      <c r="D5861" t="s">
        <v>3164</v>
      </c>
      <c r="E5861">
        <v>6</v>
      </c>
      <c r="F5861" s="1">
        <v>46387</v>
      </c>
      <c r="L5861" s="4" t="s">
        <v>13744</v>
      </c>
      <c r="M5861" s="5">
        <v>1</v>
      </c>
      <c r="O5861" t="str">
        <f t="shared" si="182"/>
        <v>1954NEGG</v>
      </c>
      <c r="P5861">
        <f>IFERROR(VLOOKUP(L5861,Hoja8!$E$1:$F$6088,2,0),0)</f>
        <v>0</v>
      </c>
      <c r="Q5861">
        <f t="shared" si="183"/>
        <v>1</v>
      </c>
    </row>
    <row r="5862" spans="1:17" x14ac:dyDescent="0.25">
      <c r="A5862" t="s">
        <v>13686</v>
      </c>
      <c r="B5862" t="s">
        <v>13761</v>
      </c>
      <c r="C5862" t="s">
        <v>3514</v>
      </c>
      <c r="D5862" t="s">
        <v>4764</v>
      </c>
      <c r="E5862">
        <v>2</v>
      </c>
      <c r="F5862" s="1">
        <v>46387</v>
      </c>
      <c r="L5862" s="4" t="s">
        <v>13734</v>
      </c>
      <c r="M5862" s="5">
        <v>2</v>
      </c>
      <c r="O5862" t="str">
        <f t="shared" si="182"/>
        <v>1955BLAM</v>
      </c>
      <c r="P5862">
        <f>IFERROR(VLOOKUP(L5862,Hoja8!$E$1:$F$6088,2,0),0)</f>
        <v>0</v>
      </c>
      <c r="Q5862">
        <f t="shared" si="183"/>
        <v>2</v>
      </c>
    </row>
    <row r="5863" spans="1:17" x14ac:dyDescent="0.25">
      <c r="A5863" t="s">
        <v>13686</v>
      </c>
      <c r="B5863" t="s">
        <v>13762</v>
      </c>
      <c r="C5863" t="s">
        <v>3519</v>
      </c>
      <c r="D5863" t="s">
        <v>4766</v>
      </c>
      <c r="E5863">
        <v>4</v>
      </c>
      <c r="F5863" s="1">
        <v>46387</v>
      </c>
      <c r="L5863" s="4" t="s">
        <v>13846</v>
      </c>
      <c r="M5863" s="5">
        <v>18</v>
      </c>
      <c r="O5863" t="str">
        <f t="shared" si="182"/>
        <v>1955MARCH</v>
      </c>
      <c r="P5863">
        <f>IFERROR(VLOOKUP(L5863,Hoja8!$E$1:$F$6088,2,0),0)</f>
        <v>0</v>
      </c>
      <c r="Q5863">
        <f t="shared" si="183"/>
        <v>18</v>
      </c>
    </row>
    <row r="5864" spans="1:17" x14ac:dyDescent="0.25">
      <c r="A5864" t="s">
        <v>13686</v>
      </c>
      <c r="B5864" t="s">
        <v>13763</v>
      </c>
      <c r="C5864" t="s">
        <v>3517</v>
      </c>
      <c r="D5864" t="s">
        <v>4765</v>
      </c>
      <c r="E5864">
        <v>3</v>
      </c>
      <c r="F5864" s="1">
        <v>46387</v>
      </c>
      <c r="L5864" s="4" t="s">
        <v>13847</v>
      </c>
      <c r="M5864" s="5">
        <v>27</v>
      </c>
      <c r="O5864" t="str">
        <f t="shared" si="182"/>
        <v>1955MARG</v>
      </c>
      <c r="P5864">
        <f>IFERROR(VLOOKUP(L5864,Hoja8!$E$1:$F$6088,2,0),0)</f>
        <v>0</v>
      </c>
      <c r="Q5864">
        <f t="shared" si="183"/>
        <v>27</v>
      </c>
    </row>
    <row r="5865" spans="1:17" x14ac:dyDescent="0.25">
      <c r="A5865" t="s">
        <v>13686</v>
      </c>
      <c r="B5865" t="s">
        <v>13764</v>
      </c>
      <c r="C5865" t="s">
        <v>4768</v>
      </c>
      <c r="D5865" t="s">
        <v>4769</v>
      </c>
      <c r="E5865">
        <v>1</v>
      </c>
      <c r="F5865" s="1">
        <v>46387</v>
      </c>
      <c r="L5865" s="4" t="s">
        <v>13736</v>
      </c>
      <c r="M5865" s="5">
        <v>40</v>
      </c>
      <c r="O5865" t="str">
        <f t="shared" si="182"/>
        <v>1955MARM</v>
      </c>
      <c r="P5865">
        <f>IFERROR(VLOOKUP(L5865,Hoja8!$E$1:$F$6088,2,0),0)</f>
        <v>0</v>
      </c>
      <c r="Q5865">
        <f t="shared" si="183"/>
        <v>40</v>
      </c>
    </row>
    <row r="5866" spans="1:17" x14ac:dyDescent="0.25">
      <c r="A5866" t="s">
        <v>13686</v>
      </c>
      <c r="B5866" t="s">
        <v>13765</v>
      </c>
      <c r="C5866" t="s">
        <v>4165</v>
      </c>
      <c r="D5866" t="s">
        <v>4166</v>
      </c>
      <c r="E5866">
        <v>2</v>
      </c>
      <c r="F5866" s="1">
        <v>46387</v>
      </c>
      <c r="L5866" s="4" t="s">
        <v>13735</v>
      </c>
      <c r="M5866" s="5">
        <v>1</v>
      </c>
      <c r="O5866" t="str">
        <f t="shared" si="182"/>
        <v>1955MARXCH</v>
      </c>
      <c r="P5866">
        <f>IFERROR(VLOOKUP(L5866,Hoja8!$E$1:$F$6088,2,0),0)</f>
        <v>0</v>
      </c>
      <c r="Q5866">
        <f t="shared" si="183"/>
        <v>1</v>
      </c>
    </row>
    <row r="5867" spans="1:17" x14ac:dyDescent="0.25">
      <c r="A5867" t="s">
        <v>13686</v>
      </c>
      <c r="B5867" t="s">
        <v>13766</v>
      </c>
      <c r="C5867" t="s">
        <v>4169</v>
      </c>
      <c r="D5867" t="s">
        <v>4170</v>
      </c>
      <c r="E5867">
        <v>4</v>
      </c>
      <c r="F5867" s="1">
        <v>46387</v>
      </c>
      <c r="L5867" s="4" t="s">
        <v>13737</v>
      </c>
      <c r="M5867" s="5">
        <v>15</v>
      </c>
      <c r="O5867" t="str">
        <f t="shared" si="182"/>
        <v>1955MARXG</v>
      </c>
      <c r="P5867">
        <f>IFERROR(VLOOKUP(L5867,Hoja8!$E$1:$F$6088,2,0),0)</f>
        <v>0</v>
      </c>
      <c r="Q5867">
        <f t="shared" si="183"/>
        <v>15</v>
      </c>
    </row>
    <row r="5868" spans="1:17" x14ac:dyDescent="0.25">
      <c r="A5868" t="s">
        <v>13686</v>
      </c>
      <c r="B5868" t="s">
        <v>13767</v>
      </c>
      <c r="C5868" t="s">
        <v>4167</v>
      </c>
      <c r="D5868" t="s">
        <v>4168</v>
      </c>
      <c r="E5868">
        <v>3</v>
      </c>
      <c r="F5868" s="1">
        <v>46387</v>
      </c>
      <c r="L5868" s="4" t="s">
        <v>13738</v>
      </c>
      <c r="M5868" s="5">
        <v>1</v>
      </c>
      <c r="O5868" t="str">
        <f t="shared" si="182"/>
        <v>1955NEGXCH</v>
      </c>
      <c r="P5868">
        <f>IFERROR(VLOOKUP(L5868,Hoja8!$E$1:$F$6088,2,0),0)</f>
        <v>0</v>
      </c>
      <c r="Q5868">
        <f t="shared" si="183"/>
        <v>1</v>
      </c>
    </row>
    <row r="5869" spans="1:17" x14ac:dyDescent="0.25">
      <c r="A5869" t="s">
        <v>13686</v>
      </c>
      <c r="B5869" t="s">
        <v>13768</v>
      </c>
      <c r="C5869" t="s">
        <v>4173</v>
      </c>
      <c r="D5869" t="s">
        <v>4174</v>
      </c>
      <c r="E5869">
        <v>1</v>
      </c>
      <c r="F5869" s="1">
        <v>46387</v>
      </c>
      <c r="L5869" s="4" t="s">
        <v>13739</v>
      </c>
      <c r="M5869" s="5">
        <v>3</v>
      </c>
      <c r="O5869" t="str">
        <f t="shared" si="182"/>
        <v>1955NEGXG</v>
      </c>
      <c r="P5869">
        <f>IFERROR(VLOOKUP(L5869,Hoja8!$E$1:$F$6088,2,0),0)</f>
        <v>0</v>
      </c>
      <c r="Q5869">
        <f t="shared" si="183"/>
        <v>3</v>
      </c>
    </row>
    <row r="5870" spans="1:17" x14ac:dyDescent="0.25">
      <c r="A5870" t="s">
        <v>13686</v>
      </c>
      <c r="B5870" t="s">
        <v>13769</v>
      </c>
      <c r="C5870" t="s">
        <v>633</v>
      </c>
      <c r="D5870" t="s">
        <v>634</v>
      </c>
      <c r="E5870">
        <v>2</v>
      </c>
      <c r="F5870" s="1">
        <v>46387</v>
      </c>
      <c r="L5870" s="4" t="s">
        <v>13926</v>
      </c>
      <c r="M5870" s="5">
        <v>1</v>
      </c>
      <c r="O5870" t="str">
        <f t="shared" si="182"/>
        <v>1990BLAXG</v>
      </c>
      <c r="P5870">
        <f>IFERROR(VLOOKUP(L5870,Hoja8!$E$1:$F$6088,2,0),0)</f>
        <v>0</v>
      </c>
      <c r="Q5870">
        <f t="shared" si="183"/>
        <v>1</v>
      </c>
    </row>
    <row r="5871" spans="1:17" x14ac:dyDescent="0.25">
      <c r="A5871" t="s">
        <v>13686</v>
      </c>
      <c r="B5871" t="s">
        <v>13732</v>
      </c>
      <c r="C5871" t="s">
        <v>635</v>
      </c>
      <c r="D5871" t="s">
        <v>636</v>
      </c>
      <c r="E5871">
        <v>4</v>
      </c>
      <c r="F5871" s="1">
        <v>46387</v>
      </c>
      <c r="L5871" s="4" t="s">
        <v>13929</v>
      </c>
      <c r="M5871" s="5">
        <v>1</v>
      </c>
      <c r="O5871" t="str">
        <f t="shared" si="182"/>
        <v>1990GRI2XG</v>
      </c>
      <c r="P5871">
        <f>IFERROR(VLOOKUP(L5871,Hoja8!$E$1:$F$6088,2,0),0)</f>
        <v>0</v>
      </c>
      <c r="Q5871">
        <f t="shared" si="183"/>
        <v>1</v>
      </c>
    </row>
    <row r="5872" spans="1:17" x14ac:dyDescent="0.25">
      <c r="A5872" t="s">
        <v>13686</v>
      </c>
      <c r="B5872" t="s">
        <v>13770</v>
      </c>
      <c r="C5872" t="s">
        <v>637</v>
      </c>
      <c r="D5872" t="s">
        <v>638</v>
      </c>
      <c r="E5872">
        <v>3</v>
      </c>
      <c r="F5872" s="1">
        <v>46387</v>
      </c>
      <c r="L5872" s="4" t="s">
        <v>13927</v>
      </c>
      <c r="M5872" s="5">
        <v>3</v>
      </c>
      <c r="O5872" t="str">
        <f t="shared" si="182"/>
        <v>1990GRIM</v>
      </c>
      <c r="P5872">
        <f>IFERROR(VLOOKUP(L5872,Hoja8!$E$1:$F$6088,2,0),0)</f>
        <v>0</v>
      </c>
      <c r="Q5872">
        <f t="shared" si="183"/>
        <v>3</v>
      </c>
    </row>
    <row r="5873" spans="1:17" x14ac:dyDescent="0.25">
      <c r="A5873" t="s">
        <v>13686</v>
      </c>
      <c r="B5873" t="s">
        <v>13771</v>
      </c>
      <c r="C5873" t="s">
        <v>639</v>
      </c>
      <c r="D5873" t="s">
        <v>640</v>
      </c>
      <c r="E5873">
        <v>1</v>
      </c>
      <c r="F5873" s="1">
        <v>46387</v>
      </c>
      <c r="L5873" s="4" t="s">
        <v>13928</v>
      </c>
      <c r="M5873" s="5">
        <v>1</v>
      </c>
      <c r="O5873" t="str">
        <f t="shared" si="182"/>
        <v>1990GRIXG</v>
      </c>
      <c r="P5873">
        <f>IFERROR(VLOOKUP(L5873,Hoja8!$E$1:$F$6088,2,0),0)</f>
        <v>0</v>
      </c>
      <c r="Q5873">
        <f t="shared" si="183"/>
        <v>1</v>
      </c>
    </row>
    <row r="5874" spans="1:17" x14ac:dyDescent="0.25">
      <c r="A5874" t="s">
        <v>13686</v>
      </c>
      <c r="B5874" t="s">
        <v>13772</v>
      </c>
      <c r="C5874" t="s">
        <v>2739</v>
      </c>
      <c r="D5874" t="s">
        <v>2740</v>
      </c>
      <c r="E5874">
        <v>2</v>
      </c>
      <c r="F5874" s="1">
        <v>46387</v>
      </c>
      <c r="L5874" s="4" t="s">
        <v>13778</v>
      </c>
      <c r="M5874" s="5">
        <v>2</v>
      </c>
      <c r="O5874" t="str">
        <f t="shared" si="182"/>
        <v>1990MARCH</v>
      </c>
      <c r="P5874">
        <f>IFERROR(VLOOKUP(L5874,Hoja8!$E$1:$F$6088,2,0),0)</f>
        <v>0</v>
      </c>
      <c r="Q5874">
        <f t="shared" si="183"/>
        <v>2</v>
      </c>
    </row>
    <row r="5875" spans="1:17" x14ac:dyDescent="0.25">
      <c r="A5875" t="s">
        <v>13686</v>
      </c>
      <c r="B5875" t="s">
        <v>13773</v>
      </c>
      <c r="C5875" t="s">
        <v>2743</v>
      </c>
      <c r="D5875" t="s">
        <v>4783</v>
      </c>
      <c r="E5875">
        <v>4</v>
      </c>
      <c r="F5875" s="1">
        <v>46387</v>
      </c>
      <c r="L5875" s="4" t="s">
        <v>13780</v>
      </c>
      <c r="M5875" s="5">
        <v>1</v>
      </c>
      <c r="O5875" t="str">
        <f t="shared" si="182"/>
        <v>1990MARG</v>
      </c>
      <c r="P5875">
        <f>IFERROR(VLOOKUP(L5875,Hoja8!$E$1:$F$6088,2,0),0)</f>
        <v>0</v>
      </c>
      <c r="Q5875">
        <f t="shared" si="183"/>
        <v>1</v>
      </c>
    </row>
    <row r="5876" spans="1:17" x14ac:dyDescent="0.25">
      <c r="A5876" t="s">
        <v>13686</v>
      </c>
      <c r="B5876" t="s">
        <v>13774</v>
      </c>
      <c r="C5876" t="s">
        <v>2741</v>
      </c>
      <c r="D5876" t="s">
        <v>2742</v>
      </c>
      <c r="E5876">
        <v>3</v>
      </c>
      <c r="F5876" s="1">
        <v>46387</v>
      </c>
      <c r="L5876" s="4" t="s">
        <v>13779</v>
      </c>
      <c r="M5876" s="5">
        <v>1</v>
      </c>
      <c r="O5876" t="str">
        <f t="shared" si="182"/>
        <v>1990MARM</v>
      </c>
      <c r="P5876">
        <f>IFERROR(VLOOKUP(L5876,Hoja8!$E$1:$F$6088,2,0),0)</f>
        <v>0</v>
      </c>
      <c r="Q5876">
        <f t="shared" si="183"/>
        <v>1</v>
      </c>
    </row>
    <row r="5877" spans="1:17" x14ac:dyDescent="0.25">
      <c r="A5877" t="s">
        <v>13686</v>
      </c>
      <c r="B5877" t="s">
        <v>13775</v>
      </c>
      <c r="C5877" t="s">
        <v>2747</v>
      </c>
      <c r="D5877" t="s">
        <v>2748</v>
      </c>
      <c r="E5877">
        <v>1</v>
      </c>
      <c r="F5877" s="1">
        <v>46387</v>
      </c>
      <c r="L5877" s="4" t="s">
        <v>13777</v>
      </c>
      <c r="M5877" s="5">
        <v>1</v>
      </c>
      <c r="O5877" t="str">
        <f t="shared" si="182"/>
        <v>1990MARXCH</v>
      </c>
      <c r="P5877">
        <f>IFERROR(VLOOKUP(L5877,Hoja8!$E$1:$F$6088,2,0),0)</f>
        <v>0</v>
      </c>
      <c r="Q5877">
        <f t="shared" si="183"/>
        <v>1</v>
      </c>
    </row>
    <row r="5878" spans="1:17" x14ac:dyDescent="0.25">
      <c r="A5878" t="s">
        <v>13686</v>
      </c>
      <c r="B5878" t="s">
        <v>13776</v>
      </c>
      <c r="C5878" t="s">
        <v>3203</v>
      </c>
      <c r="D5878" t="s">
        <v>4774</v>
      </c>
      <c r="E5878">
        <v>1</v>
      </c>
      <c r="F5878" s="1">
        <v>46387</v>
      </c>
      <c r="L5878" s="4" t="s">
        <v>13701</v>
      </c>
      <c r="M5878" s="5">
        <v>3</v>
      </c>
      <c r="O5878" t="str">
        <f t="shared" si="182"/>
        <v>2011MARCH</v>
      </c>
      <c r="P5878">
        <f>IFERROR(VLOOKUP(L5878,Hoja8!$E$1:$F$6088,2,0),0)</f>
        <v>0</v>
      </c>
      <c r="Q5878">
        <f t="shared" si="183"/>
        <v>3</v>
      </c>
    </row>
    <row r="5879" spans="1:17" x14ac:dyDescent="0.25">
      <c r="A5879" t="s">
        <v>13686</v>
      </c>
      <c r="B5879" t="s">
        <v>13732</v>
      </c>
      <c r="C5879" t="s">
        <v>635</v>
      </c>
      <c r="D5879" t="s">
        <v>636</v>
      </c>
      <c r="E5879">
        <v>3</v>
      </c>
      <c r="F5879" s="1">
        <v>46387</v>
      </c>
      <c r="L5879" s="4" t="s">
        <v>13703</v>
      </c>
      <c r="M5879" s="5">
        <v>12</v>
      </c>
      <c r="O5879" t="str">
        <f t="shared" si="182"/>
        <v>2011MARG</v>
      </c>
      <c r="P5879">
        <f>IFERROR(VLOOKUP(L5879,Hoja8!$E$1:$F$6088,2,0),0)</f>
        <v>0</v>
      </c>
      <c r="Q5879">
        <f t="shared" si="183"/>
        <v>12</v>
      </c>
    </row>
    <row r="5880" spans="1:17" x14ac:dyDescent="0.25">
      <c r="A5880" t="s">
        <v>13686</v>
      </c>
      <c r="B5880" t="s">
        <v>13770</v>
      </c>
      <c r="C5880" t="s">
        <v>637</v>
      </c>
      <c r="D5880" t="s">
        <v>638</v>
      </c>
      <c r="E5880">
        <v>2</v>
      </c>
      <c r="F5880" s="1">
        <v>46387</v>
      </c>
      <c r="L5880" s="4" t="s">
        <v>13702</v>
      </c>
      <c r="M5880" s="5">
        <v>8</v>
      </c>
      <c r="O5880" t="str">
        <f t="shared" si="182"/>
        <v>2011MARM</v>
      </c>
      <c r="P5880">
        <f>IFERROR(VLOOKUP(L5880,Hoja8!$E$1:$F$6088,2,0),0)</f>
        <v>0</v>
      </c>
      <c r="Q5880">
        <f t="shared" si="183"/>
        <v>8</v>
      </c>
    </row>
    <row r="5881" spans="1:17" x14ac:dyDescent="0.25">
      <c r="A5881" t="s">
        <v>13686</v>
      </c>
      <c r="B5881" t="s">
        <v>13773</v>
      </c>
      <c r="C5881" t="s">
        <v>2743</v>
      </c>
      <c r="D5881" t="s">
        <v>4783</v>
      </c>
      <c r="E5881">
        <v>3</v>
      </c>
      <c r="F5881" s="1">
        <v>46387</v>
      </c>
      <c r="L5881" s="4" t="s">
        <v>13700</v>
      </c>
      <c r="M5881" s="5">
        <v>3</v>
      </c>
      <c r="O5881" t="str">
        <f t="shared" si="182"/>
        <v>2011MARXCH</v>
      </c>
      <c r="P5881">
        <f>IFERROR(VLOOKUP(L5881,Hoja8!$E$1:$F$6088,2,0),0)</f>
        <v>0</v>
      </c>
      <c r="Q5881">
        <f t="shared" si="183"/>
        <v>3</v>
      </c>
    </row>
    <row r="5882" spans="1:17" x14ac:dyDescent="0.25">
      <c r="A5882" t="s">
        <v>13686</v>
      </c>
      <c r="B5882" t="s">
        <v>13774</v>
      </c>
      <c r="C5882" t="s">
        <v>2741</v>
      </c>
      <c r="D5882" t="s">
        <v>2742</v>
      </c>
      <c r="E5882">
        <v>2</v>
      </c>
      <c r="F5882" s="1">
        <v>46387</v>
      </c>
      <c r="L5882" s="4" t="s">
        <v>13704</v>
      </c>
      <c r="M5882" s="5">
        <v>11</v>
      </c>
      <c r="O5882" t="str">
        <f t="shared" si="182"/>
        <v>2011MARXG</v>
      </c>
      <c r="P5882">
        <f>IFERROR(VLOOKUP(L5882,Hoja8!$E$1:$F$6088,2,0),0)</f>
        <v>0</v>
      </c>
      <c r="Q5882">
        <f t="shared" si="183"/>
        <v>11</v>
      </c>
    </row>
    <row r="5883" spans="1:17" x14ac:dyDescent="0.25">
      <c r="A5883" t="s">
        <v>13686</v>
      </c>
      <c r="B5883" t="s">
        <v>13777</v>
      </c>
      <c r="C5883" t="s">
        <v>3257</v>
      </c>
      <c r="D5883" t="s">
        <v>4749</v>
      </c>
      <c r="E5883">
        <v>1</v>
      </c>
      <c r="F5883" s="1">
        <v>46387</v>
      </c>
      <c r="L5883" s="4" t="s">
        <v>13709</v>
      </c>
      <c r="M5883" s="5">
        <v>1</v>
      </c>
      <c r="O5883" t="str">
        <f t="shared" si="182"/>
        <v>2026NEG2XG</v>
      </c>
      <c r="P5883">
        <f>IFERROR(VLOOKUP(L5883,Hoja8!$E$1:$F$6088,2,0),0)</f>
        <v>0</v>
      </c>
      <c r="Q5883">
        <f t="shared" si="183"/>
        <v>1</v>
      </c>
    </row>
    <row r="5884" spans="1:17" x14ac:dyDescent="0.25">
      <c r="A5884" t="s">
        <v>13686</v>
      </c>
      <c r="B5884" t="s">
        <v>13778</v>
      </c>
      <c r="C5884" t="s">
        <v>3208</v>
      </c>
      <c r="D5884" t="s">
        <v>4746</v>
      </c>
      <c r="E5884">
        <v>2</v>
      </c>
      <c r="F5884" s="1">
        <v>46387</v>
      </c>
      <c r="L5884" s="4" t="s">
        <v>13710</v>
      </c>
      <c r="M5884" s="5">
        <v>1</v>
      </c>
      <c r="O5884" t="str">
        <f t="shared" si="182"/>
        <v>2026NEG3XG</v>
      </c>
      <c r="P5884">
        <f>IFERROR(VLOOKUP(L5884,Hoja8!$E$1:$F$6088,2,0),0)</f>
        <v>0</v>
      </c>
      <c r="Q5884">
        <f t="shared" si="183"/>
        <v>1</v>
      </c>
    </row>
    <row r="5885" spans="1:17" x14ac:dyDescent="0.25">
      <c r="A5885" t="s">
        <v>13686</v>
      </c>
      <c r="B5885" t="s">
        <v>13779</v>
      </c>
      <c r="C5885" t="s">
        <v>3211</v>
      </c>
      <c r="D5885" t="s">
        <v>4748</v>
      </c>
      <c r="E5885">
        <v>1</v>
      </c>
      <c r="F5885" s="1">
        <v>46387</v>
      </c>
      <c r="L5885" s="4" t="s">
        <v>13705</v>
      </c>
      <c r="M5885" s="5">
        <v>1</v>
      </c>
      <c r="O5885" t="str">
        <f t="shared" si="182"/>
        <v>2026NEGCH</v>
      </c>
      <c r="P5885">
        <f>IFERROR(VLOOKUP(L5885,Hoja8!$E$1:$F$6088,2,0),0)</f>
        <v>0</v>
      </c>
      <c r="Q5885">
        <f t="shared" si="183"/>
        <v>1</v>
      </c>
    </row>
    <row r="5886" spans="1:17" x14ac:dyDescent="0.25">
      <c r="A5886" t="s">
        <v>13686</v>
      </c>
      <c r="B5886" t="s">
        <v>13780</v>
      </c>
      <c r="C5886" t="s">
        <v>3251</v>
      </c>
      <c r="D5886" t="s">
        <v>4747</v>
      </c>
      <c r="E5886">
        <v>1</v>
      </c>
      <c r="F5886" s="1">
        <v>46387</v>
      </c>
      <c r="L5886" s="4" t="s">
        <v>13707</v>
      </c>
      <c r="M5886" s="5">
        <v>1</v>
      </c>
      <c r="O5886" t="str">
        <f t="shared" si="182"/>
        <v>2026NEGG</v>
      </c>
      <c r="P5886">
        <f>IFERROR(VLOOKUP(L5886,Hoja8!$E$1:$F$6088,2,0),0)</f>
        <v>0</v>
      </c>
      <c r="Q5886">
        <f t="shared" si="183"/>
        <v>1</v>
      </c>
    </row>
    <row r="5887" spans="1:17" x14ac:dyDescent="0.25">
      <c r="A5887" t="s">
        <v>13686</v>
      </c>
      <c r="B5887" t="s">
        <v>13781</v>
      </c>
      <c r="C5887" t="s">
        <v>713</v>
      </c>
      <c r="D5887" t="s">
        <v>714</v>
      </c>
      <c r="E5887">
        <v>3</v>
      </c>
      <c r="F5887" s="1">
        <v>46387</v>
      </c>
      <c r="L5887" s="4" t="s">
        <v>13706</v>
      </c>
      <c r="M5887" s="5">
        <v>2</v>
      </c>
      <c r="O5887" t="str">
        <f t="shared" si="182"/>
        <v>2026NEGM</v>
      </c>
      <c r="P5887">
        <f>IFERROR(VLOOKUP(L5887,Hoja8!$E$1:$F$6088,2,0),0)</f>
        <v>0</v>
      </c>
      <c r="Q5887">
        <f t="shared" si="183"/>
        <v>2</v>
      </c>
    </row>
    <row r="5888" spans="1:17" x14ac:dyDescent="0.25">
      <c r="A5888" t="s">
        <v>13686</v>
      </c>
      <c r="B5888" t="s">
        <v>13782</v>
      </c>
      <c r="C5888" t="s">
        <v>687</v>
      </c>
      <c r="D5888" t="s">
        <v>689</v>
      </c>
      <c r="E5888">
        <v>1</v>
      </c>
      <c r="F5888" s="1">
        <v>46387</v>
      </c>
      <c r="L5888" s="4" t="s">
        <v>13708</v>
      </c>
      <c r="M5888" s="5">
        <v>4</v>
      </c>
      <c r="O5888" t="str">
        <f t="shared" si="182"/>
        <v>2026NEGXG</v>
      </c>
      <c r="P5888">
        <f>IFERROR(VLOOKUP(L5888,Hoja8!$E$1:$F$6088,2,0),0)</f>
        <v>0</v>
      </c>
      <c r="Q5888">
        <f t="shared" si="183"/>
        <v>4</v>
      </c>
    </row>
    <row r="5889" spans="1:17" x14ac:dyDescent="0.25">
      <c r="A5889" t="s">
        <v>13686</v>
      </c>
      <c r="B5889" t="s">
        <v>13783</v>
      </c>
      <c r="C5889" t="s">
        <v>715</v>
      </c>
      <c r="D5889" t="s">
        <v>716</v>
      </c>
      <c r="E5889">
        <v>1</v>
      </c>
      <c r="F5889" s="1">
        <v>46387</v>
      </c>
      <c r="L5889" s="4" t="s">
        <v>13885</v>
      </c>
      <c r="M5889" s="5">
        <v>6</v>
      </c>
      <c r="O5889" t="str">
        <f t="shared" si="182"/>
        <v>2045GRO28</v>
      </c>
      <c r="P5889">
        <f>IFERROR(VLOOKUP(L5889,Hoja8!$E$1:$F$6088,2,0),0)</f>
        <v>0</v>
      </c>
      <c r="Q5889">
        <f t="shared" si="183"/>
        <v>6</v>
      </c>
    </row>
    <row r="5890" spans="1:17" x14ac:dyDescent="0.25">
      <c r="A5890" t="s">
        <v>13686</v>
      </c>
      <c r="B5890" t="s">
        <v>13784</v>
      </c>
      <c r="C5890" t="s">
        <v>2692</v>
      </c>
      <c r="D5890" t="s">
        <v>2693</v>
      </c>
      <c r="E5890">
        <v>3</v>
      </c>
      <c r="F5890" s="1">
        <v>46387</v>
      </c>
      <c r="L5890" s="4" t="s">
        <v>13756</v>
      </c>
      <c r="M5890" s="5">
        <v>1</v>
      </c>
      <c r="O5890" t="str">
        <f t="shared" si="182"/>
        <v>2045GRO30</v>
      </c>
      <c r="P5890">
        <f>IFERROR(VLOOKUP(L5890,Hoja8!$E$1:$F$6088,2,0),0)</f>
        <v>0</v>
      </c>
      <c r="Q5890">
        <f t="shared" si="183"/>
        <v>1</v>
      </c>
    </row>
    <row r="5891" spans="1:17" x14ac:dyDescent="0.25">
      <c r="A5891" t="s">
        <v>13686</v>
      </c>
      <c r="B5891" t="s">
        <v>13785</v>
      </c>
      <c r="C5891" t="s">
        <v>2696</v>
      </c>
      <c r="D5891" t="s">
        <v>2697</v>
      </c>
      <c r="E5891">
        <v>1</v>
      </c>
      <c r="F5891" s="1">
        <v>46387</v>
      </c>
      <c r="L5891" s="4" t="s">
        <v>13757</v>
      </c>
      <c r="M5891" s="5">
        <v>44</v>
      </c>
      <c r="O5891" t="str">
        <f t="shared" ref="O5891:O5954" si="184">MID(L5891,LEN(IF(MID(L5891,2,1)="1",MID(L5891,1,7),MID(L5891,1,6)))+1,10)</f>
        <v>2045GRO32</v>
      </c>
      <c r="P5891">
        <f>IFERROR(VLOOKUP(L5891,Hoja8!$E$1:$F$6088,2,0),0)</f>
        <v>0</v>
      </c>
      <c r="Q5891">
        <f t="shared" ref="Q5891:Q5954" si="185">M5891+P5891</f>
        <v>44</v>
      </c>
    </row>
    <row r="5892" spans="1:17" x14ac:dyDescent="0.25">
      <c r="A5892" t="s">
        <v>13686</v>
      </c>
      <c r="B5892" t="s">
        <v>13786</v>
      </c>
      <c r="C5892" t="s">
        <v>2694</v>
      </c>
      <c r="D5892" t="s">
        <v>2695</v>
      </c>
      <c r="E5892">
        <v>1</v>
      </c>
      <c r="F5892" s="1">
        <v>46387</v>
      </c>
      <c r="L5892" s="4" t="s">
        <v>13758</v>
      </c>
      <c r="M5892" s="5">
        <v>12</v>
      </c>
      <c r="O5892" t="str">
        <f t="shared" si="184"/>
        <v>2045GRO33</v>
      </c>
      <c r="P5892">
        <f>IFERROR(VLOOKUP(L5892,Hoja8!$E$1:$F$6088,2,0),0)</f>
        <v>0</v>
      </c>
      <c r="Q5892">
        <f t="shared" si="185"/>
        <v>12</v>
      </c>
    </row>
    <row r="5893" spans="1:17" x14ac:dyDescent="0.25">
      <c r="A5893" t="s">
        <v>13686</v>
      </c>
      <c r="B5893" t="s">
        <v>13787</v>
      </c>
      <c r="C5893" t="s">
        <v>2566</v>
      </c>
      <c r="D5893" t="s">
        <v>2567</v>
      </c>
      <c r="E5893">
        <v>3</v>
      </c>
      <c r="F5893" s="1">
        <v>46387</v>
      </c>
      <c r="L5893" s="4" t="s">
        <v>13759</v>
      </c>
      <c r="M5893" s="5">
        <v>37</v>
      </c>
      <c r="O5893" t="str">
        <f t="shared" si="184"/>
        <v>2045GRO34</v>
      </c>
      <c r="P5893">
        <f>IFERROR(VLOOKUP(L5893,Hoja8!$E$1:$F$6088,2,0),0)</f>
        <v>0</v>
      </c>
      <c r="Q5893">
        <f t="shared" si="185"/>
        <v>37</v>
      </c>
    </row>
    <row r="5894" spans="1:17" x14ac:dyDescent="0.25">
      <c r="A5894" t="s">
        <v>13686</v>
      </c>
      <c r="B5894" t="s">
        <v>13788</v>
      </c>
      <c r="C5894" t="s">
        <v>2570</v>
      </c>
      <c r="D5894" t="s">
        <v>2571</v>
      </c>
      <c r="E5894">
        <v>1</v>
      </c>
      <c r="F5894" s="1">
        <v>46387</v>
      </c>
      <c r="L5894" s="4" t="s">
        <v>13886</v>
      </c>
      <c r="M5894" s="5">
        <v>32</v>
      </c>
      <c r="O5894" t="str">
        <f t="shared" si="184"/>
        <v>2045GRO36</v>
      </c>
      <c r="P5894">
        <f>IFERROR(VLOOKUP(L5894,Hoja8!$E$1:$F$6088,2,0),0)</f>
        <v>0</v>
      </c>
      <c r="Q5894">
        <f t="shared" si="185"/>
        <v>32</v>
      </c>
    </row>
    <row r="5895" spans="1:17" x14ac:dyDescent="0.25">
      <c r="A5895" t="s">
        <v>13686</v>
      </c>
      <c r="B5895" t="s">
        <v>13789</v>
      </c>
      <c r="C5895" t="s">
        <v>2568</v>
      </c>
      <c r="D5895" t="s">
        <v>2569</v>
      </c>
      <c r="E5895">
        <v>1</v>
      </c>
      <c r="F5895" s="1">
        <v>46387</v>
      </c>
      <c r="L5895" s="4" t="s">
        <v>13889</v>
      </c>
      <c r="M5895" s="5">
        <v>5</v>
      </c>
      <c r="O5895" t="str">
        <f t="shared" si="184"/>
        <v>2045GRO38</v>
      </c>
      <c r="P5895">
        <f>IFERROR(VLOOKUP(L5895,Hoja8!$E$1:$F$6088,2,0),0)</f>
        <v>0</v>
      </c>
      <c r="Q5895">
        <f t="shared" si="185"/>
        <v>5</v>
      </c>
    </row>
    <row r="5896" spans="1:17" x14ac:dyDescent="0.25">
      <c r="A5896" t="s">
        <v>13686</v>
      </c>
      <c r="B5896" t="s">
        <v>13781</v>
      </c>
      <c r="C5896" t="s">
        <v>713</v>
      </c>
      <c r="D5896" t="s">
        <v>714</v>
      </c>
      <c r="E5896">
        <v>1</v>
      </c>
      <c r="F5896" s="1">
        <v>46387</v>
      </c>
      <c r="L5896" s="4" t="s">
        <v>13760</v>
      </c>
      <c r="M5896" s="5">
        <v>34</v>
      </c>
      <c r="O5896" t="str">
        <f t="shared" si="184"/>
        <v>2045GRO40</v>
      </c>
      <c r="P5896">
        <f>IFERROR(VLOOKUP(L5896,Hoja8!$E$1:$F$6088,2,0),0)</f>
        <v>0</v>
      </c>
      <c r="Q5896">
        <f t="shared" si="185"/>
        <v>34</v>
      </c>
    </row>
    <row r="5897" spans="1:17" x14ac:dyDescent="0.25">
      <c r="A5897" t="s">
        <v>13686</v>
      </c>
      <c r="B5897" t="s">
        <v>13783</v>
      </c>
      <c r="C5897" t="s">
        <v>715</v>
      </c>
      <c r="D5897" t="s">
        <v>716</v>
      </c>
      <c r="E5897">
        <v>1</v>
      </c>
      <c r="F5897" s="1">
        <v>46387</v>
      </c>
      <c r="L5897" s="4" t="s">
        <v>13890</v>
      </c>
      <c r="M5897" s="5">
        <v>11</v>
      </c>
      <c r="O5897" t="str">
        <f t="shared" si="184"/>
        <v>2045GRO42</v>
      </c>
      <c r="P5897">
        <f>IFERROR(VLOOKUP(L5897,Hoja8!$E$1:$F$6088,2,0),0)</f>
        <v>0</v>
      </c>
      <c r="Q5897">
        <f t="shared" si="185"/>
        <v>11</v>
      </c>
    </row>
    <row r="5898" spans="1:17" x14ac:dyDescent="0.25">
      <c r="A5898" t="s">
        <v>13686</v>
      </c>
      <c r="B5898" t="s">
        <v>13787</v>
      </c>
      <c r="C5898" t="s">
        <v>2566</v>
      </c>
      <c r="D5898" t="s">
        <v>2567</v>
      </c>
      <c r="E5898">
        <v>1</v>
      </c>
      <c r="F5898" s="1">
        <v>46387</v>
      </c>
      <c r="L5898" s="4" t="s">
        <v>13852</v>
      </c>
      <c r="M5898" s="5">
        <v>3</v>
      </c>
      <c r="O5898" t="str">
        <f t="shared" si="184"/>
        <v>2045MAR30</v>
      </c>
      <c r="P5898">
        <f>IFERROR(VLOOKUP(L5898,Hoja8!$E$1:$F$6088,2,0),0)</f>
        <v>0</v>
      </c>
      <c r="Q5898">
        <f t="shared" si="185"/>
        <v>3</v>
      </c>
    </row>
    <row r="5899" spans="1:17" x14ac:dyDescent="0.25">
      <c r="A5899" t="s">
        <v>13686</v>
      </c>
      <c r="B5899" t="s">
        <v>13789</v>
      </c>
      <c r="C5899" t="s">
        <v>2568</v>
      </c>
      <c r="D5899" t="s">
        <v>2569</v>
      </c>
      <c r="E5899">
        <v>1</v>
      </c>
      <c r="F5899" s="1">
        <v>46387</v>
      </c>
      <c r="L5899" s="4" t="s">
        <v>13853</v>
      </c>
      <c r="M5899" s="5">
        <v>9</v>
      </c>
      <c r="O5899" t="str">
        <f t="shared" si="184"/>
        <v>2045MAR32</v>
      </c>
      <c r="P5899">
        <f>IFERROR(VLOOKUP(L5899,Hoja8!$E$1:$F$6088,2,0),0)</f>
        <v>0</v>
      </c>
      <c r="Q5899">
        <f t="shared" si="185"/>
        <v>9</v>
      </c>
    </row>
    <row r="5900" spans="1:17" x14ac:dyDescent="0.25">
      <c r="A5900" t="s">
        <v>13686</v>
      </c>
      <c r="B5900" t="s">
        <v>13790</v>
      </c>
      <c r="C5900" t="s">
        <v>1412</v>
      </c>
      <c r="D5900" t="s">
        <v>1413</v>
      </c>
      <c r="E5900">
        <v>12</v>
      </c>
      <c r="F5900" s="1">
        <v>46387</v>
      </c>
      <c r="L5900" s="4" t="s">
        <v>13854</v>
      </c>
      <c r="M5900" s="5">
        <v>30</v>
      </c>
      <c r="O5900" t="str">
        <f t="shared" si="184"/>
        <v>2045MAR34</v>
      </c>
      <c r="P5900">
        <f>IFERROR(VLOOKUP(L5900,Hoja8!$E$1:$F$6088,2,0),0)</f>
        <v>0</v>
      </c>
      <c r="Q5900">
        <f t="shared" si="185"/>
        <v>30</v>
      </c>
    </row>
    <row r="5901" spans="1:17" x14ac:dyDescent="0.25">
      <c r="A5901" t="s">
        <v>13686</v>
      </c>
      <c r="B5901" t="s">
        <v>13791</v>
      </c>
      <c r="C5901" t="s">
        <v>769</v>
      </c>
      <c r="D5901" t="s">
        <v>770</v>
      </c>
      <c r="E5901">
        <v>24</v>
      </c>
      <c r="F5901" s="1">
        <v>46387</v>
      </c>
      <c r="L5901" s="4" t="s">
        <v>13855</v>
      </c>
      <c r="M5901" s="5">
        <v>3</v>
      </c>
      <c r="O5901" t="str">
        <f t="shared" si="184"/>
        <v>2045MAR36</v>
      </c>
      <c r="P5901">
        <f>IFERROR(VLOOKUP(L5901,Hoja8!$E$1:$F$6088,2,0),0)</f>
        <v>0</v>
      </c>
      <c r="Q5901">
        <f t="shared" si="185"/>
        <v>3</v>
      </c>
    </row>
    <row r="5902" spans="1:17" x14ac:dyDescent="0.25">
      <c r="A5902" t="s">
        <v>13686</v>
      </c>
      <c r="B5902" t="s">
        <v>13792</v>
      </c>
      <c r="C5902" t="s">
        <v>257</v>
      </c>
      <c r="D5902" t="s">
        <v>260</v>
      </c>
      <c r="E5902">
        <v>1</v>
      </c>
      <c r="F5902" s="1">
        <v>46387</v>
      </c>
      <c r="L5902" s="4" t="s">
        <v>13856</v>
      </c>
      <c r="M5902" s="5">
        <v>6</v>
      </c>
      <c r="O5902" t="str">
        <f t="shared" si="184"/>
        <v>2045MAR38</v>
      </c>
      <c r="P5902">
        <f>IFERROR(VLOOKUP(L5902,Hoja8!$E$1:$F$6088,2,0),0)</f>
        <v>0</v>
      </c>
      <c r="Q5902">
        <f t="shared" si="185"/>
        <v>6</v>
      </c>
    </row>
    <row r="5903" spans="1:17" x14ac:dyDescent="0.25">
      <c r="A5903" t="s">
        <v>13686</v>
      </c>
      <c r="B5903" t="s">
        <v>13793</v>
      </c>
      <c r="C5903" t="s">
        <v>261</v>
      </c>
      <c r="D5903" t="s">
        <v>262</v>
      </c>
      <c r="E5903">
        <v>1</v>
      </c>
      <c r="F5903" s="1">
        <v>46387</v>
      </c>
      <c r="L5903" s="4" t="s">
        <v>13713</v>
      </c>
      <c r="M5903" s="5">
        <v>2</v>
      </c>
      <c r="O5903" t="str">
        <f t="shared" si="184"/>
        <v>2079MAR2XG</v>
      </c>
      <c r="P5903">
        <f>IFERROR(VLOOKUP(L5903,Hoja8!$E$1:$F$6088,2,0),0)</f>
        <v>0</v>
      </c>
      <c r="Q5903">
        <f t="shared" si="185"/>
        <v>2</v>
      </c>
    </row>
    <row r="5904" spans="1:17" x14ac:dyDescent="0.25">
      <c r="A5904" t="s">
        <v>13686</v>
      </c>
      <c r="B5904" t="s">
        <v>13794</v>
      </c>
      <c r="C5904" t="s">
        <v>263</v>
      </c>
      <c r="D5904" t="s">
        <v>264</v>
      </c>
      <c r="E5904">
        <v>1</v>
      </c>
      <c r="F5904" s="1">
        <v>46387</v>
      </c>
      <c r="L5904" s="4" t="s">
        <v>13711</v>
      </c>
      <c r="M5904" s="5">
        <v>1</v>
      </c>
      <c r="O5904" t="str">
        <f t="shared" si="184"/>
        <v>2079MARCH</v>
      </c>
      <c r="P5904">
        <f>IFERROR(VLOOKUP(L5904,Hoja8!$E$1:$F$6088,2,0),0)</f>
        <v>0</v>
      </c>
      <c r="Q5904">
        <f t="shared" si="185"/>
        <v>1</v>
      </c>
    </row>
    <row r="5905" spans="1:17" x14ac:dyDescent="0.25">
      <c r="A5905" t="s">
        <v>13686</v>
      </c>
      <c r="B5905" t="s">
        <v>13795</v>
      </c>
      <c r="C5905" t="s">
        <v>265</v>
      </c>
      <c r="D5905" t="s">
        <v>266</v>
      </c>
      <c r="E5905">
        <v>1</v>
      </c>
      <c r="F5905" s="1">
        <v>46387</v>
      </c>
      <c r="L5905" s="4" t="s">
        <v>13712</v>
      </c>
      <c r="M5905" s="5">
        <v>1</v>
      </c>
      <c r="O5905" t="str">
        <f t="shared" si="184"/>
        <v>2079MARXG</v>
      </c>
      <c r="P5905">
        <f>IFERROR(VLOOKUP(L5905,Hoja8!$E$1:$F$6088,2,0),0)</f>
        <v>0</v>
      </c>
      <c r="Q5905">
        <f t="shared" si="185"/>
        <v>1</v>
      </c>
    </row>
    <row r="5906" spans="1:17" x14ac:dyDescent="0.25">
      <c r="A5906" t="s">
        <v>13686</v>
      </c>
      <c r="B5906" t="s">
        <v>13796</v>
      </c>
      <c r="C5906" t="s">
        <v>267</v>
      </c>
      <c r="D5906" t="s">
        <v>268</v>
      </c>
      <c r="E5906">
        <v>1</v>
      </c>
      <c r="F5906" s="1">
        <v>46387</v>
      </c>
      <c r="L5906" s="4" t="s">
        <v>13915</v>
      </c>
      <c r="M5906" s="5">
        <v>1</v>
      </c>
      <c r="O5906" t="str">
        <f t="shared" si="184"/>
        <v>2101BLAM</v>
      </c>
      <c r="P5906">
        <f>IFERROR(VLOOKUP(L5906,Hoja8!$E$1:$F$6088,2,0),0)</f>
        <v>0</v>
      </c>
      <c r="Q5906">
        <f t="shared" si="185"/>
        <v>1</v>
      </c>
    </row>
    <row r="5907" spans="1:17" x14ac:dyDescent="0.25">
      <c r="A5907" t="s">
        <v>13686</v>
      </c>
      <c r="B5907" t="s">
        <v>13797</v>
      </c>
      <c r="C5907" t="s">
        <v>269</v>
      </c>
      <c r="D5907" t="s">
        <v>270</v>
      </c>
      <c r="E5907">
        <v>1</v>
      </c>
      <c r="F5907" s="1">
        <v>46387</v>
      </c>
      <c r="L5907" s="4" t="s">
        <v>13761</v>
      </c>
      <c r="M5907" s="5">
        <v>2</v>
      </c>
      <c r="O5907" t="str">
        <f t="shared" si="184"/>
        <v>2101GRICH</v>
      </c>
      <c r="P5907">
        <f>IFERROR(VLOOKUP(L5907,Hoja8!$E$1:$F$6088,2,0),0)</f>
        <v>0</v>
      </c>
      <c r="Q5907">
        <f t="shared" si="185"/>
        <v>2</v>
      </c>
    </row>
    <row r="5908" spans="1:17" x14ac:dyDescent="0.25">
      <c r="A5908" t="s">
        <v>13686</v>
      </c>
      <c r="B5908" t="s">
        <v>13798</v>
      </c>
      <c r="C5908" t="s">
        <v>271</v>
      </c>
      <c r="D5908" t="s">
        <v>272</v>
      </c>
      <c r="E5908">
        <v>1</v>
      </c>
      <c r="F5908" s="1">
        <v>46387</v>
      </c>
      <c r="L5908" s="4" t="s">
        <v>13763</v>
      </c>
      <c r="M5908" s="5">
        <v>7</v>
      </c>
      <c r="O5908" t="str">
        <f t="shared" si="184"/>
        <v>2101GRIG</v>
      </c>
      <c r="P5908">
        <f>IFERROR(VLOOKUP(L5908,Hoja8!$E$1:$F$6088,2,0),0)</f>
        <v>0</v>
      </c>
      <c r="Q5908">
        <f t="shared" si="185"/>
        <v>7</v>
      </c>
    </row>
    <row r="5909" spans="1:17" x14ac:dyDescent="0.25">
      <c r="A5909" t="s">
        <v>13686</v>
      </c>
      <c r="B5909" t="s">
        <v>13799</v>
      </c>
      <c r="C5909" t="s">
        <v>1393</v>
      </c>
      <c r="D5909" t="s">
        <v>1394</v>
      </c>
      <c r="E5909">
        <v>1</v>
      </c>
      <c r="F5909" s="1">
        <v>46387</v>
      </c>
      <c r="L5909" s="4" t="s">
        <v>13762</v>
      </c>
      <c r="M5909" s="5">
        <v>7</v>
      </c>
      <c r="O5909" t="str">
        <f t="shared" si="184"/>
        <v>2101GRIM</v>
      </c>
      <c r="P5909">
        <f>IFERROR(VLOOKUP(L5909,Hoja8!$E$1:$F$6088,2,0),0)</f>
        <v>0</v>
      </c>
      <c r="Q5909">
        <f t="shared" si="185"/>
        <v>7</v>
      </c>
    </row>
    <row r="5910" spans="1:17" x14ac:dyDescent="0.25">
      <c r="A5910" t="s">
        <v>13686</v>
      </c>
      <c r="B5910" t="s">
        <v>13800</v>
      </c>
      <c r="C5910" t="s">
        <v>273</v>
      </c>
      <c r="D5910" t="s">
        <v>274</v>
      </c>
      <c r="E5910">
        <v>1</v>
      </c>
      <c r="F5910" s="1">
        <v>46387</v>
      </c>
      <c r="L5910" s="4" t="s">
        <v>13764</v>
      </c>
      <c r="M5910" s="5">
        <v>1</v>
      </c>
      <c r="O5910" t="str">
        <f t="shared" si="184"/>
        <v>2101GRIXG</v>
      </c>
      <c r="P5910">
        <f>IFERROR(VLOOKUP(L5910,Hoja8!$E$1:$F$6088,2,0),0)</f>
        <v>0</v>
      </c>
      <c r="Q5910">
        <f t="shared" si="185"/>
        <v>1</v>
      </c>
    </row>
    <row r="5911" spans="1:17" x14ac:dyDescent="0.25">
      <c r="A5911" t="s">
        <v>13686</v>
      </c>
      <c r="B5911" t="s">
        <v>13801</v>
      </c>
      <c r="C5911" t="s">
        <v>1637</v>
      </c>
      <c r="D5911" t="s">
        <v>1638</v>
      </c>
      <c r="E5911">
        <v>1</v>
      </c>
      <c r="F5911" s="1">
        <v>46387</v>
      </c>
      <c r="L5911" s="4" t="s">
        <v>13776</v>
      </c>
      <c r="M5911" s="5">
        <v>1</v>
      </c>
      <c r="O5911" t="str">
        <f t="shared" si="184"/>
        <v>2101MARG</v>
      </c>
      <c r="P5911">
        <f>IFERROR(VLOOKUP(L5911,Hoja8!$E$1:$F$6088,2,0),0)</f>
        <v>0</v>
      </c>
      <c r="Q5911">
        <f t="shared" si="185"/>
        <v>1</v>
      </c>
    </row>
    <row r="5912" spans="1:17" x14ac:dyDescent="0.25">
      <c r="A5912" t="s">
        <v>13686</v>
      </c>
      <c r="B5912" t="s">
        <v>13802</v>
      </c>
      <c r="C5912" t="s">
        <v>1631</v>
      </c>
      <c r="D5912" t="s">
        <v>1632</v>
      </c>
      <c r="E5912">
        <v>5</v>
      </c>
      <c r="F5912" s="1">
        <v>46387</v>
      </c>
      <c r="L5912" s="4" t="s">
        <v>13765</v>
      </c>
      <c r="M5912" s="5">
        <v>2</v>
      </c>
      <c r="O5912" t="str">
        <f t="shared" si="184"/>
        <v>2101OLICH</v>
      </c>
      <c r="P5912">
        <f>IFERROR(VLOOKUP(L5912,Hoja8!$E$1:$F$6088,2,0),0)</f>
        <v>0</v>
      </c>
      <c r="Q5912">
        <f t="shared" si="185"/>
        <v>2</v>
      </c>
    </row>
    <row r="5913" spans="1:17" x14ac:dyDescent="0.25">
      <c r="A5913" t="s">
        <v>13686</v>
      </c>
      <c r="B5913" t="s">
        <v>13803</v>
      </c>
      <c r="C5913" t="s">
        <v>1635</v>
      </c>
      <c r="D5913" t="s">
        <v>1636</v>
      </c>
      <c r="E5913">
        <v>10</v>
      </c>
      <c r="F5913" s="1">
        <v>46387</v>
      </c>
      <c r="L5913" s="4" t="s">
        <v>13767</v>
      </c>
      <c r="M5913" s="5">
        <v>3</v>
      </c>
      <c r="O5913" t="str">
        <f t="shared" si="184"/>
        <v>2101OLIG</v>
      </c>
      <c r="P5913">
        <f>IFERROR(VLOOKUP(L5913,Hoja8!$E$1:$F$6088,2,0),0)</f>
        <v>0</v>
      </c>
      <c r="Q5913">
        <f t="shared" si="185"/>
        <v>3</v>
      </c>
    </row>
    <row r="5914" spans="1:17" x14ac:dyDescent="0.25">
      <c r="A5914" t="s">
        <v>13686</v>
      </c>
      <c r="B5914" t="s">
        <v>13804</v>
      </c>
      <c r="C5914" t="s">
        <v>1633</v>
      </c>
      <c r="D5914" t="s">
        <v>1634</v>
      </c>
      <c r="E5914">
        <v>4</v>
      </c>
      <c r="F5914" s="1">
        <v>46387</v>
      </c>
      <c r="L5914" s="4" t="s">
        <v>13766</v>
      </c>
      <c r="M5914" s="5">
        <v>4</v>
      </c>
      <c r="O5914" t="str">
        <f t="shared" si="184"/>
        <v>2101OLIM</v>
      </c>
      <c r="P5914">
        <f>IFERROR(VLOOKUP(L5914,Hoja8!$E$1:$F$6088,2,0),0)</f>
        <v>0</v>
      </c>
      <c r="Q5914">
        <f t="shared" si="185"/>
        <v>4</v>
      </c>
    </row>
    <row r="5915" spans="1:17" x14ac:dyDescent="0.25">
      <c r="A5915" t="s">
        <v>13686</v>
      </c>
      <c r="B5915" t="s">
        <v>13805</v>
      </c>
      <c r="C5915" t="s">
        <v>1639</v>
      </c>
      <c r="D5915" t="s">
        <v>1640</v>
      </c>
      <c r="E5915">
        <v>1</v>
      </c>
      <c r="F5915" s="1">
        <v>46387</v>
      </c>
      <c r="L5915" s="4" t="s">
        <v>13768</v>
      </c>
      <c r="M5915" s="5">
        <v>1</v>
      </c>
      <c r="O5915" t="str">
        <f t="shared" si="184"/>
        <v>2101OLIXG</v>
      </c>
      <c r="P5915">
        <f>IFERROR(VLOOKUP(L5915,Hoja8!$E$1:$F$6088,2,0),0)</f>
        <v>0</v>
      </c>
      <c r="Q5915">
        <f t="shared" si="185"/>
        <v>1</v>
      </c>
    </row>
    <row r="5916" spans="1:17" x14ac:dyDescent="0.25">
      <c r="A5916" t="s">
        <v>13686</v>
      </c>
      <c r="B5916" t="s">
        <v>13806</v>
      </c>
      <c r="C5916" t="s">
        <v>1641</v>
      </c>
      <c r="D5916" t="s">
        <v>1642</v>
      </c>
      <c r="E5916">
        <v>1</v>
      </c>
      <c r="F5916" s="1">
        <v>46387</v>
      </c>
      <c r="L5916" s="4" t="s">
        <v>13731</v>
      </c>
      <c r="M5916" s="5">
        <v>8</v>
      </c>
      <c r="O5916" t="str">
        <f t="shared" si="184"/>
        <v>2125CIEM</v>
      </c>
      <c r="P5916">
        <f>IFERROR(VLOOKUP(L5916,Hoja8!$E$1:$F$6088,2,0),0)</f>
        <v>0</v>
      </c>
      <c r="Q5916">
        <f t="shared" si="185"/>
        <v>8</v>
      </c>
    </row>
    <row r="5917" spans="1:17" x14ac:dyDescent="0.25">
      <c r="A5917" t="s">
        <v>13686</v>
      </c>
      <c r="B5917" t="s">
        <v>13807</v>
      </c>
      <c r="C5917" t="s">
        <v>1856</v>
      </c>
      <c r="D5917" t="s">
        <v>1857</v>
      </c>
      <c r="E5917">
        <v>1</v>
      </c>
      <c r="F5917" s="1">
        <v>46387</v>
      </c>
      <c r="L5917" s="4" t="s">
        <v>13815</v>
      </c>
      <c r="M5917" s="5">
        <v>1</v>
      </c>
      <c r="O5917" t="str">
        <f t="shared" si="184"/>
        <v>2125GCA3XG</v>
      </c>
      <c r="P5917">
        <f>IFERROR(VLOOKUP(L5917,Hoja8!$E$1:$F$6088,2,0),0)</f>
        <v>0</v>
      </c>
      <c r="Q5917">
        <f t="shared" si="185"/>
        <v>1</v>
      </c>
    </row>
    <row r="5918" spans="1:17" x14ac:dyDescent="0.25">
      <c r="A5918" t="s">
        <v>13686</v>
      </c>
      <c r="B5918" t="s">
        <v>13808</v>
      </c>
      <c r="C5918" t="s">
        <v>1860</v>
      </c>
      <c r="D5918" t="s">
        <v>1861</v>
      </c>
      <c r="E5918">
        <v>2</v>
      </c>
      <c r="F5918" s="1">
        <v>46387</v>
      </c>
      <c r="L5918" s="4" t="s">
        <v>13772</v>
      </c>
      <c r="M5918" s="5">
        <v>7</v>
      </c>
      <c r="O5918" t="str">
        <f t="shared" si="184"/>
        <v>2125GCACH</v>
      </c>
      <c r="P5918">
        <f>IFERROR(VLOOKUP(L5918,Hoja8!$E$1:$F$6088,2,0),0)</f>
        <v>0</v>
      </c>
      <c r="Q5918">
        <f t="shared" si="185"/>
        <v>7</v>
      </c>
    </row>
    <row r="5919" spans="1:17" x14ac:dyDescent="0.25">
      <c r="A5919" t="s">
        <v>13686</v>
      </c>
      <c r="B5919" t="s">
        <v>13809</v>
      </c>
      <c r="C5919" t="s">
        <v>1858</v>
      </c>
      <c r="D5919" t="s">
        <v>1859</v>
      </c>
      <c r="E5919">
        <v>4</v>
      </c>
      <c r="F5919" s="1">
        <v>46387</v>
      </c>
      <c r="L5919" s="4" t="s">
        <v>13774</v>
      </c>
      <c r="M5919" s="5">
        <v>11</v>
      </c>
      <c r="O5919" t="str">
        <f t="shared" si="184"/>
        <v>2125GCAG</v>
      </c>
      <c r="P5919">
        <f>IFERROR(VLOOKUP(L5919,Hoja8!$E$1:$F$6088,2,0),0)</f>
        <v>0</v>
      </c>
      <c r="Q5919">
        <f t="shared" si="185"/>
        <v>11</v>
      </c>
    </row>
    <row r="5920" spans="1:17" x14ac:dyDescent="0.25">
      <c r="A5920" t="s">
        <v>13686</v>
      </c>
      <c r="B5920" t="s">
        <v>13810</v>
      </c>
      <c r="C5920" t="s">
        <v>631</v>
      </c>
      <c r="D5920" t="s">
        <v>632</v>
      </c>
      <c r="E5920">
        <v>1</v>
      </c>
      <c r="F5920" s="1">
        <v>46387</v>
      </c>
      <c r="L5920" s="4" t="s">
        <v>13773</v>
      </c>
      <c r="M5920" s="5">
        <v>10</v>
      </c>
      <c r="O5920" t="str">
        <f t="shared" si="184"/>
        <v>2125GCAM</v>
      </c>
      <c r="P5920">
        <f>IFERROR(VLOOKUP(L5920,Hoja8!$E$1:$F$6088,2,0),0)</f>
        <v>0</v>
      </c>
      <c r="Q5920">
        <f t="shared" si="185"/>
        <v>10</v>
      </c>
    </row>
    <row r="5921" spans="1:17" x14ac:dyDescent="0.25">
      <c r="A5921" t="s">
        <v>13686</v>
      </c>
      <c r="B5921" t="s">
        <v>13732</v>
      </c>
      <c r="C5921" t="s">
        <v>635</v>
      </c>
      <c r="D5921" t="s">
        <v>636</v>
      </c>
      <c r="E5921">
        <v>1</v>
      </c>
      <c r="F5921" s="1">
        <v>46387</v>
      </c>
      <c r="L5921" s="4" t="s">
        <v>13775</v>
      </c>
      <c r="M5921" s="5">
        <v>5</v>
      </c>
      <c r="O5921" t="str">
        <f t="shared" si="184"/>
        <v>2125GCAXG</v>
      </c>
      <c r="P5921">
        <f>IFERROR(VLOOKUP(L5921,Hoja8!$E$1:$F$6088,2,0),0)</f>
        <v>0</v>
      </c>
      <c r="Q5921">
        <f t="shared" si="185"/>
        <v>5</v>
      </c>
    </row>
    <row r="5922" spans="1:17" x14ac:dyDescent="0.25">
      <c r="A5922" t="s">
        <v>13686</v>
      </c>
      <c r="B5922" t="s">
        <v>13770</v>
      </c>
      <c r="C5922" t="s">
        <v>637</v>
      </c>
      <c r="D5922" t="s">
        <v>638</v>
      </c>
      <c r="E5922">
        <v>1</v>
      </c>
      <c r="F5922" s="1">
        <v>46387</v>
      </c>
      <c r="L5922" s="4" t="s">
        <v>13838</v>
      </c>
      <c r="M5922" s="5">
        <v>6</v>
      </c>
      <c r="O5922" t="str">
        <f t="shared" si="184"/>
        <v>2382MARCH</v>
      </c>
      <c r="P5922">
        <f>IFERROR(VLOOKUP(L5922,Hoja8!$E$1:$F$6088,2,0),0)</f>
        <v>0</v>
      </c>
      <c r="Q5922">
        <f t="shared" si="185"/>
        <v>6</v>
      </c>
    </row>
    <row r="5923" spans="1:17" x14ac:dyDescent="0.25">
      <c r="A5923" t="s">
        <v>13686</v>
      </c>
      <c r="B5923" t="s">
        <v>13771</v>
      </c>
      <c r="C5923" t="s">
        <v>639</v>
      </c>
      <c r="D5923" t="s">
        <v>640</v>
      </c>
      <c r="E5923">
        <v>1</v>
      </c>
      <c r="F5923" s="1">
        <v>46387</v>
      </c>
      <c r="L5923" s="4" t="s">
        <v>13840</v>
      </c>
      <c r="M5923" s="5">
        <v>5</v>
      </c>
      <c r="O5923" t="str">
        <f t="shared" si="184"/>
        <v>2382MARG</v>
      </c>
      <c r="P5923">
        <f>IFERROR(VLOOKUP(L5923,Hoja8!$E$1:$F$6088,2,0),0)</f>
        <v>0</v>
      </c>
      <c r="Q5923">
        <f t="shared" si="185"/>
        <v>5</v>
      </c>
    </row>
    <row r="5924" spans="1:17" x14ac:dyDescent="0.25">
      <c r="A5924" t="s">
        <v>13686</v>
      </c>
      <c r="B5924" t="s">
        <v>13811</v>
      </c>
      <c r="C5924" t="s">
        <v>100</v>
      </c>
      <c r="D5924" t="s">
        <v>101</v>
      </c>
      <c r="E5924">
        <v>1</v>
      </c>
      <c r="F5924" s="1">
        <v>46387</v>
      </c>
      <c r="L5924" s="4" t="s">
        <v>13839</v>
      </c>
      <c r="M5924" s="5">
        <v>5</v>
      </c>
      <c r="O5924" t="str">
        <f t="shared" si="184"/>
        <v>2382MARM</v>
      </c>
      <c r="P5924">
        <f>IFERROR(VLOOKUP(L5924,Hoja8!$E$1:$F$6088,2,0),0)</f>
        <v>0</v>
      </c>
      <c r="Q5924">
        <f t="shared" si="185"/>
        <v>5</v>
      </c>
    </row>
    <row r="5925" spans="1:17" x14ac:dyDescent="0.25">
      <c r="A5925" t="s">
        <v>13686</v>
      </c>
      <c r="B5925" t="s">
        <v>13812</v>
      </c>
      <c r="C5925" t="s">
        <v>94</v>
      </c>
      <c r="D5925" t="s">
        <v>95</v>
      </c>
      <c r="E5925">
        <v>2</v>
      </c>
      <c r="F5925" s="1">
        <v>46387</v>
      </c>
      <c r="L5925" s="4" t="s">
        <v>13841</v>
      </c>
      <c r="M5925" s="5">
        <v>2</v>
      </c>
      <c r="O5925" t="str">
        <f t="shared" si="184"/>
        <v>2382MARXG</v>
      </c>
      <c r="P5925">
        <f>IFERROR(VLOOKUP(L5925,Hoja8!$E$1:$F$6088,2,0),0)</f>
        <v>0</v>
      </c>
      <c r="Q5925">
        <f t="shared" si="185"/>
        <v>2</v>
      </c>
    </row>
    <row r="5926" spans="1:17" x14ac:dyDescent="0.25">
      <c r="A5926" t="s">
        <v>13686</v>
      </c>
      <c r="B5926" t="s">
        <v>13813</v>
      </c>
      <c r="C5926" t="s">
        <v>96</v>
      </c>
      <c r="D5926" t="s">
        <v>97</v>
      </c>
      <c r="E5926">
        <v>1</v>
      </c>
      <c r="F5926" s="1">
        <v>46387</v>
      </c>
      <c r="L5926" s="4" t="s">
        <v>13848</v>
      </c>
      <c r="M5926" s="5">
        <v>1</v>
      </c>
      <c r="O5926" t="str">
        <f t="shared" si="184"/>
        <v>2382NEGCH</v>
      </c>
      <c r="P5926">
        <f>IFERROR(VLOOKUP(L5926,Hoja8!$E$1:$F$6088,2,0),0)</f>
        <v>0</v>
      </c>
      <c r="Q5926">
        <f t="shared" si="185"/>
        <v>1</v>
      </c>
    </row>
    <row r="5927" spans="1:17" x14ac:dyDescent="0.25">
      <c r="A5927" t="s">
        <v>13686</v>
      </c>
      <c r="B5927" t="s">
        <v>13814</v>
      </c>
      <c r="C5927" t="s">
        <v>102</v>
      </c>
      <c r="D5927" t="s">
        <v>103</v>
      </c>
      <c r="E5927">
        <v>1</v>
      </c>
      <c r="F5927" s="1">
        <v>46387</v>
      </c>
      <c r="L5927" s="4" t="s">
        <v>13849</v>
      </c>
      <c r="M5927" s="5">
        <v>1</v>
      </c>
      <c r="O5927" t="str">
        <f t="shared" si="184"/>
        <v>2382NEGG</v>
      </c>
      <c r="P5927">
        <f>IFERROR(VLOOKUP(L5927,Hoja8!$E$1:$F$6088,2,0),0)</f>
        <v>0</v>
      </c>
      <c r="Q5927">
        <f t="shared" si="185"/>
        <v>1</v>
      </c>
    </row>
    <row r="5928" spans="1:17" x14ac:dyDescent="0.25">
      <c r="A5928" t="s">
        <v>13686</v>
      </c>
      <c r="B5928" t="s">
        <v>13772</v>
      </c>
      <c r="C5928" t="s">
        <v>2739</v>
      </c>
      <c r="D5928" t="s">
        <v>2740</v>
      </c>
      <c r="E5928">
        <v>4</v>
      </c>
      <c r="F5928" s="1">
        <v>46387</v>
      </c>
      <c r="L5928" s="4" t="s">
        <v>13730</v>
      </c>
      <c r="M5928" s="5">
        <v>6</v>
      </c>
      <c r="O5928" t="str">
        <f t="shared" si="184"/>
        <v>2382NEGM</v>
      </c>
      <c r="P5928">
        <f>IFERROR(VLOOKUP(L5928,Hoja8!$E$1:$F$6088,2,0),0)</f>
        <v>0</v>
      </c>
      <c r="Q5928">
        <f t="shared" si="185"/>
        <v>6</v>
      </c>
    </row>
    <row r="5929" spans="1:17" x14ac:dyDescent="0.25">
      <c r="A5929" t="s">
        <v>13686</v>
      </c>
      <c r="B5929" t="s">
        <v>13773</v>
      </c>
      <c r="C5929" t="s">
        <v>2743</v>
      </c>
      <c r="D5929" t="s">
        <v>4783</v>
      </c>
      <c r="E5929">
        <v>2</v>
      </c>
      <c r="F5929" s="1">
        <v>46387</v>
      </c>
      <c r="L5929" s="4" t="s">
        <v>13858</v>
      </c>
      <c r="M5929" s="5">
        <v>1</v>
      </c>
      <c r="O5929" t="str">
        <f t="shared" si="184"/>
        <v>2383MARCH</v>
      </c>
      <c r="P5929">
        <f>IFERROR(VLOOKUP(L5929,Hoja8!$E$1:$F$6088,2,0),0)</f>
        <v>0</v>
      </c>
      <c r="Q5929">
        <f t="shared" si="185"/>
        <v>1</v>
      </c>
    </row>
    <row r="5930" spans="1:17" x14ac:dyDescent="0.25">
      <c r="A5930" t="s">
        <v>13686</v>
      </c>
      <c r="B5930" t="s">
        <v>13774</v>
      </c>
      <c r="C5930" t="s">
        <v>2741</v>
      </c>
      <c r="D5930" t="s">
        <v>2742</v>
      </c>
      <c r="E5930">
        <v>5</v>
      </c>
      <c r="F5930" s="1">
        <v>46387</v>
      </c>
      <c r="L5930" s="4" t="s">
        <v>13860</v>
      </c>
      <c r="M5930" s="5">
        <v>2</v>
      </c>
      <c r="O5930" t="str">
        <f t="shared" si="184"/>
        <v>2383MARG</v>
      </c>
      <c r="P5930">
        <f>IFERROR(VLOOKUP(L5930,Hoja8!$E$1:$F$6088,2,0),0)</f>
        <v>0</v>
      </c>
      <c r="Q5930">
        <f t="shared" si="185"/>
        <v>2</v>
      </c>
    </row>
    <row r="5931" spans="1:17" x14ac:dyDescent="0.25">
      <c r="A5931" t="s">
        <v>13686</v>
      </c>
      <c r="B5931" t="s">
        <v>13775</v>
      </c>
      <c r="C5931" t="s">
        <v>2747</v>
      </c>
      <c r="D5931" t="s">
        <v>2748</v>
      </c>
      <c r="E5931">
        <v>4</v>
      </c>
      <c r="F5931" s="1">
        <v>46387</v>
      </c>
      <c r="L5931" s="4" t="s">
        <v>13859</v>
      </c>
      <c r="M5931" s="5">
        <v>1</v>
      </c>
      <c r="O5931" t="str">
        <f t="shared" si="184"/>
        <v>2383MARM</v>
      </c>
      <c r="P5931">
        <f>IFERROR(VLOOKUP(L5931,Hoja8!$E$1:$F$6088,2,0),0)</f>
        <v>0</v>
      </c>
      <c r="Q5931">
        <f t="shared" si="185"/>
        <v>1</v>
      </c>
    </row>
    <row r="5932" spans="1:17" x14ac:dyDescent="0.25">
      <c r="A5932" t="s">
        <v>13686</v>
      </c>
      <c r="B5932" t="s">
        <v>13815</v>
      </c>
      <c r="C5932" t="s">
        <v>2737</v>
      </c>
      <c r="D5932" t="s">
        <v>2738</v>
      </c>
      <c r="E5932">
        <v>1</v>
      </c>
      <c r="F5932" s="1">
        <v>46387</v>
      </c>
      <c r="L5932" s="4" t="s">
        <v>13857</v>
      </c>
      <c r="M5932" s="5">
        <v>1</v>
      </c>
      <c r="O5932" t="str">
        <f t="shared" si="184"/>
        <v>2383MARXCH</v>
      </c>
      <c r="P5932">
        <f>IFERROR(VLOOKUP(L5932,Hoja8!$E$1:$F$6088,2,0),0)</f>
        <v>0</v>
      </c>
      <c r="Q5932">
        <f t="shared" si="185"/>
        <v>1</v>
      </c>
    </row>
    <row r="5933" spans="1:17" x14ac:dyDescent="0.25">
      <c r="A5933" t="s">
        <v>13686</v>
      </c>
      <c r="B5933" t="s">
        <v>13816</v>
      </c>
      <c r="C5933" t="s">
        <v>3732</v>
      </c>
      <c r="D5933" t="s">
        <v>3734</v>
      </c>
      <c r="E5933">
        <v>1</v>
      </c>
      <c r="F5933" s="1">
        <v>46387</v>
      </c>
      <c r="L5933" s="4" t="s">
        <v>13862</v>
      </c>
      <c r="M5933" s="5">
        <v>1</v>
      </c>
      <c r="O5933" t="str">
        <f t="shared" si="184"/>
        <v>2383NEGCH</v>
      </c>
      <c r="P5933">
        <f>IFERROR(VLOOKUP(L5933,Hoja8!$E$1:$F$6088,2,0),0)</f>
        <v>0</v>
      </c>
      <c r="Q5933">
        <f t="shared" si="185"/>
        <v>1</v>
      </c>
    </row>
    <row r="5934" spans="1:17" x14ac:dyDescent="0.25">
      <c r="A5934" t="s">
        <v>13686</v>
      </c>
      <c r="B5934" t="s">
        <v>13817</v>
      </c>
      <c r="C5934" t="s">
        <v>3718</v>
      </c>
      <c r="D5934" t="s">
        <v>4871</v>
      </c>
      <c r="E5934">
        <v>3</v>
      </c>
      <c r="F5934" s="1">
        <v>46387</v>
      </c>
      <c r="L5934" s="4" t="s">
        <v>13864</v>
      </c>
      <c r="M5934" s="5">
        <v>2</v>
      </c>
      <c r="O5934" t="str">
        <f t="shared" si="184"/>
        <v>2383NEGG</v>
      </c>
      <c r="P5934">
        <f>IFERROR(VLOOKUP(L5934,Hoja8!$E$1:$F$6088,2,0),0)</f>
        <v>0</v>
      </c>
      <c r="Q5934">
        <f t="shared" si="185"/>
        <v>2</v>
      </c>
    </row>
    <row r="5935" spans="1:17" x14ac:dyDescent="0.25">
      <c r="A5935" t="s">
        <v>13686</v>
      </c>
      <c r="B5935" t="s">
        <v>13818</v>
      </c>
      <c r="C5935" t="s">
        <v>3721</v>
      </c>
      <c r="D5935" t="s">
        <v>4868</v>
      </c>
      <c r="E5935">
        <v>1</v>
      </c>
      <c r="F5935" s="1">
        <v>46387</v>
      </c>
      <c r="L5935" s="4" t="s">
        <v>13863</v>
      </c>
      <c r="M5935" s="5">
        <v>1</v>
      </c>
      <c r="O5935" t="str">
        <f t="shared" si="184"/>
        <v>2383NEGM</v>
      </c>
      <c r="P5935">
        <f>IFERROR(VLOOKUP(L5935,Hoja8!$E$1:$F$6088,2,0),0)</f>
        <v>0</v>
      </c>
      <c r="Q5935">
        <f t="shared" si="185"/>
        <v>1</v>
      </c>
    </row>
    <row r="5936" spans="1:17" x14ac:dyDescent="0.25">
      <c r="A5936" t="s">
        <v>13686</v>
      </c>
      <c r="B5936" t="s">
        <v>13819</v>
      </c>
      <c r="C5936" t="s">
        <v>3723</v>
      </c>
      <c r="D5936" t="s">
        <v>4870</v>
      </c>
      <c r="E5936">
        <v>6</v>
      </c>
      <c r="F5936" s="1">
        <v>46387</v>
      </c>
      <c r="L5936" s="4" t="s">
        <v>13861</v>
      </c>
      <c r="M5936" s="5">
        <v>1</v>
      </c>
      <c r="O5936" t="str">
        <f t="shared" si="184"/>
        <v>2383NEGXCH</v>
      </c>
      <c r="P5936">
        <f>IFERROR(VLOOKUP(L5936,Hoja8!$E$1:$F$6088,2,0),0)</f>
        <v>0</v>
      </c>
      <c r="Q5936">
        <f t="shared" si="185"/>
        <v>1</v>
      </c>
    </row>
    <row r="5937" spans="1:17" x14ac:dyDescent="0.25">
      <c r="A5937" t="s">
        <v>13686</v>
      </c>
      <c r="B5937" t="s">
        <v>13820</v>
      </c>
      <c r="C5937" t="s">
        <v>3727</v>
      </c>
      <c r="D5937" t="s">
        <v>4872</v>
      </c>
      <c r="E5937">
        <v>1</v>
      </c>
      <c r="F5937" s="1">
        <v>46387</v>
      </c>
      <c r="L5937" s="4" t="s">
        <v>13714</v>
      </c>
      <c r="M5937" s="5">
        <v>2</v>
      </c>
      <c r="O5937" t="str">
        <f t="shared" si="184"/>
        <v>2457BLAM</v>
      </c>
      <c r="P5937">
        <f>IFERROR(VLOOKUP(L5937,Hoja8!$E$1:$F$6088,2,0),0)</f>
        <v>0</v>
      </c>
      <c r="Q5937">
        <f t="shared" si="185"/>
        <v>2</v>
      </c>
    </row>
    <row r="5938" spans="1:17" x14ac:dyDescent="0.25">
      <c r="A5938" t="s">
        <v>13686</v>
      </c>
      <c r="B5938" t="s">
        <v>13821</v>
      </c>
      <c r="C5938" t="s">
        <v>4028</v>
      </c>
      <c r="D5938" t="s">
        <v>4029</v>
      </c>
      <c r="E5938">
        <v>1</v>
      </c>
      <c r="F5938" s="1">
        <v>46387</v>
      </c>
      <c r="L5938" s="4" t="s">
        <v>13816</v>
      </c>
      <c r="M5938" s="5">
        <v>1</v>
      </c>
      <c r="O5938" t="str">
        <f t="shared" si="184"/>
        <v>2457BLAXCH</v>
      </c>
      <c r="P5938">
        <f>IFERROR(VLOOKUP(L5938,Hoja8!$E$1:$F$6088,2,0),0)</f>
        <v>0</v>
      </c>
      <c r="Q5938">
        <f t="shared" si="185"/>
        <v>1</v>
      </c>
    </row>
    <row r="5939" spans="1:17" x14ac:dyDescent="0.25">
      <c r="A5939" t="s">
        <v>13686</v>
      </c>
      <c r="B5939" t="s">
        <v>13721</v>
      </c>
      <c r="C5939" t="s">
        <v>3769</v>
      </c>
      <c r="D5939" t="s">
        <v>7547</v>
      </c>
      <c r="E5939">
        <v>2</v>
      </c>
      <c r="F5939" s="1">
        <v>46387</v>
      </c>
      <c r="L5939" s="4" t="s">
        <v>13719</v>
      </c>
      <c r="M5939" s="5">
        <v>5</v>
      </c>
      <c r="O5939" t="str">
        <f t="shared" si="184"/>
        <v>2457MAR3XG</v>
      </c>
      <c r="P5939">
        <f>IFERROR(VLOOKUP(L5939,Hoja8!$E$1:$F$6088,2,0),0)</f>
        <v>0</v>
      </c>
      <c r="Q5939">
        <f t="shared" si="185"/>
        <v>5</v>
      </c>
    </row>
    <row r="5940" spans="1:17" x14ac:dyDescent="0.25">
      <c r="A5940" t="s">
        <v>13686</v>
      </c>
      <c r="B5940" t="s">
        <v>13722</v>
      </c>
      <c r="C5940" t="s">
        <v>3771</v>
      </c>
      <c r="D5940" t="s">
        <v>7549</v>
      </c>
      <c r="E5940">
        <v>2</v>
      </c>
      <c r="F5940" s="1">
        <v>46387</v>
      </c>
      <c r="L5940" s="4" t="s">
        <v>13717</v>
      </c>
      <c r="M5940" s="5">
        <v>27</v>
      </c>
      <c r="O5940" t="str">
        <f t="shared" si="184"/>
        <v>2457MARG</v>
      </c>
      <c r="P5940">
        <f>IFERROR(VLOOKUP(L5940,Hoja8!$E$1:$F$6088,2,0),0)</f>
        <v>0</v>
      </c>
      <c r="Q5940">
        <f t="shared" si="185"/>
        <v>27</v>
      </c>
    </row>
    <row r="5941" spans="1:17" x14ac:dyDescent="0.25">
      <c r="A5941" t="s">
        <v>13686</v>
      </c>
      <c r="B5941" t="s">
        <v>13723</v>
      </c>
      <c r="C5941" t="s">
        <v>3773</v>
      </c>
      <c r="D5941" t="s">
        <v>7551</v>
      </c>
      <c r="E5941">
        <v>3</v>
      </c>
      <c r="F5941" s="1">
        <v>46387</v>
      </c>
      <c r="L5941" s="4" t="s">
        <v>13716</v>
      </c>
      <c r="M5941" s="5">
        <v>12</v>
      </c>
      <c r="O5941" t="str">
        <f t="shared" si="184"/>
        <v>2457MARM</v>
      </c>
      <c r="P5941">
        <f>IFERROR(VLOOKUP(L5941,Hoja8!$E$1:$F$6088,2,0),0)</f>
        <v>0</v>
      </c>
      <c r="Q5941">
        <f t="shared" si="185"/>
        <v>12</v>
      </c>
    </row>
    <row r="5942" spans="1:17" x14ac:dyDescent="0.25">
      <c r="A5942" t="s">
        <v>13686</v>
      </c>
      <c r="B5942" t="s">
        <v>13726</v>
      </c>
      <c r="C5942" t="s">
        <v>3779</v>
      </c>
      <c r="D5942" t="s">
        <v>13822</v>
      </c>
      <c r="E5942">
        <v>1</v>
      </c>
      <c r="F5942" s="1">
        <v>46387</v>
      </c>
      <c r="L5942" s="4" t="s">
        <v>13715</v>
      </c>
      <c r="M5942" s="5">
        <v>3</v>
      </c>
      <c r="O5942" t="str">
        <f t="shared" si="184"/>
        <v>2457MARXCH</v>
      </c>
      <c r="P5942">
        <f>IFERROR(VLOOKUP(L5942,Hoja8!$E$1:$F$6088,2,0),0)</f>
        <v>0</v>
      </c>
      <c r="Q5942">
        <f t="shared" si="185"/>
        <v>3</v>
      </c>
    </row>
    <row r="5943" spans="1:17" x14ac:dyDescent="0.25">
      <c r="A5943" t="s">
        <v>13686</v>
      </c>
      <c r="B5943" t="s">
        <v>13823</v>
      </c>
      <c r="C5943" t="s">
        <v>1590</v>
      </c>
      <c r="D5943" t="s">
        <v>1591</v>
      </c>
      <c r="E5943">
        <v>3</v>
      </c>
      <c r="F5943" s="1">
        <v>46387</v>
      </c>
      <c r="L5943" s="4" t="s">
        <v>13718</v>
      </c>
      <c r="M5943" s="5">
        <v>24</v>
      </c>
      <c r="O5943" t="str">
        <f t="shared" si="184"/>
        <v>2457MARXG</v>
      </c>
      <c r="P5943">
        <f>IFERROR(VLOOKUP(L5943,Hoja8!$E$1:$F$6088,2,0),0)</f>
        <v>0</v>
      </c>
      <c r="Q5943">
        <f t="shared" si="185"/>
        <v>24</v>
      </c>
    </row>
    <row r="5944" spans="1:17" x14ac:dyDescent="0.25">
      <c r="A5944" t="s">
        <v>13686</v>
      </c>
      <c r="B5944" t="s">
        <v>13824</v>
      </c>
      <c r="C5944" t="s">
        <v>1598</v>
      </c>
      <c r="D5944" t="s">
        <v>1599</v>
      </c>
      <c r="E5944">
        <v>1</v>
      </c>
      <c r="F5944" s="1">
        <v>46387</v>
      </c>
      <c r="L5944" s="4" t="s">
        <v>13818</v>
      </c>
      <c r="M5944" s="5">
        <v>1</v>
      </c>
      <c r="O5944" t="str">
        <f t="shared" si="184"/>
        <v>2457NEGCH</v>
      </c>
      <c r="P5944">
        <f>IFERROR(VLOOKUP(L5944,Hoja8!$E$1:$F$6088,2,0),0)</f>
        <v>0</v>
      </c>
      <c r="Q5944">
        <f t="shared" si="185"/>
        <v>1</v>
      </c>
    </row>
    <row r="5945" spans="1:17" x14ac:dyDescent="0.25">
      <c r="A5945" t="s">
        <v>13686</v>
      </c>
      <c r="B5945" t="s">
        <v>13825</v>
      </c>
      <c r="C5945" t="s">
        <v>1824</v>
      </c>
      <c r="D5945" t="s">
        <v>1826</v>
      </c>
      <c r="E5945">
        <v>1</v>
      </c>
      <c r="F5945" s="1">
        <v>46387</v>
      </c>
      <c r="L5945" s="4" t="s">
        <v>13819</v>
      </c>
      <c r="M5945" s="5">
        <v>6</v>
      </c>
      <c r="O5945" t="str">
        <f t="shared" si="184"/>
        <v>2457NEGM</v>
      </c>
      <c r="P5945">
        <f>IFERROR(VLOOKUP(L5945,Hoja8!$E$1:$F$6088,2,0),0)</f>
        <v>0</v>
      </c>
      <c r="Q5945">
        <f t="shared" si="185"/>
        <v>6</v>
      </c>
    </row>
    <row r="5946" spans="1:17" x14ac:dyDescent="0.25">
      <c r="A5946" t="s">
        <v>13686</v>
      </c>
      <c r="B5946" t="s">
        <v>13826</v>
      </c>
      <c r="C5946" t="s">
        <v>1894</v>
      </c>
      <c r="D5946" t="s">
        <v>1895</v>
      </c>
      <c r="E5946">
        <v>1</v>
      </c>
      <c r="F5946" s="1">
        <v>46387</v>
      </c>
      <c r="L5946" s="4" t="s">
        <v>13817</v>
      </c>
      <c r="M5946" s="5">
        <v>3</v>
      </c>
      <c r="O5946" t="str">
        <f t="shared" si="184"/>
        <v>2457NEGXCH</v>
      </c>
      <c r="P5946">
        <f>IFERROR(VLOOKUP(L5946,Hoja8!$E$1:$F$6088,2,0),0)</f>
        <v>0</v>
      </c>
      <c r="Q5946">
        <f t="shared" si="185"/>
        <v>3</v>
      </c>
    </row>
    <row r="5947" spans="1:17" x14ac:dyDescent="0.25">
      <c r="A5947" t="s">
        <v>13686</v>
      </c>
      <c r="B5947" t="s">
        <v>13827</v>
      </c>
      <c r="C5947" t="s">
        <v>1896</v>
      </c>
      <c r="D5947" t="s">
        <v>1897</v>
      </c>
      <c r="E5947">
        <v>1</v>
      </c>
      <c r="F5947" s="1">
        <v>46387</v>
      </c>
      <c r="L5947" s="4" t="s">
        <v>13820</v>
      </c>
      <c r="M5947" s="5">
        <v>1</v>
      </c>
      <c r="O5947" t="str">
        <f t="shared" si="184"/>
        <v>2457NEGXG</v>
      </c>
      <c r="P5947">
        <f>IFERROR(VLOOKUP(L5947,Hoja8!$E$1:$F$6088,2,0),0)</f>
        <v>0</v>
      </c>
      <c r="Q5947">
        <f t="shared" si="185"/>
        <v>1</v>
      </c>
    </row>
    <row r="5948" spans="1:17" x14ac:dyDescent="0.25">
      <c r="A5948" t="s">
        <v>13686</v>
      </c>
      <c r="B5948" t="s">
        <v>13828</v>
      </c>
      <c r="C5948" t="s">
        <v>717</v>
      </c>
      <c r="D5948" t="s">
        <v>718</v>
      </c>
      <c r="E5948">
        <v>1</v>
      </c>
      <c r="F5948" s="1">
        <v>46387</v>
      </c>
      <c r="L5948" s="4" t="s">
        <v>13821</v>
      </c>
      <c r="M5948" s="5">
        <v>1</v>
      </c>
      <c r="O5948" t="str">
        <f t="shared" si="184"/>
        <v>2457ROJG</v>
      </c>
      <c r="P5948">
        <f>IFERROR(VLOOKUP(L5948,Hoja8!$E$1:$F$6088,2,0),0)</f>
        <v>0</v>
      </c>
      <c r="Q5948">
        <f t="shared" si="185"/>
        <v>1</v>
      </c>
    </row>
    <row r="5949" spans="1:17" x14ac:dyDescent="0.25">
      <c r="A5949" t="s">
        <v>13686</v>
      </c>
      <c r="B5949" t="s">
        <v>13781</v>
      </c>
      <c r="C5949" t="s">
        <v>713</v>
      </c>
      <c r="D5949" t="s">
        <v>714</v>
      </c>
      <c r="E5949">
        <v>1</v>
      </c>
      <c r="F5949" s="1">
        <v>46387</v>
      </c>
      <c r="L5949" s="4" t="s">
        <v>13720</v>
      </c>
      <c r="M5949" s="5">
        <v>1</v>
      </c>
      <c r="O5949" t="str">
        <f t="shared" si="184"/>
        <v>2458NEG2XC</v>
      </c>
      <c r="P5949">
        <f>IFERROR(VLOOKUP(L5949,Hoja8!$E$1:$F$6088,2,0),0)</f>
        <v>0</v>
      </c>
      <c r="Q5949">
        <f t="shared" si="185"/>
        <v>1</v>
      </c>
    </row>
    <row r="5950" spans="1:17" x14ac:dyDescent="0.25">
      <c r="A5950" t="s">
        <v>13686</v>
      </c>
      <c r="B5950" t="s">
        <v>13783</v>
      </c>
      <c r="C5950" t="s">
        <v>715</v>
      </c>
      <c r="D5950" t="s">
        <v>716</v>
      </c>
      <c r="E5950">
        <v>1</v>
      </c>
      <c r="F5950" s="1">
        <v>46387</v>
      </c>
      <c r="L5950" s="4" t="s">
        <v>13725</v>
      </c>
      <c r="M5950" s="5">
        <v>1</v>
      </c>
      <c r="O5950" t="str">
        <f t="shared" si="184"/>
        <v>2458NEG2XG</v>
      </c>
      <c r="P5950">
        <f>IFERROR(VLOOKUP(L5950,Hoja8!$E$1:$F$6088,2,0),0)</f>
        <v>0</v>
      </c>
      <c r="Q5950">
        <f t="shared" si="185"/>
        <v>1</v>
      </c>
    </row>
    <row r="5951" spans="1:17" x14ac:dyDescent="0.25">
      <c r="A5951" t="s">
        <v>13686</v>
      </c>
      <c r="B5951" t="s">
        <v>13789</v>
      </c>
      <c r="C5951" t="s">
        <v>2568</v>
      </c>
      <c r="D5951" t="s">
        <v>2569</v>
      </c>
      <c r="E5951">
        <v>3</v>
      </c>
      <c r="F5951" s="1">
        <v>46387</v>
      </c>
      <c r="L5951" s="4" t="s">
        <v>13726</v>
      </c>
      <c r="M5951" s="5">
        <v>2</v>
      </c>
      <c r="O5951" t="str">
        <f t="shared" si="184"/>
        <v>2458NEG3XG</v>
      </c>
      <c r="P5951">
        <f>IFERROR(VLOOKUP(L5951,Hoja8!$E$1:$F$6088,2,0),0)</f>
        <v>0</v>
      </c>
      <c r="Q5951">
        <f t="shared" si="185"/>
        <v>2</v>
      </c>
    </row>
    <row r="5952" spans="1:17" x14ac:dyDescent="0.25">
      <c r="A5952" t="s">
        <v>13686</v>
      </c>
      <c r="B5952" t="s">
        <v>13829</v>
      </c>
      <c r="C5952" t="s">
        <v>331</v>
      </c>
      <c r="D5952" t="s">
        <v>332</v>
      </c>
      <c r="E5952">
        <v>1</v>
      </c>
      <c r="F5952" s="1">
        <v>46387</v>
      </c>
      <c r="L5952" s="4" t="s">
        <v>13721</v>
      </c>
      <c r="M5952" s="5">
        <v>3</v>
      </c>
      <c r="O5952" t="str">
        <f t="shared" si="184"/>
        <v>2458NEGCH</v>
      </c>
      <c r="P5952">
        <f>IFERROR(VLOOKUP(L5952,Hoja8!$E$1:$F$6088,2,0),0)</f>
        <v>0</v>
      </c>
      <c r="Q5952">
        <f t="shared" si="185"/>
        <v>3</v>
      </c>
    </row>
    <row r="5953" spans="1:17" x14ac:dyDescent="0.25">
      <c r="A5953" t="s">
        <v>13686</v>
      </c>
      <c r="B5953" t="s">
        <v>13830</v>
      </c>
      <c r="C5953" t="s">
        <v>329</v>
      </c>
      <c r="D5953" t="s">
        <v>330</v>
      </c>
      <c r="E5953">
        <v>2</v>
      </c>
      <c r="F5953" s="1">
        <v>46387</v>
      </c>
      <c r="L5953" s="4" t="s">
        <v>13723</v>
      </c>
      <c r="M5953" s="5">
        <v>11</v>
      </c>
      <c r="O5953" t="str">
        <f t="shared" si="184"/>
        <v>2458NEGG</v>
      </c>
      <c r="P5953">
        <f>IFERROR(VLOOKUP(L5953,Hoja8!$E$1:$F$6088,2,0),0)</f>
        <v>0</v>
      </c>
      <c r="Q5953">
        <f t="shared" si="185"/>
        <v>11</v>
      </c>
    </row>
    <row r="5954" spans="1:17" x14ac:dyDescent="0.25">
      <c r="A5954" t="s">
        <v>13686</v>
      </c>
      <c r="B5954" t="s">
        <v>13831</v>
      </c>
      <c r="C5954" t="s">
        <v>365</v>
      </c>
      <c r="D5954" t="s">
        <v>366</v>
      </c>
      <c r="E5954">
        <v>1</v>
      </c>
      <c r="F5954" s="1">
        <v>46387</v>
      </c>
      <c r="L5954" s="4" t="s">
        <v>13722</v>
      </c>
      <c r="M5954" s="5">
        <v>11</v>
      </c>
      <c r="O5954" t="str">
        <f t="shared" si="184"/>
        <v>2458NEGM</v>
      </c>
      <c r="P5954">
        <f>IFERROR(VLOOKUP(L5954,Hoja8!$E$1:$F$6088,2,0),0)</f>
        <v>0</v>
      </c>
      <c r="Q5954">
        <f t="shared" si="185"/>
        <v>11</v>
      </c>
    </row>
    <row r="5955" spans="1:17" x14ac:dyDescent="0.25">
      <c r="A5955" t="s">
        <v>13686</v>
      </c>
      <c r="B5955" t="s">
        <v>13832</v>
      </c>
      <c r="C5955" t="s">
        <v>367</v>
      </c>
      <c r="D5955" t="s">
        <v>368</v>
      </c>
      <c r="E5955">
        <v>1</v>
      </c>
      <c r="F5955" s="1">
        <v>46387</v>
      </c>
      <c r="L5955" s="4" t="s">
        <v>13724</v>
      </c>
      <c r="M5955" s="5">
        <v>3</v>
      </c>
      <c r="O5955" t="str">
        <f t="shared" ref="O5955:O6018" si="186">MID(L5955,LEN(IF(MID(L5955,2,1)="1",MID(L5955,1,7),MID(L5955,1,6)))+1,10)</f>
        <v>2458NEGXG</v>
      </c>
      <c r="P5955">
        <f>IFERROR(VLOOKUP(L5955,Hoja8!$E$1:$F$6088,2,0),0)</f>
        <v>0</v>
      </c>
      <c r="Q5955">
        <f t="shared" ref="Q5955:Q6018" si="187">M5955+P5955</f>
        <v>3</v>
      </c>
    </row>
    <row r="5956" spans="1:17" x14ac:dyDescent="0.25">
      <c r="A5956" t="s">
        <v>13686</v>
      </c>
      <c r="B5956" t="s">
        <v>13833</v>
      </c>
      <c r="C5956" t="s">
        <v>282</v>
      </c>
      <c r="D5956" t="s">
        <v>283</v>
      </c>
      <c r="E5956">
        <v>46</v>
      </c>
      <c r="F5956" s="1">
        <v>46387</v>
      </c>
      <c r="L5956" s="4" t="s">
        <v>13880</v>
      </c>
      <c r="M5956" s="5">
        <v>2</v>
      </c>
      <c r="O5956" t="str">
        <f t="shared" si="186"/>
        <v>2550NEG25</v>
      </c>
      <c r="P5956">
        <f>IFERROR(VLOOKUP(L5956,Hoja8!$E$1:$F$6088,2,0),0)</f>
        <v>0</v>
      </c>
      <c r="Q5956">
        <f t="shared" si="187"/>
        <v>2</v>
      </c>
    </row>
    <row r="5957" spans="1:17" x14ac:dyDescent="0.25">
      <c r="A5957" t="s">
        <v>13686</v>
      </c>
      <c r="B5957" t="s">
        <v>13834</v>
      </c>
      <c r="C5957" t="s">
        <v>284</v>
      </c>
      <c r="D5957" t="s">
        <v>285</v>
      </c>
      <c r="E5957">
        <v>68</v>
      </c>
      <c r="F5957" s="1">
        <v>46387</v>
      </c>
      <c r="L5957" s="4" t="s">
        <v>13881</v>
      </c>
      <c r="M5957" s="5">
        <v>7</v>
      </c>
      <c r="O5957" t="str">
        <f t="shared" si="186"/>
        <v>2550NEG26</v>
      </c>
      <c r="P5957">
        <f>IFERROR(VLOOKUP(L5957,Hoja8!$E$1:$F$6088,2,0),0)</f>
        <v>0</v>
      </c>
      <c r="Q5957">
        <f t="shared" si="187"/>
        <v>7</v>
      </c>
    </row>
    <row r="5958" spans="1:17" x14ac:dyDescent="0.25">
      <c r="A5958" t="s">
        <v>13686</v>
      </c>
      <c r="B5958" t="s">
        <v>13835</v>
      </c>
      <c r="C5958" t="s">
        <v>286</v>
      </c>
      <c r="D5958" t="s">
        <v>287</v>
      </c>
      <c r="E5958">
        <v>58</v>
      </c>
      <c r="F5958" s="1">
        <v>46387</v>
      </c>
      <c r="L5958" s="4" t="s">
        <v>13882</v>
      </c>
      <c r="M5958" s="5">
        <v>3</v>
      </c>
      <c r="O5958" t="str">
        <f t="shared" si="186"/>
        <v>2550NEG27</v>
      </c>
      <c r="P5958">
        <f>IFERROR(VLOOKUP(L5958,Hoja8!$E$1:$F$6088,2,0),0)</f>
        <v>0</v>
      </c>
      <c r="Q5958">
        <f t="shared" si="187"/>
        <v>3</v>
      </c>
    </row>
    <row r="5959" spans="1:17" x14ac:dyDescent="0.25">
      <c r="A5959" t="s">
        <v>13686</v>
      </c>
      <c r="B5959" t="s">
        <v>13836</v>
      </c>
      <c r="C5959" t="s">
        <v>290</v>
      </c>
      <c r="D5959" t="s">
        <v>291</v>
      </c>
      <c r="E5959">
        <v>36</v>
      </c>
      <c r="F5959" s="1">
        <v>46387</v>
      </c>
      <c r="L5959" s="4" t="s">
        <v>13883</v>
      </c>
      <c r="M5959" s="5">
        <v>5</v>
      </c>
      <c r="O5959" t="str">
        <f t="shared" si="186"/>
        <v>2550NEG28</v>
      </c>
      <c r="P5959">
        <f>IFERROR(VLOOKUP(L5959,Hoja8!$E$1:$F$6088,2,0),0)</f>
        <v>0</v>
      </c>
      <c r="Q5959">
        <f t="shared" si="187"/>
        <v>5</v>
      </c>
    </row>
    <row r="5960" spans="1:17" x14ac:dyDescent="0.25">
      <c r="A5960" t="s">
        <v>13686</v>
      </c>
      <c r="B5960" t="s">
        <v>13837</v>
      </c>
      <c r="C5960" t="s">
        <v>1620</v>
      </c>
      <c r="D5960" t="s">
        <v>1621</v>
      </c>
      <c r="E5960">
        <v>8</v>
      </c>
      <c r="F5960" s="1">
        <v>46387</v>
      </c>
      <c r="L5960" s="4" t="s">
        <v>13884</v>
      </c>
      <c r="M5960" s="5">
        <v>2</v>
      </c>
      <c r="O5960" t="str">
        <f t="shared" si="186"/>
        <v>2550NEG29</v>
      </c>
      <c r="P5960">
        <f>IFERROR(VLOOKUP(L5960,Hoja8!$E$1:$F$6088,2,0),0)</f>
        <v>0</v>
      </c>
      <c r="Q5960">
        <f t="shared" si="187"/>
        <v>2</v>
      </c>
    </row>
    <row r="5961" spans="1:17" x14ac:dyDescent="0.25">
      <c r="A5961" t="s">
        <v>13686</v>
      </c>
      <c r="B5961" t="s">
        <v>13838</v>
      </c>
      <c r="C5961" t="s">
        <v>3634</v>
      </c>
      <c r="D5961" t="s">
        <v>3635</v>
      </c>
      <c r="E5961">
        <v>6</v>
      </c>
      <c r="F5961" s="1">
        <v>46387</v>
      </c>
      <c r="L5961" s="4" t="s">
        <v>13943</v>
      </c>
      <c r="M5961" s="5">
        <v>37781</v>
      </c>
      <c r="O5961" t="str">
        <f t="shared" si="186"/>
        <v>general</v>
      </c>
      <c r="P5961">
        <f>IFERROR(VLOOKUP(L5961,Hoja8!$E$1:$F$6088,2,0),0)</f>
        <v>-15107</v>
      </c>
      <c r="Q5961">
        <f t="shared" si="187"/>
        <v>22674</v>
      </c>
    </row>
    <row r="5962" spans="1:17" x14ac:dyDescent="0.25">
      <c r="A5962" t="s">
        <v>13686</v>
      </c>
      <c r="B5962" t="s">
        <v>13839</v>
      </c>
      <c r="C5962" t="s">
        <v>3638</v>
      </c>
      <c r="D5962" t="s">
        <v>3639</v>
      </c>
      <c r="E5962">
        <v>5</v>
      </c>
      <c r="F5962" s="1">
        <v>46387</v>
      </c>
      <c r="O5962" t="str">
        <f t="shared" si="186"/>
        <v/>
      </c>
      <c r="P5962">
        <f>IFERROR(VLOOKUP(L5962,Hoja8!$E$1:$F$6088,2,0),0)</f>
        <v>0</v>
      </c>
      <c r="Q5962">
        <f t="shared" si="187"/>
        <v>0</v>
      </c>
    </row>
    <row r="5963" spans="1:17" x14ac:dyDescent="0.25">
      <c r="A5963" t="s">
        <v>13686</v>
      </c>
      <c r="B5963" t="s">
        <v>13840</v>
      </c>
      <c r="C5963" t="s">
        <v>3636</v>
      </c>
      <c r="D5963" t="s">
        <v>3637</v>
      </c>
      <c r="E5963">
        <v>5</v>
      </c>
      <c r="F5963" s="1">
        <v>46387</v>
      </c>
      <c r="O5963" t="str">
        <f t="shared" si="186"/>
        <v/>
      </c>
      <c r="P5963">
        <f>IFERROR(VLOOKUP(L5963,Hoja8!$E$1:$F$6088,2,0),0)</f>
        <v>0</v>
      </c>
      <c r="Q5963">
        <f t="shared" si="187"/>
        <v>0</v>
      </c>
    </row>
    <row r="5964" spans="1:17" x14ac:dyDescent="0.25">
      <c r="A5964" t="s">
        <v>13686</v>
      </c>
      <c r="B5964" t="s">
        <v>13841</v>
      </c>
      <c r="C5964" t="s">
        <v>3642</v>
      </c>
      <c r="D5964" t="s">
        <v>3643</v>
      </c>
      <c r="E5964">
        <v>2</v>
      </c>
      <c r="F5964" s="1">
        <v>46387</v>
      </c>
      <c r="O5964" t="str">
        <f t="shared" si="186"/>
        <v/>
      </c>
      <c r="P5964">
        <f>IFERROR(VLOOKUP(L5964,Hoja8!$E$1:$F$6088,2,0),0)</f>
        <v>0</v>
      </c>
      <c r="Q5964">
        <f t="shared" si="187"/>
        <v>0</v>
      </c>
    </row>
    <row r="5965" spans="1:17" x14ac:dyDescent="0.25">
      <c r="A5965" t="s">
        <v>13686</v>
      </c>
      <c r="B5965" t="s">
        <v>13842</v>
      </c>
      <c r="C5965" t="s">
        <v>79</v>
      </c>
      <c r="D5965" t="s">
        <v>80</v>
      </c>
      <c r="E5965">
        <v>6</v>
      </c>
      <c r="F5965" s="1">
        <v>46387</v>
      </c>
      <c r="O5965" t="str">
        <f t="shared" si="186"/>
        <v/>
      </c>
      <c r="P5965">
        <f>IFERROR(VLOOKUP(L5965,Hoja8!$E$1:$F$6088,2,0),0)</f>
        <v>0</v>
      </c>
      <c r="Q5965">
        <f t="shared" si="187"/>
        <v>0</v>
      </c>
    </row>
    <row r="5966" spans="1:17" x14ac:dyDescent="0.25">
      <c r="A5966" t="s">
        <v>13686</v>
      </c>
      <c r="B5966" t="s">
        <v>13843</v>
      </c>
      <c r="C5966" t="s">
        <v>83</v>
      </c>
      <c r="D5966" t="s">
        <v>84</v>
      </c>
      <c r="E5966">
        <v>5</v>
      </c>
      <c r="F5966" s="1">
        <v>46387</v>
      </c>
      <c r="O5966" t="str">
        <f t="shared" si="186"/>
        <v/>
      </c>
      <c r="P5966">
        <f>IFERROR(VLOOKUP(L5966,Hoja8!$E$1:$F$6088,2,0),0)</f>
        <v>0</v>
      </c>
      <c r="Q5966">
        <f t="shared" si="187"/>
        <v>0</v>
      </c>
    </row>
    <row r="5967" spans="1:17" x14ac:dyDescent="0.25">
      <c r="A5967" t="s">
        <v>13686</v>
      </c>
      <c r="B5967" t="s">
        <v>13844</v>
      </c>
      <c r="C5967" t="s">
        <v>81</v>
      </c>
      <c r="D5967" t="s">
        <v>82</v>
      </c>
      <c r="E5967">
        <v>5</v>
      </c>
      <c r="F5967" s="1">
        <v>46387</v>
      </c>
      <c r="O5967" t="str">
        <f t="shared" si="186"/>
        <v/>
      </c>
      <c r="P5967">
        <f>IFERROR(VLOOKUP(L5967,Hoja8!$E$1:$F$6088,2,0),0)</f>
        <v>0</v>
      </c>
      <c r="Q5967">
        <f t="shared" si="187"/>
        <v>0</v>
      </c>
    </row>
    <row r="5968" spans="1:17" x14ac:dyDescent="0.25">
      <c r="A5968" t="s">
        <v>13686</v>
      </c>
      <c r="B5968" t="s">
        <v>13845</v>
      </c>
      <c r="C5968" t="s">
        <v>87</v>
      </c>
      <c r="D5968" t="s">
        <v>88</v>
      </c>
      <c r="E5968">
        <v>2</v>
      </c>
      <c r="F5968" s="1">
        <v>46387</v>
      </c>
      <c r="O5968" t="str">
        <f t="shared" si="186"/>
        <v/>
      </c>
      <c r="P5968">
        <f>IFERROR(VLOOKUP(L5968,Hoja8!$E$1:$F$6088,2,0),0)</f>
        <v>0</v>
      </c>
      <c r="Q5968">
        <f t="shared" si="187"/>
        <v>0</v>
      </c>
    </row>
    <row r="5969" spans="1:17" x14ac:dyDescent="0.25">
      <c r="A5969" t="s">
        <v>13686</v>
      </c>
      <c r="B5969" t="s">
        <v>13846</v>
      </c>
      <c r="C5969" t="s">
        <v>3076</v>
      </c>
      <c r="D5969" t="s">
        <v>3077</v>
      </c>
      <c r="E5969">
        <v>18</v>
      </c>
      <c r="F5969" s="1">
        <v>46387</v>
      </c>
      <c r="O5969" t="str">
        <f t="shared" si="186"/>
        <v/>
      </c>
      <c r="P5969">
        <f>IFERROR(VLOOKUP(L5969,Hoja8!$E$1:$F$6088,2,0),0)</f>
        <v>0</v>
      </c>
      <c r="Q5969">
        <f t="shared" si="187"/>
        <v>0</v>
      </c>
    </row>
    <row r="5970" spans="1:17" x14ac:dyDescent="0.25">
      <c r="A5970" t="s">
        <v>13686</v>
      </c>
      <c r="B5970" t="s">
        <v>13736</v>
      </c>
      <c r="C5970" t="s">
        <v>2807</v>
      </c>
      <c r="D5970" t="s">
        <v>2809</v>
      </c>
      <c r="E5970">
        <v>38</v>
      </c>
      <c r="F5970" s="1">
        <v>46387</v>
      </c>
      <c r="O5970" t="str">
        <f t="shared" si="186"/>
        <v/>
      </c>
      <c r="P5970">
        <f>IFERROR(VLOOKUP(L5970,Hoja8!$E$1:$F$6088,2,0),0)</f>
        <v>0</v>
      </c>
      <c r="Q5970">
        <f t="shared" si="187"/>
        <v>0</v>
      </c>
    </row>
    <row r="5971" spans="1:17" x14ac:dyDescent="0.25">
      <c r="A5971" t="s">
        <v>13686</v>
      </c>
      <c r="B5971" t="s">
        <v>13847</v>
      </c>
      <c r="C5971" t="s">
        <v>3078</v>
      </c>
      <c r="D5971" t="s">
        <v>3079</v>
      </c>
      <c r="E5971">
        <v>27</v>
      </c>
      <c r="F5971" s="1">
        <v>46387</v>
      </c>
      <c r="O5971" t="str">
        <f t="shared" si="186"/>
        <v/>
      </c>
      <c r="P5971">
        <f>IFERROR(VLOOKUP(L5971,Hoja8!$E$1:$F$6088,2,0),0)</f>
        <v>0</v>
      </c>
      <c r="Q5971">
        <f t="shared" si="187"/>
        <v>0</v>
      </c>
    </row>
    <row r="5972" spans="1:17" x14ac:dyDescent="0.25">
      <c r="A5972" t="s">
        <v>13686</v>
      </c>
      <c r="B5972" t="s">
        <v>13737</v>
      </c>
      <c r="C5972" t="s">
        <v>3082</v>
      </c>
      <c r="D5972" t="s">
        <v>3083</v>
      </c>
      <c r="E5972">
        <v>12</v>
      </c>
      <c r="F5972" s="1">
        <v>46387</v>
      </c>
      <c r="O5972" t="str">
        <f t="shared" si="186"/>
        <v/>
      </c>
      <c r="P5972">
        <f>IFERROR(VLOOKUP(L5972,Hoja8!$E$1:$F$6088,2,0),0)</f>
        <v>0</v>
      </c>
      <c r="Q5972">
        <f t="shared" si="187"/>
        <v>0</v>
      </c>
    </row>
    <row r="5973" spans="1:17" x14ac:dyDescent="0.25">
      <c r="A5973" t="s">
        <v>13686</v>
      </c>
      <c r="B5973" t="s">
        <v>13848</v>
      </c>
      <c r="C5973" t="s">
        <v>3991</v>
      </c>
      <c r="D5973" t="s">
        <v>4847</v>
      </c>
      <c r="E5973">
        <v>1</v>
      </c>
      <c r="F5973" s="1">
        <v>46387</v>
      </c>
      <c r="O5973" t="str">
        <f t="shared" si="186"/>
        <v/>
      </c>
      <c r="P5973">
        <f>IFERROR(VLOOKUP(L5973,Hoja8!$E$1:$F$6088,2,0),0)</f>
        <v>0</v>
      </c>
      <c r="Q5973">
        <f t="shared" si="187"/>
        <v>0</v>
      </c>
    </row>
    <row r="5974" spans="1:17" x14ac:dyDescent="0.25">
      <c r="A5974" t="s">
        <v>13686</v>
      </c>
      <c r="B5974" t="s">
        <v>13730</v>
      </c>
      <c r="C5974" t="s">
        <v>3995</v>
      </c>
      <c r="D5974" t="s">
        <v>4849</v>
      </c>
      <c r="E5974">
        <v>1</v>
      </c>
      <c r="F5974" s="1">
        <v>46387</v>
      </c>
      <c r="O5974" t="str">
        <f t="shared" si="186"/>
        <v/>
      </c>
      <c r="P5974">
        <f>IFERROR(VLOOKUP(L5974,Hoja8!$E$1:$F$6088,2,0),0)</f>
        <v>0</v>
      </c>
      <c r="Q5974">
        <f t="shared" si="187"/>
        <v>0</v>
      </c>
    </row>
    <row r="5975" spans="1:17" x14ac:dyDescent="0.25">
      <c r="A5975" t="s">
        <v>13686</v>
      </c>
      <c r="B5975" t="s">
        <v>13849</v>
      </c>
      <c r="C5975" t="s">
        <v>3993</v>
      </c>
      <c r="D5975" t="s">
        <v>4848</v>
      </c>
      <c r="E5975">
        <v>1</v>
      </c>
      <c r="F5975" s="1">
        <v>46387</v>
      </c>
      <c r="O5975" t="str">
        <f t="shared" si="186"/>
        <v/>
      </c>
      <c r="P5975">
        <f>IFERROR(VLOOKUP(L5975,Hoja8!$E$1:$F$6088,2,0),0)</f>
        <v>0</v>
      </c>
      <c r="Q5975">
        <f t="shared" si="187"/>
        <v>0</v>
      </c>
    </row>
    <row r="5976" spans="1:17" x14ac:dyDescent="0.25">
      <c r="A5976" t="s">
        <v>13686</v>
      </c>
      <c r="B5976" t="s">
        <v>13812</v>
      </c>
      <c r="C5976" t="s">
        <v>94</v>
      </c>
      <c r="D5976" t="s">
        <v>95</v>
      </c>
      <c r="E5976">
        <v>1</v>
      </c>
      <c r="F5976" s="1">
        <v>46387</v>
      </c>
      <c r="O5976" t="str">
        <f t="shared" si="186"/>
        <v/>
      </c>
      <c r="P5976">
        <f>IFERROR(VLOOKUP(L5976,Hoja8!$E$1:$F$6088,2,0),0)</f>
        <v>0</v>
      </c>
      <c r="Q5976">
        <f t="shared" si="187"/>
        <v>0</v>
      </c>
    </row>
    <row r="5977" spans="1:17" x14ac:dyDescent="0.25">
      <c r="A5977" t="s">
        <v>13686</v>
      </c>
      <c r="B5977" t="s">
        <v>13850</v>
      </c>
      <c r="C5977" t="s">
        <v>98</v>
      </c>
      <c r="D5977" t="s">
        <v>99</v>
      </c>
      <c r="E5977">
        <v>1</v>
      </c>
      <c r="F5977" s="1">
        <v>46387</v>
      </c>
      <c r="O5977" t="str">
        <f t="shared" si="186"/>
        <v/>
      </c>
      <c r="P5977">
        <f>IFERROR(VLOOKUP(L5977,Hoja8!$E$1:$F$6088,2,0),0)</f>
        <v>0</v>
      </c>
      <c r="Q5977">
        <f t="shared" si="187"/>
        <v>0</v>
      </c>
    </row>
    <row r="5978" spans="1:17" x14ac:dyDescent="0.25">
      <c r="A5978" t="s">
        <v>13686</v>
      </c>
      <c r="B5978" t="s">
        <v>13813</v>
      </c>
      <c r="C5978" t="s">
        <v>96</v>
      </c>
      <c r="D5978" t="s">
        <v>97</v>
      </c>
      <c r="E5978">
        <v>1</v>
      </c>
      <c r="F5978" s="1">
        <v>46387</v>
      </c>
      <c r="O5978" t="str">
        <f t="shared" si="186"/>
        <v/>
      </c>
      <c r="P5978">
        <f>IFERROR(VLOOKUP(L5978,Hoja8!$E$1:$F$6088,2,0),0)</f>
        <v>0</v>
      </c>
      <c r="Q5978">
        <f t="shared" si="187"/>
        <v>0</v>
      </c>
    </row>
    <row r="5979" spans="1:17" x14ac:dyDescent="0.25">
      <c r="A5979" t="s">
        <v>13686</v>
      </c>
      <c r="B5979" t="s">
        <v>13772</v>
      </c>
      <c r="C5979" t="s">
        <v>2739</v>
      </c>
      <c r="D5979" t="s">
        <v>2740</v>
      </c>
      <c r="E5979">
        <v>1</v>
      </c>
      <c r="F5979" s="1">
        <v>46387</v>
      </c>
      <c r="O5979" t="str">
        <f t="shared" si="186"/>
        <v/>
      </c>
      <c r="P5979">
        <f>IFERROR(VLOOKUP(L5979,Hoja8!$E$1:$F$6088,2,0),0)</f>
        <v>0</v>
      </c>
      <c r="Q5979">
        <f t="shared" si="187"/>
        <v>0</v>
      </c>
    </row>
    <row r="5980" spans="1:17" x14ac:dyDescent="0.25">
      <c r="A5980" t="s">
        <v>13686</v>
      </c>
      <c r="B5980" t="s">
        <v>13773</v>
      </c>
      <c r="C5980" t="s">
        <v>2743</v>
      </c>
      <c r="D5980" t="s">
        <v>4783</v>
      </c>
      <c r="E5980">
        <v>1</v>
      </c>
      <c r="F5980" s="1">
        <v>46387</v>
      </c>
      <c r="O5980" t="str">
        <f t="shared" si="186"/>
        <v/>
      </c>
      <c r="P5980">
        <f>IFERROR(VLOOKUP(L5980,Hoja8!$E$1:$F$6088,2,0),0)</f>
        <v>0</v>
      </c>
      <c r="Q5980">
        <f t="shared" si="187"/>
        <v>0</v>
      </c>
    </row>
    <row r="5981" spans="1:17" x14ac:dyDescent="0.25">
      <c r="A5981" t="s">
        <v>13686</v>
      </c>
      <c r="B5981" t="s">
        <v>13774</v>
      </c>
      <c r="C5981" t="s">
        <v>2741</v>
      </c>
      <c r="D5981" t="s">
        <v>2742</v>
      </c>
      <c r="E5981">
        <v>1</v>
      </c>
      <c r="F5981" s="1">
        <v>46387</v>
      </c>
      <c r="O5981" t="str">
        <f t="shared" si="186"/>
        <v/>
      </c>
      <c r="P5981">
        <f>IFERROR(VLOOKUP(L5981,Hoja8!$E$1:$F$6088,2,0),0)</f>
        <v>0</v>
      </c>
      <c r="Q5981">
        <f t="shared" si="187"/>
        <v>0</v>
      </c>
    </row>
    <row r="5982" spans="1:17" x14ac:dyDescent="0.25">
      <c r="A5982" t="s">
        <v>13686</v>
      </c>
      <c r="B5982" t="s">
        <v>13691</v>
      </c>
      <c r="C5982" t="s">
        <v>377</v>
      </c>
      <c r="D5982" t="s">
        <v>378</v>
      </c>
      <c r="E5982">
        <v>1</v>
      </c>
      <c r="F5982" s="1">
        <v>46387</v>
      </c>
      <c r="O5982" t="str">
        <f t="shared" si="186"/>
        <v/>
      </c>
      <c r="P5982">
        <f>IFERROR(VLOOKUP(L5982,Hoja8!$E$1:$F$6088,2,0),0)</f>
        <v>0</v>
      </c>
      <c r="Q5982">
        <f t="shared" si="187"/>
        <v>0</v>
      </c>
    </row>
    <row r="5983" spans="1:17" x14ac:dyDescent="0.25">
      <c r="A5983" t="s">
        <v>13686</v>
      </c>
      <c r="B5983" t="s">
        <v>13851</v>
      </c>
      <c r="C5983" t="s">
        <v>1527</v>
      </c>
      <c r="D5983" t="s">
        <v>1529</v>
      </c>
      <c r="E5983">
        <v>1</v>
      </c>
      <c r="F5983" s="1">
        <v>46387</v>
      </c>
      <c r="O5983" t="str">
        <f t="shared" si="186"/>
        <v/>
      </c>
      <c r="P5983">
        <f>IFERROR(VLOOKUP(L5983,Hoja8!$E$1:$F$6088,2,0),0)</f>
        <v>0</v>
      </c>
      <c r="Q5983">
        <f t="shared" si="187"/>
        <v>0</v>
      </c>
    </row>
    <row r="5984" spans="1:17" x14ac:dyDescent="0.25">
      <c r="A5984" t="s">
        <v>13686</v>
      </c>
      <c r="B5984" t="s">
        <v>13852</v>
      </c>
      <c r="C5984" t="s">
        <v>3212</v>
      </c>
      <c r="D5984" t="s">
        <v>3213</v>
      </c>
      <c r="E5984">
        <v>3</v>
      </c>
      <c r="F5984" s="1">
        <v>46387</v>
      </c>
      <c r="O5984" t="str">
        <f t="shared" si="186"/>
        <v/>
      </c>
      <c r="P5984">
        <f>IFERROR(VLOOKUP(L5984,Hoja8!$E$1:$F$6088,2,0),0)</f>
        <v>0</v>
      </c>
      <c r="Q5984">
        <f t="shared" si="187"/>
        <v>0</v>
      </c>
    </row>
    <row r="5985" spans="1:17" x14ac:dyDescent="0.25">
      <c r="A5985" t="s">
        <v>13686</v>
      </c>
      <c r="B5985" t="s">
        <v>13853</v>
      </c>
      <c r="C5985" t="s">
        <v>3173</v>
      </c>
      <c r="D5985" t="s">
        <v>3175</v>
      </c>
      <c r="E5985">
        <v>9</v>
      </c>
      <c r="F5985" s="1">
        <v>46387</v>
      </c>
      <c r="O5985" t="str">
        <f t="shared" si="186"/>
        <v/>
      </c>
      <c r="P5985">
        <f>IFERROR(VLOOKUP(L5985,Hoja8!$E$1:$F$6088,2,0),0)</f>
        <v>0</v>
      </c>
      <c r="Q5985">
        <f t="shared" si="187"/>
        <v>0</v>
      </c>
    </row>
    <row r="5986" spans="1:17" x14ac:dyDescent="0.25">
      <c r="A5986" t="s">
        <v>13686</v>
      </c>
      <c r="B5986" t="s">
        <v>13854</v>
      </c>
      <c r="C5986" t="s">
        <v>3214</v>
      </c>
      <c r="D5986" t="s">
        <v>3215</v>
      </c>
      <c r="E5986">
        <v>30</v>
      </c>
      <c r="F5986" s="1">
        <v>46387</v>
      </c>
      <c r="O5986" t="str">
        <f t="shared" si="186"/>
        <v/>
      </c>
      <c r="P5986">
        <f>IFERROR(VLOOKUP(L5986,Hoja8!$E$1:$F$6088,2,0),0)</f>
        <v>0</v>
      </c>
      <c r="Q5986">
        <f t="shared" si="187"/>
        <v>0</v>
      </c>
    </row>
    <row r="5987" spans="1:17" x14ac:dyDescent="0.25">
      <c r="A5987" t="s">
        <v>13686</v>
      </c>
      <c r="B5987" t="s">
        <v>13855</v>
      </c>
      <c r="C5987" t="s">
        <v>3180</v>
      </c>
      <c r="D5987" t="s">
        <v>3181</v>
      </c>
      <c r="E5987">
        <v>3</v>
      </c>
      <c r="F5987" s="1">
        <v>46387</v>
      </c>
      <c r="O5987" t="str">
        <f t="shared" si="186"/>
        <v/>
      </c>
      <c r="P5987">
        <f>IFERROR(VLOOKUP(L5987,Hoja8!$E$1:$F$6088,2,0),0)</f>
        <v>0</v>
      </c>
      <c r="Q5987">
        <f t="shared" si="187"/>
        <v>0</v>
      </c>
    </row>
    <row r="5988" spans="1:17" x14ac:dyDescent="0.25">
      <c r="A5988" t="s">
        <v>13686</v>
      </c>
      <c r="B5988" t="s">
        <v>13856</v>
      </c>
      <c r="C5988" t="s">
        <v>3244</v>
      </c>
      <c r="D5988" t="s">
        <v>3245</v>
      </c>
      <c r="E5988">
        <v>6</v>
      </c>
      <c r="F5988" s="1">
        <v>46387</v>
      </c>
      <c r="O5988" t="str">
        <f t="shared" si="186"/>
        <v/>
      </c>
      <c r="P5988">
        <f>IFERROR(VLOOKUP(L5988,Hoja8!$E$1:$F$6088,2,0),0)</f>
        <v>0</v>
      </c>
      <c r="Q5988">
        <f t="shared" si="187"/>
        <v>0</v>
      </c>
    </row>
    <row r="5989" spans="1:17" x14ac:dyDescent="0.25">
      <c r="A5989" t="s">
        <v>13686</v>
      </c>
      <c r="B5989" t="s">
        <v>13857</v>
      </c>
      <c r="C5989" t="s">
        <v>3660</v>
      </c>
      <c r="D5989" t="s">
        <v>3661</v>
      </c>
      <c r="E5989">
        <v>1</v>
      </c>
      <c r="F5989" s="1">
        <v>46387</v>
      </c>
      <c r="O5989" t="str">
        <f t="shared" si="186"/>
        <v/>
      </c>
      <c r="P5989">
        <f>IFERROR(VLOOKUP(L5989,Hoja8!$E$1:$F$6088,2,0),0)</f>
        <v>0</v>
      </c>
      <c r="Q5989">
        <f t="shared" si="187"/>
        <v>0</v>
      </c>
    </row>
    <row r="5990" spans="1:17" x14ac:dyDescent="0.25">
      <c r="A5990" t="s">
        <v>13686</v>
      </c>
      <c r="B5990" t="s">
        <v>13858</v>
      </c>
      <c r="C5990" t="s">
        <v>3656</v>
      </c>
      <c r="D5990" t="s">
        <v>3657</v>
      </c>
      <c r="E5990">
        <v>1</v>
      </c>
      <c r="F5990" s="1">
        <v>46387</v>
      </c>
      <c r="O5990" t="str">
        <f t="shared" si="186"/>
        <v/>
      </c>
      <c r="P5990">
        <f>IFERROR(VLOOKUP(L5990,Hoja8!$E$1:$F$6088,2,0),0)</f>
        <v>0</v>
      </c>
      <c r="Q5990">
        <f t="shared" si="187"/>
        <v>0</v>
      </c>
    </row>
    <row r="5991" spans="1:17" x14ac:dyDescent="0.25">
      <c r="A5991" t="s">
        <v>13686</v>
      </c>
      <c r="B5991" t="s">
        <v>13859</v>
      </c>
      <c r="C5991" t="s">
        <v>3673</v>
      </c>
      <c r="D5991" t="s">
        <v>3674</v>
      </c>
      <c r="E5991">
        <v>1</v>
      </c>
      <c r="F5991" s="1">
        <v>46387</v>
      </c>
      <c r="O5991" t="str">
        <f t="shared" si="186"/>
        <v/>
      </c>
      <c r="P5991">
        <f>IFERROR(VLOOKUP(L5991,Hoja8!$E$1:$F$6088,2,0),0)</f>
        <v>0</v>
      </c>
      <c r="Q5991">
        <f t="shared" si="187"/>
        <v>0</v>
      </c>
    </row>
    <row r="5992" spans="1:17" x14ac:dyDescent="0.25">
      <c r="A5992" t="s">
        <v>13686</v>
      </c>
      <c r="B5992" t="s">
        <v>13860</v>
      </c>
      <c r="C5992" t="s">
        <v>3658</v>
      </c>
      <c r="D5992" t="s">
        <v>3659</v>
      </c>
      <c r="E5992">
        <v>2</v>
      </c>
      <c r="F5992" s="1">
        <v>46387</v>
      </c>
      <c r="O5992" t="str">
        <f t="shared" si="186"/>
        <v/>
      </c>
      <c r="P5992">
        <f>IFERROR(VLOOKUP(L5992,Hoja8!$E$1:$F$6088,2,0),0)</f>
        <v>0</v>
      </c>
      <c r="Q5992">
        <f t="shared" si="187"/>
        <v>0</v>
      </c>
    </row>
    <row r="5993" spans="1:17" x14ac:dyDescent="0.25">
      <c r="A5993" t="s">
        <v>13686</v>
      </c>
      <c r="B5993" t="s">
        <v>13861</v>
      </c>
      <c r="C5993" t="s">
        <v>4009</v>
      </c>
      <c r="D5993" t="s">
        <v>4010</v>
      </c>
      <c r="E5993">
        <v>1</v>
      </c>
      <c r="F5993" s="1">
        <v>46387</v>
      </c>
      <c r="O5993" t="str">
        <f t="shared" si="186"/>
        <v/>
      </c>
      <c r="P5993">
        <f>IFERROR(VLOOKUP(L5993,Hoja8!$E$1:$F$6088,2,0),0)</f>
        <v>0</v>
      </c>
      <c r="Q5993">
        <f t="shared" si="187"/>
        <v>0</v>
      </c>
    </row>
    <row r="5994" spans="1:17" x14ac:dyDescent="0.25">
      <c r="A5994" t="s">
        <v>13686</v>
      </c>
      <c r="B5994" t="s">
        <v>13862</v>
      </c>
      <c r="C5994" t="s">
        <v>4007</v>
      </c>
      <c r="D5994" t="s">
        <v>4008</v>
      </c>
      <c r="E5994">
        <v>1</v>
      </c>
      <c r="F5994" s="1">
        <v>46387</v>
      </c>
      <c r="O5994" t="str">
        <f t="shared" si="186"/>
        <v/>
      </c>
      <c r="P5994">
        <f>IFERROR(VLOOKUP(L5994,Hoja8!$E$1:$F$6088,2,0),0)</f>
        <v>0</v>
      </c>
      <c r="Q5994">
        <f t="shared" si="187"/>
        <v>0</v>
      </c>
    </row>
    <row r="5995" spans="1:17" x14ac:dyDescent="0.25">
      <c r="A5995" t="s">
        <v>13686</v>
      </c>
      <c r="B5995" t="s">
        <v>13863</v>
      </c>
      <c r="C5995" t="s">
        <v>4013</v>
      </c>
      <c r="D5995" t="s">
        <v>4014</v>
      </c>
      <c r="E5995">
        <v>1</v>
      </c>
      <c r="F5995" s="1">
        <v>46387</v>
      </c>
      <c r="O5995" t="str">
        <f t="shared" si="186"/>
        <v/>
      </c>
      <c r="P5995">
        <f>IFERROR(VLOOKUP(L5995,Hoja8!$E$1:$F$6088,2,0),0)</f>
        <v>0</v>
      </c>
      <c r="Q5995">
        <f t="shared" si="187"/>
        <v>0</v>
      </c>
    </row>
    <row r="5996" spans="1:17" x14ac:dyDescent="0.25">
      <c r="A5996" t="s">
        <v>13686</v>
      </c>
      <c r="B5996" t="s">
        <v>13864</v>
      </c>
      <c r="C5996" t="s">
        <v>4011</v>
      </c>
      <c r="D5996" t="s">
        <v>4012</v>
      </c>
      <c r="E5996">
        <v>2</v>
      </c>
      <c r="F5996" s="1">
        <v>46387</v>
      </c>
      <c r="O5996" t="str">
        <f t="shared" si="186"/>
        <v/>
      </c>
      <c r="P5996">
        <f>IFERROR(VLOOKUP(L5996,Hoja8!$E$1:$F$6088,2,0),0)</f>
        <v>0</v>
      </c>
      <c r="Q5996">
        <f t="shared" si="187"/>
        <v>0</v>
      </c>
    </row>
    <row r="5997" spans="1:17" x14ac:dyDescent="0.25">
      <c r="A5997" t="s">
        <v>13686</v>
      </c>
      <c r="B5997" t="s">
        <v>13865</v>
      </c>
      <c r="C5997" t="s">
        <v>50</v>
      </c>
      <c r="D5997" t="s">
        <v>51</v>
      </c>
      <c r="E5997">
        <v>1</v>
      </c>
      <c r="F5997" s="1">
        <v>46387</v>
      </c>
      <c r="O5997" t="str">
        <f t="shared" si="186"/>
        <v/>
      </c>
      <c r="P5997">
        <f>IFERROR(VLOOKUP(L5997,Hoja8!$E$1:$F$6088,2,0),0)</f>
        <v>0</v>
      </c>
      <c r="Q5997">
        <f t="shared" si="187"/>
        <v>0</v>
      </c>
    </row>
    <row r="5998" spans="1:17" x14ac:dyDescent="0.25">
      <c r="A5998" t="s">
        <v>13686</v>
      </c>
      <c r="B5998" t="s">
        <v>13866</v>
      </c>
      <c r="C5998" t="s">
        <v>44</v>
      </c>
      <c r="D5998" t="s">
        <v>45</v>
      </c>
      <c r="E5998">
        <v>1</v>
      </c>
      <c r="F5998" s="1">
        <v>46387</v>
      </c>
      <c r="O5998" t="str">
        <f t="shared" si="186"/>
        <v/>
      </c>
      <c r="P5998">
        <f>IFERROR(VLOOKUP(L5998,Hoja8!$E$1:$F$6088,2,0),0)</f>
        <v>0</v>
      </c>
      <c r="Q5998">
        <f t="shared" si="187"/>
        <v>0</v>
      </c>
    </row>
    <row r="5999" spans="1:17" x14ac:dyDescent="0.25">
      <c r="A5999" t="s">
        <v>13686</v>
      </c>
      <c r="B5999" t="s">
        <v>13867</v>
      </c>
      <c r="C5999" t="s">
        <v>48</v>
      </c>
      <c r="D5999" t="s">
        <v>49</v>
      </c>
      <c r="E5999">
        <v>1</v>
      </c>
      <c r="F5999" s="1">
        <v>46387</v>
      </c>
      <c r="O5999" t="str">
        <f t="shared" si="186"/>
        <v/>
      </c>
      <c r="P5999">
        <f>IFERROR(VLOOKUP(L5999,Hoja8!$E$1:$F$6088,2,0),0)</f>
        <v>0</v>
      </c>
      <c r="Q5999">
        <f t="shared" si="187"/>
        <v>0</v>
      </c>
    </row>
    <row r="6000" spans="1:17" x14ac:dyDescent="0.25">
      <c r="A6000" t="s">
        <v>13686</v>
      </c>
      <c r="B6000" t="s">
        <v>13868</v>
      </c>
      <c r="C6000" t="s">
        <v>46</v>
      </c>
      <c r="D6000" t="s">
        <v>47</v>
      </c>
      <c r="E6000">
        <v>1</v>
      </c>
      <c r="F6000" s="1">
        <v>46387</v>
      </c>
      <c r="O6000" t="str">
        <f t="shared" si="186"/>
        <v/>
      </c>
      <c r="P6000">
        <f>IFERROR(VLOOKUP(L6000,Hoja8!$E$1:$F$6088,2,0),0)</f>
        <v>0</v>
      </c>
      <c r="Q6000">
        <f t="shared" si="187"/>
        <v>0</v>
      </c>
    </row>
    <row r="6001" spans="1:17" x14ac:dyDescent="0.25">
      <c r="A6001" t="s">
        <v>13686</v>
      </c>
      <c r="B6001" t="s">
        <v>13869</v>
      </c>
      <c r="C6001" t="s">
        <v>2572</v>
      </c>
      <c r="D6001" t="s">
        <v>2573</v>
      </c>
      <c r="E6001">
        <v>1</v>
      </c>
      <c r="F6001" s="1">
        <v>46387</v>
      </c>
      <c r="O6001" t="str">
        <f t="shared" si="186"/>
        <v/>
      </c>
      <c r="P6001">
        <f>IFERROR(VLOOKUP(L6001,Hoja8!$E$1:$F$6088,2,0),0)</f>
        <v>0</v>
      </c>
      <c r="Q6001">
        <f t="shared" si="187"/>
        <v>0</v>
      </c>
    </row>
    <row r="6002" spans="1:17" x14ac:dyDescent="0.25">
      <c r="A6002" t="s">
        <v>13686</v>
      </c>
      <c r="B6002" t="s">
        <v>13787</v>
      </c>
      <c r="C6002" t="s">
        <v>2566</v>
      </c>
      <c r="D6002" t="s">
        <v>2567</v>
      </c>
      <c r="E6002">
        <v>1</v>
      </c>
      <c r="F6002" s="1">
        <v>46387</v>
      </c>
      <c r="O6002" t="str">
        <f t="shared" si="186"/>
        <v/>
      </c>
      <c r="P6002">
        <f>IFERROR(VLOOKUP(L6002,Hoja8!$E$1:$F$6088,2,0),0)</f>
        <v>0</v>
      </c>
      <c r="Q6002">
        <f t="shared" si="187"/>
        <v>0</v>
      </c>
    </row>
    <row r="6003" spans="1:17" x14ac:dyDescent="0.25">
      <c r="A6003" t="s">
        <v>13686</v>
      </c>
      <c r="B6003" t="s">
        <v>13788</v>
      </c>
      <c r="C6003" t="s">
        <v>2570</v>
      </c>
      <c r="D6003" t="s">
        <v>2571</v>
      </c>
      <c r="E6003">
        <v>1</v>
      </c>
      <c r="F6003" s="1">
        <v>46387</v>
      </c>
      <c r="O6003" t="str">
        <f t="shared" si="186"/>
        <v/>
      </c>
      <c r="P6003">
        <f>IFERROR(VLOOKUP(L6003,Hoja8!$E$1:$F$6088,2,0),0)</f>
        <v>0</v>
      </c>
      <c r="Q6003">
        <f t="shared" si="187"/>
        <v>0</v>
      </c>
    </row>
    <row r="6004" spans="1:17" x14ac:dyDescent="0.25">
      <c r="A6004" t="s">
        <v>13686</v>
      </c>
      <c r="B6004" t="s">
        <v>13789</v>
      </c>
      <c r="C6004" t="s">
        <v>2568</v>
      </c>
      <c r="D6004" t="s">
        <v>2569</v>
      </c>
      <c r="E6004">
        <v>1</v>
      </c>
      <c r="F6004" s="1">
        <v>46387</v>
      </c>
      <c r="O6004" t="str">
        <f t="shared" si="186"/>
        <v/>
      </c>
      <c r="P6004">
        <f>IFERROR(VLOOKUP(L6004,Hoja8!$E$1:$F$6088,2,0),0)</f>
        <v>0</v>
      </c>
      <c r="Q6004">
        <f t="shared" si="187"/>
        <v>0</v>
      </c>
    </row>
    <row r="6005" spans="1:17" x14ac:dyDescent="0.25">
      <c r="A6005" t="s">
        <v>13686</v>
      </c>
      <c r="B6005" t="s">
        <v>13870</v>
      </c>
      <c r="C6005" t="s">
        <v>63</v>
      </c>
      <c r="D6005" t="s">
        <v>64</v>
      </c>
      <c r="E6005">
        <v>1</v>
      </c>
      <c r="F6005" s="1">
        <v>46387</v>
      </c>
      <c r="O6005" t="str">
        <f t="shared" si="186"/>
        <v/>
      </c>
      <c r="P6005">
        <f>IFERROR(VLOOKUP(L6005,Hoja8!$E$1:$F$6088,2,0),0)</f>
        <v>0</v>
      </c>
      <c r="Q6005">
        <f t="shared" si="187"/>
        <v>0</v>
      </c>
    </row>
    <row r="6006" spans="1:17" x14ac:dyDescent="0.25">
      <c r="A6006" t="s">
        <v>13686</v>
      </c>
      <c r="B6006" t="s">
        <v>13871</v>
      </c>
      <c r="C6006" t="s">
        <v>1474</v>
      </c>
      <c r="D6006" t="s">
        <v>1475</v>
      </c>
      <c r="E6006">
        <v>1</v>
      </c>
      <c r="F6006" s="1">
        <v>46387</v>
      </c>
      <c r="O6006" t="str">
        <f t="shared" si="186"/>
        <v/>
      </c>
      <c r="P6006">
        <f>IFERROR(VLOOKUP(L6006,Hoja8!$E$1:$F$6088,2,0),0)</f>
        <v>0</v>
      </c>
      <c r="Q6006">
        <f t="shared" si="187"/>
        <v>0</v>
      </c>
    </row>
    <row r="6007" spans="1:17" x14ac:dyDescent="0.25">
      <c r="A6007" t="s">
        <v>13686</v>
      </c>
      <c r="B6007" t="s">
        <v>13872</v>
      </c>
      <c r="C6007" t="s">
        <v>61</v>
      </c>
      <c r="D6007" t="s">
        <v>62</v>
      </c>
      <c r="E6007">
        <v>1</v>
      </c>
      <c r="F6007" s="1">
        <v>46387</v>
      </c>
      <c r="O6007" t="str">
        <f t="shared" si="186"/>
        <v/>
      </c>
      <c r="P6007">
        <f>IFERROR(VLOOKUP(L6007,Hoja8!$E$1:$F$6088,2,0),0)</f>
        <v>0</v>
      </c>
      <c r="Q6007">
        <f t="shared" si="187"/>
        <v>0</v>
      </c>
    </row>
    <row r="6008" spans="1:17" x14ac:dyDescent="0.25">
      <c r="A6008" t="s">
        <v>13686</v>
      </c>
      <c r="B6008" t="s">
        <v>13873</v>
      </c>
      <c r="C6008" t="s">
        <v>59</v>
      </c>
      <c r="D6008" t="s">
        <v>60</v>
      </c>
      <c r="E6008">
        <v>1</v>
      </c>
      <c r="F6008" s="1">
        <v>46387</v>
      </c>
      <c r="O6008" t="str">
        <f t="shared" si="186"/>
        <v/>
      </c>
      <c r="P6008">
        <f>IFERROR(VLOOKUP(L6008,Hoja8!$E$1:$F$6088,2,0),0)</f>
        <v>0</v>
      </c>
      <c r="Q6008">
        <f t="shared" si="187"/>
        <v>0</v>
      </c>
    </row>
    <row r="6009" spans="1:17" x14ac:dyDescent="0.25">
      <c r="A6009" t="s">
        <v>13686</v>
      </c>
      <c r="B6009" t="s">
        <v>13874</v>
      </c>
      <c r="C6009" t="s">
        <v>1536</v>
      </c>
      <c r="D6009" t="s">
        <v>1537</v>
      </c>
      <c r="E6009">
        <v>2</v>
      </c>
      <c r="F6009" s="1">
        <v>46387</v>
      </c>
      <c r="O6009" t="str">
        <f t="shared" si="186"/>
        <v/>
      </c>
      <c r="P6009">
        <f>IFERROR(VLOOKUP(L6009,Hoja8!$E$1:$F$6088,2,0),0)</f>
        <v>0</v>
      </c>
      <c r="Q6009">
        <f t="shared" si="187"/>
        <v>0</v>
      </c>
    </row>
    <row r="6010" spans="1:17" x14ac:dyDescent="0.25">
      <c r="A6010" t="s">
        <v>13686</v>
      </c>
      <c r="B6010" t="s">
        <v>13875</v>
      </c>
      <c r="C6010" t="s">
        <v>1538</v>
      </c>
      <c r="D6010" t="s">
        <v>1539</v>
      </c>
      <c r="E6010">
        <v>1</v>
      </c>
      <c r="F6010" s="1">
        <v>46387</v>
      </c>
      <c r="O6010" t="str">
        <f t="shared" si="186"/>
        <v/>
      </c>
      <c r="P6010">
        <f>IFERROR(VLOOKUP(L6010,Hoja8!$E$1:$F$6088,2,0),0)</f>
        <v>0</v>
      </c>
      <c r="Q6010">
        <f t="shared" si="187"/>
        <v>0</v>
      </c>
    </row>
    <row r="6011" spans="1:17" x14ac:dyDescent="0.25">
      <c r="A6011" t="s">
        <v>13686</v>
      </c>
      <c r="B6011" t="s">
        <v>13876</v>
      </c>
      <c r="C6011" t="s">
        <v>1540</v>
      </c>
      <c r="D6011" t="s">
        <v>1541</v>
      </c>
      <c r="E6011">
        <v>2</v>
      </c>
      <c r="F6011" s="1">
        <v>46387</v>
      </c>
      <c r="O6011" t="str">
        <f t="shared" si="186"/>
        <v/>
      </c>
      <c r="P6011">
        <f>IFERROR(VLOOKUP(L6011,Hoja8!$E$1:$F$6088,2,0),0)</f>
        <v>0</v>
      </c>
      <c r="Q6011">
        <f t="shared" si="187"/>
        <v>0</v>
      </c>
    </row>
    <row r="6012" spans="1:17" x14ac:dyDescent="0.25">
      <c r="A6012" t="s">
        <v>13686</v>
      </c>
      <c r="B6012" t="s">
        <v>13877</v>
      </c>
      <c r="C6012" t="s">
        <v>448</v>
      </c>
      <c r="D6012" t="s">
        <v>449</v>
      </c>
      <c r="E6012">
        <v>2</v>
      </c>
      <c r="F6012" s="1">
        <v>46387</v>
      </c>
      <c r="O6012" t="str">
        <f t="shared" si="186"/>
        <v/>
      </c>
      <c r="P6012">
        <f>IFERROR(VLOOKUP(L6012,Hoja8!$E$1:$F$6088,2,0),0)</f>
        <v>0</v>
      </c>
      <c r="Q6012">
        <f t="shared" si="187"/>
        <v>0</v>
      </c>
    </row>
    <row r="6013" spans="1:17" x14ac:dyDescent="0.25">
      <c r="A6013" t="s">
        <v>13686</v>
      </c>
      <c r="B6013" t="s">
        <v>13878</v>
      </c>
      <c r="C6013" t="s">
        <v>442</v>
      </c>
      <c r="D6013" t="s">
        <v>443</v>
      </c>
      <c r="E6013">
        <v>1</v>
      </c>
      <c r="F6013" s="1">
        <v>46387</v>
      </c>
      <c r="O6013" t="str">
        <f t="shared" si="186"/>
        <v/>
      </c>
      <c r="P6013">
        <f>IFERROR(VLOOKUP(L6013,Hoja8!$E$1:$F$6088,2,0),0)</f>
        <v>0</v>
      </c>
      <c r="Q6013">
        <f t="shared" si="187"/>
        <v>0</v>
      </c>
    </row>
    <row r="6014" spans="1:17" x14ac:dyDescent="0.25">
      <c r="A6014" t="s">
        <v>13686</v>
      </c>
      <c r="B6014" t="s">
        <v>13879</v>
      </c>
      <c r="C6014" t="s">
        <v>446</v>
      </c>
      <c r="D6014" t="s">
        <v>447</v>
      </c>
      <c r="E6014">
        <v>2</v>
      </c>
      <c r="F6014" s="1">
        <v>46387</v>
      </c>
      <c r="O6014" t="str">
        <f t="shared" si="186"/>
        <v/>
      </c>
      <c r="P6014">
        <f>IFERROR(VLOOKUP(L6014,Hoja8!$E$1:$F$6088,2,0),0)</f>
        <v>0</v>
      </c>
      <c r="Q6014">
        <f t="shared" si="187"/>
        <v>0</v>
      </c>
    </row>
    <row r="6015" spans="1:17" x14ac:dyDescent="0.25">
      <c r="A6015" t="s">
        <v>13686</v>
      </c>
      <c r="B6015" t="s">
        <v>13880</v>
      </c>
      <c r="C6015" t="s">
        <v>4081</v>
      </c>
      <c r="D6015" t="s">
        <v>4082</v>
      </c>
      <c r="E6015">
        <v>2</v>
      </c>
      <c r="F6015" s="1">
        <v>46387</v>
      </c>
      <c r="O6015" t="str">
        <f t="shared" si="186"/>
        <v/>
      </c>
      <c r="P6015">
        <f>IFERROR(VLOOKUP(L6015,Hoja8!$E$1:$F$6088,2,0),0)</f>
        <v>0</v>
      </c>
      <c r="Q6015">
        <f t="shared" si="187"/>
        <v>0</v>
      </c>
    </row>
    <row r="6016" spans="1:17" x14ac:dyDescent="0.25">
      <c r="A6016" t="s">
        <v>13686</v>
      </c>
      <c r="B6016" t="s">
        <v>13881</v>
      </c>
      <c r="C6016" t="s">
        <v>4083</v>
      </c>
      <c r="D6016" t="s">
        <v>4084</v>
      </c>
      <c r="E6016">
        <v>7</v>
      </c>
      <c r="F6016" s="1">
        <v>46387</v>
      </c>
      <c r="O6016" t="str">
        <f t="shared" si="186"/>
        <v/>
      </c>
      <c r="P6016">
        <f>IFERROR(VLOOKUP(L6016,Hoja8!$E$1:$F$6088,2,0),0)</f>
        <v>0</v>
      </c>
      <c r="Q6016">
        <f t="shared" si="187"/>
        <v>0</v>
      </c>
    </row>
    <row r="6017" spans="1:17" x14ac:dyDescent="0.25">
      <c r="A6017" t="s">
        <v>13686</v>
      </c>
      <c r="B6017" t="s">
        <v>13882</v>
      </c>
      <c r="C6017" t="s">
        <v>4085</v>
      </c>
      <c r="D6017" t="s">
        <v>4086</v>
      </c>
      <c r="E6017">
        <v>3</v>
      </c>
      <c r="F6017" s="1">
        <v>46387</v>
      </c>
      <c r="O6017" t="str">
        <f t="shared" si="186"/>
        <v/>
      </c>
      <c r="P6017">
        <f>IFERROR(VLOOKUP(L6017,Hoja8!$E$1:$F$6088,2,0),0)</f>
        <v>0</v>
      </c>
      <c r="Q6017">
        <f t="shared" si="187"/>
        <v>0</v>
      </c>
    </row>
    <row r="6018" spans="1:17" x14ac:dyDescent="0.25">
      <c r="A6018" t="s">
        <v>13686</v>
      </c>
      <c r="B6018" t="s">
        <v>13883</v>
      </c>
      <c r="C6018" t="s">
        <v>4087</v>
      </c>
      <c r="D6018" t="s">
        <v>4088</v>
      </c>
      <c r="E6018">
        <v>5</v>
      </c>
      <c r="F6018" s="1">
        <v>46387</v>
      </c>
      <c r="O6018" t="str">
        <f t="shared" si="186"/>
        <v/>
      </c>
      <c r="P6018">
        <f>IFERROR(VLOOKUP(L6018,Hoja8!$E$1:$F$6088,2,0),0)</f>
        <v>0</v>
      </c>
      <c r="Q6018">
        <f t="shared" si="187"/>
        <v>0</v>
      </c>
    </row>
    <row r="6019" spans="1:17" x14ac:dyDescent="0.25">
      <c r="A6019" t="s">
        <v>13686</v>
      </c>
      <c r="B6019" t="s">
        <v>13884</v>
      </c>
      <c r="C6019" t="s">
        <v>4089</v>
      </c>
      <c r="D6019" t="s">
        <v>4090</v>
      </c>
      <c r="E6019">
        <v>2</v>
      </c>
      <c r="F6019" s="1">
        <v>46387</v>
      </c>
      <c r="O6019" t="str">
        <f t="shared" ref="O6019:O6082" si="188">MID(L6019,LEN(IF(MID(L6019,2,1)="1",MID(L6019,1,7),MID(L6019,1,6)))+1,10)</f>
        <v/>
      </c>
      <c r="P6019">
        <f>IFERROR(VLOOKUP(L6019,Hoja8!$E$1:$F$6088,2,0),0)</f>
        <v>0</v>
      </c>
      <c r="Q6019">
        <f t="shared" ref="Q6019:Q6082" si="189">M6019+P6019</f>
        <v>0</v>
      </c>
    </row>
    <row r="6020" spans="1:17" x14ac:dyDescent="0.25">
      <c r="A6020" t="s">
        <v>13686</v>
      </c>
      <c r="B6020" t="s">
        <v>13885</v>
      </c>
      <c r="C6020" t="s">
        <v>3150</v>
      </c>
      <c r="D6020" t="s">
        <v>3152</v>
      </c>
      <c r="E6020">
        <v>6</v>
      </c>
      <c r="F6020" s="1">
        <v>46387</v>
      </c>
      <c r="O6020" t="str">
        <f t="shared" si="188"/>
        <v/>
      </c>
      <c r="P6020">
        <f>IFERROR(VLOOKUP(L6020,Hoja8!$E$1:$F$6088,2,0),0)</f>
        <v>0</v>
      </c>
      <c r="Q6020">
        <f t="shared" si="189"/>
        <v>0</v>
      </c>
    </row>
    <row r="6021" spans="1:17" x14ac:dyDescent="0.25">
      <c r="A6021" t="s">
        <v>13686</v>
      </c>
      <c r="B6021" t="s">
        <v>13757</v>
      </c>
      <c r="C6021" t="s">
        <v>3155</v>
      </c>
      <c r="D6021" t="s">
        <v>3156</v>
      </c>
      <c r="E6021">
        <v>18</v>
      </c>
      <c r="F6021" s="1">
        <v>46387</v>
      </c>
      <c r="O6021" t="str">
        <f t="shared" si="188"/>
        <v/>
      </c>
      <c r="P6021">
        <f>IFERROR(VLOOKUP(L6021,Hoja8!$E$1:$F$6088,2,0),0)</f>
        <v>0</v>
      </c>
      <c r="Q6021">
        <f t="shared" si="189"/>
        <v>0</v>
      </c>
    </row>
    <row r="6022" spans="1:17" x14ac:dyDescent="0.25">
      <c r="A6022" t="s">
        <v>13686</v>
      </c>
      <c r="B6022" t="s">
        <v>13886</v>
      </c>
      <c r="C6022" t="s">
        <v>3159</v>
      </c>
      <c r="D6022" t="s">
        <v>3160</v>
      </c>
      <c r="E6022">
        <v>15</v>
      </c>
      <c r="F6022" s="1">
        <v>46387</v>
      </c>
      <c r="O6022" t="str">
        <f t="shared" si="188"/>
        <v/>
      </c>
      <c r="P6022">
        <f>IFERROR(VLOOKUP(L6022,Hoja8!$E$1:$F$6088,2,0),0)</f>
        <v>0</v>
      </c>
      <c r="Q6022">
        <f t="shared" si="189"/>
        <v>0</v>
      </c>
    </row>
    <row r="6023" spans="1:17" x14ac:dyDescent="0.25">
      <c r="A6023" t="s">
        <v>13686</v>
      </c>
      <c r="B6023" t="s">
        <v>13760</v>
      </c>
      <c r="C6023" t="s">
        <v>3163</v>
      </c>
      <c r="D6023" t="s">
        <v>3164</v>
      </c>
      <c r="E6023">
        <v>5</v>
      </c>
      <c r="F6023" s="1">
        <v>46387</v>
      </c>
      <c r="O6023" t="str">
        <f t="shared" si="188"/>
        <v/>
      </c>
      <c r="P6023">
        <f>IFERROR(VLOOKUP(L6023,Hoja8!$E$1:$F$6088,2,0),0)</f>
        <v>0</v>
      </c>
      <c r="Q6023">
        <f t="shared" si="189"/>
        <v>0</v>
      </c>
    </row>
    <row r="6024" spans="1:17" x14ac:dyDescent="0.25">
      <c r="A6024" t="s">
        <v>13686</v>
      </c>
      <c r="B6024" t="s">
        <v>13887</v>
      </c>
      <c r="C6024" t="s">
        <v>1276</v>
      </c>
      <c r="D6024" t="s">
        <v>1277</v>
      </c>
      <c r="E6024">
        <v>17</v>
      </c>
      <c r="F6024" s="1">
        <v>46387</v>
      </c>
      <c r="O6024" t="str">
        <f t="shared" si="188"/>
        <v/>
      </c>
      <c r="P6024">
        <f>IFERROR(VLOOKUP(L6024,Hoja8!$E$1:$F$6088,2,0),0)</f>
        <v>0</v>
      </c>
      <c r="Q6024">
        <f t="shared" si="189"/>
        <v>0</v>
      </c>
    </row>
    <row r="6025" spans="1:17" x14ac:dyDescent="0.25">
      <c r="A6025" t="s">
        <v>13686</v>
      </c>
      <c r="B6025" t="s">
        <v>13888</v>
      </c>
      <c r="C6025" t="s">
        <v>1272</v>
      </c>
      <c r="D6025" t="s">
        <v>1273</v>
      </c>
      <c r="E6025">
        <v>6</v>
      </c>
      <c r="F6025" s="1">
        <v>46387</v>
      </c>
      <c r="O6025" t="str">
        <f t="shared" si="188"/>
        <v/>
      </c>
      <c r="P6025">
        <f>IFERROR(VLOOKUP(L6025,Hoja8!$E$1:$F$6088,2,0),0)</f>
        <v>0</v>
      </c>
      <c r="Q6025">
        <f t="shared" si="189"/>
        <v>0</v>
      </c>
    </row>
    <row r="6026" spans="1:17" x14ac:dyDescent="0.25">
      <c r="A6026" t="s">
        <v>13686</v>
      </c>
      <c r="B6026" t="s">
        <v>13748</v>
      </c>
      <c r="C6026" t="s">
        <v>1274</v>
      </c>
      <c r="D6026" t="s">
        <v>1275</v>
      </c>
      <c r="E6026">
        <v>33</v>
      </c>
      <c r="F6026" s="1">
        <v>46387</v>
      </c>
      <c r="O6026" t="str">
        <f t="shared" si="188"/>
        <v/>
      </c>
      <c r="P6026">
        <f>IFERROR(VLOOKUP(L6026,Hoja8!$E$1:$F$6088,2,0),0)</f>
        <v>0</v>
      </c>
      <c r="Q6026">
        <f t="shared" si="189"/>
        <v>0</v>
      </c>
    </row>
    <row r="6027" spans="1:17" x14ac:dyDescent="0.25">
      <c r="A6027" t="s">
        <v>13686</v>
      </c>
      <c r="B6027" t="s">
        <v>13749</v>
      </c>
      <c r="C6027" t="s">
        <v>1265</v>
      </c>
      <c r="D6027" t="s">
        <v>1267</v>
      </c>
      <c r="E6027">
        <v>12</v>
      </c>
      <c r="F6027" s="1">
        <v>46387</v>
      </c>
      <c r="O6027" t="str">
        <f t="shared" si="188"/>
        <v/>
      </c>
      <c r="P6027">
        <f>IFERROR(VLOOKUP(L6027,Hoja8!$E$1:$F$6088,2,0),0)</f>
        <v>0</v>
      </c>
      <c r="Q6027">
        <f t="shared" si="189"/>
        <v>0</v>
      </c>
    </row>
    <row r="6028" spans="1:17" x14ac:dyDescent="0.25">
      <c r="A6028" t="s">
        <v>13686</v>
      </c>
      <c r="B6028" t="s">
        <v>13751</v>
      </c>
      <c r="C6028" t="s">
        <v>1270</v>
      </c>
      <c r="D6028" t="s">
        <v>1271</v>
      </c>
      <c r="E6028">
        <v>17</v>
      </c>
      <c r="F6028" s="1">
        <v>46387</v>
      </c>
      <c r="O6028" t="str">
        <f t="shared" si="188"/>
        <v/>
      </c>
      <c r="P6028">
        <f>IFERROR(VLOOKUP(L6028,Hoja8!$E$1:$F$6088,2,0),0)</f>
        <v>0</v>
      </c>
      <c r="Q6028">
        <f t="shared" si="189"/>
        <v>0</v>
      </c>
    </row>
    <row r="6029" spans="1:17" x14ac:dyDescent="0.25">
      <c r="A6029" t="s">
        <v>13686</v>
      </c>
      <c r="B6029" t="s">
        <v>13757</v>
      </c>
      <c r="C6029" t="s">
        <v>3155</v>
      </c>
      <c r="D6029" t="s">
        <v>3156</v>
      </c>
      <c r="E6029">
        <v>12</v>
      </c>
      <c r="F6029" s="1">
        <v>46387</v>
      </c>
      <c r="O6029" t="str">
        <f t="shared" si="188"/>
        <v/>
      </c>
      <c r="P6029">
        <f>IFERROR(VLOOKUP(L6029,Hoja8!$E$1:$F$6088,2,0),0)</f>
        <v>0</v>
      </c>
      <c r="Q6029">
        <f t="shared" si="189"/>
        <v>0</v>
      </c>
    </row>
    <row r="6030" spans="1:17" x14ac:dyDescent="0.25">
      <c r="A6030" t="s">
        <v>13686</v>
      </c>
      <c r="B6030" t="s">
        <v>13759</v>
      </c>
      <c r="C6030" t="s">
        <v>3157</v>
      </c>
      <c r="D6030" t="s">
        <v>3158</v>
      </c>
      <c r="E6030">
        <v>27</v>
      </c>
      <c r="F6030" s="1">
        <v>46387</v>
      </c>
      <c r="O6030" t="str">
        <f t="shared" si="188"/>
        <v/>
      </c>
      <c r="P6030">
        <f>IFERROR(VLOOKUP(L6030,Hoja8!$E$1:$F$6088,2,0),0)</f>
        <v>0</v>
      </c>
      <c r="Q6030">
        <f t="shared" si="189"/>
        <v>0</v>
      </c>
    </row>
    <row r="6031" spans="1:17" x14ac:dyDescent="0.25">
      <c r="A6031" t="s">
        <v>13686</v>
      </c>
      <c r="B6031" t="s">
        <v>13886</v>
      </c>
      <c r="C6031" t="s">
        <v>3159</v>
      </c>
      <c r="D6031" t="s">
        <v>3160</v>
      </c>
      <c r="E6031">
        <v>17</v>
      </c>
      <c r="F6031" s="1">
        <v>46387</v>
      </c>
      <c r="O6031" t="str">
        <f t="shared" si="188"/>
        <v/>
      </c>
      <c r="P6031">
        <f>IFERROR(VLOOKUP(L6031,Hoja8!$E$1:$F$6088,2,0),0)</f>
        <v>0</v>
      </c>
      <c r="Q6031">
        <f t="shared" si="189"/>
        <v>0</v>
      </c>
    </row>
    <row r="6032" spans="1:17" x14ac:dyDescent="0.25">
      <c r="A6032" t="s">
        <v>13686</v>
      </c>
      <c r="B6032" t="s">
        <v>13889</v>
      </c>
      <c r="C6032" t="s">
        <v>3161</v>
      </c>
      <c r="D6032" t="s">
        <v>3162</v>
      </c>
      <c r="E6032">
        <v>5</v>
      </c>
      <c r="F6032" s="1">
        <v>46387</v>
      </c>
      <c r="O6032" t="str">
        <f t="shared" si="188"/>
        <v/>
      </c>
      <c r="P6032">
        <f>IFERROR(VLOOKUP(L6032,Hoja8!$E$1:$F$6088,2,0),0)</f>
        <v>0</v>
      </c>
      <c r="Q6032">
        <f t="shared" si="189"/>
        <v>0</v>
      </c>
    </row>
    <row r="6033" spans="1:17" x14ac:dyDescent="0.25">
      <c r="A6033" t="s">
        <v>13686</v>
      </c>
      <c r="B6033" t="s">
        <v>13760</v>
      </c>
      <c r="C6033" t="s">
        <v>3163</v>
      </c>
      <c r="D6033" t="s">
        <v>3164</v>
      </c>
      <c r="E6033">
        <v>23</v>
      </c>
      <c r="F6033" s="1">
        <v>46387</v>
      </c>
      <c r="O6033" t="str">
        <f t="shared" si="188"/>
        <v/>
      </c>
      <c r="P6033">
        <f>IFERROR(VLOOKUP(L6033,Hoja8!$E$1:$F$6088,2,0),0)</f>
        <v>0</v>
      </c>
      <c r="Q6033">
        <f t="shared" si="189"/>
        <v>0</v>
      </c>
    </row>
    <row r="6034" spans="1:17" x14ac:dyDescent="0.25">
      <c r="A6034" t="s">
        <v>13686</v>
      </c>
      <c r="B6034" t="s">
        <v>13890</v>
      </c>
      <c r="C6034" t="s">
        <v>3165</v>
      </c>
      <c r="D6034" t="s">
        <v>3166</v>
      </c>
      <c r="E6034">
        <v>11</v>
      </c>
      <c r="F6034" s="1">
        <v>46387</v>
      </c>
      <c r="O6034" t="str">
        <f t="shared" si="188"/>
        <v/>
      </c>
      <c r="P6034">
        <f>IFERROR(VLOOKUP(L6034,Hoja8!$E$1:$F$6088,2,0),0)</f>
        <v>0</v>
      </c>
      <c r="Q6034">
        <f t="shared" si="189"/>
        <v>0</v>
      </c>
    </row>
    <row r="6035" spans="1:17" x14ac:dyDescent="0.25">
      <c r="A6035" t="s">
        <v>13686</v>
      </c>
      <c r="B6035" t="s">
        <v>13891</v>
      </c>
      <c r="C6035" t="s">
        <v>890</v>
      </c>
      <c r="D6035" t="s">
        <v>891</v>
      </c>
      <c r="E6035">
        <v>6</v>
      </c>
      <c r="F6035" s="1">
        <v>46387</v>
      </c>
      <c r="O6035" t="str">
        <f t="shared" si="188"/>
        <v/>
      </c>
      <c r="P6035">
        <f>IFERROR(VLOOKUP(L6035,Hoja8!$E$1:$F$6088,2,0),0)</f>
        <v>0</v>
      </c>
      <c r="Q6035">
        <f t="shared" si="189"/>
        <v>0</v>
      </c>
    </row>
    <row r="6036" spans="1:17" x14ac:dyDescent="0.25">
      <c r="A6036" t="s">
        <v>13686</v>
      </c>
      <c r="B6036" t="s">
        <v>13892</v>
      </c>
      <c r="C6036" t="s">
        <v>431</v>
      </c>
      <c r="D6036" t="s">
        <v>432</v>
      </c>
      <c r="E6036">
        <v>1</v>
      </c>
      <c r="F6036" s="1">
        <v>46387</v>
      </c>
      <c r="O6036" t="str">
        <f t="shared" si="188"/>
        <v/>
      </c>
      <c r="P6036">
        <f>IFERROR(VLOOKUP(L6036,Hoja8!$E$1:$F$6088,2,0),0)</f>
        <v>0</v>
      </c>
      <c r="Q6036">
        <f t="shared" si="189"/>
        <v>0</v>
      </c>
    </row>
    <row r="6037" spans="1:17" x14ac:dyDescent="0.25">
      <c r="A6037" t="s">
        <v>13686</v>
      </c>
      <c r="B6037" t="s">
        <v>13893</v>
      </c>
      <c r="C6037" t="s">
        <v>4693</v>
      </c>
      <c r="D6037" t="s">
        <v>4694</v>
      </c>
      <c r="E6037">
        <v>5</v>
      </c>
      <c r="F6037" s="1">
        <v>46387</v>
      </c>
      <c r="O6037" t="str">
        <f t="shared" si="188"/>
        <v/>
      </c>
      <c r="P6037">
        <f>IFERROR(VLOOKUP(L6037,Hoja8!$E$1:$F$6088,2,0),0)</f>
        <v>0</v>
      </c>
      <c r="Q6037">
        <f t="shared" si="189"/>
        <v>0</v>
      </c>
    </row>
    <row r="6038" spans="1:17" x14ac:dyDescent="0.25">
      <c r="A6038" t="s">
        <v>13686</v>
      </c>
      <c r="B6038" t="s">
        <v>13894</v>
      </c>
      <c r="C6038" t="s">
        <v>4691</v>
      </c>
      <c r="D6038" t="s">
        <v>4692</v>
      </c>
      <c r="E6038">
        <v>4</v>
      </c>
      <c r="F6038" s="1">
        <v>46387</v>
      </c>
      <c r="O6038" t="str">
        <f t="shared" si="188"/>
        <v/>
      </c>
      <c r="P6038">
        <f>IFERROR(VLOOKUP(L6038,Hoja8!$E$1:$F$6088,2,0),0)</f>
        <v>0</v>
      </c>
      <c r="Q6038">
        <f t="shared" si="189"/>
        <v>0</v>
      </c>
    </row>
    <row r="6039" spans="1:17" x14ac:dyDescent="0.25">
      <c r="A6039" t="s">
        <v>13686</v>
      </c>
      <c r="B6039" t="s">
        <v>13895</v>
      </c>
      <c r="C6039" t="s">
        <v>470</v>
      </c>
      <c r="D6039" t="s">
        <v>471</v>
      </c>
      <c r="E6039">
        <v>2</v>
      </c>
      <c r="F6039" s="1">
        <v>46387</v>
      </c>
      <c r="O6039" t="str">
        <f t="shared" si="188"/>
        <v/>
      </c>
      <c r="P6039">
        <f>IFERROR(VLOOKUP(L6039,Hoja8!$E$1:$F$6088,2,0),0)</f>
        <v>0</v>
      </c>
      <c r="Q6039">
        <f t="shared" si="189"/>
        <v>0</v>
      </c>
    </row>
    <row r="6040" spans="1:17" x14ac:dyDescent="0.25">
      <c r="A6040" t="s">
        <v>13686</v>
      </c>
      <c r="B6040" t="s">
        <v>13792</v>
      </c>
      <c r="C6040" t="s">
        <v>257</v>
      </c>
      <c r="D6040" t="s">
        <v>260</v>
      </c>
      <c r="E6040">
        <v>4</v>
      </c>
      <c r="F6040" s="1">
        <v>46387</v>
      </c>
      <c r="O6040" t="str">
        <f t="shared" si="188"/>
        <v/>
      </c>
      <c r="P6040">
        <f>IFERROR(VLOOKUP(L6040,Hoja8!$E$1:$F$6088,2,0),0)</f>
        <v>0</v>
      </c>
      <c r="Q6040">
        <f t="shared" si="189"/>
        <v>0</v>
      </c>
    </row>
    <row r="6041" spans="1:17" x14ac:dyDescent="0.25">
      <c r="A6041" t="s">
        <v>13686</v>
      </c>
      <c r="B6041" t="s">
        <v>13794</v>
      </c>
      <c r="C6041" t="s">
        <v>263</v>
      </c>
      <c r="D6041" t="s">
        <v>264</v>
      </c>
      <c r="E6041">
        <v>4</v>
      </c>
      <c r="F6041" s="1">
        <v>46387</v>
      </c>
      <c r="O6041" t="str">
        <f t="shared" si="188"/>
        <v/>
      </c>
      <c r="P6041">
        <f>IFERROR(VLOOKUP(L6041,Hoja8!$E$1:$F$6088,2,0),0)</f>
        <v>0</v>
      </c>
      <c r="Q6041">
        <f t="shared" si="189"/>
        <v>0</v>
      </c>
    </row>
    <row r="6042" spans="1:17" x14ac:dyDescent="0.25">
      <c r="A6042" t="s">
        <v>13686</v>
      </c>
      <c r="B6042" t="s">
        <v>13795</v>
      </c>
      <c r="C6042" t="s">
        <v>265</v>
      </c>
      <c r="D6042" t="s">
        <v>266</v>
      </c>
      <c r="E6042">
        <v>16</v>
      </c>
      <c r="F6042" s="1">
        <v>46387</v>
      </c>
      <c r="O6042" t="str">
        <f t="shared" si="188"/>
        <v/>
      </c>
      <c r="P6042">
        <f>IFERROR(VLOOKUP(L6042,Hoja8!$E$1:$F$6088,2,0),0)</f>
        <v>0</v>
      </c>
      <c r="Q6042">
        <f t="shared" si="189"/>
        <v>0</v>
      </c>
    </row>
    <row r="6043" spans="1:17" x14ac:dyDescent="0.25">
      <c r="A6043" t="s">
        <v>13686</v>
      </c>
      <c r="B6043" t="s">
        <v>13797</v>
      </c>
      <c r="C6043" t="s">
        <v>269</v>
      </c>
      <c r="D6043" t="s">
        <v>270</v>
      </c>
      <c r="E6043">
        <v>6</v>
      </c>
      <c r="F6043" s="1">
        <v>46387</v>
      </c>
      <c r="O6043" t="str">
        <f t="shared" si="188"/>
        <v/>
      </c>
      <c r="P6043">
        <f>IFERROR(VLOOKUP(L6043,Hoja8!$E$1:$F$6088,2,0),0)</f>
        <v>0</v>
      </c>
      <c r="Q6043">
        <f t="shared" si="189"/>
        <v>0</v>
      </c>
    </row>
    <row r="6044" spans="1:17" x14ac:dyDescent="0.25">
      <c r="A6044" t="s">
        <v>13686</v>
      </c>
      <c r="B6044" t="s">
        <v>13896</v>
      </c>
      <c r="C6044" t="s">
        <v>1519</v>
      </c>
      <c r="D6044" t="s">
        <v>1520</v>
      </c>
      <c r="E6044">
        <v>1</v>
      </c>
      <c r="F6044" s="1">
        <v>46387</v>
      </c>
      <c r="O6044" t="str">
        <f t="shared" si="188"/>
        <v/>
      </c>
      <c r="P6044">
        <f>IFERROR(VLOOKUP(L6044,Hoja8!$E$1:$F$6088,2,0),0)</f>
        <v>0</v>
      </c>
      <c r="Q6044">
        <f t="shared" si="189"/>
        <v>0</v>
      </c>
    </row>
    <row r="6045" spans="1:17" x14ac:dyDescent="0.25">
      <c r="A6045" t="s">
        <v>13686</v>
      </c>
      <c r="B6045" t="s">
        <v>13897</v>
      </c>
      <c r="C6045" t="s">
        <v>1513</v>
      </c>
      <c r="D6045" t="s">
        <v>1514</v>
      </c>
      <c r="E6045">
        <v>1</v>
      </c>
      <c r="F6045" s="1">
        <v>46387</v>
      </c>
      <c r="O6045" t="str">
        <f t="shared" si="188"/>
        <v/>
      </c>
      <c r="P6045">
        <f>IFERROR(VLOOKUP(L6045,Hoja8!$E$1:$F$6088,2,0),0)</f>
        <v>0</v>
      </c>
      <c r="Q6045">
        <f t="shared" si="189"/>
        <v>0</v>
      </c>
    </row>
    <row r="6046" spans="1:17" x14ac:dyDescent="0.25">
      <c r="A6046" t="s">
        <v>13686</v>
      </c>
      <c r="B6046" t="s">
        <v>13898</v>
      </c>
      <c r="C6046" t="s">
        <v>1517</v>
      </c>
      <c r="D6046" t="s">
        <v>1518</v>
      </c>
      <c r="E6046">
        <v>2</v>
      </c>
      <c r="F6046" s="1">
        <v>46387</v>
      </c>
      <c r="O6046" t="str">
        <f t="shared" si="188"/>
        <v/>
      </c>
      <c r="P6046">
        <f>IFERROR(VLOOKUP(L6046,Hoja8!$E$1:$F$6088,2,0),0)</f>
        <v>0</v>
      </c>
      <c r="Q6046">
        <f t="shared" si="189"/>
        <v>0</v>
      </c>
    </row>
    <row r="6047" spans="1:17" x14ac:dyDescent="0.25">
      <c r="A6047" t="s">
        <v>13686</v>
      </c>
      <c r="B6047" t="s">
        <v>13899</v>
      </c>
      <c r="C6047" t="s">
        <v>1515</v>
      </c>
      <c r="D6047" t="s">
        <v>1516</v>
      </c>
      <c r="E6047">
        <v>3</v>
      </c>
      <c r="F6047" s="1">
        <v>46387</v>
      </c>
      <c r="O6047" t="str">
        <f t="shared" si="188"/>
        <v/>
      </c>
      <c r="P6047">
        <f>IFERROR(VLOOKUP(L6047,Hoja8!$E$1:$F$6088,2,0),0)</f>
        <v>0</v>
      </c>
      <c r="Q6047">
        <f t="shared" si="189"/>
        <v>0</v>
      </c>
    </row>
    <row r="6048" spans="1:17" x14ac:dyDescent="0.25">
      <c r="A6048" t="s">
        <v>13686</v>
      </c>
      <c r="B6048" t="s">
        <v>13900</v>
      </c>
      <c r="C6048" t="s">
        <v>1521</v>
      </c>
      <c r="D6048" t="s">
        <v>1522</v>
      </c>
      <c r="E6048">
        <v>1</v>
      </c>
      <c r="F6048" s="1">
        <v>46387</v>
      </c>
      <c r="O6048" t="str">
        <f t="shared" si="188"/>
        <v/>
      </c>
      <c r="P6048">
        <f>IFERROR(VLOOKUP(L6048,Hoja8!$E$1:$F$6088,2,0),0)</f>
        <v>0</v>
      </c>
      <c r="Q6048">
        <f t="shared" si="189"/>
        <v>0</v>
      </c>
    </row>
    <row r="6049" spans="1:17" x14ac:dyDescent="0.25">
      <c r="A6049" t="s">
        <v>13686</v>
      </c>
      <c r="B6049" t="s">
        <v>13901</v>
      </c>
      <c r="C6049" t="s">
        <v>1800</v>
      </c>
      <c r="D6049" t="s">
        <v>1801</v>
      </c>
      <c r="E6049">
        <v>3</v>
      </c>
      <c r="F6049" s="1">
        <v>46387</v>
      </c>
      <c r="O6049" t="str">
        <f t="shared" si="188"/>
        <v/>
      </c>
      <c r="P6049">
        <f>IFERROR(VLOOKUP(L6049,Hoja8!$E$1:$F$6088,2,0),0)</f>
        <v>0</v>
      </c>
      <c r="Q6049">
        <f t="shared" si="189"/>
        <v>0</v>
      </c>
    </row>
    <row r="6050" spans="1:17" x14ac:dyDescent="0.25">
      <c r="A6050" t="s">
        <v>13686</v>
      </c>
      <c r="B6050" t="s">
        <v>13902</v>
      </c>
      <c r="C6050" t="s">
        <v>1791</v>
      </c>
      <c r="D6050" t="s">
        <v>1793</v>
      </c>
      <c r="E6050">
        <v>3</v>
      </c>
      <c r="F6050" s="1">
        <v>46387</v>
      </c>
      <c r="O6050" t="str">
        <f t="shared" si="188"/>
        <v/>
      </c>
      <c r="P6050">
        <f>IFERROR(VLOOKUP(L6050,Hoja8!$E$1:$F$6088,2,0),0)</f>
        <v>0</v>
      </c>
      <c r="Q6050">
        <f t="shared" si="189"/>
        <v>0</v>
      </c>
    </row>
    <row r="6051" spans="1:17" x14ac:dyDescent="0.25">
      <c r="A6051" t="s">
        <v>13686</v>
      </c>
      <c r="B6051" t="s">
        <v>13903</v>
      </c>
      <c r="C6051" t="s">
        <v>1713</v>
      </c>
      <c r="D6051" t="s">
        <v>1714</v>
      </c>
      <c r="E6051">
        <v>3</v>
      </c>
      <c r="F6051" s="1">
        <v>46387</v>
      </c>
      <c r="O6051" t="str">
        <f t="shared" si="188"/>
        <v/>
      </c>
      <c r="P6051">
        <f>IFERROR(VLOOKUP(L6051,Hoja8!$E$1:$F$6088,2,0),0)</f>
        <v>0</v>
      </c>
      <c r="Q6051">
        <f t="shared" si="189"/>
        <v>0</v>
      </c>
    </row>
    <row r="6052" spans="1:17" x14ac:dyDescent="0.25">
      <c r="A6052" t="s">
        <v>13686</v>
      </c>
      <c r="B6052" t="s">
        <v>13904</v>
      </c>
      <c r="C6052" t="s">
        <v>1715</v>
      </c>
      <c r="D6052" t="s">
        <v>1716</v>
      </c>
      <c r="E6052">
        <v>3</v>
      </c>
      <c r="F6052" s="1">
        <v>46387</v>
      </c>
      <c r="O6052" t="str">
        <f t="shared" si="188"/>
        <v/>
      </c>
      <c r="P6052">
        <f>IFERROR(VLOOKUP(L6052,Hoja8!$E$1:$F$6088,2,0),0)</f>
        <v>0</v>
      </c>
      <c r="Q6052">
        <f t="shared" si="189"/>
        <v>0</v>
      </c>
    </row>
    <row r="6053" spans="1:17" x14ac:dyDescent="0.25">
      <c r="A6053" t="s">
        <v>13686</v>
      </c>
      <c r="B6053" t="s">
        <v>13905</v>
      </c>
      <c r="C6053" t="s">
        <v>1975</v>
      </c>
      <c r="D6053" t="s">
        <v>1976</v>
      </c>
      <c r="E6053">
        <v>1</v>
      </c>
      <c r="F6053" s="1">
        <v>46387</v>
      </c>
      <c r="O6053" t="str">
        <f t="shared" si="188"/>
        <v/>
      </c>
      <c r="P6053">
        <f>IFERROR(VLOOKUP(L6053,Hoja8!$E$1:$F$6088,2,0),0)</f>
        <v>0</v>
      </c>
      <c r="Q6053">
        <f t="shared" si="189"/>
        <v>0</v>
      </c>
    </row>
    <row r="6054" spans="1:17" x14ac:dyDescent="0.25">
      <c r="A6054" t="s">
        <v>13686</v>
      </c>
      <c r="B6054" t="s">
        <v>13906</v>
      </c>
      <c r="C6054" t="s">
        <v>1968</v>
      </c>
      <c r="D6054" t="s">
        <v>1970</v>
      </c>
      <c r="E6054">
        <v>1</v>
      </c>
      <c r="F6054" s="1">
        <v>46387</v>
      </c>
      <c r="O6054" t="str">
        <f t="shared" si="188"/>
        <v/>
      </c>
      <c r="P6054">
        <f>IFERROR(VLOOKUP(L6054,Hoja8!$E$1:$F$6088,2,0),0)</f>
        <v>0</v>
      </c>
      <c r="Q6054">
        <f t="shared" si="189"/>
        <v>0</v>
      </c>
    </row>
    <row r="6055" spans="1:17" x14ac:dyDescent="0.25">
      <c r="A6055" t="s">
        <v>13686</v>
      </c>
      <c r="B6055" t="s">
        <v>13907</v>
      </c>
      <c r="C6055" t="s">
        <v>1973</v>
      </c>
      <c r="D6055" t="s">
        <v>1974</v>
      </c>
      <c r="E6055">
        <v>4</v>
      </c>
      <c r="F6055" s="1">
        <v>46387</v>
      </c>
      <c r="O6055" t="str">
        <f t="shared" si="188"/>
        <v/>
      </c>
      <c r="P6055">
        <f>IFERROR(VLOOKUP(L6055,Hoja8!$E$1:$F$6088,2,0),0)</f>
        <v>0</v>
      </c>
      <c r="Q6055">
        <f t="shared" si="189"/>
        <v>0</v>
      </c>
    </row>
    <row r="6056" spans="1:17" x14ac:dyDescent="0.25">
      <c r="A6056" t="s">
        <v>13686</v>
      </c>
      <c r="B6056" t="s">
        <v>13908</v>
      </c>
      <c r="C6056" t="s">
        <v>1971</v>
      </c>
      <c r="D6056" t="s">
        <v>1972</v>
      </c>
      <c r="E6056">
        <v>3</v>
      </c>
      <c r="F6056" s="1">
        <v>46387</v>
      </c>
      <c r="O6056" t="str">
        <f t="shared" si="188"/>
        <v/>
      </c>
      <c r="P6056">
        <f>IFERROR(VLOOKUP(L6056,Hoja8!$E$1:$F$6088,2,0),0)</f>
        <v>0</v>
      </c>
      <c r="Q6056">
        <f t="shared" si="189"/>
        <v>0</v>
      </c>
    </row>
    <row r="6057" spans="1:17" x14ac:dyDescent="0.25">
      <c r="A6057" t="s">
        <v>13686</v>
      </c>
      <c r="B6057" t="s">
        <v>13909</v>
      </c>
      <c r="C6057" t="s">
        <v>1999</v>
      </c>
      <c r="D6057" t="s">
        <v>2000</v>
      </c>
      <c r="E6057">
        <v>1</v>
      </c>
      <c r="F6057" s="1">
        <v>46387</v>
      </c>
      <c r="O6057" t="str">
        <f t="shared" si="188"/>
        <v/>
      </c>
      <c r="P6057">
        <f>IFERROR(VLOOKUP(L6057,Hoja8!$E$1:$F$6088,2,0),0)</f>
        <v>0</v>
      </c>
      <c r="Q6057">
        <f t="shared" si="189"/>
        <v>0</v>
      </c>
    </row>
    <row r="6058" spans="1:17" x14ac:dyDescent="0.25">
      <c r="A6058" t="s">
        <v>13686</v>
      </c>
      <c r="B6058" t="s">
        <v>13762</v>
      </c>
      <c r="C6058" t="s">
        <v>3519</v>
      </c>
      <c r="D6058" t="s">
        <v>3520</v>
      </c>
      <c r="E6058">
        <v>3</v>
      </c>
      <c r="F6058" s="1">
        <v>46387</v>
      </c>
      <c r="O6058" t="str">
        <f t="shared" si="188"/>
        <v/>
      </c>
      <c r="P6058">
        <f>IFERROR(VLOOKUP(L6058,Hoja8!$E$1:$F$6088,2,0),0)</f>
        <v>0</v>
      </c>
      <c r="Q6058">
        <f t="shared" si="189"/>
        <v>0</v>
      </c>
    </row>
    <row r="6059" spans="1:17" x14ac:dyDescent="0.25">
      <c r="A6059" t="s">
        <v>13686</v>
      </c>
      <c r="B6059" t="s">
        <v>13763</v>
      </c>
      <c r="C6059" t="s">
        <v>3517</v>
      </c>
      <c r="D6059" t="s">
        <v>3518</v>
      </c>
      <c r="E6059">
        <v>4</v>
      </c>
      <c r="F6059" s="1">
        <v>46387</v>
      </c>
      <c r="O6059" t="str">
        <f t="shared" si="188"/>
        <v/>
      </c>
      <c r="P6059">
        <f>IFERROR(VLOOKUP(L6059,Hoja8!$E$1:$F$6088,2,0),0)</f>
        <v>0</v>
      </c>
      <c r="Q6059">
        <f t="shared" si="189"/>
        <v>0</v>
      </c>
    </row>
    <row r="6060" spans="1:17" x14ac:dyDescent="0.25">
      <c r="A6060" t="s">
        <v>13686</v>
      </c>
      <c r="B6060" t="s">
        <v>13910</v>
      </c>
      <c r="C6060" t="s">
        <v>934</v>
      </c>
      <c r="D6060" t="s">
        <v>935</v>
      </c>
      <c r="E6060">
        <v>1</v>
      </c>
      <c r="F6060" s="1">
        <v>46387</v>
      </c>
      <c r="O6060" t="str">
        <f t="shared" si="188"/>
        <v/>
      </c>
      <c r="P6060">
        <f>IFERROR(VLOOKUP(L6060,Hoja8!$E$1:$F$6088,2,0),0)</f>
        <v>0</v>
      </c>
      <c r="Q6060">
        <f t="shared" si="189"/>
        <v>0</v>
      </c>
    </row>
    <row r="6061" spans="1:17" x14ac:dyDescent="0.25">
      <c r="A6061" t="s">
        <v>13686</v>
      </c>
      <c r="B6061" t="s">
        <v>13911</v>
      </c>
      <c r="C6061" t="s">
        <v>927</v>
      </c>
      <c r="D6061" t="s">
        <v>929</v>
      </c>
      <c r="E6061">
        <v>1</v>
      </c>
      <c r="F6061" s="1">
        <v>46387</v>
      </c>
      <c r="O6061" t="str">
        <f t="shared" si="188"/>
        <v/>
      </c>
      <c r="P6061">
        <f>IFERROR(VLOOKUP(L6061,Hoja8!$E$1:$F$6088,2,0),0)</f>
        <v>0</v>
      </c>
      <c r="Q6061">
        <f t="shared" si="189"/>
        <v>0</v>
      </c>
    </row>
    <row r="6062" spans="1:17" x14ac:dyDescent="0.25">
      <c r="A6062" t="s">
        <v>13686</v>
      </c>
      <c r="B6062" t="s">
        <v>13912</v>
      </c>
      <c r="C6062" t="s">
        <v>932</v>
      </c>
      <c r="D6062" t="s">
        <v>933</v>
      </c>
      <c r="E6062">
        <v>8</v>
      </c>
      <c r="F6062" s="1">
        <v>46387</v>
      </c>
      <c r="O6062" t="str">
        <f t="shared" si="188"/>
        <v/>
      </c>
      <c r="P6062">
        <f>IFERROR(VLOOKUP(L6062,Hoja8!$E$1:$F$6088,2,0),0)</f>
        <v>0</v>
      </c>
      <c r="Q6062">
        <f t="shared" si="189"/>
        <v>0</v>
      </c>
    </row>
    <row r="6063" spans="1:17" x14ac:dyDescent="0.25">
      <c r="A6063" t="s">
        <v>13686</v>
      </c>
      <c r="B6063" t="s">
        <v>13913</v>
      </c>
      <c r="C6063" t="s">
        <v>930</v>
      </c>
      <c r="D6063" t="s">
        <v>931</v>
      </c>
      <c r="E6063">
        <v>7</v>
      </c>
      <c r="F6063" s="1">
        <v>46387</v>
      </c>
      <c r="O6063" t="str">
        <f t="shared" si="188"/>
        <v/>
      </c>
      <c r="P6063">
        <f>IFERROR(VLOOKUP(L6063,Hoja8!$E$1:$F$6088,2,0),0)</f>
        <v>0</v>
      </c>
      <c r="Q6063">
        <f t="shared" si="189"/>
        <v>0</v>
      </c>
    </row>
    <row r="6064" spans="1:17" x14ac:dyDescent="0.25">
      <c r="A6064" t="s">
        <v>13686</v>
      </c>
      <c r="B6064" t="s">
        <v>13914</v>
      </c>
      <c r="C6064" t="s">
        <v>936</v>
      </c>
      <c r="D6064" t="s">
        <v>937</v>
      </c>
      <c r="E6064">
        <v>1</v>
      </c>
      <c r="F6064" s="1">
        <v>46387</v>
      </c>
      <c r="O6064" t="str">
        <f t="shared" si="188"/>
        <v/>
      </c>
      <c r="P6064">
        <f>IFERROR(VLOOKUP(L6064,Hoja8!$E$1:$F$6088,2,0),0)</f>
        <v>0</v>
      </c>
      <c r="Q6064">
        <f t="shared" si="189"/>
        <v>0</v>
      </c>
    </row>
    <row r="6065" spans="1:17" x14ac:dyDescent="0.25">
      <c r="A6065" t="s">
        <v>13686</v>
      </c>
      <c r="B6065" t="s">
        <v>13915</v>
      </c>
      <c r="C6065" t="s">
        <v>3089</v>
      </c>
      <c r="D6065" t="s">
        <v>3091</v>
      </c>
      <c r="E6065">
        <v>1</v>
      </c>
      <c r="F6065" s="1">
        <v>46387</v>
      </c>
      <c r="O6065" t="str">
        <f t="shared" si="188"/>
        <v/>
      </c>
      <c r="P6065">
        <f>IFERROR(VLOOKUP(L6065,Hoja8!$E$1:$F$6088,2,0),0)</f>
        <v>0</v>
      </c>
      <c r="Q6065">
        <f t="shared" si="189"/>
        <v>0</v>
      </c>
    </row>
    <row r="6066" spans="1:17" x14ac:dyDescent="0.25">
      <c r="A6066" t="s">
        <v>13686</v>
      </c>
      <c r="B6066" t="s">
        <v>13732</v>
      </c>
      <c r="C6066" t="s">
        <v>635</v>
      </c>
      <c r="D6066" t="s">
        <v>636</v>
      </c>
      <c r="E6066">
        <v>1</v>
      </c>
      <c r="F6066" s="1">
        <v>46387</v>
      </c>
      <c r="O6066" t="str">
        <f t="shared" si="188"/>
        <v/>
      </c>
      <c r="P6066">
        <f>IFERROR(VLOOKUP(L6066,Hoja8!$E$1:$F$6088,2,0),0)</f>
        <v>0</v>
      </c>
      <c r="Q6066">
        <f t="shared" si="189"/>
        <v>0</v>
      </c>
    </row>
    <row r="6067" spans="1:17" x14ac:dyDescent="0.25">
      <c r="A6067" t="s">
        <v>13686</v>
      </c>
      <c r="B6067" t="s">
        <v>13850</v>
      </c>
      <c r="C6067" t="s">
        <v>98</v>
      </c>
      <c r="D6067" t="s">
        <v>99</v>
      </c>
      <c r="E6067">
        <v>1</v>
      </c>
      <c r="F6067" s="1">
        <v>46387</v>
      </c>
      <c r="O6067" t="str">
        <f t="shared" si="188"/>
        <v/>
      </c>
      <c r="P6067">
        <f>IFERROR(VLOOKUP(L6067,Hoja8!$E$1:$F$6088,2,0),0)</f>
        <v>0</v>
      </c>
      <c r="Q6067">
        <f t="shared" si="189"/>
        <v>0</v>
      </c>
    </row>
    <row r="6068" spans="1:17" x14ac:dyDescent="0.25">
      <c r="A6068" t="s">
        <v>13686</v>
      </c>
      <c r="B6068" t="s">
        <v>13731</v>
      </c>
      <c r="C6068" t="s">
        <v>2722</v>
      </c>
      <c r="D6068" t="s">
        <v>2723</v>
      </c>
      <c r="E6068">
        <v>1</v>
      </c>
      <c r="F6068" s="1">
        <v>46387</v>
      </c>
      <c r="O6068" t="str">
        <f t="shared" si="188"/>
        <v/>
      </c>
      <c r="P6068">
        <f>IFERROR(VLOOKUP(L6068,Hoja8!$E$1:$F$6088,2,0),0)</f>
        <v>0</v>
      </c>
      <c r="Q6068">
        <f t="shared" si="189"/>
        <v>0</v>
      </c>
    </row>
    <row r="6069" spans="1:17" x14ac:dyDescent="0.25">
      <c r="A6069" t="s">
        <v>13686</v>
      </c>
      <c r="B6069" t="s">
        <v>13916</v>
      </c>
      <c r="C6069" t="s">
        <v>1898</v>
      </c>
      <c r="D6069" t="s">
        <v>1900</v>
      </c>
      <c r="E6069">
        <v>2</v>
      </c>
      <c r="F6069" s="1">
        <v>46387</v>
      </c>
      <c r="O6069" t="str">
        <f t="shared" si="188"/>
        <v/>
      </c>
      <c r="P6069">
        <f>IFERROR(VLOOKUP(L6069,Hoja8!$E$1:$F$6088,2,0),0)</f>
        <v>0</v>
      </c>
      <c r="Q6069">
        <f t="shared" si="189"/>
        <v>0</v>
      </c>
    </row>
    <row r="6070" spans="1:17" x14ac:dyDescent="0.25">
      <c r="A6070" t="s">
        <v>13686</v>
      </c>
      <c r="B6070" t="s">
        <v>13917</v>
      </c>
      <c r="C6070" t="s">
        <v>1903</v>
      </c>
      <c r="D6070" t="s">
        <v>1900</v>
      </c>
      <c r="E6070">
        <v>4</v>
      </c>
      <c r="F6070" s="1">
        <v>46387</v>
      </c>
      <c r="O6070" t="str">
        <f t="shared" si="188"/>
        <v/>
      </c>
      <c r="P6070">
        <f>IFERROR(VLOOKUP(L6070,Hoja8!$E$1:$F$6088,2,0),0)</f>
        <v>0</v>
      </c>
      <c r="Q6070">
        <f t="shared" si="189"/>
        <v>0</v>
      </c>
    </row>
    <row r="6071" spans="1:17" x14ac:dyDescent="0.25">
      <c r="A6071" t="s">
        <v>13686</v>
      </c>
      <c r="B6071" t="s">
        <v>13741</v>
      </c>
      <c r="C6071" t="s">
        <v>1920</v>
      </c>
      <c r="D6071" t="s">
        <v>1900</v>
      </c>
      <c r="E6071">
        <v>1</v>
      </c>
      <c r="F6071" s="1">
        <v>46387</v>
      </c>
      <c r="O6071" t="str">
        <f t="shared" si="188"/>
        <v/>
      </c>
      <c r="P6071">
        <f>IFERROR(VLOOKUP(L6071,Hoja8!$E$1:$F$6088,2,0),0)</f>
        <v>0</v>
      </c>
      <c r="Q6071">
        <f t="shared" si="189"/>
        <v>0</v>
      </c>
    </row>
    <row r="6072" spans="1:17" x14ac:dyDescent="0.25">
      <c r="A6072" t="s">
        <v>13686</v>
      </c>
      <c r="B6072" t="s">
        <v>13918</v>
      </c>
      <c r="C6072" t="s">
        <v>1228</v>
      </c>
      <c r="D6072" t="s">
        <v>1229</v>
      </c>
      <c r="E6072">
        <v>2</v>
      </c>
      <c r="F6072" s="1">
        <v>46387</v>
      </c>
      <c r="O6072" t="str">
        <f t="shared" si="188"/>
        <v/>
      </c>
      <c r="P6072">
        <f>IFERROR(VLOOKUP(L6072,Hoja8!$E$1:$F$6088,2,0),0)</f>
        <v>0</v>
      </c>
      <c r="Q6072">
        <f t="shared" si="189"/>
        <v>0</v>
      </c>
    </row>
    <row r="6073" spans="1:17" x14ac:dyDescent="0.25">
      <c r="A6073" t="s">
        <v>13686</v>
      </c>
      <c r="B6073" t="s">
        <v>13919</v>
      </c>
      <c r="C6073" t="s">
        <v>1216</v>
      </c>
      <c r="D6073" t="s">
        <v>1218</v>
      </c>
      <c r="E6073">
        <v>4</v>
      </c>
      <c r="F6073" s="1">
        <v>46387</v>
      </c>
      <c r="O6073" t="str">
        <f t="shared" si="188"/>
        <v/>
      </c>
      <c r="P6073">
        <f>IFERROR(VLOOKUP(L6073,Hoja8!$E$1:$F$6088,2,0),0)</f>
        <v>0</v>
      </c>
      <c r="Q6073">
        <f t="shared" si="189"/>
        <v>0</v>
      </c>
    </row>
    <row r="6074" spans="1:17" x14ac:dyDescent="0.25">
      <c r="A6074" t="s">
        <v>13686</v>
      </c>
      <c r="B6074" t="s">
        <v>13920</v>
      </c>
      <c r="C6074" t="s">
        <v>1256</v>
      </c>
      <c r="D6074" t="s">
        <v>1257</v>
      </c>
      <c r="E6074">
        <v>1</v>
      </c>
      <c r="F6074" s="1">
        <v>46387</v>
      </c>
      <c r="O6074" t="str">
        <f t="shared" si="188"/>
        <v/>
      </c>
      <c r="P6074">
        <f>IFERROR(VLOOKUP(L6074,Hoja8!$E$1:$F$6088,2,0),0)</f>
        <v>0</v>
      </c>
      <c r="Q6074">
        <f t="shared" si="189"/>
        <v>0</v>
      </c>
    </row>
    <row r="6075" spans="1:17" x14ac:dyDescent="0.25">
      <c r="A6075" t="s">
        <v>13686</v>
      </c>
      <c r="B6075" t="s">
        <v>13921</v>
      </c>
      <c r="C6075" t="s">
        <v>1815</v>
      </c>
      <c r="D6075" t="s">
        <v>1816</v>
      </c>
      <c r="E6075">
        <v>2</v>
      </c>
      <c r="F6075" s="1">
        <v>46387</v>
      </c>
      <c r="O6075" t="str">
        <f t="shared" si="188"/>
        <v/>
      </c>
      <c r="P6075">
        <f>IFERROR(VLOOKUP(L6075,Hoja8!$E$1:$F$6088,2,0),0)</f>
        <v>0</v>
      </c>
      <c r="Q6075">
        <f t="shared" si="189"/>
        <v>0</v>
      </c>
    </row>
    <row r="6076" spans="1:17" x14ac:dyDescent="0.25">
      <c r="A6076" t="s">
        <v>13686</v>
      </c>
      <c r="B6076" t="s">
        <v>13922</v>
      </c>
      <c r="C6076" t="s">
        <v>1819</v>
      </c>
      <c r="D6076" t="s">
        <v>1820</v>
      </c>
      <c r="E6076">
        <v>1</v>
      </c>
      <c r="F6076" s="1">
        <v>46387</v>
      </c>
      <c r="O6076" t="str">
        <f t="shared" si="188"/>
        <v/>
      </c>
      <c r="P6076">
        <f>IFERROR(VLOOKUP(L6076,Hoja8!$E$1:$F$6088,2,0),0)</f>
        <v>0</v>
      </c>
      <c r="Q6076">
        <f t="shared" si="189"/>
        <v>0</v>
      </c>
    </row>
    <row r="6077" spans="1:17" x14ac:dyDescent="0.25">
      <c r="A6077" t="s">
        <v>13686</v>
      </c>
      <c r="B6077" t="s">
        <v>13923</v>
      </c>
      <c r="C6077" t="s">
        <v>1809</v>
      </c>
      <c r="D6077" t="s">
        <v>1810</v>
      </c>
      <c r="E6077">
        <v>1</v>
      </c>
      <c r="F6077" s="1">
        <v>46387</v>
      </c>
      <c r="O6077" t="str">
        <f t="shared" si="188"/>
        <v/>
      </c>
      <c r="P6077">
        <f>IFERROR(VLOOKUP(L6077,Hoja8!$E$1:$F$6088,2,0),0)</f>
        <v>0</v>
      </c>
      <c r="Q6077">
        <f t="shared" si="189"/>
        <v>0</v>
      </c>
    </row>
    <row r="6078" spans="1:17" x14ac:dyDescent="0.25">
      <c r="A6078" t="s">
        <v>13686</v>
      </c>
      <c r="B6078" t="s">
        <v>13924</v>
      </c>
      <c r="C6078" t="s">
        <v>1747</v>
      </c>
      <c r="D6078" t="s">
        <v>1748</v>
      </c>
      <c r="E6078">
        <v>2</v>
      </c>
      <c r="F6078" s="1">
        <v>46387</v>
      </c>
      <c r="O6078" t="str">
        <f t="shared" si="188"/>
        <v/>
      </c>
      <c r="P6078">
        <f>IFERROR(VLOOKUP(L6078,Hoja8!$E$1:$F$6088,2,0),0)</f>
        <v>0</v>
      </c>
      <c r="Q6078">
        <f t="shared" si="189"/>
        <v>0</v>
      </c>
    </row>
    <row r="6079" spans="1:17" x14ac:dyDescent="0.25">
      <c r="A6079" t="s">
        <v>13686</v>
      </c>
      <c r="B6079" t="s">
        <v>13925</v>
      </c>
      <c r="C6079" t="s">
        <v>1738</v>
      </c>
      <c r="D6079" t="s">
        <v>1740</v>
      </c>
      <c r="E6079">
        <v>1</v>
      </c>
      <c r="F6079" s="1">
        <v>46387</v>
      </c>
      <c r="O6079" t="str">
        <f t="shared" si="188"/>
        <v/>
      </c>
      <c r="P6079">
        <f>IFERROR(VLOOKUP(L6079,Hoja8!$E$1:$F$6088,2,0),0)</f>
        <v>0</v>
      </c>
      <c r="Q6079">
        <f t="shared" si="189"/>
        <v>0</v>
      </c>
    </row>
    <row r="6080" spans="1:17" x14ac:dyDescent="0.25">
      <c r="A6080" t="s">
        <v>13686</v>
      </c>
      <c r="B6080" t="s">
        <v>13926</v>
      </c>
      <c r="C6080" t="s">
        <v>3347</v>
      </c>
      <c r="D6080" t="s">
        <v>3206</v>
      </c>
      <c r="E6080">
        <v>1</v>
      </c>
      <c r="F6080" s="1">
        <v>46387</v>
      </c>
      <c r="O6080" t="str">
        <f t="shared" si="188"/>
        <v/>
      </c>
      <c r="P6080">
        <f>IFERROR(VLOOKUP(L6080,Hoja8!$E$1:$F$6088,2,0),0)</f>
        <v>0</v>
      </c>
      <c r="Q6080">
        <f t="shared" si="189"/>
        <v>0</v>
      </c>
    </row>
    <row r="6081" spans="1:17" x14ac:dyDescent="0.25">
      <c r="A6081" t="s">
        <v>13686</v>
      </c>
      <c r="B6081" t="s">
        <v>13927</v>
      </c>
      <c r="C6081" t="s">
        <v>3575</v>
      </c>
      <c r="D6081" t="s">
        <v>3576</v>
      </c>
      <c r="E6081">
        <v>3</v>
      </c>
      <c r="F6081" s="1">
        <v>46387</v>
      </c>
      <c r="O6081" t="str">
        <f t="shared" si="188"/>
        <v/>
      </c>
      <c r="P6081">
        <f>IFERROR(VLOOKUP(L6081,Hoja8!$E$1:$F$6088,2,0),0)</f>
        <v>0</v>
      </c>
      <c r="Q6081">
        <f t="shared" si="189"/>
        <v>0</v>
      </c>
    </row>
    <row r="6082" spans="1:17" x14ac:dyDescent="0.25">
      <c r="A6082" t="s">
        <v>13686</v>
      </c>
      <c r="B6082" t="s">
        <v>13928</v>
      </c>
      <c r="C6082" t="s">
        <v>3579</v>
      </c>
      <c r="D6082" t="s">
        <v>3580</v>
      </c>
      <c r="E6082">
        <v>1</v>
      </c>
      <c r="F6082" s="1">
        <v>46387</v>
      </c>
      <c r="O6082" t="str">
        <f t="shared" si="188"/>
        <v/>
      </c>
      <c r="P6082">
        <f>IFERROR(VLOOKUP(L6082,Hoja8!$E$1:$F$6088,2,0),0)</f>
        <v>0</v>
      </c>
      <c r="Q6082">
        <f t="shared" si="189"/>
        <v>0</v>
      </c>
    </row>
    <row r="6083" spans="1:17" x14ac:dyDescent="0.25">
      <c r="A6083" t="s">
        <v>13686</v>
      </c>
      <c r="B6083" t="s">
        <v>13929</v>
      </c>
      <c r="C6083" t="s">
        <v>3567</v>
      </c>
      <c r="D6083" t="s">
        <v>3568</v>
      </c>
      <c r="E6083">
        <v>1</v>
      </c>
      <c r="F6083" s="1">
        <v>46387</v>
      </c>
      <c r="O6083" t="str">
        <f t="shared" ref="O6083:O6088" si="190">MID(L6083,LEN(IF(MID(L6083,2,1)="1",MID(L6083,1,7),MID(L6083,1,6)))+1,10)</f>
        <v/>
      </c>
      <c r="P6083">
        <f>IFERROR(VLOOKUP(L6083,Hoja8!$E$1:$F$6088,2,0),0)</f>
        <v>0</v>
      </c>
      <c r="Q6083">
        <f t="shared" ref="Q6083:Q6088" si="191">M6083+P6083</f>
        <v>0</v>
      </c>
    </row>
    <row r="6084" spans="1:17" x14ac:dyDescent="0.25">
      <c r="A6084" t="s">
        <v>13686</v>
      </c>
      <c r="B6084" t="s">
        <v>13930</v>
      </c>
      <c r="C6084" t="s">
        <v>1914</v>
      </c>
      <c r="D6084" t="s">
        <v>1915</v>
      </c>
      <c r="E6084">
        <v>2</v>
      </c>
      <c r="F6084" s="1">
        <v>46387</v>
      </c>
      <c r="O6084" t="str">
        <f t="shared" si="190"/>
        <v/>
      </c>
      <c r="P6084">
        <f>IFERROR(VLOOKUP(L6084,Hoja8!$E$1:$F$6088,2,0),0)</f>
        <v>0</v>
      </c>
      <c r="Q6084">
        <f t="shared" si="191"/>
        <v>0</v>
      </c>
    </row>
    <row r="6085" spans="1:17" x14ac:dyDescent="0.25">
      <c r="A6085" t="s">
        <v>13686</v>
      </c>
      <c r="B6085" t="s">
        <v>13745</v>
      </c>
      <c r="C6085" t="s">
        <v>1918</v>
      </c>
      <c r="D6085" t="s">
        <v>1919</v>
      </c>
      <c r="E6085">
        <v>1</v>
      </c>
      <c r="F6085" s="1">
        <v>46387</v>
      </c>
      <c r="O6085" t="str">
        <f t="shared" si="190"/>
        <v/>
      </c>
      <c r="P6085">
        <f>IFERROR(VLOOKUP(L6085,Hoja8!$E$1:$F$6088,2,0),0)</f>
        <v>0</v>
      </c>
      <c r="Q6085">
        <f t="shared" si="191"/>
        <v>0</v>
      </c>
    </row>
    <row r="6086" spans="1:17" x14ac:dyDescent="0.25">
      <c r="A6086" t="s">
        <v>13686</v>
      </c>
      <c r="B6086" t="s">
        <v>13931</v>
      </c>
      <c r="C6086" t="s">
        <v>1219</v>
      </c>
      <c r="D6086" t="s">
        <v>1221</v>
      </c>
      <c r="E6086">
        <v>2</v>
      </c>
      <c r="F6086" s="1">
        <v>46387</v>
      </c>
      <c r="O6086" t="str">
        <f t="shared" si="190"/>
        <v/>
      </c>
      <c r="P6086">
        <f>IFERROR(VLOOKUP(L6086,Hoja8!$E$1:$F$6088,2,0),0)</f>
        <v>0</v>
      </c>
      <c r="Q6086">
        <f t="shared" si="191"/>
        <v>0</v>
      </c>
    </row>
    <row r="6087" spans="1:17" x14ac:dyDescent="0.25">
      <c r="A6087" t="s">
        <v>13686</v>
      </c>
      <c r="B6087" t="s">
        <v>13932</v>
      </c>
      <c r="C6087" t="s">
        <v>1240</v>
      </c>
      <c r="D6087" t="s">
        <v>1241</v>
      </c>
      <c r="E6087">
        <v>1</v>
      </c>
      <c r="F6087" s="1">
        <v>46387</v>
      </c>
      <c r="O6087" t="str">
        <f t="shared" si="190"/>
        <v/>
      </c>
      <c r="P6087">
        <f>IFERROR(VLOOKUP(L6087,Hoja8!$E$1:$F$6088,2,0),0)</f>
        <v>0</v>
      </c>
      <c r="Q6087">
        <f t="shared" si="191"/>
        <v>0</v>
      </c>
    </row>
    <row r="6088" spans="1:17" x14ac:dyDescent="0.25">
      <c r="A6088" t="s">
        <v>13686</v>
      </c>
      <c r="B6088" t="s">
        <v>13741</v>
      </c>
      <c r="C6088" t="s">
        <v>1920</v>
      </c>
      <c r="D6088" t="s">
        <v>1900</v>
      </c>
      <c r="E6088">
        <v>1</v>
      </c>
      <c r="F6088" s="1">
        <v>46387</v>
      </c>
      <c r="O6088" t="str">
        <f t="shared" si="190"/>
        <v/>
      </c>
      <c r="P6088">
        <f>IFERROR(VLOOKUP(L6088,Hoja8!$E$1:$F$6088,2,0),0)</f>
        <v>0</v>
      </c>
      <c r="Q6088">
        <f t="shared" si="191"/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71"/>
  <sheetViews>
    <sheetView topLeftCell="A2633" workbookViewId="0">
      <selection activeCell="A2644" sqref="A2644"/>
    </sheetView>
  </sheetViews>
  <sheetFormatPr baseColWidth="10" defaultRowHeight="15" x14ac:dyDescent="0.25"/>
  <cols>
    <col min="1" max="1" width="13" bestFit="1" customWidth="1"/>
    <col min="2" max="2" width="9.42578125" bestFit="1" customWidth="1"/>
    <col min="3" max="3" width="4.5703125" bestFit="1" customWidth="1"/>
    <col min="4" max="4" width="75.42578125" bestFit="1" customWidth="1"/>
  </cols>
  <sheetData>
    <row r="1" spans="1:7" x14ac:dyDescent="0.25">
      <c r="E1">
        <f>IFERROR(VLOOKUP(A1,Hoja1!$A:$E,5,0),0)-SUMIFS(REDUCCIONES!C:C,REDUCCIONES!B:B,A1)+SUMIFS(Hoja10!E:E,Hoja10!A:A,A1)+SUMIFS(Hoja11!E:E,Hoja11!A:A,A1)+SUMIFS(Hoja12!E:E,Hoja12!A:A,A1)+SUMIFS(Hoja13!E:E,Hoja13!A:A,A1)+SUMIFS(Hoja14!E:E,Hoja14!A:A,A1)+SUMIFS(Hoja15!E:E,Hoja15!A:A,A1)+SUMIFS(Hoja16!E:E,Hoja16!A:A,A1)</f>
        <v>0</v>
      </c>
      <c r="F1">
        <f>IFERROR(VLOOKUP(A1,Hoja7!$I:$J,2,0),0)</f>
        <v>0</v>
      </c>
      <c r="G1">
        <f>IF(AND(E1&gt;=0,F1&lt;0),E1+F1,E1-F1)</f>
        <v>0</v>
      </c>
    </row>
    <row r="2" spans="1:7" x14ac:dyDescent="0.25">
      <c r="A2" t="s">
        <v>747</v>
      </c>
      <c r="B2" t="s">
        <v>68</v>
      </c>
      <c r="C2" t="s">
        <v>179</v>
      </c>
      <c r="D2" t="s">
        <v>6177</v>
      </c>
      <c r="E2">
        <f>IFERROR(VLOOKUP(A2,Hoja1!$A:$E,5,0),0)-SUMIFS(REDUCCIONES!C:C,REDUCCIONES!B:B,A2)+SUMIFS(Hoja10!E:E,Hoja10!A:A,A2)+SUMIFS(Hoja11!E:E,Hoja11!A:A,A2)+SUMIFS(Hoja12!E:E,Hoja12!A:A,A2)+SUMIFS(Hoja13!E:E,Hoja13!A:A,A2)+SUMIFS(Hoja14!E:E,Hoja14!A:A,A2)+SUMIFS(Hoja15!E:E,Hoja15!A:A,A2)+SUMIFS(Hoja16!E:E,Hoja16!A:A,A2)</f>
        <v>17</v>
      </c>
      <c r="F2">
        <f>IFERROR(VLOOKUP(A2,Hoja7!$I:$J,2,0),0)</f>
        <v>2</v>
      </c>
      <c r="G2">
        <f t="shared" ref="G2:G65" si="0">IF(AND(E2&gt;=0,F2&lt;0),E2+F2,E2-F2)</f>
        <v>15</v>
      </c>
    </row>
    <row r="3" spans="1:7" x14ac:dyDescent="0.25">
      <c r="A3" t="s">
        <v>4680</v>
      </c>
      <c r="B3" t="s">
        <v>68</v>
      </c>
      <c r="C3" t="s">
        <v>17</v>
      </c>
      <c r="D3" t="s">
        <v>6177</v>
      </c>
      <c r="E3">
        <f>IFERROR(VLOOKUP(A3,Hoja1!$A:$E,5,0),0)-SUMIFS(REDUCCIONES!C:C,REDUCCIONES!B:B,A3)+SUMIFS(Hoja10!E:E,Hoja10!A:A,A3)+SUMIFS(Hoja11!E:E,Hoja11!A:A,A3)+SUMIFS(Hoja12!E:E,Hoja12!A:A,A3)+SUMIFS(Hoja13!E:E,Hoja13!A:A,A3)+SUMIFS(Hoja14!E:E,Hoja14!A:A,A3)+SUMIFS(Hoja15!E:E,Hoja15!A:A,A3)+SUMIFS(Hoja16!E:E,Hoja16!A:A,A3)</f>
        <v>0</v>
      </c>
      <c r="F3">
        <f>IFERROR(VLOOKUP(A3,Hoja7!$I:$J,2,0),0)</f>
        <v>6</v>
      </c>
      <c r="G3">
        <f t="shared" si="0"/>
        <v>-6</v>
      </c>
    </row>
    <row r="4" spans="1:7" x14ac:dyDescent="0.25">
      <c r="A4" t="s">
        <v>4678</v>
      </c>
      <c r="B4" t="s">
        <v>68</v>
      </c>
      <c r="C4" t="s">
        <v>8</v>
      </c>
      <c r="D4" t="s">
        <v>6177</v>
      </c>
      <c r="E4">
        <f>IFERROR(VLOOKUP(A4,Hoja1!$A:$E,5,0),0)-SUMIFS(REDUCCIONES!C:C,REDUCCIONES!B:B,A4)+SUMIFS(Hoja10!E:E,Hoja10!A:A,A4)+SUMIFS(Hoja11!E:E,Hoja11!A:A,A4)+SUMIFS(Hoja12!E:E,Hoja12!A:A,A4)+SUMIFS(Hoja13!E:E,Hoja13!A:A,A4)+SUMIFS(Hoja14!E:E,Hoja14!A:A,A4)+SUMIFS(Hoja15!E:E,Hoja15!A:A,A4)+SUMIFS(Hoja16!E:E,Hoja16!A:A,A4)</f>
        <v>0</v>
      </c>
      <c r="F4">
        <f>IFERROR(VLOOKUP(A4,Hoja7!$I:$J,2,0),0)</f>
        <v>33</v>
      </c>
      <c r="G4">
        <f t="shared" si="0"/>
        <v>-33</v>
      </c>
    </row>
    <row r="5" spans="1:7" x14ac:dyDescent="0.25">
      <c r="A5" t="s">
        <v>74</v>
      </c>
      <c r="B5" t="s">
        <v>68</v>
      </c>
      <c r="C5" t="s">
        <v>14</v>
      </c>
      <c r="D5" t="s">
        <v>6177</v>
      </c>
      <c r="E5">
        <f>IFERROR(VLOOKUP(A5,Hoja1!$A:$E,5,0),0)-SUMIFS(REDUCCIONES!C:C,REDUCCIONES!B:B,A5)+SUMIFS(Hoja10!E:E,Hoja10!A:A,A5)+SUMIFS(Hoja11!E:E,Hoja11!A:A,A5)+SUMIFS(Hoja12!E:E,Hoja12!A:A,A5)+SUMIFS(Hoja13!E:E,Hoja13!A:A,A5)+SUMIFS(Hoja14!E:E,Hoja14!A:A,A5)+SUMIFS(Hoja15!E:E,Hoja15!A:A,A5)+SUMIFS(Hoja16!E:E,Hoja16!A:A,A5)</f>
        <v>95</v>
      </c>
      <c r="F5">
        <f>IFERROR(VLOOKUP(A5,Hoja7!$I:$J,2,0),0)</f>
        <v>34</v>
      </c>
      <c r="G5">
        <f t="shared" si="0"/>
        <v>61</v>
      </c>
    </row>
    <row r="6" spans="1:7" x14ac:dyDescent="0.25">
      <c r="A6" t="s">
        <v>72</v>
      </c>
      <c r="B6" t="s">
        <v>68</v>
      </c>
      <c r="C6" t="s">
        <v>11</v>
      </c>
      <c r="D6" t="s">
        <v>6177</v>
      </c>
      <c r="E6">
        <f>IFERROR(VLOOKUP(A6,Hoja1!$A:$E,5,0),0)-SUMIFS(REDUCCIONES!C:C,REDUCCIONES!B:B,A6)+SUMIFS(Hoja10!E:E,Hoja10!A:A,A6)+SUMIFS(Hoja11!E:E,Hoja11!A:A,A6)+SUMIFS(Hoja12!E:E,Hoja12!A:A,A6)+SUMIFS(Hoja13!E:E,Hoja13!A:A,A6)+SUMIFS(Hoja14!E:E,Hoja14!A:A,A6)+SUMIFS(Hoja15!E:E,Hoja15!A:A,A6)+SUMIFS(Hoja16!E:E,Hoja16!A:A,A6)</f>
        <v>184</v>
      </c>
      <c r="F6">
        <f>IFERROR(VLOOKUP(A6,Hoja7!$I:$J,2,0),0)</f>
        <v>20</v>
      </c>
      <c r="G6">
        <f t="shared" si="0"/>
        <v>164</v>
      </c>
    </row>
    <row r="7" spans="1:7" x14ac:dyDescent="0.25">
      <c r="A7" t="s">
        <v>1379</v>
      </c>
      <c r="B7" t="s">
        <v>68</v>
      </c>
      <c r="C7" t="s">
        <v>20</v>
      </c>
      <c r="D7" t="s">
        <v>6177</v>
      </c>
      <c r="E7">
        <f>IFERROR(VLOOKUP(A7,Hoja1!$A:$E,5,0),0)-SUMIFS(REDUCCIONES!C:C,REDUCCIONES!B:B,A7)+SUMIFS(Hoja10!E:E,Hoja10!A:A,A7)+SUMIFS(Hoja11!E:E,Hoja11!A:A,A7)+SUMIFS(Hoja12!E:E,Hoja12!A:A,A7)+SUMIFS(Hoja13!E:E,Hoja13!A:A,A7)+SUMIFS(Hoja14!E:E,Hoja14!A:A,A7)+SUMIFS(Hoja15!E:E,Hoja15!A:A,A7)+SUMIFS(Hoja16!E:E,Hoja16!A:A,A7)</f>
        <v>133</v>
      </c>
      <c r="F7">
        <f>IFERROR(VLOOKUP(A7,Hoja7!$I:$J,2,0),0)</f>
        <v>20</v>
      </c>
      <c r="G7">
        <f t="shared" si="0"/>
        <v>113</v>
      </c>
    </row>
    <row r="8" spans="1:7" x14ac:dyDescent="0.25">
      <c r="A8" t="s">
        <v>67</v>
      </c>
      <c r="B8" t="s">
        <v>68</v>
      </c>
      <c r="C8" t="s">
        <v>2</v>
      </c>
      <c r="D8" t="s">
        <v>6177</v>
      </c>
      <c r="E8">
        <f>IFERROR(VLOOKUP(A8,Hoja1!$A:$E,5,0),0)-SUMIFS(REDUCCIONES!C:C,REDUCCIONES!B:B,A8)+SUMIFS(Hoja10!E:E,Hoja10!A:A,A8)+SUMIFS(Hoja11!E:E,Hoja11!A:A,A8)+SUMIFS(Hoja12!E:E,Hoja12!A:A,A8)+SUMIFS(Hoja13!E:E,Hoja13!A:A,A8)+SUMIFS(Hoja14!E:E,Hoja14!A:A,A8)+SUMIFS(Hoja15!E:E,Hoja15!A:A,A8)+SUMIFS(Hoja16!E:E,Hoja16!A:A,A8)</f>
        <v>72</v>
      </c>
      <c r="F8">
        <f>IFERROR(VLOOKUP(A8,Hoja7!$I:$J,2,0),0)</f>
        <v>16</v>
      </c>
      <c r="G8">
        <f t="shared" si="0"/>
        <v>56</v>
      </c>
    </row>
    <row r="9" spans="1:7" x14ac:dyDescent="0.25">
      <c r="A9" t="s">
        <v>70</v>
      </c>
      <c r="B9" t="s">
        <v>68</v>
      </c>
      <c r="C9" t="s">
        <v>5</v>
      </c>
      <c r="D9" t="s">
        <v>6177</v>
      </c>
      <c r="E9">
        <f>IFERROR(VLOOKUP(A9,Hoja1!$A:$E,5,0),0)-SUMIFS(REDUCCIONES!C:C,REDUCCIONES!B:B,A9)+SUMIFS(Hoja10!E:E,Hoja10!A:A,A9)+SUMIFS(Hoja11!E:E,Hoja11!A:A,A9)+SUMIFS(Hoja12!E:E,Hoja12!A:A,A9)+SUMIFS(Hoja13!E:E,Hoja13!A:A,A9)+SUMIFS(Hoja14!E:E,Hoja14!A:A,A9)+SUMIFS(Hoja15!E:E,Hoja15!A:A,A9)+SUMIFS(Hoja16!E:E,Hoja16!A:A,A9)</f>
        <v>21</v>
      </c>
      <c r="F9">
        <f>IFERROR(VLOOKUP(A9,Hoja7!$I:$J,2,0),0)</f>
        <v>10</v>
      </c>
      <c r="G9">
        <f t="shared" si="0"/>
        <v>11</v>
      </c>
    </row>
    <row r="10" spans="1:7" x14ac:dyDescent="0.25">
      <c r="A10" t="s">
        <v>4676</v>
      </c>
      <c r="B10" t="s">
        <v>68</v>
      </c>
      <c r="C10" t="s">
        <v>6178</v>
      </c>
      <c r="D10" t="s">
        <v>6177</v>
      </c>
      <c r="E10">
        <f>IFERROR(VLOOKUP(A10,Hoja1!$A:$E,5,0),0)-SUMIFS(REDUCCIONES!C:C,REDUCCIONES!B:B,A10)+SUMIFS(Hoja10!E:E,Hoja10!A:A,A10)+SUMIFS(Hoja11!E:E,Hoja11!A:A,A10)+SUMIFS(Hoja12!E:E,Hoja12!A:A,A10)+SUMIFS(Hoja13!E:E,Hoja13!A:A,A10)+SUMIFS(Hoja14!E:E,Hoja14!A:A,A10)+SUMIFS(Hoja15!E:E,Hoja15!A:A,A10)+SUMIFS(Hoja16!E:E,Hoja16!A:A,A10)</f>
        <v>0</v>
      </c>
      <c r="F10">
        <f>IFERROR(VLOOKUP(A10,Hoja7!$I:$J,2,0),0)</f>
        <v>10</v>
      </c>
      <c r="G10">
        <f t="shared" si="0"/>
        <v>-10</v>
      </c>
    </row>
    <row r="11" spans="1:7" x14ac:dyDescent="0.25">
      <c r="A11" t="s">
        <v>6179</v>
      </c>
      <c r="B11" t="s">
        <v>68</v>
      </c>
      <c r="C11" t="s">
        <v>6180</v>
      </c>
      <c r="D11" t="s">
        <v>6177</v>
      </c>
      <c r="E11">
        <f>IFERROR(VLOOKUP(A11,Hoja1!$A:$E,5,0),0)-SUMIFS(REDUCCIONES!C:C,REDUCCIONES!B:B,A11)+SUMIFS(Hoja10!E:E,Hoja10!A:A,A11)+SUMIFS(Hoja11!E:E,Hoja11!A:A,A11)+SUMIFS(Hoja12!E:E,Hoja12!A:A,A11)+SUMIFS(Hoja13!E:E,Hoja13!A:A,A11)+SUMIFS(Hoja14!E:E,Hoja14!A:A,A11)+SUMIFS(Hoja15!E:E,Hoja15!A:A,A11)+SUMIFS(Hoja16!E:E,Hoja16!A:A,A11)</f>
        <v>0</v>
      </c>
      <c r="F11">
        <f>IFERROR(VLOOKUP(A11,Hoja7!$I:$J,2,0),0)</f>
        <v>0</v>
      </c>
      <c r="G11">
        <f t="shared" si="0"/>
        <v>0</v>
      </c>
    </row>
    <row r="12" spans="1:7" x14ac:dyDescent="0.25">
      <c r="A12" t="s">
        <v>6181</v>
      </c>
      <c r="B12" t="s">
        <v>68</v>
      </c>
      <c r="C12" t="s">
        <v>1131</v>
      </c>
      <c r="D12" t="s">
        <v>6177</v>
      </c>
      <c r="E12">
        <f>IFERROR(VLOOKUP(A12,Hoja1!$A:$E,5,0),0)-SUMIFS(REDUCCIONES!C:C,REDUCCIONES!B:B,A12)+SUMIFS(Hoja10!E:E,Hoja10!A:A,A12)+SUMIFS(Hoja11!E:E,Hoja11!A:A,A12)+SUMIFS(Hoja12!E:E,Hoja12!A:A,A12)+SUMIFS(Hoja13!E:E,Hoja13!A:A,A12)+SUMIFS(Hoja14!E:E,Hoja14!A:A,A12)+SUMIFS(Hoja15!E:E,Hoja15!A:A,A12)+SUMIFS(Hoja16!E:E,Hoja16!A:A,A12)</f>
        <v>0</v>
      </c>
      <c r="F12">
        <f>IFERROR(VLOOKUP(A12,Hoja7!$I:$J,2,0),0)</f>
        <v>0</v>
      </c>
      <c r="G12">
        <f t="shared" si="0"/>
        <v>0</v>
      </c>
    </row>
    <row r="13" spans="1:7" x14ac:dyDescent="0.25">
      <c r="A13" t="s">
        <v>628</v>
      </c>
      <c r="B13" t="s">
        <v>629</v>
      </c>
      <c r="C13" t="s">
        <v>179</v>
      </c>
      <c r="D13" t="s">
        <v>6182</v>
      </c>
      <c r="E13">
        <f>IFERROR(VLOOKUP(A13,Hoja1!$A:$E,5,0),0)-SUMIFS(REDUCCIONES!C:C,REDUCCIONES!B:B,A13)+SUMIFS(Hoja10!E:E,Hoja10!A:A,A13)+SUMIFS(Hoja11!E:E,Hoja11!A:A,A13)+SUMIFS(Hoja12!E:E,Hoja12!A:A,A13)+SUMIFS(Hoja13!E:E,Hoja13!A:A,A13)+SUMIFS(Hoja14!E:E,Hoja14!A:A,A13)+SUMIFS(Hoja15!E:E,Hoja15!A:A,A13)+SUMIFS(Hoja16!E:E,Hoja16!A:A,A13)</f>
        <v>109</v>
      </c>
      <c r="F13">
        <f>IFERROR(VLOOKUP(A13,Hoja7!$I:$J,2,0),0)</f>
        <v>0</v>
      </c>
      <c r="G13">
        <f t="shared" si="0"/>
        <v>109</v>
      </c>
    </row>
    <row r="14" spans="1:7" x14ac:dyDescent="0.25">
      <c r="A14" t="s">
        <v>631</v>
      </c>
      <c r="B14" t="s">
        <v>629</v>
      </c>
      <c r="C14" t="s">
        <v>17</v>
      </c>
      <c r="D14" t="s">
        <v>6182</v>
      </c>
      <c r="E14">
        <f>IFERROR(VLOOKUP(A14,Hoja1!$A:$E,5,0),0)-SUMIFS(REDUCCIONES!C:C,REDUCCIONES!B:B,A14)+SUMIFS(Hoja10!E:E,Hoja10!A:A,A14)+SUMIFS(Hoja11!E:E,Hoja11!A:A,A14)+SUMIFS(Hoja12!E:E,Hoja12!A:A,A14)+SUMIFS(Hoja13!E:E,Hoja13!A:A,A14)+SUMIFS(Hoja14!E:E,Hoja14!A:A,A14)+SUMIFS(Hoja15!E:E,Hoja15!A:A,A14)+SUMIFS(Hoja16!E:E,Hoja16!A:A,A14)</f>
        <v>489</v>
      </c>
      <c r="F14">
        <f>IFERROR(VLOOKUP(A14,Hoja7!$I:$J,2,0),0)</f>
        <v>23</v>
      </c>
      <c r="G14">
        <f t="shared" si="0"/>
        <v>466</v>
      </c>
    </row>
    <row r="15" spans="1:7" x14ac:dyDescent="0.25">
      <c r="A15" t="s">
        <v>633</v>
      </c>
      <c r="B15" t="s">
        <v>629</v>
      </c>
      <c r="C15" t="s">
        <v>8</v>
      </c>
      <c r="D15" t="s">
        <v>6182</v>
      </c>
      <c r="E15">
        <f>IFERROR(VLOOKUP(A15,Hoja1!$A:$E,5,0),0)-SUMIFS(REDUCCIONES!C:C,REDUCCIONES!B:B,A15)+SUMIFS(Hoja10!E:E,Hoja10!A:A,A15)+SUMIFS(Hoja11!E:E,Hoja11!A:A,A15)+SUMIFS(Hoja12!E:E,Hoja12!A:A,A15)+SUMIFS(Hoja13!E:E,Hoja13!A:A,A15)+SUMIFS(Hoja14!E:E,Hoja14!A:A,A15)+SUMIFS(Hoja15!E:E,Hoja15!A:A,A15)+SUMIFS(Hoja16!E:E,Hoja16!A:A,A15)</f>
        <v>381</v>
      </c>
      <c r="F15">
        <f>IFERROR(VLOOKUP(A15,Hoja7!$I:$J,2,0),0)</f>
        <v>53</v>
      </c>
      <c r="G15">
        <f t="shared" si="0"/>
        <v>328</v>
      </c>
    </row>
    <row r="16" spans="1:7" x14ac:dyDescent="0.25">
      <c r="A16" t="s">
        <v>635</v>
      </c>
      <c r="B16" t="s">
        <v>629</v>
      </c>
      <c r="C16" t="s">
        <v>14</v>
      </c>
      <c r="D16" t="s">
        <v>6182</v>
      </c>
      <c r="E16">
        <f>IFERROR(VLOOKUP(A16,Hoja1!$A:$E,5,0),0)-SUMIFS(REDUCCIONES!C:C,REDUCCIONES!B:B,A16)+SUMIFS(Hoja10!E:E,Hoja10!A:A,A16)+SUMIFS(Hoja11!E:E,Hoja11!A:A,A16)+SUMIFS(Hoja12!E:E,Hoja12!A:A,A16)+SUMIFS(Hoja13!E:E,Hoja13!A:A,A16)+SUMIFS(Hoja14!E:E,Hoja14!A:A,A16)+SUMIFS(Hoja15!E:E,Hoja15!A:A,A16)+SUMIFS(Hoja16!E:E,Hoja16!A:A,A16)</f>
        <v>736</v>
      </c>
      <c r="F16">
        <f>IFERROR(VLOOKUP(A16,Hoja7!$I:$J,2,0),0)</f>
        <v>82</v>
      </c>
      <c r="G16">
        <f t="shared" si="0"/>
        <v>654</v>
      </c>
    </row>
    <row r="17" spans="1:7" x14ac:dyDescent="0.25">
      <c r="A17" t="s">
        <v>637</v>
      </c>
      <c r="B17" t="s">
        <v>629</v>
      </c>
      <c r="C17" t="s">
        <v>11</v>
      </c>
      <c r="D17" t="s">
        <v>6182</v>
      </c>
      <c r="E17">
        <f>IFERROR(VLOOKUP(A17,Hoja1!$A:$E,5,0),0)-SUMIFS(REDUCCIONES!C:C,REDUCCIONES!B:B,A17)+SUMIFS(Hoja10!E:E,Hoja10!A:A,A17)+SUMIFS(Hoja11!E:E,Hoja11!A:A,A17)+SUMIFS(Hoja12!E:E,Hoja12!A:A,A17)+SUMIFS(Hoja13!E:E,Hoja13!A:A,A17)+SUMIFS(Hoja14!E:E,Hoja14!A:A,A17)+SUMIFS(Hoja15!E:E,Hoja15!A:A,A17)+SUMIFS(Hoja16!E:E,Hoja16!A:A,A17)</f>
        <v>468</v>
      </c>
      <c r="F17">
        <f>IFERROR(VLOOKUP(A17,Hoja7!$I:$J,2,0),0)</f>
        <v>65</v>
      </c>
      <c r="G17">
        <f t="shared" si="0"/>
        <v>403</v>
      </c>
    </row>
    <row r="18" spans="1:7" x14ac:dyDescent="0.25">
      <c r="A18" t="s">
        <v>639</v>
      </c>
      <c r="B18" t="s">
        <v>629</v>
      </c>
      <c r="C18" t="s">
        <v>20</v>
      </c>
      <c r="D18" t="s">
        <v>6182</v>
      </c>
      <c r="E18">
        <f>IFERROR(VLOOKUP(A18,Hoja1!$A:$E,5,0),0)-SUMIFS(REDUCCIONES!C:C,REDUCCIONES!B:B,A18)+SUMIFS(Hoja10!E:E,Hoja10!A:A,A18)+SUMIFS(Hoja11!E:E,Hoja11!A:A,A18)+SUMIFS(Hoja12!E:E,Hoja12!A:A,A18)+SUMIFS(Hoja13!E:E,Hoja13!A:A,A18)+SUMIFS(Hoja14!E:E,Hoja14!A:A,A18)+SUMIFS(Hoja15!E:E,Hoja15!A:A,A18)+SUMIFS(Hoja16!E:E,Hoja16!A:A,A18)</f>
        <v>466</v>
      </c>
      <c r="F18">
        <f>IFERROR(VLOOKUP(A18,Hoja7!$I:$J,2,0),0)</f>
        <v>26</v>
      </c>
      <c r="G18">
        <f t="shared" si="0"/>
        <v>440</v>
      </c>
    </row>
    <row r="19" spans="1:7" x14ac:dyDescent="0.25">
      <c r="A19" t="s">
        <v>641</v>
      </c>
      <c r="B19" t="s">
        <v>629</v>
      </c>
      <c r="C19" t="s">
        <v>2</v>
      </c>
      <c r="D19" t="s">
        <v>6182</v>
      </c>
      <c r="E19">
        <f>IFERROR(VLOOKUP(A19,Hoja1!$A:$E,5,0),0)-SUMIFS(REDUCCIONES!C:C,REDUCCIONES!B:B,A19)+SUMIFS(Hoja10!E:E,Hoja10!A:A,A19)+SUMIFS(Hoja11!E:E,Hoja11!A:A,A19)+SUMIFS(Hoja12!E:E,Hoja12!A:A,A19)+SUMIFS(Hoja13!E:E,Hoja13!A:A,A19)+SUMIFS(Hoja14!E:E,Hoja14!A:A,A19)+SUMIFS(Hoja15!E:E,Hoja15!A:A,A19)+SUMIFS(Hoja16!E:E,Hoja16!A:A,A19)</f>
        <v>184</v>
      </c>
      <c r="F19">
        <f>IFERROR(VLOOKUP(A19,Hoja7!$I:$J,2,0),0)</f>
        <v>24</v>
      </c>
      <c r="G19">
        <f t="shared" si="0"/>
        <v>160</v>
      </c>
    </row>
    <row r="20" spans="1:7" x14ac:dyDescent="0.25">
      <c r="A20" t="s">
        <v>794</v>
      </c>
      <c r="B20" t="s">
        <v>629</v>
      </c>
      <c r="C20" t="s">
        <v>5</v>
      </c>
      <c r="D20" t="s">
        <v>6182</v>
      </c>
      <c r="E20">
        <f>IFERROR(VLOOKUP(A20,Hoja1!$A:$E,5,0),0)-SUMIFS(REDUCCIONES!C:C,REDUCCIONES!B:B,A20)+SUMIFS(Hoja10!E:E,Hoja10!A:A,A20)+SUMIFS(Hoja11!E:E,Hoja11!A:A,A20)+SUMIFS(Hoja12!E:E,Hoja12!A:A,A20)+SUMIFS(Hoja13!E:E,Hoja13!A:A,A20)+SUMIFS(Hoja14!E:E,Hoja14!A:A,A20)+SUMIFS(Hoja15!E:E,Hoja15!A:A,A20)+SUMIFS(Hoja16!E:E,Hoja16!A:A,A20)</f>
        <v>53</v>
      </c>
      <c r="F20">
        <f>IFERROR(VLOOKUP(A20,Hoja7!$I:$J,2,0),0)</f>
        <v>12</v>
      </c>
      <c r="G20">
        <f t="shared" si="0"/>
        <v>41</v>
      </c>
    </row>
    <row r="21" spans="1:7" x14ac:dyDescent="0.25">
      <c r="A21" t="s">
        <v>6183</v>
      </c>
      <c r="B21" t="s">
        <v>629</v>
      </c>
      <c r="C21" t="s">
        <v>6178</v>
      </c>
      <c r="D21" t="s">
        <v>6182</v>
      </c>
      <c r="E21">
        <f>IFERROR(VLOOKUP(A21,Hoja1!$A:$E,5,0),0)-SUMIFS(REDUCCIONES!C:C,REDUCCIONES!B:B,A21)+SUMIFS(Hoja10!E:E,Hoja10!A:A,A21)+SUMIFS(Hoja11!E:E,Hoja11!A:A,A21)+SUMIFS(Hoja12!E:E,Hoja12!A:A,A21)+SUMIFS(Hoja13!E:E,Hoja13!A:A,A21)+SUMIFS(Hoja14!E:E,Hoja14!A:A,A21)+SUMIFS(Hoja15!E:E,Hoja15!A:A,A21)+SUMIFS(Hoja16!E:E,Hoja16!A:A,A21)</f>
        <v>0</v>
      </c>
      <c r="F21">
        <f>IFERROR(VLOOKUP(A21,Hoja7!$I:$J,2,0),0)</f>
        <v>0</v>
      </c>
      <c r="G21">
        <f t="shared" si="0"/>
        <v>0</v>
      </c>
    </row>
    <row r="22" spans="1:7" x14ac:dyDescent="0.25">
      <c r="A22" t="s">
        <v>6184</v>
      </c>
      <c r="B22" t="s">
        <v>629</v>
      </c>
      <c r="C22" t="s">
        <v>6180</v>
      </c>
      <c r="D22" t="s">
        <v>6182</v>
      </c>
      <c r="E22">
        <f>IFERROR(VLOOKUP(A22,Hoja1!$A:$E,5,0),0)-SUMIFS(REDUCCIONES!C:C,REDUCCIONES!B:B,A22)+SUMIFS(Hoja10!E:E,Hoja10!A:A,A22)+SUMIFS(Hoja11!E:E,Hoja11!A:A,A22)+SUMIFS(Hoja12!E:E,Hoja12!A:A,A22)+SUMIFS(Hoja13!E:E,Hoja13!A:A,A22)+SUMIFS(Hoja14!E:E,Hoja14!A:A,A22)+SUMIFS(Hoja15!E:E,Hoja15!A:A,A22)+SUMIFS(Hoja16!E:E,Hoja16!A:A,A22)</f>
        <v>0</v>
      </c>
      <c r="F22">
        <f>IFERROR(VLOOKUP(A22,Hoja7!$I:$J,2,0),0)</f>
        <v>0</v>
      </c>
      <c r="G22">
        <f t="shared" si="0"/>
        <v>0</v>
      </c>
    </row>
    <row r="23" spans="1:7" x14ac:dyDescent="0.25">
      <c r="A23" t="s">
        <v>6185</v>
      </c>
      <c r="B23" t="s">
        <v>629</v>
      </c>
      <c r="C23" t="s">
        <v>1131</v>
      </c>
      <c r="D23" t="s">
        <v>6182</v>
      </c>
      <c r="E23">
        <f>IFERROR(VLOOKUP(A23,Hoja1!$A:$E,5,0),0)-SUMIFS(REDUCCIONES!C:C,REDUCCIONES!B:B,A23)+SUMIFS(Hoja10!E:E,Hoja10!A:A,A23)+SUMIFS(Hoja11!E:E,Hoja11!A:A,A23)+SUMIFS(Hoja12!E:E,Hoja12!A:A,A23)+SUMIFS(Hoja13!E:E,Hoja13!A:A,A23)+SUMIFS(Hoja14!E:E,Hoja14!A:A,A23)+SUMIFS(Hoja15!E:E,Hoja15!A:A,A23)+SUMIFS(Hoja16!E:E,Hoja16!A:A,A23)</f>
        <v>0</v>
      </c>
      <c r="F23">
        <f>IFERROR(VLOOKUP(A23,Hoja7!$I:$J,2,0),0)</f>
        <v>0</v>
      </c>
      <c r="G23">
        <f t="shared" si="0"/>
        <v>0</v>
      </c>
    </row>
    <row r="24" spans="1:7" x14ac:dyDescent="0.25">
      <c r="A24" t="s">
        <v>721</v>
      </c>
      <c r="B24" t="s">
        <v>77</v>
      </c>
      <c r="C24" t="s">
        <v>179</v>
      </c>
      <c r="D24" t="s">
        <v>6186</v>
      </c>
      <c r="E24">
        <f>IFERROR(VLOOKUP(A24,Hoja1!$A:$E,5,0),0)-SUMIFS(REDUCCIONES!C:C,REDUCCIONES!B:B,A24)+SUMIFS(Hoja10!E:E,Hoja10!A:A,A24)+SUMIFS(Hoja11!E:E,Hoja11!A:A,A24)+SUMIFS(Hoja12!E:E,Hoja12!A:A,A24)+SUMIFS(Hoja13!E:E,Hoja13!A:A,A24)+SUMIFS(Hoja14!E:E,Hoja14!A:A,A24)+SUMIFS(Hoja15!E:E,Hoja15!A:A,A24)+SUMIFS(Hoja16!E:E,Hoja16!A:A,A24)</f>
        <v>125</v>
      </c>
      <c r="F24">
        <f>IFERROR(VLOOKUP(A24,Hoja7!$I:$J,2,0),0)</f>
        <v>2</v>
      </c>
      <c r="G24">
        <f t="shared" si="0"/>
        <v>123</v>
      </c>
    </row>
    <row r="25" spans="1:7" x14ac:dyDescent="0.25">
      <c r="A25" t="s">
        <v>85</v>
      </c>
      <c r="B25" t="s">
        <v>77</v>
      </c>
      <c r="C25" t="s">
        <v>17</v>
      </c>
      <c r="D25" t="s">
        <v>6186</v>
      </c>
      <c r="E25">
        <f>IFERROR(VLOOKUP(A25,Hoja1!$A:$E,5,0),0)-SUMIFS(REDUCCIONES!C:C,REDUCCIONES!B:B,A25)+SUMIFS(Hoja10!E:E,Hoja10!A:A,A25)+SUMIFS(Hoja11!E:E,Hoja11!A:A,A25)+SUMIFS(Hoja12!E:E,Hoja12!A:A,A25)+SUMIFS(Hoja13!E:E,Hoja13!A:A,A25)+SUMIFS(Hoja14!E:E,Hoja14!A:A,A25)+SUMIFS(Hoja15!E:E,Hoja15!A:A,A25)+SUMIFS(Hoja16!E:E,Hoja16!A:A,A25)</f>
        <v>199</v>
      </c>
      <c r="F25">
        <f>IFERROR(VLOOKUP(A25,Hoja7!$I:$J,2,0),0)</f>
        <v>18</v>
      </c>
      <c r="G25">
        <f t="shared" si="0"/>
        <v>181</v>
      </c>
    </row>
    <row r="26" spans="1:7" x14ac:dyDescent="0.25">
      <c r="A26" t="s">
        <v>79</v>
      </c>
      <c r="B26" t="s">
        <v>77</v>
      </c>
      <c r="C26" t="s">
        <v>8</v>
      </c>
      <c r="D26" t="s">
        <v>6186</v>
      </c>
      <c r="E26">
        <f>IFERROR(VLOOKUP(A26,Hoja1!$A:$E,5,0),0)-SUMIFS(REDUCCIONES!C:C,REDUCCIONES!B:B,A26)+SUMIFS(Hoja10!E:E,Hoja10!A:A,A26)+SUMIFS(Hoja11!E:E,Hoja11!A:A,A26)+SUMIFS(Hoja12!E:E,Hoja12!A:A,A26)+SUMIFS(Hoja13!E:E,Hoja13!A:A,A26)+SUMIFS(Hoja14!E:E,Hoja14!A:A,A26)+SUMIFS(Hoja15!E:E,Hoja15!A:A,A26)+SUMIFS(Hoja16!E:E,Hoja16!A:A,A26)</f>
        <v>213</v>
      </c>
      <c r="F26">
        <f>IFERROR(VLOOKUP(A26,Hoja7!$I:$J,2,0),0)</f>
        <v>24</v>
      </c>
      <c r="G26">
        <f t="shared" si="0"/>
        <v>189</v>
      </c>
    </row>
    <row r="27" spans="1:7" x14ac:dyDescent="0.25">
      <c r="A27" t="s">
        <v>83</v>
      </c>
      <c r="B27" t="s">
        <v>77</v>
      </c>
      <c r="C27" t="s">
        <v>14</v>
      </c>
      <c r="D27" t="s">
        <v>6186</v>
      </c>
      <c r="E27">
        <f>IFERROR(VLOOKUP(A27,Hoja1!$A:$E,5,0),0)-SUMIFS(REDUCCIONES!C:C,REDUCCIONES!B:B,A27)+SUMIFS(Hoja10!E:E,Hoja10!A:A,A27)+SUMIFS(Hoja11!E:E,Hoja11!A:A,A27)+SUMIFS(Hoja12!E:E,Hoja12!A:A,A27)+SUMIFS(Hoja13!E:E,Hoja13!A:A,A27)+SUMIFS(Hoja14!E:E,Hoja14!A:A,A27)+SUMIFS(Hoja15!E:E,Hoja15!A:A,A27)+SUMIFS(Hoja16!E:E,Hoja16!A:A,A27)</f>
        <v>249</v>
      </c>
      <c r="F27">
        <f>IFERROR(VLOOKUP(A27,Hoja7!$I:$J,2,0),0)</f>
        <v>59</v>
      </c>
      <c r="G27">
        <f t="shared" si="0"/>
        <v>190</v>
      </c>
    </row>
    <row r="28" spans="1:7" x14ac:dyDescent="0.25">
      <c r="A28" t="s">
        <v>81</v>
      </c>
      <c r="B28" t="s">
        <v>77</v>
      </c>
      <c r="C28" t="s">
        <v>11</v>
      </c>
      <c r="D28" t="s">
        <v>6186</v>
      </c>
      <c r="E28">
        <f>IFERROR(VLOOKUP(A28,Hoja1!$A:$E,5,0),0)-SUMIFS(REDUCCIONES!C:C,REDUCCIONES!B:B,A28)+SUMIFS(Hoja10!E:E,Hoja10!A:A,A28)+SUMIFS(Hoja11!E:E,Hoja11!A:A,A28)+SUMIFS(Hoja12!E:E,Hoja12!A:A,A28)+SUMIFS(Hoja13!E:E,Hoja13!A:A,A28)+SUMIFS(Hoja14!E:E,Hoja14!A:A,A28)+SUMIFS(Hoja15!E:E,Hoja15!A:A,A28)+SUMIFS(Hoja16!E:E,Hoja16!A:A,A28)</f>
        <v>399</v>
      </c>
      <c r="F28">
        <f>IFERROR(VLOOKUP(A28,Hoja7!$I:$J,2,0),0)</f>
        <v>31</v>
      </c>
      <c r="G28">
        <f t="shared" si="0"/>
        <v>368</v>
      </c>
    </row>
    <row r="29" spans="1:7" x14ac:dyDescent="0.25">
      <c r="A29" t="s">
        <v>87</v>
      </c>
      <c r="B29" t="s">
        <v>77</v>
      </c>
      <c r="C29" t="s">
        <v>20</v>
      </c>
      <c r="D29" t="s">
        <v>6186</v>
      </c>
      <c r="E29">
        <f>IFERROR(VLOOKUP(A29,Hoja1!$A:$E,5,0),0)-SUMIFS(REDUCCIONES!C:C,REDUCCIONES!B:B,A29)+SUMIFS(Hoja10!E:E,Hoja10!A:A,A29)+SUMIFS(Hoja11!E:E,Hoja11!A:A,A29)+SUMIFS(Hoja12!E:E,Hoja12!A:A,A29)+SUMIFS(Hoja13!E:E,Hoja13!A:A,A29)+SUMIFS(Hoja14!E:E,Hoja14!A:A,A29)+SUMIFS(Hoja15!E:E,Hoja15!A:A,A29)+SUMIFS(Hoja16!E:E,Hoja16!A:A,A29)</f>
        <v>291</v>
      </c>
      <c r="F29">
        <f>IFERROR(VLOOKUP(A29,Hoja7!$I:$J,2,0),0)</f>
        <v>45</v>
      </c>
      <c r="G29">
        <f t="shared" si="0"/>
        <v>246</v>
      </c>
    </row>
    <row r="30" spans="1:7" x14ac:dyDescent="0.25">
      <c r="A30" t="s">
        <v>76</v>
      </c>
      <c r="B30" t="s">
        <v>77</v>
      </c>
      <c r="C30" t="s">
        <v>2</v>
      </c>
      <c r="D30" t="s">
        <v>6186</v>
      </c>
      <c r="E30">
        <f>IFERROR(VLOOKUP(A30,Hoja1!$A:$E,5,0),0)-SUMIFS(REDUCCIONES!C:C,REDUCCIONES!B:B,A30)+SUMIFS(Hoja10!E:E,Hoja10!A:A,A30)+SUMIFS(Hoja11!E:E,Hoja11!A:A,A30)+SUMIFS(Hoja12!E:E,Hoja12!A:A,A30)+SUMIFS(Hoja13!E:E,Hoja13!A:A,A30)+SUMIFS(Hoja14!E:E,Hoja14!A:A,A30)+SUMIFS(Hoja15!E:E,Hoja15!A:A,A30)+SUMIFS(Hoja16!E:E,Hoja16!A:A,A30)</f>
        <v>181</v>
      </c>
      <c r="F30">
        <f>IFERROR(VLOOKUP(A30,Hoja7!$I:$J,2,0),0)</f>
        <v>29</v>
      </c>
      <c r="G30">
        <f t="shared" si="0"/>
        <v>152</v>
      </c>
    </row>
    <row r="31" spans="1:7" x14ac:dyDescent="0.25">
      <c r="A31" t="s">
        <v>653</v>
      </c>
      <c r="B31" t="s">
        <v>77</v>
      </c>
      <c r="C31" t="s">
        <v>5</v>
      </c>
      <c r="D31" t="s">
        <v>6186</v>
      </c>
      <c r="E31">
        <f>IFERROR(VLOOKUP(A31,Hoja1!$A:$E,5,0),0)-SUMIFS(REDUCCIONES!C:C,REDUCCIONES!B:B,A31)+SUMIFS(Hoja10!E:E,Hoja10!A:A,A31)+SUMIFS(Hoja11!E:E,Hoja11!A:A,A31)+SUMIFS(Hoja12!E:E,Hoja12!A:A,A31)+SUMIFS(Hoja13!E:E,Hoja13!A:A,A31)+SUMIFS(Hoja14!E:E,Hoja14!A:A,A31)+SUMIFS(Hoja15!E:E,Hoja15!A:A,A31)+SUMIFS(Hoja16!E:E,Hoja16!A:A,A31)</f>
        <v>124</v>
      </c>
      <c r="F31">
        <f>IFERROR(VLOOKUP(A31,Hoja7!$I:$J,2,0),0)</f>
        <v>4</v>
      </c>
      <c r="G31">
        <f t="shared" si="0"/>
        <v>120</v>
      </c>
    </row>
    <row r="32" spans="1:7" x14ac:dyDescent="0.25">
      <c r="A32" t="s">
        <v>6187</v>
      </c>
      <c r="B32" t="s">
        <v>77</v>
      </c>
      <c r="C32" t="s">
        <v>6178</v>
      </c>
      <c r="D32" t="s">
        <v>6186</v>
      </c>
      <c r="E32">
        <f>IFERROR(VLOOKUP(A32,Hoja1!$A:$E,5,0),0)-SUMIFS(REDUCCIONES!C:C,REDUCCIONES!B:B,A32)+SUMIFS(Hoja10!E:E,Hoja10!A:A,A32)+SUMIFS(Hoja11!E:E,Hoja11!A:A,A32)+SUMIFS(Hoja12!E:E,Hoja12!A:A,A32)+SUMIFS(Hoja13!E:E,Hoja13!A:A,A32)+SUMIFS(Hoja14!E:E,Hoja14!A:A,A32)+SUMIFS(Hoja15!E:E,Hoja15!A:A,A32)+SUMIFS(Hoja16!E:E,Hoja16!A:A,A32)</f>
        <v>0</v>
      </c>
      <c r="F32">
        <f>IFERROR(VLOOKUP(A32,Hoja7!$I:$J,2,0),0)</f>
        <v>0</v>
      </c>
      <c r="G32">
        <f t="shared" si="0"/>
        <v>0</v>
      </c>
    </row>
    <row r="33" spans="1:7" x14ac:dyDescent="0.25">
      <c r="A33" t="s">
        <v>6188</v>
      </c>
      <c r="B33" t="s">
        <v>77</v>
      </c>
      <c r="C33" t="s">
        <v>6180</v>
      </c>
      <c r="D33" t="s">
        <v>6186</v>
      </c>
      <c r="E33">
        <f>IFERROR(VLOOKUP(A33,Hoja1!$A:$E,5,0),0)-SUMIFS(REDUCCIONES!C:C,REDUCCIONES!B:B,A33)+SUMIFS(Hoja10!E:E,Hoja10!A:A,A33)+SUMIFS(Hoja11!E:E,Hoja11!A:A,A33)+SUMIFS(Hoja12!E:E,Hoja12!A:A,A33)+SUMIFS(Hoja13!E:E,Hoja13!A:A,A33)+SUMIFS(Hoja14!E:E,Hoja14!A:A,A33)+SUMIFS(Hoja15!E:E,Hoja15!A:A,A33)+SUMIFS(Hoja16!E:E,Hoja16!A:A,A33)</f>
        <v>0</v>
      </c>
      <c r="F33">
        <f>IFERROR(VLOOKUP(A33,Hoja7!$I:$J,2,0),0)</f>
        <v>0</v>
      </c>
      <c r="G33">
        <f t="shared" si="0"/>
        <v>0</v>
      </c>
    </row>
    <row r="34" spans="1:7" x14ac:dyDescent="0.25">
      <c r="A34" t="s">
        <v>6189</v>
      </c>
      <c r="B34" t="s">
        <v>77</v>
      </c>
      <c r="C34" t="s">
        <v>1131</v>
      </c>
      <c r="D34" t="s">
        <v>6186</v>
      </c>
      <c r="E34">
        <f>IFERROR(VLOOKUP(A34,Hoja1!$A:$E,5,0),0)-SUMIFS(REDUCCIONES!C:C,REDUCCIONES!B:B,A34)+SUMIFS(Hoja10!E:E,Hoja10!A:A,A34)+SUMIFS(Hoja11!E:E,Hoja11!A:A,A34)+SUMIFS(Hoja12!E:E,Hoja12!A:A,A34)+SUMIFS(Hoja13!E:E,Hoja13!A:A,A34)+SUMIFS(Hoja14!E:E,Hoja14!A:A,A34)+SUMIFS(Hoja15!E:E,Hoja15!A:A,A34)+SUMIFS(Hoja16!E:E,Hoja16!A:A,A34)</f>
        <v>0</v>
      </c>
      <c r="F34">
        <f>IFERROR(VLOOKUP(A34,Hoja7!$I:$J,2,0),0)</f>
        <v>0</v>
      </c>
      <c r="G34">
        <f t="shared" si="0"/>
        <v>0</v>
      </c>
    </row>
    <row r="35" spans="1:7" x14ac:dyDescent="0.25">
      <c r="A35" t="s">
        <v>792</v>
      </c>
      <c r="B35" t="s">
        <v>90</v>
      </c>
      <c r="C35" t="s">
        <v>179</v>
      </c>
      <c r="D35" t="s">
        <v>6190</v>
      </c>
      <c r="E35">
        <f>IFERROR(VLOOKUP(A35,Hoja1!$A:$E,5,0),0)-SUMIFS(REDUCCIONES!C:C,REDUCCIONES!B:B,A35)+SUMIFS(Hoja10!E:E,Hoja10!A:A,A35)+SUMIFS(Hoja11!E:E,Hoja11!A:A,A35)+SUMIFS(Hoja12!E:E,Hoja12!A:A,A35)+SUMIFS(Hoja13!E:E,Hoja13!A:A,A35)+SUMIFS(Hoja14!E:E,Hoja14!A:A,A35)+SUMIFS(Hoja15!E:E,Hoja15!A:A,A35)+SUMIFS(Hoja16!E:E,Hoja16!A:A,A35)</f>
        <v>9</v>
      </c>
      <c r="F35">
        <f>IFERROR(VLOOKUP(A35,Hoja7!$I:$J,2,0),0)</f>
        <v>0</v>
      </c>
      <c r="G35">
        <f t="shared" si="0"/>
        <v>9</v>
      </c>
    </row>
    <row r="36" spans="1:7" x14ac:dyDescent="0.25">
      <c r="A36" t="s">
        <v>100</v>
      </c>
      <c r="B36" t="s">
        <v>90</v>
      </c>
      <c r="C36" t="s">
        <v>17</v>
      </c>
      <c r="D36" t="s">
        <v>6190</v>
      </c>
      <c r="E36">
        <f>IFERROR(VLOOKUP(A36,Hoja1!$A:$E,5,0),0)-SUMIFS(REDUCCIONES!C:C,REDUCCIONES!B:B,A36)+SUMIFS(Hoja10!E:E,Hoja10!A:A,A36)+SUMIFS(Hoja11!E:E,Hoja11!A:A,A36)+SUMIFS(Hoja12!E:E,Hoja12!A:A,A36)+SUMIFS(Hoja13!E:E,Hoja13!A:A,A36)+SUMIFS(Hoja14!E:E,Hoja14!A:A,A36)+SUMIFS(Hoja15!E:E,Hoja15!A:A,A36)+SUMIFS(Hoja16!E:E,Hoja16!A:A,A36)</f>
        <v>211</v>
      </c>
      <c r="F36">
        <f>IFERROR(VLOOKUP(A36,Hoja7!$I:$J,2,0),0)</f>
        <v>10</v>
      </c>
      <c r="G36">
        <f t="shared" si="0"/>
        <v>201</v>
      </c>
    </row>
    <row r="37" spans="1:7" x14ac:dyDescent="0.25">
      <c r="A37" t="s">
        <v>94</v>
      </c>
      <c r="B37" t="s">
        <v>90</v>
      </c>
      <c r="C37" t="s">
        <v>8</v>
      </c>
      <c r="D37" t="s">
        <v>6190</v>
      </c>
      <c r="E37">
        <f>IFERROR(VLOOKUP(A37,Hoja1!$A:$E,5,0),0)-SUMIFS(REDUCCIONES!C:C,REDUCCIONES!B:B,A37)+SUMIFS(Hoja10!E:E,Hoja10!A:A,A37)+SUMIFS(Hoja11!E:E,Hoja11!A:A,A37)+SUMIFS(Hoja12!E:E,Hoja12!A:A,A37)+SUMIFS(Hoja13!E:E,Hoja13!A:A,A37)+SUMIFS(Hoja14!E:E,Hoja14!A:A,A37)+SUMIFS(Hoja15!E:E,Hoja15!A:A,A37)+SUMIFS(Hoja16!E:E,Hoja16!A:A,A37)</f>
        <v>519</v>
      </c>
      <c r="F37">
        <f>IFERROR(VLOOKUP(A37,Hoja7!$I:$J,2,0),0)</f>
        <v>14</v>
      </c>
      <c r="G37">
        <f t="shared" si="0"/>
        <v>505</v>
      </c>
    </row>
    <row r="38" spans="1:7" x14ac:dyDescent="0.25">
      <c r="A38" t="s">
        <v>98</v>
      </c>
      <c r="B38" t="s">
        <v>90</v>
      </c>
      <c r="C38" t="s">
        <v>14</v>
      </c>
      <c r="D38" t="s">
        <v>6190</v>
      </c>
      <c r="E38">
        <f>IFERROR(VLOOKUP(A38,Hoja1!$A:$E,5,0),0)-SUMIFS(REDUCCIONES!C:C,REDUCCIONES!B:B,A38)+SUMIFS(Hoja10!E:E,Hoja10!A:A,A38)+SUMIFS(Hoja11!E:E,Hoja11!A:A,A38)+SUMIFS(Hoja12!E:E,Hoja12!A:A,A38)+SUMIFS(Hoja13!E:E,Hoja13!A:A,A38)+SUMIFS(Hoja14!E:E,Hoja14!A:A,A38)+SUMIFS(Hoja15!E:E,Hoja15!A:A,A38)+SUMIFS(Hoja16!E:E,Hoja16!A:A,A38)</f>
        <v>452</v>
      </c>
      <c r="F38">
        <f>IFERROR(VLOOKUP(A38,Hoja7!$I:$J,2,0),0)</f>
        <v>18</v>
      </c>
      <c r="G38">
        <f t="shared" si="0"/>
        <v>434</v>
      </c>
    </row>
    <row r="39" spans="1:7" x14ac:dyDescent="0.25">
      <c r="A39" t="s">
        <v>96</v>
      </c>
      <c r="B39" t="s">
        <v>90</v>
      </c>
      <c r="C39" t="s">
        <v>11</v>
      </c>
      <c r="D39" t="s">
        <v>6190</v>
      </c>
      <c r="E39">
        <f>IFERROR(VLOOKUP(A39,Hoja1!$A:$E,5,0),0)-SUMIFS(REDUCCIONES!C:C,REDUCCIONES!B:B,A39)+SUMIFS(Hoja10!E:E,Hoja10!A:A,A39)+SUMIFS(Hoja11!E:E,Hoja11!A:A,A39)+SUMIFS(Hoja12!E:E,Hoja12!A:A,A39)+SUMIFS(Hoja13!E:E,Hoja13!A:A,A39)+SUMIFS(Hoja14!E:E,Hoja14!A:A,A39)+SUMIFS(Hoja15!E:E,Hoja15!A:A,A39)+SUMIFS(Hoja16!E:E,Hoja16!A:A,A39)</f>
        <v>74</v>
      </c>
      <c r="F39">
        <f>IFERROR(VLOOKUP(A39,Hoja7!$I:$J,2,0),0)</f>
        <v>6</v>
      </c>
      <c r="G39">
        <f t="shared" si="0"/>
        <v>68</v>
      </c>
    </row>
    <row r="40" spans="1:7" x14ac:dyDescent="0.25">
      <c r="A40" t="s">
        <v>102</v>
      </c>
      <c r="B40" t="s">
        <v>90</v>
      </c>
      <c r="C40" t="s">
        <v>20</v>
      </c>
      <c r="D40" t="s">
        <v>6190</v>
      </c>
      <c r="E40">
        <f>IFERROR(VLOOKUP(A40,Hoja1!$A:$E,5,0),0)-SUMIFS(REDUCCIONES!C:C,REDUCCIONES!B:B,A40)+SUMIFS(Hoja10!E:E,Hoja10!A:A,A40)+SUMIFS(Hoja11!E:E,Hoja11!A:A,A40)+SUMIFS(Hoja12!E:E,Hoja12!A:A,A40)+SUMIFS(Hoja13!E:E,Hoja13!A:A,A40)+SUMIFS(Hoja14!E:E,Hoja14!A:A,A40)+SUMIFS(Hoja15!E:E,Hoja15!A:A,A40)+SUMIFS(Hoja16!E:E,Hoja16!A:A,A40)</f>
        <v>82</v>
      </c>
      <c r="F40">
        <f>IFERROR(VLOOKUP(A40,Hoja7!$I:$J,2,0),0)</f>
        <v>10</v>
      </c>
      <c r="G40">
        <f t="shared" si="0"/>
        <v>72</v>
      </c>
    </row>
    <row r="41" spans="1:7" x14ac:dyDescent="0.25">
      <c r="A41" t="s">
        <v>89</v>
      </c>
      <c r="B41" t="s">
        <v>90</v>
      </c>
      <c r="C41" t="s">
        <v>2</v>
      </c>
      <c r="D41" t="s">
        <v>6190</v>
      </c>
      <c r="E41">
        <f>IFERROR(VLOOKUP(A41,Hoja1!$A:$E,5,0),0)-SUMIFS(REDUCCIONES!C:C,REDUCCIONES!B:B,A41)+SUMIFS(Hoja10!E:E,Hoja10!A:A,A41)+SUMIFS(Hoja11!E:E,Hoja11!A:A,A41)+SUMIFS(Hoja12!E:E,Hoja12!A:A,A41)+SUMIFS(Hoja13!E:E,Hoja13!A:A,A41)+SUMIFS(Hoja14!E:E,Hoja14!A:A,A41)+SUMIFS(Hoja15!E:E,Hoja15!A:A,A41)+SUMIFS(Hoja16!E:E,Hoja16!A:A,A41)</f>
        <v>28</v>
      </c>
      <c r="F41">
        <f>IFERROR(VLOOKUP(A41,Hoja7!$I:$J,2,0),0)</f>
        <v>4</v>
      </c>
      <c r="G41">
        <f t="shared" si="0"/>
        <v>24</v>
      </c>
    </row>
    <row r="42" spans="1:7" x14ac:dyDescent="0.25">
      <c r="A42" t="s">
        <v>92</v>
      </c>
      <c r="B42" t="s">
        <v>90</v>
      </c>
      <c r="C42" t="s">
        <v>5</v>
      </c>
      <c r="D42" t="s">
        <v>6190</v>
      </c>
      <c r="E42">
        <f>IFERROR(VLOOKUP(A42,Hoja1!$A:$E,5,0),0)-SUMIFS(REDUCCIONES!C:C,REDUCCIONES!B:B,A42)+SUMIFS(Hoja10!E:E,Hoja10!A:A,A42)+SUMIFS(Hoja11!E:E,Hoja11!A:A,A42)+SUMIFS(Hoja12!E:E,Hoja12!A:A,A42)+SUMIFS(Hoja13!E:E,Hoja13!A:A,A42)+SUMIFS(Hoja14!E:E,Hoja14!A:A,A42)+SUMIFS(Hoja15!E:E,Hoja15!A:A,A42)+SUMIFS(Hoja16!E:E,Hoja16!A:A,A42)</f>
        <v>4</v>
      </c>
      <c r="F42">
        <f>IFERROR(VLOOKUP(A42,Hoja7!$I:$J,2,0),0)</f>
        <v>0</v>
      </c>
      <c r="G42">
        <f t="shared" si="0"/>
        <v>4</v>
      </c>
    </row>
    <row r="43" spans="1:7" x14ac:dyDescent="0.25">
      <c r="A43" t="s">
        <v>6191</v>
      </c>
      <c r="B43" t="s">
        <v>90</v>
      </c>
      <c r="C43" t="s">
        <v>6178</v>
      </c>
      <c r="D43" t="s">
        <v>6190</v>
      </c>
      <c r="E43">
        <f>IFERROR(VLOOKUP(A43,Hoja1!$A:$E,5,0),0)-SUMIFS(REDUCCIONES!C:C,REDUCCIONES!B:B,A43)+SUMIFS(Hoja10!E:E,Hoja10!A:A,A43)+SUMIFS(Hoja11!E:E,Hoja11!A:A,A43)+SUMIFS(Hoja12!E:E,Hoja12!A:A,A43)+SUMIFS(Hoja13!E:E,Hoja13!A:A,A43)+SUMIFS(Hoja14!E:E,Hoja14!A:A,A43)+SUMIFS(Hoja15!E:E,Hoja15!A:A,A43)+SUMIFS(Hoja16!E:E,Hoja16!A:A,A43)</f>
        <v>0</v>
      </c>
      <c r="F43">
        <f>IFERROR(VLOOKUP(A43,Hoja7!$I:$J,2,0),0)</f>
        <v>0</v>
      </c>
      <c r="G43">
        <f t="shared" si="0"/>
        <v>0</v>
      </c>
    </row>
    <row r="44" spans="1:7" x14ac:dyDescent="0.25">
      <c r="A44" t="s">
        <v>6192</v>
      </c>
      <c r="B44" t="s">
        <v>90</v>
      </c>
      <c r="C44" t="s">
        <v>6180</v>
      </c>
      <c r="D44" t="s">
        <v>6190</v>
      </c>
      <c r="E44">
        <f>IFERROR(VLOOKUP(A44,Hoja1!$A:$E,5,0),0)-SUMIFS(REDUCCIONES!C:C,REDUCCIONES!B:B,A44)+SUMIFS(Hoja10!E:E,Hoja10!A:A,A44)+SUMIFS(Hoja11!E:E,Hoja11!A:A,A44)+SUMIFS(Hoja12!E:E,Hoja12!A:A,A44)+SUMIFS(Hoja13!E:E,Hoja13!A:A,A44)+SUMIFS(Hoja14!E:E,Hoja14!A:A,A44)+SUMIFS(Hoja15!E:E,Hoja15!A:A,A44)+SUMIFS(Hoja16!E:E,Hoja16!A:A,A44)</f>
        <v>0</v>
      </c>
      <c r="F44">
        <f>IFERROR(VLOOKUP(A44,Hoja7!$I:$J,2,0),0)</f>
        <v>0</v>
      </c>
      <c r="G44">
        <f t="shared" si="0"/>
        <v>0</v>
      </c>
    </row>
    <row r="45" spans="1:7" x14ac:dyDescent="0.25">
      <c r="A45" t="s">
        <v>6193</v>
      </c>
      <c r="B45" t="s">
        <v>90</v>
      </c>
      <c r="C45" t="s">
        <v>1131</v>
      </c>
      <c r="D45" t="s">
        <v>6190</v>
      </c>
      <c r="E45">
        <f>IFERROR(VLOOKUP(A45,Hoja1!$A:$E,5,0),0)-SUMIFS(REDUCCIONES!C:C,REDUCCIONES!B:B,A45)+SUMIFS(Hoja10!E:E,Hoja10!A:A,A45)+SUMIFS(Hoja11!E:E,Hoja11!A:A,A45)+SUMIFS(Hoja12!E:E,Hoja12!A:A,A45)+SUMIFS(Hoja13!E:E,Hoja13!A:A,A45)+SUMIFS(Hoja14!E:E,Hoja14!A:A,A45)+SUMIFS(Hoja15!E:E,Hoja15!A:A,A45)+SUMIFS(Hoja16!E:E,Hoja16!A:A,A45)</f>
        <v>0</v>
      </c>
      <c r="F45">
        <f>IFERROR(VLOOKUP(A45,Hoja7!$I:$J,2,0),0)</f>
        <v>0</v>
      </c>
      <c r="G45">
        <f t="shared" si="0"/>
        <v>0</v>
      </c>
    </row>
    <row r="46" spans="1:7" x14ac:dyDescent="0.25">
      <c r="A46" t="s">
        <v>2179</v>
      </c>
      <c r="B46" t="s">
        <v>2180</v>
      </c>
      <c r="C46" t="s">
        <v>179</v>
      </c>
      <c r="D46" t="s">
        <v>6194</v>
      </c>
      <c r="E46">
        <f>IFERROR(VLOOKUP(A46,Hoja1!$A:$E,5,0),0)-SUMIFS(REDUCCIONES!C:C,REDUCCIONES!B:B,A46)+SUMIFS(Hoja10!E:E,Hoja10!A:A,A46)+SUMIFS(Hoja11!E:E,Hoja11!A:A,A46)+SUMIFS(Hoja12!E:E,Hoja12!A:A,A46)+SUMIFS(Hoja13!E:E,Hoja13!A:A,A46)+SUMIFS(Hoja14!E:E,Hoja14!A:A,A46)+SUMIFS(Hoja15!E:E,Hoja15!A:A,A46)+SUMIFS(Hoja16!E:E,Hoja16!A:A,A46)</f>
        <v>34</v>
      </c>
      <c r="F46">
        <f>IFERROR(VLOOKUP(A46,Hoja7!$I:$J,2,0),0)</f>
        <v>0</v>
      </c>
      <c r="G46">
        <f t="shared" si="0"/>
        <v>34</v>
      </c>
    </row>
    <row r="47" spans="1:7" x14ac:dyDescent="0.25">
      <c r="A47" t="s">
        <v>2192</v>
      </c>
      <c r="B47" t="s">
        <v>2180</v>
      </c>
      <c r="C47" t="s">
        <v>17</v>
      </c>
      <c r="D47" t="s">
        <v>6194</v>
      </c>
      <c r="E47">
        <f>IFERROR(VLOOKUP(A47,Hoja1!$A:$E,5,0),0)-SUMIFS(REDUCCIONES!C:C,REDUCCIONES!B:B,A47)+SUMIFS(Hoja10!E:E,Hoja10!A:A,A47)+SUMIFS(Hoja11!E:E,Hoja11!A:A,A47)+SUMIFS(Hoja12!E:E,Hoja12!A:A,A47)+SUMIFS(Hoja13!E:E,Hoja13!A:A,A47)+SUMIFS(Hoja14!E:E,Hoja14!A:A,A47)+SUMIFS(Hoja15!E:E,Hoja15!A:A,A47)+SUMIFS(Hoja16!E:E,Hoja16!A:A,A47)</f>
        <v>80</v>
      </c>
      <c r="F47">
        <f>IFERROR(VLOOKUP(A47,Hoja7!$I:$J,2,0),0)</f>
        <v>0</v>
      </c>
      <c r="G47">
        <f t="shared" si="0"/>
        <v>80</v>
      </c>
    </row>
    <row r="48" spans="1:7" x14ac:dyDescent="0.25">
      <c r="A48" t="s">
        <v>2186</v>
      </c>
      <c r="B48" t="s">
        <v>2180</v>
      </c>
      <c r="C48" t="s">
        <v>8</v>
      </c>
      <c r="D48" t="s">
        <v>6194</v>
      </c>
      <c r="E48">
        <f>IFERROR(VLOOKUP(A48,Hoja1!$A:$E,5,0),0)-SUMIFS(REDUCCIONES!C:C,REDUCCIONES!B:B,A48)+SUMIFS(Hoja10!E:E,Hoja10!A:A,A48)+SUMIFS(Hoja11!E:E,Hoja11!A:A,A48)+SUMIFS(Hoja12!E:E,Hoja12!A:A,A48)+SUMIFS(Hoja13!E:E,Hoja13!A:A,A48)+SUMIFS(Hoja14!E:E,Hoja14!A:A,A48)+SUMIFS(Hoja15!E:E,Hoja15!A:A,A48)+SUMIFS(Hoja16!E:E,Hoja16!A:A,A48)</f>
        <v>191</v>
      </c>
      <c r="F48">
        <f>IFERROR(VLOOKUP(A48,Hoja7!$I:$J,2,0),0)</f>
        <v>3</v>
      </c>
      <c r="G48">
        <f t="shared" si="0"/>
        <v>188</v>
      </c>
    </row>
    <row r="49" spans="1:7" x14ac:dyDescent="0.25">
      <c r="A49" t="s">
        <v>2190</v>
      </c>
      <c r="B49" t="s">
        <v>2180</v>
      </c>
      <c r="C49" t="s">
        <v>14</v>
      </c>
      <c r="D49" t="s">
        <v>6194</v>
      </c>
      <c r="E49">
        <f>IFERROR(VLOOKUP(A49,Hoja1!$A:$E,5,0),0)-SUMIFS(REDUCCIONES!C:C,REDUCCIONES!B:B,A49)+SUMIFS(Hoja10!E:E,Hoja10!A:A,A49)+SUMIFS(Hoja11!E:E,Hoja11!A:A,A49)+SUMIFS(Hoja12!E:E,Hoja12!A:A,A49)+SUMIFS(Hoja13!E:E,Hoja13!A:A,A49)+SUMIFS(Hoja14!E:E,Hoja14!A:A,A49)+SUMIFS(Hoja15!E:E,Hoja15!A:A,A49)+SUMIFS(Hoja16!E:E,Hoja16!A:A,A49)</f>
        <v>282</v>
      </c>
      <c r="F49">
        <f>IFERROR(VLOOKUP(A49,Hoja7!$I:$J,2,0),0)</f>
        <v>8</v>
      </c>
      <c r="G49">
        <f t="shared" si="0"/>
        <v>274</v>
      </c>
    </row>
    <row r="50" spans="1:7" x14ac:dyDescent="0.25">
      <c r="A50" t="s">
        <v>2188</v>
      </c>
      <c r="B50" t="s">
        <v>2180</v>
      </c>
      <c r="C50" t="s">
        <v>11</v>
      </c>
      <c r="D50" t="s">
        <v>6194</v>
      </c>
      <c r="E50">
        <f>IFERROR(VLOOKUP(A50,Hoja1!$A:$E,5,0),0)-SUMIFS(REDUCCIONES!C:C,REDUCCIONES!B:B,A50)+SUMIFS(Hoja10!E:E,Hoja10!A:A,A50)+SUMIFS(Hoja11!E:E,Hoja11!A:A,A50)+SUMIFS(Hoja12!E:E,Hoja12!A:A,A50)+SUMIFS(Hoja13!E:E,Hoja13!A:A,A50)+SUMIFS(Hoja14!E:E,Hoja14!A:A,A50)+SUMIFS(Hoja15!E:E,Hoja15!A:A,A50)+SUMIFS(Hoja16!E:E,Hoja16!A:A,A50)</f>
        <v>311</v>
      </c>
      <c r="F50">
        <f>IFERROR(VLOOKUP(A50,Hoja7!$I:$J,2,0),0)</f>
        <v>6</v>
      </c>
      <c r="G50">
        <f t="shared" si="0"/>
        <v>305</v>
      </c>
    </row>
    <row r="51" spans="1:7" x14ac:dyDescent="0.25">
      <c r="A51" t="s">
        <v>2194</v>
      </c>
      <c r="B51" t="s">
        <v>2180</v>
      </c>
      <c r="C51" t="s">
        <v>20</v>
      </c>
      <c r="D51" t="s">
        <v>6194</v>
      </c>
      <c r="E51">
        <f>IFERROR(VLOOKUP(A51,Hoja1!$A:$E,5,0),0)-SUMIFS(REDUCCIONES!C:C,REDUCCIONES!B:B,A51)+SUMIFS(Hoja10!E:E,Hoja10!A:A,A51)+SUMIFS(Hoja11!E:E,Hoja11!A:A,A51)+SUMIFS(Hoja12!E:E,Hoja12!A:A,A51)+SUMIFS(Hoja13!E:E,Hoja13!A:A,A51)+SUMIFS(Hoja14!E:E,Hoja14!A:A,A51)+SUMIFS(Hoja15!E:E,Hoja15!A:A,A51)+SUMIFS(Hoja16!E:E,Hoja16!A:A,A51)</f>
        <v>128</v>
      </c>
      <c r="F51">
        <f>IFERROR(VLOOKUP(A51,Hoja7!$I:$J,2,0),0)</f>
        <v>1</v>
      </c>
      <c r="G51">
        <f t="shared" si="0"/>
        <v>127</v>
      </c>
    </row>
    <row r="52" spans="1:7" x14ac:dyDescent="0.25">
      <c r="A52" t="s">
        <v>2182</v>
      </c>
      <c r="B52" t="s">
        <v>2180</v>
      </c>
      <c r="C52" t="s">
        <v>2</v>
      </c>
      <c r="D52" t="s">
        <v>6194</v>
      </c>
      <c r="E52">
        <f>IFERROR(VLOOKUP(A52,Hoja1!$A:$E,5,0),0)-SUMIFS(REDUCCIONES!C:C,REDUCCIONES!B:B,A52)+SUMIFS(Hoja10!E:E,Hoja10!A:A,A52)+SUMIFS(Hoja11!E:E,Hoja11!A:A,A52)+SUMIFS(Hoja12!E:E,Hoja12!A:A,A52)+SUMIFS(Hoja13!E:E,Hoja13!A:A,A52)+SUMIFS(Hoja14!E:E,Hoja14!A:A,A52)+SUMIFS(Hoja15!E:E,Hoja15!A:A,A52)+SUMIFS(Hoja16!E:E,Hoja16!A:A,A52)</f>
        <v>84</v>
      </c>
      <c r="F52">
        <f>IFERROR(VLOOKUP(A52,Hoja7!$I:$J,2,0),0)</f>
        <v>0</v>
      </c>
      <c r="G52">
        <f t="shared" si="0"/>
        <v>84</v>
      </c>
    </row>
    <row r="53" spans="1:7" x14ac:dyDescent="0.25">
      <c r="A53" t="s">
        <v>2184</v>
      </c>
      <c r="B53" t="s">
        <v>2180</v>
      </c>
      <c r="C53" t="s">
        <v>5</v>
      </c>
      <c r="D53" t="s">
        <v>6194</v>
      </c>
      <c r="E53">
        <f>IFERROR(VLOOKUP(A53,Hoja1!$A:$E,5,0),0)-SUMIFS(REDUCCIONES!C:C,REDUCCIONES!B:B,A53)+SUMIFS(Hoja10!E:E,Hoja10!A:A,A53)+SUMIFS(Hoja11!E:E,Hoja11!A:A,A53)+SUMIFS(Hoja12!E:E,Hoja12!A:A,A53)+SUMIFS(Hoja13!E:E,Hoja13!A:A,A53)+SUMIFS(Hoja14!E:E,Hoja14!A:A,A53)+SUMIFS(Hoja15!E:E,Hoja15!A:A,A53)+SUMIFS(Hoja16!E:E,Hoja16!A:A,A53)</f>
        <v>34</v>
      </c>
      <c r="F53">
        <f>IFERROR(VLOOKUP(A53,Hoja7!$I:$J,2,0),0)</f>
        <v>0</v>
      </c>
      <c r="G53">
        <f t="shared" si="0"/>
        <v>34</v>
      </c>
    </row>
    <row r="54" spans="1:7" x14ac:dyDescent="0.25">
      <c r="A54" t="s">
        <v>6195</v>
      </c>
      <c r="B54" t="s">
        <v>2180</v>
      </c>
      <c r="C54" t="s">
        <v>6178</v>
      </c>
      <c r="D54" t="s">
        <v>6194</v>
      </c>
      <c r="E54">
        <f>IFERROR(VLOOKUP(A54,Hoja1!$A:$E,5,0),0)-SUMIFS(REDUCCIONES!C:C,REDUCCIONES!B:B,A54)+SUMIFS(Hoja10!E:E,Hoja10!A:A,A54)+SUMIFS(Hoja11!E:E,Hoja11!A:A,A54)+SUMIFS(Hoja12!E:E,Hoja12!A:A,A54)+SUMIFS(Hoja13!E:E,Hoja13!A:A,A54)+SUMIFS(Hoja14!E:E,Hoja14!A:A,A54)+SUMIFS(Hoja15!E:E,Hoja15!A:A,A54)+SUMIFS(Hoja16!E:E,Hoja16!A:A,A54)</f>
        <v>0</v>
      </c>
      <c r="F54">
        <f>IFERROR(VLOOKUP(A54,Hoja7!$I:$J,2,0),0)</f>
        <v>0</v>
      </c>
      <c r="G54">
        <f t="shared" si="0"/>
        <v>0</v>
      </c>
    </row>
    <row r="55" spans="1:7" x14ac:dyDescent="0.25">
      <c r="A55" t="s">
        <v>6196</v>
      </c>
      <c r="B55" t="s">
        <v>2180</v>
      </c>
      <c r="C55" t="s">
        <v>6180</v>
      </c>
      <c r="D55" t="s">
        <v>6194</v>
      </c>
      <c r="E55">
        <f>IFERROR(VLOOKUP(A55,Hoja1!$A:$E,5,0),0)-SUMIFS(REDUCCIONES!C:C,REDUCCIONES!B:B,A55)+SUMIFS(Hoja10!E:E,Hoja10!A:A,A55)+SUMIFS(Hoja11!E:E,Hoja11!A:A,A55)+SUMIFS(Hoja12!E:E,Hoja12!A:A,A55)+SUMIFS(Hoja13!E:E,Hoja13!A:A,A55)+SUMIFS(Hoja14!E:E,Hoja14!A:A,A55)+SUMIFS(Hoja15!E:E,Hoja15!A:A,A55)+SUMIFS(Hoja16!E:E,Hoja16!A:A,A55)</f>
        <v>0</v>
      </c>
      <c r="F55">
        <f>IFERROR(VLOOKUP(A55,Hoja7!$I:$J,2,0),0)</f>
        <v>0</v>
      </c>
      <c r="G55">
        <f t="shared" si="0"/>
        <v>0</v>
      </c>
    </row>
    <row r="56" spans="1:7" x14ac:dyDescent="0.25">
      <c r="A56" t="s">
        <v>6197</v>
      </c>
      <c r="B56" t="s">
        <v>2180</v>
      </c>
      <c r="C56" t="s">
        <v>1131</v>
      </c>
      <c r="D56" t="s">
        <v>6194</v>
      </c>
      <c r="E56">
        <f>IFERROR(VLOOKUP(A56,Hoja1!$A:$E,5,0),0)-SUMIFS(REDUCCIONES!C:C,REDUCCIONES!B:B,A56)+SUMIFS(Hoja10!E:E,Hoja10!A:A,A56)+SUMIFS(Hoja11!E:E,Hoja11!A:A,A56)+SUMIFS(Hoja12!E:E,Hoja12!A:A,A56)+SUMIFS(Hoja13!E:E,Hoja13!A:A,A56)+SUMIFS(Hoja14!E:E,Hoja14!A:A,A56)+SUMIFS(Hoja15!E:E,Hoja15!A:A,A56)+SUMIFS(Hoja16!E:E,Hoja16!A:A,A56)</f>
        <v>0</v>
      </c>
      <c r="F56">
        <f>IFERROR(VLOOKUP(A56,Hoja7!$I:$J,2,0),0)</f>
        <v>0</v>
      </c>
      <c r="G56">
        <f t="shared" si="0"/>
        <v>0</v>
      </c>
    </row>
    <row r="57" spans="1:7" x14ac:dyDescent="0.25">
      <c r="A57" t="s">
        <v>4472</v>
      </c>
      <c r="B57" t="s">
        <v>4436</v>
      </c>
      <c r="C57" t="s">
        <v>179</v>
      </c>
      <c r="D57" t="s">
        <v>6198</v>
      </c>
      <c r="E57">
        <f>IFERROR(VLOOKUP(A57,Hoja1!$A:$E,5,0),0)-SUMIFS(REDUCCIONES!C:C,REDUCCIONES!B:B,A57)+SUMIFS(Hoja10!E:E,Hoja10!A:A,A57)+SUMIFS(Hoja11!E:E,Hoja11!A:A,A57)+SUMIFS(Hoja12!E:E,Hoja12!A:A,A57)+SUMIFS(Hoja13!E:E,Hoja13!A:A,A57)+SUMIFS(Hoja14!E:E,Hoja14!A:A,A57)+SUMIFS(Hoja15!E:E,Hoja15!A:A,A57)+SUMIFS(Hoja16!E:E,Hoja16!A:A,A57)</f>
        <v>19</v>
      </c>
      <c r="F57">
        <f>IFERROR(VLOOKUP(A57,Hoja7!$I:$J,2,0),0)</f>
        <v>2</v>
      </c>
      <c r="G57">
        <f t="shared" si="0"/>
        <v>17</v>
      </c>
    </row>
    <row r="58" spans="1:7" x14ac:dyDescent="0.25">
      <c r="A58" t="s">
        <v>4480</v>
      </c>
      <c r="B58" t="s">
        <v>4436</v>
      </c>
      <c r="C58" t="s">
        <v>17</v>
      </c>
      <c r="D58" t="s">
        <v>6198</v>
      </c>
      <c r="E58">
        <f>IFERROR(VLOOKUP(A58,Hoja1!$A:$E,5,0),0)-SUMIFS(REDUCCIONES!C:C,REDUCCIONES!B:B,A58)+SUMIFS(Hoja10!E:E,Hoja10!A:A,A58)+SUMIFS(Hoja11!E:E,Hoja11!A:A,A58)+SUMIFS(Hoja12!E:E,Hoja12!A:A,A58)+SUMIFS(Hoja13!E:E,Hoja13!A:A,A58)+SUMIFS(Hoja14!E:E,Hoja14!A:A,A58)+SUMIFS(Hoja15!E:E,Hoja15!A:A,A58)+SUMIFS(Hoja16!E:E,Hoja16!A:A,A58)</f>
        <v>97</v>
      </c>
      <c r="F58">
        <f>IFERROR(VLOOKUP(A58,Hoja7!$I:$J,2,0),0)</f>
        <v>3</v>
      </c>
      <c r="G58">
        <f t="shared" si="0"/>
        <v>94</v>
      </c>
    </row>
    <row r="59" spans="1:7" x14ac:dyDescent="0.25">
      <c r="A59" t="s">
        <v>4478</v>
      </c>
      <c r="B59" t="s">
        <v>4436</v>
      </c>
      <c r="C59" t="s">
        <v>8</v>
      </c>
      <c r="D59" t="s">
        <v>6198</v>
      </c>
      <c r="E59">
        <f>IFERROR(VLOOKUP(A59,Hoja1!$A:$E,5,0),0)-SUMIFS(REDUCCIONES!C:C,REDUCCIONES!B:B,A59)+SUMIFS(Hoja10!E:E,Hoja10!A:A,A59)+SUMIFS(Hoja11!E:E,Hoja11!A:A,A59)+SUMIFS(Hoja12!E:E,Hoja12!A:A,A59)+SUMIFS(Hoja13!E:E,Hoja13!A:A,A59)+SUMIFS(Hoja14!E:E,Hoja14!A:A,A59)+SUMIFS(Hoja15!E:E,Hoja15!A:A,A59)+SUMIFS(Hoja16!E:E,Hoja16!A:A,A59)</f>
        <v>155</v>
      </c>
      <c r="F59">
        <f>IFERROR(VLOOKUP(A59,Hoja7!$I:$J,2,0),0)</f>
        <v>1</v>
      </c>
      <c r="G59">
        <f t="shared" si="0"/>
        <v>154</v>
      </c>
    </row>
    <row r="60" spans="1:7" x14ac:dyDescent="0.25">
      <c r="A60" t="s">
        <v>4435</v>
      </c>
      <c r="B60" t="s">
        <v>4436</v>
      </c>
      <c r="C60" t="s">
        <v>14</v>
      </c>
      <c r="D60" t="s">
        <v>6198</v>
      </c>
      <c r="E60">
        <f>IFERROR(VLOOKUP(A60,Hoja1!$A:$E,5,0),0)-SUMIFS(REDUCCIONES!C:C,REDUCCIONES!B:B,A60)+SUMIFS(Hoja10!E:E,Hoja10!A:A,A60)+SUMIFS(Hoja11!E:E,Hoja11!A:A,A60)+SUMIFS(Hoja12!E:E,Hoja12!A:A,A60)+SUMIFS(Hoja13!E:E,Hoja13!A:A,A60)+SUMIFS(Hoja14!E:E,Hoja14!A:A,A60)+SUMIFS(Hoja15!E:E,Hoja15!A:A,A60)+SUMIFS(Hoja16!E:E,Hoja16!A:A,A60)</f>
        <v>192</v>
      </c>
      <c r="F60">
        <f>IFERROR(VLOOKUP(A60,Hoja7!$I:$J,2,0),0)</f>
        <v>4</v>
      </c>
      <c r="G60">
        <f t="shared" si="0"/>
        <v>188</v>
      </c>
    </row>
    <row r="61" spans="1:7" x14ac:dyDescent="0.25">
      <c r="A61" t="s">
        <v>4438</v>
      </c>
      <c r="B61" t="s">
        <v>4436</v>
      </c>
      <c r="C61" t="s">
        <v>11</v>
      </c>
      <c r="D61" t="s">
        <v>6198</v>
      </c>
      <c r="E61">
        <f>IFERROR(VLOOKUP(A61,Hoja1!$A:$E,5,0),0)-SUMIFS(REDUCCIONES!C:C,REDUCCIONES!B:B,A61)+SUMIFS(Hoja10!E:E,Hoja10!A:A,A61)+SUMIFS(Hoja11!E:E,Hoja11!A:A,A61)+SUMIFS(Hoja12!E:E,Hoja12!A:A,A61)+SUMIFS(Hoja13!E:E,Hoja13!A:A,A61)+SUMIFS(Hoja14!E:E,Hoja14!A:A,A61)+SUMIFS(Hoja15!E:E,Hoja15!A:A,A61)+SUMIFS(Hoja16!E:E,Hoja16!A:A,A61)</f>
        <v>160</v>
      </c>
      <c r="F61">
        <f>IFERROR(VLOOKUP(A61,Hoja7!$I:$J,2,0),0)</f>
        <v>4</v>
      </c>
      <c r="G61">
        <f t="shared" si="0"/>
        <v>156</v>
      </c>
    </row>
    <row r="62" spans="1:7" x14ac:dyDescent="0.25">
      <c r="A62" t="s">
        <v>4440</v>
      </c>
      <c r="B62" t="s">
        <v>4436</v>
      </c>
      <c r="C62" t="s">
        <v>20</v>
      </c>
      <c r="D62" t="s">
        <v>6198</v>
      </c>
      <c r="E62">
        <f>IFERROR(VLOOKUP(A62,Hoja1!$A:$E,5,0),0)-SUMIFS(REDUCCIONES!C:C,REDUCCIONES!B:B,A62)+SUMIFS(Hoja10!E:E,Hoja10!A:A,A62)+SUMIFS(Hoja11!E:E,Hoja11!A:A,A62)+SUMIFS(Hoja12!E:E,Hoja12!A:A,A62)+SUMIFS(Hoja13!E:E,Hoja13!A:A,A62)+SUMIFS(Hoja14!E:E,Hoja14!A:A,A62)+SUMIFS(Hoja15!E:E,Hoja15!A:A,A62)+SUMIFS(Hoja16!E:E,Hoja16!A:A,A62)</f>
        <v>92</v>
      </c>
      <c r="F62">
        <f>IFERROR(VLOOKUP(A62,Hoja7!$I:$J,2,0),0)</f>
        <v>3</v>
      </c>
      <c r="G62">
        <f t="shared" si="0"/>
        <v>89</v>
      </c>
    </row>
    <row r="63" spans="1:7" x14ac:dyDescent="0.25">
      <c r="A63" t="s">
        <v>4474</v>
      </c>
      <c r="B63" t="s">
        <v>4436</v>
      </c>
      <c r="C63" t="s">
        <v>2</v>
      </c>
      <c r="D63" t="s">
        <v>6198</v>
      </c>
      <c r="E63">
        <f>IFERROR(VLOOKUP(A63,Hoja1!$A:$E,5,0),0)-SUMIFS(REDUCCIONES!C:C,REDUCCIONES!B:B,A63)+SUMIFS(Hoja10!E:E,Hoja10!A:A,A63)+SUMIFS(Hoja11!E:E,Hoja11!A:A,A63)+SUMIFS(Hoja12!E:E,Hoja12!A:A,A63)+SUMIFS(Hoja13!E:E,Hoja13!A:A,A63)+SUMIFS(Hoja14!E:E,Hoja14!A:A,A63)+SUMIFS(Hoja15!E:E,Hoja15!A:A,A63)+SUMIFS(Hoja16!E:E,Hoja16!A:A,A63)</f>
        <v>84</v>
      </c>
      <c r="F63">
        <f>IFERROR(VLOOKUP(A63,Hoja7!$I:$J,2,0),0)</f>
        <v>1</v>
      </c>
      <c r="G63">
        <f t="shared" si="0"/>
        <v>83</v>
      </c>
    </row>
    <row r="64" spans="1:7" x14ac:dyDescent="0.25">
      <c r="A64" t="s">
        <v>4476</v>
      </c>
      <c r="B64" t="s">
        <v>4436</v>
      </c>
      <c r="C64" t="s">
        <v>5</v>
      </c>
      <c r="D64" t="s">
        <v>6198</v>
      </c>
      <c r="E64">
        <f>IFERROR(VLOOKUP(A64,Hoja1!$A:$E,5,0),0)-SUMIFS(REDUCCIONES!C:C,REDUCCIONES!B:B,A64)+SUMIFS(Hoja10!E:E,Hoja10!A:A,A64)+SUMIFS(Hoja11!E:E,Hoja11!A:A,A64)+SUMIFS(Hoja12!E:E,Hoja12!A:A,A64)+SUMIFS(Hoja13!E:E,Hoja13!A:A,A64)+SUMIFS(Hoja14!E:E,Hoja14!A:A,A64)+SUMIFS(Hoja15!E:E,Hoja15!A:A,A64)+SUMIFS(Hoja16!E:E,Hoja16!A:A,A64)</f>
        <v>22</v>
      </c>
      <c r="F64">
        <f>IFERROR(VLOOKUP(A64,Hoja7!$I:$J,2,0),0)</f>
        <v>0</v>
      </c>
      <c r="G64">
        <f t="shared" si="0"/>
        <v>22</v>
      </c>
    </row>
    <row r="65" spans="1:7" x14ac:dyDescent="0.25">
      <c r="A65" t="s">
        <v>6199</v>
      </c>
      <c r="B65" t="s">
        <v>4436</v>
      </c>
      <c r="C65" t="s">
        <v>6178</v>
      </c>
      <c r="D65" t="s">
        <v>6198</v>
      </c>
      <c r="E65">
        <f>IFERROR(VLOOKUP(A65,Hoja1!$A:$E,5,0),0)-SUMIFS(REDUCCIONES!C:C,REDUCCIONES!B:B,A65)+SUMIFS(Hoja10!E:E,Hoja10!A:A,A65)+SUMIFS(Hoja11!E:E,Hoja11!A:A,A65)+SUMIFS(Hoja12!E:E,Hoja12!A:A,A65)+SUMIFS(Hoja13!E:E,Hoja13!A:A,A65)+SUMIFS(Hoja14!E:E,Hoja14!A:A,A65)+SUMIFS(Hoja15!E:E,Hoja15!A:A,A65)+SUMIFS(Hoja16!E:E,Hoja16!A:A,A65)</f>
        <v>0</v>
      </c>
      <c r="F65">
        <f>IFERROR(VLOOKUP(A65,Hoja7!$I:$J,2,0),0)</f>
        <v>0</v>
      </c>
      <c r="G65">
        <f t="shared" si="0"/>
        <v>0</v>
      </c>
    </row>
    <row r="66" spans="1:7" x14ac:dyDescent="0.25">
      <c r="A66" t="s">
        <v>6200</v>
      </c>
      <c r="B66" t="s">
        <v>4436</v>
      </c>
      <c r="C66" t="s">
        <v>6180</v>
      </c>
      <c r="D66" t="s">
        <v>6198</v>
      </c>
      <c r="E66">
        <f>IFERROR(VLOOKUP(A66,Hoja1!$A:$E,5,0),0)-SUMIFS(REDUCCIONES!C:C,REDUCCIONES!B:B,A66)+SUMIFS(Hoja10!E:E,Hoja10!A:A,A66)+SUMIFS(Hoja11!E:E,Hoja11!A:A,A66)+SUMIFS(Hoja12!E:E,Hoja12!A:A,A66)+SUMIFS(Hoja13!E:E,Hoja13!A:A,A66)+SUMIFS(Hoja14!E:E,Hoja14!A:A,A66)+SUMIFS(Hoja15!E:E,Hoja15!A:A,A66)+SUMIFS(Hoja16!E:E,Hoja16!A:A,A66)</f>
        <v>0</v>
      </c>
      <c r="F66">
        <f>IFERROR(VLOOKUP(A66,Hoja7!$I:$J,2,0),0)</f>
        <v>0</v>
      </c>
      <c r="G66">
        <f t="shared" ref="G66:G129" si="1">IF(AND(E66&gt;=0,F66&lt;0),E66+F66,E66-F66)</f>
        <v>0</v>
      </c>
    </row>
    <row r="67" spans="1:7" x14ac:dyDescent="0.25">
      <c r="A67" t="s">
        <v>6201</v>
      </c>
      <c r="B67" t="s">
        <v>4436</v>
      </c>
      <c r="C67" t="s">
        <v>1131</v>
      </c>
      <c r="D67" t="s">
        <v>6198</v>
      </c>
      <c r="E67">
        <f>IFERROR(VLOOKUP(A67,Hoja1!$A:$E,5,0),0)-SUMIFS(REDUCCIONES!C:C,REDUCCIONES!B:B,A67)+SUMIFS(Hoja10!E:E,Hoja10!A:A,A67)+SUMIFS(Hoja11!E:E,Hoja11!A:A,A67)+SUMIFS(Hoja12!E:E,Hoja12!A:A,A67)+SUMIFS(Hoja13!E:E,Hoja13!A:A,A67)+SUMIFS(Hoja14!E:E,Hoja14!A:A,A67)+SUMIFS(Hoja15!E:E,Hoja15!A:A,A67)+SUMIFS(Hoja16!E:E,Hoja16!A:A,A67)</f>
        <v>0</v>
      </c>
      <c r="F67">
        <f>IFERROR(VLOOKUP(A67,Hoja7!$I:$J,2,0),0)</f>
        <v>0</v>
      </c>
      <c r="G67">
        <f t="shared" si="1"/>
        <v>0</v>
      </c>
    </row>
    <row r="68" spans="1:7" x14ac:dyDescent="0.25">
      <c r="A68" t="s">
        <v>2749</v>
      </c>
      <c r="B68" t="s">
        <v>2720</v>
      </c>
      <c r="C68" t="s">
        <v>179</v>
      </c>
      <c r="D68" t="s">
        <v>6202</v>
      </c>
      <c r="E68">
        <f>IFERROR(VLOOKUP(A68,Hoja1!$A:$E,5,0),0)-SUMIFS(REDUCCIONES!C:C,REDUCCIONES!B:B,A68)+SUMIFS(Hoja10!E:E,Hoja10!A:A,A68)+SUMIFS(Hoja11!E:E,Hoja11!A:A,A68)+SUMIFS(Hoja12!E:E,Hoja12!A:A,A68)+SUMIFS(Hoja13!E:E,Hoja13!A:A,A68)+SUMIFS(Hoja14!E:E,Hoja14!A:A,A68)+SUMIFS(Hoja15!E:E,Hoja15!A:A,A68)+SUMIFS(Hoja16!E:E,Hoja16!A:A,A68)</f>
        <v>31</v>
      </c>
      <c r="F68">
        <f>IFERROR(VLOOKUP(A68,Hoja7!$I:$J,2,0),0)</f>
        <v>2</v>
      </c>
      <c r="G68">
        <f t="shared" si="1"/>
        <v>29</v>
      </c>
    </row>
    <row r="69" spans="1:7" x14ac:dyDescent="0.25">
      <c r="A69" t="s">
        <v>2730</v>
      </c>
      <c r="B69" t="s">
        <v>2720</v>
      </c>
      <c r="C69" t="s">
        <v>17</v>
      </c>
      <c r="D69" t="s">
        <v>6202</v>
      </c>
      <c r="E69">
        <f>IFERROR(VLOOKUP(A69,Hoja1!$A:$E,5,0),0)-SUMIFS(REDUCCIONES!C:C,REDUCCIONES!B:B,A69)+SUMIFS(Hoja10!E:E,Hoja10!A:A,A69)+SUMIFS(Hoja11!E:E,Hoja11!A:A,A69)+SUMIFS(Hoja12!E:E,Hoja12!A:A,A69)+SUMIFS(Hoja13!E:E,Hoja13!A:A,A69)+SUMIFS(Hoja14!E:E,Hoja14!A:A,A69)+SUMIFS(Hoja15!E:E,Hoja15!A:A,A69)+SUMIFS(Hoja16!E:E,Hoja16!A:A,A69)</f>
        <v>113</v>
      </c>
      <c r="F69">
        <f>IFERROR(VLOOKUP(A69,Hoja7!$I:$J,2,0),0)</f>
        <v>7</v>
      </c>
      <c r="G69">
        <f t="shared" si="1"/>
        <v>106</v>
      </c>
    </row>
    <row r="70" spans="1:7" x14ac:dyDescent="0.25">
      <c r="A70" t="s">
        <v>2719</v>
      </c>
      <c r="B70" t="s">
        <v>2720</v>
      </c>
      <c r="C70" t="s">
        <v>8</v>
      </c>
      <c r="D70" t="s">
        <v>6202</v>
      </c>
      <c r="E70">
        <f>IFERROR(VLOOKUP(A70,Hoja1!$A:$E,5,0),0)-SUMIFS(REDUCCIONES!C:C,REDUCCIONES!B:B,A70)+SUMIFS(Hoja10!E:E,Hoja10!A:A,A70)+SUMIFS(Hoja11!E:E,Hoja11!A:A,A70)+SUMIFS(Hoja12!E:E,Hoja12!A:A,A70)+SUMIFS(Hoja13!E:E,Hoja13!A:A,A70)+SUMIFS(Hoja14!E:E,Hoja14!A:A,A70)+SUMIFS(Hoja15!E:E,Hoja15!A:A,A70)+SUMIFS(Hoja16!E:E,Hoja16!A:A,A70)</f>
        <v>294</v>
      </c>
      <c r="F70">
        <f>IFERROR(VLOOKUP(A70,Hoja7!$I:$J,2,0),0)</f>
        <v>14</v>
      </c>
      <c r="G70">
        <f t="shared" si="1"/>
        <v>280</v>
      </c>
    </row>
    <row r="71" spans="1:7" x14ac:dyDescent="0.25">
      <c r="A71" t="s">
        <v>2722</v>
      </c>
      <c r="B71" t="s">
        <v>2720</v>
      </c>
      <c r="C71" t="s">
        <v>14</v>
      </c>
      <c r="D71" t="s">
        <v>6202</v>
      </c>
      <c r="E71">
        <f>IFERROR(VLOOKUP(A71,Hoja1!$A:$E,5,0),0)-SUMIFS(REDUCCIONES!C:C,REDUCCIONES!B:B,A71)+SUMIFS(Hoja10!E:E,Hoja10!A:A,A71)+SUMIFS(Hoja11!E:E,Hoja11!A:A,A71)+SUMIFS(Hoja12!E:E,Hoja12!A:A,A71)+SUMIFS(Hoja13!E:E,Hoja13!A:A,A71)+SUMIFS(Hoja14!E:E,Hoja14!A:A,A71)+SUMIFS(Hoja15!E:E,Hoja15!A:A,A71)+SUMIFS(Hoja16!E:E,Hoja16!A:A,A71)</f>
        <v>627</v>
      </c>
      <c r="F71">
        <f>IFERROR(VLOOKUP(A71,Hoja7!$I:$J,2,0),0)</f>
        <v>33</v>
      </c>
      <c r="G71">
        <f t="shared" si="1"/>
        <v>594</v>
      </c>
    </row>
    <row r="72" spans="1:7" x14ac:dyDescent="0.25">
      <c r="A72" t="s">
        <v>2724</v>
      </c>
      <c r="B72" t="s">
        <v>2720</v>
      </c>
      <c r="C72" t="s">
        <v>11</v>
      </c>
      <c r="D72" t="s">
        <v>6202</v>
      </c>
      <c r="E72">
        <f>IFERROR(VLOOKUP(A72,Hoja1!$A:$E,5,0),0)-SUMIFS(REDUCCIONES!C:C,REDUCCIONES!B:B,A72)+SUMIFS(Hoja10!E:E,Hoja10!A:A,A72)+SUMIFS(Hoja11!E:E,Hoja11!A:A,A72)+SUMIFS(Hoja12!E:E,Hoja12!A:A,A72)+SUMIFS(Hoja13!E:E,Hoja13!A:A,A72)+SUMIFS(Hoja14!E:E,Hoja14!A:A,A72)+SUMIFS(Hoja15!E:E,Hoja15!A:A,A72)+SUMIFS(Hoja16!E:E,Hoja16!A:A,A72)</f>
        <v>436</v>
      </c>
      <c r="F72">
        <f>IFERROR(VLOOKUP(A72,Hoja7!$I:$J,2,0),0)</f>
        <v>12</v>
      </c>
      <c r="G72">
        <f t="shared" si="1"/>
        <v>424</v>
      </c>
    </row>
    <row r="73" spans="1:7" x14ac:dyDescent="0.25">
      <c r="A73" t="s">
        <v>2726</v>
      </c>
      <c r="B73" t="s">
        <v>2720</v>
      </c>
      <c r="C73" t="s">
        <v>20</v>
      </c>
      <c r="D73" t="s">
        <v>6202</v>
      </c>
      <c r="E73">
        <f>IFERROR(VLOOKUP(A73,Hoja1!$A:$E,5,0),0)-SUMIFS(REDUCCIONES!C:C,REDUCCIONES!B:B,A73)+SUMIFS(Hoja10!E:E,Hoja10!A:A,A73)+SUMIFS(Hoja11!E:E,Hoja11!A:A,A73)+SUMIFS(Hoja12!E:E,Hoja12!A:A,A73)+SUMIFS(Hoja13!E:E,Hoja13!A:A,A73)+SUMIFS(Hoja14!E:E,Hoja14!A:A,A73)+SUMIFS(Hoja15!E:E,Hoja15!A:A,A73)+SUMIFS(Hoja16!E:E,Hoja16!A:A,A73)</f>
        <v>331</v>
      </c>
      <c r="F73">
        <f>IFERROR(VLOOKUP(A73,Hoja7!$I:$J,2,0),0)</f>
        <v>8</v>
      </c>
      <c r="G73">
        <f t="shared" si="1"/>
        <v>323</v>
      </c>
    </row>
    <row r="74" spans="1:7" x14ac:dyDescent="0.25">
      <c r="A74" t="s">
        <v>2728</v>
      </c>
      <c r="B74" t="s">
        <v>2720</v>
      </c>
      <c r="C74" t="s">
        <v>2</v>
      </c>
      <c r="D74" t="s">
        <v>6202</v>
      </c>
      <c r="E74">
        <f>IFERROR(VLOOKUP(A74,Hoja1!$A:$E,5,0),0)-SUMIFS(REDUCCIONES!C:C,REDUCCIONES!B:B,A74)+SUMIFS(Hoja10!E:E,Hoja10!A:A,A74)+SUMIFS(Hoja11!E:E,Hoja11!A:A,A74)+SUMIFS(Hoja12!E:E,Hoja12!A:A,A74)+SUMIFS(Hoja13!E:E,Hoja13!A:A,A74)+SUMIFS(Hoja14!E:E,Hoja14!A:A,A74)+SUMIFS(Hoja15!E:E,Hoja15!A:A,A74)+SUMIFS(Hoja16!E:E,Hoja16!A:A,A74)</f>
        <v>82</v>
      </c>
      <c r="F74">
        <f>IFERROR(VLOOKUP(A74,Hoja7!$I:$J,2,0),0)</f>
        <v>8</v>
      </c>
      <c r="G74">
        <f t="shared" si="1"/>
        <v>74</v>
      </c>
    </row>
    <row r="75" spans="1:7" x14ac:dyDescent="0.25">
      <c r="A75" t="s">
        <v>2780</v>
      </c>
      <c r="B75" t="s">
        <v>2720</v>
      </c>
      <c r="C75" t="s">
        <v>5</v>
      </c>
      <c r="D75" t="s">
        <v>6202</v>
      </c>
      <c r="E75">
        <f>IFERROR(VLOOKUP(A75,Hoja1!$A:$E,5,0),0)-SUMIFS(REDUCCIONES!C:C,REDUCCIONES!B:B,A75)+SUMIFS(Hoja10!E:E,Hoja10!A:A,A75)+SUMIFS(Hoja11!E:E,Hoja11!A:A,A75)+SUMIFS(Hoja12!E:E,Hoja12!A:A,A75)+SUMIFS(Hoja13!E:E,Hoja13!A:A,A75)+SUMIFS(Hoja14!E:E,Hoja14!A:A,A75)+SUMIFS(Hoja15!E:E,Hoja15!A:A,A75)+SUMIFS(Hoja16!E:E,Hoja16!A:A,A75)</f>
        <v>39</v>
      </c>
      <c r="F75">
        <f>IFERROR(VLOOKUP(A75,Hoja7!$I:$J,2,0),0)</f>
        <v>0</v>
      </c>
      <c r="G75">
        <f t="shared" si="1"/>
        <v>39</v>
      </c>
    </row>
    <row r="76" spans="1:7" x14ac:dyDescent="0.25">
      <c r="A76" t="s">
        <v>6203</v>
      </c>
      <c r="B76" t="s">
        <v>2720</v>
      </c>
      <c r="C76" t="s">
        <v>6178</v>
      </c>
      <c r="D76" t="s">
        <v>6202</v>
      </c>
      <c r="E76">
        <f>IFERROR(VLOOKUP(A76,Hoja1!$A:$E,5,0),0)-SUMIFS(REDUCCIONES!C:C,REDUCCIONES!B:B,A76)+SUMIFS(Hoja10!E:E,Hoja10!A:A,A76)+SUMIFS(Hoja11!E:E,Hoja11!A:A,A76)+SUMIFS(Hoja12!E:E,Hoja12!A:A,A76)+SUMIFS(Hoja13!E:E,Hoja13!A:A,A76)+SUMIFS(Hoja14!E:E,Hoja14!A:A,A76)+SUMIFS(Hoja15!E:E,Hoja15!A:A,A76)+SUMIFS(Hoja16!E:E,Hoja16!A:A,A76)</f>
        <v>0</v>
      </c>
      <c r="F76">
        <f>IFERROR(VLOOKUP(A76,Hoja7!$I:$J,2,0),0)</f>
        <v>0</v>
      </c>
      <c r="G76">
        <f t="shared" si="1"/>
        <v>0</v>
      </c>
    </row>
    <row r="77" spans="1:7" x14ac:dyDescent="0.25">
      <c r="A77" t="s">
        <v>6204</v>
      </c>
      <c r="B77" t="s">
        <v>2720</v>
      </c>
      <c r="C77" t="s">
        <v>6180</v>
      </c>
      <c r="D77" t="s">
        <v>6202</v>
      </c>
      <c r="E77">
        <f>IFERROR(VLOOKUP(A77,Hoja1!$A:$E,5,0),0)-SUMIFS(REDUCCIONES!C:C,REDUCCIONES!B:B,A77)+SUMIFS(Hoja10!E:E,Hoja10!A:A,A77)+SUMIFS(Hoja11!E:E,Hoja11!A:A,A77)+SUMIFS(Hoja12!E:E,Hoja12!A:A,A77)+SUMIFS(Hoja13!E:E,Hoja13!A:A,A77)+SUMIFS(Hoja14!E:E,Hoja14!A:A,A77)+SUMIFS(Hoja15!E:E,Hoja15!A:A,A77)+SUMIFS(Hoja16!E:E,Hoja16!A:A,A77)</f>
        <v>0</v>
      </c>
      <c r="F77">
        <f>IFERROR(VLOOKUP(A77,Hoja7!$I:$J,2,0),0)</f>
        <v>0</v>
      </c>
      <c r="G77">
        <f t="shared" si="1"/>
        <v>0</v>
      </c>
    </row>
    <row r="78" spans="1:7" x14ac:dyDescent="0.25">
      <c r="A78" t="s">
        <v>6205</v>
      </c>
      <c r="B78" t="s">
        <v>2720</v>
      </c>
      <c r="C78" t="s">
        <v>1131</v>
      </c>
      <c r="D78" t="s">
        <v>6202</v>
      </c>
      <c r="E78">
        <f>IFERROR(VLOOKUP(A78,Hoja1!$A:$E,5,0),0)-SUMIFS(REDUCCIONES!C:C,REDUCCIONES!B:B,A78)+SUMIFS(Hoja10!E:E,Hoja10!A:A,A78)+SUMIFS(Hoja11!E:E,Hoja11!A:A,A78)+SUMIFS(Hoja12!E:E,Hoja12!A:A,A78)+SUMIFS(Hoja13!E:E,Hoja13!A:A,A78)+SUMIFS(Hoja14!E:E,Hoja14!A:A,A78)+SUMIFS(Hoja15!E:E,Hoja15!A:A,A78)+SUMIFS(Hoja16!E:E,Hoja16!A:A,A78)</f>
        <v>0</v>
      </c>
      <c r="F78">
        <f>IFERROR(VLOOKUP(A78,Hoja7!$I:$J,2,0),0)</f>
        <v>0</v>
      </c>
      <c r="G78">
        <f t="shared" si="1"/>
        <v>0</v>
      </c>
    </row>
    <row r="79" spans="1:7" x14ac:dyDescent="0.25">
      <c r="A79" t="s">
        <v>2732</v>
      </c>
      <c r="B79" t="s">
        <v>2733</v>
      </c>
      <c r="C79" t="s">
        <v>179</v>
      </c>
      <c r="D79" t="s">
        <v>6206</v>
      </c>
      <c r="E79">
        <f>IFERROR(VLOOKUP(A79,Hoja1!$A:$E,5,0),0)-SUMIFS(REDUCCIONES!C:C,REDUCCIONES!B:B,A79)+SUMIFS(Hoja10!E:E,Hoja10!A:A,A79)+SUMIFS(Hoja11!E:E,Hoja11!A:A,A79)+SUMIFS(Hoja12!E:E,Hoja12!A:A,A79)+SUMIFS(Hoja13!E:E,Hoja13!A:A,A79)+SUMIFS(Hoja14!E:E,Hoja14!A:A,A79)+SUMIFS(Hoja15!E:E,Hoja15!A:A,A79)+SUMIFS(Hoja16!E:E,Hoja16!A:A,A79)</f>
        <v>24</v>
      </c>
      <c r="F79">
        <f>IFERROR(VLOOKUP(A79,Hoja7!$I:$J,2,0),0)</f>
        <v>0</v>
      </c>
      <c r="G79">
        <f t="shared" si="1"/>
        <v>24</v>
      </c>
    </row>
    <row r="80" spans="1:7" x14ac:dyDescent="0.25">
      <c r="A80" t="s">
        <v>2745</v>
      </c>
      <c r="B80" t="s">
        <v>2733</v>
      </c>
      <c r="C80" t="s">
        <v>17</v>
      </c>
      <c r="D80" t="s">
        <v>6206</v>
      </c>
      <c r="E80">
        <f>IFERROR(VLOOKUP(A80,Hoja1!$A:$E,5,0),0)-SUMIFS(REDUCCIONES!C:C,REDUCCIONES!B:B,A80)+SUMIFS(Hoja10!E:E,Hoja10!A:A,A80)+SUMIFS(Hoja11!E:E,Hoja11!A:A,A80)+SUMIFS(Hoja12!E:E,Hoja12!A:A,A80)+SUMIFS(Hoja13!E:E,Hoja13!A:A,A80)+SUMIFS(Hoja14!E:E,Hoja14!A:A,A80)+SUMIFS(Hoja15!E:E,Hoja15!A:A,A80)+SUMIFS(Hoja16!E:E,Hoja16!A:A,A80)</f>
        <v>80</v>
      </c>
      <c r="F80">
        <f>IFERROR(VLOOKUP(A80,Hoja7!$I:$J,2,0),0)</f>
        <v>2</v>
      </c>
      <c r="G80">
        <f t="shared" si="1"/>
        <v>78</v>
      </c>
    </row>
    <row r="81" spans="1:7" x14ac:dyDescent="0.25">
      <c r="A81" t="s">
        <v>2739</v>
      </c>
      <c r="B81" t="s">
        <v>2733</v>
      </c>
      <c r="C81" t="s">
        <v>8</v>
      </c>
      <c r="D81" t="s">
        <v>6206</v>
      </c>
      <c r="E81">
        <f>IFERROR(VLOOKUP(A81,Hoja1!$A:$E,5,0),0)-SUMIFS(REDUCCIONES!C:C,REDUCCIONES!B:B,A81)+SUMIFS(Hoja10!E:E,Hoja10!A:A,A81)+SUMIFS(Hoja11!E:E,Hoja11!A:A,A81)+SUMIFS(Hoja12!E:E,Hoja12!A:A,A81)+SUMIFS(Hoja13!E:E,Hoja13!A:A,A81)+SUMIFS(Hoja14!E:E,Hoja14!A:A,A81)+SUMIFS(Hoja15!E:E,Hoja15!A:A,A81)+SUMIFS(Hoja16!E:E,Hoja16!A:A,A81)</f>
        <v>163</v>
      </c>
      <c r="F81">
        <f>IFERROR(VLOOKUP(A81,Hoja7!$I:$J,2,0),0)</f>
        <v>13</v>
      </c>
      <c r="G81">
        <f t="shared" si="1"/>
        <v>150</v>
      </c>
    </row>
    <row r="82" spans="1:7" x14ac:dyDescent="0.25">
      <c r="A82" t="s">
        <v>2743</v>
      </c>
      <c r="B82" t="s">
        <v>2733</v>
      </c>
      <c r="C82" t="s">
        <v>14</v>
      </c>
      <c r="D82" t="s">
        <v>6206</v>
      </c>
      <c r="E82">
        <f>IFERROR(VLOOKUP(A82,Hoja1!$A:$E,5,0),0)-SUMIFS(REDUCCIONES!C:C,REDUCCIONES!B:B,A82)+SUMIFS(Hoja10!E:E,Hoja10!A:A,A82)+SUMIFS(Hoja11!E:E,Hoja11!A:A,A82)+SUMIFS(Hoja12!E:E,Hoja12!A:A,A82)+SUMIFS(Hoja13!E:E,Hoja13!A:A,A82)+SUMIFS(Hoja14!E:E,Hoja14!A:A,A82)+SUMIFS(Hoja15!E:E,Hoja15!A:A,A82)+SUMIFS(Hoja16!E:E,Hoja16!A:A,A82)</f>
        <v>208</v>
      </c>
      <c r="F82">
        <f>IFERROR(VLOOKUP(A82,Hoja7!$I:$J,2,0),0)</f>
        <v>27</v>
      </c>
      <c r="G82">
        <f t="shared" si="1"/>
        <v>181</v>
      </c>
    </row>
    <row r="83" spans="1:7" x14ac:dyDescent="0.25">
      <c r="A83" t="s">
        <v>2741</v>
      </c>
      <c r="B83" t="s">
        <v>2733</v>
      </c>
      <c r="C83" t="s">
        <v>11</v>
      </c>
      <c r="D83" t="s">
        <v>6206</v>
      </c>
      <c r="E83">
        <f>IFERROR(VLOOKUP(A83,Hoja1!$A:$E,5,0),0)-SUMIFS(REDUCCIONES!C:C,REDUCCIONES!B:B,A83)+SUMIFS(Hoja10!E:E,Hoja10!A:A,A83)+SUMIFS(Hoja11!E:E,Hoja11!A:A,A83)+SUMIFS(Hoja12!E:E,Hoja12!A:A,A83)+SUMIFS(Hoja13!E:E,Hoja13!A:A,A83)+SUMIFS(Hoja14!E:E,Hoja14!A:A,A83)+SUMIFS(Hoja15!E:E,Hoja15!A:A,A83)+SUMIFS(Hoja16!E:E,Hoja16!A:A,A83)</f>
        <v>141</v>
      </c>
      <c r="F83">
        <f>IFERROR(VLOOKUP(A83,Hoja7!$I:$J,2,0),0)</f>
        <v>19</v>
      </c>
      <c r="G83">
        <f t="shared" si="1"/>
        <v>122</v>
      </c>
    </row>
    <row r="84" spans="1:7" x14ac:dyDescent="0.25">
      <c r="A84" t="s">
        <v>2747</v>
      </c>
      <c r="B84" t="s">
        <v>2733</v>
      </c>
      <c r="C84" t="s">
        <v>20</v>
      </c>
      <c r="D84" t="s">
        <v>6206</v>
      </c>
      <c r="E84">
        <f>IFERROR(VLOOKUP(A84,Hoja1!$A:$E,5,0),0)-SUMIFS(REDUCCIONES!C:C,REDUCCIONES!B:B,A84)+SUMIFS(Hoja10!E:E,Hoja10!A:A,A84)+SUMIFS(Hoja11!E:E,Hoja11!A:A,A84)+SUMIFS(Hoja12!E:E,Hoja12!A:A,A84)+SUMIFS(Hoja13!E:E,Hoja13!A:A,A84)+SUMIFS(Hoja14!E:E,Hoja14!A:A,A84)+SUMIFS(Hoja15!E:E,Hoja15!A:A,A84)+SUMIFS(Hoja16!E:E,Hoja16!A:A,A84)</f>
        <v>81</v>
      </c>
      <c r="F84">
        <f>IFERROR(VLOOKUP(A84,Hoja7!$I:$J,2,0),0)</f>
        <v>15</v>
      </c>
      <c r="G84">
        <f t="shared" si="1"/>
        <v>66</v>
      </c>
    </row>
    <row r="85" spans="1:7" x14ac:dyDescent="0.25">
      <c r="A85" t="s">
        <v>2735</v>
      </c>
      <c r="B85" t="s">
        <v>2733</v>
      </c>
      <c r="C85" t="s">
        <v>2</v>
      </c>
      <c r="D85" t="s">
        <v>6206</v>
      </c>
      <c r="E85">
        <f>IFERROR(VLOOKUP(A85,Hoja1!$A:$E,5,0),0)-SUMIFS(REDUCCIONES!C:C,REDUCCIONES!B:B,A85)+SUMIFS(Hoja10!E:E,Hoja10!A:A,A85)+SUMIFS(Hoja11!E:E,Hoja11!A:A,A85)+SUMIFS(Hoja12!E:E,Hoja12!A:A,A85)+SUMIFS(Hoja13!E:E,Hoja13!A:A,A85)+SUMIFS(Hoja14!E:E,Hoja14!A:A,A85)+SUMIFS(Hoja15!E:E,Hoja15!A:A,A85)+SUMIFS(Hoja16!E:E,Hoja16!A:A,A85)</f>
        <v>73</v>
      </c>
      <c r="F85">
        <f>IFERROR(VLOOKUP(A85,Hoja7!$I:$J,2,0),0)</f>
        <v>2</v>
      </c>
      <c r="G85">
        <f t="shared" si="1"/>
        <v>71</v>
      </c>
    </row>
    <row r="86" spans="1:7" x14ac:dyDescent="0.25">
      <c r="A86" t="s">
        <v>2737</v>
      </c>
      <c r="B86" t="s">
        <v>2733</v>
      </c>
      <c r="C86" t="s">
        <v>5</v>
      </c>
      <c r="D86" t="s">
        <v>6206</v>
      </c>
      <c r="E86">
        <f>IFERROR(VLOOKUP(A86,Hoja1!$A:$E,5,0),0)-SUMIFS(REDUCCIONES!C:C,REDUCCIONES!B:B,A86)+SUMIFS(Hoja10!E:E,Hoja10!A:A,A86)+SUMIFS(Hoja11!E:E,Hoja11!A:A,A86)+SUMIFS(Hoja12!E:E,Hoja12!A:A,A86)+SUMIFS(Hoja13!E:E,Hoja13!A:A,A86)+SUMIFS(Hoja14!E:E,Hoja14!A:A,A86)+SUMIFS(Hoja15!E:E,Hoja15!A:A,A86)+SUMIFS(Hoja16!E:E,Hoja16!A:A,A86)</f>
        <v>20</v>
      </c>
      <c r="F86">
        <f>IFERROR(VLOOKUP(A86,Hoja7!$I:$J,2,0),0)</f>
        <v>1</v>
      </c>
      <c r="G86">
        <f t="shared" si="1"/>
        <v>19</v>
      </c>
    </row>
    <row r="87" spans="1:7" x14ac:dyDescent="0.25">
      <c r="A87" t="s">
        <v>6207</v>
      </c>
      <c r="B87" t="s">
        <v>2733</v>
      </c>
      <c r="C87" t="s">
        <v>6178</v>
      </c>
      <c r="D87" t="s">
        <v>6206</v>
      </c>
      <c r="E87">
        <f>IFERROR(VLOOKUP(A87,Hoja1!$A:$E,5,0),0)-SUMIFS(REDUCCIONES!C:C,REDUCCIONES!B:B,A87)+SUMIFS(Hoja10!E:E,Hoja10!A:A,A87)+SUMIFS(Hoja11!E:E,Hoja11!A:A,A87)+SUMIFS(Hoja12!E:E,Hoja12!A:A,A87)+SUMIFS(Hoja13!E:E,Hoja13!A:A,A87)+SUMIFS(Hoja14!E:E,Hoja14!A:A,A87)+SUMIFS(Hoja15!E:E,Hoja15!A:A,A87)+SUMIFS(Hoja16!E:E,Hoja16!A:A,A87)</f>
        <v>0</v>
      </c>
      <c r="F87">
        <f>IFERROR(VLOOKUP(A87,Hoja7!$I:$J,2,0),0)</f>
        <v>0</v>
      </c>
      <c r="G87">
        <f t="shared" si="1"/>
        <v>0</v>
      </c>
    </row>
    <row r="88" spans="1:7" x14ac:dyDescent="0.25">
      <c r="A88" t="s">
        <v>6208</v>
      </c>
      <c r="B88" t="s">
        <v>2733</v>
      </c>
      <c r="C88" t="s">
        <v>6180</v>
      </c>
      <c r="D88" t="s">
        <v>6206</v>
      </c>
      <c r="E88">
        <f>IFERROR(VLOOKUP(A88,Hoja1!$A:$E,5,0),0)-SUMIFS(REDUCCIONES!C:C,REDUCCIONES!B:B,A88)+SUMIFS(Hoja10!E:E,Hoja10!A:A,A88)+SUMIFS(Hoja11!E:E,Hoja11!A:A,A88)+SUMIFS(Hoja12!E:E,Hoja12!A:A,A88)+SUMIFS(Hoja13!E:E,Hoja13!A:A,A88)+SUMIFS(Hoja14!E:E,Hoja14!A:A,A88)+SUMIFS(Hoja15!E:E,Hoja15!A:A,A88)+SUMIFS(Hoja16!E:E,Hoja16!A:A,A88)</f>
        <v>0</v>
      </c>
      <c r="F88">
        <f>IFERROR(VLOOKUP(A88,Hoja7!$I:$J,2,0),0)</f>
        <v>0</v>
      </c>
      <c r="G88">
        <f t="shared" si="1"/>
        <v>0</v>
      </c>
    </row>
    <row r="89" spans="1:7" x14ac:dyDescent="0.25">
      <c r="A89" t="s">
        <v>6209</v>
      </c>
      <c r="B89" t="s">
        <v>2733</v>
      </c>
      <c r="C89" t="s">
        <v>1131</v>
      </c>
      <c r="D89" t="s">
        <v>6206</v>
      </c>
      <c r="E89">
        <f>IFERROR(VLOOKUP(A89,Hoja1!$A:$E,5,0),0)-SUMIFS(REDUCCIONES!C:C,REDUCCIONES!B:B,A89)+SUMIFS(Hoja10!E:E,Hoja10!A:A,A89)+SUMIFS(Hoja11!E:E,Hoja11!A:A,A89)+SUMIFS(Hoja12!E:E,Hoja12!A:A,A89)+SUMIFS(Hoja13!E:E,Hoja13!A:A,A89)+SUMIFS(Hoja14!E:E,Hoja14!A:A,A89)+SUMIFS(Hoja15!E:E,Hoja15!A:A,A89)+SUMIFS(Hoja16!E:E,Hoja16!A:A,A89)</f>
        <v>0</v>
      </c>
      <c r="F89">
        <f>IFERROR(VLOOKUP(A89,Hoja7!$I:$J,2,0),0)</f>
        <v>0</v>
      </c>
      <c r="G89">
        <f t="shared" si="1"/>
        <v>0</v>
      </c>
    </row>
    <row r="90" spans="1:7" x14ac:dyDescent="0.25">
      <c r="A90" t="s">
        <v>6210</v>
      </c>
      <c r="B90" t="s">
        <v>958</v>
      </c>
      <c r="C90" t="s">
        <v>179</v>
      </c>
      <c r="D90" t="s">
        <v>6211</v>
      </c>
      <c r="E90">
        <f>IFERROR(VLOOKUP(A90,Hoja1!$A:$E,5,0),0)-SUMIFS(REDUCCIONES!C:C,REDUCCIONES!B:B,A90)+SUMIFS(Hoja10!E:E,Hoja10!A:A,A90)+SUMIFS(Hoja11!E:E,Hoja11!A:A,A90)+SUMIFS(Hoja12!E:E,Hoja12!A:A,A90)+SUMIFS(Hoja13!E:E,Hoja13!A:A,A90)+SUMIFS(Hoja14!E:E,Hoja14!A:A,A90)+SUMIFS(Hoja15!E:E,Hoja15!A:A,A90)+SUMIFS(Hoja16!E:E,Hoja16!A:A,A90)</f>
        <v>0</v>
      </c>
      <c r="F90">
        <f>IFERROR(VLOOKUP(A90,Hoja7!$I:$J,2,0),0)</f>
        <v>0</v>
      </c>
      <c r="G90">
        <f t="shared" si="1"/>
        <v>0</v>
      </c>
    </row>
    <row r="91" spans="1:7" x14ac:dyDescent="0.25">
      <c r="A91" t="s">
        <v>4706</v>
      </c>
      <c r="B91" t="s">
        <v>958</v>
      </c>
      <c r="C91" t="s">
        <v>17</v>
      </c>
      <c r="D91" t="s">
        <v>6211</v>
      </c>
      <c r="E91">
        <f>IFERROR(VLOOKUP(A91,Hoja1!$A:$E,5,0),0)-SUMIFS(REDUCCIONES!C:C,REDUCCIONES!B:B,A91)+SUMIFS(Hoja10!E:E,Hoja10!A:A,A91)+SUMIFS(Hoja11!E:E,Hoja11!A:A,A91)+SUMIFS(Hoja12!E:E,Hoja12!A:A,A91)+SUMIFS(Hoja13!E:E,Hoja13!A:A,A91)+SUMIFS(Hoja14!E:E,Hoja14!A:A,A91)+SUMIFS(Hoja15!E:E,Hoja15!A:A,A91)+SUMIFS(Hoja16!E:E,Hoja16!A:A,A91)</f>
        <v>0</v>
      </c>
      <c r="F91">
        <f>IFERROR(VLOOKUP(A91,Hoja7!$I:$J,2,0),0)</f>
        <v>1</v>
      </c>
      <c r="G91">
        <f t="shared" si="1"/>
        <v>-1</v>
      </c>
    </row>
    <row r="92" spans="1:7" x14ac:dyDescent="0.25">
      <c r="A92" t="s">
        <v>957</v>
      </c>
      <c r="B92" t="s">
        <v>958</v>
      </c>
      <c r="C92" t="s">
        <v>8</v>
      </c>
      <c r="D92" t="s">
        <v>6211</v>
      </c>
      <c r="E92">
        <f>IFERROR(VLOOKUP(A92,Hoja1!$A:$E,5,0),0)-SUMIFS(REDUCCIONES!C:C,REDUCCIONES!B:B,A92)+SUMIFS(Hoja10!E:E,Hoja10!A:A,A92)+SUMIFS(Hoja11!E:E,Hoja11!A:A,A92)+SUMIFS(Hoja12!E:E,Hoja12!A:A,A92)+SUMIFS(Hoja13!E:E,Hoja13!A:A,A92)+SUMIFS(Hoja14!E:E,Hoja14!A:A,A92)+SUMIFS(Hoja15!E:E,Hoja15!A:A,A92)+SUMIFS(Hoja16!E:E,Hoja16!A:A,A92)</f>
        <v>5</v>
      </c>
      <c r="F92">
        <f>IFERROR(VLOOKUP(A92,Hoja7!$I:$J,2,0),0)</f>
        <v>4</v>
      </c>
      <c r="G92">
        <f t="shared" si="1"/>
        <v>1</v>
      </c>
    </row>
    <row r="93" spans="1:7" x14ac:dyDescent="0.25">
      <c r="A93" t="s">
        <v>960</v>
      </c>
      <c r="B93" t="s">
        <v>958</v>
      </c>
      <c r="C93" t="s">
        <v>14</v>
      </c>
      <c r="D93" t="s">
        <v>6211</v>
      </c>
      <c r="E93">
        <f>IFERROR(VLOOKUP(A93,Hoja1!$A:$E,5,0),0)-SUMIFS(REDUCCIONES!C:C,REDUCCIONES!B:B,A93)+SUMIFS(Hoja10!E:E,Hoja10!A:A,A93)+SUMIFS(Hoja11!E:E,Hoja11!A:A,A93)+SUMIFS(Hoja12!E:E,Hoja12!A:A,A93)+SUMIFS(Hoja13!E:E,Hoja13!A:A,A93)+SUMIFS(Hoja14!E:E,Hoja14!A:A,A93)+SUMIFS(Hoja15!E:E,Hoja15!A:A,A93)+SUMIFS(Hoja16!E:E,Hoja16!A:A,A93)</f>
        <v>16</v>
      </c>
      <c r="F93">
        <f>IFERROR(VLOOKUP(A93,Hoja7!$I:$J,2,0),0)</f>
        <v>8</v>
      </c>
      <c r="G93">
        <f t="shared" si="1"/>
        <v>8</v>
      </c>
    </row>
    <row r="94" spans="1:7" x14ac:dyDescent="0.25">
      <c r="A94" t="s">
        <v>962</v>
      </c>
      <c r="B94" t="s">
        <v>958</v>
      </c>
      <c r="C94" t="s">
        <v>11</v>
      </c>
      <c r="D94" t="s">
        <v>6211</v>
      </c>
      <c r="E94">
        <f>IFERROR(VLOOKUP(A94,Hoja1!$A:$E,5,0),0)-SUMIFS(REDUCCIONES!C:C,REDUCCIONES!B:B,A94)+SUMIFS(Hoja10!E:E,Hoja10!A:A,A94)+SUMIFS(Hoja11!E:E,Hoja11!A:A,A94)+SUMIFS(Hoja12!E:E,Hoja12!A:A,A94)+SUMIFS(Hoja13!E:E,Hoja13!A:A,A94)+SUMIFS(Hoja14!E:E,Hoja14!A:A,A94)+SUMIFS(Hoja15!E:E,Hoja15!A:A,A94)+SUMIFS(Hoja16!E:E,Hoja16!A:A,A94)</f>
        <v>17</v>
      </c>
      <c r="F94">
        <f>IFERROR(VLOOKUP(A94,Hoja7!$I:$J,2,0),0)</f>
        <v>5</v>
      </c>
      <c r="G94">
        <f t="shared" si="1"/>
        <v>12</v>
      </c>
    </row>
    <row r="95" spans="1:7" x14ac:dyDescent="0.25">
      <c r="A95" t="s">
        <v>964</v>
      </c>
      <c r="B95" t="s">
        <v>958</v>
      </c>
      <c r="C95" t="s">
        <v>20</v>
      </c>
      <c r="D95" t="s">
        <v>6211</v>
      </c>
      <c r="E95">
        <f>IFERROR(VLOOKUP(A95,Hoja1!$A:$E,5,0),0)-SUMIFS(REDUCCIONES!C:C,REDUCCIONES!B:B,A95)+SUMIFS(Hoja10!E:E,Hoja10!A:A,A95)+SUMIFS(Hoja11!E:E,Hoja11!A:A,A95)+SUMIFS(Hoja12!E:E,Hoja12!A:A,A95)+SUMIFS(Hoja13!E:E,Hoja13!A:A,A95)+SUMIFS(Hoja14!E:E,Hoja14!A:A,A95)+SUMIFS(Hoja15!E:E,Hoja15!A:A,A95)+SUMIFS(Hoja16!E:E,Hoja16!A:A,A95)</f>
        <v>1</v>
      </c>
      <c r="F95">
        <f>IFERROR(VLOOKUP(A95,Hoja7!$I:$J,2,0),0)</f>
        <v>1</v>
      </c>
      <c r="G95">
        <f t="shared" si="1"/>
        <v>0</v>
      </c>
    </row>
    <row r="96" spans="1:7" x14ac:dyDescent="0.25">
      <c r="A96" t="s">
        <v>6212</v>
      </c>
      <c r="B96" t="s">
        <v>958</v>
      </c>
      <c r="C96" t="s">
        <v>2</v>
      </c>
      <c r="D96" t="s">
        <v>6211</v>
      </c>
      <c r="E96">
        <f>IFERROR(VLOOKUP(A96,Hoja1!$A:$E,5,0),0)-SUMIFS(REDUCCIONES!C:C,REDUCCIONES!B:B,A96)+SUMIFS(Hoja10!E:E,Hoja10!A:A,A96)+SUMIFS(Hoja11!E:E,Hoja11!A:A,A96)+SUMIFS(Hoja12!E:E,Hoja12!A:A,A96)+SUMIFS(Hoja13!E:E,Hoja13!A:A,A96)+SUMIFS(Hoja14!E:E,Hoja14!A:A,A96)+SUMIFS(Hoja15!E:E,Hoja15!A:A,A96)+SUMIFS(Hoja16!E:E,Hoja16!A:A,A96)</f>
        <v>0</v>
      </c>
      <c r="F96">
        <f>IFERROR(VLOOKUP(A96,Hoja7!$I:$J,2,0),0)</f>
        <v>0</v>
      </c>
      <c r="G96">
        <f t="shared" si="1"/>
        <v>0</v>
      </c>
    </row>
    <row r="97" spans="1:7" x14ac:dyDescent="0.25">
      <c r="A97" t="s">
        <v>5450</v>
      </c>
      <c r="B97" t="s">
        <v>958</v>
      </c>
      <c r="C97" t="s">
        <v>5</v>
      </c>
      <c r="D97" t="s">
        <v>6211</v>
      </c>
      <c r="E97">
        <f>IFERROR(VLOOKUP(A97,Hoja1!$A:$E,5,0),0)-SUMIFS(REDUCCIONES!C:C,REDUCCIONES!B:B,A97)+SUMIFS(Hoja10!E:E,Hoja10!A:A,A97)+SUMIFS(Hoja11!E:E,Hoja11!A:A,A97)+SUMIFS(Hoja12!E:E,Hoja12!A:A,A97)+SUMIFS(Hoja13!E:E,Hoja13!A:A,A97)+SUMIFS(Hoja14!E:E,Hoja14!A:A,A97)+SUMIFS(Hoja15!E:E,Hoja15!A:A,A97)+SUMIFS(Hoja16!E:E,Hoja16!A:A,A97)</f>
        <v>0</v>
      </c>
      <c r="F97">
        <f>IFERROR(VLOOKUP(A97,Hoja7!$I:$J,2,0),0)</f>
        <v>0</v>
      </c>
      <c r="G97">
        <f t="shared" si="1"/>
        <v>0</v>
      </c>
    </row>
    <row r="98" spans="1:7" x14ac:dyDescent="0.25">
      <c r="A98" t="s">
        <v>6213</v>
      </c>
      <c r="B98" t="s">
        <v>958</v>
      </c>
      <c r="C98" t="s">
        <v>6178</v>
      </c>
      <c r="D98" t="s">
        <v>6211</v>
      </c>
      <c r="E98">
        <f>IFERROR(VLOOKUP(A98,Hoja1!$A:$E,5,0),0)-SUMIFS(REDUCCIONES!C:C,REDUCCIONES!B:B,A98)+SUMIFS(Hoja10!E:E,Hoja10!A:A,A98)+SUMIFS(Hoja11!E:E,Hoja11!A:A,A98)+SUMIFS(Hoja12!E:E,Hoja12!A:A,A98)+SUMIFS(Hoja13!E:E,Hoja13!A:A,A98)+SUMIFS(Hoja14!E:E,Hoja14!A:A,A98)+SUMIFS(Hoja15!E:E,Hoja15!A:A,A98)+SUMIFS(Hoja16!E:E,Hoja16!A:A,A98)</f>
        <v>0</v>
      </c>
      <c r="F98">
        <f>IFERROR(VLOOKUP(A98,Hoja7!$I:$J,2,0),0)</f>
        <v>0</v>
      </c>
      <c r="G98">
        <f t="shared" si="1"/>
        <v>0</v>
      </c>
    </row>
    <row r="99" spans="1:7" x14ac:dyDescent="0.25">
      <c r="A99" t="s">
        <v>6214</v>
      </c>
      <c r="B99" t="s">
        <v>958</v>
      </c>
      <c r="C99" t="s">
        <v>6180</v>
      </c>
      <c r="D99" t="s">
        <v>6211</v>
      </c>
      <c r="E99">
        <f>IFERROR(VLOOKUP(A99,Hoja1!$A:$E,5,0),0)-SUMIFS(REDUCCIONES!C:C,REDUCCIONES!B:B,A99)+SUMIFS(Hoja10!E:E,Hoja10!A:A,A99)+SUMIFS(Hoja11!E:E,Hoja11!A:A,A99)+SUMIFS(Hoja12!E:E,Hoja12!A:A,A99)+SUMIFS(Hoja13!E:E,Hoja13!A:A,A99)+SUMIFS(Hoja14!E:E,Hoja14!A:A,A99)+SUMIFS(Hoja15!E:E,Hoja15!A:A,A99)+SUMIFS(Hoja16!E:E,Hoja16!A:A,A99)</f>
        <v>0</v>
      </c>
      <c r="F99">
        <f>IFERROR(VLOOKUP(A99,Hoja7!$I:$J,2,0),0)</f>
        <v>0</v>
      </c>
      <c r="G99">
        <f t="shared" si="1"/>
        <v>0</v>
      </c>
    </row>
    <row r="100" spans="1:7" x14ac:dyDescent="0.25">
      <c r="A100" t="s">
        <v>6215</v>
      </c>
      <c r="B100" t="s">
        <v>958</v>
      </c>
      <c r="C100" t="s">
        <v>1131</v>
      </c>
      <c r="D100" t="s">
        <v>6211</v>
      </c>
      <c r="E100">
        <f>IFERROR(VLOOKUP(A100,Hoja1!$A:$E,5,0),0)-SUMIFS(REDUCCIONES!C:C,REDUCCIONES!B:B,A100)+SUMIFS(Hoja10!E:E,Hoja10!A:A,A100)+SUMIFS(Hoja11!E:E,Hoja11!A:A,A100)+SUMIFS(Hoja12!E:E,Hoja12!A:A,A100)+SUMIFS(Hoja13!E:E,Hoja13!A:A,A100)+SUMIFS(Hoja14!E:E,Hoja14!A:A,A100)+SUMIFS(Hoja15!E:E,Hoja15!A:A,A100)+SUMIFS(Hoja16!E:E,Hoja16!A:A,A100)</f>
        <v>0</v>
      </c>
      <c r="F100">
        <f>IFERROR(VLOOKUP(A100,Hoja7!$I:$J,2,0),0)</f>
        <v>0</v>
      </c>
      <c r="G100">
        <f t="shared" si="1"/>
        <v>0</v>
      </c>
    </row>
    <row r="101" spans="1:7" x14ac:dyDescent="0.25">
      <c r="A101" t="s">
        <v>3627</v>
      </c>
      <c r="B101" t="s">
        <v>3628</v>
      </c>
      <c r="C101" t="s">
        <v>179</v>
      </c>
      <c r="D101" t="s">
        <v>6216</v>
      </c>
      <c r="E101">
        <f>IFERROR(VLOOKUP(A101,Hoja1!$A:$E,5,0),0)-SUMIFS(REDUCCIONES!C:C,REDUCCIONES!B:B,A101)+SUMIFS(Hoja10!E:E,Hoja10!A:A,A101)+SUMIFS(Hoja11!E:E,Hoja11!A:A,A101)+SUMIFS(Hoja12!E:E,Hoja12!A:A,A101)+SUMIFS(Hoja13!E:E,Hoja13!A:A,A101)+SUMIFS(Hoja14!E:E,Hoja14!A:A,A101)+SUMIFS(Hoja15!E:E,Hoja15!A:A,A101)+SUMIFS(Hoja16!E:E,Hoja16!A:A,A101)</f>
        <v>24</v>
      </c>
      <c r="F101">
        <f>IFERROR(VLOOKUP(A101,Hoja7!$I:$J,2,0),0)</f>
        <v>0</v>
      </c>
      <c r="G101">
        <f t="shared" si="1"/>
        <v>24</v>
      </c>
    </row>
    <row r="102" spans="1:7" x14ac:dyDescent="0.25">
      <c r="A102" t="s">
        <v>3640</v>
      </c>
      <c r="B102" t="s">
        <v>3628</v>
      </c>
      <c r="C102" t="s">
        <v>17</v>
      </c>
      <c r="D102" t="s">
        <v>6216</v>
      </c>
      <c r="E102">
        <f>IFERROR(VLOOKUP(A102,Hoja1!$A:$E,5,0),0)-SUMIFS(REDUCCIONES!C:C,REDUCCIONES!B:B,A102)+SUMIFS(Hoja10!E:E,Hoja10!A:A,A102)+SUMIFS(Hoja11!E:E,Hoja11!A:A,A102)+SUMIFS(Hoja12!E:E,Hoja12!A:A,A102)+SUMIFS(Hoja13!E:E,Hoja13!A:A,A102)+SUMIFS(Hoja14!E:E,Hoja14!A:A,A102)+SUMIFS(Hoja15!E:E,Hoja15!A:A,A102)+SUMIFS(Hoja16!E:E,Hoja16!A:A,A102)</f>
        <v>90</v>
      </c>
      <c r="F102">
        <f>IFERROR(VLOOKUP(A102,Hoja7!$I:$J,2,0),0)</f>
        <v>2</v>
      </c>
      <c r="G102">
        <f t="shared" si="1"/>
        <v>88</v>
      </c>
    </row>
    <row r="103" spans="1:7" x14ac:dyDescent="0.25">
      <c r="A103" t="s">
        <v>3634</v>
      </c>
      <c r="B103" t="s">
        <v>3628</v>
      </c>
      <c r="C103" t="s">
        <v>8</v>
      </c>
      <c r="D103" t="s">
        <v>6216</v>
      </c>
      <c r="E103">
        <f>IFERROR(VLOOKUP(A103,Hoja1!$A:$E,5,0),0)-SUMIFS(REDUCCIONES!C:C,REDUCCIONES!B:B,A103)+SUMIFS(Hoja10!E:E,Hoja10!A:A,A103)+SUMIFS(Hoja11!E:E,Hoja11!A:A,A103)+SUMIFS(Hoja12!E:E,Hoja12!A:A,A103)+SUMIFS(Hoja13!E:E,Hoja13!A:A,A103)+SUMIFS(Hoja14!E:E,Hoja14!A:A,A103)+SUMIFS(Hoja15!E:E,Hoja15!A:A,A103)+SUMIFS(Hoja16!E:E,Hoja16!A:A,A103)</f>
        <v>277</v>
      </c>
      <c r="F103">
        <f>IFERROR(VLOOKUP(A103,Hoja7!$I:$J,2,0),0)</f>
        <v>9</v>
      </c>
      <c r="G103">
        <f t="shared" si="1"/>
        <v>268</v>
      </c>
    </row>
    <row r="104" spans="1:7" x14ac:dyDescent="0.25">
      <c r="A104" t="s">
        <v>3638</v>
      </c>
      <c r="B104" t="s">
        <v>3628</v>
      </c>
      <c r="C104" t="s">
        <v>14</v>
      </c>
      <c r="D104" t="s">
        <v>6216</v>
      </c>
      <c r="E104">
        <f>IFERROR(VLOOKUP(A104,Hoja1!$A:$E,5,0),0)-SUMIFS(REDUCCIONES!C:C,REDUCCIONES!B:B,A104)+SUMIFS(Hoja10!E:E,Hoja10!A:A,A104)+SUMIFS(Hoja11!E:E,Hoja11!A:A,A104)+SUMIFS(Hoja12!E:E,Hoja12!A:A,A104)+SUMIFS(Hoja13!E:E,Hoja13!A:A,A104)+SUMIFS(Hoja14!E:E,Hoja14!A:A,A104)+SUMIFS(Hoja15!E:E,Hoja15!A:A,A104)+SUMIFS(Hoja16!E:E,Hoja16!A:A,A104)</f>
        <v>311</v>
      </c>
      <c r="F104">
        <f>IFERROR(VLOOKUP(A104,Hoja7!$I:$J,2,0),0)</f>
        <v>8</v>
      </c>
      <c r="G104">
        <f t="shared" si="1"/>
        <v>303</v>
      </c>
    </row>
    <row r="105" spans="1:7" x14ac:dyDescent="0.25">
      <c r="A105" t="s">
        <v>3636</v>
      </c>
      <c r="B105" t="s">
        <v>3628</v>
      </c>
      <c r="C105" t="s">
        <v>11</v>
      </c>
      <c r="D105" t="s">
        <v>6216</v>
      </c>
      <c r="E105">
        <f>IFERROR(VLOOKUP(A105,Hoja1!$A:$E,5,0),0)-SUMIFS(REDUCCIONES!C:C,REDUCCIONES!B:B,A105)+SUMIFS(Hoja10!E:E,Hoja10!A:A,A105)+SUMIFS(Hoja11!E:E,Hoja11!A:A,A105)+SUMIFS(Hoja12!E:E,Hoja12!A:A,A105)+SUMIFS(Hoja13!E:E,Hoja13!A:A,A105)+SUMIFS(Hoja14!E:E,Hoja14!A:A,A105)+SUMIFS(Hoja15!E:E,Hoja15!A:A,A105)+SUMIFS(Hoja16!E:E,Hoja16!A:A,A105)</f>
        <v>212</v>
      </c>
      <c r="F105">
        <f>IFERROR(VLOOKUP(A105,Hoja7!$I:$J,2,0),0)</f>
        <v>7</v>
      </c>
      <c r="G105">
        <f t="shared" si="1"/>
        <v>205</v>
      </c>
    </row>
    <row r="106" spans="1:7" x14ac:dyDescent="0.25">
      <c r="A106" t="s">
        <v>3642</v>
      </c>
      <c r="B106" t="s">
        <v>3628</v>
      </c>
      <c r="C106" t="s">
        <v>20</v>
      </c>
      <c r="D106" t="s">
        <v>6216</v>
      </c>
      <c r="E106">
        <f>IFERROR(VLOOKUP(A106,Hoja1!$A:$E,5,0),0)-SUMIFS(REDUCCIONES!C:C,REDUCCIONES!B:B,A106)+SUMIFS(Hoja10!E:E,Hoja10!A:A,A106)+SUMIFS(Hoja11!E:E,Hoja11!A:A,A106)+SUMIFS(Hoja12!E:E,Hoja12!A:A,A106)+SUMIFS(Hoja13!E:E,Hoja13!A:A,A106)+SUMIFS(Hoja14!E:E,Hoja14!A:A,A106)+SUMIFS(Hoja15!E:E,Hoja15!A:A,A106)+SUMIFS(Hoja16!E:E,Hoja16!A:A,A106)</f>
        <v>145</v>
      </c>
      <c r="F106">
        <f>IFERROR(VLOOKUP(A106,Hoja7!$I:$J,2,0),0)</f>
        <v>3</v>
      </c>
      <c r="G106">
        <f t="shared" si="1"/>
        <v>142</v>
      </c>
    </row>
    <row r="107" spans="1:7" x14ac:dyDescent="0.25">
      <c r="A107" t="s">
        <v>3630</v>
      </c>
      <c r="B107" t="s">
        <v>3628</v>
      </c>
      <c r="C107" t="s">
        <v>2</v>
      </c>
      <c r="D107" t="s">
        <v>6216</v>
      </c>
      <c r="E107">
        <f>IFERROR(VLOOKUP(A107,Hoja1!$A:$E,5,0),0)-SUMIFS(REDUCCIONES!C:C,REDUCCIONES!B:B,A107)+SUMIFS(Hoja10!E:E,Hoja10!A:A,A107)+SUMIFS(Hoja11!E:E,Hoja11!A:A,A107)+SUMIFS(Hoja12!E:E,Hoja12!A:A,A107)+SUMIFS(Hoja13!E:E,Hoja13!A:A,A107)+SUMIFS(Hoja14!E:E,Hoja14!A:A,A107)+SUMIFS(Hoja15!E:E,Hoja15!A:A,A107)+SUMIFS(Hoja16!E:E,Hoja16!A:A,A107)</f>
        <v>91</v>
      </c>
      <c r="F107">
        <f>IFERROR(VLOOKUP(A107,Hoja7!$I:$J,2,0),0)</f>
        <v>0</v>
      </c>
      <c r="G107">
        <f t="shared" si="1"/>
        <v>91</v>
      </c>
    </row>
    <row r="108" spans="1:7" x14ac:dyDescent="0.25">
      <c r="A108" t="s">
        <v>3632</v>
      </c>
      <c r="B108" t="s">
        <v>3628</v>
      </c>
      <c r="C108" t="s">
        <v>5</v>
      </c>
      <c r="D108" t="s">
        <v>6216</v>
      </c>
      <c r="E108">
        <f>IFERROR(VLOOKUP(A108,Hoja1!$A:$E,5,0),0)-SUMIFS(REDUCCIONES!C:C,REDUCCIONES!B:B,A108)+SUMIFS(Hoja10!E:E,Hoja10!A:A,A108)+SUMIFS(Hoja11!E:E,Hoja11!A:A,A108)+SUMIFS(Hoja12!E:E,Hoja12!A:A,A108)+SUMIFS(Hoja13!E:E,Hoja13!A:A,A108)+SUMIFS(Hoja14!E:E,Hoja14!A:A,A108)+SUMIFS(Hoja15!E:E,Hoja15!A:A,A108)+SUMIFS(Hoja16!E:E,Hoja16!A:A,A108)</f>
        <v>46</v>
      </c>
      <c r="F108">
        <f>IFERROR(VLOOKUP(A108,Hoja7!$I:$J,2,0),0)</f>
        <v>2</v>
      </c>
      <c r="G108">
        <f t="shared" si="1"/>
        <v>44</v>
      </c>
    </row>
    <row r="109" spans="1:7" x14ac:dyDescent="0.25">
      <c r="A109" t="s">
        <v>6217</v>
      </c>
      <c r="B109" t="s">
        <v>3628</v>
      </c>
      <c r="C109" t="s">
        <v>6178</v>
      </c>
      <c r="D109" t="s">
        <v>6216</v>
      </c>
      <c r="E109">
        <f>IFERROR(VLOOKUP(A109,Hoja1!$A:$E,5,0),0)-SUMIFS(REDUCCIONES!C:C,REDUCCIONES!B:B,A109)+SUMIFS(Hoja10!E:E,Hoja10!A:A,A109)+SUMIFS(Hoja11!E:E,Hoja11!A:A,A109)+SUMIFS(Hoja12!E:E,Hoja12!A:A,A109)+SUMIFS(Hoja13!E:E,Hoja13!A:A,A109)+SUMIFS(Hoja14!E:E,Hoja14!A:A,A109)+SUMIFS(Hoja15!E:E,Hoja15!A:A,A109)+SUMIFS(Hoja16!E:E,Hoja16!A:A,A109)</f>
        <v>0</v>
      </c>
      <c r="F109">
        <f>IFERROR(VLOOKUP(A109,Hoja7!$I:$J,2,0),0)</f>
        <v>0</v>
      </c>
      <c r="G109">
        <f t="shared" si="1"/>
        <v>0</v>
      </c>
    </row>
    <row r="110" spans="1:7" x14ac:dyDescent="0.25">
      <c r="A110" t="s">
        <v>6218</v>
      </c>
      <c r="B110" t="s">
        <v>3628</v>
      </c>
      <c r="C110" t="s">
        <v>6180</v>
      </c>
      <c r="D110" t="s">
        <v>6216</v>
      </c>
      <c r="E110">
        <f>IFERROR(VLOOKUP(A110,Hoja1!$A:$E,5,0),0)-SUMIFS(REDUCCIONES!C:C,REDUCCIONES!B:B,A110)+SUMIFS(Hoja10!E:E,Hoja10!A:A,A110)+SUMIFS(Hoja11!E:E,Hoja11!A:A,A110)+SUMIFS(Hoja12!E:E,Hoja12!A:A,A110)+SUMIFS(Hoja13!E:E,Hoja13!A:A,A110)+SUMIFS(Hoja14!E:E,Hoja14!A:A,A110)+SUMIFS(Hoja15!E:E,Hoja15!A:A,A110)+SUMIFS(Hoja16!E:E,Hoja16!A:A,A110)</f>
        <v>0</v>
      </c>
      <c r="F110">
        <f>IFERROR(VLOOKUP(A110,Hoja7!$I:$J,2,0),0)</f>
        <v>0</v>
      </c>
      <c r="G110">
        <f t="shared" si="1"/>
        <v>0</v>
      </c>
    </row>
    <row r="111" spans="1:7" x14ac:dyDescent="0.25">
      <c r="A111" t="s">
        <v>6219</v>
      </c>
      <c r="B111" t="s">
        <v>3628</v>
      </c>
      <c r="C111" t="s">
        <v>1131</v>
      </c>
      <c r="D111" t="s">
        <v>6216</v>
      </c>
      <c r="E111">
        <f>IFERROR(VLOOKUP(A111,Hoja1!$A:$E,5,0),0)-SUMIFS(REDUCCIONES!C:C,REDUCCIONES!B:B,A111)+SUMIFS(Hoja10!E:E,Hoja10!A:A,A111)+SUMIFS(Hoja11!E:E,Hoja11!A:A,A111)+SUMIFS(Hoja12!E:E,Hoja12!A:A,A111)+SUMIFS(Hoja13!E:E,Hoja13!A:A,A111)+SUMIFS(Hoja14!E:E,Hoja14!A:A,A111)+SUMIFS(Hoja15!E:E,Hoja15!A:A,A111)+SUMIFS(Hoja16!E:E,Hoja16!A:A,A111)</f>
        <v>0</v>
      </c>
      <c r="F111">
        <f>IFERROR(VLOOKUP(A111,Hoja7!$I:$J,2,0),0)</f>
        <v>0</v>
      </c>
      <c r="G111">
        <f t="shared" si="1"/>
        <v>0</v>
      </c>
    </row>
    <row r="112" spans="1:7" x14ac:dyDescent="0.25">
      <c r="A112" t="s">
        <v>3987</v>
      </c>
      <c r="B112" t="s">
        <v>3933</v>
      </c>
      <c r="C112" t="s">
        <v>179</v>
      </c>
      <c r="D112" t="s">
        <v>6220</v>
      </c>
      <c r="E112">
        <f>IFERROR(VLOOKUP(A112,Hoja1!$A:$E,5,0),0)-SUMIFS(REDUCCIONES!C:C,REDUCCIONES!B:B,A112)+SUMIFS(Hoja10!E:E,Hoja10!A:A,A112)+SUMIFS(Hoja11!E:E,Hoja11!A:A,A112)+SUMIFS(Hoja12!E:E,Hoja12!A:A,A112)+SUMIFS(Hoja13!E:E,Hoja13!A:A,A112)+SUMIFS(Hoja14!E:E,Hoja14!A:A,A112)+SUMIFS(Hoja15!E:E,Hoja15!A:A,A112)+SUMIFS(Hoja16!E:E,Hoja16!A:A,A112)</f>
        <v>27</v>
      </c>
      <c r="F112">
        <f>IFERROR(VLOOKUP(A112,Hoja7!$I:$J,2,0),0)</f>
        <v>0</v>
      </c>
      <c r="G112">
        <f t="shared" si="1"/>
        <v>27</v>
      </c>
    </row>
    <row r="113" spans="1:7" x14ac:dyDescent="0.25">
      <c r="A113" t="s">
        <v>3997</v>
      </c>
      <c r="B113" t="s">
        <v>3933</v>
      </c>
      <c r="C113" t="s">
        <v>17</v>
      </c>
      <c r="D113" t="s">
        <v>6220</v>
      </c>
      <c r="E113">
        <f>IFERROR(VLOOKUP(A113,Hoja1!$A:$E,5,0),0)-SUMIFS(REDUCCIONES!C:C,REDUCCIONES!B:B,A113)+SUMIFS(Hoja10!E:E,Hoja10!A:A,A113)+SUMIFS(Hoja11!E:E,Hoja11!A:A,A113)+SUMIFS(Hoja12!E:E,Hoja12!A:A,A113)+SUMIFS(Hoja13!E:E,Hoja13!A:A,A113)+SUMIFS(Hoja14!E:E,Hoja14!A:A,A113)+SUMIFS(Hoja15!E:E,Hoja15!A:A,A113)+SUMIFS(Hoja16!E:E,Hoja16!A:A,A113)</f>
        <v>61</v>
      </c>
      <c r="F113">
        <f>IFERROR(VLOOKUP(A113,Hoja7!$I:$J,2,0),0)</f>
        <v>2</v>
      </c>
      <c r="G113">
        <f t="shared" si="1"/>
        <v>59</v>
      </c>
    </row>
    <row r="114" spans="1:7" x14ac:dyDescent="0.25">
      <c r="A114" t="s">
        <v>3991</v>
      </c>
      <c r="B114" t="s">
        <v>3933</v>
      </c>
      <c r="C114" t="s">
        <v>8</v>
      </c>
      <c r="D114" t="s">
        <v>6220</v>
      </c>
      <c r="E114">
        <f>IFERROR(VLOOKUP(A114,Hoja1!$A:$E,5,0),0)-SUMIFS(REDUCCIONES!C:C,REDUCCIONES!B:B,A114)+SUMIFS(Hoja10!E:E,Hoja10!A:A,A114)+SUMIFS(Hoja11!E:E,Hoja11!A:A,A114)+SUMIFS(Hoja12!E:E,Hoja12!A:A,A114)+SUMIFS(Hoja13!E:E,Hoja13!A:A,A114)+SUMIFS(Hoja14!E:E,Hoja14!A:A,A114)+SUMIFS(Hoja15!E:E,Hoja15!A:A,A114)+SUMIFS(Hoja16!E:E,Hoja16!A:A,A114)</f>
        <v>97</v>
      </c>
      <c r="F114">
        <f>IFERROR(VLOOKUP(A114,Hoja7!$I:$J,2,0),0)</f>
        <v>4</v>
      </c>
      <c r="G114">
        <f t="shared" si="1"/>
        <v>93</v>
      </c>
    </row>
    <row r="115" spans="1:7" x14ac:dyDescent="0.25">
      <c r="A115" t="s">
        <v>3995</v>
      </c>
      <c r="B115" t="s">
        <v>3933</v>
      </c>
      <c r="C115" t="s">
        <v>14</v>
      </c>
      <c r="D115" t="s">
        <v>6220</v>
      </c>
      <c r="E115">
        <f>IFERROR(VLOOKUP(A115,Hoja1!$A:$E,5,0),0)-SUMIFS(REDUCCIONES!C:C,REDUCCIONES!B:B,A115)+SUMIFS(Hoja10!E:E,Hoja10!A:A,A115)+SUMIFS(Hoja11!E:E,Hoja11!A:A,A115)+SUMIFS(Hoja12!E:E,Hoja12!A:A,A115)+SUMIFS(Hoja13!E:E,Hoja13!A:A,A115)+SUMIFS(Hoja14!E:E,Hoja14!A:A,A115)+SUMIFS(Hoja15!E:E,Hoja15!A:A,A115)+SUMIFS(Hoja16!E:E,Hoja16!A:A,A115)</f>
        <v>320</v>
      </c>
      <c r="F115">
        <f>IFERROR(VLOOKUP(A115,Hoja7!$I:$J,2,0),0)</f>
        <v>15</v>
      </c>
      <c r="G115">
        <f t="shared" si="1"/>
        <v>305</v>
      </c>
    </row>
    <row r="116" spans="1:7" x14ac:dyDescent="0.25">
      <c r="A116" t="s">
        <v>3993</v>
      </c>
      <c r="B116" t="s">
        <v>3933</v>
      </c>
      <c r="C116" t="s">
        <v>11</v>
      </c>
      <c r="D116" t="s">
        <v>6220</v>
      </c>
      <c r="E116">
        <f>IFERROR(VLOOKUP(A116,Hoja1!$A:$E,5,0),0)-SUMIFS(REDUCCIONES!C:C,REDUCCIONES!B:B,A116)+SUMIFS(Hoja10!E:E,Hoja10!A:A,A116)+SUMIFS(Hoja11!E:E,Hoja11!A:A,A116)+SUMIFS(Hoja12!E:E,Hoja12!A:A,A116)+SUMIFS(Hoja13!E:E,Hoja13!A:A,A116)+SUMIFS(Hoja14!E:E,Hoja14!A:A,A116)+SUMIFS(Hoja15!E:E,Hoja15!A:A,A116)+SUMIFS(Hoja16!E:E,Hoja16!A:A,A116)</f>
        <v>89</v>
      </c>
      <c r="F116">
        <f>IFERROR(VLOOKUP(A116,Hoja7!$I:$J,2,0),0)</f>
        <v>12</v>
      </c>
      <c r="G116">
        <f t="shared" si="1"/>
        <v>77</v>
      </c>
    </row>
    <row r="117" spans="1:7" x14ac:dyDescent="0.25">
      <c r="A117" t="s">
        <v>3999</v>
      </c>
      <c r="B117" t="s">
        <v>3933</v>
      </c>
      <c r="C117" t="s">
        <v>20</v>
      </c>
      <c r="D117" t="s">
        <v>6220</v>
      </c>
      <c r="E117">
        <f>IFERROR(VLOOKUP(A117,Hoja1!$A:$E,5,0),0)-SUMIFS(REDUCCIONES!C:C,REDUCCIONES!B:B,A117)+SUMIFS(Hoja10!E:E,Hoja10!A:A,A117)+SUMIFS(Hoja11!E:E,Hoja11!A:A,A117)+SUMIFS(Hoja12!E:E,Hoja12!A:A,A117)+SUMIFS(Hoja13!E:E,Hoja13!A:A,A117)+SUMIFS(Hoja14!E:E,Hoja14!A:A,A117)+SUMIFS(Hoja15!E:E,Hoja15!A:A,A117)+SUMIFS(Hoja16!E:E,Hoja16!A:A,A117)</f>
        <v>120</v>
      </c>
      <c r="F117">
        <f>IFERROR(VLOOKUP(A117,Hoja7!$I:$J,2,0),0)</f>
        <v>2</v>
      </c>
      <c r="G117">
        <f t="shared" si="1"/>
        <v>118</v>
      </c>
    </row>
    <row r="118" spans="1:7" x14ac:dyDescent="0.25">
      <c r="A118" t="s">
        <v>3932</v>
      </c>
      <c r="B118" t="s">
        <v>3933</v>
      </c>
      <c r="C118" t="s">
        <v>2</v>
      </c>
      <c r="D118" t="s">
        <v>6220</v>
      </c>
      <c r="E118">
        <f>IFERROR(VLOOKUP(A118,Hoja1!$A:$E,5,0),0)-SUMIFS(REDUCCIONES!C:C,REDUCCIONES!B:B,A118)+SUMIFS(Hoja10!E:E,Hoja10!A:A,A118)+SUMIFS(Hoja11!E:E,Hoja11!A:A,A118)+SUMIFS(Hoja12!E:E,Hoja12!A:A,A118)+SUMIFS(Hoja13!E:E,Hoja13!A:A,A118)+SUMIFS(Hoja14!E:E,Hoja14!A:A,A118)+SUMIFS(Hoja15!E:E,Hoja15!A:A,A118)+SUMIFS(Hoja16!E:E,Hoja16!A:A,A118)</f>
        <v>106</v>
      </c>
      <c r="F118">
        <f>IFERROR(VLOOKUP(A118,Hoja7!$I:$J,2,0),0)</f>
        <v>2</v>
      </c>
      <c r="G118">
        <f t="shared" si="1"/>
        <v>104</v>
      </c>
    </row>
    <row r="119" spans="1:7" x14ac:dyDescent="0.25">
      <c r="A119" t="s">
        <v>3989</v>
      </c>
      <c r="B119" t="s">
        <v>3933</v>
      </c>
      <c r="C119" t="s">
        <v>5</v>
      </c>
      <c r="D119" t="s">
        <v>6220</v>
      </c>
      <c r="E119">
        <f>IFERROR(VLOOKUP(A119,Hoja1!$A:$E,5,0),0)-SUMIFS(REDUCCIONES!C:C,REDUCCIONES!B:B,A119)+SUMIFS(Hoja10!E:E,Hoja10!A:A,A119)+SUMIFS(Hoja11!E:E,Hoja11!A:A,A119)+SUMIFS(Hoja12!E:E,Hoja12!A:A,A119)+SUMIFS(Hoja13!E:E,Hoja13!A:A,A119)+SUMIFS(Hoja14!E:E,Hoja14!A:A,A119)+SUMIFS(Hoja15!E:E,Hoja15!A:A,A119)+SUMIFS(Hoja16!E:E,Hoja16!A:A,A119)</f>
        <v>30</v>
      </c>
      <c r="F119">
        <f>IFERROR(VLOOKUP(A119,Hoja7!$I:$J,2,0),0)</f>
        <v>0</v>
      </c>
      <c r="G119">
        <f t="shared" si="1"/>
        <v>30</v>
      </c>
    </row>
    <row r="120" spans="1:7" x14ac:dyDescent="0.25">
      <c r="A120" t="s">
        <v>6221</v>
      </c>
      <c r="B120" t="s">
        <v>3933</v>
      </c>
      <c r="C120" t="s">
        <v>6178</v>
      </c>
      <c r="D120" t="s">
        <v>6220</v>
      </c>
      <c r="E120">
        <f>IFERROR(VLOOKUP(A120,Hoja1!$A:$E,5,0),0)-SUMIFS(REDUCCIONES!C:C,REDUCCIONES!B:B,A120)+SUMIFS(Hoja10!E:E,Hoja10!A:A,A120)+SUMIFS(Hoja11!E:E,Hoja11!A:A,A120)+SUMIFS(Hoja12!E:E,Hoja12!A:A,A120)+SUMIFS(Hoja13!E:E,Hoja13!A:A,A120)+SUMIFS(Hoja14!E:E,Hoja14!A:A,A120)+SUMIFS(Hoja15!E:E,Hoja15!A:A,A120)+SUMIFS(Hoja16!E:E,Hoja16!A:A,A120)</f>
        <v>0</v>
      </c>
      <c r="F120">
        <f>IFERROR(VLOOKUP(A120,Hoja7!$I:$J,2,0),0)</f>
        <v>0</v>
      </c>
      <c r="G120">
        <f t="shared" si="1"/>
        <v>0</v>
      </c>
    </row>
    <row r="121" spans="1:7" x14ac:dyDescent="0.25">
      <c r="A121" t="s">
        <v>6222</v>
      </c>
      <c r="B121" t="s">
        <v>3933</v>
      </c>
      <c r="C121" t="s">
        <v>6180</v>
      </c>
      <c r="D121" t="s">
        <v>6220</v>
      </c>
      <c r="E121">
        <f>IFERROR(VLOOKUP(A121,Hoja1!$A:$E,5,0),0)-SUMIFS(REDUCCIONES!C:C,REDUCCIONES!B:B,A121)+SUMIFS(Hoja10!E:E,Hoja10!A:A,A121)+SUMIFS(Hoja11!E:E,Hoja11!A:A,A121)+SUMIFS(Hoja12!E:E,Hoja12!A:A,A121)+SUMIFS(Hoja13!E:E,Hoja13!A:A,A121)+SUMIFS(Hoja14!E:E,Hoja14!A:A,A121)+SUMIFS(Hoja15!E:E,Hoja15!A:A,A121)+SUMIFS(Hoja16!E:E,Hoja16!A:A,A121)</f>
        <v>0</v>
      </c>
      <c r="F121">
        <f>IFERROR(VLOOKUP(A121,Hoja7!$I:$J,2,0),0)</f>
        <v>0</v>
      </c>
      <c r="G121">
        <f t="shared" si="1"/>
        <v>0</v>
      </c>
    </row>
    <row r="122" spans="1:7" x14ac:dyDescent="0.25">
      <c r="A122" t="s">
        <v>6223</v>
      </c>
      <c r="B122" t="s">
        <v>3933</v>
      </c>
      <c r="C122" t="s">
        <v>1131</v>
      </c>
      <c r="D122" t="s">
        <v>6220</v>
      </c>
      <c r="E122">
        <f>IFERROR(VLOOKUP(A122,Hoja1!$A:$E,5,0),0)-SUMIFS(REDUCCIONES!C:C,REDUCCIONES!B:B,A122)+SUMIFS(Hoja10!E:E,Hoja10!A:A,A122)+SUMIFS(Hoja11!E:E,Hoja11!A:A,A122)+SUMIFS(Hoja12!E:E,Hoja12!A:A,A122)+SUMIFS(Hoja13!E:E,Hoja13!A:A,A122)+SUMIFS(Hoja14!E:E,Hoja14!A:A,A122)+SUMIFS(Hoja15!E:E,Hoja15!A:A,A122)+SUMIFS(Hoja16!E:E,Hoja16!A:A,A122)</f>
        <v>0</v>
      </c>
      <c r="F122">
        <f>IFERROR(VLOOKUP(A122,Hoja7!$I:$J,2,0),0)</f>
        <v>0</v>
      </c>
      <c r="G122">
        <f t="shared" si="1"/>
        <v>0</v>
      </c>
    </row>
    <row r="123" spans="1:7" x14ac:dyDescent="0.25">
      <c r="A123" t="s">
        <v>3834</v>
      </c>
      <c r="B123" t="s">
        <v>3835</v>
      </c>
      <c r="C123" t="s">
        <v>179</v>
      </c>
      <c r="D123" t="s">
        <v>6224</v>
      </c>
      <c r="E123">
        <f>IFERROR(VLOOKUP(A123,Hoja1!$A:$E,5,0),0)-SUMIFS(REDUCCIONES!C:C,REDUCCIONES!B:B,A123)+SUMIFS(Hoja10!E:E,Hoja10!A:A,A123)+SUMIFS(Hoja11!E:E,Hoja11!A:A,A123)+SUMIFS(Hoja12!E:E,Hoja12!A:A,A123)+SUMIFS(Hoja13!E:E,Hoja13!A:A,A123)+SUMIFS(Hoja14!E:E,Hoja14!A:A,A123)+SUMIFS(Hoja15!E:E,Hoja15!A:A,A123)+SUMIFS(Hoja16!E:E,Hoja16!A:A,A123)</f>
        <v>14</v>
      </c>
      <c r="F123">
        <f>IFERROR(VLOOKUP(A123,Hoja7!$I:$J,2,0),0)</f>
        <v>0</v>
      </c>
      <c r="G123">
        <f t="shared" si="1"/>
        <v>14</v>
      </c>
    </row>
    <row r="124" spans="1:7" x14ac:dyDescent="0.25">
      <c r="A124" t="s">
        <v>3847</v>
      </c>
      <c r="B124" t="s">
        <v>3835</v>
      </c>
      <c r="C124" t="s">
        <v>17</v>
      </c>
      <c r="D124" t="s">
        <v>6224</v>
      </c>
      <c r="E124">
        <f>IFERROR(VLOOKUP(A124,Hoja1!$A:$E,5,0),0)-SUMIFS(REDUCCIONES!C:C,REDUCCIONES!B:B,A124)+SUMIFS(Hoja10!E:E,Hoja10!A:A,A124)+SUMIFS(Hoja11!E:E,Hoja11!A:A,A124)+SUMIFS(Hoja12!E:E,Hoja12!A:A,A124)+SUMIFS(Hoja13!E:E,Hoja13!A:A,A124)+SUMIFS(Hoja14!E:E,Hoja14!A:A,A124)+SUMIFS(Hoja15!E:E,Hoja15!A:A,A124)+SUMIFS(Hoja16!E:E,Hoja16!A:A,A124)</f>
        <v>41</v>
      </c>
      <c r="F124">
        <f>IFERROR(VLOOKUP(A124,Hoja7!$I:$J,2,0),0)</f>
        <v>3</v>
      </c>
      <c r="G124">
        <f t="shared" si="1"/>
        <v>38</v>
      </c>
    </row>
    <row r="125" spans="1:7" x14ac:dyDescent="0.25">
      <c r="A125" t="s">
        <v>3841</v>
      </c>
      <c r="B125" t="s">
        <v>3835</v>
      </c>
      <c r="C125" t="s">
        <v>8</v>
      </c>
      <c r="D125" t="s">
        <v>6224</v>
      </c>
      <c r="E125">
        <f>IFERROR(VLOOKUP(A125,Hoja1!$A:$E,5,0),0)-SUMIFS(REDUCCIONES!C:C,REDUCCIONES!B:B,A125)+SUMIFS(Hoja10!E:E,Hoja10!A:A,A125)+SUMIFS(Hoja11!E:E,Hoja11!A:A,A125)+SUMIFS(Hoja12!E:E,Hoja12!A:A,A125)+SUMIFS(Hoja13!E:E,Hoja13!A:A,A125)+SUMIFS(Hoja14!E:E,Hoja14!A:A,A125)+SUMIFS(Hoja15!E:E,Hoja15!A:A,A125)+SUMIFS(Hoja16!E:E,Hoja16!A:A,A125)</f>
        <v>160</v>
      </c>
      <c r="F125">
        <f>IFERROR(VLOOKUP(A125,Hoja7!$I:$J,2,0),0)</f>
        <v>9</v>
      </c>
      <c r="G125">
        <f t="shared" si="1"/>
        <v>151</v>
      </c>
    </row>
    <row r="126" spans="1:7" x14ac:dyDescent="0.25">
      <c r="A126" t="s">
        <v>3845</v>
      </c>
      <c r="B126" t="s">
        <v>3835</v>
      </c>
      <c r="C126" t="s">
        <v>14</v>
      </c>
      <c r="D126" t="s">
        <v>6224</v>
      </c>
      <c r="E126">
        <f>IFERROR(VLOOKUP(A126,Hoja1!$A:$E,5,0),0)-SUMIFS(REDUCCIONES!C:C,REDUCCIONES!B:B,A126)+SUMIFS(Hoja10!E:E,Hoja10!A:A,A126)+SUMIFS(Hoja11!E:E,Hoja11!A:A,A126)+SUMIFS(Hoja12!E:E,Hoja12!A:A,A126)+SUMIFS(Hoja13!E:E,Hoja13!A:A,A126)+SUMIFS(Hoja14!E:E,Hoja14!A:A,A126)+SUMIFS(Hoja15!E:E,Hoja15!A:A,A126)+SUMIFS(Hoja16!E:E,Hoja16!A:A,A126)</f>
        <v>128</v>
      </c>
      <c r="F126">
        <f>IFERROR(VLOOKUP(A126,Hoja7!$I:$J,2,0),0)</f>
        <v>18</v>
      </c>
      <c r="G126">
        <f t="shared" si="1"/>
        <v>110</v>
      </c>
    </row>
    <row r="127" spans="1:7" x14ac:dyDescent="0.25">
      <c r="A127" t="s">
        <v>3843</v>
      </c>
      <c r="B127" t="s">
        <v>3835</v>
      </c>
      <c r="C127" t="s">
        <v>11</v>
      </c>
      <c r="D127" t="s">
        <v>6224</v>
      </c>
      <c r="E127">
        <f>IFERROR(VLOOKUP(A127,Hoja1!$A:$E,5,0),0)-SUMIFS(REDUCCIONES!C:C,REDUCCIONES!B:B,A127)+SUMIFS(Hoja10!E:E,Hoja10!A:A,A127)+SUMIFS(Hoja11!E:E,Hoja11!A:A,A127)+SUMIFS(Hoja12!E:E,Hoja12!A:A,A127)+SUMIFS(Hoja13!E:E,Hoja13!A:A,A127)+SUMIFS(Hoja14!E:E,Hoja14!A:A,A127)+SUMIFS(Hoja15!E:E,Hoja15!A:A,A127)+SUMIFS(Hoja16!E:E,Hoja16!A:A,A127)</f>
        <v>139</v>
      </c>
      <c r="F127">
        <f>IFERROR(VLOOKUP(A127,Hoja7!$I:$J,2,0),0)</f>
        <v>9</v>
      </c>
      <c r="G127">
        <f t="shared" si="1"/>
        <v>130</v>
      </c>
    </row>
    <row r="128" spans="1:7" x14ac:dyDescent="0.25">
      <c r="A128" t="s">
        <v>3849</v>
      </c>
      <c r="B128" t="s">
        <v>3835</v>
      </c>
      <c r="C128" t="s">
        <v>20</v>
      </c>
      <c r="D128" t="s">
        <v>6224</v>
      </c>
      <c r="E128">
        <f>IFERROR(VLOOKUP(A128,Hoja1!$A:$E,5,0),0)-SUMIFS(REDUCCIONES!C:C,REDUCCIONES!B:B,A128)+SUMIFS(Hoja10!E:E,Hoja10!A:A,A128)+SUMIFS(Hoja11!E:E,Hoja11!A:A,A128)+SUMIFS(Hoja12!E:E,Hoja12!A:A,A128)+SUMIFS(Hoja13!E:E,Hoja13!A:A,A128)+SUMIFS(Hoja14!E:E,Hoja14!A:A,A128)+SUMIFS(Hoja15!E:E,Hoja15!A:A,A128)+SUMIFS(Hoja16!E:E,Hoja16!A:A,A128)</f>
        <v>78</v>
      </c>
      <c r="F128">
        <f>IFERROR(VLOOKUP(A128,Hoja7!$I:$J,2,0),0)</f>
        <v>3</v>
      </c>
      <c r="G128">
        <f t="shared" si="1"/>
        <v>75</v>
      </c>
    </row>
    <row r="129" spans="1:7" x14ac:dyDescent="0.25">
      <c r="A129" t="s">
        <v>3837</v>
      </c>
      <c r="B129" t="s">
        <v>3835</v>
      </c>
      <c r="C129" t="s">
        <v>2</v>
      </c>
      <c r="D129" t="s">
        <v>6224</v>
      </c>
      <c r="E129">
        <f>IFERROR(VLOOKUP(A129,Hoja1!$A:$E,5,0),0)-SUMIFS(REDUCCIONES!C:C,REDUCCIONES!B:B,A129)+SUMIFS(Hoja10!E:E,Hoja10!A:A,A129)+SUMIFS(Hoja11!E:E,Hoja11!A:A,A129)+SUMIFS(Hoja12!E:E,Hoja12!A:A,A129)+SUMIFS(Hoja13!E:E,Hoja13!A:A,A129)+SUMIFS(Hoja14!E:E,Hoja14!A:A,A129)+SUMIFS(Hoja15!E:E,Hoja15!A:A,A129)+SUMIFS(Hoja16!E:E,Hoja16!A:A,A129)</f>
        <v>49</v>
      </c>
      <c r="F129">
        <f>IFERROR(VLOOKUP(A129,Hoja7!$I:$J,2,0),0)</f>
        <v>0</v>
      </c>
      <c r="G129">
        <f t="shared" si="1"/>
        <v>49</v>
      </c>
    </row>
    <row r="130" spans="1:7" x14ac:dyDescent="0.25">
      <c r="A130" t="s">
        <v>3839</v>
      </c>
      <c r="B130" t="s">
        <v>3835</v>
      </c>
      <c r="C130" t="s">
        <v>5</v>
      </c>
      <c r="D130" t="s">
        <v>6224</v>
      </c>
      <c r="E130">
        <f>IFERROR(VLOOKUP(A130,Hoja1!$A:$E,5,0),0)-SUMIFS(REDUCCIONES!C:C,REDUCCIONES!B:B,A130)+SUMIFS(Hoja10!E:E,Hoja10!A:A,A130)+SUMIFS(Hoja11!E:E,Hoja11!A:A,A130)+SUMIFS(Hoja12!E:E,Hoja12!A:A,A130)+SUMIFS(Hoja13!E:E,Hoja13!A:A,A130)+SUMIFS(Hoja14!E:E,Hoja14!A:A,A130)+SUMIFS(Hoja15!E:E,Hoja15!A:A,A130)+SUMIFS(Hoja16!E:E,Hoja16!A:A,A130)</f>
        <v>37</v>
      </c>
      <c r="F130">
        <f>IFERROR(VLOOKUP(A130,Hoja7!$I:$J,2,0),0)</f>
        <v>0</v>
      </c>
      <c r="G130">
        <f t="shared" ref="G130:G193" si="2">IF(AND(E130&gt;=0,F130&lt;0),E130+F130,E130-F130)</f>
        <v>37</v>
      </c>
    </row>
    <row r="131" spans="1:7" x14ac:dyDescent="0.25">
      <c r="A131" t="s">
        <v>6225</v>
      </c>
      <c r="B131" t="s">
        <v>3835</v>
      </c>
      <c r="C131" t="s">
        <v>6178</v>
      </c>
      <c r="D131" t="s">
        <v>6224</v>
      </c>
      <c r="E131">
        <f>IFERROR(VLOOKUP(A131,Hoja1!$A:$E,5,0),0)-SUMIFS(REDUCCIONES!C:C,REDUCCIONES!B:B,A131)+SUMIFS(Hoja10!E:E,Hoja10!A:A,A131)+SUMIFS(Hoja11!E:E,Hoja11!A:A,A131)+SUMIFS(Hoja12!E:E,Hoja12!A:A,A131)+SUMIFS(Hoja13!E:E,Hoja13!A:A,A131)+SUMIFS(Hoja14!E:E,Hoja14!A:A,A131)+SUMIFS(Hoja15!E:E,Hoja15!A:A,A131)+SUMIFS(Hoja16!E:E,Hoja16!A:A,A131)</f>
        <v>0</v>
      </c>
      <c r="F131">
        <f>IFERROR(VLOOKUP(A131,Hoja7!$I:$J,2,0),0)</f>
        <v>0</v>
      </c>
      <c r="G131">
        <f t="shared" si="2"/>
        <v>0</v>
      </c>
    </row>
    <row r="132" spans="1:7" x14ac:dyDescent="0.25">
      <c r="A132" t="s">
        <v>6226</v>
      </c>
      <c r="B132" t="s">
        <v>3835</v>
      </c>
      <c r="C132" t="s">
        <v>6180</v>
      </c>
      <c r="D132" t="s">
        <v>6224</v>
      </c>
      <c r="E132">
        <f>IFERROR(VLOOKUP(A132,Hoja1!$A:$E,5,0),0)-SUMIFS(REDUCCIONES!C:C,REDUCCIONES!B:B,A132)+SUMIFS(Hoja10!E:E,Hoja10!A:A,A132)+SUMIFS(Hoja11!E:E,Hoja11!A:A,A132)+SUMIFS(Hoja12!E:E,Hoja12!A:A,A132)+SUMIFS(Hoja13!E:E,Hoja13!A:A,A132)+SUMIFS(Hoja14!E:E,Hoja14!A:A,A132)+SUMIFS(Hoja15!E:E,Hoja15!A:A,A132)+SUMIFS(Hoja16!E:E,Hoja16!A:A,A132)</f>
        <v>0</v>
      </c>
      <c r="F132">
        <f>IFERROR(VLOOKUP(A132,Hoja7!$I:$J,2,0),0)</f>
        <v>0</v>
      </c>
      <c r="G132">
        <f t="shared" si="2"/>
        <v>0</v>
      </c>
    </row>
    <row r="133" spans="1:7" x14ac:dyDescent="0.25">
      <c r="A133" t="s">
        <v>6227</v>
      </c>
      <c r="B133" t="s">
        <v>3835</v>
      </c>
      <c r="C133" t="s">
        <v>1131</v>
      </c>
      <c r="D133" t="s">
        <v>6224</v>
      </c>
      <c r="E133">
        <f>IFERROR(VLOOKUP(A133,Hoja1!$A:$E,5,0),0)-SUMIFS(REDUCCIONES!C:C,REDUCCIONES!B:B,A133)+SUMIFS(Hoja10!E:E,Hoja10!A:A,A133)+SUMIFS(Hoja11!E:E,Hoja11!A:A,A133)+SUMIFS(Hoja12!E:E,Hoja12!A:A,A133)+SUMIFS(Hoja13!E:E,Hoja13!A:A,A133)+SUMIFS(Hoja14!E:E,Hoja14!A:A,A133)+SUMIFS(Hoja15!E:E,Hoja15!A:A,A133)+SUMIFS(Hoja16!E:E,Hoja16!A:A,A133)</f>
        <v>0</v>
      </c>
      <c r="F133">
        <f>IFERROR(VLOOKUP(A133,Hoja7!$I:$J,2,0),0)</f>
        <v>0</v>
      </c>
      <c r="G133">
        <f t="shared" si="2"/>
        <v>0</v>
      </c>
    </row>
    <row r="134" spans="1:7" x14ac:dyDescent="0.25">
      <c r="A134" t="s">
        <v>1282</v>
      </c>
      <c r="B134" t="s">
        <v>1283</v>
      </c>
      <c r="C134" t="s">
        <v>179</v>
      </c>
      <c r="D134" t="s">
        <v>6228</v>
      </c>
      <c r="E134">
        <f>IFERROR(VLOOKUP(A134,Hoja1!$A:$E,5,0),0)-SUMIFS(REDUCCIONES!C:C,REDUCCIONES!B:B,A134)+SUMIFS(Hoja10!E:E,Hoja10!A:A,A134)+SUMIFS(Hoja11!E:E,Hoja11!A:A,A134)+SUMIFS(Hoja12!E:E,Hoja12!A:A,A134)+SUMIFS(Hoja13!E:E,Hoja13!A:A,A134)+SUMIFS(Hoja14!E:E,Hoja14!A:A,A134)+SUMIFS(Hoja15!E:E,Hoja15!A:A,A134)+SUMIFS(Hoja16!E:E,Hoja16!A:A,A134)</f>
        <v>70</v>
      </c>
      <c r="F134">
        <f>IFERROR(VLOOKUP(A134,Hoja7!$I:$J,2,0),0)</f>
        <v>2</v>
      </c>
      <c r="G134">
        <f t="shared" si="2"/>
        <v>68</v>
      </c>
    </row>
    <row r="135" spans="1:7" x14ac:dyDescent="0.25">
      <c r="A135" t="s">
        <v>1285</v>
      </c>
      <c r="B135" t="s">
        <v>1283</v>
      </c>
      <c r="C135" t="s">
        <v>17</v>
      </c>
      <c r="D135" t="s">
        <v>6228</v>
      </c>
      <c r="E135">
        <f>IFERROR(VLOOKUP(A135,Hoja1!$A:$E,5,0),0)-SUMIFS(REDUCCIONES!C:C,REDUCCIONES!B:B,A135)+SUMIFS(Hoja10!E:E,Hoja10!A:A,A135)+SUMIFS(Hoja11!E:E,Hoja11!A:A,A135)+SUMIFS(Hoja12!E:E,Hoja12!A:A,A135)+SUMIFS(Hoja13!E:E,Hoja13!A:A,A135)+SUMIFS(Hoja14!E:E,Hoja14!A:A,A135)+SUMIFS(Hoja15!E:E,Hoja15!A:A,A135)+SUMIFS(Hoja16!E:E,Hoja16!A:A,A135)</f>
        <v>106</v>
      </c>
      <c r="F135">
        <f>IFERROR(VLOOKUP(A135,Hoja7!$I:$J,2,0),0)</f>
        <v>10</v>
      </c>
      <c r="G135">
        <f t="shared" si="2"/>
        <v>96</v>
      </c>
    </row>
    <row r="136" spans="1:7" x14ac:dyDescent="0.25">
      <c r="A136" t="s">
        <v>1287</v>
      </c>
      <c r="B136" t="s">
        <v>1283</v>
      </c>
      <c r="C136" t="s">
        <v>8</v>
      </c>
      <c r="D136" t="s">
        <v>6228</v>
      </c>
      <c r="E136">
        <f>IFERROR(VLOOKUP(A136,Hoja1!$A:$E,5,0),0)-SUMIFS(REDUCCIONES!C:C,REDUCCIONES!B:B,A136)+SUMIFS(Hoja10!E:E,Hoja10!A:A,A136)+SUMIFS(Hoja11!E:E,Hoja11!A:A,A136)+SUMIFS(Hoja12!E:E,Hoja12!A:A,A136)+SUMIFS(Hoja13!E:E,Hoja13!A:A,A136)+SUMIFS(Hoja14!E:E,Hoja14!A:A,A136)+SUMIFS(Hoja15!E:E,Hoja15!A:A,A136)+SUMIFS(Hoja16!E:E,Hoja16!A:A,A136)</f>
        <v>146</v>
      </c>
      <c r="F136">
        <f>IFERROR(VLOOKUP(A136,Hoja7!$I:$J,2,0),0)</f>
        <v>23</v>
      </c>
      <c r="G136">
        <f t="shared" si="2"/>
        <v>123</v>
      </c>
    </row>
    <row r="137" spans="1:7" x14ac:dyDescent="0.25">
      <c r="A137" t="s">
        <v>1289</v>
      </c>
      <c r="B137" t="s">
        <v>1283</v>
      </c>
      <c r="C137" t="s">
        <v>14</v>
      </c>
      <c r="D137" t="s">
        <v>6228</v>
      </c>
      <c r="E137">
        <f>IFERROR(VLOOKUP(A137,Hoja1!$A:$E,5,0),0)-SUMIFS(REDUCCIONES!C:C,REDUCCIONES!B:B,A137)+SUMIFS(Hoja10!E:E,Hoja10!A:A,A137)+SUMIFS(Hoja11!E:E,Hoja11!A:A,A137)+SUMIFS(Hoja12!E:E,Hoja12!A:A,A137)+SUMIFS(Hoja13!E:E,Hoja13!A:A,A137)+SUMIFS(Hoja14!E:E,Hoja14!A:A,A137)+SUMIFS(Hoja15!E:E,Hoja15!A:A,A137)+SUMIFS(Hoja16!E:E,Hoja16!A:A,A137)</f>
        <v>206</v>
      </c>
      <c r="F137">
        <f>IFERROR(VLOOKUP(A137,Hoja7!$I:$J,2,0),0)</f>
        <v>26</v>
      </c>
      <c r="G137">
        <f t="shared" si="2"/>
        <v>180</v>
      </c>
    </row>
    <row r="138" spans="1:7" x14ac:dyDescent="0.25">
      <c r="A138" t="s">
        <v>1291</v>
      </c>
      <c r="B138" t="s">
        <v>1283</v>
      </c>
      <c r="C138" t="s">
        <v>11</v>
      </c>
      <c r="D138" t="s">
        <v>6228</v>
      </c>
      <c r="E138">
        <f>IFERROR(VLOOKUP(A138,Hoja1!$A:$E,5,0),0)-SUMIFS(REDUCCIONES!C:C,REDUCCIONES!B:B,A138)+SUMIFS(Hoja10!E:E,Hoja10!A:A,A138)+SUMIFS(Hoja11!E:E,Hoja11!A:A,A138)+SUMIFS(Hoja12!E:E,Hoja12!A:A,A138)+SUMIFS(Hoja13!E:E,Hoja13!A:A,A138)+SUMIFS(Hoja14!E:E,Hoja14!A:A,A138)+SUMIFS(Hoja15!E:E,Hoja15!A:A,A138)+SUMIFS(Hoja16!E:E,Hoja16!A:A,A138)</f>
        <v>159</v>
      </c>
      <c r="F138">
        <f>IFERROR(VLOOKUP(A138,Hoja7!$I:$J,2,0),0)</f>
        <v>28</v>
      </c>
      <c r="G138">
        <f t="shared" si="2"/>
        <v>131</v>
      </c>
    </row>
    <row r="139" spans="1:7" x14ac:dyDescent="0.25">
      <c r="A139" t="s">
        <v>1293</v>
      </c>
      <c r="B139" t="s">
        <v>1283</v>
      </c>
      <c r="C139" t="s">
        <v>20</v>
      </c>
      <c r="D139" t="s">
        <v>6228</v>
      </c>
      <c r="E139">
        <f>IFERROR(VLOOKUP(A139,Hoja1!$A:$E,5,0),0)-SUMIFS(REDUCCIONES!C:C,REDUCCIONES!B:B,A139)+SUMIFS(Hoja10!E:E,Hoja10!A:A,A139)+SUMIFS(Hoja11!E:E,Hoja11!A:A,A139)+SUMIFS(Hoja12!E:E,Hoja12!A:A,A139)+SUMIFS(Hoja13!E:E,Hoja13!A:A,A139)+SUMIFS(Hoja14!E:E,Hoja14!A:A,A139)+SUMIFS(Hoja15!E:E,Hoja15!A:A,A139)+SUMIFS(Hoja16!E:E,Hoja16!A:A,A139)</f>
        <v>113</v>
      </c>
      <c r="F139">
        <f>IFERROR(VLOOKUP(A139,Hoja7!$I:$J,2,0),0)</f>
        <v>16</v>
      </c>
      <c r="G139">
        <f t="shared" si="2"/>
        <v>97</v>
      </c>
    </row>
    <row r="140" spans="1:7" x14ac:dyDescent="0.25">
      <c r="A140" t="s">
        <v>1295</v>
      </c>
      <c r="B140" t="s">
        <v>1283</v>
      </c>
      <c r="C140" t="s">
        <v>2</v>
      </c>
      <c r="D140" t="s">
        <v>6228</v>
      </c>
      <c r="E140">
        <f>IFERROR(VLOOKUP(A140,Hoja1!$A:$E,5,0),0)-SUMIFS(REDUCCIONES!C:C,REDUCCIONES!B:B,A140)+SUMIFS(Hoja10!E:E,Hoja10!A:A,A140)+SUMIFS(Hoja11!E:E,Hoja11!A:A,A140)+SUMIFS(Hoja12!E:E,Hoja12!A:A,A140)+SUMIFS(Hoja13!E:E,Hoja13!A:A,A140)+SUMIFS(Hoja14!E:E,Hoja14!A:A,A140)+SUMIFS(Hoja15!E:E,Hoja15!A:A,A140)+SUMIFS(Hoja16!E:E,Hoja16!A:A,A140)</f>
        <v>20</v>
      </c>
      <c r="F140">
        <f>IFERROR(VLOOKUP(A140,Hoja7!$I:$J,2,0),0)</f>
        <v>9</v>
      </c>
      <c r="G140">
        <f t="shared" si="2"/>
        <v>11</v>
      </c>
    </row>
    <row r="141" spans="1:7" x14ac:dyDescent="0.25">
      <c r="A141" t="s">
        <v>1297</v>
      </c>
      <c r="B141" t="s">
        <v>1283</v>
      </c>
      <c r="C141" t="s">
        <v>5</v>
      </c>
      <c r="D141" t="s">
        <v>6228</v>
      </c>
      <c r="E141">
        <f>IFERROR(VLOOKUP(A141,Hoja1!$A:$E,5,0),0)-SUMIFS(REDUCCIONES!C:C,REDUCCIONES!B:B,A141)+SUMIFS(Hoja10!E:E,Hoja10!A:A,A141)+SUMIFS(Hoja11!E:E,Hoja11!A:A,A141)+SUMIFS(Hoja12!E:E,Hoja12!A:A,A141)+SUMIFS(Hoja13!E:E,Hoja13!A:A,A141)+SUMIFS(Hoja14!E:E,Hoja14!A:A,A141)+SUMIFS(Hoja15!E:E,Hoja15!A:A,A141)+SUMIFS(Hoja16!E:E,Hoja16!A:A,A141)</f>
        <v>20</v>
      </c>
      <c r="F141">
        <f>IFERROR(VLOOKUP(A141,Hoja7!$I:$J,2,0),0)</f>
        <v>5</v>
      </c>
      <c r="G141">
        <f t="shared" si="2"/>
        <v>15</v>
      </c>
    </row>
    <row r="142" spans="1:7" x14ac:dyDescent="0.25">
      <c r="A142" t="s">
        <v>6229</v>
      </c>
      <c r="B142" t="s">
        <v>1283</v>
      </c>
      <c r="C142" t="s">
        <v>6178</v>
      </c>
      <c r="D142" t="s">
        <v>6228</v>
      </c>
      <c r="E142">
        <f>IFERROR(VLOOKUP(A142,Hoja1!$A:$E,5,0),0)-SUMIFS(REDUCCIONES!C:C,REDUCCIONES!B:B,A142)+SUMIFS(Hoja10!E:E,Hoja10!A:A,A142)+SUMIFS(Hoja11!E:E,Hoja11!A:A,A142)+SUMIFS(Hoja12!E:E,Hoja12!A:A,A142)+SUMIFS(Hoja13!E:E,Hoja13!A:A,A142)+SUMIFS(Hoja14!E:E,Hoja14!A:A,A142)+SUMIFS(Hoja15!E:E,Hoja15!A:A,A142)+SUMIFS(Hoja16!E:E,Hoja16!A:A,A142)</f>
        <v>0</v>
      </c>
      <c r="F142">
        <f>IFERROR(VLOOKUP(A142,Hoja7!$I:$J,2,0),0)</f>
        <v>0</v>
      </c>
      <c r="G142">
        <f t="shared" si="2"/>
        <v>0</v>
      </c>
    </row>
    <row r="143" spans="1:7" x14ac:dyDescent="0.25">
      <c r="A143" t="s">
        <v>6230</v>
      </c>
      <c r="B143" t="s">
        <v>1283</v>
      </c>
      <c r="C143" t="s">
        <v>6180</v>
      </c>
      <c r="D143" t="s">
        <v>6228</v>
      </c>
      <c r="E143">
        <f>IFERROR(VLOOKUP(A143,Hoja1!$A:$E,5,0),0)-SUMIFS(REDUCCIONES!C:C,REDUCCIONES!B:B,A143)+SUMIFS(Hoja10!E:E,Hoja10!A:A,A143)+SUMIFS(Hoja11!E:E,Hoja11!A:A,A143)+SUMIFS(Hoja12!E:E,Hoja12!A:A,A143)+SUMIFS(Hoja13!E:E,Hoja13!A:A,A143)+SUMIFS(Hoja14!E:E,Hoja14!A:A,A143)+SUMIFS(Hoja15!E:E,Hoja15!A:A,A143)+SUMIFS(Hoja16!E:E,Hoja16!A:A,A143)</f>
        <v>0</v>
      </c>
      <c r="F143">
        <f>IFERROR(VLOOKUP(A143,Hoja7!$I:$J,2,0),0)</f>
        <v>0</v>
      </c>
      <c r="G143">
        <f t="shared" si="2"/>
        <v>0</v>
      </c>
    </row>
    <row r="144" spans="1:7" x14ac:dyDescent="0.25">
      <c r="A144" t="s">
        <v>6231</v>
      </c>
      <c r="B144" t="s">
        <v>1283</v>
      </c>
      <c r="C144" t="s">
        <v>1131</v>
      </c>
      <c r="D144" t="s">
        <v>6228</v>
      </c>
      <c r="E144">
        <f>IFERROR(VLOOKUP(A144,Hoja1!$A:$E,5,0),0)-SUMIFS(REDUCCIONES!C:C,REDUCCIONES!B:B,A144)+SUMIFS(Hoja10!E:E,Hoja10!A:A,A144)+SUMIFS(Hoja11!E:E,Hoja11!A:A,A144)+SUMIFS(Hoja12!E:E,Hoja12!A:A,A144)+SUMIFS(Hoja13!E:E,Hoja13!A:A,A144)+SUMIFS(Hoja14!E:E,Hoja14!A:A,A144)+SUMIFS(Hoja15!E:E,Hoja15!A:A,A144)+SUMIFS(Hoja16!E:E,Hoja16!A:A,A144)</f>
        <v>0</v>
      </c>
      <c r="F144">
        <f>IFERROR(VLOOKUP(A144,Hoja7!$I:$J,2,0),0)</f>
        <v>0</v>
      </c>
      <c r="G144">
        <f t="shared" si="2"/>
        <v>0</v>
      </c>
    </row>
    <row r="145" spans="1:7" x14ac:dyDescent="0.25">
      <c r="A145" t="s">
        <v>1428</v>
      </c>
      <c r="B145" t="s">
        <v>1429</v>
      </c>
      <c r="C145" t="s">
        <v>179</v>
      </c>
      <c r="D145" t="s">
        <v>6232</v>
      </c>
      <c r="E145">
        <f>IFERROR(VLOOKUP(A145,Hoja1!$A:$E,5,0),0)-SUMIFS(REDUCCIONES!C:C,REDUCCIONES!B:B,A145)+SUMIFS(Hoja10!E:E,Hoja10!A:A,A145)+SUMIFS(Hoja11!E:E,Hoja11!A:A,A145)+SUMIFS(Hoja12!E:E,Hoja12!A:A,A145)+SUMIFS(Hoja13!E:E,Hoja13!A:A,A145)+SUMIFS(Hoja14!E:E,Hoja14!A:A,A145)+SUMIFS(Hoja15!E:E,Hoja15!A:A,A145)+SUMIFS(Hoja16!E:E,Hoja16!A:A,A145)</f>
        <v>28</v>
      </c>
      <c r="F145">
        <f>IFERROR(VLOOKUP(A145,Hoja7!$I:$J,2,0),0)</f>
        <v>0</v>
      </c>
      <c r="G145">
        <f t="shared" si="2"/>
        <v>28</v>
      </c>
    </row>
    <row r="146" spans="1:7" x14ac:dyDescent="0.25">
      <c r="A146" t="s">
        <v>1439</v>
      </c>
      <c r="B146" t="s">
        <v>1429</v>
      </c>
      <c r="C146" t="s">
        <v>17</v>
      </c>
      <c r="D146" t="s">
        <v>6232</v>
      </c>
      <c r="E146">
        <f>IFERROR(VLOOKUP(A146,Hoja1!$A:$E,5,0),0)-SUMIFS(REDUCCIONES!C:C,REDUCCIONES!B:B,A146)+SUMIFS(Hoja10!E:E,Hoja10!A:A,A146)+SUMIFS(Hoja11!E:E,Hoja11!A:A,A146)+SUMIFS(Hoja12!E:E,Hoja12!A:A,A146)+SUMIFS(Hoja13!E:E,Hoja13!A:A,A146)+SUMIFS(Hoja14!E:E,Hoja14!A:A,A146)+SUMIFS(Hoja15!E:E,Hoja15!A:A,A146)+SUMIFS(Hoja16!E:E,Hoja16!A:A,A146)</f>
        <v>51</v>
      </c>
      <c r="F146">
        <f>IFERROR(VLOOKUP(A146,Hoja7!$I:$J,2,0),0)</f>
        <v>0</v>
      </c>
      <c r="G146">
        <f t="shared" si="2"/>
        <v>51</v>
      </c>
    </row>
    <row r="147" spans="1:7" x14ac:dyDescent="0.25">
      <c r="A147" t="s">
        <v>4718</v>
      </c>
      <c r="B147" t="s">
        <v>1429</v>
      </c>
      <c r="C147" t="s">
        <v>8</v>
      </c>
      <c r="D147" t="s">
        <v>6232</v>
      </c>
      <c r="E147">
        <f>IFERROR(VLOOKUP(A147,Hoja1!$A:$E,5,0),0)-SUMIFS(REDUCCIONES!C:C,REDUCCIONES!B:B,A147)+SUMIFS(Hoja10!E:E,Hoja10!A:A,A147)+SUMIFS(Hoja11!E:E,Hoja11!A:A,A147)+SUMIFS(Hoja12!E:E,Hoja12!A:A,A147)+SUMIFS(Hoja13!E:E,Hoja13!A:A,A147)+SUMIFS(Hoja14!E:E,Hoja14!A:A,A147)+SUMIFS(Hoja15!E:E,Hoja15!A:A,A147)+SUMIFS(Hoja16!E:E,Hoja16!A:A,A147)</f>
        <v>0</v>
      </c>
      <c r="F147">
        <f>IFERROR(VLOOKUP(A147,Hoja7!$I:$J,2,0),0)</f>
        <v>5</v>
      </c>
      <c r="G147">
        <f t="shared" si="2"/>
        <v>-5</v>
      </c>
    </row>
    <row r="148" spans="1:7" x14ac:dyDescent="0.25">
      <c r="A148" t="s">
        <v>1437</v>
      </c>
      <c r="B148" t="s">
        <v>1429</v>
      </c>
      <c r="C148" t="s">
        <v>14</v>
      </c>
      <c r="D148" t="s">
        <v>6232</v>
      </c>
      <c r="E148">
        <f>IFERROR(VLOOKUP(A148,Hoja1!$A:$E,5,0),0)-SUMIFS(REDUCCIONES!C:C,REDUCCIONES!B:B,A148)+SUMIFS(Hoja10!E:E,Hoja10!A:A,A148)+SUMIFS(Hoja11!E:E,Hoja11!A:A,A148)+SUMIFS(Hoja12!E:E,Hoja12!A:A,A148)+SUMIFS(Hoja13!E:E,Hoja13!A:A,A148)+SUMIFS(Hoja14!E:E,Hoja14!A:A,A148)+SUMIFS(Hoja15!E:E,Hoja15!A:A,A148)+SUMIFS(Hoja16!E:E,Hoja16!A:A,A148)</f>
        <v>1</v>
      </c>
      <c r="F148">
        <f>IFERROR(VLOOKUP(A148,Hoja7!$I:$J,2,0),0)</f>
        <v>13</v>
      </c>
      <c r="G148">
        <f t="shared" si="2"/>
        <v>-12</v>
      </c>
    </row>
    <row r="149" spans="1:7" x14ac:dyDescent="0.25">
      <c r="A149" t="s">
        <v>1435</v>
      </c>
      <c r="B149" t="s">
        <v>1429</v>
      </c>
      <c r="C149" t="s">
        <v>11</v>
      </c>
      <c r="D149" t="s">
        <v>6232</v>
      </c>
      <c r="E149">
        <f>IFERROR(VLOOKUP(A149,Hoja1!$A:$E,5,0),0)-SUMIFS(REDUCCIONES!C:C,REDUCCIONES!B:B,A149)+SUMIFS(Hoja10!E:E,Hoja10!A:A,A149)+SUMIFS(Hoja11!E:E,Hoja11!A:A,A149)+SUMIFS(Hoja12!E:E,Hoja12!A:A,A149)+SUMIFS(Hoja13!E:E,Hoja13!A:A,A149)+SUMIFS(Hoja14!E:E,Hoja14!A:A,A149)+SUMIFS(Hoja15!E:E,Hoja15!A:A,A149)+SUMIFS(Hoja16!E:E,Hoja16!A:A,A149)</f>
        <v>22</v>
      </c>
      <c r="F149">
        <f>IFERROR(VLOOKUP(A149,Hoja7!$I:$J,2,0),0)</f>
        <v>4</v>
      </c>
      <c r="G149">
        <f t="shared" si="2"/>
        <v>18</v>
      </c>
    </row>
    <row r="150" spans="1:7" x14ac:dyDescent="0.25">
      <c r="A150" t="s">
        <v>1441</v>
      </c>
      <c r="B150" t="s">
        <v>1429</v>
      </c>
      <c r="C150" t="s">
        <v>20</v>
      </c>
      <c r="D150" t="s">
        <v>6232</v>
      </c>
      <c r="E150">
        <f>IFERROR(VLOOKUP(A150,Hoja1!$A:$E,5,0),0)-SUMIFS(REDUCCIONES!C:C,REDUCCIONES!B:B,A150)+SUMIFS(Hoja10!E:E,Hoja10!A:A,A150)+SUMIFS(Hoja11!E:E,Hoja11!A:A,A150)+SUMIFS(Hoja12!E:E,Hoja12!A:A,A150)+SUMIFS(Hoja13!E:E,Hoja13!A:A,A150)+SUMIFS(Hoja14!E:E,Hoja14!A:A,A150)+SUMIFS(Hoja15!E:E,Hoja15!A:A,A150)+SUMIFS(Hoja16!E:E,Hoja16!A:A,A150)</f>
        <v>37</v>
      </c>
      <c r="F150">
        <f>IFERROR(VLOOKUP(A150,Hoja7!$I:$J,2,0),0)</f>
        <v>0</v>
      </c>
      <c r="G150">
        <f t="shared" si="2"/>
        <v>37</v>
      </c>
    </row>
    <row r="151" spans="1:7" x14ac:dyDescent="0.25">
      <c r="A151" t="s">
        <v>1431</v>
      </c>
      <c r="B151" t="s">
        <v>1429</v>
      </c>
      <c r="C151" t="s">
        <v>2</v>
      </c>
      <c r="D151" t="s">
        <v>6232</v>
      </c>
      <c r="E151">
        <f>IFERROR(VLOOKUP(A151,Hoja1!$A:$E,5,0),0)-SUMIFS(REDUCCIONES!C:C,REDUCCIONES!B:B,A151)+SUMIFS(Hoja10!E:E,Hoja10!A:A,A151)+SUMIFS(Hoja11!E:E,Hoja11!A:A,A151)+SUMIFS(Hoja12!E:E,Hoja12!A:A,A151)+SUMIFS(Hoja13!E:E,Hoja13!A:A,A151)+SUMIFS(Hoja14!E:E,Hoja14!A:A,A151)+SUMIFS(Hoja15!E:E,Hoja15!A:A,A151)+SUMIFS(Hoja16!E:E,Hoja16!A:A,A151)</f>
        <v>57</v>
      </c>
      <c r="F151">
        <f>IFERROR(VLOOKUP(A151,Hoja7!$I:$J,2,0),0)</f>
        <v>2</v>
      </c>
      <c r="G151">
        <f t="shared" si="2"/>
        <v>55</v>
      </c>
    </row>
    <row r="152" spans="1:7" x14ac:dyDescent="0.25">
      <c r="A152" t="s">
        <v>1433</v>
      </c>
      <c r="B152" t="s">
        <v>1429</v>
      </c>
      <c r="C152" t="s">
        <v>5</v>
      </c>
      <c r="D152" t="s">
        <v>6232</v>
      </c>
      <c r="E152">
        <f>IFERROR(VLOOKUP(A152,Hoja1!$A:$E,5,0),0)-SUMIFS(REDUCCIONES!C:C,REDUCCIONES!B:B,A152)+SUMIFS(Hoja10!E:E,Hoja10!A:A,A152)+SUMIFS(Hoja11!E:E,Hoja11!A:A,A152)+SUMIFS(Hoja12!E:E,Hoja12!A:A,A152)+SUMIFS(Hoja13!E:E,Hoja13!A:A,A152)+SUMIFS(Hoja14!E:E,Hoja14!A:A,A152)+SUMIFS(Hoja15!E:E,Hoja15!A:A,A152)+SUMIFS(Hoja16!E:E,Hoja16!A:A,A152)</f>
        <v>21</v>
      </c>
      <c r="F152">
        <f>IFERROR(VLOOKUP(A152,Hoja7!$I:$J,2,0),0)</f>
        <v>0</v>
      </c>
      <c r="G152">
        <f t="shared" si="2"/>
        <v>21</v>
      </c>
    </row>
    <row r="153" spans="1:7" x14ac:dyDescent="0.25">
      <c r="A153" t="s">
        <v>6233</v>
      </c>
      <c r="B153" t="s">
        <v>1429</v>
      </c>
      <c r="C153" t="s">
        <v>6178</v>
      </c>
      <c r="D153" t="s">
        <v>6232</v>
      </c>
      <c r="E153">
        <f>IFERROR(VLOOKUP(A153,Hoja1!$A:$E,5,0),0)-SUMIFS(REDUCCIONES!C:C,REDUCCIONES!B:B,A153)+SUMIFS(Hoja10!E:E,Hoja10!A:A,A153)+SUMIFS(Hoja11!E:E,Hoja11!A:A,A153)+SUMIFS(Hoja12!E:E,Hoja12!A:A,A153)+SUMIFS(Hoja13!E:E,Hoja13!A:A,A153)+SUMIFS(Hoja14!E:E,Hoja14!A:A,A153)+SUMIFS(Hoja15!E:E,Hoja15!A:A,A153)+SUMIFS(Hoja16!E:E,Hoja16!A:A,A153)</f>
        <v>0</v>
      </c>
      <c r="F153">
        <f>IFERROR(VLOOKUP(A153,Hoja7!$I:$J,2,0),0)</f>
        <v>0</v>
      </c>
      <c r="G153">
        <f t="shared" si="2"/>
        <v>0</v>
      </c>
    </row>
    <row r="154" spans="1:7" x14ac:dyDescent="0.25">
      <c r="A154" t="s">
        <v>6234</v>
      </c>
      <c r="B154" t="s">
        <v>1429</v>
      </c>
      <c r="C154" t="s">
        <v>6180</v>
      </c>
      <c r="D154" t="s">
        <v>6232</v>
      </c>
      <c r="E154">
        <f>IFERROR(VLOOKUP(A154,Hoja1!$A:$E,5,0),0)-SUMIFS(REDUCCIONES!C:C,REDUCCIONES!B:B,A154)+SUMIFS(Hoja10!E:E,Hoja10!A:A,A154)+SUMIFS(Hoja11!E:E,Hoja11!A:A,A154)+SUMIFS(Hoja12!E:E,Hoja12!A:A,A154)+SUMIFS(Hoja13!E:E,Hoja13!A:A,A154)+SUMIFS(Hoja14!E:E,Hoja14!A:A,A154)+SUMIFS(Hoja15!E:E,Hoja15!A:A,A154)+SUMIFS(Hoja16!E:E,Hoja16!A:A,A154)</f>
        <v>0</v>
      </c>
      <c r="F154">
        <f>IFERROR(VLOOKUP(A154,Hoja7!$I:$J,2,0),0)</f>
        <v>0</v>
      </c>
      <c r="G154">
        <f t="shared" si="2"/>
        <v>0</v>
      </c>
    </row>
    <row r="155" spans="1:7" x14ac:dyDescent="0.25">
      <c r="A155" t="s">
        <v>6235</v>
      </c>
      <c r="B155" t="s">
        <v>1429</v>
      </c>
      <c r="C155" t="s">
        <v>1131</v>
      </c>
      <c r="D155" t="s">
        <v>6232</v>
      </c>
      <c r="E155">
        <f>IFERROR(VLOOKUP(A155,Hoja1!$A:$E,5,0),0)-SUMIFS(REDUCCIONES!C:C,REDUCCIONES!B:B,A155)+SUMIFS(Hoja10!E:E,Hoja10!A:A,A155)+SUMIFS(Hoja11!E:E,Hoja11!A:A,A155)+SUMIFS(Hoja12!E:E,Hoja12!A:A,A155)+SUMIFS(Hoja13!E:E,Hoja13!A:A,A155)+SUMIFS(Hoja14!E:E,Hoja14!A:A,A155)+SUMIFS(Hoja15!E:E,Hoja15!A:A,A155)+SUMIFS(Hoja16!E:E,Hoja16!A:A,A155)</f>
        <v>0</v>
      </c>
      <c r="F155">
        <f>IFERROR(VLOOKUP(A155,Hoja7!$I:$J,2,0),0)</f>
        <v>0</v>
      </c>
      <c r="G155">
        <f t="shared" si="2"/>
        <v>0</v>
      </c>
    </row>
    <row r="156" spans="1:7" x14ac:dyDescent="0.25">
      <c r="A156" t="s">
        <v>1443</v>
      </c>
      <c r="B156" t="s">
        <v>1444</v>
      </c>
      <c r="C156" t="s">
        <v>179</v>
      </c>
      <c r="D156" t="s">
        <v>6236</v>
      </c>
      <c r="E156">
        <f>IFERROR(VLOOKUP(A156,Hoja1!$A:$E,5,0),0)-SUMIFS(REDUCCIONES!C:C,REDUCCIONES!B:B,A156)+SUMIFS(Hoja10!E:E,Hoja10!A:A,A156)+SUMIFS(Hoja11!E:E,Hoja11!A:A,A156)+SUMIFS(Hoja12!E:E,Hoja12!A:A,A156)+SUMIFS(Hoja13!E:E,Hoja13!A:A,A156)+SUMIFS(Hoja14!E:E,Hoja14!A:A,A156)+SUMIFS(Hoja15!E:E,Hoja15!A:A,A156)+SUMIFS(Hoja16!E:E,Hoja16!A:A,A156)</f>
        <v>6</v>
      </c>
      <c r="F156">
        <f>IFERROR(VLOOKUP(A156,Hoja7!$I:$J,2,0),0)</f>
        <v>0</v>
      </c>
      <c r="G156">
        <f t="shared" si="2"/>
        <v>6</v>
      </c>
    </row>
    <row r="157" spans="1:7" x14ac:dyDescent="0.25">
      <c r="A157" t="s">
        <v>1456</v>
      </c>
      <c r="B157" t="s">
        <v>1444</v>
      </c>
      <c r="C157" t="s">
        <v>17</v>
      </c>
      <c r="D157" t="s">
        <v>6236</v>
      </c>
      <c r="E157">
        <f>IFERROR(VLOOKUP(A157,Hoja1!$A:$E,5,0),0)-SUMIFS(REDUCCIONES!C:C,REDUCCIONES!B:B,A157)+SUMIFS(Hoja10!E:E,Hoja10!A:A,A157)+SUMIFS(Hoja11!E:E,Hoja11!A:A,A157)+SUMIFS(Hoja12!E:E,Hoja12!A:A,A157)+SUMIFS(Hoja13!E:E,Hoja13!A:A,A157)+SUMIFS(Hoja14!E:E,Hoja14!A:A,A157)+SUMIFS(Hoja15!E:E,Hoja15!A:A,A157)+SUMIFS(Hoja16!E:E,Hoja16!A:A,A157)</f>
        <v>5</v>
      </c>
      <c r="F157">
        <f>IFERROR(VLOOKUP(A157,Hoja7!$I:$J,2,0),0)</f>
        <v>8</v>
      </c>
      <c r="G157">
        <f t="shared" si="2"/>
        <v>-3</v>
      </c>
    </row>
    <row r="158" spans="1:7" x14ac:dyDescent="0.25">
      <c r="A158" t="s">
        <v>1450</v>
      </c>
      <c r="B158" t="s">
        <v>1444</v>
      </c>
      <c r="C158" t="s">
        <v>8</v>
      </c>
      <c r="D158" t="s">
        <v>6236</v>
      </c>
      <c r="E158">
        <f>IFERROR(VLOOKUP(A158,Hoja1!$A:$E,5,0),0)-SUMIFS(REDUCCIONES!C:C,REDUCCIONES!B:B,A158)+SUMIFS(Hoja10!E:E,Hoja10!A:A,A158)+SUMIFS(Hoja11!E:E,Hoja11!A:A,A158)+SUMIFS(Hoja12!E:E,Hoja12!A:A,A158)+SUMIFS(Hoja13!E:E,Hoja13!A:A,A158)+SUMIFS(Hoja14!E:E,Hoja14!A:A,A158)+SUMIFS(Hoja15!E:E,Hoja15!A:A,A158)+SUMIFS(Hoja16!E:E,Hoja16!A:A,A158)</f>
        <v>83</v>
      </c>
      <c r="F158">
        <f>IFERROR(VLOOKUP(A158,Hoja7!$I:$J,2,0),0)</f>
        <v>21</v>
      </c>
      <c r="G158">
        <f t="shared" si="2"/>
        <v>62</v>
      </c>
    </row>
    <row r="159" spans="1:7" x14ac:dyDescent="0.25">
      <c r="A159" t="s">
        <v>1454</v>
      </c>
      <c r="B159" t="s">
        <v>1444</v>
      </c>
      <c r="C159" t="s">
        <v>14</v>
      </c>
      <c r="D159" t="s">
        <v>6236</v>
      </c>
      <c r="E159">
        <f>IFERROR(VLOOKUP(A159,Hoja1!$A:$E,5,0),0)-SUMIFS(REDUCCIONES!C:C,REDUCCIONES!B:B,A159)+SUMIFS(Hoja10!E:E,Hoja10!A:A,A159)+SUMIFS(Hoja11!E:E,Hoja11!A:A,A159)+SUMIFS(Hoja12!E:E,Hoja12!A:A,A159)+SUMIFS(Hoja13!E:E,Hoja13!A:A,A159)+SUMIFS(Hoja14!E:E,Hoja14!A:A,A159)+SUMIFS(Hoja15!E:E,Hoja15!A:A,A159)+SUMIFS(Hoja16!E:E,Hoja16!A:A,A159)</f>
        <v>194</v>
      </c>
      <c r="F159">
        <f>IFERROR(VLOOKUP(A159,Hoja7!$I:$J,2,0),0)</f>
        <v>31</v>
      </c>
      <c r="G159">
        <f t="shared" si="2"/>
        <v>163</v>
      </c>
    </row>
    <row r="160" spans="1:7" x14ac:dyDescent="0.25">
      <c r="A160" t="s">
        <v>1452</v>
      </c>
      <c r="B160" t="s">
        <v>1444</v>
      </c>
      <c r="C160" t="s">
        <v>11</v>
      </c>
      <c r="D160" t="s">
        <v>6236</v>
      </c>
      <c r="E160">
        <f>IFERROR(VLOOKUP(A160,Hoja1!$A:$E,5,0),0)-SUMIFS(REDUCCIONES!C:C,REDUCCIONES!B:B,A160)+SUMIFS(Hoja10!E:E,Hoja10!A:A,A160)+SUMIFS(Hoja11!E:E,Hoja11!A:A,A160)+SUMIFS(Hoja12!E:E,Hoja12!A:A,A160)+SUMIFS(Hoja13!E:E,Hoja13!A:A,A160)+SUMIFS(Hoja14!E:E,Hoja14!A:A,A160)+SUMIFS(Hoja15!E:E,Hoja15!A:A,A160)+SUMIFS(Hoja16!E:E,Hoja16!A:A,A160)</f>
        <v>128</v>
      </c>
      <c r="F160">
        <f>IFERROR(VLOOKUP(A160,Hoja7!$I:$J,2,0),0)</f>
        <v>26</v>
      </c>
      <c r="G160">
        <f t="shared" si="2"/>
        <v>102</v>
      </c>
    </row>
    <row r="161" spans="1:7" x14ac:dyDescent="0.25">
      <c r="A161" t="s">
        <v>1458</v>
      </c>
      <c r="B161" t="s">
        <v>1444</v>
      </c>
      <c r="C161" t="s">
        <v>20</v>
      </c>
      <c r="D161" t="s">
        <v>6236</v>
      </c>
      <c r="E161">
        <f>IFERROR(VLOOKUP(A161,Hoja1!$A:$E,5,0),0)-SUMIFS(REDUCCIONES!C:C,REDUCCIONES!B:B,A161)+SUMIFS(Hoja10!E:E,Hoja10!A:A,A161)+SUMIFS(Hoja11!E:E,Hoja11!A:A,A161)+SUMIFS(Hoja12!E:E,Hoja12!A:A,A161)+SUMIFS(Hoja13!E:E,Hoja13!A:A,A161)+SUMIFS(Hoja14!E:E,Hoja14!A:A,A161)+SUMIFS(Hoja15!E:E,Hoja15!A:A,A161)+SUMIFS(Hoja16!E:E,Hoja16!A:A,A161)</f>
        <v>134</v>
      </c>
      <c r="F161">
        <f>IFERROR(VLOOKUP(A161,Hoja7!$I:$J,2,0),0)</f>
        <v>16</v>
      </c>
      <c r="G161">
        <f t="shared" si="2"/>
        <v>118</v>
      </c>
    </row>
    <row r="162" spans="1:7" x14ac:dyDescent="0.25">
      <c r="A162" t="s">
        <v>1446</v>
      </c>
      <c r="B162" t="s">
        <v>1444</v>
      </c>
      <c r="C162" t="s">
        <v>2</v>
      </c>
      <c r="D162" t="s">
        <v>6236</v>
      </c>
      <c r="E162">
        <f>IFERROR(VLOOKUP(A162,Hoja1!$A:$E,5,0),0)-SUMIFS(REDUCCIONES!C:C,REDUCCIONES!B:B,A162)+SUMIFS(Hoja10!E:E,Hoja10!A:A,A162)+SUMIFS(Hoja11!E:E,Hoja11!A:A,A162)+SUMIFS(Hoja12!E:E,Hoja12!A:A,A162)+SUMIFS(Hoja13!E:E,Hoja13!A:A,A162)+SUMIFS(Hoja14!E:E,Hoja14!A:A,A162)+SUMIFS(Hoja15!E:E,Hoja15!A:A,A162)+SUMIFS(Hoja16!E:E,Hoja16!A:A,A162)</f>
        <v>106</v>
      </c>
      <c r="F162">
        <f>IFERROR(VLOOKUP(A162,Hoja7!$I:$J,2,0),0)</f>
        <v>8</v>
      </c>
      <c r="G162">
        <f t="shared" si="2"/>
        <v>98</v>
      </c>
    </row>
    <row r="163" spans="1:7" x14ac:dyDescent="0.25">
      <c r="A163" t="s">
        <v>1448</v>
      </c>
      <c r="B163" t="s">
        <v>1444</v>
      </c>
      <c r="C163" t="s">
        <v>5</v>
      </c>
      <c r="D163" t="s">
        <v>6236</v>
      </c>
      <c r="E163">
        <f>IFERROR(VLOOKUP(A163,Hoja1!$A:$E,5,0),0)-SUMIFS(REDUCCIONES!C:C,REDUCCIONES!B:B,A163)+SUMIFS(Hoja10!E:E,Hoja10!A:A,A163)+SUMIFS(Hoja11!E:E,Hoja11!A:A,A163)+SUMIFS(Hoja12!E:E,Hoja12!A:A,A163)+SUMIFS(Hoja13!E:E,Hoja13!A:A,A163)+SUMIFS(Hoja14!E:E,Hoja14!A:A,A163)+SUMIFS(Hoja15!E:E,Hoja15!A:A,A163)+SUMIFS(Hoja16!E:E,Hoja16!A:A,A163)</f>
        <v>36</v>
      </c>
      <c r="F163">
        <f>IFERROR(VLOOKUP(A163,Hoja7!$I:$J,2,0),0)</f>
        <v>6</v>
      </c>
      <c r="G163">
        <f t="shared" si="2"/>
        <v>30</v>
      </c>
    </row>
    <row r="164" spans="1:7" x14ac:dyDescent="0.25">
      <c r="A164" t="s">
        <v>6237</v>
      </c>
      <c r="B164" t="s">
        <v>1444</v>
      </c>
      <c r="C164" t="s">
        <v>6178</v>
      </c>
      <c r="D164" t="s">
        <v>6236</v>
      </c>
      <c r="E164">
        <f>IFERROR(VLOOKUP(A164,Hoja1!$A:$E,5,0),0)-SUMIFS(REDUCCIONES!C:C,REDUCCIONES!B:B,A164)+SUMIFS(Hoja10!E:E,Hoja10!A:A,A164)+SUMIFS(Hoja11!E:E,Hoja11!A:A,A164)+SUMIFS(Hoja12!E:E,Hoja12!A:A,A164)+SUMIFS(Hoja13!E:E,Hoja13!A:A,A164)+SUMIFS(Hoja14!E:E,Hoja14!A:A,A164)+SUMIFS(Hoja15!E:E,Hoja15!A:A,A164)+SUMIFS(Hoja16!E:E,Hoja16!A:A,A164)</f>
        <v>0</v>
      </c>
      <c r="F164">
        <f>IFERROR(VLOOKUP(A164,Hoja7!$I:$J,2,0),0)</f>
        <v>0</v>
      </c>
      <c r="G164">
        <f t="shared" si="2"/>
        <v>0</v>
      </c>
    </row>
    <row r="165" spans="1:7" x14ac:dyDescent="0.25">
      <c r="A165" t="s">
        <v>6238</v>
      </c>
      <c r="B165" t="s">
        <v>1444</v>
      </c>
      <c r="C165" t="s">
        <v>6180</v>
      </c>
      <c r="D165" t="s">
        <v>6236</v>
      </c>
      <c r="E165">
        <f>IFERROR(VLOOKUP(A165,Hoja1!$A:$E,5,0),0)-SUMIFS(REDUCCIONES!C:C,REDUCCIONES!B:B,A165)+SUMIFS(Hoja10!E:E,Hoja10!A:A,A165)+SUMIFS(Hoja11!E:E,Hoja11!A:A,A165)+SUMIFS(Hoja12!E:E,Hoja12!A:A,A165)+SUMIFS(Hoja13!E:E,Hoja13!A:A,A165)+SUMIFS(Hoja14!E:E,Hoja14!A:A,A165)+SUMIFS(Hoja15!E:E,Hoja15!A:A,A165)+SUMIFS(Hoja16!E:E,Hoja16!A:A,A165)</f>
        <v>0</v>
      </c>
      <c r="F165">
        <f>IFERROR(VLOOKUP(A165,Hoja7!$I:$J,2,0),0)</f>
        <v>0</v>
      </c>
      <c r="G165">
        <f t="shared" si="2"/>
        <v>0</v>
      </c>
    </row>
    <row r="166" spans="1:7" x14ac:dyDescent="0.25">
      <c r="A166" t="s">
        <v>6239</v>
      </c>
      <c r="B166" t="s">
        <v>1444</v>
      </c>
      <c r="C166" t="s">
        <v>1131</v>
      </c>
      <c r="D166" t="s">
        <v>6236</v>
      </c>
      <c r="E166">
        <f>IFERROR(VLOOKUP(A166,Hoja1!$A:$E,5,0),0)-SUMIFS(REDUCCIONES!C:C,REDUCCIONES!B:B,A166)+SUMIFS(Hoja10!E:E,Hoja10!A:A,A166)+SUMIFS(Hoja11!E:E,Hoja11!A:A,A166)+SUMIFS(Hoja12!E:E,Hoja12!A:A,A166)+SUMIFS(Hoja13!E:E,Hoja13!A:A,A166)+SUMIFS(Hoja14!E:E,Hoja14!A:A,A166)+SUMIFS(Hoja15!E:E,Hoja15!A:A,A166)+SUMIFS(Hoja16!E:E,Hoja16!A:A,A166)</f>
        <v>0</v>
      </c>
      <c r="F166">
        <f>IFERROR(VLOOKUP(A166,Hoja7!$I:$J,2,0),0)</f>
        <v>0</v>
      </c>
      <c r="G166">
        <f t="shared" si="2"/>
        <v>0</v>
      </c>
    </row>
    <row r="167" spans="1:7" x14ac:dyDescent="0.25">
      <c r="A167" t="s">
        <v>2196</v>
      </c>
      <c r="B167" t="s">
        <v>2197</v>
      </c>
      <c r="C167" t="s">
        <v>179</v>
      </c>
      <c r="D167" t="s">
        <v>6240</v>
      </c>
      <c r="E167">
        <f>IFERROR(VLOOKUP(A167,Hoja1!$A:$E,5,0),0)-SUMIFS(REDUCCIONES!C:C,REDUCCIONES!B:B,A167)+SUMIFS(Hoja10!E:E,Hoja10!A:A,A167)+SUMIFS(Hoja11!E:E,Hoja11!A:A,A167)+SUMIFS(Hoja12!E:E,Hoja12!A:A,A167)+SUMIFS(Hoja13!E:E,Hoja13!A:A,A167)+SUMIFS(Hoja14!E:E,Hoja14!A:A,A167)+SUMIFS(Hoja15!E:E,Hoja15!A:A,A167)+SUMIFS(Hoja16!E:E,Hoja16!A:A,A167)</f>
        <v>7</v>
      </c>
      <c r="F167">
        <f>IFERROR(VLOOKUP(A167,Hoja7!$I:$J,2,0),0)</f>
        <v>0</v>
      </c>
      <c r="G167">
        <f t="shared" si="2"/>
        <v>7</v>
      </c>
    </row>
    <row r="168" spans="1:7" x14ac:dyDescent="0.25">
      <c r="A168" t="s">
        <v>2209</v>
      </c>
      <c r="B168" t="s">
        <v>2197</v>
      </c>
      <c r="C168" t="s">
        <v>17</v>
      </c>
      <c r="D168" t="s">
        <v>6240</v>
      </c>
      <c r="E168">
        <f>IFERROR(VLOOKUP(A168,Hoja1!$A:$E,5,0),0)-SUMIFS(REDUCCIONES!C:C,REDUCCIONES!B:B,A168)+SUMIFS(Hoja10!E:E,Hoja10!A:A,A168)+SUMIFS(Hoja11!E:E,Hoja11!A:A,A168)+SUMIFS(Hoja12!E:E,Hoja12!A:A,A168)+SUMIFS(Hoja13!E:E,Hoja13!A:A,A168)+SUMIFS(Hoja14!E:E,Hoja14!A:A,A168)+SUMIFS(Hoja15!E:E,Hoja15!A:A,A168)+SUMIFS(Hoja16!E:E,Hoja16!A:A,A168)</f>
        <v>41</v>
      </c>
      <c r="F168">
        <f>IFERROR(VLOOKUP(A168,Hoja7!$I:$J,2,0),0)</f>
        <v>0</v>
      </c>
      <c r="G168">
        <f t="shared" si="2"/>
        <v>41</v>
      </c>
    </row>
    <row r="169" spans="1:7" x14ac:dyDescent="0.25">
      <c r="A169" t="s">
        <v>2203</v>
      </c>
      <c r="B169" t="s">
        <v>2197</v>
      </c>
      <c r="C169" t="s">
        <v>8</v>
      </c>
      <c r="D169" t="s">
        <v>6240</v>
      </c>
      <c r="E169">
        <f>IFERROR(VLOOKUP(A169,Hoja1!$A:$E,5,0),0)-SUMIFS(REDUCCIONES!C:C,REDUCCIONES!B:B,A169)+SUMIFS(Hoja10!E:E,Hoja10!A:A,A169)+SUMIFS(Hoja11!E:E,Hoja11!A:A,A169)+SUMIFS(Hoja12!E:E,Hoja12!A:A,A169)+SUMIFS(Hoja13!E:E,Hoja13!A:A,A169)+SUMIFS(Hoja14!E:E,Hoja14!A:A,A169)+SUMIFS(Hoja15!E:E,Hoja15!A:A,A169)+SUMIFS(Hoja16!E:E,Hoja16!A:A,A169)</f>
        <v>34</v>
      </c>
      <c r="F169">
        <f>IFERROR(VLOOKUP(A169,Hoja7!$I:$J,2,0),0)</f>
        <v>2</v>
      </c>
      <c r="G169">
        <f t="shared" si="2"/>
        <v>32</v>
      </c>
    </row>
    <row r="170" spans="1:7" x14ac:dyDescent="0.25">
      <c r="A170" t="s">
        <v>2207</v>
      </c>
      <c r="B170" t="s">
        <v>2197</v>
      </c>
      <c r="C170" t="s">
        <v>14</v>
      </c>
      <c r="D170" t="s">
        <v>6240</v>
      </c>
      <c r="E170">
        <f>IFERROR(VLOOKUP(A170,Hoja1!$A:$E,5,0),0)-SUMIFS(REDUCCIONES!C:C,REDUCCIONES!B:B,A170)+SUMIFS(Hoja10!E:E,Hoja10!A:A,A170)+SUMIFS(Hoja11!E:E,Hoja11!A:A,A170)+SUMIFS(Hoja12!E:E,Hoja12!A:A,A170)+SUMIFS(Hoja13!E:E,Hoja13!A:A,A170)+SUMIFS(Hoja14!E:E,Hoja14!A:A,A170)+SUMIFS(Hoja15!E:E,Hoja15!A:A,A170)+SUMIFS(Hoja16!E:E,Hoja16!A:A,A170)</f>
        <v>161</v>
      </c>
      <c r="F170">
        <f>IFERROR(VLOOKUP(A170,Hoja7!$I:$J,2,0),0)</f>
        <v>6</v>
      </c>
      <c r="G170">
        <f t="shared" si="2"/>
        <v>155</v>
      </c>
    </row>
    <row r="171" spans="1:7" x14ac:dyDescent="0.25">
      <c r="A171" t="s">
        <v>2205</v>
      </c>
      <c r="B171" t="s">
        <v>2197</v>
      </c>
      <c r="C171" t="s">
        <v>11</v>
      </c>
      <c r="D171" t="s">
        <v>6240</v>
      </c>
      <c r="E171">
        <f>IFERROR(VLOOKUP(A171,Hoja1!$A:$E,5,0),0)-SUMIFS(REDUCCIONES!C:C,REDUCCIONES!B:B,A171)+SUMIFS(Hoja10!E:E,Hoja10!A:A,A171)+SUMIFS(Hoja11!E:E,Hoja11!A:A,A171)+SUMIFS(Hoja12!E:E,Hoja12!A:A,A171)+SUMIFS(Hoja13!E:E,Hoja13!A:A,A171)+SUMIFS(Hoja14!E:E,Hoja14!A:A,A171)+SUMIFS(Hoja15!E:E,Hoja15!A:A,A171)+SUMIFS(Hoja16!E:E,Hoja16!A:A,A171)</f>
        <v>131</v>
      </c>
      <c r="F171">
        <f>IFERROR(VLOOKUP(A171,Hoja7!$I:$J,2,0),0)</f>
        <v>1</v>
      </c>
      <c r="G171">
        <f t="shared" si="2"/>
        <v>130</v>
      </c>
    </row>
    <row r="172" spans="1:7" x14ac:dyDescent="0.25">
      <c r="A172" t="s">
        <v>2211</v>
      </c>
      <c r="B172" t="s">
        <v>2197</v>
      </c>
      <c r="C172" t="s">
        <v>20</v>
      </c>
      <c r="D172" t="s">
        <v>6240</v>
      </c>
      <c r="E172">
        <f>IFERROR(VLOOKUP(A172,Hoja1!$A:$E,5,0),0)-SUMIFS(REDUCCIONES!C:C,REDUCCIONES!B:B,A172)+SUMIFS(Hoja10!E:E,Hoja10!A:A,A172)+SUMIFS(Hoja11!E:E,Hoja11!A:A,A172)+SUMIFS(Hoja12!E:E,Hoja12!A:A,A172)+SUMIFS(Hoja13!E:E,Hoja13!A:A,A172)+SUMIFS(Hoja14!E:E,Hoja14!A:A,A172)+SUMIFS(Hoja15!E:E,Hoja15!A:A,A172)+SUMIFS(Hoja16!E:E,Hoja16!A:A,A172)</f>
        <v>165</v>
      </c>
      <c r="F172">
        <f>IFERROR(VLOOKUP(A172,Hoja7!$I:$J,2,0),0)</f>
        <v>3</v>
      </c>
      <c r="G172">
        <f t="shared" si="2"/>
        <v>162</v>
      </c>
    </row>
    <row r="173" spans="1:7" x14ac:dyDescent="0.25">
      <c r="A173" t="s">
        <v>2199</v>
      </c>
      <c r="B173" t="s">
        <v>2197</v>
      </c>
      <c r="C173" t="s">
        <v>2</v>
      </c>
      <c r="D173" t="s">
        <v>6240</v>
      </c>
      <c r="E173">
        <f>IFERROR(VLOOKUP(A173,Hoja1!$A:$E,5,0),0)-SUMIFS(REDUCCIONES!C:C,REDUCCIONES!B:B,A173)+SUMIFS(Hoja10!E:E,Hoja10!A:A,A173)+SUMIFS(Hoja11!E:E,Hoja11!A:A,A173)+SUMIFS(Hoja12!E:E,Hoja12!A:A,A173)+SUMIFS(Hoja13!E:E,Hoja13!A:A,A173)+SUMIFS(Hoja14!E:E,Hoja14!A:A,A173)+SUMIFS(Hoja15!E:E,Hoja15!A:A,A173)+SUMIFS(Hoja16!E:E,Hoja16!A:A,A173)</f>
        <v>60</v>
      </c>
      <c r="F173">
        <f>IFERROR(VLOOKUP(A173,Hoja7!$I:$J,2,0),0)</f>
        <v>1</v>
      </c>
      <c r="G173">
        <f t="shared" si="2"/>
        <v>59</v>
      </c>
    </row>
    <row r="174" spans="1:7" x14ac:dyDescent="0.25">
      <c r="A174" t="s">
        <v>2201</v>
      </c>
      <c r="B174" t="s">
        <v>2197</v>
      </c>
      <c r="C174" t="s">
        <v>5</v>
      </c>
      <c r="D174" t="s">
        <v>6240</v>
      </c>
      <c r="E174">
        <f>IFERROR(VLOOKUP(A174,Hoja1!$A:$E,5,0),0)-SUMIFS(REDUCCIONES!C:C,REDUCCIONES!B:B,A174)+SUMIFS(Hoja10!E:E,Hoja10!A:A,A174)+SUMIFS(Hoja11!E:E,Hoja11!A:A,A174)+SUMIFS(Hoja12!E:E,Hoja12!A:A,A174)+SUMIFS(Hoja13!E:E,Hoja13!A:A,A174)+SUMIFS(Hoja14!E:E,Hoja14!A:A,A174)+SUMIFS(Hoja15!E:E,Hoja15!A:A,A174)+SUMIFS(Hoja16!E:E,Hoja16!A:A,A174)</f>
        <v>20</v>
      </c>
      <c r="F174">
        <f>IFERROR(VLOOKUP(A174,Hoja7!$I:$J,2,0),0)</f>
        <v>0</v>
      </c>
      <c r="G174">
        <f t="shared" si="2"/>
        <v>20</v>
      </c>
    </row>
    <row r="175" spans="1:7" x14ac:dyDescent="0.25">
      <c r="A175" t="s">
        <v>6241</v>
      </c>
      <c r="B175" t="s">
        <v>2197</v>
      </c>
      <c r="C175" t="s">
        <v>6178</v>
      </c>
      <c r="D175" t="s">
        <v>6240</v>
      </c>
      <c r="E175">
        <f>IFERROR(VLOOKUP(A175,Hoja1!$A:$E,5,0),0)-SUMIFS(REDUCCIONES!C:C,REDUCCIONES!B:B,A175)+SUMIFS(Hoja10!E:E,Hoja10!A:A,A175)+SUMIFS(Hoja11!E:E,Hoja11!A:A,A175)+SUMIFS(Hoja12!E:E,Hoja12!A:A,A175)+SUMIFS(Hoja13!E:E,Hoja13!A:A,A175)+SUMIFS(Hoja14!E:E,Hoja14!A:A,A175)+SUMIFS(Hoja15!E:E,Hoja15!A:A,A175)+SUMIFS(Hoja16!E:E,Hoja16!A:A,A175)</f>
        <v>0</v>
      </c>
      <c r="F175">
        <f>IFERROR(VLOOKUP(A175,Hoja7!$I:$J,2,0),0)</f>
        <v>0</v>
      </c>
      <c r="G175">
        <f t="shared" si="2"/>
        <v>0</v>
      </c>
    </row>
    <row r="176" spans="1:7" x14ac:dyDescent="0.25">
      <c r="A176" t="s">
        <v>6242</v>
      </c>
      <c r="B176" t="s">
        <v>2197</v>
      </c>
      <c r="C176" t="s">
        <v>6180</v>
      </c>
      <c r="D176" t="s">
        <v>6240</v>
      </c>
      <c r="E176">
        <f>IFERROR(VLOOKUP(A176,Hoja1!$A:$E,5,0),0)-SUMIFS(REDUCCIONES!C:C,REDUCCIONES!B:B,A176)+SUMIFS(Hoja10!E:E,Hoja10!A:A,A176)+SUMIFS(Hoja11!E:E,Hoja11!A:A,A176)+SUMIFS(Hoja12!E:E,Hoja12!A:A,A176)+SUMIFS(Hoja13!E:E,Hoja13!A:A,A176)+SUMIFS(Hoja14!E:E,Hoja14!A:A,A176)+SUMIFS(Hoja15!E:E,Hoja15!A:A,A176)+SUMIFS(Hoja16!E:E,Hoja16!A:A,A176)</f>
        <v>0</v>
      </c>
      <c r="F176">
        <f>IFERROR(VLOOKUP(A176,Hoja7!$I:$J,2,0),0)</f>
        <v>0</v>
      </c>
      <c r="G176">
        <f t="shared" si="2"/>
        <v>0</v>
      </c>
    </row>
    <row r="177" spans="1:7" x14ac:dyDescent="0.25">
      <c r="A177" t="s">
        <v>6243</v>
      </c>
      <c r="B177" t="s">
        <v>2197</v>
      </c>
      <c r="C177" t="s">
        <v>1131</v>
      </c>
      <c r="D177" t="s">
        <v>6240</v>
      </c>
      <c r="E177">
        <f>IFERROR(VLOOKUP(A177,Hoja1!$A:$E,5,0),0)-SUMIFS(REDUCCIONES!C:C,REDUCCIONES!B:B,A177)+SUMIFS(Hoja10!E:E,Hoja10!A:A,A177)+SUMIFS(Hoja11!E:E,Hoja11!A:A,A177)+SUMIFS(Hoja12!E:E,Hoja12!A:A,A177)+SUMIFS(Hoja13!E:E,Hoja13!A:A,A177)+SUMIFS(Hoja14!E:E,Hoja14!A:A,A177)+SUMIFS(Hoja15!E:E,Hoja15!A:A,A177)+SUMIFS(Hoja16!E:E,Hoja16!A:A,A177)</f>
        <v>0</v>
      </c>
      <c r="F177">
        <f>IFERROR(VLOOKUP(A177,Hoja7!$I:$J,2,0),0)</f>
        <v>0</v>
      </c>
      <c r="G177">
        <f t="shared" si="2"/>
        <v>0</v>
      </c>
    </row>
    <row r="178" spans="1:7" x14ac:dyDescent="0.25">
      <c r="A178" t="s">
        <v>1923</v>
      </c>
      <c r="B178" t="s">
        <v>1899</v>
      </c>
      <c r="C178" t="s">
        <v>179</v>
      </c>
      <c r="D178" t="s">
        <v>6244</v>
      </c>
      <c r="E178">
        <f>IFERROR(VLOOKUP(A178,Hoja1!$A:$E,5,0),0)-SUMIFS(REDUCCIONES!C:C,REDUCCIONES!B:B,A178)+SUMIFS(Hoja10!E:E,Hoja10!A:A,A178)+SUMIFS(Hoja11!E:E,Hoja11!A:A,A178)+SUMIFS(Hoja12!E:E,Hoja12!A:A,A178)+SUMIFS(Hoja13!E:E,Hoja13!A:A,A178)+SUMIFS(Hoja14!E:E,Hoja14!A:A,A178)+SUMIFS(Hoja15!E:E,Hoja15!A:A,A178)+SUMIFS(Hoja16!E:E,Hoja16!A:A,A178)</f>
        <v>25</v>
      </c>
      <c r="F178">
        <f>IFERROR(VLOOKUP(A178,Hoja7!$I:$J,2,0),0)</f>
        <v>2</v>
      </c>
      <c r="G178">
        <f t="shared" si="2"/>
        <v>23</v>
      </c>
    </row>
    <row r="179" spans="1:7" x14ac:dyDescent="0.25">
      <c r="A179" t="s">
        <v>1925</v>
      </c>
      <c r="B179" t="s">
        <v>1899</v>
      </c>
      <c r="C179" t="s">
        <v>17</v>
      </c>
      <c r="D179" t="s">
        <v>6244</v>
      </c>
      <c r="E179">
        <f>IFERROR(VLOOKUP(A179,Hoja1!$A:$E,5,0),0)-SUMIFS(REDUCCIONES!C:C,REDUCCIONES!B:B,A179)+SUMIFS(Hoja10!E:E,Hoja10!A:A,A179)+SUMIFS(Hoja11!E:E,Hoja11!A:A,A179)+SUMIFS(Hoja12!E:E,Hoja12!A:A,A179)+SUMIFS(Hoja13!E:E,Hoja13!A:A,A179)+SUMIFS(Hoja14!E:E,Hoja14!A:A,A179)+SUMIFS(Hoja15!E:E,Hoja15!A:A,A179)+SUMIFS(Hoja16!E:E,Hoja16!A:A,A179)</f>
        <v>61</v>
      </c>
      <c r="F179">
        <f>IFERROR(VLOOKUP(A179,Hoja7!$I:$J,2,0),0)</f>
        <v>5</v>
      </c>
      <c r="G179">
        <f t="shared" si="2"/>
        <v>56</v>
      </c>
    </row>
    <row r="180" spans="1:7" x14ac:dyDescent="0.25">
      <c r="A180" t="s">
        <v>1924</v>
      </c>
      <c r="B180" t="s">
        <v>1899</v>
      </c>
      <c r="C180" t="s">
        <v>8</v>
      </c>
      <c r="D180" t="s">
        <v>6244</v>
      </c>
      <c r="E180">
        <f>IFERROR(VLOOKUP(A180,Hoja1!$A:$E,5,0),0)-SUMIFS(REDUCCIONES!C:C,REDUCCIONES!B:B,A180)+SUMIFS(Hoja10!E:E,Hoja10!A:A,A180)+SUMIFS(Hoja11!E:E,Hoja11!A:A,A180)+SUMIFS(Hoja12!E:E,Hoja12!A:A,A180)+SUMIFS(Hoja13!E:E,Hoja13!A:A,A180)+SUMIFS(Hoja14!E:E,Hoja14!A:A,A180)+SUMIFS(Hoja15!E:E,Hoja15!A:A,A180)+SUMIFS(Hoja16!E:E,Hoja16!A:A,A180)</f>
        <v>249</v>
      </c>
      <c r="F180">
        <f>IFERROR(VLOOKUP(A180,Hoja7!$I:$J,2,0),0)</f>
        <v>9</v>
      </c>
      <c r="G180">
        <f t="shared" si="2"/>
        <v>240</v>
      </c>
    </row>
    <row r="181" spans="1:7" x14ac:dyDescent="0.25">
      <c r="A181" t="s">
        <v>1898</v>
      </c>
      <c r="B181" t="s">
        <v>1899</v>
      </c>
      <c r="C181" t="s">
        <v>14</v>
      </c>
      <c r="D181" t="s">
        <v>6244</v>
      </c>
      <c r="E181">
        <f>IFERROR(VLOOKUP(A181,Hoja1!$A:$E,5,0),0)-SUMIFS(REDUCCIONES!C:C,REDUCCIONES!B:B,A181)+SUMIFS(Hoja10!E:E,Hoja10!A:A,A181)+SUMIFS(Hoja11!E:E,Hoja11!A:A,A181)+SUMIFS(Hoja12!E:E,Hoja12!A:A,A181)+SUMIFS(Hoja13!E:E,Hoja13!A:A,A181)+SUMIFS(Hoja14!E:E,Hoja14!A:A,A181)+SUMIFS(Hoja15!E:E,Hoja15!A:A,A181)+SUMIFS(Hoja16!E:E,Hoja16!A:A,A181)</f>
        <v>258</v>
      </c>
      <c r="F181">
        <f>IFERROR(VLOOKUP(A181,Hoja7!$I:$J,2,0),0)</f>
        <v>29</v>
      </c>
      <c r="G181">
        <f t="shared" si="2"/>
        <v>229</v>
      </c>
    </row>
    <row r="182" spans="1:7" x14ac:dyDescent="0.25">
      <c r="A182" t="s">
        <v>1903</v>
      </c>
      <c r="B182" t="s">
        <v>1899</v>
      </c>
      <c r="C182" t="s">
        <v>11</v>
      </c>
      <c r="D182" t="s">
        <v>6244</v>
      </c>
      <c r="E182">
        <f>IFERROR(VLOOKUP(A182,Hoja1!$A:$E,5,0),0)-SUMIFS(REDUCCIONES!C:C,REDUCCIONES!B:B,A182)+SUMIFS(Hoja10!E:E,Hoja10!A:A,A182)+SUMIFS(Hoja11!E:E,Hoja11!A:A,A182)+SUMIFS(Hoja12!E:E,Hoja12!A:A,A182)+SUMIFS(Hoja13!E:E,Hoja13!A:A,A182)+SUMIFS(Hoja14!E:E,Hoja14!A:A,A182)+SUMIFS(Hoja15!E:E,Hoja15!A:A,A182)+SUMIFS(Hoja16!E:E,Hoja16!A:A,A182)</f>
        <v>377</v>
      </c>
      <c r="F182">
        <f>IFERROR(VLOOKUP(A182,Hoja7!$I:$J,2,0),0)</f>
        <v>22</v>
      </c>
      <c r="G182">
        <f t="shared" si="2"/>
        <v>355</v>
      </c>
    </row>
    <row r="183" spans="1:7" x14ac:dyDescent="0.25">
      <c r="A183" t="s">
        <v>1920</v>
      </c>
      <c r="B183" t="s">
        <v>1899</v>
      </c>
      <c r="C183" t="s">
        <v>20</v>
      </c>
      <c r="D183" t="s">
        <v>6244</v>
      </c>
      <c r="E183">
        <f>IFERROR(VLOOKUP(A183,Hoja1!$A:$E,5,0),0)-SUMIFS(REDUCCIONES!C:C,REDUCCIONES!B:B,A183)+SUMIFS(Hoja10!E:E,Hoja10!A:A,A183)+SUMIFS(Hoja11!E:E,Hoja11!A:A,A183)+SUMIFS(Hoja12!E:E,Hoja12!A:A,A183)+SUMIFS(Hoja13!E:E,Hoja13!A:A,A183)+SUMIFS(Hoja14!E:E,Hoja14!A:A,A183)+SUMIFS(Hoja15!E:E,Hoja15!A:A,A183)+SUMIFS(Hoja16!E:E,Hoja16!A:A,A183)</f>
        <v>173</v>
      </c>
      <c r="F183">
        <f>IFERROR(VLOOKUP(A183,Hoja7!$I:$J,2,0),0)</f>
        <v>14</v>
      </c>
      <c r="G183">
        <f t="shared" si="2"/>
        <v>159</v>
      </c>
    </row>
    <row r="184" spans="1:7" x14ac:dyDescent="0.25">
      <c r="A184" t="s">
        <v>1921</v>
      </c>
      <c r="B184" t="s">
        <v>1899</v>
      </c>
      <c r="C184" t="s">
        <v>2</v>
      </c>
      <c r="D184" t="s">
        <v>6244</v>
      </c>
      <c r="E184">
        <f>IFERROR(VLOOKUP(A184,Hoja1!$A:$E,5,0),0)-SUMIFS(REDUCCIONES!C:C,REDUCCIONES!B:B,A184)+SUMIFS(Hoja10!E:E,Hoja10!A:A,A184)+SUMIFS(Hoja11!E:E,Hoja11!A:A,A184)+SUMIFS(Hoja12!E:E,Hoja12!A:A,A184)+SUMIFS(Hoja13!E:E,Hoja13!A:A,A184)+SUMIFS(Hoja14!E:E,Hoja14!A:A,A184)+SUMIFS(Hoja15!E:E,Hoja15!A:A,A184)+SUMIFS(Hoja16!E:E,Hoja16!A:A,A184)</f>
        <v>79</v>
      </c>
      <c r="F184">
        <f>IFERROR(VLOOKUP(A184,Hoja7!$I:$J,2,0),0)</f>
        <v>1</v>
      </c>
      <c r="G184">
        <f t="shared" si="2"/>
        <v>78</v>
      </c>
    </row>
    <row r="185" spans="1:7" x14ac:dyDescent="0.25">
      <c r="A185" t="s">
        <v>1922</v>
      </c>
      <c r="B185" t="s">
        <v>1899</v>
      </c>
      <c r="C185" t="s">
        <v>5</v>
      </c>
      <c r="D185" t="s">
        <v>6244</v>
      </c>
      <c r="E185">
        <f>IFERROR(VLOOKUP(A185,Hoja1!$A:$E,5,0),0)-SUMIFS(REDUCCIONES!C:C,REDUCCIONES!B:B,A185)+SUMIFS(Hoja10!E:E,Hoja10!A:A,A185)+SUMIFS(Hoja11!E:E,Hoja11!A:A,A185)+SUMIFS(Hoja12!E:E,Hoja12!A:A,A185)+SUMIFS(Hoja13!E:E,Hoja13!A:A,A185)+SUMIFS(Hoja14!E:E,Hoja14!A:A,A185)+SUMIFS(Hoja15!E:E,Hoja15!A:A,A185)+SUMIFS(Hoja16!E:E,Hoja16!A:A,A185)</f>
        <v>22</v>
      </c>
      <c r="F185">
        <f>IFERROR(VLOOKUP(A185,Hoja7!$I:$J,2,0),0)</f>
        <v>0</v>
      </c>
      <c r="G185">
        <f t="shared" si="2"/>
        <v>22</v>
      </c>
    </row>
    <row r="186" spans="1:7" x14ac:dyDescent="0.25">
      <c r="A186" t="s">
        <v>6245</v>
      </c>
      <c r="B186" t="s">
        <v>1899</v>
      </c>
      <c r="C186" t="s">
        <v>6178</v>
      </c>
      <c r="D186" t="s">
        <v>6244</v>
      </c>
      <c r="E186">
        <f>IFERROR(VLOOKUP(A186,Hoja1!$A:$E,5,0),0)-SUMIFS(REDUCCIONES!C:C,REDUCCIONES!B:B,A186)+SUMIFS(Hoja10!E:E,Hoja10!A:A,A186)+SUMIFS(Hoja11!E:E,Hoja11!A:A,A186)+SUMIFS(Hoja12!E:E,Hoja12!A:A,A186)+SUMIFS(Hoja13!E:E,Hoja13!A:A,A186)+SUMIFS(Hoja14!E:E,Hoja14!A:A,A186)+SUMIFS(Hoja15!E:E,Hoja15!A:A,A186)+SUMIFS(Hoja16!E:E,Hoja16!A:A,A186)</f>
        <v>0</v>
      </c>
      <c r="F186">
        <f>IFERROR(VLOOKUP(A186,Hoja7!$I:$J,2,0),0)</f>
        <v>0</v>
      </c>
      <c r="G186">
        <f t="shared" si="2"/>
        <v>0</v>
      </c>
    </row>
    <row r="187" spans="1:7" x14ac:dyDescent="0.25">
      <c r="A187" t="s">
        <v>6246</v>
      </c>
      <c r="B187" t="s">
        <v>1899</v>
      </c>
      <c r="C187" t="s">
        <v>6180</v>
      </c>
      <c r="D187" t="s">
        <v>6244</v>
      </c>
      <c r="E187">
        <f>IFERROR(VLOOKUP(A187,Hoja1!$A:$E,5,0),0)-SUMIFS(REDUCCIONES!C:C,REDUCCIONES!B:B,A187)+SUMIFS(Hoja10!E:E,Hoja10!A:A,A187)+SUMIFS(Hoja11!E:E,Hoja11!A:A,A187)+SUMIFS(Hoja12!E:E,Hoja12!A:A,A187)+SUMIFS(Hoja13!E:E,Hoja13!A:A,A187)+SUMIFS(Hoja14!E:E,Hoja14!A:A,A187)+SUMIFS(Hoja15!E:E,Hoja15!A:A,A187)+SUMIFS(Hoja16!E:E,Hoja16!A:A,A187)</f>
        <v>0</v>
      </c>
      <c r="F187">
        <f>IFERROR(VLOOKUP(A187,Hoja7!$I:$J,2,0),0)</f>
        <v>0</v>
      </c>
      <c r="G187">
        <f t="shared" si="2"/>
        <v>0</v>
      </c>
    </row>
    <row r="188" spans="1:7" x14ac:dyDescent="0.25">
      <c r="A188" t="s">
        <v>6247</v>
      </c>
      <c r="B188" t="s">
        <v>1899</v>
      </c>
      <c r="C188" t="s">
        <v>1131</v>
      </c>
      <c r="D188" t="s">
        <v>6244</v>
      </c>
      <c r="E188">
        <f>IFERROR(VLOOKUP(A188,Hoja1!$A:$E,5,0),0)-SUMIFS(REDUCCIONES!C:C,REDUCCIONES!B:B,A188)+SUMIFS(Hoja10!E:E,Hoja10!A:A,A188)+SUMIFS(Hoja11!E:E,Hoja11!A:A,A188)+SUMIFS(Hoja12!E:E,Hoja12!A:A,A188)+SUMIFS(Hoja13!E:E,Hoja13!A:A,A188)+SUMIFS(Hoja14!E:E,Hoja14!A:A,A188)+SUMIFS(Hoja15!E:E,Hoja15!A:A,A188)+SUMIFS(Hoja16!E:E,Hoja16!A:A,A188)</f>
        <v>0</v>
      </c>
      <c r="F188">
        <f>IFERROR(VLOOKUP(A188,Hoja7!$I:$J,2,0),0)</f>
        <v>0</v>
      </c>
      <c r="G188">
        <f t="shared" si="2"/>
        <v>0</v>
      </c>
    </row>
    <row r="189" spans="1:7" x14ac:dyDescent="0.25">
      <c r="A189" t="s">
        <v>2230</v>
      </c>
      <c r="B189" t="s">
        <v>2231</v>
      </c>
      <c r="C189" t="s">
        <v>179</v>
      </c>
      <c r="D189" t="s">
        <v>6248</v>
      </c>
      <c r="E189">
        <f>IFERROR(VLOOKUP(A189,Hoja1!$A:$E,5,0),0)-SUMIFS(REDUCCIONES!C:C,REDUCCIONES!B:B,A189)+SUMIFS(Hoja10!E:E,Hoja10!A:A,A189)+SUMIFS(Hoja11!E:E,Hoja11!A:A,A189)+SUMIFS(Hoja12!E:E,Hoja12!A:A,A189)+SUMIFS(Hoja13!E:E,Hoja13!A:A,A189)+SUMIFS(Hoja14!E:E,Hoja14!A:A,A189)+SUMIFS(Hoja15!E:E,Hoja15!A:A,A189)+SUMIFS(Hoja16!E:E,Hoja16!A:A,A189)</f>
        <v>35</v>
      </c>
      <c r="F189">
        <f>IFERROR(VLOOKUP(A189,Hoja7!$I:$J,2,0),0)</f>
        <v>5</v>
      </c>
      <c r="G189">
        <f t="shared" si="2"/>
        <v>30</v>
      </c>
    </row>
    <row r="190" spans="1:7" x14ac:dyDescent="0.25">
      <c r="A190" t="s">
        <v>2243</v>
      </c>
      <c r="B190" t="s">
        <v>2231</v>
      </c>
      <c r="C190" t="s">
        <v>17</v>
      </c>
      <c r="D190" t="s">
        <v>6248</v>
      </c>
      <c r="E190">
        <f>IFERROR(VLOOKUP(A190,Hoja1!$A:$E,5,0),0)-SUMIFS(REDUCCIONES!C:C,REDUCCIONES!B:B,A190)+SUMIFS(Hoja10!E:E,Hoja10!A:A,A190)+SUMIFS(Hoja11!E:E,Hoja11!A:A,A190)+SUMIFS(Hoja12!E:E,Hoja12!A:A,A190)+SUMIFS(Hoja13!E:E,Hoja13!A:A,A190)+SUMIFS(Hoja14!E:E,Hoja14!A:A,A190)+SUMIFS(Hoja15!E:E,Hoja15!A:A,A190)+SUMIFS(Hoja16!E:E,Hoja16!A:A,A190)</f>
        <v>15</v>
      </c>
      <c r="F190">
        <f>IFERROR(VLOOKUP(A190,Hoja7!$I:$J,2,0),0)</f>
        <v>25</v>
      </c>
      <c r="G190">
        <f t="shared" si="2"/>
        <v>-10</v>
      </c>
    </row>
    <row r="191" spans="1:7" x14ac:dyDescent="0.25">
      <c r="A191" t="s">
        <v>2237</v>
      </c>
      <c r="B191" t="s">
        <v>2231</v>
      </c>
      <c r="C191" t="s">
        <v>8</v>
      </c>
      <c r="D191" t="s">
        <v>6248</v>
      </c>
      <c r="E191">
        <f>IFERROR(VLOOKUP(A191,Hoja1!$A:$E,5,0),0)-SUMIFS(REDUCCIONES!C:C,REDUCCIONES!B:B,A191)+SUMIFS(Hoja10!E:E,Hoja10!A:A,A191)+SUMIFS(Hoja11!E:E,Hoja11!A:A,A191)+SUMIFS(Hoja12!E:E,Hoja12!A:A,A191)+SUMIFS(Hoja13!E:E,Hoja13!A:A,A191)+SUMIFS(Hoja14!E:E,Hoja14!A:A,A191)+SUMIFS(Hoja15!E:E,Hoja15!A:A,A191)+SUMIFS(Hoja16!E:E,Hoja16!A:A,A191)</f>
        <v>16</v>
      </c>
      <c r="F191">
        <f>IFERROR(VLOOKUP(A191,Hoja7!$I:$J,2,0),0)</f>
        <v>21</v>
      </c>
      <c r="G191">
        <f t="shared" si="2"/>
        <v>-5</v>
      </c>
    </row>
    <row r="192" spans="1:7" x14ac:dyDescent="0.25">
      <c r="A192" t="s">
        <v>2241</v>
      </c>
      <c r="B192" t="s">
        <v>2231</v>
      </c>
      <c r="C192" t="s">
        <v>14</v>
      </c>
      <c r="D192" t="s">
        <v>6248</v>
      </c>
      <c r="E192">
        <f>IFERROR(VLOOKUP(A192,Hoja1!$A:$E,5,0),0)-SUMIFS(REDUCCIONES!C:C,REDUCCIONES!B:B,A192)+SUMIFS(Hoja10!E:E,Hoja10!A:A,A192)+SUMIFS(Hoja11!E:E,Hoja11!A:A,A192)+SUMIFS(Hoja12!E:E,Hoja12!A:A,A192)+SUMIFS(Hoja13!E:E,Hoja13!A:A,A192)+SUMIFS(Hoja14!E:E,Hoja14!A:A,A192)+SUMIFS(Hoja15!E:E,Hoja15!A:A,A192)+SUMIFS(Hoja16!E:E,Hoja16!A:A,A192)</f>
        <v>314</v>
      </c>
      <c r="F192">
        <f>IFERROR(VLOOKUP(A192,Hoja7!$I:$J,2,0),0)</f>
        <v>30</v>
      </c>
      <c r="G192">
        <f t="shared" si="2"/>
        <v>284</v>
      </c>
    </row>
    <row r="193" spans="1:7" x14ac:dyDescent="0.25">
      <c r="A193" t="s">
        <v>2239</v>
      </c>
      <c r="B193" t="s">
        <v>2231</v>
      </c>
      <c r="C193" t="s">
        <v>11</v>
      </c>
      <c r="D193" t="s">
        <v>6248</v>
      </c>
      <c r="E193">
        <f>IFERROR(VLOOKUP(A193,Hoja1!$A:$E,5,0),0)-SUMIFS(REDUCCIONES!C:C,REDUCCIONES!B:B,A193)+SUMIFS(Hoja10!E:E,Hoja10!A:A,A193)+SUMIFS(Hoja11!E:E,Hoja11!A:A,A193)+SUMIFS(Hoja12!E:E,Hoja12!A:A,A193)+SUMIFS(Hoja13!E:E,Hoja13!A:A,A193)+SUMIFS(Hoja14!E:E,Hoja14!A:A,A193)+SUMIFS(Hoja15!E:E,Hoja15!A:A,A193)+SUMIFS(Hoja16!E:E,Hoja16!A:A,A193)</f>
        <v>146</v>
      </c>
      <c r="F193">
        <f>IFERROR(VLOOKUP(A193,Hoja7!$I:$J,2,0),0)</f>
        <v>15</v>
      </c>
      <c r="G193">
        <f t="shared" si="2"/>
        <v>131</v>
      </c>
    </row>
    <row r="194" spans="1:7" x14ac:dyDescent="0.25">
      <c r="A194" t="s">
        <v>2245</v>
      </c>
      <c r="B194" t="s">
        <v>2231</v>
      </c>
      <c r="C194" t="s">
        <v>20</v>
      </c>
      <c r="D194" t="s">
        <v>6248</v>
      </c>
      <c r="E194">
        <f>IFERROR(VLOOKUP(A194,Hoja1!$A:$E,5,0),0)-SUMIFS(REDUCCIONES!C:C,REDUCCIONES!B:B,A194)+SUMIFS(Hoja10!E:E,Hoja10!A:A,A194)+SUMIFS(Hoja11!E:E,Hoja11!A:A,A194)+SUMIFS(Hoja12!E:E,Hoja12!A:A,A194)+SUMIFS(Hoja13!E:E,Hoja13!A:A,A194)+SUMIFS(Hoja14!E:E,Hoja14!A:A,A194)+SUMIFS(Hoja15!E:E,Hoja15!A:A,A194)+SUMIFS(Hoja16!E:E,Hoja16!A:A,A194)</f>
        <v>128</v>
      </c>
      <c r="F194">
        <f>IFERROR(VLOOKUP(A194,Hoja7!$I:$J,2,0),0)</f>
        <v>5</v>
      </c>
      <c r="G194">
        <f t="shared" ref="G194:G257" si="3">IF(AND(E194&gt;=0,F194&lt;0),E194+F194,E194-F194)</f>
        <v>123</v>
      </c>
    </row>
    <row r="195" spans="1:7" x14ac:dyDescent="0.25">
      <c r="A195" t="s">
        <v>2233</v>
      </c>
      <c r="B195" t="s">
        <v>2231</v>
      </c>
      <c r="C195" t="s">
        <v>2</v>
      </c>
      <c r="D195" t="s">
        <v>6248</v>
      </c>
      <c r="E195">
        <f>IFERROR(VLOOKUP(A195,Hoja1!$A:$E,5,0),0)-SUMIFS(REDUCCIONES!C:C,REDUCCIONES!B:B,A195)+SUMIFS(Hoja10!E:E,Hoja10!A:A,A195)+SUMIFS(Hoja11!E:E,Hoja11!A:A,A195)+SUMIFS(Hoja12!E:E,Hoja12!A:A,A195)+SUMIFS(Hoja13!E:E,Hoja13!A:A,A195)+SUMIFS(Hoja14!E:E,Hoja14!A:A,A195)+SUMIFS(Hoja15!E:E,Hoja15!A:A,A195)+SUMIFS(Hoja16!E:E,Hoja16!A:A,A195)</f>
        <v>29</v>
      </c>
      <c r="F195">
        <f>IFERROR(VLOOKUP(A195,Hoja7!$I:$J,2,0),0)</f>
        <v>5</v>
      </c>
      <c r="G195">
        <f t="shared" si="3"/>
        <v>24</v>
      </c>
    </row>
    <row r="196" spans="1:7" x14ac:dyDescent="0.25">
      <c r="A196" t="s">
        <v>2235</v>
      </c>
      <c r="B196" t="s">
        <v>2231</v>
      </c>
      <c r="C196" t="s">
        <v>5</v>
      </c>
      <c r="D196" t="s">
        <v>6248</v>
      </c>
      <c r="E196">
        <f>IFERROR(VLOOKUP(A196,Hoja1!$A:$E,5,0),0)-SUMIFS(REDUCCIONES!C:C,REDUCCIONES!B:B,A196)+SUMIFS(Hoja10!E:E,Hoja10!A:A,A196)+SUMIFS(Hoja11!E:E,Hoja11!A:A,A196)+SUMIFS(Hoja12!E:E,Hoja12!A:A,A196)+SUMIFS(Hoja13!E:E,Hoja13!A:A,A196)+SUMIFS(Hoja14!E:E,Hoja14!A:A,A196)+SUMIFS(Hoja15!E:E,Hoja15!A:A,A196)+SUMIFS(Hoja16!E:E,Hoja16!A:A,A196)</f>
        <v>34</v>
      </c>
      <c r="F196">
        <f>IFERROR(VLOOKUP(A196,Hoja7!$I:$J,2,0),0)</f>
        <v>0</v>
      </c>
      <c r="G196">
        <f t="shared" si="3"/>
        <v>34</v>
      </c>
    </row>
    <row r="197" spans="1:7" x14ac:dyDescent="0.25">
      <c r="A197" t="s">
        <v>6249</v>
      </c>
      <c r="B197" t="s">
        <v>2231</v>
      </c>
      <c r="C197" t="s">
        <v>6178</v>
      </c>
      <c r="D197" t="s">
        <v>6248</v>
      </c>
      <c r="E197">
        <f>IFERROR(VLOOKUP(A197,Hoja1!$A:$E,5,0),0)-SUMIFS(REDUCCIONES!C:C,REDUCCIONES!B:B,A197)+SUMIFS(Hoja10!E:E,Hoja10!A:A,A197)+SUMIFS(Hoja11!E:E,Hoja11!A:A,A197)+SUMIFS(Hoja12!E:E,Hoja12!A:A,A197)+SUMIFS(Hoja13!E:E,Hoja13!A:A,A197)+SUMIFS(Hoja14!E:E,Hoja14!A:A,A197)+SUMIFS(Hoja15!E:E,Hoja15!A:A,A197)+SUMIFS(Hoja16!E:E,Hoja16!A:A,A197)</f>
        <v>0</v>
      </c>
      <c r="F197">
        <f>IFERROR(VLOOKUP(A197,Hoja7!$I:$J,2,0),0)</f>
        <v>0</v>
      </c>
      <c r="G197">
        <f t="shared" si="3"/>
        <v>0</v>
      </c>
    </row>
    <row r="198" spans="1:7" x14ac:dyDescent="0.25">
      <c r="A198" t="s">
        <v>6250</v>
      </c>
      <c r="B198" t="s">
        <v>2231</v>
      </c>
      <c r="C198" t="s">
        <v>6180</v>
      </c>
      <c r="D198" t="s">
        <v>6248</v>
      </c>
      <c r="E198">
        <f>IFERROR(VLOOKUP(A198,Hoja1!$A:$E,5,0),0)-SUMIFS(REDUCCIONES!C:C,REDUCCIONES!B:B,A198)+SUMIFS(Hoja10!E:E,Hoja10!A:A,A198)+SUMIFS(Hoja11!E:E,Hoja11!A:A,A198)+SUMIFS(Hoja12!E:E,Hoja12!A:A,A198)+SUMIFS(Hoja13!E:E,Hoja13!A:A,A198)+SUMIFS(Hoja14!E:E,Hoja14!A:A,A198)+SUMIFS(Hoja15!E:E,Hoja15!A:A,A198)+SUMIFS(Hoja16!E:E,Hoja16!A:A,A198)</f>
        <v>0</v>
      </c>
      <c r="F198">
        <f>IFERROR(VLOOKUP(A198,Hoja7!$I:$J,2,0),0)</f>
        <v>0</v>
      </c>
      <c r="G198">
        <f t="shared" si="3"/>
        <v>0</v>
      </c>
    </row>
    <row r="199" spans="1:7" x14ac:dyDescent="0.25">
      <c r="A199" t="s">
        <v>4672</v>
      </c>
      <c r="B199" t="s">
        <v>2231</v>
      </c>
      <c r="C199" t="s">
        <v>1131</v>
      </c>
      <c r="D199" t="s">
        <v>6248</v>
      </c>
      <c r="E199">
        <f>IFERROR(VLOOKUP(A199,Hoja1!$A:$E,5,0),0)-SUMIFS(REDUCCIONES!C:C,REDUCCIONES!B:B,A199)+SUMIFS(Hoja10!E:E,Hoja10!A:A,A199)+SUMIFS(Hoja11!E:E,Hoja11!A:A,A199)+SUMIFS(Hoja12!E:E,Hoja12!A:A,A199)+SUMIFS(Hoja13!E:E,Hoja13!A:A,A199)+SUMIFS(Hoja14!E:E,Hoja14!A:A,A199)+SUMIFS(Hoja15!E:E,Hoja15!A:A,A199)+SUMIFS(Hoja16!E:E,Hoja16!A:A,A199)</f>
        <v>6</v>
      </c>
      <c r="F199">
        <f>IFERROR(VLOOKUP(A199,Hoja7!$I:$J,2,0),0)</f>
        <v>0</v>
      </c>
      <c r="G199">
        <f t="shared" si="3"/>
        <v>6</v>
      </c>
    </row>
    <row r="200" spans="1:7" x14ac:dyDescent="0.25">
      <c r="A200" t="s">
        <v>2247</v>
      </c>
      <c r="B200" t="s">
        <v>2248</v>
      </c>
      <c r="C200" t="s">
        <v>179</v>
      </c>
      <c r="D200" t="s">
        <v>6251</v>
      </c>
      <c r="E200">
        <f>IFERROR(VLOOKUP(A200,Hoja1!$A:$E,5,0),0)-SUMIFS(REDUCCIONES!C:C,REDUCCIONES!B:B,A200)+SUMIFS(Hoja10!E:E,Hoja10!A:A,A200)+SUMIFS(Hoja11!E:E,Hoja11!A:A,A200)+SUMIFS(Hoja12!E:E,Hoja12!A:A,A200)+SUMIFS(Hoja13!E:E,Hoja13!A:A,A200)+SUMIFS(Hoja14!E:E,Hoja14!A:A,A200)+SUMIFS(Hoja15!E:E,Hoja15!A:A,A200)+SUMIFS(Hoja16!E:E,Hoja16!A:A,A200)</f>
        <v>43</v>
      </c>
      <c r="F200">
        <f>IFERROR(VLOOKUP(A200,Hoja7!$I:$J,2,0),0)</f>
        <v>0</v>
      </c>
      <c r="G200">
        <f t="shared" si="3"/>
        <v>43</v>
      </c>
    </row>
    <row r="201" spans="1:7" x14ac:dyDescent="0.25">
      <c r="A201" t="s">
        <v>2260</v>
      </c>
      <c r="B201" t="s">
        <v>2248</v>
      </c>
      <c r="C201" t="s">
        <v>17</v>
      </c>
      <c r="D201" t="s">
        <v>6251</v>
      </c>
      <c r="E201">
        <f>IFERROR(VLOOKUP(A201,Hoja1!$A:$E,5,0),0)-SUMIFS(REDUCCIONES!C:C,REDUCCIONES!B:B,A201)+SUMIFS(Hoja10!E:E,Hoja10!A:A,A201)+SUMIFS(Hoja11!E:E,Hoja11!A:A,A201)+SUMIFS(Hoja12!E:E,Hoja12!A:A,A201)+SUMIFS(Hoja13!E:E,Hoja13!A:A,A201)+SUMIFS(Hoja14!E:E,Hoja14!A:A,A201)+SUMIFS(Hoja15!E:E,Hoja15!A:A,A201)+SUMIFS(Hoja16!E:E,Hoja16!A:A,A201)</f>
        <v>56</v>
      </c>
      <c r="F201">
        <f>IFERROR(VLOOKUP(A201,Hoja7!$I:$J,2,0),0)</f>
        <v>0</v>
      </c>
      <c r="G201">
        <f t="shared" si="3"/>
        <v>56</v>
      </c>
    </row>
    <row r="202" spans="1:7" x14ac:dyDescent="0.25">
      <c r="A202" t="s">
        <v>2254</v>
      </c>
      <c r="B202" t="s">
        <v>2248</v>
      </c>
      <c r="C202" t="s">
        <v>8</v>
      </c>
      <c r="D202" t="s">
        <v>6251</v>
      </c>
      <c r="E202">
        <f>IFERROR(VLOOKUP(A202,Hoja1!$A:$E,5,0),0)-SUMIFS(REDUCCIONES!C:C,REDUCCIONES!B:B,A202)+SUMIFS(Hoja10!E:E,Hoja10!A:A,A202)+SUMIFS(Hoja11!E:E,Hoja11!A:A,A202)+SUMIFS(Hoja12!E:E,Hoja12!A:A,A202)+SUMIFS(Hoja13!E:E,Hoja13!A:A,A202)+SUMIFS(Hoja14!E:E,Hoja14!A:A,A202)+SUMIFS(Hoja15!E:E,Hoja15!A:A,A202)+SUMIFS(Hoja16!E:E,Hoja16!A:A,A202)</f>
        <v>173</v>
      </c>
      <c r="F202">
        <f>IFERROR(VLOOKUP(A202,Hoja7!$I:$J,2,0),0)</f>
        <v>2</v>
      </c>
      <c r="G202">
        <f t="shared" si="3"/>
        <v>171</v>
      </c>
    </row>
    <row r="203" spans="1:7" x14ac:dyDescent="0.25">
      <c r="A203" t="s">
        <v>2258</v>
      </c>
      <c r="B203" t="s">
        <v>2248</v>
      </c>
      <c r="C203" t="s">
        <v>14</v>
      </c>
      <c r="D203" t="s">
        <v>6251</v>
      </c>
      <c r="E203">
        <f>IFERROR(VLOOKUP(A203,Hoja1!$A:$E,5,0),0)-SUMIFS(REDUCCIONES!C:C,REDUCCIONES!B:B,A203)+SUMIFS(Hoja10!E:E,Hoja10!A:A,A203)+SUMIFS(Hoja11!E:E,Hoja11!A:A,A203)+SUMIFS(Hoja12!E:E,Hoja12!A:A,A203)+SUMIFS(Hoja13!E:E,Hoja13!A:A,A203)+SUMIFS(Hoja14!E:E,Hoja14!A:A,A203)+SUMIFS(Hoja15!E:E,Hoja15!A:A,A203)+SUMIFS(Hoja16!E:E,Hoja16!A:A,A203)</f>
        <v>336</v>
      </c>
      <c r="F203">
        <f>IFERROR(VLOOKUP(A203,Hoja7!$I:$J,2,0),0)</f>
        <v>8</v>
      </c>
      <c r="G203">
        <f t="shared" si="3"/>
        <v>328</v>
      </c>
    </row>
    <row r="204" spans="1:7" x14ac:dyDescent="0.25">
      <c r="A204" t="s">
        <v>2256</v>
      </c>
      <c r="B204" t="s">
        <v>2248</v>
      </c>
      <c r="C204" t="s">
        <v>11</v>
      </c>
      <c r="D204" t="s">
        <v>6251</v>
      </c>
      <c r="E204">
        <f>IFERROR(VLOOKUP(A204,Hoja1!$A:$E,5,0),0)-SUMIFS(REDUCCIONES!C:C,REDUCCIONES!B:B,A204)+SUMIFS(Hoja10!E:E,Hoja10!A:A,A204)+SUMIFS(Hoja11!E:E,Hoja11!A:A,A204)+SUMIFS(Hoja12!E:E,Hoja12!A:A,A204)+SUMIFS(Hoja13!E:E,Hoja13!A:A,A204)+SUMIFS(Hoja14!E:E,Hoja14!A:A,A204)+SUMIFS(Hoja15!E:E,Hoja15!A:A,A204)+SUMIFS(Hoja16!E:E,Hoja16!A:A,A204)</f>
        <v>387</v>
      </c>
      <c r="F204">
        <f>IFERROR(VLOOKUP(A204,Hoja7!$I:$J,2,0),0)</f>
        <v>14</v>
      </c>
      <c r="G204">
        <f t="shared" si="3"/>
        <v>373</v>
      </c>
    </row>
    <row r="205" spans="1:7" x14ac:dyDescent="0.25">
      <c r="A205" t="s">
        <v>2262</v>
      </c>
      <c r="B205" t="s">
        <v>2248</v>
      </c>
      <c r="C205" t="s">
        <v>20</v>
      </c>
      <c r="D205" t="s">
        <v>6251</v>
      </c>
      <c r="E205">
        <f>IFERROR(VLOOKUP(A205,Hoja1!$A:$E,5,0),0)-SUMIFS(REDUCCIONES!C:C,REDUCCIONES!B:B,A205)+SUMIFS(Hoja10!E:E,Hoja10!A:A,A205)+SUMIFS(Hoja11!E:E,Hoja11!A:A,A205)+SUMIFS(Hoja12!E:E,Hoja12!A:A,A205)+SUMIFS(Hoja13!E:E,Hoja13!A:A,A205)+SUMIFS(Hoja14!E:E,Hoja14!A:A,A205)+SUMIFS(Hoja15!E:E,Hoja15!A:A,A205)+SUMIFS(Hoja16!E:E,Hoja16!A:A,A205)</f>
        <v>107</v>
      </c>
      <c r="F205">
        <f>IFERROR(VLOOKUP(A205,Hoja7!$I:$J,2,0),0)</f>
        <v>17</v>
      </c>
      <c r="G205">
        <f t="shared" si="3"/>
        <v>90</v>
      </c>
    </row>
    <row r="206" spans="1:7" x14ac:dyDescent="0.25">
      <c r="A206" t="s">
        <v>2250</v>
      </c>
      <c r="B206" t="s">
        <v>2248</v>
      </c>
      <c r="C206" t="s">
        <v>2</v>
      </c>
      <c r="D206" t="s">
        <v>6251</v>
      </c>
      <c r="E206">
        <f>IFERROR(VLOOKUP(A206,Hoja1!$A:$E,5,0),0)-SUMIFS(REDUCCIONES!C:C,REDUCCIONES!B:B,A206)+SUMIFS(Hoja10!E:E,Hoja10!A:A,A206)+SUMIFS(Hoja11!E:E,Hoja11!A:A,A206)+SUMIFS(Hoja12!E:E,Hoja12!A:A,A206)+SUMIFS(Hoja13!E:E,Hoja13!A:A,A206)+SUMIFS(Hoja14!E:E,Hoja14!A:A,A206)+SUMIFS(Hoja15!E:E,Hoja15!A:A,A206)+SUMIFS(Hoja16!E:E,Hoja16!A:A,A206)</f>
        <v>58</v>
      </c>
      <c r="F206">
        <f>IFERROR(VLOOKUP(A206,Hoja7!$I:$J,2,0),0)</f>
        <v>0</v>
      </c>
      <c r="G206">
        <f t="shared" si="3"/>
        <v>58</v>
      </c>
    </row>
    <row r="207" spans="1:7" x14ac:dyDescent="0.25">
      <c r="A207" t="s">
        <v>2252</v>
      </c>
      <c r="B207" t="s">
        <v>2248</v>
      </c>
      <c r="C207" t="s">
        <v>5</v>
      </c>
      <c r="D207" t="s">
        <v>6251</v>
      </c>
      <c r="E207">
        <f>IFERROR(VLOOKUP(A207,Hoja1!$A:$E,5,0),0)-SUMIFS(REDUCCIONES!C:C,REDUCCIONES!B:B,A207)+SUMIFS(Hoja10!E:E,Hoja10!A:A,A207)+SUMIFS(Hoja11!E:E,Hoja11!A:A,A207)+SUMIFS(Hoja12!E:E,Hoja12!A:A,A207)+SUMIFS(Hoja13!E:E,Hoja13!A:A,A207)+SUMIFS(Hoja14!E:E,Hoja14!A:A,A207)+SUMIFS(Hoja15!E:E,Hoja15!A:A,A207)+SUMIFS(Hoja16!E:E,Hoja16!A:A,A207)</f>
        <v>13</v>
      </c>
      <c r="F207">
        <f>IFERROR(VLOOKUP(A207,Hoja7!$I:$J,2,0),0)</f>
        <v>0</v>
      </c>
      <c r="G207">
        <f t="shared" si="3"/>
        <v>13</v>
      </c>
    </row>
    <row r="208" spans="1:7" x14ac:dyDescent="0.25">
      <c r="A208" t="s">
        <v>6252</v>
      </c>
      <c r="B208" t="s">
        <v>2248</v>
      </c>
      <c r="C208" t="s">
        <v>6178</v>
      </c>
      <c r="D208" t="s">
        <v>6251</v>
      </c>
      <c r="E208">
        <f>IFERROR(VLOOKUP(A208,Hoja1!$A:$E,5,0),0)-SUMIFS(REDUCCIONES!C:C,REDUCCIONES!B:B,A208)+SUMIFS(Hoja10!E:E,Hoja10!A:A,A208)+SUMIFS(Hoja11!E:E,Hoja11!A:A,A208)+SUMIFS(Hoja12!E:E,Hoja12!A:A,A208)+SUMIFS(Hoja13!E:E,Hoja13!A:A,A208)+SUMIFS(Hoja14!E:E,Hoja14!A:A,A208)+SUMIFS(Hoja15!E:E,Hoja15!A:A,A208)+SUMIFS(Hoja16!E:E,Hoja16!A:A,A208)</f>
        <v>0</v>
      </c>
      <c r="F208">
        <f>IFERROR(VLOOKUP(A208,Hoja7!$I:$J,2,0),0)</f>
        <v>0</v>
      </c>
      <c r="G208">
        <f t="shared" si="3"/>
        <v>0</v>
      </c>
    </row>
    <row r="209" spans="1:7" x14ac:dyDescent="0.25">
      <c r="A209" t="s">
        <v>6253</v>
      </c>
      <c r="B209" t="s">
        <v>2248</v>
      </c>
      <c r="C209" t="s">
        <v>6180</v>
      </c>
      <c r="D209" t="s">
        <v>6251</v>
      </c>
      <c r="E209">
        <f>IFERROR(VLOOKUP(A209,Hoja1!$A:$E,5,0),0)-SUMIFS(REDUCCIONES!C:C,REDUCCIONES!B:B,A209)+SUMIFS(Hoja10!E:E,Hoja10!A:A,A209)+SUMIFS(Hoja11!E:E,Hoja11!A:A,A209)+SUMIFS(Hoja12!E:E,Hoja12!A:A,A209)+SUMIFS(Hoja13!E:E,Hoja13!A:A,A209)+SUMIFS(Hoja14!E:E,Hoja14!A:A,A209)+SUMIFS(Hoja15!E:E,Hoja15!A:A,A209)+SUMIFS(Hoja16!E:E,Hoja16!A:A,A209)</f>
        <v>0</v>
      </c>
      <c r="F209">
        <f>IFERROR(VLOOKUP(A209,Hoja7!$I:$J,2,0),0)</f>
        <v>0</v>
      </c>
      <c r="G209">
        <f t="shared" si="3"/>
        <v>0</v>
      </c>
    </row>
    <row r="210" spans="1:7" x14ac:dyDescent="0.25">
      <c r="A210" t="s">
        <v>6254</v>
      </c>
      <c r="B210" t="s">
        <v>2248</v>
      </c>
      <c r="C210" t="s">
        <v>1131</v>
      </c>
      <c r="D210" t="s">
        <v>6251</v>
      </c>
      <c r="E210">
        <f>IFERROR(VLOOKUP(A210,Hoja1!$A:$E,5,0),0)-SUMIFS(REDUCCIONES!C:C,REDUCCIONES!B:B,A210)+SUMIFS(Hoja10!E:E,Hoja10!A:A,A210)+SUMIFS(Hoja11!E:E,Hoja11!A:A,A210)+SUMIFS(Hoja12!E:E,Hoja12!A:A,A210)+SUMIFS(Hoja13!E:E,Hoja13!A:A,A210)+SUMIFS(Hoja14!E:E,Hoja14!A:A,A210)+SUMIFS(Hoja15!E:E,Hoja15!A:A,A210)+SUMIFS(Hoja16!E:E,Hoja16!A:A,A210)</f>
        <v>0</v>
      </c>
      <c r="F210">
        <f>IFERROR(VLOOKUP(A210,Hoja7!$I:$J,2,0),0)</f>
        <v>0</v>
      </c>
      <c r="G210">
        <f t="shared" si="3"/>
        <v>0</v>
      </c>
    </row>
    <row r="211" spans="1:7" x14ac:dyDescent="0.25">
      <c r="A211" t="s">
        <v>4001</v>
      </c>
      <c r="B211" t="s">
        <v>3684</v>
      </c>
      <c r="C211" t="s">
        <v>179</v>
      </c>
      <c r="D211" t="s">
        <v>6255</v>
      </c>
      <c r="E211">
        <f>IFERROR(VLOOKUP(A211,Hoja1!$A:$E,5,0),0)-SUMIFS(REDUCCIONES!C:C,REDUCCIONES!B:B,A211)+SUMIFS(Hoja10!E:E,Hoja10!A:A,A211)+SUMIFS(Hoja11!E:E,Hoja11!A:A,A211)+SUMIFS(Hoja12!E:E,Hoja12!A:A,A211)+SUMIFS(Hoja13!E:E,Hoja13!A:A,A211)+SUMIFS(Hoja14!E:E,Hoja14!A:A,A211)+SUMIFS(Hoja15!E:E,Hoja15!A:A,A211)+SUMIFS(Hoja16!E:E,Hoja16!A:A,A211)</f>
        <v>21</v>
      </c>
      <c r="F211">
        <f>IFERROR(VLOOKUP(A211,Hoja7!$I:$J,2,0),0)</f>
        <v>0</v>
      </c>
      <c r="G211">
        <f t="shared" si="3"/>
        <v>21</v>
      </c>
    </row>
    <row r="212" spans="1:7" x14ac:dyDescent="0.25">
      <c r="A212" t="s">
        <v>3694</v>
      </c>
      <c r="B212" t="s">
        <v>3684</v>
      </c>
      <c r="C212" t="s">
        <v>17</v>
      </c>
      <c r="D212" t="s">
        <v>6255</v>
      </c>
      <c r="E212">
        <f>IFERROR(VLOOKUP(A212,Hoja1!$A:$E,5,0),0)-SUMIFS(REDUCCIONES!C:C,REDUCCIONES!B:B,A212)+SUMIFS(Hoja10!E:E,Hoja10!A:A,A212)+SUMIFS(Hoja11!E:E,Hoja11!A:A,A212)+SUMIFS(Hoja12!E:E,Hoja12!A:A,A212)+SUMIFS(Hoja13!E:E,Hoja13!A:A,A212)+SUMIFS(Hoja14!E:E,Hoja14!A:A,A212)+SUMIFS(Hoja15!E:E,Hoja15!A:A,A212)+SUMIFS(Hoja16!E:E,Hoja16!A:A,A212)</f>
        <v>50</v>
      </c>
      <c r="F212">
        <f>IFERROR(VLOOKUP(A212,Hoja7!$I:$J,2,0),0)</f>
        <v>0</v>
      </c>
      <c r="G212">
        <f t="shared" si="3"/>
        <v>50</v>
      </c>
    </row>
    <row r="213" spans="1:7" x14ac:dyDescent="0.25">
      <c r="A213" t="s">
        <v>3683</v>
      </c>
      <c r="B213" t="s">
        <v>3684</v>
      </c>
      <c r="C213" t="s">
        <v>8</v>
      </c>
      <c r="D213" t="s">
        <v>6255</v>
      </c>
      <c r="E213">
        <f>IFERROR(VLOOKUP(A213,Hoja1!$A:$E,5,0),0)-SUMIFS(REDUCCIONES!C:C,REDUCCIONES!B:B,A213)+SUMIFS(Hoja10!E:E,Hoja10!A:A,A213)+SUMIFS(Hoja11!E:E,Hoja11!A:A,A213)+SUMIFS(Hoja12!E:E,Hoja12!A:A,A213)+SUMIFS(Hoja13!E:E,Hoja13!A:A,A213)+SUMIFS(Hoja14!E:E,Hoja14!A:A,A213)+SUMIFS(Hoja15!E:E,Hoja15!A:A,A213)+SUMIFS(Hoja16!E:E,Hoja16!A:A,A213)</f>
        <v>279</v>
      </c>
      <c r="F213">
        <f>IFERROR(VLOOKUP(A213,Hoja7!$I:$J,2,0),0)</f>
        <v>5</v>
      </c>
      <c r="G213">
        <f t="shared" si="3"/>
        <v>274</v>
      </c>
    </row>
    <row r="214" spans="1:7" x14ac:dyDescent="0.25">
      <c r="A214" t="s">
        <v>3686</v>
      </c>
      <c r="B214" t="s">
        <v>3684</v>
      </c>
      <c r="C214" t="s">
        <v>14</v>
      </c>
      <c r="D214" t="s">
        <v>6255</v>
      </c>
      <c r="E214">
        <f>IFERROR(VLOOKUP(A214,Hoja1!$A:$E,5,0),0)-SUMIFS(REDUCCIONES!C:C,REDUCCIONES!B:B,A214)+SUMIFS(Hoja10!E:E,Hoja10!A:A,A214)+SUMIFS(Hoja11!E:E,Hoja11!A:A,A214)+SUMIFS(Hoja12!E:E,Hoja12!A:A,A214)+SUMIFS(Hoja13!E:E,Hoja13!A:A,A214)+SUMIFS(Hoja14!E:E,Hoja14!A:A,A214)+SUMIFS(Hoja15!E:E,Hoja15!A:A,A214)+SUMIFS(Hoja16!E:E,Hoja16!A:A,A214)</f>
        <v>434</v>
      </c>
      <c r="F214">
        <f>IFERROR(VLOOKUP(A214,Hoja7!$I:$J,2,0),0)</f>
        <v>25</v>
      </c>
      <c r="G214">
        <f t="shared" si="3"/>
        <v>409</v>
      </c>
    </row>
    <row r="215" spans="1:7" x14ac:dyDescent="0.25">
      <c r="A215" t="s">
        <v>3688</v>
      </c>
      <c r="B215" t="s">
        <v>3684</v>
      </c>
      <c r="C215" t="s">
        <v>11</v>
      </c>
      <c r="D215" t="s">
        <v>6255</v>
      </c>
      <c r="E215">
        <f>IFERROR(VLOOKUP(A215,Hoja1!$A:$E,5,0),0)-SUMIFS(REDUCCIONES!C:C,REDUCCIONES!B:B,A215)+SUMIFS(Hoja10!E:E,Hoja10!A:A,A215)+SUMIFS(Hoja11!E:E,Hoja11!A:A,A215)+SUMIFS(Hoja12!E:E,Hoja12!A:A,A215)+SUMIFS(Hoja13!E:E,Hoja13!A:A,A215)+SUMIFS(Hoja14!E:E,Hoja14!A:A,A215)+SUMIFS(Hoja15!E:E,Hoja15!A:A,A215)+SUMIFS(Hoja16!E:E,Hoja16!A:A,A215)</f>
        <v>241</v>
      </c>
      <c r="F215">
        <f>IFERROR(VLOOKUP(A215,Hoja7!$I:$J,2,0),0)</f>
        <v>23</v>
      </c>
      <c r="G215">
        <f t="shared" si="3"/>
        <v>218</v>
      </c>
    </row>
    <row r="216" spans="1:7" x14ac:dyDescent="0.25">
      <c r="A216" t="s">
        <v>3696</v>
      </c>
      <c r="B216" t="s">
        <v>3684</v>
      </c>
      <c r="C216" t="s">
        <v>20</v>
      </c>
      <c r="D216" t="s">
        <v>6255</v>
      </c>
      <c r="E216">
        <f>IFERROR(VLOOKUP(A216,Hoja1!$A:$E,5,0),0)-SUMIFS(REDUCCIONES!C:C,REDUCCIONES!B:B,A216)+SUMIFS(Hoja10!E:E,Hoja10!A:A,A216)+SUMIFS(Hoja11!E:E,Hoja11!A:A,A216)+SUMIFS(Hoja12!E:E,Hoja12!A:A,A216)+SUMIFS(Hoja13!E:E,Hoja13!A:A,A216)+SUMIFS(Hoja14!E:E,Hoja14!A:A,A216)+SUMIFS(Hoja15!E:E,Hoja15!A:A,A216)+SUMIFS(Hoja16!E:E,Hoja16!A:A,A216)</f>
        <v>268</v>
      </c>
      <c r="F216">
        <f>IFERROR(VLOOKUP(A216,Hoja7!$I:$J,2,0),0)</f>
        <v>12</v>
      </c>
      <c r="G216">
        <f t="shared" si="3"/>
        <v>256</v>
      </c>
    </row>
    <row r="217" spans="1:7" x14ac:dyDescent="0.25">
      <c r="A217" t="s">
        <v>3690</v>
      </c>
      <c r="B217" t="s">
        <v>3684</v>
      </c>
      <c r="C217" t="s">
        <v>2</v>
      </c>
      <c r="D217" t="s">
        <v>6255</v>
      </c>
      <c r="E217">
        <f>IFERROR(VLOOKUP(A217,Hoja1!$A:$E,5,0),0)-SUMIFS(REDUCCIONES!C:C,REDUCCIONES!B:B,A217)+SUMIFS(Hoja10!E:E,Hoja10!A:A,A217)+SUMIFS(Hoja11!E:E,Hoja11!A:A,A217)+SUMIFS(Hoja12!E:E,Hoja12!A:A,A217)+SUMIFS(Hoja13!E:E,Hoja13!A:A,A217)+SUMIFS(Hoja14!E:E,Hoja14!A:A,A217)+SUMIFS(Hoja15!E:E,Hoja15!A:A,A217)+SUMIFS(Hoja16!E:E,Hoja16!A:A,A217)</f>
        <v>125</v>
      </c>
      <c r="F217">
        <f>IFERROR(VLOOKUP(A217,Hoja7!$I:$J,2,0),0)</f>
        <v>1</v>
      </c>
      <c r="G217">
        <f t="shared" si="3"/>
        <v>124</v>
      </c>
    </row>
    <row r="218" spans="1:7" x14ac:dyDescent="0.25">
      <c r="A218" t="s">
        <v>3692</v>
      </c>
      <c r="B218" t="s">
        <v>3684</v>
      </c>
      <c r="C218" t="s">
        <v>5</v>
      </c>
      <c r="D218" t="s">
        <v>6255</v>
      </c>
      <c r="E218">
        <f>IFERROR(VLOOKUP(A218,Hoja1!$A:$E,5,0),0)-SUMIFS(REDUCCIONES!C:C,REDUCCIONES!B:B,A218)+SUMIFS(Hoja10!E:E,Hoja10!A:A,A218)+SUMIFS(Hoja11!E:E,Hoja11!A:A,A218)+SUMIFS(Hoja12!E:E,Hoja12!A:A,A218)+SUMIFS(Hoja13!E:E,Hoja13!A:A,A218)+SUMIFS(Hoja14!E:E,Hoja14!A:A,A218)+SUMIFS(Hoja15!E:E,Hoja15!A:A,A218)+SUMIFS(Hoja16!E:E,Hoja16!A:A,A218)</f>
        <v>34</v>
      </c>
      <c r="F218">
        <f>IFERROR(VLOOKUP(A218,Hoja7!$I:$J,2,0),0)</f>
        <v>0</v>
      </c>
      <c r="G218">
        <f t="shared" si="3"/>
        <v>34</v>
      </c>
    </row>
    <row r="219" spans="1:7" x14ac:dyDescent="0.25">
      <c r="A219" t="s">
        <v>6256</v>
      </c>
      <c r="B219" t="s">
        <v>3684</v>
      </c>
      <c r="C219" t="s">
        <v>6178</v>
      </c>
      <c r="D219" t="s">
        <v>6255</v>
      </c>
      <c r="E219">
        <f>IFERROR(VLOOKUP(A219,Hoja1!$A:$E,5,0),0)-SUMIFS(REDUCCIONES!C:C,REDUCCIONES!B:B,A219)+SUMIFS(Hoja10!E:E,Hoja10!A:A,A219)+SUMIFS(Hoja11!E:E,Hoja11!A:A,A219)+SUMIFS(Hoja12!E:E,Hoja12!A:A,A219)+SUMIFS(Hoja13!E:E,Hoja13!A:A,A219)+SUMIFS(Hoja14!E:E,Hoja14!A:A,A219)+SUMIFS(Hoja15!E:E,Hoja15!A:A,A219)+SUMIFS(Hoja16!E:E,Hoja16!A:A,A219)</f>
        <v>0</v>
      </c>
      <c r="F219">
        <f>IFERROR(VLOOKUP(A219,Hoja7!$I:$J,2,0),0)</f>
        <v>0</v>
      </c>
      <c r="G219">
        <f t="shared" si="3"/>
        <v>0</v>
      </c>
    </row>
    <row r="220" spans="1:7" x14ac:dyDescent="0.25">
      <c r="A220" t="s">
        <v>6257</v>
      </c>
      <c r="B220" t="s">
        <v>3684</v>
      </c>
      <c r="C220" t="s">
        <v>6180</v>
      </c>
      <c r="D220" t="s">
        <v>6255</v>
      </c>
      <c r="E220">
        <f>IFERROR(VLOOKUP(A220,Hoja1!$A:$E,5,0),0)-SUMIFS(REDUCCIONES!C:C,REDUCCIONES!B:B,A220)+SUMIFS(Hoja10!E:E,Hoja10!A:A,A220)+SUMIFS(Hoja11!E:E,Hoja11!A:A,A220)+SUMIFS(Hoja12!E:E,Hoja12!A:A,A220)+SUMIFS(Hoja13!E:E,Hoja13!A:A,A220)+SUMIFS(Hoja14!E:E,Hoja14!A:A,A220)+SUMIFS(Hoja15!E:E,Hoja15!A:A,A220)+SUMIFS(Hoja16!E:E,Hoja16!A:A,A220)</f>
        <v>0</v>
      </c>
      <c r="F220">
        <f>IFERROR(VLOOKUP(A220,Hoja7!$I:$J,2,0),0)</f>
        <v>0</v>
      </c>
      <c r="G220">
        <f t="shared" si="3"/>
        <v>0</v>
      </c>
    </row>
    <row r="221" spans="1:7" x14ac:dyDescent="0.25">
      <c r="A221" t="s">
        <v>6258</v>
      </c>
      <c r="B221" t="s">
        <v>3684</v>
      </c>
      <c r="C221" t="s">
        <v>1131</v>
      </c>
      <c r="D221" t="s">
        <v>6255</v>
      </c>
      <c r="E221">
        <f>IFERROR(VLOOKUP(A221,Hoja1!$A:$E,5,0),0)-SUMIFS(REDUCCIONES!C:C,REDUCCIONES!B:B,A221)+SUMIFS(Hoja10!E:E,Hoja10!A:A,A221)+SUMIFS(Hoja11!E:E,Hoja11!A:A,A221)+SUMIFS(Hoja12!E:E,Hoja12!A:A,A221)+SUMIFS(Hoja13!E:E,Hoja13!A:A,A221)+SUMIFS(Hoja14!E:E,Hoja14!A:A,A221)+SUMIFS(Hoja15!E:E,Hoja15!A:A,A221)+SUMIFS(Hoja16!E:E,Hoja16!A:A,A221)</f>
        <v>0</v>
      </c>
      <c r="F221">
        <f>IFERROR(VLOOKUP(A221,Hoja7!$I:$J,2,0),0)</f>
        <v>0</v>
      </c>
      <c r="G221">
        <f t="shared" si="3"/>
        <v>0</v>
      </c>
    </row>
    <row r="222" spans="1:7" x14ac:dyDescent="0.25">
      <c r="A222" t="s">
        <v>2368</v>
      </c>
      <c r="B222" t="s">
        <v>2369</v>
      </c>
      <c r="C222" t="s">
        <v>179</v>
      </c>
      <c r="D222" t="s">
        <v>6259</v>
      </c>
      <c r="E222">
        <f>IFERROR(VLOOKUP(A222,Hoja1!$A:$E,5,0),0)-SUMIFS(REDUCCIONES!C:C,REDUCCIONES!B:B,A222)+SUMIFS(Hoja10!E:E,Hoja10!A:A,A222)+SUMIFS(Hoja11!E:E,Hoja11!A:A,A222)+SUMIFS(Hoja12!E:E,Hoja12!A:A,A222)+SUMIFS(Hoja13!E:E,Hoja13!A:A,A222)+SUMIFS(Hoja14!E:E,Hoja14!A:A,A222)+SUMIFS(Hoja15!E:E,Hoja15!A:A,A222)+SUMIFS(Hoja16!E:E,Hoja16!A:A,A222)</f>
        <v>55</v>
      </c>
      <c r="F222">
        <f>IFERROR(VLOOKUP(A222,Hoja7!$I:$J,2,0),0)</f>
        <v>0</v>
      </c>
      <c r="G222">
        <f t="shared" si="3"/>
        <v>55</v>
      </c>
    </row>
    <row r="223" spans="1:7" x14ac:dyDescent="0.25">
      <c r="A223" t="s">
        <v>2381</v>
      </c>
      <c r="B223" t="s">
        <v>2369</v>
      </c>
      <c r="C223" t="s">
        <v>17</v>
      </c>
      <c r="D223" t="s">
        <v>6259</v>
      </c>
      <c r="E223">
        <f>IFERROR(VLOOKUP(A223,Hoja1!$A:$E,5,0),0)-SUMIFS(REDUCCIONES!C:C,REDUCCIONES!B:B,A223)+SUMIFS(Hoja10!E:E,Hoja10!A:A,A223)+SUMIFS(Hoja11!E:E,Hoja11!A:A,A223)+SUMIFS(Hoja12!E:E,Hoja12!A:A,A223)+SUMIFS(Hoja13!E:E,Hoja13!A:A,A223)+SUMIFS(Hoja14!E:E,Hoja14!A:A,A223)+SUMIFS(Hoja15!E:E,Hoja15!A:A,A223)+SUMIFS(Hoja16!E:E,Hoja16!A:A,A223)</f>
        <v>149</v>
      </c>
      <c r="F223">
        <f>IFERROR(VLOOKUP(A223,Hoja7!$I:$J,2,0),0)</f>
        <v>2</v>
      </c>
      <c r="G223">
        <f t="shared" si="3"/>
        <v>147</v>
      </c>
    </row>
    <row r="224" spans="1:7" x14ac:dyDescent="0.25">
      <c r="A224" t="s">
        <v>2375</v>
      </c>
      <c r="B224" t="s">
        <v>2369</v>
      </c>
      <c r="C224" t="s">
        <v>8</v>
      </c>
      <c r="D224" t="s">
        <v>6259</v>
      </c>
      <c r="E224">
        <f>IFERROR(VLOOKUP(A224,Hoja1!$A:$E,5,0),0)-SUMIFS(REDUCCIONES!C:C,REDUCCIONES!B:B,A224)+SUMIFS(Hoja10!E:E,Hoja10!A:A,A224)+SUMIFS(Hoja11!E:E,Hoja11!A:A,A224)+SUMIFS(Hoja12!E:E,Hoja12!A:A,A224)+SUMIFS(Hoja13!E:E,Hoja13!A:A,A224)+SUMIFS(Hoja14!E:E,Hoja14!A:A,A224)+SUMIFS(Hoja15!E:E,Hoja15!A:A,A224)+SUMIFS(Hoja16!E:E,Hoja16!A:A,A224)</f>
        <v>327</v>
      </c>
      <c r="F224">
        <f>IFERROR(VLOOKUP(A224,Hoja7!$I:$J,2,0),0)</f>
        <v>14</v>
      </c>
      <c r="G224">
        <f t="shared" si="3"/>
        <v>313</v>
      </c>
    </row>
    <row r="225" spans="1:7" x14ac:dyDescent="0.25">
      <c r="A225" t="s">
        <v>2379</v>
      </c>
      <c r="B225" t="s">
        <v>2369</v>
      </c>
      <c r="C225" t="s">
        <v>14</v>
      </c>
      <c r="D225" t="s">
        <v>6259</v>
      </c>
      <c r="E225">
        <f>IFERROR(VLOOKUP(A225,Hoja1!$A:$E,5,0),0)-SUMIFS(REDUCCIONES!C:C,REDUCCIONES!B:B,A225)+SUMIFS(Hoja10!E:E,Hoja10!A:A,A225)+SUMIFS(Hoja11!E:E,Hoja11!A:A,A225)+SUMIFS(Hoja12!E:E,Hoja12!A:A,A225)+SUMIFS(Hoja13!E:E,Hoja13!A:A,A225)+SUMIFS(Hoja14!E:E,Hoja14!A:A,A225)+SUMIFS(Hoja15!E:E,Hoja15!A:A,A225)+SUMIFS(Hoja16!E:E,Hoja16!A:A,A225)</f>
        <v>520</v>
      </c>
      <c r="F225">
        <f>IFERROR(VLOOKUP(A225,Hoja7!$I:$J,2,0),0)</f>
        <v>46</v>
      </c>
      <c r="G225">
        <f t="shared" si="3"/>
        <v>474</v>
      </c>
    </row>
    <row r="226" spans="1:7" x14ac:dyDescent="0.25">
      <c r="A226" t="s">
        <v>2377</v>
      </c>
      <c r="B226" t="s">
        <v>2369</v>
      </c>
      <c r="C226" t="s">
        <v>11</v>
      </c>
      <c r="D226" t="s">
        <v>6259</v>
      </c>
      <c r="E226">
        <f>IFERROR(VLOOKUP(A226,Hoja1!$A:$E,5,0),0)-SUMIFS(REDUCCIONES!C:C,REDUCCIONES!B:B,A226)+SUMIFS(Hoja10!E:E,Hoja10!A:A,A226)+SUMIFS(Hoja11!E:E,Hoja11!A:A,A226)+SUMIFS(Hoja12!E:E,Hoja12!A:A,A226)+SUMIFS(Hoja13!E:E,Hoja13!A:A,A226)+SUMIFS(Hoja14!E:E,Hoja14!A:A,A226)+SUMIFS(Hoja15!E:E,Hoja15!A:A,A226)+SUMIFS(Hoja16!E:E,Hoja16!A:A,A226)</f>
        <v>481</v>
      </c>
      <c r="F226">
        <f>IFERROR(VLOOKUP(A226,Hoja7!$I:$J,2,0),0)</f>
        <v>31</v>
      </c>
      <c r="G226">
        <f t="shared" si="3"/>
        <v>450</v>
      </c>
    </row>
    <row r="227" spans="1:7" x14ac:dyDescent="0.25">
      <c r="A227" t="s">
        <v>2383</v>
      </c>
      <c r="B227" t="s">
        <v>2369</v>
      </c>
      <c r="C227" t="s">
        <v>20</v>
      </c>
      <c r="D227" t="s">
        <v>6259</v>
      </c>
      <c r="E227">
        <f>IFERROR(VLOOKUP(A227,Hoja1!$A:$E,5,0),0)-SUMIFS(REDUCCIONES!C:C,REDUCCIONES!B:B,A227)+SUMIFS(Hoja10!E:E,Hoja10!A:A,A227)+SUMIFS(Hoja11!E:E,Hoja11!A:A,A227)+SUMIFS(Hoja12!E:E,Hoja12!A:A,A227)+SUMIFS(Hoja13!E:E,Hoja13!A:A,A227)+SUMIFS(Hoja14!E:E,Hoja14!A:A,A227)+SUMIFS(Hoja15!E:E,Hoja15!A:A,A227)+SUMIFS(Hoja16!E:E,Hoja16!A:A,A227)</f>
        <v>316</v>
      </c>
      <c r="F227">
        <f>IFERROR(VLOOKUP(A227,Hoja7!$I:$J,2,0),0)</f>
        <v>10</v>
      </c>
      <c r="G227">
        <f t="shared" si="3"/>
        <v>306</v>
      </c>
    </row>
    <row r="228" spans="1:7" x14ac:dyDescent="0.25">
      <c r="A228" t="s">
        <v>2371</v>
      </c>
      <c r="B228" t="s">
        <v>2369</v>
      </c>
      <c r="C228" t="s">
        <v>2</v>
      </c>
      <c r="D228" t="s">
        <v>6259</v>
      </c>
      <c r="E228">
        <f>IFERROR(VLOOKUP(A228,Hoja1!$A:$E,5,0),0)-SUMIFS(REDUCCIONES!C:C,REDUCCIONES!B:B,A228)+SUMIFS(Hoja10!E:E,Hoja10!A:A,A228)+SUMIFS(Hoja11!E:E,Hoja11!A:A,A228)+SUMIFS(Hoja12!E:E,Hoja12!A:A,A228)+SUMIFS(Hoja13!E:E,Hoja13!A:A,A228)+SUMIFS(Hoja14!E:E,Hoja14!A:A,A228)+SUMIFS(Hoja15!E:E,Hoja15!A:A,A228)+SUMIFS(Hoja16!E:E,Hoja16!A:A,A228)</f>
        <v>184</v>
      </c>
      <c r="F228">
        <f>IFERROR(VLOOKUP(A228,Hoja7!$I:$J,2,0),0)</f>
        <v>4</v>
      </c>
      <c r="G228">
        <f t="shared" si="3"/>
        <v>180</v>
      </c>
    </row>
    <row r="229" spans="1:7" x14ac:dyDescent="0.25">
      <c r="A229" t="s">
        <v>2373</v>
      </c>
      <c r="B229" t="s">
        <v>2369</v>
      </c>
      <c r="C229" t="s">
        <v>5</v>
      </c>
      <c r="D229" t="s">
        <v>6259</v>
      </c>
      <c r="E229">
        <f>IFERROR(VLOOKUP(A229,Hoja1!$A:$E,5,0),0)-SUMIFS(REDUCCIONES!C:C,REDUCCIONES!B:B,A229)+SUMIFS(Hoja10!E:E,Hoja10!A:A,A229)+SUMIFS(Hoja11!E:E,Hoja11!A:A,A229)+SUMIFS(Hoja12!E:E,Hoja12!A:A,A229)+SUMIFS(Hoja13!E:E,Hoja13!A:A,A229)+SUMIFS(Hoja14!E:E,Hoja14!A:A,A229)+SUMIFS(Hoja15!E:E,Hoja15!A:A,A229)+SUMIFS(Hoja16!E:E,Hoja16!A:A,A229)</f>
        <v>42</v>
      </c>
      <c r="F229">
        <f>IFERROR(VLOOKUP(A229,Hoja7!$I:$J,2,0),0)</f>
        <v>4</v>
      </c>
      <c r="G229">
        <f t="shared" si="3"/>
        <v>38</v>
      </c>
    </row>
    <row r="230" spans="1:7" x14ac:dyDescent="0.25">
      <c r="A230" t="s">
        <v>6260</v>
      </c>
      <c r="B230" t="s">
        <v>2369</v>
      </c>
      <c r="C230" t="s">
        <v>6178</v>
      </c>
      <c r="D230" t="s">
        <v>6259</v>
      </c>
      <c r="E230">
        <f>IFERROR(VLOOKUP(A230,Hoja1!$A:$E,5,0),0)-SUMIFS(REDUCCIONES!C:C,REDUCCIONES!B:B,A230)+SUMIFS(Hoja10!E:E,Hoja10!A:A,A230)+SUMIFS(Hoja11!E:E,Hoja11!A:A,A230)+SUMIFS(Hoja12!E:E,Hoja12!A:A,A230)+SUMIFS(Hoja13!E:E,Hoja13!A:A,A230)+SUMIFS(Hoja14!E:E,Hoja14!A:A,A230)+SUMIFS(Hoja15!E:E,Hoja15!A:A,A230)+SUMIFS(Hoja16!E:E,Hoja16!A:A,A230)</f>
        <v>0</v>
      </c>
      <c r="F230">
        <f>IFERROR(VLOOKUP(A230,Hoja7!$I:$J,2,0),0)</f>
        <v>0</v>
      </c>
      <c r="G230">
        <f t="shared" si="3"/>
        <v>0</v>
      </c>
    </row>
    <row r="231" spans="1:7" x14ac:dyDescent="0.25">
      <c r="A231" t="s">
        <v>6261</v>
      </c>
      <c r="B231" t="s">
        <v>2369</v>
      </c>
      <c r="C231" t="s">
        <v>6180</v>
      </c>
      <c r="D231" t="s">
        <v>6259</v>
      </c>
      <c r="E231">
        <f>IFERROR(VLOOKUP(A231,Hoja1!$A:$E,5,0),0)-SUMIFS(REDUCCIONES!C:C,REDUCCIONES!B:B,A231)+SUMIFS(Hoja10!E:E,Hoja10!A:A,A231)+SUMIFS(Hoja11!E:E,Hoja11!A:A,A231)+SUMIFS(Hoja12!E:E,Hoja12!A:A,A231)+SUMIFS(Hoja13!E:E,Hoja13!A:A,A231)+SUMIFS(Hoja14!E:E,Hoja14!A:A,A231)+SUMIFS(Hoja15!E:E,Hoja15!A:A,A231)+SUMIFS(Hoja16!E:E,Hoja16!A:A,A231)</f>
        <v>0</v>
      </c>
      <c r="F231">
        <f>IFERROR(VLOOKUP(A231,Hoja7!$I:$J,2,0),0)</f>
        <v>0</v>
      </c>
      <c r="G231">
        <f t="shared" si="3"/>
        <v>0</v>
      </c>
    </row>
    <row r="232" spans="1:7" x14ac:dyDescent="0.25">
      <c r="A232" t="s">
        <v>6262</v>
      </c>
      <c r="B232" t="s">
        <v>2369</v>
      </c>
      <c r="C232" t="s">
        <v>1131</v>
      </c>
      <c r="D232" t="s">
        <v>6259</v>
      </c>
      <c r="E232">
        <f>IFERROR(VLOOKUP(A232,Hoja1!$A:$E,5,0),0)-SUMIFS(REDUCCIONES!C:C,REDUCCIONES!B:B,A232)+SUMIFS(Hoja10!E:E,Hoja10!A:A,A232)+SUMIFS(Hoja11!E:E,Hoja11!A:A,A232)+SUMIFS(Hoja12!E:E,Hoja12!A:A,A232)+SUMIFS(Hoja13!E:E,Hoja13!A:A,A232)+SUMIFS(Hoja14!E:E,Hoja14!A:A,A232)+SUMIFS(Hoja15!E:E,Hoja15!A:A,A232)+SUMIFS(Hoja16!E:E,Hoja16!A:A,A232)</f>
        <v>0</v>
      </c>
      <c r="F232">
        <f>IFERROR(VLOOKUP(A232,Hoja7!$I:$J,2,0),0)</f>
        <v>0</v>
      </c>
      <c r="G232">
        <f t="shared" si="3"/>
        <v>0</v>
      </c>
    </row>
    <row r="233" spans="1:7" x14ac:dyDescent="0.25">
      <c r="A233" t="s">
        <v>2490</v>
      </c>
      <c r="B233" t="s">
        <v>2432</v>
      </c>
      <c r="C233" t="s">
        <v>179</v>
      </c>
      <c r="D233" t="s">
        <v>6263</v>
      </c>
      <c r="E233">
        <f>IFERROR(VLOOKUP(A233,Hoja1!$A:$E,5,0),0)-SUMIFS(REDUCCIONES!C:C,REDUCCIONES!B:B,A233)+SUMIFS(Hoja10!E:E,Hoja10!A:A,A233)+SUMIFS(Hoja11!E:E,Hoja11!A:A,A233)+SUMIFS(Hoja12!E:E,Hoja12!A:A,A233)+SUMIFS(Hoja13!E:E,Hoja13!A:A,A233)+SUMIFS(Hoja14!E:E,Hoja14!A:A,A233)+SUMIFS(Hoja15!E:E,Hoja15!A:A,A233)+SUMIFS(Hoja16!E:E,Hoja16!A:A,A233)</f>
        <v>27</v>
      </c>
      <c r="F233">
        <f>IFERROR(VLOOKUP(A233,Hoja7!$I:$J,2,0),0)</f>
        <v>0</v>
      </c>
      <c r="G233">
        <f t="shared" si="3"/>
        <v>27</v>
      </c>
    </row>
    <row r="234" spans="1:7" x14ac:dyDescent="0.25">
      <c r="A234" t="s">
        <v>2496</v>
      </c>
      <c r="B234" t="s">
        <v>2432</v>
      </c>
      <c r="C234" t="s">
        <v>17</v>
      </c>
      <c r="D234" t="s">
        <v>6263</v>
      </c>
      <c r="E234">
        <f>IFERROR(VLOOKUP(A234,Hoja1!$A:$E,5,0),0)-SUMIFS(REDUCCIONES!C:C,REDUCCIONES!B:B,A234)+SUMIFS(Hoja10!E:E,Hoja10!A:A,A234)+SUMIFS(Hoja11!E:E,Hoja11!A:A,A234)+SUMIFS(Hoja12!E:E,Hoja12!A:A,A234)+SUMIFS(Hoja13!E:E,Hoja13!A:A,A234)+SUMIFS(Hoja14!E:E,Hoja14!A:A,A234)+SUMIFS(Hoja15!E:E,Hoja15!A:A,A234)+SUMIFS(Hoja16!E:E,Hoja16!A:A,A234)</f>
        <v>20</v>
      </c>
      <c r="F234">
        <f>IFERROR(VLOOKUP(A234,Hoja7!$I:$J,2,0),0)</f>
        <v>0</v>
      </c>
      <c r="G234">
        <f t="shared" si="3"/>
        <v>20</v>
      </c>
    </row>
    <row r="235" spans="1:7" x14ac:dyDescent="0.25">
      <c r="A235" t="s">
        <v>2431</v>
      </c>
      <c r="B235" t="s">
        <v>2432</v>
      </c>
      <c r="C235" t="s">
        <v>8</v>
      </c>
      <c r="D235" t="s">
        <v>6263</v>
      </c>
      <c r="E235">
        <f>IFERROR(VLOOKUP(A235,Hoja1!$A:$E,5,0),0)-SUMIFS(REDUCCIONES!C:C,REDUCCIONES!B:B,A235)+SUMIFS(Hoja10!E:E,Hoja10!A:A,A235)+SUMIFS(Hoja11!E:E,Hoja11!A:A,A235)+SUMIFS(Hoja12!E:E,Hoja12!A:A,A235)+SUMIFS(Hoja13!E:E,Hoja13!A:A,A235)+SUMIFS(Hoja14!E:E,Hoja14!A:A,A235)+SUMIFS(Hoja15!E:E,Hoja15!A:A,A235)+SUMIFS(Hoja16!E:E,Hoja16!A:A,A235)</f>
        <v>47</v>
      </c>
      <c r="F235">
        <f>IFERROR(VLOOKUP(A235,Hoja7!$I:$J,2,0),0)</f>
        <v>0</v>
      </c>
      <c r="G235">
        <f t="shared" si="3"/>
        <v>47</v>
      </c>
    </row>
    <row r="236" spans="1:7" x14ac:dyDescent="0.25">
      <c r="A236" t="s">
        <v>2434</v>
      </c>
      <c r="B236" t="s">
        <v>2432</v>
      </c>
      <c r="C236" t="s">
        <v>14</v>
      </c>
      <c r="D236" t="s">
        <v>6263</v>
      </c>
      <c r="E236">
        <f>IFERROR(VLOOKUP(A236,Hoja1!$A:$E,5,0),0)-SUMIFS(REDUCCIONES!C:C,REDUCCIONES!B:B,A236)+SUMIFS(Hoja10!E:E,Hoja10!A:A,A236)+SUMIFS(Hoja11!E:E,Hoja11!A:A,A236)+SUMIFS(Hoja12!E:E,Hoja12!A:A,A236)+SUMIFS(Hoja13!E:E,Hoja13!A:A,A236)+SUMIFS(Hoja14!E:E,Hoja14!A:A,A236)+SUMIFS(Hoja15!E:E,Hoja15!A:A,A236)+SUMIFS(Hoja16!E:E,Hoja16!A:A,A236)</f>
        <v>135</v>
      </c>
      <c r="F236">
        <f>IFERROR(VLOOKUP(A236,Hoja7!$I:$J,2,0),0)</f>
        <v>0</v>
      </c>
      <c r="G236">
        <f t="shared" si="3"/>
        <v>135</v>
      </c>
    </row>
    <row r="237" spans="1:7" x14ac:dyDescent="0.25">
      <c r="A237" t="s">
        <v>2436</v>
      </c>
      <c r="B237" t="s">
        <v>2432</v>
      </c>
      <c r="C237" t="s">
        <v>11</v>
      </c>
      <c r="D237" t="s">
        <v>6263</v>
      </c>
      <c r="E237">
        <f>IFERROR(VLOOKUP(A237,Hoja1!$A:$E,5,0),0)-SUMIFS(REDUCCIONES!C:C,REDUCCIONES!B:B,A237)+SUMIFS(Hoja10!E:E,Hoja10!A:A,A237)+SUMIFS(Hoja11!E:E,Hoja11!A:A,A237)+SUMIFS(Hoja12!E:E,Hoja12!A:A,A237)+SUMIFS(Hoja13!E:E,Hoja13!A:A,A237)+SUMIFS(Hoja14!E:E,Hoja14!A:A,A237)+SUMIFS(Hoja15!E:E,Hoja15!A:A,A237)+SUMIFS(Hoja16!E:E,Hoja16!A:A,A237)</f>
        <v>94</v>
      </c>
      <c r="F237">
        <f>IFERROR(VLOOKUP(A237,Hoja7!$I:$J,2,0),0)</f>
        <v>3</v>
      </c>
      <c r="G237">
        <f t="shared" si="3"/>
        <v>91</v>
      </c>
    </row>
    <row r="238" spans="1:7" x14ac:dyDescent="0.25">
      <c r="A238" t="s">
        <v>2438</v>
      </c>
      <c r="B238" t="s">
        <v>2432</v>
      </c>
      <c r="C238" t="s">
        <v>20</v>
      </c>
      <c r="D238" t="s">
        <v>6263</v>
      </c>
      <c r="E238">
        <f>IFERROR(VLOOKUP(A238,Hoja1!$A:$E,5,0),0)-SUMIFS(REDUCCIONES!C:C,REDUCCIONES!B:B,A238)+SUMIFS(Hoja10!E:E,Hoja10!A:A,A238)+SUMIFS(Hoja11!E:E,Hoja11!A:A,A238)+SUMIFS(Hoja12!E:E,Hoja12!A:A,A238)+SUMIFS(Hoja13!E:E,Hoja13!A:A,A238)+SUMIFS(Hoja14!E:E,Hoja14!A:A,A238)+SUMIFS(Hoja15!E:E,Hoja15!A:A,A238)+SUMIFS(Hoja16!E:E,Hoja16!A:A,A238)</f>
        <v>74</v>
      </c>
      <c r="F238">
        <f>IFERROR(VLOOKUP(A238,Hoja7!$I:$J,2,0),0)</f>
        <v>1</v>
      </c>
      <c r="G238">
        <f t="shared" si="3"/>
        <v>73</v>
      </c>
    </row>
    <row r="239" spans="1:7" x14ac:dyDescent="0.25">
      <c r="A239" t="s">
        <v>2492</v>
      </c>
      <c r="B239" t="s">
        <v>2432</v>
      </c>
      <c r="C239" t="s">
        <v>2</v>
      </c>
      <c r="D239" t="s">
        <v>6263</v>
      </c>
      <c r="E239">
        <f>IFERROR(VLOOKUP(A239,Hoja1!$A:$E,5,0),0)-SUMIFS(REDUCCIONES!C:C,REDUCCIONES!B:B,A239)+SUMIFS(Hoja10!E:E,Hoja10!A:A,A239)+SUMIFS(Hoja11!E:E,Hoja11!A:A,A239)+SUMIFS(Hoja12!E:E,Hoja12!A:A,A239)+SUMIFS(Hoja13!E:E,Hoja13!A:A,A239)+SUMIFS(Hoja14!E:E,Hoja14!A:A,A239)+SUMIFS(Hoja15!E:E,Hoja15!A:A,A239)+SUMIFS(Hoja16!E:E,Hoja16!A:A,A239)</f>
        <v>87</v>
      </c>
      <c r="F239">
        <f>IFERROR(VLOOKUP(A239,Hoja7!$I:$J,2,0),0)</f>
        <v>3</v>
      </c>
      <c r="G239">
        <f t="shared" si="3"/>
        <v>84</v>
      </c>
    </row>
    <row r="240" spans="1:7" x14ac:dyDescent="0.25">
      <c r="A240" t="s">
        <v>2494</v>
      </c>
      <c r="B240" t="s">
        <v>2432</v>
      </c>
      <c r="C240" t="s">
        <v>5</v>
      </c>
      <c r="D240" t="s">
        <v>6263</v>
      </c>
      <c r="E240">
        <f>IFERROR(VLOOKUP(A240,Hoja1!$A:$E,5,0),0)-SUMIFS(REDUCCIONES!C:C,REDUCCIONES!B:B,A240)+SUMIFS(Hoja10!E:E,Hoja10!A:A,A240)+SUMIFS(Hoja11!E:E,Hoja11!A:A,A240)+SUMIFS(Hoja12!E:E,Hoja12!A:A,A240)+SUMIFS(Hoja13!E:E,Hoja13!A:A,A240)+SUMIFS(Hoja14!E:E,Hoja14!A:A,A240)+SUMIFS(Hoja15!E:E,Hoja15!A:A,A240)+SUMIFS(Hoja16!E:E,Hoja16!A:A,A240)</f>
        <v>34</v>
      </c>
      <c r="F240">
        <f>IFERROR(VLOOKUP(A240,Hoja7!$I:$J,2,0),0)</f>
        <v>0</v>
      </c>
      <c r="G240">
        <f t="shared" si="3"/>
        <v>34</v>
      </c>
    </row>
    <row r="241" spans="1:7" x14ac:dyDescent="0.25">
      <c r="A241" t="s">
        <v>6264</v>
      </c>
      <c r="B241" t="s">
        <v>2432</v>
      </c>
      <c r="C241" t="s">
        <v>6178</v>
      </c>
      <c r="D241" t="s">
        <v>6263</v>
      </c>
      <c r="E241">
        <f>IFERROR(VLOOKUP(A241,Hoja1!$A:$E,5,0),0)-SUMIFS(REDUCCIONES!C:C,REDUCCIONES!B:B,A241)+SUMIFS(Hoja10!E:E,Hoja10!A:A,A241)+SUMIFS(Hoja11!E:E,Hoja11!A:A,A241)+SUMIFS(Hoja12!E:E,Hoja12!A:A,A241)+SUMIFS(Hoja13!E:E,Hoja13!A:A,A241)+SUMIFS(Hoja14!E:E,Hoja14!A:A,A241)+SUMIFS(Hoja15!E:E,Hoja15!A:A,A241)+SUMIFS(Hoja16!E:E,Hoja16!A:A,A241)</f>
        <v>0</v>
      </c>
      <c r="F241">
        <f>IFERROR(VLOOKUP(A241,Hoja7!$I:$J,2,0),0)</f>
        <v>0</v>
      </c>
      <c r="G241">
        <f t="shared" si="3"/>
        <v>0</v>
      </c>
    </row>
    <row r="242" spans="1:7" x14ac:dyDescent="0.25">
      <c r="A242" t="s">
        <v>6265</v>
      </c>
      <c r="B242" t="s">
        <v>2432</v>
      </c>
      <c r="C242" t="s">
        <v>6180</v>
      </c>
      <c r="D242" t="s">
        <v>6263</v>
      </c>
      <c r="E242">
        <f>IFERROR(VLOOKUP(A242,Hoja1!$A:$E,5,0),0)-SUMIFS(REDUCCIONES!C:C,REDUCCIONES!B:B,A242)+SUMIFS(Hoja10!E:E,Hoja10!A:A,A242)+SUMIFS(Hoja11!E:E,Hoja11!A:A,A242)+SUMIFS(Hoja12!E:E,Hoja12!A:A,A242)+SUMIFS(Hoja13!E:E,Hoja13!A:A,A242)+SUMIFS(Hoja14!E:E,Hoja14!A:A,A242)+SUMIFS(Hoja15!E:E,Hoja15!A:A,A242)+SUMIFS(Hoja16!E:E,Hoja16!A:A,A242)</f>
        <v>0</v>
      </c>
      <c r="F242">
        <f>IFERROR(VLOOKUP(A242,Hoja7!$I:$J,2,0),0)</f>
        <v>0</v>
      </c>
      <c r="G242">
        <f t="shared" si="3"/>
        <v>0</v>
      </c>
    </row>
    <row r="243" spans="1:7" x14ac:dyDescent="0.25">
      <c r="A243" t="s">
        <v>6266</v>
      </c>
      <c r="B243" t="s">
        <v>2432</v>
      </c>
      <c r="C243" t="s">
        <v>1131</v>
      </c>
      <c r="D243" t="s">
        <v>6263</v>
      </c>
      <c r="E243">
        <f>IFERROR(VLOOKUP(A243,Hoja1!$A:$E,5,0),0)-SUMIFS(REDUCCIONES!C:C,REDUCCIONES!B:B,A243)+SUMIFS(Hoja10!E:E,Hoja10!A:A,A243)+SUMIFS(Hoja11!E:E,Hoja11!A:A,A243)+SUMIFS(Hoja12!E:E,Hoja12!A:A,A243)+SUMIFS(Hoja13!E:E,Hoja13!A:A,A243)+SUMIFS(Hoja14!E:E,Hoja14!A:A,A243)+SUMIFS(Hoja15!E:E,Hoja15!A:A,A243)+SUMIFS(Hoja16!E:E,Hoja16!A:A,A243)</f>
        <v>0</v>
      </c>
      <c r="F243">
        <f>IFERROR(VLOOKUP(A243,Hoja7!$I:$J,2,0),0)</f>
        <v>0</v>
      </c>
      <c r="G243">
        <f t="shared" si="3"/>
        <v>0</v>
      </c>
    </row>
    <row r="244" spans="1:7" x14ac:dyDescent="0.25">
      <c r="A244" t="s">
        <v>2385</v>
      </c>
      <c r="B244" t="s">
        <v>2386</v>
      </c>
      <c r="C244" t="s">
        <v>179</v>
      </c>
      <c r="D244" t="s">
        <v>6267</v>
      </c>
      <c r="E244">
        <f>IFERROR(VLOOKUP(A244,Hoja1!$A:$E,5,0),0)-SUMIFS(REDUCCIONES!C:C,REDUCCIONES!B:B,A244)+SUMIFS(Hoja10!E:E,Hoja10!A:A,A244)+SUMIFS(Hoja11!E:E,Hoja11!A:A,A244)+SUMIFS(Hoja12!E:E,Hoja12!A:A,A244)+SUMIFS(Hoja13!E:E,Hoja13!A:A,A244)+SUMIFS(Hoja14!E:E,Hoja14!A:A,A244)+SUMIFS(Hoja15!E:E,Hoja15!A:A,A244)+SUMIFS(Hoja16!E:E,Hoja16!A:A,A244)</f>
        <v>10</v>
      </c>
      <c r="F244">
        <f>IFERROR(VLOOKUP(A244,Hoja7!$I:$J,2,0),0)</f>
        <v>0</v>
      </c>
      <c r="G244">
        <f t="shared" si="3"/>
        <v>10</v>
      </c>
    </row>
    <row r="245" spans="1:7" x14ac:dyDescent="0.25">
      <c r="A245" t="s">
        <v>2398</v>
      </c>
      <c r="B245" t="s">
        <v>2386</v>
      </c>
      <c r="C245" t="s">
        <v>17</v>
      </c>
      <c r="D245" t="s">
        <v>6267</v>
      </c>
      <c r="E245">
        <f>IFERROR(VLOOKUP(A245,Hoja1!$A:$E,5,0),0)-SUMIFS(REDUCCIONES!C:C,REDUCCIONES!B:B,A245)+SUMIFS(Hoja10!E:E,Hoja10!A:A,A245)+SUMIFS(Hoja11!E:E,Hoja11!A:A,A245)+SUMIFS(Hoja12!E:E,Hoja12!A:A,A245)+SUMIFS(Hoja13!E:E,Hoja13!A:A,A245)+SUMIFS(Hoja14!E:E,Hoja14!A:A,A245)+SUMIFS(Hoja15!E:E,Hoja15!A:A,A245)+SUMIFS(Hoja16!E:E,Hoja16!A:A,A245)</f>
        <v>34</v>
      </c>
      <c r="F245">
        <f>IFERROR(VLOOKUP(A245,Hoja7!$I:$J,2,0),0)</f>
        <v>4</v>
      </c>
      <c r="G245">
        <f t="shared" si="3"/>
        <v>30</v>
      </c>
    </row>
    <row r="246" spans="1:7" x14ac:dyDescent="0.25">
      <c r="A246" t="s">
        <v>2392</v>
      </c>
      <c r="B246" t="s">
        <v>2386</v>
      </c>
      <c r="C246" t="s">
        <v>8</v>
      </c>
      <c r="D246" t="s">
        <v>6267</v>
      </c>
      <c r="E246">
        <f>IFERROR(VLOOKUP(A246,Hoja1!$A:$E,5,0),0)-SUMIFS(REDUCCIONES!C:C,REDUCCIONES!B:B,A246)+SUMIFS(Hoja10!E:E,Hoja10!A:A,A246)+SUMIFS(Hoja11!E:E,Hoja11!A:A,A246)+SUMIFS(Hoja12!E:E,Hoja12!A:A,A246)+SUMIFS(Hoja13!E:E,Hoja13!A:A,A246)+SUMIFS(Hoja14!E:E,Hoja14!A:A,A246)+SUMIFS(Hoja15!E:E,Hoja15!A:A,A246)+SUMIFS(Hoja16!E:E,Hoja16!A:A,A246)</f>
        <v>41</v>
      </c>
      <c r="F246">
        <f>IFERROR(VLOOKUP(A246,Hoja7!$I:$J,2,0),0)</f>
        <v>0</v>
      </c>
      <c r="G246">
        <f t="shared" si="3"/>
        <v>41</v>
      </c>
    </row>
    <row r="247" spans="1:7" x14ac:dyDescent="0.25">
      <c r="A247" t="s">
        <v>2396</v>
      </c>
      <c r="B247" t="s">
        <v>2386</v>
      </c>
      <c r="C247" t="s">
        <v>14</v>
      </c>
      <c r="D247" t="s">
        <v>6267</v>
      </c>
      <c r="E247">
        <f>IFERROR(VLOOKUP(A247,Hoja1!$A:$E,5,0),0)-SUMIFS(REDUCCIONES!C:C,REDUCCIONES!B:B,A247)+SUMIFS(Hoja10!E:E,Hoja10!A:A,A247)+SUMIFS(Hoja11!E:E,Hoja11!A:A,A247)+SUMIFS(Hoja12!E:E,Hoja12!A:A,A247)+SUMIFS(Hoja13!E:E,Hoja13!A:A,A247)+SUMIFS(Hoja14!E:E,Hoja14!A:A,A247)+SUMIFS(Hoja15!E:E,Hoja15!A:A,A247)+SUMIFS(Hoja16!E:E,Hoja16!A:A,A247)</f>
        <v>59</v>
      </c>
      <c r="F247">
        <f>IFERROR(VLOOKUP(A247,Hoja7!$I:$J,2,0),0)</f>
        <v>2</v>
      </c>
      <c r="G247">
        <f t="shared" si="3"/>
        <v>57</v>
      </c>
    </row>
    <row r="248" spans="1:7" x14ac:dyDescent="0.25">
      <c r="A248" t="s">
        <v>2394</v>
      </c>
      <c r="B248" t="s">
        <v>2386</v>
      </c>
      <c r="C248" t="s">
        <v>11</v>
      </c>
      <c r="D248" t="s">
        <v>6267</v>
      </c>
      <c r="E248">
        <f>IFERROR(VLOOKUP(A248,Hoja1!$A:$E,5,0),0)-SUMIFS(REDUCCIONES!C:C,REDUCCIONES!B:B,A248)+SUMIFS(Hoja10!E:E,Hoja10!A:A,A248)+SUMIFS(Hoja11!E:E,Hoja11!A:A,A248)+SUMIFS(Hoja12!E:E,Hoja12!A:A,A248)+SUMIFS(Hoja13!E:E,Hoja13!A:A,A248)+SUMIFS(Hoja14!E:E,Hoja14!A:A,A248)+SUMIFS(Hoja15!E:E,Hoja15!A:A,A248)+SUMIFS(Hoja16!E:E,Hoja16!A:A,A248)</f>
        <v>49</v>
      </c>
      <c r="F248">
        <f>IFERROR(VLOOKUP(A248,Hoja7!$I:$J,2,0),0)</f>
        <v>2</v>
      </c>
      <c r="G248">
        <f t="shared" si="3"/>
        <v>47</v>
      </c>
    </row>
    <row r="249" spans="1:7" x14ac:dyDescent="0.25">
      <c r="A249" t="s">
        <v>2400</v>
      </c>
      <c r="B249" t="s">
        <v>2386</v>
      </c>
      <c r="C249" t="s">
        <v>20</v>
      </c>
      <c r="D249" t="s">
        <v>6267</v>
      </c>
      <c r="E249">
        <f>IFERROR(VLOOKUP(A249,Hoja1!$A:$E,5,0),0)-SUMIFS(REDUCCIONES!C:C,REDUCCIONES!B:B,A249)+SUMIFS(Hoja10!E:E,Hoja10!A:A,A249)+SUMIFS(Hoja11!E:E,Hoja11!A:A,A249)+SUMIFS(Hoja12!E:E,Hoja12!A:A,A249)+SUMIFS(Hoja13!E:E,Hoja13!A:A,A249)+SUMIFS(Hoja14!E:E,Hoja14!A:A,A249)+SUMIFS(Hoja15!E:E,Hoja15!A:A,A249)+SUMIFS(Hoja16!E:E,Hoja16!A:A,A249)</f>
        <v>63</v>
      </c>
      <c r="F249">
        <f>IFERROR(VLOOKUP(A249,Hoja7!$I:$J,2,0),0)</f>
        <v>2</v>
      </c>
      <c r="G249">
        <f t="shared" si="3"/>
        <v>61</v>
      </c>
    </row>
    <row r="250" spans="1:7" x14ac:dyDescent="0.25">
      <c r="A250" t="s">
        <v>2388</v>
      </c>
      <c r="B250" t="s">
        <v>2386</v>
      </c>
      <c r="C250" t="s">
        <v>2</v>
      </c>
      <c r="D250" t="s">
        <v>6267</v>
      </c>
      <c r="E250">
        <f>IFERROR(VLOOKUP(A250,Hoja1!$A:$E,5,0),0)-SUMIFS(REDUCCIONES!C:C,REDUCCIONES!B:B,A250)+SUMIFS(Hoja10!E:E,Hoja10!A:A,A250)+SUMIFS(Hoja11!E:E,Hoja11!A:A,A250)+SUMIFS(Hoja12!E:E,Hoja12!A:A,A250)+SUMIFS(Hoja13!E:E,Hoja13!A:A,A250)+SUMIFS(Hoja14!E:E,Hoja14!A:A,A250)+SUMIFS(Hoja15!E:E,Hoja15!A:A,A250)+SUMIFS(Hoja16!E:E,Hoja16!A:A,A250)</f>
        <v>44</v>
      </c>
      <c r="F250">
        <f>IFERROR(VLOOKUP(A250,Hoja7!$I:$J,2,0),0)</f>
        <v>0</v>
      </c>
      <c r="G250">
        <f t="shared" si="3"/>
        <v>44</v>
      </c>
    </row>
    <row r="251" spans="1:7" x14ac:dyDescent="0.25">
      <c r="A251" t="s">
        <v>2390</v>
      </c>
      <c r="B251" t="s">
        <v>2386</v>
      </c>
      <c r="C251" t="s">
        <v>5</v>
      </c>
      <c r="D251" t="s">
        <v>6267</v>
      </c>
      <c r="E251">
        <f>IFERROR(VLOOKUP(A251,Hoja1!$A:$E,5,0),0)-SUMIFS(REDUCCIONES!C:C,REDUCCIONES!B:B,A251)+SUMIFS(Hoja10!E:E,Hoja10!A:A,A251)+SUMIFS(Hoja11!E:E,Hoja11!A:A,A251)+SUMIFS(Hoja12!E:E,Hoja12!A:A,A251)+SUMIFS(Hoja13!E:E,Hoja13!A:A,A251)+SUMIFS(Hoja14!E:E,Hoja14!A:A,A251)+SUMIFS(Hoja15!E:E,Hoja15!A:A,A251)+SUMIFS(Hoja16!E:E,Hoja16!A:A,A251)</f>
        <v>32</v>
      </c>
      <c r="F251">
        <f>IFERROR(VLOOKUP(A251,Hoja7!$I:$J,2,0),0)</f>
        <v>0</v>
      </c>
      <c r="G251">
        <f t="shared" si="3"/>
        <v>32</v>
      </c>
    </row>
    <row r="252" spans="1:7" x14ac:dyDescent="0.25">
      <c r="A252" t="s">
        <v>6268</v>
      </c>
      <c r="B252" t="s">
        <v>2386</v>
      </c>
      <c r="C252" t="s">
        <v>6178</v>
      </c>
      <c r="D252" t="s">
        <v>6267</v>
      </c>
      <c r="E252">
        <f>IFERROR(VLOOKUP(A252,Hoja1!$A:$E,5,0),0)-SUMIFS(REDUCCIONES!C:C,REDUCCIONES!B:B,A252)+SUMIFS(Hoja10!E:E,Hoja10!A:A,A252)+SUMIFS(Hoja11!E:E,Hoja11!A:A,A252)+SUMIFS(Hoja12!E:E,Hoja12!A:A,A252)+SUMIFS(Hoja13!E:E,Hoja13!A:A,A252)+SUMIFS(Hoja14!E:E,Hoja14!A:A,A252)+SUMIFS(Hoja15!E:E,Hoja15!A:A,A252)+SUMIFS(Hoja16!E:E,Hoja16!A:A,A252)</f>
        <v>0</v>
      </c>
      <c r="F252">
        <f>IFERROR(VLOOKUP(A252,Hoja7!$I:$J,2,0),0)</f>
        <v>0</v>
      </c>
      <c r="G252">
        <f t="shared" si="3"/>
        <v>0</v>
      </c>
    </row>
    <row r="253" spans="1:7" x14ac:dyDescent="0.25">
      <c r="A253" t="s">
        <v>6269</v>
      </c>
      <c r="B253" t="s">
        <v>2386</v>
      </c>
      <c r="C253" t="s">
        <v>6180</v>
      </c>
      <c r="D253" t="s">
        <v>6267</v>
      </c>
      <c r="E253">
        <f>IFERROR(VLOOKUP(A253,Hoja1!$A:$E,5,0),0)-SUMIFS(REDUCCIONES!C:C,REDUCCIONES!B:B,A253)+SUMIFS(Hoja10!E:E,Hoja10!A:A,A253)+SUMIFS(Hoja11!E:E,Hoja11!A:A,A253)+SUMIFS(Hoja12!E:E,Hoja12!A:A,A253)+SUMIFS(Hoja13!E:E,Hoja13!A:A,A253)+SUMIFS(Hoja14!E:E,Hoja14!A:A,A253)+SUMIFS(Hoja15!E:E,Hoja15!A:A,A253)+SUMIFS(Hoja16!E:E,Hoja16!A:A,A253)</f>
        <v>0</v>
      </c>
      <c r="F253">
        <f>IFERROR(VLOOKUP(A253,Hoja7!$I:$J,2,0),0)</f>
        <v>0</v>
      </c>
      <c r="G253">
        <f t="shared" si="3"/>
        <v>0</v>
      </c>
    </row>
    <row r="254" spans="1:7" x14ac:dyDescent="0.25">
      <c r="A254" t="s">
        <v>6270</v>
      </c>
      <c r="B254" t="s">
        <v>2386</v>
      </c>
      <c r="C254" t="s">
        <v>1131</v>
      </c>
      <c r="D254" t="s">
        <v>6267</v>
      </c>
      <c r="E254">
        <f>IFERROR(VLOOKUP(A254,Hoja1!$A:$E,5,0),0)-SUMIFS(REDUCCIONES!C:C,REDUCCIONES!B:B,A254)+SUMIFS(Hoja10!E:E,Hoja10!A:A,A254)+SUMIFS(Hoja11!E:E,Hoja11!A:A,A254)+SUMIFS(Hoja12!E:E,Hoja12!A:A,A254)+SUMIFS(Hoja13!E:E,Hoja13!A:A,A254)+SUMIFS(Hoja14!E:E,Hoja14!A:A,A254)+SUMIFS(Hoja15!E:E,Hoja15!A:A,A254)+SUMIFS(Hoja16!E:E,Hoja16!A:A,A254)</f>
        <v>0</v>
      </c>
      <c r="F254">
        <f>IFERROR(VLOOKUP(A254,Hoja7!$I:$J,2,0),0)</f>
        <v>0</v>
      </c>
      <c r="G254">
        <f t="shared" si="3"/>
        <v>0</v>
      </c>
    </row>
    <row r="255" spans="1:7" x14ac:dyDescent="0.25">
      <c r="A255" t="s">
        <v>4492</v>
      </c>
      <c r="B255" t="s">
        <v>4431</v>
      </c>
      <c r="C255" t="s">
        <v>179</v>
      </c>
      <c r="D255" t="s">
        <v>6271</v>
      </c>
      <c r="E255">
        <f>IFERROR(VLOOKUP(A255,Hoja1!$A:$E,5,0),0)-SUMIFS(REDUCCIONES!C:C,REDUCCIONES!B:B,A255)+SUMIFS(Hoja10!E:E,Hoja10!A:A,A255)+SUMIFS(Hoja11!E:E,Hoja11!A:A,A255)+SUMIFS(Hoja12!E:E,Hoja12!A:A,A255)+SUMIFS(Hoja13!E:E,Hoja13!A:A,A255)+SUMIFS(Hoja14!E:E,Hoja14!A:A,A255)+SUMIFS(Hoja15!E:E,Hoja15!A:A,A255)+SUMIFS(Hoja16!E:E,Hoja16!A:A,A255)</f>
        <v>13</v>
      </c>
      <c r="F255">
        <f>IFERROR(VLOOKUP(A255,Hoja7!$I:$J,2,0),0)</f>
        <v>0</v>
      </c>
      <c r="G255">
        <f t="shared" si="3"/>
        <v>13</v>
      </c>
    </row>
    <row r="256" spans="1:7" x14ac:dyDescent="0.25">
      <c r="A256" t="s">
        <v>4498</v>
      </c>
      <c r="B256" t="s">
        <v>4431</v>
      </c>
      <c r="C256" t="s">
        <v>17</v>
      </c>
      <c r="D256" t="s">
        <v>6271</v>
      </c>
      <c r="E256">
        <f>IFERROR(VLOOKUP(A256,Hoja1!$A:$E,5,0),0)-SUMIFS(REDUCCIONES!C:C,REDUCCIONES!B:B,A256)+SUMIFS(Hoja10!E:E,Hoja10!A:A,A256)+SUMIFS(Hoja11!E:E,Hoja11!A:A,A256)+SUMIFS(Hoja12!E:E,Hoja12!A:A,A256)+SUMIFS(Hoja13!E:E,Hoja13!A:A,A256)+SUMIFS(Hoja14!E:E,Hoja14!A:A,A256)+SUMIFS(Hoja15!E:E,Hoja15!A:A,A256)+SUMIFS(Hoja16!E:E,Hoja16!A:A,A256)</f>
        <v>41</v>
      </c>
      <c r="F256">
        <f>IFERROR(VLOOKUP(A256,Hoja7!$I:$J,2,0),0)</f>
        <v>0</v>
      </c>
      <c r="G256">
        <f t="shared" si="3"/>
        <v>41</v>
      </c>
    </row>
    <row r="257" spans="1:7" x14ac:dyDescent="0.25">
      <c r="A257" t="s">
        <v>4496</v>
      </c>
      <c r="B257" t="s">
        <v>4431</v>
      </c>
      <c r="C257" t="s">
        <v>8</v>
      </c>
      <c r="D257" t="s">
        <v>6271</v>
      </c>
      <c r="E257">
        <f>IFERROR(VLOOKUP(A257,Hoja1!$A:$E,5,0),0)-SUMIFS(REDUCCIONES!C:C,REDUCCIONES!B:B,A257)+SUMIFS(Hoja10!E:E,Hoja10!A:A,A257)+SUMIFS(Hoja11!E:E,Hoja11!A:A,A257)+SUMIFS(Hoja12!E:E,Hoja12!A:A,A257)+SUMIFS(Hoja13!E:E,Hoja13!A:A,A257)+SUMIFS(Hoja14!E:E,Hoja14!A:A,A257)+SUMIFS(Hoja15!E:E,Hoja15!A:A,A257)+SUMIFS(Hoja16!E:E,Hoja16!A:A,A257)</f>
        <v>70</v>
      </c>
      <c r="F257">
        <f>IFERROR(VLOOKUP(A257,Hoja7!$I:$J,2,0),0)</f>
        <v>0</v>
      </c>
      <c r="G257">
        <f t="shared" si="3"/>
        <v>70</v>
      </c>
    </row>
    <row r="258" spans="1:7" x14ac:dyDescent="0.25">
      <c r="A258" t="s">
        <v>4442</v>
      </c>
      <c r="B258" t="s">
        <v>4431</v>
      </c>
      <c r="C258" t="s">
        <v>14</v>
      </c>
      <c r="D258" t="s">
        <v>6271</v>
      </c>
      <c r="E258">
        <f>IFERROR(VLOOKUP(A258,Hoja1!$A:$E,5,0),0)-SUMIFS(REDUCCIONES!C:C,REDUCCIONES!B:B,A258)+SUMIFS(Hoja10!E:E,Hoja10!A:A,A258)+SUMIFS(Hoja11!E:E,Hoja11!A:A,A258)+SUMIFS(Hoja12!E:E,Hoja12!A:A,A258)+SUMIFS(Hoja13!E:E,Hoja13!A:A,A258)+SUMIFS(Hoja14!E:E,Hoja14!A:A,A258)+SUMIFS(Hoja15!E:E,Hoja15!A:A,A258)+SUMIFS(Hoja16!E:E,Hoja16!A:A,A258)</f>
        <v>136</v>
      </c>
      <c r="F258">
        <f>IFERROR(VLOOKUP(A258,Hoja7!$I:$J,2,0),0)</f>
        <v>0</v>
      </c>
      <c r="G258">
        <f t="shared" ref="G258:G321" si="4">IF(AND(E258&gt;=0,F258&lt;0),E258+F258,E258-F258)</f>
        <v>136</v>
      </c>
    </row>
    <row r="259" spans="1:7" x14ac:dyDescent="0.25">
      <c r="A259" t="s">
        <v>4444</v>
      </c>
      <c r="B259" t="s">
        <v>4431</v>
      </c>
      <c r="C259" t="s">
        <v>11</v>
      </c>
      <c r="D259" t="s">
        <v>6271</v>
      </c>
      <c r="E259">
        <f>IFERROR(VLOOKUP(A259,Hoja1!$A:$E,5,0),0)-SUMIFS(REDUCCIONES!C:C,REDUCCIONES!B:B,A259)+SUMIFS(Hoja10!E:E,Hoja10!A:A,A259)+SUMIFS(Hoja11!E:E,Hoja11!A:A,A259)+SUMIFS(Hoja12!E:E,Hoja12!A:A,A259)+SUMIFS(Hoja13!E:E,Hoja13!A:A,A259)+SUMIFS(Hoja14!E:E,Hoja14!A:A,A259)+SUMIFS(Hoja15!E:E,Hoja15!A:A,A259)+SUMIFS(Hoja16!E:E,Hoja16!A:A,A259)</f>
        <v>98</v>
      </c>
      <c r="F259">
        <f>IFERROR(VLOOKUP(A259,Hoja7!$I:$J,2,0),0)</f>
        <v>3</v>
      </c>
      <c r="G259">
        <f t="shared" si="4"/>
        <v>95</v>
      </c>
    </row>
    <row r="260" spans="1:7" x14ac:dyDescent="0.25">
      <c r="A260" t="s">
        <v>4430</v>
      </c>
      <c r="B260" t="s">
        <v>4431</v>
      </c>
      <c r="C260" t="s">
        <v>20</v>
      </c>
      <c r="D260" t="s">
        <v>6271</v>
      </c>
      <c r="E260">
        <f>IFERROR(VLOOKUP(A260,Hoja1!$A:$E,5,0),0)-SUMIFS(REDUCCIONES!C:C,REDUCCIONES!B:B,A260)+SUMIFS(Hoja10!E:E,Hoja10!A:A,A260)+SUMIFS(Hoja11!E:E,Hoja11!A:A,A260)+SUMIFS(Hoja12!E:E,Hoja12!A:A,A260)+SUMIFS(Hoja13!E:E,Hoja13!A:A,A260)+SUMIFS(Hoja14!E:E,Hoja14!A:A,A260)+SUMIFS(Hoja15!E:E,Hoja15!A:A,A260)+SUMIFS(Hoja16!E:E,Hoja16!A:A,A260)</f>
        <v>53</v>
      </c>
      <c r="F260">
        <f>IFERROR(VLOOKUP(A260,Hoja7!$I:$J,2,0),0)</f>
        <v>1</v>
      </c>
      <c r="G260">
        <f t="shared" si="4"/>
        <v>52</v>
      </c>
    </row>
    <row r="261" spans="1:7" x14ac:dyDescent="0.25">
      <c r="A261" t="s">
        <v>4433</v>
      </c>
      <c r="B261" t="s">
        <v>4431</v>
      </c>
      <c r="C261" t="s">
        <v>2</v>
      </c>
      <c r="D261" t="s">
        <v>6271</v>
      </c>
      <c r="E261">
        <f>IFERROR(VLOOKUP(A261,Hoja1!$A:$E,5,0),0)-SUMIFS(REDUCCIONES!C:C,REDUCCIONES!B:B,A261)+SUMIFS(Hoja10!E:E,Hoja10!A:A,A261)+SUMIFS(Hoja11!E:E,Hoja11!A:A,A261)+SUMIFS(Hoja12!E:E,Hoja12!A:A,A261)+SUMIFS(Hoja13!E:E,Hoja13!A:A,A261)+SUMIFS(Hoja14!E:E,Hoja14!A:A,A261)+SUMIFS(Hoja15!E:E,Hoja15!A:A,A261)+SUMIFS(Hoja16!E:E,Hoja16!A:A,A261)</f>
        <v>44</v>
      </c>
      <c r="F261">
        <f>IFERROR(VLOOKUP(A261,Hoja7!$I:$J,2,0),0)</f>
        <v>3</v>
      </c>
      <c r="G261">
        <f t="shared" si="4"/>
        <v>41</v>
      </c>
    </row>
    <row r="262" spans="1:7" x14ac:dyDescent="0.25">
      <c r="A262" t="s">
        <v>4494</v>
      </c>
      <c r="B262" t="s">
        <v>4431</v>
      </c>
      <c r="C262" t="s">
        <v>5</v>
      </c>
      <c r="D262" t="s">
        <v>6271</v>
      </c>
      <c r="E262">
        <f>IFERROR(VLOOKUP(A262,Hoja1!$A:$E,5,0),0)-SUMIFS(REDUCCIONES!C:C,REDUCCIONES!B:B,A262)+SUMIFS(Hoja10!E:E,Hoja10!A:A,A262)+SUMIFS(Hoja11!E:E,Hoja11!A:A,A262)+SUMIFS(Hoja12!E:E,Hoja12!A:A,A262)+SUMIFS(Hoja13!E:E,Hoja13!A:A,A262)+SUMIFS(Hoja14!E:E,Hoja14!A:A,A262)+SUMIFS(Hoja15!E:E,Hoja15!A:A,A262)+SUMIFS(Hoja16!E:E,Hoja16!A:A,A262)</f>
        <v>17</v>
      </c>
      <c r="F262">
        <f>IFERROR(VLOOKUP(A262,Hoja7!$I:$J,2,0),0)</f>
        <v>0</v>
      </c>
      <c r="G262">
        <f t="shared" si="4"/>
        <v>17</v>
      </c>
    </row>
    <row r="263" spans="1:7" x14ac:dyDescent="0.25">
      <c r="A263" t="s">
        <v>6272</v>
      </c>
      <c r="B263" t="s">
        <v>4431</v>
      </c>
      <c r="C263" t="s">
        <v>6178</v>
      </c>
      <c r="D263" t="s">
        <v>6271</v>
      </c>
      <c r="E263">
        <f>IFERROR(VLOOKUP(A263,Hoja1!$A:$E,5,0),0)-SUMIFS(REDUCCIONES!C:C,REDUCCIONES!B:B,A263)+SUMIFS(Hoja10!E:E,Hoja10!A:A,A263)+SUMIFS(Hoja11!E:E,Hoja11!A:A,A263)+SUMIFS(Hoja12!E:E,Hoja12!A:A,A263)+SUMIFS(Hoja13!E:E,Hoja13!A:A,A263)+SUMIFS(Hoja14!E:E,Hoja14!A:A,A263)+SUMIFS(Hoja15!E:E,Hoja15!A:A,A263)+SUMIFS(Hoja16!E:E,Hoja16!A:A,A263)</f>
        <v>0</v>
      </c>
      <c r="F263">
        <f>IFERROR(VLOOKUP(A263,Hoja7!$I:$J,2,0),0)</f>
        <v>0</v>
      </c>
      <c r="G263">
        <f t="shared" si="4"/>
        <v>0</v>
      </c>
    </row>
    <row r="264" spans="1:7" x14ac:dyDescent="0.25">
      <c r="A264" t="s">
        <v>6273</v>
      </c>
      <c r="B264" t="s">
        <v>4431</v>
      </c>
      <c r="C264" t="s">
        <v>6180</v>
      </c>
      <c r="D264" t="s">
        <v>6271</v>
      </c>
      <c r="E264">
        <f>IFERROR(VLOOKUP(A264,Hoja1!$A:$E,5,0),0)-SUMIFS(REDUCCIONES!C:C,REDUCCIONES!B:B,A264)+SUMIFS(Hoja10!E:E,Hoja10!A:A,A264)+SUMIFS(Hoja11!E:E,Hoja11!A:A,A264)+SUMIFS(Hoja12!E:E,Hoja12!A:A,A264)+SUMIFS(Hoja13!E:E,Hoja13!A:A,A264)+SUMIFS(Hoja14!E:E,Hoja14!A:A,A264)+SUMIFS(Hoja15!E:E,Hoja15!A:A,A264)+SUMIFS(Hoja16!E:E,Hoja16!A:A,A264)</f>
        <v>0</v>
      </c>
      <c r="F264">
        <f>IFERROR(VLOOKUP(A264,Hoja7!$I:$J,2,0),0)</f>
        <v>0</v>
      </c>
      <c r="G264">
        <f t="shared" si="4"/>
        <v>0</v>
      </c>
    </row>
    <row r="265" spans="1:7" x14ac:dyDescent="0.25">
      <c r="A265" t="s">
        <v>6274</v>
      </c>
      <c r="B265" t="s">
        <v>4431</v>
      </c>
      <c r="C265" t="s">
        <v>1131</v>
      </c>
      <c r="D265" t="s">
        <v>6271</v>
      </c>
      <c r="E265">
        <f>IFERROR(VLOOKUP(A265,Hoja1!$A:$E,5,0),0)-SUMIFS(REDUCCIONES!C:C,REDUCCIONES!B:B,A265)+SUMIFS(Hoja10!E:E,Hoja10!A:A,A265)+SUMIFS(Hoja11!E:E,Hoja11!A:A,A265)+SUMIFS(Hoja12!E:E,Hoja12!A:A,A265)+SUMIFS(Hoja13!E:E,Hoja13!A:A,A265)+SUMIFS(Hoja14!E:E,Hoja14!A:A,A265)+SUMIFS(Hoja15!E:E,Hoja15!A:A,A265)+SUMIFS(Hoja16!E:E,Hoja16!A:A,A265)</f>
        <v>0</v>
      </c>
      <c r="F265">
        <f>IFERROR(VLOOKUP(A265,Hoja7!$I:$J,2,0),0)</f>
        <v>0</v>
      </c>
      <c r="G265">
        <f t="shared" si="4"/>
        <v>0</v>
      </c>
    </row>
    <row r="266" spans="1:7" x14ac:dyDescent="0.25">
      <c r="A266" t="s">
        <v>3253</v>
      </c>
      <c r="B266" t="s">
        <v>3090</v>
      </c>
      <c r="C266" t="s">
        <v>179</v>
      </c>
      <c r="D266" t="s">
        <v>3091</v>
      </c>
      <c r="E266">
        <f>IFERROR(VLOOKUP(A266,Hoja1!$A:$E,5,0),0)-SUMIFS(REDUCCIONES!C:C,REDUCCIONES!B:B,A266)+SUMIFS(Hoja10!E:E,Hoja10!A:A,A266)+SUMIFS(Hoja11!E:E,Hoja11!A:A,A266)+SUMIFS(Hoja12!E:E,Hoja12!A:A,A266)+SUMIFS(Hoja13!E:E,Hoja13!A:A,A266)+SUMIFS(Hoja14!E:E,Hoja14!A:A,A266)+SUMIFS(Hoja15!E:E,Hoja15!A:A,A266)+SUMIFS(Hoja16!E:E,Hoja16!A:A,A266)</f>
        <v>22</v>
      </c>
      <c r="F266">
        <f>IFERROR(VLOOKUP(A266,Hoja7!$I:$J,2,0),0)</f>
        <v>0</v>
      </c>
      <c r="G266">
        <f t="shared" si="4"/>
        <v>22</v>
      </c>
    </row>
    <row r="267" spans="1:7" x14ac:dyDescent="0.25">
      <c r="A267" t="s">
        <v>3254</v>
      </c>
      <c r="B267" t="s">
        <v>3090</v>
      </c>
      <c r="C267" t="s">
        <v>17</v>
      </c>
      <c r="D267" t="s">
        <v>3091</v>
      </c>
      <c r="E267">
        <f>IFERROR(VLOOKUP(A267,Hoja1!$A:$E,5,0),0)-SUMIFS(REDUCCIONES!C:C,REDUCCIONES!B:B,A267)+SUMIFS(Hoja10!E:E,Hoja10!A:A,A267)+SUMIFS(Hoja11!E:E,Hoja11!A:A,A267)+SUMIFS(Hoja12!E:E,Hoja12!A:A,A267)+SUMIFS(Hoja13!E:E,Hoja13!A:A,A267)+SUMIFS(Hoja14!E:E,Hoja14!A:A,A267)+SUMIFS(Hoja15!E:E,Hoja15!A:A,A267)+SUMIFS(Hoja16!E:E,Hoja16!A:A,A267)</f>
        <v>66</v>
      </c>
      <c r="F267">
        <f>IFERROR(VLOOKUP(A267,Hoja7!$I:$J,2,0),0)</f>
        <v>1</v>
      </c>
      <c r="G267">
        <f t="shared" si="4"/>
        <v>65</v>
      </c>
    </row>
    <row r="268" spans="1:7" x14ac:dyDescent="0.25">
      <c r="A268" t="s">
        <v>3199</v>
      </c>
      <c r="B268" t="s">
        <v>3090</v>
      </c>
      <c r="C268" t="s">
        <v>8</v>
      </c>
      <c r="D268" t="s">
        <v>3091</v>
      </c>
      <c r="E268">
        <f>IFERROR(VLOOKUP(A268,Hoja1!$A:$E,5,0),0)-SUMIFS(REDUCCIONES!C:C,REDUCCIONES!B:B,A268)+SUMIFS(Hoja10!E:E,Hoja10!A:A,A268)+SUMIFS(Hoja11!E:E,Hoja11!A:A,A268)+SUMIFS(Hoja12!E:E,Hoja12!A:A,A268)+SUMIFS(Hoja13!E:E,Hoja13!A:A,A268)+SUMIFS(Hoja14!E:E,Hoja14!A:A,A268)+SUMIFS(Hoja15!E:E,Hoja15!A:A,A268)+SUMIFS(Hoja16!E:E,Hoja16!A:A,A268)</f>
        <v>127</v>
      </c>
      <c r="F268">
        <f>IFERROR(VLOOKUP(A268,Hoja7!$I:$J,2,0),0)</f>
        <v>8</v>
      </c>
      <c r="G268">
        <f t="shared" si="4"/>
        <v>119</v>
      </c>
    </row>
    <row r="269" spans="1:7" x14ac:dyDescent="0.25">
      <c r="A269" t="s">
        <v>3089</v>
      </c>
      <c r="B269" t="s">
        <v>3090</v>
      </c>
      <c r="C269" t="s">
        <v>14</v>
      </c>
      <c r="D269" t="s">
        <v>3091</v>
      </c>
      <c r="E269">
        <f>IFERROR(VLOOKUP(A269,Hoja1!$A:$E,5,0),0)-SUMIFS(REDUCCIONES!C:C,REDUCCIONES!B:B,A269)+SUMIFS(Hoja10!E:E,Hoja10!A:A,A269)+SUMIFS(Hoja11!E:E,Hoja11!A:A,A269)+SUMIFS(Hoja12!E:E,Hoja12!A:A,A269)+SUMIFS(Hoja13!E:E,Hoja13!A:A,A269)+SUMIFS(Hoja14!E:E,Hoja14!A:A,A269)+SUMIFS(Hoja15!E:E,Hoja15!A:A,A269)+SUMIFS(Hoja16!E:E,Hoja16!A:A,A269)</f>
        <v>177</v>
      </c>
      <c r="F269">
        <f>IFERROR(VLOOKUP(A269,Hoja7!$I:$J,2,0),0)</f>
        <v>9</v>
      </c>
      <c r="G269">
        <f t="shared" si="4"/>
        <v>168</v>
      </c>
    </row>
    <row r="270" spans="1:7" x14ac:dyDescent="0.25">
      <c r="A270" t="s">
        <v>3092</v>
      </c>
      <c r="B270" t="s">
        <v>3090</v>
      </c>
      <c r="C270" t="s">
        <v>11</v>
      </c>
      <c r="D270" t="s">
        <v>3091</v>
      </c>
      <c r="E270">
        <f>IFERROR(VLOOKUP(A270,Hoja1!$A:$E,5,0),0)-SUMIFS(REDUCCIONES!C:C,REDUCCIONES!B:B,A270)+SUMIFS(Hoja10!E:E,Hoja10!A:A,A270)+SUMIFS(Hoja11!E:E,Hoja11!A:A,A270)+SUMIFS(Hoja12!E:E,Hoja12!A:A,A270)+SUMIFS(Hoja13!E:E,Hoja13!A:A,A270)+SUMIFS(Hoja14!E:E,Hoja14!A:A,A270)+SUMIFS(Hoja15!E:E,Hoja15!A:A,A270)+SUMIFS(Hoja16!E:E,Hoja16!A:A,A270)</f>
        <v>121</v>
      </c>
      <c r="F270">
        <f>IFERROR(VLOOKUP(A270,Hoja7!$I:$J,2,0),0)</f>
        <v>8</v>
      </c>
      <c r="G270">
        <f t="shared" si="4"/>
        <v>113</v>
      </c>
    </row>
    <row r="271" spans="1:7" x14ac:dyDescent="0.25">
      <c r="A271" t="s">
        <v>3093</v>
      </c>
      <c r="B271" t="s">
        <v>3090</v>
      </c>
      <c r="C271" t="s">
        <v>20</v>
      </c>
      <c r="D271" t="s">
        <v>3091</v>
      </c>
      <c r="E271">
        <f>IFERROR(VLOOKUP(A271,Hoja1!$A:$E,5,0),0)-SUMIFS(REDUCCIONES!C:C,REDUCCIONES!B:B,A271)+SUMIFS(Hoja10!E:E,Hoja10!A:A,A271)+SUMIFS(Hoja11!E:E,Hoja11!A:A,A271)+SUMIFS(Hoja12!E:E,Hoja12!A:A,A271)+SUMIFS(Hoja13!E:E,Hoja13!A:A,A271)+SUMIFS(Hoja14!E:E,Hoja14!A:A,A271)+SUMIFS(Hoja15!E:E,Hoja15!A:A,A271)+SUMIFS(Hoja16!E:E,Hoja16!A:A,A271)</f>
        <v>140</v>
      </c>
      <c r="F271">
        <f>IFERROR(VLOOKUP(A271,Hoja7!$I:$J,2,0),0)</f>
        <v>4</v>
      </c>
      <c r="G271">
        <f t="shared" si="4"/>
        <v>136</v>
      </c>
    </row>
    <row r="272" spans="1:7" x14ac:dyDescent="0.25">
      <c r="A272" t="s">
        <v>3094</v>
      </c>
      <c r="B272" t="s">
        <v>3090</v>
      </c>
      <c r="C272" t="s">
        <v>2</v>
      </c>
      <c r="D272" t="s">
        <v>3091</v>
      </c>
      <c r="E272">
        <f>IFERROR(VLOOKUP(A272,Hoja1!$A:$E,5,0),0)-SUMIFS(REDUCCIONES!C:C,REDUCCIONES!B:B,A272)+SUMIFS(Hoja10!E:E,Hoja10!A:A,A272)+SUMIFS(Hoja11!E:E,Hoja11!A:A,A272)+SUMIFS(Hoja12!E:E,Hoja12!A:A,A272)+SUMIFS(Hoja13!E:E,Hoja13!A:A,A272)+SUMIFS(Hoja14!E:E,Hoja14!A:A,A272)+SUMIFS(Hoja15!E:E,Hoja15!A:A,A272)+SUMIFS(Hoja16!E:E,Hoja16!A:A,A272)</f>
        <v>60</v>
      </c>
      <c r="F272">
        <f>IFERROR(VLOOKUP(A272,Hoja7!$I:$J,2,0),0)</f>
        <v>3</v>
      </c>
      <c r="G272">
        <f t="shared" si="4"/>
        <v>57</v>
      </c>
    </row>
    <row r="273" spans="1:7" x14ac:dyDescent="0.25">
      <c r="A273" t="s">
        <v>3095</v>
      </c>
      <c r="B273" t="s">
        <v>3090</v>
      </c>
      <c r="C273" t="s">
        <v>5</v>
      </c>
      <c r="D273" t="s">
        <v>3091</v>
      </c>
      <c r="E273">
        <f>IFERROR(VLOOKUP(A273,Hoja1!$A:$E,5,0),0)-SUMIFS(REDUCCIONES!C:C,REDUCCIONES!B:B,A273)+SUMIFS(Hoja10!E:E,Hoja10!A:A,A273)+SUMIFS(Hoja11!E:E,Hoja11!A:A,A273)+SUMIFS(Hoja12!E:E,Hoja12!A:A,A273)+SUMIFS(Hoja13!E:E,Hoja13!A:A,A273)+SUMIFS(Hoja14!E:E,Hoja14!A:A,A273)+SUMIFS(Hoja15!E:E,Hoja15!A:A,A273)+SUMIFS(Hoja16!E:E,Hoja16!A:A,A273)</f>
        <v>32</v>
      </c>
      <c r="F273">
        <f>IFERROR(VLOOKUP(A273,Hoja7!$I:$J,2,0),0)</f>
        <v>0</v>
      </c>
      <c r="G273">
        <f t="shared" si="4"/>
        <v>32</v>
      </c>
    </row>
    <row r="274" spans="1:7" x14ac:dyDescent="0.25">
      <c r="A274" t="s">
        <v>6275</v>
      </c>
      <c r="B274" t="s">
        <v>3090</v>
      </c>
      <c r="C274" t="s">
        <v>6178</v>
      </c>
      <c r="D274" t="s">
        <v>3091</v>
      </c>
      <c r="E274">
        <f>IFERROR(VLOOKUP(A274,Hoja1!$A:$E,5,0),0)-SUMIFS(REDUCCIONES!C:C,REDUCCIONES!B:B,A274)+SUMIFS(Hoja10!E:E,Hoja10!A:A,A274)+SUMIFS(Hoja11!E:E,Hoja11!A:A,A274)+SUMIFS(Hoja12!E:E,Hoja12!A:A,A274)+SUMIFS(Hoja13!E:E,Hoja13!A:A,A274)+SUMIFS(Hoja14!E:E,Hoja14!A:A,A274)+SUMIFS(Hoja15!E:E,Hoja15!A:A,A274)+SUMIFS(Hoja16!E:E,Hoja16!A:A,A274)</f>
        <v>0</v>
      </c>
      <c r="F274">
        <f>IFERROR(VLOOKUP(A274,Hoja7!$I:$J,2,0),0)</f>
        <v>0</v>
      </c>
      <c r="G274">
        <f t="shared" si="4"/>
        <v>0</v>
      </c>
    </row>
    <row r="275" spans="1:7" x14ac:dyDescent="0.25">
      <c r="A275" t="s">
        <v>6276</v>
      </c>
      <c r="B275" t="s">
        <v>3090</v>
      </c>
      <c r="C275" t="s">
        <v>6180</v>
      </c>
      <c r="D275" t="s">
        <v>3091</v>
      </c>
      <c r="E275">
        <f>IFERROR(VLOOKUP(A275,Hoja1!$A:$E,5,0),0)-SUMIFS(REDUCCIONES!C:C,REDUCCIONES!B:B,A275)+SUMIFS(Hoja10!E:E,Hoja10!A:A,A275)+SUMIFS(Hoja11!E:E,Hoja11!A:A,A275)+SUMIFS(Hoja12!E:E,Hoja12!A:A,A275)+SUMIFS(Hoja13!E:E,Hoja13!A:A,A275)+SUMIFS(Hoja14!E:E,Hoja14!A:A,A275)+SUMIFS(Hoja15!E:E,Hoja15!A:A,A275)+SUMIFS(Hoja16!E:E,Hoja16!A:A,A275)</f>
        <v>0</v>
      </c>
      <c r="F275">
        <f>IFERROR(VLOOKUP(A275,Hoja7!$I:$J,2,0),0)</f>
        <v>0</v>
      </c>
      <c r="G275">
        <f t="shared" si="4"/>
        <v>0</v>
      </c>
    </row>
    <row r="276" spans="1:7" x14ac:dyDescent="0.25">
      <c r="A276" t="s">
        <v>6277</v>
      </c>
      <c r="B276" t="s">
        <v>3090</v>
      </c>
      <c r="C276" t="s">
        <v>1131</v>
      </c>
      <c r="D276" t="s">
        <v>3091</v>
      </c>
      <c r="E276">
        <f>IFERROR(VLOOKUP(A276,Hoja1!$A:$E,5,0),0)-SUMIFS(REDUCCIONES!C:C,REDUCCIONES!B:B,A276)+SUMIFS(Hoja10!E:E,Hoja10!A:A,A276)+SUMIFS(Hoja11!E:E,Hoja11!A:A,A276)+SUMIFS(Hoja12!E:E,Hoja12!A:A,A276)+SUMIFS(Hoja13!E:E,Hoja13!A:A,A276)+SUMIFS(Hoja14!E:E,Hoja14!A:A,A276)+SUMIFS(Hoja15!E:E,Hoja15!A:A,A276)+SUMIFS(Hoja16!E:E,Hoja16!A:A,A276)</f>
        <v>0</v>
      </c>
      <c r="F276">
        <f>IFERROR(VLOOKUP(A276,Hoja7!$I:$J,2,0),0)</f>
        <v>0</v>
      </c>
      <c r="G276">
        <f t="shared" si="4"/>
        <v>0</v>
      </c>
    </row>
    <row r="277" spans="1:7" x14ac:dyDescent="0.25">
      <c r="A277" t="s">
        <v>3613</v>
      </c>
      <c r="B277" t="s">
        <v>3515</v>
      </c>
      <c r="C277" t="s">
        <v>179</v>
      </c>
      <c r="D277" t="s">
        <v>6278</v>
      </c>
      <c r="E277">
        <f>IFERROR(VLOOKUP(A277,Hoja1!$A:$E,5,0),0)-SUMIFS(REDUCCIONES!C:C,REDUCCIONES!B:B,A277)+SUMIFS(Hoja10!E:E,Hoja10!A:A,A277)+SUMIFS(Hoja11!E:E,Hoja11!A:A,A277)+SUMIFS(Hoja12!E:E,Hoja12!A:A,A277)+SUMIFS(Hoja13!E:E,Hoja13!A:A,A277)+SUMIFS(Hoja14!E:E,Hoja14!A:A,A277)+SUMIFS(Hoja15!E:E,Hoja15!A:A,A277)+SUMIFS(Hoja16!E:E,Hoja16!A:A,A277)</f>
        <v>19</v>
      </c>
      <c r="F277">
        <f>IFERROR(VLOOKUP(A277,Hoja7!$I:$J,2,0),0)</f>
        <v>0</v>
      </c>
      <c r="G277">
        <f t="shared" si="4"/>
        <v>19</v>
      </c>
    </row>
    <row r="278" spans="1:7" x14ac:dyDescent="0.25">
      <c r="A278" t="s">
        <v>3521</v>
      </c>
      <c r="B278" t="s">
        <v>3515</v>
      </c>
      <c r="C278" t="s">
        <v>17</v>
      </c>
      <c r="D278" t="s">
        <v>6278</v>
      </c>
      <c r="E278">
        <f>IFERROR(VLOOKUP(A278,Hoja1!$A:$E,5,0),0)-SUMIFS(REDUCCIONES!C:C,REDUCCIONES!B:B,A278)+SUMIFS(Hoja10!E:E,Hoja10!A:A,A278)+SUMIFS(Hoja11!E:E,Hoja11!A:A,A278)+SUMIFS(Hoja12!E:E,Hoja12!A:A,A278)+SUMIFS(Hoja13!E:E,Hoja13!A:A,A278)+SUMIFS(Hoja14!E:E,Hoja14!A:A,A278)+SUMIFS(Hoja15!E:E,Hoja15!A:A,A278)+SUMIFS(Hoja16!E:E,Hoja16!A:A,A278)</f>
        <v>25</v>
      </c>
      <c r="F278">
        <f>IFERROR(VLOOKUP(A278,Hoja7!$I:$J,2,0),0)</f>
        <v>0</v>
      </c>
      <c r="G278">
        <f t="shared" si="4"/>
        <v>25</v>
      </c>
    </row>
    <row r="279" spans="1:7" x14ac:dyDescent="0.25">
      <c r="A279" t="s">
        <v>3514</v>
      </c>
      <c r="B279" t="s">
        <v>3515</v>
      </c>
      <c r="C279" t="s">
        <v>8</v>
      </c>
      <c r="D279" t="s">
        <v>6278</v>
      </c>
      <c r="E279">
        <f>IFERROR(VLOOKUP(A279,Hoja1!$A:$E,5,0),0)-SUMIFS(REDUCCIONES!C:C,REDUCCIONES!B:B,A279)+SUMIFS(Hoja10!E:E,Hoja10!A:A,A279)+SUMIFS(Hoja11!E:E,Hoja11!A:A,A279)+SUMIFS(Hoja12!E:E,Hoja12!A:A,A279)+SUMIFS(Hoja13!E:E,Hoja13!A:A,A279)+SUMIFS(Hoja14!E:E,Hoja14!A:A,A279)+SUMIFS(Hoja15!E:E,Hoja15!A:A,A279)+SUMIFS(Hoja16!E:E,Hoja16!A:A,A279)</f>
        <v>31</v>
      </c>
      <c r="F279">
        <f>IFERROR(VLOOKUP(A279,Hoja7!$I:$J,2,0),0)</f>
        <v>13</v>
      </c>
      <c r="G279">
        <f t="shared" si="4"/>
        <v>18</v>
      </c>
    </row>
    <row r="280" spans="1:7" x14ac:dyDescent="0.25">
      <c r="A280" t="s">
        <v>3519</v>
      </c>
      <c r="B280" t="s">
        <v>3515</v>
      </c>
      <c r="C280" t="s">
        <v>14</v>
      </c>
      <c r="D280" t="s">
        <v>6278</v>
      </c>
      <c r="E280">
        <f>IFERROR(VLOOKUP(A280,Hoja1!$A:$E,5,0),0)-SUMIFS(REDUCCIONES!C:C,REDUCCIONES!B:B,A280)+SUMIFS(Hoja10!E:E,Hoja10!A:A,A280)+SUMIFS(Hoja11!E:E,Hoja11!A:A,A280)+SUMIFS(Hoja12!E:E,Hoja12!A:A,A280)+SUMIFS(Hoja13!E:E,Hoja13!A:A,A280)+SUMIFS(Hoja14!E:E,Hoja14!A:A,A280)+SUMIFS(Hoja15!E:E,Hoja15!A:A,A280)+SUMIFS(Hoja16!E:E,Hoja16!A:A,A280)</f>
        <v>26</v>
      </c>
      <c r="F280">
        <f>IFERROR(VLOOKUP(A280,Hoja7!$I:$J,2,0),0)</f>
        <v>25</v>
      </c>
      <c r="G280">
        <f t="shared" si="4"/>
        <v>1</v>
      </c>
    </row>
    <row r="281" spans="1:7" x14ac:dyDescent="0.25">
      <c r="A281" t="s">
        <v>3517</v>
      </c>
      <c r="B281" t="s">
        <v>3515</v>
      </c>
      <c r="C281" t="s">
        <v>11</v>
      </c>
      <c r="D281" t="s">
        <v>6278</v>
      </c>
      <c r="E281">
        <f>IFERROR(VLOOKUP(A281,Hoja1!$A:$E,5,0),0)-SUMIFS(REDUCCIONES!C:C,REDUCCIONES!B:B,A281)+SUMIFS(Hoja10!E:E,Hoja10!A:A,A281)+SUMIFS(Hoja11!E:E,Hoja11!A:A,A281)+SUMIFS(Hoja12!E:E,Hoja12!A:A,A281)+SUMIFS(Hoja13!E:E,Hoja13!A:A,A281)+SUMIFS(Hoja14!E:E,Hoja14!A:A,A281)+SUMIFS(Hoja15!E:E,Hoja15!A:A,A281)+SUMIFS(Hoja16!E:E,Hoja16!A:A,A281)</f>
        <v>26</v>
      </c>
      <c r="F281">
        <f>IFERROR(VLOOKUP(A281,Hoja7!$I:$J,2,0),0)</f>
        <v>70</v>
      </c>
      <c r="G281">
        <f t="shared" si="4"/>
        <v>-44</v>
      </c>
    </row>
    <row r="282" spans="1:7" x14ac:dyDescent="0.25">
      <c r="A282" t="s">
        <v>4768</v>
      </c>
      <c r="B282" t="s">
        <v>3515</v>
      </c>
      <c r="C282" t="s">
        <v>20</v>
      </c>
      <c r="D282" t="s">
        <v>6278</v>
      </c>
      <c r="E282">
        <f>IFERROR(VLOOKUP(A282,Hoja1!$A:$E,5,0),0)-SUMIFS(REDUCCIONES!C:C,REDUCCIONES!B:B,A282)+SUMIFS(Hoja10!E:E,Hoja10!A:A,A282)+SUMIFS(Hoja11!E:E,Hoja11!A:A,A282)+SUMIFS(Hoja12!E:E,Hoja12!A:A,A282)+SUMIFS(Hoja13!E:E,Hoja13!A:A,A282)+SUMIFS(Hoja14!E:E,Hoja14!A:A,A282)+SUMIFS(Hoja15!E:E,Hoja15!A:A,A282)+SUMIFS(Hoja16!E:E,Hoja16!A:A,A282)</f>
        <v>0</v>
      </c>
      <c r="F282">
        <f>IFERROR(VLOOKUP(A282,Hoja7!$I:$J,2,0),0)</f>
        <v>16</v>
      </c>
      <c r="G282">
        <f t="shared" si="4"/>
        <v>-16</v>
      </c>
    </row>
    <row r="283" spans="1:7" x14ac:dyDescent="0.25">
      <c r="A283" t="s">
        <v>3609</v>
      </c>
      <c r="B283" t="s">
        <v>3515</v>
      </c>
      <c r="C283" t="s">
        <v>2</v>
      </c>
      <c r="D283" t="s">
        <v>6278</v>
      </c>
      <c r="E283">
        <f>IFERROR(VLOOKUP(A283,Hoja1!$A:$E,5,0),0)-SUMIFS(REDUCCIONES!C:C,REDUCCIONES!B:B,A283)+SUMIFS(Hoja10!E:E,Hoja10!A:A,A283)+SUMIFS(Hoja11!E:E,Hoja11!A:A,A283)+SUMIFS(Hoja12!E:E,Hoja12!A:A,A283)+SUMIFS(Hoja13!E:E,Hoja13!A:A,A283)+SUMIFS(Hoja14!E:E,Hoja14!A:A,A283)+SUMIFS(Hoja15!E:E,Hoja15!A:A,A283)+SUMIFS(Hoja16!E:E,Hoja16!A:A,A283)</f>
        <v>4</v>
      </c>
      <c r="F283">
        <f>IFERROR(VLOOKUP(A283,Hoja7!$I:$J,2,0),0)</f>
        <v>9</v>
      </c>
      <c r="G283">
        <f t="shared" si="4"/>
        <v>-5</v>
      </c>
    </row>
    <row r="284" spans="1:7" x14ac:dyDescent="0.25">
      <c r="A284" t="s">
        <v>3615</v>
      </c>
      <c r="B284" t="s">
        <v>3515</v>
      </c>
      <c r="C284" t="s">
        <v>5</v>
      </c>
      <c r="D284" t="s">
        <v>6278</v>
      </c>
      <c r="E284">
        <f>IFERROR(VLOOKUP(A284,Hoja1!$A:$E,5,0),0)-SUMIFS(REDUCCIONES!C:C,REDUCCIONES!B:B,A284)+SUMIFS(Hoja10!E:E,Hoja10!A:A,A284)+SUMIFS(Hoja11!E:E,Hoja11!A:A,A284)+SUMIFS(Hoja12!E:E,Hoja12!A:A,A284)+SUMIFS(Hoja13!E:E,Hoja13!A:A,A284)+SUMIFS(Hoja14!E:E,Hoja14!A:A,A284)+SUMIFS(Hoja15!E:E,Hoja15!A:A,A284)+SUMIFS(Hoja16!E:E,Hoja16!A:A,A284)</f>
        <v>7</v>
      </c>
      <c r="F284">
        <f>IFERROR(VLOOKUP(A284,Hoja7!$I:$J,2,0),0)</f>
        <v>0</v>
      </c>
      <c r="G284">
        <f t="shared" si="4"/>
        <v>7</v>
      </c>
    </row>
    <row r="285" spans="1:7" x14ac:dyDescent="0.25">
      <c r="A285" t="s">
        <v>6279</v>
      </c>
      <c r="B285" t="s">
        <v>3515</v>
      </c>
      <c r="C285" t="s">
        <v>6178</v>
      </c>
      <c r="D285" t="s">
        <v>6278</v>
      </c>
      <c r="E285">
        <f>IFERROR(VLOOKUP(A285,Hoja1!$A:$E,5,0),0)-SUMIFS(REDUCCIONES!C:C,REDUCCIONES!B:B,A285)+SUMIFS(Hoja10!E:E,Hoja10!A:A,A285)+SUMIFS(Hoja11!E:E,Hoja11!A:A,A285)+SUMIFS(Hoja12!E:E,Hoja12!A:A,A285)+SUMIFS(Hoja13!E:E,Hoja13!A:A,A285)+SUMIFS(Hoja14!E:E,Hoja14!A:A,A285)+SUMIFS(Hoja15!E:E,Hoja15!A:A,A285)+SUMIFS(Hoja16!E:E,Hoja16!A:A,A285)</f>
        <v>0</v>
      </c>
      <c r="F285">
        <f>IFERROR(VLOOKUP(A285,Hoja7!$I:$J,2,0),0)</f>
        <v>0</v>
      </c>
      <c r="G285">
        <f t="shared" si="4"/>
        <v>0</v>
      </c>
    </row>
    <row r="286" spans="1:7" x14ac:dyDescent="0.25">
      <c r="A286" t="s">
        <v>6280</v>
      </c>
      <c r="B286" t="s">
        <v>3515</v>
      </c>
      <c r="C286" t="s">
        <v>6180</v>
      </c>
      <c r="D286" t="s">
        <v>6278</v>
      </c>
      <c r="E286">
        <f>IFERROR(VLOOKUP(A286,Hoja1!$A:$E,5,0),0)-SUMIFS(REDUCCIONES!C:C,REDUCCIONES!B:B,A286)+SUMIFS(Hoja10!E:E,Hoja10!A:A,A286)+SUMIFS(Hoja11!E:E,Hoja11!A:A,A286)+SUMIFS(Hoja12!E:E,Hoja12!A:A,A286)+SUMIFS(Hoja13!E:E,Hoja13!A:A,A286)+SUMIFS(Hoja14!E:E,Hoja14!A:A,A286)+SUMIFS(Hoja15!E:E,Hoja15!A:A,A286)+SUMIFS(Hoja16!E:E,Hoja16!A:A,A286)</f>
        <v>0</v>
      </c>
      <c r="F286">
        <f>IFERROR(VLOOKUP(A286,Hoja7!$I:$J,2,0),0)</f>
        <v>0</v>
      </c>
      <c r="G286">
        <f t="shared" si="4"/>
        <v>0</v>
      </c>
    </row>
    <row r="287" spans="1:7" x14ac:dyDescent="0.25">
      <c r="A287" t="s">
        <v>6281</v>
      </c>
      <c r="B287" t="s">
        <v>3515</v>
      </c>
      <c r="C287" t="s">
        <v>1131</v>
      </c>
      <c r="D287" t="s">
        <v>6278</v>
      </c>
      <c r="E287">
        <f>IFERROR(VLOOKUP(A287,Hoja1!$A:$E,5,0),0)-SUMIFS(REDUCCIONES!C:C,REDUCCIONES!B:B,A287)+SUMIFS(Hoja10!E:E,Hoja10!A:A,A287)+SUMIFS(Hoja11!E:E,Hoja11!A:A,A287)+SUMIFS(Hoja12!E:E,Hoja12!A:A,A287)+SUMIFS(Hoja13!E:E,Hoja13!A:A,A287)+SUMIFS(Hoja14!E:E,Hoja14!A:A,A287)+SUMIFS(Hoja15!E:E,Hoja15!A:A,A287)+SUMIFS(Hoja16!E:E,Hoja16!A:A,A287)</f>
        <v>0</v>
      </c>
      <c r="F287">
        <f>IFERROR(VLOOKUP(A287,Hoja7!$I:$J,2,0),0)</f>
        <v>0</v>
      </c>
      <c r="G287">
        <f t="shared" si="4"/>
        <v>0</v>
      </c>
    </row>
    <row r="288" spans="1:7" x14ac:dyDescent="0.25">
      <c r="A288" t="s">
        <v>3351</v>
      </c>
      <c r="B288" t="s">
        <v>3201</v>
      </c>
      <c r="C288" t="s">
        <v>179</v>
      </c>
      <c r="D288" t="s">
        <v>3202</v>
      </c>
      <c r="E288">
        <f>IFERROR(VLOOKUP(A288,Hoja1!$A:$E,5,0),0)-SUMIFS(REDUCCIONES!C:C,REDUCCIONES!B:B,A288)+SUMIFS(Hoja10!E:E,Hoja10!A:A,A288)+SUMIFS(Hoja11!E:E,Hoja11!A:A,A288)+SUMIFS(Hoja12!E:E,Hoja12!A:A,A288)+SUMIFS(Hoja13!E:E,Hoja13!A:A,A288)+SUMIFS(Hoja14!E:E,Hoja14!A:A,A288)+SUMIFS(Hoja15!E:E,Hoja15!A:A,A288)+SUMIFS(Hoja16!E:E,Hoja16!A:A,A288)</f>
        <v>31</v>
      </c>
      <c r="F288">
        <f>IFERROR(VLOOKUP(A288,Hoja7!$I:$J,2,0),0)</f>
        <v>0</v>
      </c>
      <c r="G288">
        <f t="shared" si="4"/>
        <v>31</v>
      </c>
    </row>
    <row r="289" spans="1:7" x14ac:dyDescent="0.25">
      <c r="A289" t="s">
        <v>3348</v>
      </c>
      <c r="B289" t="s">
        <v>3201</v>
      </c>
      <c r="C289" t="s">
        <v>17</v>
      </c>
      <c r="D289" t="s">
        <v>3202</v>
      </c>
      <c r="E289">
        <f>IFERROR(VLOOKUP(A289,Hoja1!$A:$E,5,0),0)-SUMIFS(REDUCCIONES!C:C,REDUCCIONES!B:B,A289)+SUMIFS(Hoja10!E:E,Hoja10!A:A,A289)+SUMIFS(Hoja11!E:E,Hoja11!A:A,A289)+SUMIFS(Hoja12!E:E,Hoja12!A:A,A289)+SUMIFS(Hoja13!E:E,Hoja13!A:A,A289)+SUMIFS(Hoja14!E:E,Hoja14!A:A,A289)+SUMIFS(Hoja15!E:E,Hoja15!A:A,A289)+SUMIFS(Hoja16!E:E,Hoja16!A:A,A289)</f>
        <v>46</v>
      </c>
      <c r="F289">
        <f>IFERROR(VLOOKUP(A289,Hoja7!$I:$J,2,0),0)</f>
        <v>1</v>
      </c>
      <c r="G289">
        <f t="shared" si="4"/>
        <v>45</v>
      </c>
    </row>
    <row r="290" spans="1:7" x14ac:dyDescent="0.25">
      <c r="A290" t="s">
        <v>3200</v>
      </c>
      <c r="B290" t="s">
        <v>3201</v>
      </c>
      <c r="C290" t="s">
        <v>8</v>
      </c>
      <c r="D290" t="s">
        <v>3202</v>
      </c>
      <c r="E290">
        <f>IFERROR(VLOOKUP(A290,Hoja1!$A:$E,5,0),0)-SUMIFS(REDUCCIONES!C:C,REDUCCIONES!B:B,A290)+SUMIFS(Hoja10!E:E,Hoja10!A:A,A290)+SUMIFS(Hoja11!E:E,Hoja11!A:A,A290)+SUMIFS(Hoja12!E:E,Hoja12!A:A,A290)+SUMIFS(Hoja13!E:E,Hoja13!A:A,A290)+SUMIFS(Hoja14!E:E,Hoja14!A:A,A290)+SUMIFS(Hoja15!E:E,Hoja15!A:A,A290)+SUMIFS(Hoja16!E:E,Hoja16!A:A,A290)</f>
        <v>127</v>
      </c>
      <c r="F290">
        <f>IFERROR(VLOOKUP(A290,Hoja7!$I:$J,2,0),0)</f>
        <v>5</v>
      </c>
      <c r="G290">
        <f t="shared" si="4"/>
        <v>122</v>
      </c>
    </row>
    <row r="291" spans="1:7" x14ac:dyDescent="0.25">
      <c r="A291" t="s">
        <v>3258</v>
      </c>
      <c r="B291" t="s">
        <v>3201</v>
      </c>
      <c r="C291" t="s">
        <v>14</v>
      </c>
      <c r="D291" t="s">
        <v>3202</v>
      </c>
      <c r="E291">
        <f>IFERROR(VLOOKUP(A291,Hoja1!$A:$E,5,0),0)-SUMIFS(REDUCCIONES!C:C,REDUCCIONES!B:B,A291)+SUMIFS(Hoja10!E:E,Hoja10!A:A,A291)+SUMIFS(Hoja11!E:E,Hoja11!A:A,A291)+SUMIFS(Hoja12!E:E,Hoja12!A:A,A291)+SUMIFS(Hoja13!E:E,Hoja13!A:A,A291)+SUMIFS(Hoja14!E:E,Hoja14!A:A,A291)+SUMIFS(Hoja15!E:E,Hoja15!A:A,A291)+SUMIFS(Hoja16!E:E,Hoja16!A:A,A291)</f>
        <v>201</v>
      </c>
      <c r="F291">
        <f>IFERROR(VLOOKUP(A291,Hoja7!$I:$J,2,0),0)</f>
        <v>9</v>
      </c>
      <c r="G291">
        <f t="shared" si="4"/>
        <v>192</v>
      </c>
    </row>
    <row r="292" spans="1:7" x14ac:dyDescent="0.25">
      <c r="A292" t="s">
        <v>3203</v>
      </c>
      <c r="B292" t="s">
        <v>3201</v>
      </c>
      <c r="C292" t="s">
        <v>11</v>
      </c>
      <c r="D292" t="s">
        <v>3202</v>
      </c>
      <c r="E292">
        <f>IFERROR(VLOOKUP(A292,Hoja1!$A:$E,5,0),0)-SUMIFS(REDUCCIONES!C:C,REDUCCIONES!B:B,A292)+SUMIFS(Hoja10!E:E,Hoja10!A:A,A292)+SUMIFS(Hoja11!E:E,Hoja11!A:A,A292)+SUMIFS(Hoja12!E:E,Hoja12!A:A,A292)+SUMIFS(Hoja13!E:E,Hoja13!A:A,A292)+SUMIFS(Hoja14!E:E,Hoja14!A:A,A292)+SUMIFS(Hoja15!E:E,Hoja15!A:A,A292)+SUMIFS(Hoja16!E:E,Hoja16!A:A,A292)</f>
        <v>215</v>
      </c>
      <c r="F292">
        <f>IFERROR(VLOOKUP(A292,Hoja7!$I:$J,2,0),0)</f>
        <v>35</v>
      </c>
      <c r="G292">
        <f t="shared" si="4"/>
        <v>180</v>
      </c>
    </row>
    <row r="293" spans="1:7" x14ac:dyDescent="0.25">
      <c r="A293" t="s">
        <v>3352</v>
      </c>
      <c r="B293" t="s">
        <v>3201</v>
      </c>
      <c r="C293" t="s">
        <v>20</v>
      </c>
      <c r="D293" t="s">
        <v>3202</v>
      </c>
      <c r="E293">
        <f>IFERROR(VLOOKUP(A293,Hoja1!$A:$E,5,0),0)-SUMIFS(REDUCCIONES!C:C,REDUCCIONES!B:B,A293)+SUMIFS(Hoja10!E:E,Hoja10!A:A,A293)+SUMIFS(Hoja11!E:E,Hoja11!A:A,A293)+SUMIFS(Hoja12!E:E,Hoja12!A:A,A293)+SUMIFS(Hoja13!E:E,Hoja13!A:A,A293)+SUMIFS(Hoja14!E:E,Hoja14!A:A,A293)+SUMIFS(Hoja15!E:E,Hoja15!A:A,A293)+SUMIFS(Hoja16!E:E,Hoja16!A:A,A293)</f>
        <v>179</v>
      </c>
      <c r="F293">
        <f>IFERROR(VLOOKUP(A293,Hoja7!$I:$J,2,0),0)</f>
        <v>14</v>
      </c>
      <c r="G293">
        <f t="shared" si="4"/>
        <v>165</v>
      </c>
    </row>
    <row r="294" spans="1:7" x14ac:dyDescent="0.25">
      <c r="A294" t="s">
        <v>3353</v>
      </c>
      <c r="B294" t="s">
        <v>3201</v>
      </c>
      <c r="C294" t="s">
        <v>2</v>
      </c>
      <c r="D294" t="s">
        <v>3202</v>
      </c>
      <c r="E294">
        <f>IFERROR(VLOOKUP(A294,Hoja1!$A:$E,5,0),0)-SUMIFS(REDUCCIONES!C:C,REDUCCIONES!B:B,A294)+SUMIFS(Hoja10!E:E,Hoja10!A:A,A294)+SUMIFS(Hoja11!E:E,Hoja11!A:A,A294)+SUMIFS(Hoja12!E:E,Hoja12!A:A,A294)+SUMIFS(Hoja13!E:E,Hoja13!A:A,A294)+SUMIFS(Hoja14!E:E,Hoja14!A:A,A294)+SUMIFS(Hoja15!E:E,Hoja15!A:A,A294)+SUMIFS(Hoja16!E:E,Hoja16!A:A,A294)</f>
        <v>140</v>
      </c>
      <c r="F294">
        <f>IFERROR(VLOOKUP(A294,Hoja7!$I:$J,2,0),0)</f>
        <v>6</v>
      </c>
      <c r="G294">
        <f t="shared" si="4"/>
        <v>134</v>
      </c>
    </row>
    <row r="295" spans="1:7" x14ac:dyDescent="0.25">
      <c r="A295" t="s">
        <v>3354</v>
      </c>
      <c r="B295" t="s">
        <v>3201</v>
      </c>
      <c r="C295" t="s">
        <v>5</v>
      </c>
      <c r="D295" t="s">
        <v>3202</v>
      </c>
      <c r="E295">
        <f>IFERROR(VLOOKUP(A295,Hoja1!$A:$E,5,0),0)-SUMIFS(REDUCCIONES!C:C,REDUCCIONES!B:B,A295)+SUMIFS(Hoja10!E:E,Hoja10!A:A,A295)+SUMIFS(Hoja11!E:E,Hoja11!A:A,A295)+SUMIFS(Hoja12!E:E,Hoja12!A:A,A295)+SUMIFS(Hoja13!E:E,Hoja13!A:A,A295)+SUMIFS(Hoja14!E:E,Hoja14!A:A,A295)+SUMIFS(Hoja15!E:E,Hoja15!A:A,A295)+SUMIFS(Hoja16!E:E,Hoja16!A:A,A295)</f>
        <v>40</v>
      </c>
      <c r="F295">
        <f>IFERROR(VLOOKUP(A295,Hoja7!$I:$J,2,0),0)</f>
        <v>0</v>
      </c>
      <c r="G295">
        <f t="shared" si="4"/>
        <v>40</v>
      </c>
    </row>
    <row r="296" spans="1:7" x14ac:dyDescent="0.25">
      <c r="A296" t="s">
        <v>6282</v>
      </c>
      <c r="B296" t="s">
        <v>3201</v>
      </c>
      <c r="C296" t="s">
        <v>6178</v>
      </c>
      <c r="D296" t="s">
        <v>3202</v>
      </c>
      <c r="E296">
        <f>IFERROR(VLOOKUP(A296,Hoja1!$A:$E,5,0),0)-SUMIFS(REDUCCIONES!C:C,REDUCCIONES!B:B,A296)+SUMIFS(Hoja10!E:E,Hoja10!A:A,A296)+SUMIFS(Hoja11!E:E,Hoja11!A:A,A296)+SUMIFS(Hoja12!E:E,Hoja12!A:A,A296)+SUMIFS(Hoja13!E:E,Hoja13!A:A,A296)+SUMIFS(Hoja14!E:E,Hoja14!A:A,A296)+SUMIFS(Hoja15!E:E,Hoja15!A:A,A296)+SUMIFS(Hoja16!E:E,Hoja16!A:A,A296)</f>
        <v>0</v>
      </c>
      <c r="F296">
        <f>IFERROR(VLOOKUP(A296,Hoja7!$I:$J,2,0),0)</f>
        <v>0</v>
      </c>
      <c r="G296">
        <f t="shared" si="4"/>
        <v>0</v>
      </c>
    </row>
    <row r="297" spans="1:7" x14ac:dyDescent="0.25">
      <c r="A297" t="s">
        <v>6283</v>
      </c>
      <c r="B297" t="s">
        <v>3201</v>
      </c>
      <c r="C297" t="s">
        <v>6180</v>
      </c>
      <c r="D297" t="s">
        <v>3202</v>
      </c>
      <c r="E297">
        <f>IFERROR(VLOOKUP(A297,Hoja1!$A:$E,5,0),0)-SUMIFS(REDUCCIONES!C:C,REDUCCIONES!B:B,A297)+SUMIFS(Hoja10!E:E,Hoja10!A:A,A297)+SUMIFS(Hoja11!E:E,Hoja11!A:A,A297)+SUMIFS(Hoja12!E:E,Hoja12!A:A,A297)+SUMIFS(Hoja13!E:E,Hoja13!A:A,A297)+SUMIFS(Hoja14!E:E,Hoja14!A:A,A297)+SUMIFS(Hoja15!E:E,Hoja15!A:A,A297)+SUMIFS(Hoja16!E:E,Hoja16!A:A,A297)</f>
        <v>0</v>
      </c>
      <c r="F297">
        <f>IFERROR(VLOOKUP(A297,Hoja7!$I:$J,2,0),0)</f>
        <v>0</v>
      </c>
      <c r="G297">
        <f t="shared" si="4"/>
        <v>0</v>
      </c>
    </row>
    <row r="298" spans="1:7" x14ac:dyDescent="0.25">
      <c r="A298" t="s">
        <v>6284</v>
      </c>
      <c r="B298" t="s">
        <v>3201</v>
      </c>
      <c r="C298" t="s">
        <v>1131</v>
      </c>
      <c r="D298" t="s">
        <v>3202</v>
      </c>
      <c r="E298">
        <f>IFERROR(VLOOKUP(A298,Hoja1!$A:$E,5,0),0)-SUMIFS(REDUCCIONES!C:C,REDUCCIONES!B:B,A298)+SUMIFS(Hoja10!E:E,Hoja10!A:A,A298)+SUMIFS(Hoja11!E:E,Hoja11!A:A,A298)+SUMIFS(Hoja12!E:E,Hoja12!A:A,A298)+SUMIFS(Hoja13!E:E,Hoja13!A:A,A298)+SUMIFS(Hoja14!E:E,Hoja14!A:A,A298)+SUMIFS(Hoja15!E:E,Hoja15!A:A,A298)+SUMIFS(Hoja16!E:E,Hoja16!A:A,A298)</f>
        <v>0</v>
      </c>
      <c r="F298">
        <f>IFERROR(VLOOKUP(A298,Hoja7!$I:$J,2,0),0)</f>
        <v>0</v>
      </c>
      <c r="G298">
        <f t="shared" si="4"/>
        <v>0</v>
      </c>
    </row>
    <row r="299" spans="1:7" x14ac:dyDescent="0.25">
      <c r="A299" t="s">
        <v>4158</v>
      </c>
      <c r="B299" t="s">
        <v>4159</v>
      </c>
      <c r="C299" t="s">
        <v>179</v>
      </c>
      <c r="D299" t="s">
        <v>6285</v>
      </c>
      <c r="E299">
        <f>IFERROR(VLOOKUP(A299,Hoja1!$A:$E,5,0),0)-SUMIFS(REDUCCIONES!C:C,REDUCCIONES!B:B,A299)+SUMIFS(Hoja10!E:E,Hoja10!A:A,A299)+SUMIFS(Hoja11!E:E,Hoja11!A:A,A299)+SUMIFS(Hoja12!E:E,Hoja12!A:A,A299)+SUMIFS(Hoja13!E:E,Hoja13!A:A,A299)+SUMIFS(Hoja14!E:E,Hoja14!A:A,A299)+SUMIFS(Hoja15!E:E,Hoja15!A:A,A299)+SUMIFS(Hoja16!E:E,Hoja16!A:A,A299)</f>
        <v>16</v>
      </c>
      <c r="F299">
        <f>IFERROR(VLOOKUP(A299,Hoja7!$I:$J,2,0),0)</f>
        <v>0</v>
      </c>
      <c r="G299">
        <f t="shared" si="4"/>
        <v>16</v>
      </c>
    </row>
    <row r="300" spans="1:7" x14ac:dyDescent="0.25">
      <c r="A300" t="s">
        <v>4171</v>
      </c>
      <c r="B300" t="s">
        <v>4159</v>
      </c>
      <c r="C300" t="s">
        <v>17</v>
      </c>
      <c r="D300" t="s">
        <v>6285</v>
      </c>
      <c r="E300">
        <f>IFERROR(VLOOKUP(A300,Hoja1!$A:$E,5,0),0)-SUMIFS(REDUCCIONES!C:C,REDUCCIONES!B:B,A300)+SUMIFS(Hoja10!E:E,Hoja10!A:A,A300)+SUMIFS(Hoja11!E:E,Hoja11!A:A,A300)+SUMIFS(Hoja12!E:E,Hoja12!A:A,A300)+SUMIFS(Hoja13!E:E,Hoja13!A:A,A300)+SUMIFS(Hoja14!E:E,Hoja14!A:A,A300)+SUMIFS(Hoja15!E:E,Hoja15!A:A,A300)+SUMIFS(Hoja16!E:E,Hoja16!A:A,A300)</f>
        <v>51</v>
      </c>
      <c r="F300">
        <f>IFERROR(VLOOKUP(A300,Hoja7!$I:$J,2,0),0)</f>
        <v>0</v>
      </c>
      <c r="G300">
        <f t="shared" si="4"/>
        <v>51</v>
      </c>
    </row>
    <row r="301" spans="1:7" x14ac:dyDescent="0.25">
      <c r="A301" t="s">
        <v>4165</v>
      </c>
      <c r="B301" t="s">
        <v>4159</v>
      </c>
      <c r="C301" t="s">
        <v>8</v>
      </c>
      <c r="D301" t="s">
        <v>6285</v>
      </c>
      <c r="E301">
        <f>IFERROR(VLOOKUP(A301,Hoja1!$A:$E,5,0),0)-SUMIFS(REDUCCIONES!C:C,REDUCCIONES!B:B,A301)+SUMIFS(Hoja10!E:E,Hoja10!A:A,A301)+SUMIFS(Hoja11!E:E,Hoja11!A:A,A301)+SUMIFS(Hoja12!E:E,Hoja12!A:A,A301)+SUMIFS(Hoja13!E:E,Hoja13!A:A,A301)+SUMIFS(Hoja14!E:E,Hoja14!A:A,A301)+SUMIFS(Hoja15!E:E,Hoja15!A:A,A301)+SUMIFS(Hoja16!E:E,Hoja16!A:A,A301)</f>
        <v>60</v>
      </c>
      <c r="F301">
        <f>IFERROR(VLOOKUP(A301,Hoja7!$I:$J,2,0),0)</f>
        <v>6</v>
      </c>
      <c r="G301">
        <f t="shared" si="4"/>
        <v>54</v>
      </c>
    </row>
    <row r="302" spans="1:7" x14ac:dyDescent="0.25">
      <c r="A302" t="s">
        <v>4169</v>
      </c>
      <c r="B302" t="s">
        <v>4159</v>
      </c>
      <c r="C302" t="s">
        <v>14</v>
      </c>
      <c r="D302" t="s">
        <v>6285</v>
      </c>
      <c r="E302">
        <f>IFERROR(VLOOKUP(A302,Hoja1!$A:$E,5,0),0)-SUMIFS(REDUCCIONES!C:C,REDUCCIONES!B:B,A302)+SUMIFS(Hoja10!E:E,Hoja10!A:A,A302)+SUMIFS(Hoja11!E:E,Hoja11!A:A,A302)+SUMIFS(Hoja12!E:E,Hoja12!A:A,A302)+SUMIFS(Hoja13!E:E,Hoja13!A:A,A302)+SUMIFS(Hoja14!E:E,Hoja14!A:A,A302)+SUMIFS(Hoja15!E:E,Hoja15!A:A,A302)+SUMIFS(Hoja16!E:E,Hoja16!A:A,A302)</f>
        <v>40</v>
      </c>
      <c r="F302">
        <f>IFERROR(VLOOKUP(A302,Hoja7!$I:$J,2,0),0)</f>
        <v>20</v>
      </c>
      <c r="G302">
        <f t="shared" si="4"/>
        <v>20</v>
      </c>
    </row>
    <row r="303" spans="1:7" x14ac:dyDescent="0.25">
      <c r="A303" t="s">
        <v>4167</v>
      </c>
      <c r="B303" t="s">
        <v>4159</v>
      </c>
      <c r="C303" t="s">
        <v>11</v>
      </c>
      <c r="D303" t="s">
        <v>6285</v>
      </c>
      <c r="E303">
        <f>IFERROR(VLOOKUP(A303,Hoja1!$A:$E,5,0),0)-SUMIFS(REDUCCIONES!C:C,REDUCCIONES!B:B,A303)+SUMIFS(Hoja10!E:E,Hoja10!A:A,A303)+SUMIFS(Hoja11!E:E,Hoja11!A:A,A303)+SUMIFS(Hoja12!E:E,Hoja12!A:A,A303)+SUMIFS(Hoja13!E:E,Hoja13!A:A,A303)+SUMIFS(Hoja14!E:E,Hoja14!A:A,A303)+SUMIFS(Hoja15!E:E,Hoja15!A:A,A303)+SUMIFS(Hoja16!E:E,Hoja16!A:A,A303)</f>
        <v>60</v>
      </c>
      <c r="F303">
        <f>IFERROR(VLOOKUP(A303,Hoja7!$I:$J,2,0),0)</f>
        <v>11</v>
      </c>
      <c r="G303">
        <f t="shared" si="4"/>
        <v>49</v>
      </c>
    </row>
    <row r="304" spans="1:7" x14ac:dyDescent="0.25">
      <c r="A304" t="s">
        <v>4173</v>
      </c>
      <c r="B304" t="s">
        <v>4159</v>
      </c>
      <c r="C304" t="s">
        <v>20</v>
      </c>
      <c r="D304" t="s">
        <v>6285</v>
      </c>
      <c r="E304">
        <f>IFERROR(VLOOKUP(A304,Hoja1!$A:$E,5,0),0)-SUMIFS(REDUCCIONES!C:C,REDUCCIONES!B:B,A304)+SUMIFS(Hoja10!E:E,Hoja10!A:A,A304)+SUMIFS(Hoja11!E:E,Hoja11!A:A,A304)+SUMIFS(Hoja12!E:E,Hoja12!A:A,A304)+SUMIFS(Hoja13!E:E,Hoja13!A:A,A304)+SUMIFS(Hoja14!E:E,Hoja14!A:A,A304)+SUMIFS(Hoja15!E:E,Hoja15!A:A,A304)+SUMIFS(Hoja16!E:E,Hoja16!A:A,A304)</f>
        <v>60</v>
      </c>
      <c r="F304">
        <f>IFERROR(VLOOKUP(A304,Hoja7!$I:$J,2,0),0)</f>
        <v>7</v>
      </c>
      <c r="G304">
        <f t="shared" si="4"/>
        <v>53</v>
      </c>
    </row>
    <row r="305" spans="1:7" x14ac:dyDescent="0.25">
      <c r="A305" t="s">
        <v>4161</v>
      </c>
      <c r="B305" t="s">
        <v>4159</v>
      </c>
      <c r="C305" t="s">
        <v>2</v>
      </c>
      <c r="D305" t="s">
        <v>6285</v>
      </c>
      <c r="E305">
        <f>IFERROR(VLOOKUP(A305,Hoja1!$A:$E,5,0),0)-SUMIFS(REDUCCIONES!C:C,REDUCCIONES!B:B,A305)+SUMIFS(Hoja10!E:E,Hoja10!A:A,A305)+SUMIFS(Hoja11!E:E,Hoja11!A:A,A305)+SUMIFS(Hoja12!E:E,Hoja12!A:A,A305)+SUMIFS(Hoja13!E:E,Hoja13!A:A,A305)+SUMIFS(Hoja14!E:E,Hoja14!A:A,A305)+SUMIFS(Hoja15!E:E,Hoja15!A:A,A305)+SUMIFS(Hoja16!E:E,Hoja16!A:A,A305)</f>
        <v>19</v>
      </c>
      <c r="F305">
        <f>IFERROR(VLOOKUP(A305,Hoja7!$I:$J,2,0),0)</f>
        <v>2</v>
      </c>
      <c r="G305">
        <f t="shared" si="4"/>
        <v>17</v>
      </c>
    </row>
    <row r="306" spans="1:7" x14ac:dyDescent="0.25">
      <c r="A306" t="s">
        <v>4163</v>
      </c>
      <c r="B306" t="s">
        <v>4159</v>
      </c>
      <c r="C306" t="s">
        <v>5</v>
      </c>
      <c r="D306" t="s">
        <v>6285</v>
      </c>
      <c r="E306">
        <f>IFERROR(VLOOKUP(A306,Hoja1!$A:$E,5,0),0)-SUMIFS(REDUCCIONES!C:C,REDUCCIONES!B:B,A306)+SUMIFS(Hoja10!E:E,Hoja10!A:A,A306)+SUMIFS(Hoja11!E:E,Hoja11!A:A,A306)+SUMIFS(Hoja12!E:E,Hoja12!A:A,A306)+SUMIFS(Hoja13!E:E,Hoja13!A:A,A306)+SUMIFS(Hoja14!E:E,Hoja14!A:A,A306)+SUMIFS(Hoja15!E:E,Hoja15!A:A,A306)+SUMIFS(Hoja16!E:E,Hoja16!A:A,A306)</f>
        <v>15</v>
      </c>
      <c r="F306">
        <f>IFERROR(VLOOKUP(A306,Hoja7!$I:$J,2,0),0)</f>
        <v>0</v>
      </c>
      <c r="G306">
        <f t="shared" si="4"/>
        <v>15</v>
      </c>
    </row>
    <row r="307" spans="1:7" x14ac:dyDescent="0.25">
      <c r="A307" t="s">
        <v>6286</v>
      </c>
      <c r="B307" t="s">
        <v>4159</v>
      </c>
      <c r="C307" t="s">
        <v>6178</v>
      </c>
      <c r="D307" t="s">
        <v>6285</v>
      </c>
      <c r="E307">
        <f>IFERROR(VLOOKUP(A307,Hoja1!$A:$E,5,0),0)-SUMIFS(REDUCCIONES!C:C,REDUCCIONES!B:B,A307)+SUMIFS(Hoja10!E:E,Hoja10!A:A,A307)+SUMIFS(Hoja11!E:E,Hoja11!A:A,A307)+SUMIFS(Hoja12!E:E,Hoja12!A:A,A307)+SUMIFS(Hoja13!E:E,Hoja13!A:A,A307)+SUMIFS(Hoja14!E:E,Hoja14!A:A,A307)+SUMIFS(Hoja15!E:E,Hoja15!A:A,A307)+SUMIFS(Hoja16!E:E,Hoja16!A:A,A307)</f>
        <v>0</v>
      </c>
      <c r="F307">
        <f>IFERROR(VLOOKUP(A307,Hoja7!$I:$J,2,0),0)</f>
        <v>0</v>
      </c>
      <c r="G307">
        <f t="shared" si="4"/>
        <v>0</v>
      </c>
    </row>
    <row r="308" spans="1:7" x14ac:dyDescent="0.25">
      <c r="A308" t="s">
        <v>6287</v>
      </c>
      <c r="B308" t="s">
        <v>4159</v>
      </c>
      <c r="C308" t="s">
        <v>6180</v>
      </c>
      <c r="D308" t="s">
        <v>6285</v>
      </c>
      <c r="E308">
        <f>IFERROR(VLOOKUP(A308,Hoja1!$A:$E,5,0),0)-SUMIFS(REDUCCIONES!C:C,REDUCCIONES!B:B,A308)+SUMIFS(Hoja10!E:E,Hoja10!A:A,A308)+SUMIFS(Hoja11!E:E,Hoja11!A:A,A308)+SUMIFS(Hoja12!E:E,Hoja12!A:A,A308)+SUMIFS(Hoja13!E:E,Hoja13!A:A,A308)+SUMIFS(Hoja14!E:E,Hoja14!A:A,A308)+SUMIFS(Hoja15!E:E,Hoja15!A:A,A308)+SUMIFS(Hoja16!E:E,Hoja16!A:A,A308)</f>
        <v>0</v>
      </c>
      <c r="F308">
        <f>IFERROR(VLOOKUP(A308,Hoja7!$I:$J,2,0),0)</f>
        <v>0</v>
      </c>
      <c r="G308">
        <f t="shared" si="4"/>
        <v>0</v>
      </c>
    </row>
    <row r="309" spans="1:7" x14ac:dyDescent="0.25">
      <c r="A309" t="s">
        <v>6288</v>
      </c>
      <c r="B309" t="s">
        <v>4159</v>
      </c>
      <c r="C309" t="s">
        <v>1131</v>
      </c>
      <c r="D309" t="s">
        <v>6285</v>
      </c>
      <c r="E309">
        <f>IFERROR(VLOOKUP(A309,Hoja1!$A:$E,5,0),0)-SUMIFS(REDUCCIONES!C:C,REDUCCIONES!B:B,A309)+SUMIFS(Hoja10!E:E,Hoja10!A:A,A309)+SUMIFS(Hoja11!E:E,Hoja11!A:A,A309)+SUMIFS(Hoja12!E:E,Hoja12!A:A,A309)+SUMIFS(Hoja13!E:E,Hoja13!A:A,A309)+SUMIFS(Hoja14!E:E,Hoja14!A:A,A309)+SUMIFS(Hoja15!E:E,Hoja15!A:A,A309)+SUMIFS(Hoja16!E:E,Hoja16!A:A,A309)</f>
        <v>0</v>
      </c>
      <c r="F309">
        <f>IFERROR(VLOOKUP(A309,Hoja7!$I:$J,2,0),0)</f>
        <v>0</v>
      </c>
      <c r="G309">
        <f t="shared" si="4"/>
        <v>0</v>
      </c>
    </row>
    <row r="310" spans="1:7" x14ac:dyDescent="0.25">
      <c r="A310" t="s">
        <v>664</v>
      </c>
      <c r="B310" t="s">
        <v>26</v>
      </c>
      <c r="C310" t="s">
        <v>179</v>
      </c>
      <c r="D310" t="s">
        <v>6289</v>
      </c>
      <c r="E310">
        <f>IFERROR(VLOOKUP(A310,Hoja1!$A:$E,5,0),0)-SUMIFS(REDUCCIONES!C:C,REDUCCIONES!B:B,A310)+SUMIFS(Hoja10!E:E,Hoja10!A:A,A310)+SUMIFS(Hoja11!E:E,Hoja11!A:A,A310)+SUMIFS(Hoja12!E:E,Hoja12!A:A,A310)+SUMIFS(Hoja13!E:E,Hoja13!A:A,A310)+SUMIFS(Hoja14!E:E,Hoja14!A:A,A310)+SUMIFS(Hoja15!E:E,Hoja15!A:A,A310)+SUMIFS(Hoja16!E:E,Hoja16!A:A,A310)</f>
        <v>14</v>
      </c>
      <c r="F310">
        <f>IFERROR(VLOOKUP(A310,Hoja7!$I:$J,2,0),0)</f>
        <v>0</v>
      </c>
      <c r="G310">
        <f t="shared" si="4"/>
        <v>14</v>
      </c>
    </row>
    <row r="311" spans="1:7" x14ac:dyDescent="0.25">
      <c r="A311" t="s">
        <v>32</v>
      </c>
      <c r="B311" t="s">
        <v>26</v>
      </c>
      <c r="C311" t="s">
        <v>17</v>
      </c>
      <c r="D311" t="s">
        <v>6289</v>
      </c>
      <c r="E311">
        <f>IFERROR(VLOOKUP(A311,Hoja1!$A:$E,5,0),0)-SUMIFS(REDUCCIONES!C:C,REDUCCIONES!B:B,A311)+SUMIFS(Hoja10!E:E,Hoja10!A:A,A311)+SUMIFS(Hoja11!E:E,Hoja11!A:A,A311)+SUMIFS(Hoja12!E:E,Hoja12!A:A,A311)+SUMIFS(Hoja13!E:E,Hoja13!A:A,A311)+SUMIFS(Hoja14!E:E,Hoja14!A:A,A311)+SUMIFS(Hoja15!E:E,Hoja15!A:A,A311)+SUMIFS(Hoja16!E:E,Hoja16!A:A,A311)</f>
        <v>21</v>
      </c>
      <c r="F311">
        <f>IFERROR(VLOOKUP(A311,Hoja7!$I:$J,2,0),0)</f>
        <v>3</v>
      </c>
      <c r="G311">
        <f t="shared" si="4"/>
        <v>18</v>
      </c>
    </row>
    <row r="312" spans="1:7" x14ac:dyDescent="0.25">
      <c r="A312" t="s">
        <v>25</v>
      </c>
      <c r="B312" t="s">
        <v>26</v>
      </c>
      <c r="C312" t="s">
        <v>8</v>
      </c>
      <c r="D312" t="s">
        <v>6289</v>
      </c>
      <c r="E312">
        <f>IFERROR(VLOOKUP(A312,Hoja1!$A:$E,5,0),0)-SUMIFS(REDUCCIONES!C:C,REDUCCIONES!B:B,A312)+SUMIFS(Hoja10!E:E,Hoja10!A:A,A312)+SUMIFS(Hoja11!E:E,Hoja11!A:A,A312)+SUMIFS(Hoja12!E:E,Hoja12!A:A,A312)+SUMIFS(Hoja13!E:E,Hoja13!A:A,A312)+SUMIFS(Hoja14!E:E,Hoja14!A:A,A312)+SUMIFS(Hoja15!E:E,Hoja15!A:A,A312)+SUMIFS(Hoja16!E:E,Hoja16!A:A,A312)</f>
        <v>2</v>
      </c>
      <c r="F312">
        <f>IFERROR(VLOOKUP(A312,Hoja7!$I:$J,2,0),0)</f>
        <v>6</v>
      </c>
      <c r="G312">
        <f t="shared" si="4"/>
        <v>-4</v>
      </c>
    </row>
    <row r="313" spans="1:7" x14ac:dyDescent="0.25">
      <c r="A313" t="s">
        <v>30</v>
      </c>
      <c r="B313" t="s">
        <v>26</v>
      </c>
      <c r="C313" t="s">
        <v>14</v>
      </c>
      <c r="D313" t="s">
        <v>6289</v>
      </c>
      <c r="E313">
        <f>IFERROR(VLOOKUP(A313,Hoja1!$A:$E,5,0),0)-SUMIFS(REDUCCIONES!C:C,REDUCCIONES!B:B,A313)+SUMIFS(Hoja10!E:E,Hoja10!A:A,A313)+SUMIFS(Hoja11!E:E,Hoja11!A:A,A313)+SUMIFS(Hoja12!E:E,Hoja12!A:A,A313)+SUMIFS(Hoja13!E:E,Hoja13!A:A,A313)+SUMIFS(Hoja14!E:E,Hoja14!A:A,A313)+SUMIFS(Hoja15!E:E,Hoja15!A:A,A313)+SUMIFS(Hoja16!E:E,Hoja16!A:A,A313)</f>
        <v>91</v>
      </c>
      <c r="F313">
        <f>IFERROR(VLOOKUP(A313,Hoja7!$I:$J,2,0),0)</f>
        <v>11</v>
      </c>
      <c r="G313">
        <f t="shared" si="4"/>
        <v>80</v>
      </c>
    </row>
    <row r="314" spans="1:7" x14ac:dyDescent="0.25">
      <c r="A314" t="s">
        <v>28</v>
      </c>
      <c r="B314" t="s">
        <v>26</v>
      </c>
      <c r="C314" t="s">
        <v>11</v>
      </c>
      <c r="D314" t="s">
        <v>6289</v>
      </c>
      <c r="E314">
        <f>IFERROR(VLOOKUP(A314,Hoja1!$A:$E,5,0),0)-SUMIFS(REDUCCIONES!C:C,REDUCCIONES!B:B,A314)+SUMIFS(Hoja10!E:E,Hoja10!A:A,A314)+SUMIFS(Hoja11!E:E,Hoja11!A:A,A314)+SUMIFS(Hoja12!E:E,Hoja12!A:A,A314)+SUMIFS(Hoja13!E:E,Hoja13!A:A,A314)+SUMIFS(Hoja14!E:E,Hoja14!A:A,A314)+SUMIFS(Hoja15!E:E,Hoja15!A:A,A314)+SUMIFS(Hoja16!E:E,Hoja16!A:A,A314)</f>
        <v>35</v>
      </c>
      <c r="F314">
        <f>IFERROR(VLOOKUP(A314,Hoja7!$I:$J,2,0),0)</f>
        <v>7</v>
      </c>
      <c r="G314">
        <f t="shared" si="4"/>
        <v>28</v>
      </c>
    </row>
    <row r="315" spans="1:7" x14ac:dyDescent="0.25">
      <c r="A315" t="s">
        <v>34</v>
      </c>
      <c r="B315" t="s">
        <v>26</v>
      </c>
      <c r="C315" t="s">
        <v>20</v>
      </c>
      <c r="D315" t="s">
        <v>6289</v>
      </c>
      <c r="E315">
        <f>IFERROR(VLOOKUP(A315,Hoja1!$A:$E,5,0),0)-SUMIFS(REDUCCIONES!C:C,REDUCCIONES!B:B,A315)+SUMIFS(Hoja10!E:E,Hoja10!A:A,A315)+SUMIFS(Hoja11!E:E,Hoja11!A:A,A315)+SUMIFS(Hoja12!E:E,Hoja12!A:A,A315)+SUMIFS(Hoja13!E:E,Hoja13!A:A,A315)+SUMIFS(Hoja14!E:E,Hoja14!A:A,A315)+SUMIFS(Hoja15!E:E,Hoja15!A:A,A315)+SUMIFS(Hoja16!E:E,Hoja16!A:A,A315)</f>
        <v>9</v>
      </c>
      <c r="F315">
        <f>IFERROR(VLOOKUP(A315,Hoja7!$I:$J,2,0),0)</f>
        <v>5</v>
      </c>
      <c r="G315">
        <f t="shared" si="4"/>
        <v>4</v>
      </c>
    </row>
    <row r="316" spans="1:7" x14ac:dyDescent="0.25">
      <c r="A316" t="s">
        <v>559</v>
      </c>
      <c r="B316" t="s">
        <v>26</v>
      </c>
      <c r="C316" t="s">
        <v>2</v>
      </c>
      <c r="D316" t="s">
        <v>6289</v>
      </c>
      <c r="E316">
        <f>IFERROR(VLOOKUP(A316,Hoja1!$A:$E,5,0),0)-SUMIFS(REDUCCIONES!C:C,REDUCCIONES!B:B,A316)+SUMIFS(Hoja10!E:E,Hoja10!A:A,A316)+SUMIFS(Hoja11!E:E,Hoja11!A:A,A316)+SUMIFS(Hoja12!E:E,Hoja12!A:A,A316)+SUMIFS(Hoja13!E:E,Hoja13!A:A,A316)+SUMIFS(Hoja14!E:E,Hoja14!A:A,A316)+SUMIFS(Hoja15!E:E,Hoja15!A:A,A316)+SUMIFS(Hoja16!E:E,Hoja16!A:A,A316)</f>
        <v>20</v>
      </c>
      <c r="F316">
        <f>IFERROR(VLOOKUP(A316,Hoja7!$I:$J,2,0),0)</f>
        <v>8</v>
      </c>
      <c r="G316">
        <f t="shared" si="4"/>
        <v>12</v>
      </c>
    </row>
    <row r="317" spans="1:7" x14ac:dyDescent="0.25">
      <c r="A317" t="s">
        <v>561</v>
      </c>
      <c r="B317" t="s">
        <v>26</v>
      </c>
      <c r="C317" t="s">
        <v>5</v>
      </c>
      <c r="D317" t="s">
        <v>6289</v>
      </c>
      <c r="E317">
        <f>IFERROR(VLOOKUP(A317,Hoja1!$A:$E,5,0),0)-SUMIFS(REDUCCIONES!C:C,REDUCCIONES!B:B,A317)+SUMIFS(Hoja10!E:E,Hoja10!A:A,A317)+SUMIFS(Hoja11!E:E,Hoja11!A:A,A317)+SUMIFS(Hoja12!E:E,Hoja12!A:A,A317)+SUMIFS(Hoja13!E:E,Hoja13!A:A,A317)+SUMIFS(Hoja14!E:E,Hoja14!A:A,A317)+SUMIFS(Hoja15!E:E,Hoja15!A:A,A317)+SUMIFS(Hoja16!E:E,Hoja16!A:A,A317)</f>
        <v>38</v>
      </c>
      <c r="F317">
        <f>IFERROR(VLOOKUP(A317,Hoja7!$I:$J,2,0),0)</f>
        <v>1</v>
      </c>
      <c r="G317">
        <f t="shared" si="4"/>
        <v>37</v>
      </c>
    </row>
    <row r="318" spans="1:7" x14ac:dyDescent="0.25">
      <c r="A318" t="s">
        <v>6290</v>
      </c>
      <c r="B318" t="s">
        <v>26</v>
      </c>
      <c r="C318" t="s">
        <v>6178</v>
      </c>
      <c r="D318" t="s">
        <v>6289</v>
      </c>
      <c r="E318">
        <f>IFERROR(VLOOKUP(A318,Hoja1!$A:$E,5,0),0)-SUMIFS(REDUCCIONES!C:C,REDUCCIONES!B:B,A318)+SUMIFS(Hoja10!E:E,Hoja10!A:A,A318)+SUMIFS(Hoja11!E:E,Hoja11!A:A,A318)+SUMIFS(Hoja12!E:E,Hoja12!A:A,A318)+SUMIFS(Hoja13!E:E,Hoja13!A:A,A318)+SUMIFS(Hoja14!E:E,Hoja14!A:A,A318)+SUMIFS(Hoja15!E:E,Hoja15!A:A,A318)+SUMIFS(Hoja16!E:E,Hoja16!A:A,A318)</f>
        <v>0</v>
      </c>
      <c r="F318">
        <f>IFERROR(VLOOKUP(A318,Hoja7!$I:$J,2,0),0)</f>
        <v>0</v>
      </c>
      <c r="G318">
        <f t="shared" si="4"/>
        <v>0</v>
      </c>
    </row>
    <row r="319" spans="1:7" x14ac:dyDescent="0.25">
      <c r="A319" t="s">
        <v>6291</v>
      </c>
      <c r="B319" t="s">
        <v>26</v>
      </c>
      <c r="C319" t="s">
        <v>6180</v>
      </c>
      <c r="D319" t="s">
        <v>6289</v>
      </c>
      <c r="E319">
        <f>IFERROR(VLOOKUP(A319,Hoja1!$A:$E,5,0),0)-SUMIFS(REDUCCIONES!C:C,REDUCCIONES!B:B,A319)+SUMIFS(Hoja10!E:E,Hoja10!A:A,A319)+SUMIFS(Hoja11!E:E,Hoja11!A:A,A319)+SUMIFS(Hoja12!E:E,Hoja12!A:A,A319)+SUMIFS(Hoja13!E:E,Hoja13!A:A,A319)+SUMIFS(Hoja14!E:E,Hoja14!A:A,A319)+SUMIFS(Hoja15!E:E,Hoja15!A:A,A319)+SUMIFS(Hoja16!E:E,Hoja16!A:A,A319)</f>
        <v>0</v>
      </c>
      <c r="F319">
        <f>IFERROR(VLOOKUP(A319,Hoja7!$I:$J,2,0),0)</f>
        <v>0</v>
      </c>
      <c r="G319">
        <f t="shared" si="4"/>
        <v>0</v>
      </c>
    </row>
    <row r="320" spans="1:7" x14ac:dyDescent="0.25">
      <c r="A320" t="s">
        <v>6292</v>
      </c>
      <c r="B320" t="s">
        <v>26</v>
      </c>
      <c r="C320" t="s">
        <v>1131</v>
      </c>
      <c r="D320" t="s">
        <v>6289</v>
      </c>
      <c r="E320">
        <f>IFERROR(VLOOKUP(A320,Hoja1!$A:$E,5,0),0)-SUMIFS(REDUCCIONES!C:C,REDUCCIONES!B:B,A320)+SUMIFS(Hoja10!E:E,Hoja10!A:A,A320)+SUMIFS(Hoja11!E:E,Hoja11!A:A,A320)+SUMIFS(Hoja12!E:E,Hoja12!A:A,A320)+SUMIFS(Hoja13!E:E,Hoja13!A:A,A320)+SUMIFS(Hoja14!E:E,Hoja14!A:A,A320)+SUMIFS(Hoja15!E:E,Hoja15!A:A,A320)+SUMIFS(Hoja16!E:E,Hoja16!A:A,A320)</f>
        <v>0</v>
      </c>
      <c r="F320">
        <f>IFERROR(VLOOKUP(A320,Hoja7!$I:$J,2,0),0)</f>
        <v>0</v>
      </c>
      <c r="G320">
        <f t="shared" si="4"/>
        <v>0</v>
      </c>
    </row>
    <row r="321" spans="1:7" x14ac:dyDescent="0.25">
      <c r="A321" t="s">
        <v>839</v>
      </c>
      <c r="B321" t="s">
        <v>688</v>
      </c>
      <c r="C321" t="s">
        <v>179</v>
      </c>
      <c r="D321" t="s">
        <v>6293</v>
      </c>
      <c r="E321">
        <f>IFERROR(VLOOKUP(A321,Hoja1!$A:$E,5,0),0)-SUMIFS(REDUCCIONES!C:C,REDUCCIONES!B:B,A321)+SUMIFS(Hoja10!E:E,Hoja10!A:A,A321)+SUMIFS(Hoja11!E:E,Hoja11!A:A,A321)+SUMIFS(Hoja12!E:E,Hoja12!A:A,A321)+SUMIFS(Hoja13!E:E,Hoja13!A:A,A321)+SUMIFS(Hoja14!E:E,Hoja14!A:A,A321)+SUMIFS(Hoja15!E:E,Hoja15!A:A,A321)+SUMIFS(Hoja16!E:E,Hoja16!A:A,A321)</f>
        <v>100</v>
      </c>
      <c r="F321">
        <f>IFERROR(VLOOKUP(A321,Hoja7!$I:$J,2,0),0)</f>
        <v>6</v>
      </c>
      <c r="G321">
        <f t="shared" si="4"/>
        <v>94</v>
      </c>
    </row>
    <row r="322" spans="1:7" x14ac:dyDescent="0.25">
      <c r="A322" t="s">
        <v>717</v>
      </c>
      <c r="B322" t="s">
        <v>688</v>
      </c>
      <c r="C322" t="s">
        <v>17</v>
      </c>
      <c r="D322" t="s">
        <v>6293</v>
      </c>
      <c r="E322">
        <f>IFERROR(VLOOKUP(A322,Hoja1!$A:$E,5,0),0)-SUMIFS(REDUCCIONES!C:C,REDUCCIONES!B:B,A322)+SUMIFS(Hoja10!E:E,Hoja10!A:A,A322)+SUMIFS(Hoja11!E:E,Hoja11!A:A,A322)+SUMIFS(Hoja12!E:E,Hoja12!A:A,A322)+SUMIFS(Hoja13!E:E,Hoja13!A:A,A322)+SUMIFS(Hoja14!E:E,Hoja14!A:A,A322)+SUMIFS(Hoja15!E:E,Hoja15!A:A,A322)+SUMIFS(Hoja16!E:E,Hoja16!A:A,A322)</f>
        <v>156</v>
      </c>
      <c r="F322">
        <f>IFERROR(VLOOKUP(A322,Hoja7!$I:$J,2,0),0)</f>
        <v>39</v>
      </c>
      <c r="G322">
        <f t="shared" ref="G322:G385" si="5">IF(AND(E322&gt;=0,F322&lt;0),E322+F322,E322-F322)</f>
        <v>117</v>
      </c>
    </row>
    <row r="323" spans="1:7" x14ac:dyDescent="0.25">
      <c r="A323" t="s">
        <v>713</v>
      </c>
      <c r="B323" t="s">
        <v>688</v>
      </c>
      <c r="C323" t="s">
        <v>8</v>
      </c>
      <c r="D323" t="s">
        <v>6293</v>
      </c>
      <c r="E323">
        <f>IFERROR(VLOOKUP(A323,Hoja1!$A:$E,5,0),0)-SUMIFS(REDUCCIONES!C:C,REDUCCIONES!B:B,A323)+SUMIFS(Hoja10!E:E,Hoja10!A:A,A323)+SUMIFS(Hoja11!E:E,Hoja11!A:A,A323)+SUMIFS(Hoja12!E:E,Hoja12!A:A,A323)+SUMIFS(Hoja13!E:E,Hoja13!A:A,A323)+SUMIFS(Hoja14!E:E,Hoja14!A:A,A323)+SUMIFS(Hoja15!E:E,Hoja15!A:A,A323)+SUMIFS(Hoja16!E:E,Hoja16!A:A,A323)</f>
        <v>458</v>
      </c>
      <c r="F323">
        <f>IFERROR(VLOOKUP(A323,Hoja7!$I:$J,2,0),0)</f>
        <v>43</v>
      </c>
      <c r="G323">
        <f t="shared" si="5"/>
        <v>415</v>
      </c>
    </row>
    <row r="324" spans="1:7" x14ac:dyDescent="0.25">
      <c r="A324" t="s">
        <v>687</v>
      </c>
      <c r="B324" t="s">
        <v>688</v>
      </c>
      <c r="C324" t="s">
        <v>14</v>
      </c>
      <c r="D324" t="s">
        <v>6293</v>
      </c>
      <c r="E324">
        <f>IFERROR(VLOOKUP(A324,Hoja1!$A:$E,5,0),0)-SUMIFS(REDUCCIONES!C:C,REDUCCIONES!B:B,A324)+SUMIFS(Hoja10!E:E,Hoja10!A:A,A324)+SUMIFS(Hoja11!E:E,Hoja11!A:A,A324)+SUMIFS(Hoja12!E:E,Hoja12!A:A,A324)+SUMIFS(Hoja13!E:E,Hoja13!A:A,A324)+SUMIFS(Hoja14!E:E,Hoja14!A:A,A324)+SUMIFS(Hoja15!E:E,Hoja15!A:A,A324)+SUMIFS(Hoja16!E:E,Hoja16!A:A,A324)</f>
        <v>699</v>
      </c>
      <c r="F324">
        <f>IFERROR(VLOOKUP(A324,Hoja7!$I:$J,2,0),0)</f>
        <v>33</v>
      </c>
      <c r="G324">
        <f t="shared" si="5"/>
        <v>666</v>
      </c>
    </row>
    <row r="325" spans="1:7" x14ac:dyDescent="0.25">
      <c r="A325" t="s">
        <v>715</v>
      </c>
      <c r="B325" t="s">
        <v>688</v>
      </c>
      <c r="C325" t="s">
        <v>11</v>
      </c>
      <c r="D325" t="s">
        <v>6293</v>
      </c>
      <c r="E325">
        <f>IFERROR(VLOOKUP(A325,Hoja1!$A:$E,5,0),0)-SUMIFS(REDUCCIONES!C:C,REDUCCIONES!B:B,A325)+SUMIFS(Hoja10!E:E,Hoja10!A:A,A325)+SUMIFS(Hoja11!E:E,Hoja11!A:A,A325)+SUMIFS(Hoja12!E:E,Hoja12!A:A,A325)+SUMIFS(Hoja13!E:E,Hoja13!A:A,A325)+SUMIFS(Hoja14!E:E,Hoja14!A:A,A325)+SUMIFS(Hoja15!E:E,Hoja15!A:A,A325)+SUMIFS(Hoja16!E:E,Hoja16!A:A,A325)</f>
        <v>432</v>
      </c>
      <c r="F325">
        <f>IFERROR(VLOOKUP(A325,Hoja7!$I:$J,2,0),0)</f>
        <v>33</v>
      </c>
      <c r="G325">
        <f t="shared" si="5"/>
        <v>399</v>
      </c>
    </row>
    <row r="326" spans="1:7" x14ac:dyDescent="0.25">
      <c r="A326" t="s">
        <v>719</v>
      </c>
      <c r="B326" t="s">
        <v>688</v>
      </c>
      <c r="C326" t="s">
        <v>20</v>
      </c>
      <c r="D326" t="s">
        <v>6293</v>
      </c>
      <c r="E326">
        <f>IFERROR(VLOOKUP(A326,Hoja1!$A:$E,5,0),0)-SUMIFS(REDUCCIONES!C:C,REDUCCIONES!B:B,A326)+SUMIFS(Hoja10!E:E,Hoja10!A:A,A326)+SUMIFS(Hoja11!E:E,Hoja11!A:A,A326)+SUMIFS(Hoja12!E:E,Hoja12!A:A,A326)+SUMIFS(Hoja13!E:E,Hoja13!A:A,A326)+SUMIFS(Hoja14!E:E,Hoja14!A:A,A326)+SUMIFS(Hoja15!E:E,Hoja15!A:A,A326)+SUMIFS(Hoja16!E:E,Hoja16!A:A,A326)</f>
        <v>284</v>
      </c>
      <c r="F326">
        <f>IFERROR(VLOOKUP(A326,Hoja7!$I:$J,2,0),0)</f>
        <v>22</v>
      </c>
      <c r="G326">
        <f t="shared" si="5"/>
        <v>262</v>
      </c>
    </row>
    <row r="327" spans="1:7" x14ac:dyDescent="0.25">
      <c r="A327" t="s">
        <v>711</v>
      </c>
      <c r="B327" t="s">
        <v>688</v>
      </c>
      <c r="C327" t="s">
        <v>2</v>
      </c>
      <c r="D327" t="s">
        <v>6293</v>
      </c>
      <c r="E327">
        <f>IFERROR(VLOOKUP(A327,Hoja1!$A:$E,5,0),0)-SUMIFS(REDUCCIONES!C:C,REDUCCIONES!B:B,A327)+SUMIFS(Hoja10!E:E,Hoja10!A:A,A327)+SUMIFS(Hoja11!E:E,Hoja11!A:A,A327)+SUMIFS(Hoja12!E:E,Hoja12!A:A,A327)+SUMIFS(Hoja13!E:E,Hoja13!A:A,A327)+SUMIFS(Hoja14!E:E,Hoja14!A:A,A327)+SUMIFS(Hoja15!E:E,Hoja15!A:A,A327)+SUMIFS(Hoja16!E:E,Hoja16!A:A,A327)</f>
        <v>167</v>
      </c>
      <c r="F327">
        <f>IFERROR(VLOOKUP(A327,Hoja7!$I:$J,2,0),0)</f>
        <v>18</v>
      </c>
      <c r="G327">
        <f t="shared" si="5"/>
        <v>149</v>
      </c>
    </row>
    <row r="328" spans="1:7" x14ac:dyDescent="0.25">
      <c r="A328" t="s">
        <v>833</v>
      </c>
      <c r="B328" t="s">
        <v>688</v>
      </c>
      <c r="C328" t="s">
        <v>5</v>
      </c>
      <c r="D328" t="s">
        <v>6293</v>
      </c>
      <c r="E328">
        <f>IFERROR(VLOOKUP(A328,Hoja1!$A:$E,5,0),0)-SUMIFS(REDUCCIONES!C:C,REDUCCIONES!B:B,A328)+SUMIFS(Hoja10!E:E,Hoja10!A:A,A328)+SUMIFS(Hoja11!E:E,Hoja11!A:A,A328)+SUMIFS(Hoja12!E:E,Hoja12!A:A,A328)+SUMIFS(Hoja13!E:E,Hoja13!A:A,A328)+SUMIFS(Hoja14!E:E,Hoja14!A:A,A328)+SUMIFS(Hoja15!E:E,Hoja15!A:A,A328)+SUMIFS(Hoja16!E:E,Hoja16!A:A,A328)</f>
        <v>151</v>
      </c>
      <c r="F328">
        <f>IFERROR(VLOOKUP(A328,Hoja7!$I:$J,2,0),0)</f>
        <v>13</v>
      </c>
      <c r="G328">
        <f t="shared" si="5"/>
        <v>138</v>
      </c>
    </row>
    <row r="329" spans="1:7" x14ac:dyDescent="0.25">
      <c r="A329" t="s">
        <v>6294</v>
      </c>
      <c r="B329" t="s">
        <v>688</v>
      </c>
      <c r="C329" t="s">
        <v>6178</v>
      </c>
      <c r="D329" t="s">
        <v>6293</v>
      </c>
      <c r="E329">
        <f>IFERROR(VLOOKUP(A329,Hoja1!$A:$E,5,0),0)-SUMIFS(REDUCCIONES!C:C,REDUCCIONES!B:B,A329)+SUMIFS(Hoja10!E:E,Hoja10!A:A,A329)+SUMIFS(Hoja11!E:E,Hoja11!A:A,A329)+SUMIFS(Hoja12!E:E,Hoja12!A:A,A329)+SUMIFS(Hoja13!E:E,Hoja13!A:A,A329)+SUMIFS(Hoja14!E:E,Hoja14!A:A,A329)+SUMIFS(Hoja15!E:E,Hoja15!A:A,A329)+SUMIFS(Hoja16!E:E,Hoja16!A:A,A329)</f>
        <v>0</v>
      </c>
      <c r="F329">
        <f>IFERROR(VLOOKUP(A329,Hoja7!$I:$J,2,0),0)</f>
        <v>0</v>
      </c>
      <c r="G329">
        <f t="shared" si="5"/>
        <v>0</v>
      </c>
    </row>
    <row r="330" spans="1:7" x14ac:dyDescent="0.25">
      <c r="A330" t="s">
        <v>6295</v>
      </c>
      <c r="B330" t="s">
        <v>688</v>
      </c>
      <c r="C330" t="s">
        <v>6180</v>
      </c>
      <c r="D330" t="s">
        <v>6293</v>
      </c>
      <c r="E330">
        <f>IFERROR(VLOOKUP(A330,Hoja1!$A:$E,5,0),0)-SUMIFS(REDUCCIONES!C:C,REDUCCIONES!B:B,A330)+SUMIFS(Hoja10!E:E,Hoja10!A:A,A330)+SUMIFS(Hoja11!E:E,Hoja11!A:A,A330)+SUMIFS(Hoja12!E:E,Hoja12!A:A,A330)+SUMIFS(Hoja13!E:E,Hoja13!A:A,A330)+SUMIFS(Hoja14!E:E,Hoja14!A:A,A330)+SUMIFS(Hoja15!E:E,Hoja15!A:A,A330)+SUMIFS(Hoja16!E:E,Hoja16!A:A,A330)</f>
        <v>0</v>
      </c>
      <c r="F330">
        <f>IFERROR(VLOOKUP(A330,Hoja7!$I:$J,2,0),0)</f>
        <v>0</v>
      </c>
      <c r="G330">
        <f t="shared" si="5"/>
        <v>0</v>
      </c>
    </row>
    <row r="331" spans="1:7" x14ac:dyDescent="0.25">
      <c r="A331" t="s">
        <v>6296</v>
      </c>
      <c r="B331" t="s">
        <v>688</v>
      </c>
      <c r="C331" t="s">
        <v>1131</v>
      </c>
      <c r="D331" t="s">
        <v>6293</v>
      </c>
      <c r="E331">
        <f>IFERROR(VLOOKUP(A331,Hoja1!$A:$E,5,0),0)-SUMIFS(REDUCCIONES!C:C,REDUCCIONES!B:B,A331)+SUMIFS(Hoja10!E:E,Hoja10!A:A,A331)+SUMIFS(Hoja11!E:E,Hoja11!A:A,A331)+SUMIFS(Hoja12!E:E,Hoja12!A:A,A331)+SUMIFS(Hoja13!E:E,Hoja13!A:A,A331)+SUMIFS(Hoja14!E:E,Hoja14!A:A,A331)+SUMIFS(Hoja15!E:E,Hoja15!A:A,A331)+SUMIFS(Hoja16!E:E,Hoja16!A:A,A331)</f>
        <v>0</v>
      </c>
      <c r="F331">
        <f>IFERROR(VLOOKUP(A331,Hoja7!$I:$J,2,0),0)</f>
        <v>0</v>
      </c>
      <c r="G331">
        <f t="shared" si="5"/>
        <v>0</v>
      </c>
    </row>
    <row r="332" spans="1:7" x14ac:dyDescent="0.25">
      <c r="A332" t="s">
        <v>659</v>
      </c>
      <c r="B332" t="s">
        <v>40</v>
      </c>
      <c r="C332" t="s">
        <v>179</v>
      </c>
      <c r="D332" t="s">
        <v>6297</v>
      </c>
      <c r="E332">
        <f>IFERROR(VLOOKUP(A332,Hoja1!$A:$E,5,0),0)-SUMIFS(REDUCCIONES!C:C,REDUCCIONES!B:B,A332)+SUMIFS(Hoja10!E:E,Hoja10!A:A,A332)+SUMIFS(Hoja11!E:E,Hoja11!A:A,A332)+SUMIFS(Hoja12!E:E,Hoja12!A:A,A332)+SUMIFS(Hoja13!E:E,Hoja13!A:A,A332)+SUMIFS(Hoja14!E:E,Hoja14!A:A,A332)+SUMIFS(Hoja15!E:E,Hoja15!A:A,A332)+SUMIFS(Hoja16!E:E,Hoja16!A:A,A332)</f>
        <v>47</v>
      </c>
      <c r="F332">
        <f>IFERROR(VLOOKUP(A332,Hoja7!$I:$J,2,0),0)</f>
        <v>4</v>
      </c>
      <c r="G332">
        <f t="shared" si="5"/>
        <v>43</v>
      </c>
    </row>
    <row r="333" spans="1:7" x14ac:dyDescent="0.25">
      <c r="A333" t="s">
        <v>50</v>
      </c>
      <c r="B333" t="s">
        <v>40</v>
      </c>
      <c r="C333" t="s">
        <v>17</v>
      </c>
      <c r="D333" t="s">
        <v>6297</v>
      </c>
      <c r="E333">
        <f>IFERROR(VLOOKUP(A333,Hoja1!$A:$E,5,0),0)-SUMIFS(REDUCCIONES!C:C,REDUCCIONES!B:B,A333)+SUMIFS(Hoja10!E:E,Hoja10!A:A,A333)+SUMIFS(Hoja11!E:E,Hoja11!A:A,A333)+SUMIFS(Hoja12!E:E,Hoja12!A:A,A333)+SUMIFS(Hoja13!E:E,Hoja13!A:A,A333)+SUMIFS(Hoja14!E:E,Hoja14!A:A,A333)+SUMIFS(Hoja15!E:E,Hoja15!A:A,A333)+SUMIFS(Hoja16!E:E,Hoja16!A:A,A333)</f>
        <v>63</v>
      </c>
      <c r="F333">
        <f>IFERROR(VLOOKUP(A333,Hoja7!$I:$J,2,0),0)</f>
        <v>15</v>
      </c>
      <c r="G333">
        <f t="shared" si="5"/>
        <v>48</v>
      </c>
    </row>
    <row r="334" spans="1:7" x14ac:dyDescent="0.25">
      <c r="A334" t="s">
        <v>44</v>
      </c>
      <c r="B334" t="s">
        <v>40</v>
      </c>
      <c r="C334" t="s">
        <v>8</v>
      </c>
      <c r="D334" t="s">
        <v>6297</v>
      </c>
      <c r="E334">
        <f>IFERROR(VLOOKUP(A334,Hoja1!$A:$E,5,0),0)-SUMIFS(REDUCCIONES!C:C,REDUCCIONES!B:B,A334)+SUMIFS(Hoja10!E:E,Hoja10!A:A,A334)+SUMIFS(Hoja11!E:E,Hoja11!A:A,A334)+SUMIFS(Hoja12!E:E,Hoja12!A:A,A334)+SUMIFS(Hoja13!E:E,Hoja13!A:A,A334)+SUMIFS(Hoja14!E:E,Hoja14!A:A,A334)+SUMIFS(Hoja15!E:E,Hoja15!A:A,A334)+SUMIFS(Hoja16!E:E,Hoja16!A:A,A334)</f>
        <v>122</v>
      </c>
      <c r="F334">
        <f>IFERROR(VLOOKUP(A334,Hoja7!$I:$J,2,0),0)</f>
        <v>34</v>
      </c>
      <c r="G334">
        <f t="shared" si="5"/>
        <v>88</v>
      </c>
    </row>
    <row r="335" spans="1:7" x14ac:dyDescent="0.25">
      <c r="A335" t="s">
        <v>48</v>
      </c>
      <c r="B335" t="s">
        <v>40</v>
      </c>
      <c r="C335" t="s">
        <v>14</v>
      </c>
      <c r="D335" t="s">
        <v>6297</v>
      </c>
      <c r="E335">
        <f>IFERROR(VLOOKUP(A335,Hoja1!$A:$E,5,0),0)-SUMIFS(REDUCCIONES!C:C,REDUCCIONES!B:B,A335)+SUMIFS(Hoja10!E:E,Hoja10!A:A,A335)+SUMIFS(Hoja11!E:E,Hoja11!A:A,A335)+SUMIFS(Hoja12!E:E,Hoja12!A:A,A335)+SUMIFS(Hoja13!E:E,Hoja13!A:A,A335)+SUMIFS(Hoja14!E:E,Hoja14!A:A,A335)+SUMIFS(Hoja15!E:E,Hoja15!A:A,A335)+SUMIFS(Hoja16!E:E,Hoja16!A:A,A335)</f>
        <v>167</v>
      </c>
      <c r="F335">
        <f>IFERROR(VLOOKUP(A335,Hoja7!$I:$J,2,0),0)</f>
        <v>30</v>
      </c>
      <c r="G335">
        <f t="shared" si="5"/>
        <v>137</v>
      </c>
    </row>
    <row r="336" spans="1:7" x14ac:dyDescent="0.25">
      <c r="A336" t="s">
        <v>46</v>
      </c>
      <c r="B336" t="s">
        <v>40</v>
      </c>
      <c r="C336" t="s">
        <v>11</v>
      </c>
      <c r="D336" t="s">
        <v>6297</v>
      </c>
      <c r="E336">
        <f>IFERROR(VLOOKUP(A336,Hoja1!$A:$E,5,0),0)-SUMIFS(REDUCCIONES!C:C,REDUCCIONES!B:B,A336)+SUMIFS(Hoja10!E:E,Hoja10!A:A,A336)+SUMIFS(Hoja11!E:E,Hoja11!A:A,A336)+SUMIFS(Hoja12!E:E,Hoja12!A:A,A336)+SUMIFS(Hoja13!E:E,Hoja13!A:A,A336)+SUMIFS(Hoja14!E:E,Hoja14!A:A,A336)+SUMIFS(Hoja15!E:E,Hoja15!A:A,A336)+SUMIFS(Hoja16!E:E,Hoja16!A:A,A336)</f>
        <v>271</v>
      </c>
      <c r="F336">
        <f>IFERROR(VLOOKUP(A336,Hoja7!$I:$J,2,0),0)</f>
        <v>47</v>
      </c>
      <c r="G336">
        <f t="shared" si="5"/>
        <v>224</v>
      </c>
    </row>
    <row r="337" spans="1:7" x14ac:dyDescent="0.25">
      <c r="A337" t="s">
        <v>52</v>
      </c>
      <c r="B337" t="s">
        <v>40</v>
      </c>
      <c r="C337" t="s">
        <v>20</v>
      </c>
      <c r="D337" t="s">
        <v>6297</v>
      </c>
      <c r="E337">
        <f>IFERROR(VLOOKUP(A337,Hoja1!$A:$E,5,0),0)-SUMIFS(REDUCCIONES!C:C,REDUCCIONES!B:B,A337)+SUMIFS(Hoja10!E:E,Hoja10!A:A,A337)+SUMIFS(Hoja11!E:E,Hoja11!A:A,A337)+SUMIFS(Hoja12!E:E,Hoja12!A:A,A337)+SUMIFS(Hoja13!E:E,Hoja13!A:A,A337)+SUMIFS(Hoja14!E:E,Hoja14!A:A,A337)+SUMIFS(Hoja15!E:E,Hoja15!A:A,A337)+SUMIFS(Hoja16!E:E,Hoja16!A:A,A337)</f>
        <v>164</v>
      </c>
      <c r="F337">
        <f>IFERROR(VLOOKUP(A337,Hoja7!$I:$J,2,0),0)</f>
        <v>20</v>
      </c>
      <c r="G337">
        <f t="shared" si="5"/>
        <v>144</v>
      </c>
    </row>
    <row r="338" spans="1:7" x14ac:dyDescent="0.25">
      <c r="A338" t="s">
        <v>39</v>
      </c>
      <c r="B338" t="s">
        <v>40</v>
      </c>
      <c r="C338" t="s">
        <v>2</v>
      </c>
      <c r="D338" t="s">
        <v>6297</v>
      </c>
      <c r="E338">
        <f>IFERROR(VLOOKUP(A338,Hoja1!$A:$E,5,0),0)-SUMIFS(REDUCCIONES!C:C,REDUCCIONES!B:B,A338)+SUMIFS(Hoja10!E:E,Hoja10!A:A,A338)+SUMIFS(Hoja11!E:E,Hoja11!A:A,A338)+SUMIFS(Hoja12!E:E,Hoja12!A:A,A338)+SUMIFS(Hoja13!E:E,Hoja13!A:A,A338)+SUMIFS(Hoja14!E:E,Hoja14!A:A,A338)+SUMIFS(Hoja15!E:E,Hoja15!A:A,A338)+SUMIFS(Hoja16!E:E,Hoja16!A:A,A338)</f>
        <v>129</v>
      </c>
      <c r="F338">
        <f>IFERROR(VLOOKUP(A338,Hoja7!$I:$J,2,0),0)</f>
        <v>27</v>
      </c>
      <c r="G338">
        <f t="shared" si="5"/>
        <v>102</v>
      </c>
    </row>
    <row r="339" spans="1:7" x14ac:dyDescent="0.25">
      <c r="A339" t="s">
        <v>42</v>
      </c>
      <c r="B339" t="s">
        <v>40</v>
      </c>
      <c r="C339" t="s">
        <v>5</v>
      </c>
      <c r="D339" t="s">
        <v>6297</v>
      </c>
      <c r="E339">
        <f>IFERROR(VLOOKUP(A339,Hoja1!$A:$E,5,0),0)-SUMIFS(REDUCCIONES!C:C,REDUCCIONES!B:B,A339)+SUMIFS(Hoja10!E:E,Hoja10!A:A,A339)+SUMIFS(Hoja11!E:E,Hoja11!A:A,A339)+SUMIFS(Hoja12!E:E,Hoja12!A:A,A339)+SUMIFS(Hoja13!E:E,Hoja13!A:A,A339)+SUMIFS(Hoja14!E:E,Hoja14!A:A,A339)+SUMIFS(Hoja15!E:E,Hoja15!A:A,A339)+SUMIFS(Hoja16!E:E,Hoja16!A:A,A339)</f>
        <v>89</v>
      </c>
      <c r="F339">
        <f>IFERROR(VLOOKUP(A339,Hoja7!$I:$J,2,0),0)</f>
        <v>4</v>
      </c>
      <c r="G339">
        <f t="shared" si="5"/>
        <v>85</v>
      </c>
    </row>
    <row r="340" spans="1:7" x14ac:dyDescent="0.25">
      <c r="A340" t="s">
        <v>6298</v>
      </c>
      <c r="B340" t="s">
        <v>40</v>
      </c>
      <c r="C340" t="s">
        <v>6178</v>
      </c>
      <c r="D340" t="s">
        <v>6297</v>
      </c>
      <c r="E340">
        <f>IFERROR(VLOOKUP(A340,Hoja1!$A:$E,5,0),0)-SUMIFS(REDUCCIONES!C:C,REDUCCIONES!B:B,A340)+SUMIFS(Hoja10!E:E,Hoja10!A:A,A340)+SUMIFS(Hoja11!E:E,Hoja11!A:A,A340)+SUMIFS(Hoja12!E:E,Hoja12!A:A,A340)+SUMIFS(Hoja13!E:E,Hoja13!A:A,A340)+SUMIFS(Hoja14!E:E,Hoja14!A:A,A340)+SUMIFS(Hoja15!E:E,Hoja15!A:A,A340)+SUMIFS(Hoja16!E:E,Hoja16!A:A,A340)</f>
        <v>0</v>
      </c>
      <c r="F340">
        <f>IFERROR(VLOOKUP(A340,Hoja7!$I:$J,2,0),0)</f>
        <v>0</v>
      </c>
      <c r="G340">
        <f t="shared" si="5"/>
        <v>0</v>
      </c>
    </row>
    <row r="341" spans="1:7" x14ac:dyDescent="0.25">
      <c r="A341" t="s">
        <v>6299</v>
      </c>
      <c r="B341" t="s">
        <v>40</v>
      </c>
      <c r="C341" t="s">
        <v>6180</v>
      </c>
      <c r="D341" t="s">
        <v>6297</v>
      </c>
      <c r="E341">
        <f>IFERROR(VLOOKUP(A341,Hoja1!$A:$E,5,0),0)-SUMIFS(REDUCCIONES!C:C,REDUCCIONES!B:B,A341)+SUMIFS(Hoja10!E:E,Hoja10!A:A,A341)+SUMIFS(Hoja11!E:E,Hoja11!A:A,A341)+SUMIFS(Hoja12!E:E,Hoja12!A:A,A341)+SUMIFS(Hoja13!E:E,Hoja13!A:A,A341)+SUMIFS(Hoja14!E:E,Hoja14!A:A,A341)+SUMIFS(Hoja15!E:E,Hoja15!A:A,A341)+SUMIFS(Hoja16!E:E,Hoja16!A:A,A341)</f>
        <v>0</v>
      </c>
      <c r="F341">
        <f>IFERROR(VLOOKUP(A341,Hoja7!$I:$J,2,0),0)</f>
        <v>0</v>
      </c>
      <c r="G341">
        <f t="shared" si="5"/>
        <v>0</v>
      </c>
    </row>
    <row r="342" spans="1:7" x14ac:dyDescent="0.25">
      <c r="A342" t="s">
        <v>6300</v>
      </c>
      <c r="B342" t="s">
        <v>40</v>
      </c>
      <c r="C342" t="s">
        <v>1131</v>
      </c>
      <c r="D342" t="s">
        <v>6297</v>
      </c>
      <c r="E342">
        <f>IFERROR(VLOOKUP(A342,Hoja1!$A:$E,5,0),0)-SUMIFS(REDUCCIONES!C:C,REDUCCIONES!B:B,A342)+SUMIFS(Hoja10!E:E,Hoja10!A:A,A342)+SUMIFS(Hoja11!E:E,Hoja11!A:A,A342)+SUMIFS(Hoja12!E:E,Hoja12!A:A,A342)+SUMIFS(Hoja13!E:E,Hoja13!A:A,A342)+SUMIFS(Hoja14!E:E,Hoja14!A:A,A342)+SUMIFS(Hoja15!E:E,Hoja15!A:A,A342)+SUMIFS(Hoja16!E:E,Hoja16!A:A,A342)</f>
        <v>0</v>
      </c>
      <c r="F342">
        <f>IFERROR(VLOOKUP(A342,Hoja7!$I:$J,2,0),0)</f>
        <v>0</v>
      </c>
      <c r="G342">
        <f t="shared" si="5"/>
        <v>0</v>
      </c>
    </row>
    <row r="343" spans="1:7" x14ac:dyDescent="0.25">
      <c r="A343" t="s">
        <v>790</v>
      </c>
      <c r="B343" t="s">
        <v>55</v>
      </c>
      <c r="C343" t="s">
        <v>179</v>
      </c>
      <c r="D343" t="s">
        <v>6301</v>
      </c>
      <c r="E343">
        <f>IFERROR(VLOOKUP(A343,Hoja1!$A:$E,5,0),0)-SUMIFS(REDUCCIONES!C:C,REDUCCIONES!B:B,A343)+SUMIFS(Hoja10!E:E,Hoja10!A:A,A343)+SUMIFS(Hoja11!E:E,Hoja11!A:A,A343)+SUMIFS(Hoja12!E:E,Hoja12!A:A,A343)+SUMIFS(Hoja13!E:E,Hoja13!A:A,A343)+SUMIFS(Hoja14!E:E,Hoja14!A:A,A343)+SUMIFS(Hoja15!E:E,Hoja15!A:A,A343)+SUMIFS(Hoja16!E:E,Hoja16!A:A,A343)</f>
        <v>57</v>
      </c>
      <c r="F343">
        <f>IFERROR(VLOOKUP(A343,Hoja7!$I:$J,2,0),0)</f>
        <v>0</v>
      </c>
      <c r="G343">
        <f t="shared" si="5"/>
        <v>57</v>
      </c>
    </row>
    <row r="344" spans="1:7" x14ac:dyDescent="0.25">
      <c r="A344" t="s">
        <v>63</v>
      </c>
      <c r="B344" t="s">
        <v>55</v>
      </c>
      <c r="C344" t="s">
        <v>17</v>
      </c>
      <c r="D344" t="s">
        <v>6301</v>
      </c>
      <c r="E344">
        <f>IFERROR(VLOOKUP(A344,Hoja1!$A:$E,5,0),0)-SUMIFS(REDUCCIONES!C:C,REDUCCIONES!B:B,A344)+SUMIFS(Hoja10!E:E,Hoja10!A:A,A344)+SUMIFS(Hoja11!E:E,Hoja11!A:A,A344)+SUMIFS(Hoja12!E:E,Hoja12!A:A,A344)+SUMIFS(Hoja13!E:E,Hoja13!A:A,A344)+SUMIFS(Hoja14!E:E,Hoja14!A:A,A344)+SUMIFS(Hoja15!E:E,Hoja15!A:A,A344)+SUMIFS(Hoja16!E:E,Hoja16!A:A,A344)</f>
        <v>107</v>
      </c>
      <c r="F344">
        <f>IFERROR(VLOOKUP(A344,Hoja7!$I:$J,2,0),0)</f>
        <v>3</v>
      </c>
      <c r="G344">
        <f t="shared" si="5"/>
        <v>104</v>
      </c>
    </row>
    <row r="345" spans="1:7" x14ac:dyDescent="0.25">
      <c r="A345" t="s">
        <v>1474</v>
      </c>
      <c r="B345" t="s">
        <v>55</v>
      </c>
      <c r="C345" t="s">
        <v>8</v>
      </c>
      <c r="D345" t="s">
        <v>6301</v>
      </c>
      <c r="E345">
        <f>IFERROR(VLOOKUP(A345,Hoja1!$A:$E,5,0),0)-SUMIFS(REDUCCIONES!C:C,REDUCCIONES!B:B,A345)+SUMIFS(Hoja10!E:E,Hoja10!A:A,A345)+SUMIFS(Hoja11!E:E,Hoja11!A:A,A345)+SUMIFS(Hoja12!E:E,Hoja12!A:A,A345)+SUMIFS(Hoja13!E:E,Hoja13!A:A,A345)+SUMIFS(Hoja14!E:E,Hoja14!A:A,A345)+SUMIFS(Hoja15!E:E,Hoja15!A:A,A345)+SUMIFS(Hoja16!E:E,Hoja16!A:A,A345)</f>
        <v>184</v>
      </c>
      <c r="F345">
        <f>IFERROR(VLOOKUP(A345,Hoja7!$I:$J,2,0),0)</f>
        <v>14</v>
      </c>
      <c r="G345">
        <f t="shared" si="5"/>
        <v>170</v>
      </c>
    </row>
    <row r="346" spans="1:7" x14ac:dyDescent="0.25">
      <c r="A346" t="s">
        <v>61</v>
      </c>
      <c r="B346" t="s">
        <v>55</v>
      </c>
      <c r="C346" t="s">
        <v>14</v>
      </c>
      <c r="D346" t="s">
        <v>6301</v>
      </c>
      <c r="E346">
        <f>IFERROR(VLOOKUP(A346,Hoja1!$A:$E,5,0),0)-SUMIFS(REDUCCIONES!C:C,REDUCCIONES!B:B,A346)+SUMIFS(Hoja10!E:E,Hoja10!A:A,A346)+SUMIFS(Hoja11!E:E,Hoja11!A:A,A346)+SUMIFS(Hoja12!E:E,Hoja12!A:A,A346)+SUMIFS(Hoja13!E:E,Hoja13!A:A,A346)+SUMIFS(Hoja14!E:E,Hoja14!A:A,A346)+SUMIFS(Hoja15!E:E,Hoja15!A:A,A346)+SUMIFS(Hoja16!E:E,Hoja16!A:A,A346)</f>
        <v>224</v>
      </c>
      <c r="F346">
        <f>IFERROR(VLOOKUP(A346,Hoja7!$I:$J,2,0),0)</f>
        <v>10</v>
      </c>
      <c r="G346">
        <f t="shared" si="5"/>
        <v>214</v>
      </c>
    </row>
    <row r="347" spans="1:7" x14ac:dyDescent="0.25">
      <c r="A347" t="s">
        <v>59</v>
      </c>
      <c r="B347" t="s">
        <v>55</v>
      </c>
      <c r="C347" t="s">
        <v>11</v>
      </c>
      <c r="D347" t="s">
        <v>6301</v>
      </c>
      <c r="E347">
        <f>IFERROR(VLOOKUP(A347,Hoja1!$A:$E,5,0),0)-SUMIFS(REDUCCIONES!C:C,REDUCCIONES!B:B,A347)+SUMIFS(Hoja10!E:E,Hoja10!A:A,A347)+SUMIFS(Hoja11!E:E,Hoja11!A:A,A347)+SUMIFS(Hoja12!E:E,Hoja12!A:A,A347)+SUMIFS(Hoja13!E:E,Hoja13!A:A,A347)+SUMIFS(Hoja14!E:E,Hoja14!A:A,A347)+SUMIFS(Hoja15!E:E,Hoja15!A:A,A347)+SUMIFS(Hoja16!E:E,Hoja16!A:A,A347)</f>
        <v>182</v>
      </c>
      <c r="F347">
        <f>IFERROR(VLOOKUP(A347,Hoja7!$I:$J,2,0),0)</f>
        <v>17</v>
      </c>
      <c r="G347">
        <f t="shared" si="5"/>
        <v>165</v>
      </c>
    </row>
    <row r="348" spans="1:7" x14ac:dyDescent="0.25">
      <c r="A348" t="s">
        <v>65</v>
      </c>
      <c r="B348" t="s">
        <v>55</v>
      </c>
      <c r="C348" t="s">
        <v>20</v>
      </c>
      <c r="D348" t="s">
        <v>6301</v>
      </c>
      <c r="E348">
        <f>IFERROR(VLOOKUP(A348,Hoja1!$A:$E,5,0),0)-SUMIFS(REDUCCIONES!C:C,REDUCCIONES!B:B,A348)+SUMIFS(Hoja10!E:E,Hoja10!A:A,A348)+SUMIFS(Hoja11!E:E,Hoja11!A:A,A348)+SUMIFS(Hoja12!E:E,Hoja12!A:A,A348)+SUMIFS(Hoja13!E:E,Hoja13!A:A,A348)+SUMIFS(Hoja14!E:E,Hoja14!A:A,A348)+SUMIFS(Hoja15!E:E,Hoja15!A:A,A348)+SUMIFS(Hoja16!E:E,Hoja16!A:A,A348)</f>
        <v>145</v>
      </c>
      <c r="F348">
        <f>IFERROR(VLOOKUP(A348,Hoja7!$I:$J,2,0),0)</f>
        <v>8</v>
      </c>
      <c r="G348">
        <f t="shared" si="5"/>
        <v>137</v>
      </c>
    </row>
    <row r="349" spans="1:7" x14ac:dyDescent="0.25">
      <c r="A349" t="s">
        <v>54</v>
      </c>
      <c r="B349" t="s">
        <v>55</v>
      </c>
      <c r="C349" t="s">
        <v>2</v>
      </c>
      <c r="D349" t="s">
        <v>6301</v>
      </c>
      <c r="E349">
        <f>IFERROR(VLOOKUP(A349,Hoja1!$A:$E,5,0),0)-SUMIFS(REDUCCIONES!C:C,REDUCCIONES!B:B,A349)+SUMIFS(Hoja10!E:E,Hoja10!A:A,A349)+SUMIFS(Hoja11!E:E,Hoja11!A:A,A349)+SUMIFS(Hoja12!E:E,Hoja12!A:A,A349)+SUMIFS(Hoja13!E:E,Hoja13!A:A,A349)+SUMIFS(Hoja14!E:E,Hoja14!A:A,A349)+SUMIFS(Hoja15!E:E,Hoja15!A:A,A349)+SUMIFS(Hoja16!E:E,Hoja16!A:A,A349)</f>
        <v>101</v>
      </c>
      <c r="F349">
        <f>IFERROR(VLOOKUP(A349,Hoja7!$I:$J,2,0),0)</f>
        <v>6</v>
      </c>
      <c r="G349">
        <f t="shared" si="5"/>
        <v>95</v>
      </c>
    </row>
    <row r="350" spans="1:7" x14ac:dyDescent="0.25">
      <c r="A350" t="s">
        <v>57</v>
      </c>
      <c r="B350" t="s">
        <v>55</v>
      </c>
      <c r="C350" t="s">
        <v>5</v>
      </c>
      <c r="D350" t="s">
        <v>6301</v>
      </c>
      <c r="E350">
        <f>IFERROR(VLOOKUP(A350,Hoja1!$A:$E,5,0),0)-SUMIFS(REDUCCIONES!C:C,REDUCCIONES!B:B,A350)+SUMIFS(Hoja10!E:E,Hoja10!A:A,A350)+SUMIFS(Hoja11!E:E,Hoja11!A:A,A350)+SUMIFS(Hoja12!E:E,Hoja12!A:A,A350)+SUMIFS(Hoja13!E:E,Hoja13!A:A,A350)+SUMIFS(Hoja14!E:E,Hoja14!A:A,A350)+SUMIFS(Hoja15!E:E,Hoja15!A:A,A350)+SUMIFS(Hoja16!E:E,Hoja16!A:A,A350)</f>
        <v>24</v>
      </c>
      <c r="F350">
        <f>IFERROR(VLOOKUP(A350,Hoja7!$I:$J,2,0),0)</f>
        <v>1</v>
      </c>
      <c r="G350">
        <f t="shared" si="5"/>
        <v>23</v>
      </c>
    </row>
    <row r="351" spans="1:7" x14ac:dyDescent="0.25">
      <c r="A351" t="s">
        <v>6302</v>
      </c>
      <c r="B351" t="s">
        <v>55</v>
      </c>
      <c r="C351" t="s">
        <v>6178</v>
      </c>
      <c r="D351" t="s">
        <v>6301</v>
      </c>
      <c r="E351">
        <f>IFERROR(VLOOKUP(A351,Hoja1!$A:$E,5,0),0)-SUMIFS(REDUCCIONES!C:C,REDUCCIONES!B:B,A351)+SUMIFS(Hoja10!E:E,Hoja10!A:A,A351)+SUMIFS(Hoja11!E:E,Hoja11!A:A,A351)+SUMIFS(Hoja12!E:E,Hoja12!A:A,A351)+SUMIFS(Hoja13!E:E,Hoja13!A:A,A351)+SUMIFS(Hoja14!E:E,Hoja14!A:A,A351)+SUMIFS(Hoja15!E:E,Hoja15!A:A,A351)+SUMIFS(Hoja16!E:E,Hoja16!A:A,A351)</f>
        <v>0</v>
      </c>
      <c r="F351">
        <f>IFERROR(VLOOKUP(A351,Hoja7!$I:$J,2,0),0)</f>
        <v>0</v>
      </c>
      <c r="G351">
        <f t="shared" si="5"/>
        <v>0</v>
      </c>
    </row>
    <row r="352" spans="1:7" x14ac:dyDescent="0.25">
      <c r="A352" t="s">
        <v>6303</v>
      </c>
      <c r="B352" t="s">
        <v>55</v>
      </c>
      <c r="C352" t="s">
        <v>6180</v>
      </c>
      <c r="D352" t="s">
        <v>6301</v>
      </c>
      <c r="E352">
        <f>IFERROR(VLOOKUP(A352,Hoja1!$A:$E,5,0),0)-SUMIFS(REDUCCIONES!C:C,REDUCCIONES!B:B,A352)+SUMIFS(Hoja10!E:E,Hoja10!A:A,A352)+SUMIFS(Hoja11!E:E,Hoja11!A:A,A352)+SUMIFS(Hoja12!E:E,Hoja12!A:A,A352)+SUMIFS(Hoja13!E:E,Hoja13!A:A,A352)+SUMIFS(Hoja14!E:E,Hoja14!A:A,A352)+SUMIFS(Hoja15!E:E,Hoja15!A:A,A352)+SUMIFS(Hoja16!E:E,Hoja16!A:A,A352)</f>
        <v>0</v>
      </c>
      <c r="F352">
        <f>IFERROR(VLOOKUP(A352,Hoja7!$I:$J,2,0),0)</f>
        <v>0</v>
      </c>
      <c r="G352">
        <f t="shared" si="5"/>
        <v>0</v>
      </c>
    </row>
    <row r="353" spans="1:7" x14ac:dyDescent="0.25">
      <c r="A353" t="s">
        <v>6304</v>
      </c>
      <c r="B353" t="s">
        <v>55</v>
      </c>
      <c r="C353" t="s">
        <v>1131</v>
      </c>
      <c r="D353" t="s">
        <v>6301</v>
      </c>
      <c r="E353">
        <f>IFERROR(VLOOKUP(A353,Hoja1!$A:$E,5,0),0)-SUMIFS(REDUCCIONES!C:C,REDUCCIONES!B:B,A353)+SUMIFS(Hoja10!E:E,Hoja10!A:A,A353)+SUMIFS(Hoja11!E:E,Hoja11!A:A,A353)+SUMIFS(Hoja12!E:E,Hoja12!A:A,A353)+SUMIFS(Hoja13!E:E,Hoja13!A:A,A353)+SUMIFS(Hoja14!E:E,Hoja14!A:A,A353)+SUMIFS(Hoja15!E:E,Hoja15!A:A,A353)+SUMIFS(Hoja16!E:E,Hoja16!A:A,A353)</f>
        <v>0</v>
      </c>
      <c r="F353">
        <f>IFERROR(VLOOKUP(A353,Hoja7!$I:$J,2,0),0)</f>
        <v>0</v>
      </c>
      <c r="G353">
        <f t="shared" si="5"/>
        <v>0</v>
      </c>
    </row>
    <row r="354" spans="1:7" x14ac:dyDescent="0.25">
      <c r="A354" t="s">
        <v>2162</v>
      </c>
      <c r="B354" t="s">
        <v>2163</v>
      </c>
      <c r="C354" t="s">
        <v>179</v>
      </c>
      <c r="D354" t="s">
        <v>6305</v>
      </c>
      <c r="E354">
        <f>IFERROR(VLOOKUP(A354,Hoja1!$A:$E,5,0),0)-SUMIFS(REDUCCIONES!C:C,REDUCCIONES!B:B,A354)+SUMIFS(Hoja10!E:E,Hoja10!A:A,A354)+SUMIFS(Hoja11!E:E,Hoja11!A:A,A354)+SUMIFS(Hoja12!E:E,Hoja12!A:A,A354)+SUMIFS(Hoja13!E:E,Hoja13!A:A,A354)+SUMIFS(Hoja14!E:E,Hoja14!A:A,A354)+SUMIFS(Hoja15!E:E,Hoja15!A:A,A354)+SUMIFS(Hoja16!E:E,Hoja16!A:A,A354)</f>
        <v>41</v>
      </c>
      <c r="F354">
        <f>IFERROR(VLOOKUP(A354,Hoja7!$I:$J,2,0),0)</f>
        <v>1</v>
      </c>
      <c r="G354">
        <f t="shared" si="5"/>
        <v>40</v>
      </c>
    </row>
    <row r="355" spans="1:7" x14ac:dyDescent="0.25">
      <c r="A355" t="s">
        <v>2175</v>
      </c>
      <c r="B355" t="s">
        <v>2163</v>
      </c>
      <c r="C355" t="s">
        <v>17</v>
      </c>
      <c r="D355" t="s">
        <v>6305</v>
      </c>
      <c r="E355">
        <f>IFERROR(VLOOKUP(A355,Hoja1!$A:$E,5,0),0)-SUMIFS(REDUCCIONES!C:C,REDUCCIONES!B:B,A355)+SUMIFS(Hoja10!E:E,Hoja10!A:A,A355)+SUMIFS(Hoja11!E:E,Hoja11!A:A,A355)+SUMIFS(Hoja12!E:E,Hoja12!A:A,A355)+SUMIFS(Hoja13!E:E,Hoja13!A:A,A355)+SUMIFS(Hoja14!E:E,Hoja14!A:A,A355)+SUMIFS(Hoja15!E:E,Hoja15!A:A,A355)+SUMIFS(Hoja16!E:E,Hoja16!A:A,A355)</f>
        <v>63</v>
      </c>
      <c r="F355">
        <f>IFERROR(VLOOKUP(A355,Hoja7!$I:$J,2,0),0)</f>
        <v>0</v>
      </c>
      <c r="G355">
        <f t="shared" si="5"/>
        <v>63</v>
      </c>
    </row>
    <row r="356" spans="1:7" x14ac:dyDescent="0.25">
      <c r="A356" t="s">
        <v>2169</v>
      </c>
      <c r="B356" t="s">
        <v>2163</v>
      </c>
      <c r="C356" t="s">
        <v>8</v>
      </c>
      <c r="D356" t="s">
        <v>6305</v>
      </c>
      <c r="E356">
        <f>IFERROR(VLOOKUP(A356,Hoja1!$A:$E,5,0),0)-SUMIFS(REDUCCIONES!C:C,REDUCCIONES!B:B,A356)+SUMIFS(Hoja10!E:E,Hoja10!A:A,A356)+SUMIFS(Hoja11!E:E,Hoja11!A:A,A356)+SUMIFS(Hoja12!E:E,Hoja12!A:A,A356)+SUMIFS(Hoja13!E:E,Hoja13!A:A,A356)+SUMIFS(Hoja14!E:E,Hoja14!A:A,A356)+SUMIFS(Hoja15!E:E,Hoja15!A:A,A356)+SUMIFS(Hoja16!E:E,Hoja16!A:A,A356)</f>
        <v>215</v>
      </c>
      <c r="F356">
        <f>IFERROR(VLOOKUP(A356,Hoja7!$I:$J,2,0),0)</f>
        <v>1</v>
      </c>
      <c r="G356">
        <f t="shared" si="5"/>
        <v>214</v>
      </c>
    </row>
    <row r="357" spans="1:7" x14ac:dyDescent="0.25">
      <c r="A357" t="s">
        <v>2173</v>
      </c>
      <c r="B357" t="s">
        <v>2163</v>
      </c>
      <c r="C357" t="s">
        <v>14</v>
      </c>
      <c r="D357" t="s">
        <v>6305</v>
      </c>
      <c r="E357">
        <f>IFERROR(VLOOKUP(A357,Hoja1!$A:$E,5,0),0)-SUMIFS(REDUCCIONES!C:C,REDUCCIONES!B:B,A357)+SUMIFS(Hoja10!E:E,Hoja10!A:A,A357)+SUMIFS(Hoja11!E:E,Hoja11!A:A,A357)+SUMIFS(Hoja12!E:E,Hoja12!A:A,A357)+SUMIFS(Hoja13!E:E,Hoja13!A:A,A357)+SUMIFS(Hoja14!E:E,Hoja14!A:A,A357)+SUMIFS(Hoja15!E:E,Hoja15!A:A,A357)+SUMIFS(Hoja16!E:E,Hoja16!A:A,A357)</f>
        <v>180</v>
      </c>
      <c r="F357">
        <f>IFERROR(VLOOKUP(A357,Hoja7!$I:$J,2,0),0)</f>
        <v>1</v>
      </c>
      <c r="G357">
        <f t="shared" si="5"/>
        <v>179</v>
      </c>
    </row>
    <row r="358" spans="1:7" x14ac:dyDescent="0.25">
      <c r="A358" t="s">
        <v>2171</v>
      </c>
      <c r="B358" t="s">
        <v>2163</v>
      </c>
      <c r="C358" t="s">
        <v>11</v>
      </c>
      <c r="D358" t="s">
        <v>6305</v>
      </c>
      <c r="E358">
        <f>IFERROR(VLOOKUP(A358,Hoja1!$A:$E,5,0),0)-SUMIFS(REDUCCIONES!C:C,REDUCCIONES!B:B,A358)+SUMIFS(Hoja10!E:E,Hoja10!A:A,A358)+SUMIFS(Hoja11!E:E,Hoja11!A:A,A358)+SUMIFS(Hoja12!E:E,Hoja12!A:A,A358)+SUMIFS(Hoja13!E:E,Hoja13!A:A,A358)+SUMIFS(Hoja14!E:E,Hoja14!A:A,A358)+SUMIFS(Hoja15!E:E,Hoja15!A:A,A358)+SUMIFS(Hoja16!E:E,Hoja16!A:A,A358)</f>
        <v>141</v>
      </c>
      <c r="F358">
        <f>IFERROR(VLOOKUP(A358,Hoja7!$I:$J,2,0),0)</f>
        <v>6</v>
      </c>
      <c r="G358">
        <f t="shared" si="5"/>
        <v>135</v>
      </c>
    </row>
    <row r="359" spans="1:7" x14ac:dyDescent="0.25">
      <c r="A359" t="s">
        <v>2177</v>
      </c>
      <c r="B359" t="s">
        <v>2163</v>
      </c>
      <c r="C359" t="s">
        <v>20</v>
      </c>
      <c r="D359" t="s">
        <v>6305</v>
      </c>
      <c r="E359">
        <f>IFERROR(VLOOKUP(A359,Hoja1!$A:$E,5,0),0)-SUMIFS(REDUCCIONES!C:C,REDUCCIONES!B:B,A359)+SUMIFS(Hoja10!E:E,Hoja10!A:A,A359)+SUMIFS(Hoja11!E:E,Hoja11!A:A,A359)+SUMIFS(Hoja12!E:E,Hoja12!A:A,A359)+SUMIFS(Hoja13!E:E,Hoja13!A:A,A359)+SUMIFS(Hoja14!E:E,Hoja14!A:A,A359)+SUMIFS(Hoja15!E:E,Hoja15!A:A,A359)+SUMIFS(Hoja16!E:E,Hoja16!A:A,A359)</f>
        <v>75</v>
      </c>
      <c r="F359">
        <f>IFERROR(VLOOKUP(A359,Hoja7!$I:$J,2,0),0)</f>
        <v>1</v>
      </c>
      <c r="G359">
        <f t="shared" si="5"/>
        <v>74</v>
      </c>
    </row>
    <row r="360" spans="1:7" x14ac:dyDescent="0.25">
      <c r="A360" t="s">
        <v>2165</v>
      </c>
      <c r="B360" t="s">
        <v>2163</v>
      </c>
      <c r="C360" t="s">
        <v>2</v>
      </c>
      <c r="D360" t="s">
        <v>6305</v>
      </c>
      <c r="E360">
        <f>IFERROR(VLOOKUP(A360,Hoja1!$A:$E,5,0),0)-SUMIFS(REDUCCIONES!C:C,REDUCCIONES!B:B,A360)+SUMIFS(Hoja10!E:E,Hoja10!A:A,A360)+SUMIFS(Hoja11!E:E,Hoja11!A:A,A360)+SUMIFS(Hoja12!E:E,Hoja12!A:A,A360)+SUMIFS(Hoja13!E:E,Hoja13!A:A,A360)+SUMIFS(Hoja14!E:E,Hoja14!A:A,A360)+SUMIFS(Hoja15!E:E,Hoja15!A:A,A360)+SUMIFS(Hoja16!E:E,Hoja16!A:A,A360)</f>
        <v>49</v>
      </c>
      <c r="F360">
        <f>IFERROR(VLOOKUP(A360,Hoja7!$I:$J,2,0),0)</f>
        <v>0</v>
      </c>
      <c r="G360">
        <f t="shared" si="5"/>
        <v>49</v>
      </c>
    </row>
    <row r="361" spans="1:7" x14ac:dyDescent="0.25">
      <c r="A361" t="s">
        <v>2167</v>
      </c>
      <c r="B361" t="s">
        <v>2163</v>
      </c>
      <c r="C361" t="s">
        <v>5</v>
      </c>
      <c r="D361" t="s">
        <v>6305</v>
      </c>
      <c r="E361">
        <f>IFERROR(VLOOKUP(A361,Hoja1!$A:$E,5,0),0)-SUMIFS(REDUCCIONES!C:C,REDUCCIONES!B:B,A361)+SUMIFS(Hoja10!E:E,Hoja10!A:A,A361)+SUMIFS(Hoja11!E:E,Hoja11!A:A,A361)+SUMIFS(Hoja12!E:E,Hoja12!A:A,A361)+SUMIFS(Hoja13!E:E,Hoja13!A:A,A361)+SUMIFS(Hoja14!E:E,Hoja14!A:A,A361)+SUMIFS(Hoja15!E:E,Hoja15!A:A,A361)+SUMIFS(Hoja16!E:E,Hoja16!A:A,A361)</f>
        <v>31</v>
      </c>
      <c r="F361">
        <f>IFERROR(VLOOKUP(A361,Hoja7!$I:$J,2,0),0)</f>
        <v>0</v>
      </c>
      <c r="G361">
        <f t="shared" si="5"/>
        <v>31</v>
      </c>
    </row>
    <row r="362" spans="1:7" x14ac:dyDescent="0.25">
      <c r="A362" t="s">
        <v>6306</v>
      </c>
      <c r="B362" t="s">
        <v>2163</v>
      </c>
      <c r="C362" t="s">
        <v>6178</v>
      </c>
      <c r="D362" t="s">
        <v>6305</v>
      </c>
      <c r="E362">
        <f>IFERROR(VLOOKUP(A362,Hoja1!$A:$E,5,0),0)-SUMIFS(REDUCCIONES!C:C,REDUCCIONES!B:B,A362)+SUMIFS(Hoja10!E:E,Hoja10!A:A,A362)+SUMIFS(Hoja11!E:E,Hoja11!A:A,A362)+SUMIFS(Hoja12!E:E,Hoja12!A:A,A362)+SUMIFS(Hoja13!E:E,Hoja13!A:A,A362)+SUMIFS(Hoja14!E:E,Hoja14!A:A,A362)+SUMIFS(Hoja15!E:E,Hoja15!A:A,A362)+SUMIFS(Hoja16!E:E,Hoja16!A:A,A362)</f>
        <v>0</v>
      </c>
      <c r="F362">
        <f>IFERROR(VLOOKUP(A362,Hoja7!$I:$J,2,0),0)</f>
        <v>0</v>
      </c>
      <c r="G362">
        <f t="shared" si="5"/>
        <v>0</v>
      </c>
    </row>
    <row r="363" spans="1:7" x14ac:dyDescent="0.25">
      <c r="A363" t="s">
        <v>6307</v>
      </c>
      <c r="B363" t="s">
        <v>2163</v>
      </c>
      <c r="C363" t="s">
        <v>6180</v>
      </c>
      <c r="D363" t="s">
        <v>6305</v>
      </c>
      <c r="E363">
        <f>IFERROR(VLOOKUP(A363,Hoja1!$A:$E,5,0),0)-SUMIFS(REDUCCIONES!C:C,REDUCCIONES!B:B,A363)+SUMIFS(Hoja10!E:E,Hoja10!A:A,A363)+SUMIFS(Hoja11!E:E,Hoja11!A:A,A363)+SUMIFS(Hoja12!E:E,Hoja12!A:A,A363)+SUMIFS(Hoja13!E:E,Hoja13!A:A,A363)+SUMIFS(Hoja14!E:E,Hoja14!A:A,A363)+SUMIFS(Hoja15!E:E,Hoja15!A:A,A363)+SUMIFS(Hoja16!E:E,Hoja16!A:A,A363)</f>
        <v>0</v>
      </c>
      <c r="F363">
        <f>IFERROR(VLOOKUP(A363,Hoja7!$I:$J,2,0),0)</f>
        <v>0</v>
      </c>
      <c r="G363">
        <f t="shared" si="5"/>
        <v>0</v>
      </c>
    </row>
    <row r="364" spans="1:7" x14ac:dyDescent="0.25">
      <c r="A364" t="s">
        <v>6308</v>
      </c>
      <c r="B364" t="s">
        <v>2163</v>
      </c>
      <c r="C364" t="s">
        <v>1131</v>
      </c>
      <c r="D364" t="s">
        <v>6305</v>
      </c>
      <c r="E364">
        <f>IFERROR(VLOOKUP(A364,Hoja1!$A:$E,5,0),0)-SUMIFS(REDUCCIONES!C:C,REDUCCIONES!B:B,A364)+SUMIFS(Hoja10!E:E,Hoja10!A:A,A364)+SUMIFS(Hoja11!E:E,Hoja11!A:A,A364)+SUMIFS(Hoja12!E:E,Hoja12!A:A,A364)+SUMIFS(Hoja13!E:E,Hoja13!A:A,A364)+SUMIFS(Hoja14!E:E,Hoja14!A:A,A364)+SUMIFS(Hoja15!E:E,Hoja15!A:A,A364)+SUMIFS(Hoja16!E:E,Hoja16!A:A,A364)</f>
        <v>0</v>
      </c>
      <c r="F364">
        <f>IFERROR(VLOOKUP(A364,Hoja7!$I:$J,2,0),0)</f>
        <v>0</v>
      </c>
      <c r="G364">
        <f t="shared" si="5"/>
        <v>0</v>
      </c>
    </row>
    <row r="365" spans="1:7" x14ac:dyDescent="0.25">
      <c r="A365" t="s">
        <v>4462</v>
      </c>
      <c r="B365" t="s">
        <v>4449</v>
      </c>
      <c r="C365" t="s">
        <v>179</v>
      </c>
      <c r="D365" t="s">
        <v>6309</v>
      </c>
      <c r="E365">
        <f>IFERROR(VLOOKUP(A365,Hoja1!$A:$E,5,0),0)-SUMIFS(REDUCCIONES!C:C,REDUCCIONES!B:B,A365)+SUMIFS(Hoja10!E:E,Hoja10!A:A,A365)+SUMIFS(Hoja11!E:E,Hoja11!A:A,A365)+SUMIFS(Hoja12!E:E,Hoja12!A:A,A365)+SUMIFS(Hoja13!E:E,Hoja13!A:A,A365)+SUMIFS(Hoja14!E:E,Hoja14!A:A,A365)+SUMIFS(Hoja15!E:E,Hoja15!A:A,A365)+SUMIFS(Hoja16!E:E,Hoja16!A:A,A365)</f>
        <v>26</v>
      </c>
      <c r="F365">
        <f>IFERROR(VLOOKUP(A365,Hoja7!$I:$J,2,0),0)</f>
        <v>0</v>
      </c>
      <c r="G365">
        <f t="shared" si="5"/>
        <v>26</v>
      </c>
    </row>
    <row r="366" spans="1:7" x14ac:dyDescent="0.25">
      <c r="A366" t="s">
        <v>4470</v>
      </c>
      <c r="B366" t="s">
        <v>4449</v>
      </c>
      <c r="C366" t="s">
        <v>17</v>
      </c>
      <c r="D366" t="s">
        <v>6309</v>
      </c>
      <c r="E366">
        <f>IFERROR(VLOOKUP(A366,Hoja1!$A:$E,5,0),0)-SUMIFS(REDUCCIONES!C:C,REDUCCIONES!B:B,A366)+SUMIFS(Hoja10!E:E,Hoja10!A:A,A366)+SUMIFS(Hoja11!E:E,Hoja11!A:A,A366)+SUMIFS(Hoja12!E:E,Hoja12!A:A,A366)+SUMIFS(Hoja13!E:E,Hoja13!A:A,A366)+SUMIFS(Hoja14!E:E,Hoja14!A:A,A366)+SUMIFS(Hoja15!E:E,Hoja15!A:A,A366)+SUMIFS(Hoja16!E:E,Hoja16!A:A,A366)</f>
        <v>81</v>
      </c>
      <c r="F366">
        <f>IFERROR(VLOOKUP(A366,Hoja7!$I:$J,2,0),0)</f>
        <v>5</v>
      </c>
      <c r="G366">
        <f t="shared" si="5"/>
        <v>76</v>
      </c>
    </row>
    <row r="367" spans="1:7" x14ac:dyDescent="0.25">
      <c r="A367" t="s">
        <v>4468</v>
      </c>
      <c r="B367" t="s">
        <v>4449</v>
      </c>
      <c r="C367" t="s">
        <v>8</v>
      </c>
      <c r="D367" t="s">
        <v>6309</v>
      </c>
      <c r="E367">
        <f>IFERROR(VLOOKUP(A367,Hoja1!$A:$E,5,0),0)-SUMIFS(REDUCCIONES!C:C,REDUCCIONES!B:B,A367)+SUMIFS(Hoja10!E:E,Hoja10!A:A,A367)+SUMIFS(Hoja11!E:E,Hoja11!A:A,A367)+SUMIFS(Hoja12!E:E,Hoja12!A:A,A367)+SUMIFS(Hoja13!E:E,Hoja13!A:A,A367)+SUMIFS(Hoja14!E:E,Hoja14!A:A,A367)+SUMIFS(Hoja15!E:E,Hoja15!A:A,A367)+SUMIFS(Hoja16!E:E,Hoja16!A:A,A367)</f>
        <v>79</v>
      </c>
      <c r="F367">
        <f>IFERROR(VLOOKUP(A367,Hoja7!$I:$J,2,0),0)</f>
        <v>2</v>
      </c>
      <c r="G367">
        <f t="shared" si="5"/>
        <v>77</v>
      </c>
    </row>
    <row r="368" spans="1:7" x14ac:dyDescent="0.25">
      <c r="A368" t="s">
        <v>4448</v>
      </c>
      <c r="B368" t="s">
        <v>4449</v>
      </c>
      <c r="C368" t="s">
        <v>14</v>
      </c>
      <c r="D368" t="s">
        <v>6309</v>
      </c>
      <c r="E368">
        <f>IFERROR(VLOOKUP(A368,Hoja1!$A:$E,5,0),0)-SUMIFS(REDUCCIONES!C:C,REDUCCIONES!B:B,A368)+SUMIFS(Hoja10!E:E,Hoja10!A:A,A368)+SUMIFS(Hoja11!E:E,Hoja11!A:A,A368)+SUMIFS(Hoja12!E:E,Hoja12!A:A,A368)+SUMIFS(Hoja13!E:E,Hoja13!A:A,A368)+SUMIFS(Hoja14!E:E,Hoja14!A:A,A368)+SUMIFS(Hoja15!E:E,Hoja15!A:A,A368)+SUMIFS(Hoja16!E:E,Hoja16!A:A,A368)</f>
        <v>107</v>
      </c>
      <c r="F368">
        <f>IFERROR(VLOOKUP(A368,Hoja7!$I:$J,2,0),0)</f>
        <v>4</v>
      </c>
      <c r="G368">
        <f t="shared" si="5"/>
        <v>103</v>
      </c>
    </row>
    <row r="369" spans="1:7" x14ac:dyDescent="0.25">
      <c r="A369" t="s">
        <v>4451</v>
      </c>
      <c r="B369" t="s">
        <v>4449</v>
      </c>
      <c r="C369" t="s">
        <v>11</v>
      </c>
      <c r="D369" t="s">
        <v>6309</v>
      </c>
      <c r="E369">
        <f>IFERROR(VLOOKUP(A369,Hoja1!$A:$E,5,0),0)-SUMIFS(REDUCCIONES!C:C,REDUCCIONES!B:B,A369)+SUMIFS(Hoja10!E:E,Hoja10!A:A,A369)+SUMIFS(Hoja11!E:E,Hoja11!A:A,A369)+SUMIFS(Hoja12!E:E,Hoja12!A:A,A369)+SUMIFS(Hoja13!E:E,Hoja13!A:A,A369)+SUMIFS(Hoja14!E:E,Hoja14!A:A,A369)+SUMIFS(Hoja15!E:E,Hoja15!A:A,A369)+SUMIFS(Hoja16!E:E,Hoja16!A:A,A369)</f>
        <v>85</v>
      </c>
      <c r="F369">
        <f>IFERROR(VLOOKUP(A369,Hoja7!$I:$J,2,0),0)</f>
        <v>3</v>
      </c>
      <c r="G369">
        <f t="shared" si="5"/>
        <v>82</v>
      </c>
    </row>
    <row r="370" spans="1:7" x14ac:dyDescent="0.25">
      <c r="A370" t="s">
        <v>4453</v>
      </c>
      <c r="B370" t="s">
        <v>4449</v>
      </c>
      <c r="C370" t="s">
        <v>20</v>
      </c>
      <c r="D370" t="s">
        <v>6309</v>
      </c>
      <c r="E370">
        <f>IFERROR(VLOOKUP(A370,Hoja1!$A:$E,5,0),0)-SUMIFS(REDUCCIONES!C:C,REDUCCIONES!B:B,A370)+SUMIFS(Hoja10!E:E,Hoja10!A:A,A370)+SUMIFS(Hoja11!E:E,Hoja11!A:A,A370)+SUMIFS(Hoja12!E:E,Hoja12!A:A,A370)+SUMIFS(Hoja13!E:E,Hoja13!A:A,A370)+SUMIFS(Hoja14!E:E,Hoja14!A:A,A370)+SUMIFS(Hoja15!E:E,Hoja15!A:A,A370)+SUMIFS(Hoja16!E:E,Hoja16!A:A,A370)</f>
        <v>27</v>
      </c>
      <c r="F370">
        <f>IFERROR(VLOOKUP(A370,Hoja7!$I:$J,2,0),0)</f>
        <v>4</v>
      </c>
      <c r="G370">
        <f t="shared" si="5"/>
        <v>23</v>
      </c>
    </row>
    <row r="371" spans="1:7" x14ac:dyDescent="0.25">
      <c r="A371" t="s">
        <v>4464</v>
      </c>
      <c r="B371" t="s">
        <v>4449</v>
      </c>
      <c r="C371" t="s">
        <v>2</v>
      </c>
      <c r="D371" t="s">
        <v>6309</v>
      </c>
      <c r="E371">
        <f>IFERROR(VLOOKUP(A371,Hoja1!$A:$E,5,0),0)-SUMIFS(REDUCCIONES!C:C,REDUCCIONES!B:B,A371)+SUMIFS(Hoja10!E:E,Hoja10!A:A,A371)+SUMIFS(Hoja11!E:E,Hoja11!A:A,A371)+SUMIFS(Hoja12!E:E,Hoja12!A:A,A371)+SUMIFS(Hoja13!E:E,Hoja13!A:A,A371)+SUMIFS(Hoja14!E:E,Hoja14!A:A,A371)+SUMIFS(Hoja15!E:E,Hoja15!A:A,A371)+SUMIFS(Hoja16!E:E,Hoja16!A:A,A371)</f>
        <v>16</v>
      </c>
      <c r="F371">
        <f>IFERROR(VLOOKUP(A371,Hoja7!$I:$J,2,0),0)</f>
        <v>8</v>
      </c>
      <c r="G371">
        <f t="shared" si="5"/>
        <v>8</v>
      </c>
    </row>
    <row r="372" spans="1:7" x14ac:dyDescent="0.25">
      <c r="A372" t="s">
        <v>4466</v>
      </c>
      <c r="B372" t="s">
        <v>4449</v>
      </c>
      <c r="C372" t="s">
        <v>5</v>
      </c>
      <c r="D372" t="s">
        <v>6309</v>
      </c>
      <c r="E372">
        <f>IFERROR(VLOOKUP(A372,Hoja1!$A:$E,5,0),0)-SUMIFS(REDUCCIONES!C:C,REDUCCIONES!B:B,A372)+SUMIFS(Hoja10!E:E,Hoja10!A:A,A372)+SUMIFS(Hoja11!E:E,Hoja11!A:A,A372)+SUMIFS(Hoja12!E:E,Hoja12!A:A,A372)+SUMIFS(Hoja13!E:E,Hoja13!A:A,A372)+SUMIFS(Hoja14!E:E,Hoja14!A:A,A372)+SUMIFS(Hoja15!E:E,Hoja15!A:A,A372)+SUMIFS(Hoja16!E:E,Hoja16!A:A,A372)</f>
        <v>8</v>
      </c>
      <c r="F372">
        <f>IFERROR(VLOOKUP(A372,Hoja7!$I:$J,2,0),0)</f>
        <v>2</v>
      </c>
      <c r="G372">
        <f t="shared" si="5"/>
        <v>6</v>
      </c>
    </row>
    <row r="373" spans="1:7" x14ac:dyDescent="0.25">
      <c r="A373" t="s">
        <v>6310</v>
      </c>
      <c r="B373" t="s">
        <v>4449</v>
      </c>
      <c r="C373" t="s">
        <v>6178</v>
      </c>
      <c r="D373" t="s">
        <v>6309</v>
      </c>
      <c r="E373">
        <f>IFERROR(VLOOKUP(A373,Hoja1!$A:$E,5,0),0)-SUMIFS(REDUCCIONES!C:C,REDUCCIONES!B:B,A373)+SUMIFS(Hoja10!E:E,Hoja10!A:A,A373)+SUMIFS(Hoja11!E:E,Hoja11!A:A,A373)+SUMIFS(Hoja12!E:E,Hoja12!A:A,A373)+SUMIFS(Hoja13!E:E,Hoja13!A:A,A373)+SUMIFS(Hoja14!E:E,Hoja14!A:A,A373)+SUMIFS(Hoja15!E:E,Hoja15!A:A,A373)+SUMIFS(Hoja16!E:E,Hoja16!A:A,A373)</f>
        <v>0</v>
      </c>
      <c r="F373">
        <f>IFERROR(VLOOKUP(A373,Hoja7!$I:$J,2,0),0)</f>
        <v>0</v>
      </c>
      <c r="G373">
        <f t="shared" si="5"/>
        <v>0</v>
      </c>
    </row>
    <row r="374" spans="1:7" x14ac:dyDescent="0.25">
      <c r="A374" t="s">
        <v>6311</v>
      </c>
      <c r="B374" t="s">
        <v>4449</v>
      </c>
      <c r="C374" t="s">
        <v>6180</v>
      </c>
      <c r="D374" t="s">
        <v>6309</v>
      </c>
      <c r="E374">
        <f>IFERROR(VLOOKUP(A374,Hoja1!$A:$E,5,0),0)-SUMIFS(REDUCCIONES!C:C,REDUCCIONES!B:B,A374)+SUMIFS(Hoja10!E:E,Hoja10!A:A,A374)+SUMIFS(Hoja11!E:E,Hoja11!A:A,A374)+SUMIFS(Hoja12!E:E,Hoja12!A:A,A374)+SUMIFS(Hoja13!E:E,Hoja13!A:A,A374)+SUMIFS(Hoja14!E:E,Hoja14!A:A,A374)+SUMIFS(Hoja15!E:E,Hoja15!A:A,A374)+SUMIFS(Hoja16!E:E,Hoja16!A:A,A374)</f>
        <v>0</v>
      </c>
      <c r="F374">
        <f>IFERROR(VLOOKUP(A374,Hoja7!$I:$J,2,0),0)</f>
        <v>0</v>
      </c>
      <c r="G374">
        <f t="shared" si="5"/>
        <v>0</v>
      </c>
    </row>
    <row r="375" spans="1:7" x14ac:dyDescent="0.25">
      <c r="A375" t="s">
        <v>6312</v>
      </c>
      <c r="B375" t="s">
        <v>4449</v>
      </c>
      <c r="C375" t="s">
        <v>1131</v>
      </c>
      <c r="D375" t="s">
        <v>6309</v>
      </c>
      <c r="E375">
        <f>IFERROR(VLOOKUP(A375,Hoja1!$A:$E,5,0),0)-SUMIFS(REDUCCIONES!C:C,REDUCCIONES!B:B,A375)+SUMIFS(Hoja10!E:E,Hoja10!A:A,A375)+SUMIFS(Hoja11!E:E,Hoja11!A:A,A375)+SUMIFS(Hoja12!E:E,Hoja12!A:A,A375)+SUMIFS(Hoja13!E:E,Hoja13!A:A,A375)+SUMIFS(Hoja14!E:E,Hoja14!A:A,A375)+SUMIFS(Hoja15!E:E,Hoja15!A:A,A375)+SUMIFS(Hoja16!E:E,Hoja16!A:A,A375)</f>
        <v>0</v>
      </c>
      <c r="F375">
        <f>IFERROR(VLOOKUP(A375,Hoja7!$I:$J,2,0),0)</f>
        <v>0</v>
      </c>
      <c r="G375">
        <f t="shared" si="5"/>
        <v>0</v>
      </c>
    </row>
    <row r="376" spans="1:7" x14ac:dyDescent="0.25">
      <c r="A376" t="s">
        <v>2685</v>
      </c>
      <c r="B376" t="s">
        <v>2686</v>
      </c>
      <c r="C376" t="s">
        <v>179</v>
      </c>
      <c r="D376" t="s">
        <v>6313</v>
      </c>
      <c r="E376">
        <f>IFERROR(VLOOKUP(A376,Hoja1!$A:$E,5,0),0)-SUMIFS(REDUCCIONES!C:C,REDUCCIONES!B:B,A376)+SUMIFS(Hoja10!E:E,Hoja10!A:A,A376)+SUMIFS(Hoja11!E:E,Hoja11!A:A,A376)+SUMIFS(Hoja12!E:E,Hoja12!A:A,A376)+SUMIFS(Hoja13!E:E,Hoja13!A:A,A376)+SUMIFS(Hoja14!E:E,Hoja14!A:A,A376)+SUMIFS(Hoja15!E:E,Hoja15!A:A,A376)+SUMIFS(Hoja16!E:E,Hoja16!A:A,A376)</f>
        <v>59</v>
      </c>
      <c r="F376">
        <f>IFERROR(VLOOKUP(A376,Hoja7!$I:$J,2,0),0)</f>
        <v>0</v>
      </c>
      <c r="G376">
        <f t="shared" si="5"/>
        <v>59</v>
      </c>
    </row>
    <row r="377" spans="1:7" x14ac:dyDescent="0.25">
      <c r="A377" t="s">
        <v>2698</v>
      </c>
      <c r="B377" t="s">
        <v>2686</v>
      </c>
      <c r="C377" t="s">
        <v>17</v>
      </c>
      <c r="D377" t="s">
        <v>6313</v>
      </c>
      <c r="E377">
        <f>IFERROR(VLOOKUP(A377,Hoja1!$A:$E,5,0),0)-SUMIFS(REDUCCIONES!C:C,REDUCCIONES!B:B,A377)+SUMIFS(Hoja10!E:E,Hoja10!A:A,A377)+SUMIFS(Hoja11!E:E,Hoja11!A:A,A377)+SUMIFS(Hoja12!E:E,Hoja12!A:A,A377)+SUMIFS(Hoja13!E:E,Hoja13!A:A,A377)+SUMIFS(Hoja14!E:E,Hoja14!A:A,A377)+SUMIFS(Hoja15!E:E,Hoja15!A:A,A377)+SUMIFS(Hoja16!E:E,Hoja16!A:A,A377)</f>
        <v>158</v>
      </c>
      <c r="F377">
        <f>IFERROR(VLOOKUP(A377,Hoja7!$I:$J,2,0),0)</f>
        <v>5</v>
      </c>
      <c r="G377">
        <f t="shared" si="5"/>
        <v>153</v>
      </c>
    </row>
    <row r="378" spans="1:7" x14ac:dyDescent="0.25">
      <c r="A378" t="s">
        <v>2692</v>
      </c>
      <c r="B378" t="s">
        <v>2686</v>
      </c>
      <c r="C378" t="s">
        <v>8</v>
      </c>
      <c r="D378" t="s">
        <v>6313</v>
      </c>
      <c r="E378">
        <f>IFERROR(VLOOKUP(A378,Hoja1!$A:$E,5,0),0)-SUMIFS(REDUCCIONES!C:C,REDUCCIONES!B:B,A378)+SUMIFS(Hoja10!E:E,Hoja10!A:A,A378)+SUMIFS(Hoja11!E:E,Hoja11!A:A,A378)+SUMIFS(Hoja12!E:E,Hoja12!A:A,A378)+SUMIFS(Hoja13!E:E,Hoja13!A:A,A378)+SUMIFS(Hoja14!E:E,Hoja14!A:A,A378)+SUMIFS(Hoja15!E:E,Hoja15!A:A,A378)+SUMIFS(Hoja16!E:E,Hoja16!A:A,A378)</f>
        <v>225</v>
      </c>
      <c r="F378">
        <f>IFERROR(VLOOKUP(A378,Hoja7!$I:$J,2,0),0)</f>
        <v>14</v>
      </c>
      <c r="G378">
        <f t="shared" si="5"/>
        <v>211</v>
      </c>
    </row>
    <row r="379" spans="1:7" x14ac:dyDescent="0.25">
      <c r="A379" t="s">
        <v>2696</v>
      </c>
      <c r="B379" t="s">
        <v>2686</v>
      </c>
      <c r="C379" t="s">
        <v>14</v>
      </c>
      <c r="D379" t="s">
        <v>6313</v>
      </c>
      <c r="E379">
        <f>IFERROR(VLOOKUP(A379,Hoja1!$A:$E,5,0),0)-SUMIFS(REDUCCIONES!C:C,REDUCCIONES!B:B,A379)+SUMIFS(Hoja10!E:E,Hoja10!A:A,A379)+SUMIFS(Hoja11!E:E,Hoja11!A:A,A379)+SUMIFS(Hoja12!E:E,Hoja12!A:A,A379)+SUMIFS(Hoja13!E:E,Hoja13!A:A,A379)+SUMIFS(Hoja14!E:E,Hoja14!A:A,A379)+SUMIFS(Hoja15!E:E,Hoja15!A:A,A379)+SUMIFS(Hoja16!E:E,Hoja16!A:A,A379)</f>
        <v>504</v>
      </c>
      <c r="F379">
        <f>IFERROR(VLOOKUP(A379,Hoja7!$I:$J,2,0),0)</f>
        <v>19</v>
      </c>
      <c r="G379">
        <f t="shared" si="5"/>
        <v>485</v>
      </c>
    </row>
    <row r="380" spans="1:7" x14ac:dyDescent="0.25">
      <c r="A380" t="s">
        <v>2694</v>
      </c>
      <c r="B380" t="s">
        <v>2686</v>
      </c>
      <c r="C380" t="s">
        <v>11</v>
      </c>
      <c r="D380" t="s">
        <v>6313</v>
      </c>
      <c r="E380">
        <f>IFERROR(VLOOKUP(A380,Hoja1!$A:$E,5,0),0)-SUMIFS(REDUCCIONES!C:C,REDUCCIONES!B:B,A380)+SUMIFS(Hoja10!E:E,Hoja10!A:A,A380)+SUMIFS(Hoja11!E:E,Hoja11!A:A,A380)+SUMIFS(Hoja12!E:E,Hoja12!A:A,A380)+SUMIFS(Hoja13!E:E,Hoja13!A:A,A380)+SUMIFS(Hoja14!E:E,Hoja14!A:A,A380)+SUMIFS(Hoja15!E:E,Hoja15!A:A,A380)+SUMIFS(Hoja16!E:E,Hoja16!A:A,A380)</f>
        <v>348</v>
      </c>
      <c r="F380">
        <f>IFERROR(VLOOKUP(A380,Hoja7!$I:$J,2,0),0)</f>
        <v>12</v>
      </c>
      <c r="G380">
        <f t="shared" si="5"/>
        <v>336</v>
      </c>
    </row>
    <row r="381" spans="1:7" x14ac:dyDescent="0.25">
      <c r="A381" t="s">
        <v>2700</v>
      </c>
      <c r="B381" t="s">
        <v>2686</v>
      </c>
      <c r="C381" t="s">
        <v>20</v>
      </c>
      <c r="D381" t="s">
        <v>6313</v>
      </c>
      <c r="E381">
        <f>IFERROR(VLOOKUP(A381,Hoja1!$A:$E,5,0),0)-SUMIFS(REDUCCIONES!C:C,REDUCCIONES!B:B,A381)+SUMIFS(Hoja10!E:E,Hoja10!A:A,A381)+SUMIFS(Hoja11!E:E,Hoja11!A:A,A381)+SUMIFS(Hoja12!E:E,Hoja12!A:A,A381)+SUMIFS(Hoja13!E:E,Hoja13!A:A,A381)+SUMIFS(Hoja14!E:E,Hoja14!A:A,A381)+SUMIFS(Hoja15!E:E,Hoja15!A:A,A381)+SUMIFS(Hoja16!E:E,Hoja16!A:A,A381)</f>
        <v>188</v>
      </c>
      <c r="F381">
        <f>IFERROR(VLOOKUP(A381,Hoja7!$I:$J,2,0),0)</f>
        <v>8</v>
      </c>
      <c r="G381">
        <f t="shared" si="5"/>
        <v>180</v>
      </c>
    </row>
    <row r="382" spans="1:7" x14ac:dyDescent="0.25">
      <c r="A382" t="s">
        <v>2688</v>
      </c>
      <c r="B382" t="s">
        <v>2686</v>
      </c>
      <c r="C382" t="s">
        <v>2</v>
      </c>
      <c r="D382" t="s">
        <v>6313</v>
      </c>
      <c r="E382">
        <f>IFERROR(VLOOKUP(A382,Hoja1!$A:$E,5,0),0)-SUMIFS(REDUCCIONES!C:C,REDUCCIONES!B:B,A382)+SUMIFS(Hoja10!E:E,Hoja10!A:A,A382)+SUMIFS(Hoja11!E:E,Hoja11!A:A,A382)+SUMIFS(Hoja12!E:E,Hoja12!A:A,A382)+SUMIFS(Hoja13!E:E,Hoja13!A:A,A382)+SUMIFS(Hoja14!E:E,Hoja14!A:A,A382)+SUMIFS(Hoja15!E:E,Hoja15!A:A,A382)+SUMIFS(Hoja16!E:E,Hoja16!A:A,A382)</f>
        <v>105</v>
      </c>
      <c r="F382">
        <f>IFERROR(VLOOKUP(A382,Hoja7!$I:$J,2,0),0)</f>
        <v>9</v>
      </c>
      <c r="G382">
        <f t="shared" si="5"/>
        <v>96</v>
      </c>
    </row>
    <row r="383" spans="1:7" x14ac:dyDescent="0.25">
      <c r="A383" t="s">
        <v>2690</v>
      </c>
      <c r="B383" t="s">
        <v>2686</v>
      </c>
      <c r="C383" t="s">
        <v>5</v>
      </c>
      <c r="D383" t="s">
        <v>6313</v>
      </c>
      <c r="E383">
        <f>IFERROR(VLOOKUP(A383,Hoja1!$A:$E,5,0),0)-SUMIFS(REDUCCIONES!C:C,REDUCCIONES!B:B,A383)+SUMIFS(Hoja10!E:E,Hoja10!A:A,A383)+SUMIFS(Hoja11!E:E,Hoja11!A:A,A383)+SUMIFS(Hoja12!E:E,Hoja12!A:A,A383)+SUMIFS(Hoja13!E:E,Hoja13!A:A,A383)+SUMIFS(Hoja14!E:E,Hoja14!A:A,A383)+SUMIFS(Hoja15!E:E,Hoja15!A:A,A383)+SUMIFS(Hoja16!E:E,Hoja16!A:A,A383)</f>
        <v>15</v>
      </c>
      <c r="F383">
        <f>IFERROR(VLOOKUP(A383,Hoja7!$I:$J,2,0),0)</f>
        <v>5</v>
      </c>
      <c r="G383">
        <f t="shared" si="5"/>
        <v>10</v>
      </c>
    </row>
    <row r="384" spans="1:7" x14ac:dyDescent="0.25">
      <c r="A384" t="s">
        <v>6314</v>
      </c>
      <c r="B384" t="s">
        <v>2686</v>
      </c>
      <c r="C384" t="s">
        <v>6178</v>
      </c>
      <c r="D384" t="s">
        <v>6313</v>
      </c>
      <c r="E384">
        <f>IFERROR(VLOOKUP(A384,Hoja1!$A:$E,5,0),0)-SUMIFS(REDUCCIONES!C:C,REDUCCIONES!B:B,A384)+SUMIFS(Hoja10!E:E,Hoja10!A:A,A384)+SUMIFS(Hoja11!E:E,Hoja11!A:A,A384)+SUMIFS(Hoja12!E:E,Hoja12!A:A,A384)+SUMIFS(Hoja13!E:E,Hoja13!A:A,A384)+SUMIFS(Hoja14!E:E,Hoja14!A:A,A384)+SUMIFS(Hoja15!E:E,Hoja15!A:A,A384)+SUMIFS(Hoja16!E:E,Hoja16!A:A,A384)</f>
        <v>0</v>
      </c>
      <c r="F384">
        <f>IFERROR(VLOOKUP(A384,Hoja7!$I:$J,2,0),0)</f>
        <v>0</v>
      </c>
      <c r="G384">
        <f t="shared" si="5"/>
        <v>0</v>
      </c>
    </row>
    <row r="385" spans="1:7" x14ac:dyDescent="0.25">
      <c r="A385" t="s">
        <v>6315</v>
      </c>
      <c r="B385" t="s">
        <v>2686</v>
      </c>
      <c r="C385" t="s">
        <v>6180</v>
      </c>
      <c r="D385" t="s">
        <v>6313</v>
      </c>
      <c r="E385">
        <f>IFERROR(VLOOKUP(A385,Hoja1!$A:$E,5,0),0)-SUMIFS(REDUCCIONES!C:C,REDUCCIONES!B:B,A385)+SUMIFS(Hoja10!E:E,Hoja10!A:A,A385)+SUMIFS(Hoja11!E:E,Hoja11!A:A,A385)+SUMIFS(Hoja12!E:E,Hoja12!A:A,A385)+SUMIFS(Hoja13!E:E,Hoja13!A:A,A385)+SUMIFS(Hoja14!E:E,Hoja14!A:A,A385)+SUMIFS(Hoja15!E:E,Hoja15!A:A,A385)+SUMIFS(Hoja16!E:E,Hoja16!A:A,A385)</f>
        <v>0</v>
      </c>
      <c r="F385">
        <f>IFERROR(VLOOKUP(A385,Hoja7!$I:$J,2,0),0)</f>
        <v>0</v>
      </c>
      <c r="G385">
        <f t="shared" si="5"/>
        <v>0</v>
      </c>
    </row>
    <row r="386" spans="1:7" x14ac:dyDescent="0.25">
      <c r="A386" t="s">
        <v>6316</v>
      </c>
      <c r="B386" t="s">
        <v>2686</v>
      </c>
      <c r="C386" t="s">
        <v>1131</v>
      </c>
      <c r="D386" t="s">
        <v>6313</v>
      </c>
      <c r="E386">
        <f>IFERROR(VLOOKUP(A386,Hoja1!$A:$E,5,0),0)-SUMIFS(REDUCCIONES!C:C,REDUCCIONES!B:B,A386)+SUMIFS(Hoja10!E:E,Hoja10!A:A,A386)+SUMIFS(Hoja11!E:E,Hoja11!A:A,A386)+SUMIFS(Hoja12!E:E,Hoja12!A:A,A386)+SUMIFS(Hoja13!E:E,Hoja13!A:A,A386)+SUMIFS(Hoja14!E:E,Hoja14!A:A,A386)+SUMIFS(Hoja15!E:E,Hoja15!A:A,A386)+SUMIFS(Hoja16!E:E,Hoja16!A:A,A386)</f>
        <v>0</v>
      </c>
      <c r="F386">
        <f>IFERROR(VLOOKUP(A386,Hoja7!$I:$J,2,0),0)</f>
        <v>0</v>
      </c>
      <c r="G386">
        <f t="shared" ref="G386:G449" si="6">IF(AND(E386&gt;=0,F386&lt;0),E386+F386,E386-F386)</f>
        <v>0</v>
      </c>
    </row>
    <row r="387" spans="1:7" x14ac:dyDescent="0.25">
      <c r="A387" t="s">
        <v>2706</v>
      </c>
      <c r="B387" t="s">
        <v>2562</v>
      </c>
      <c r="C387" t="s">
        <v>179</v>
      </c>
      <c r="D387" t="s">
        <v>6317</v>
      </c>
      <c r="E387">
        <f>IFERROR(VLOOKUP(A387,Hoja1!$A:$E,5,0),0)-SUMIFS(REDUCCIONES!C:C,REDUCCIONES!B:B,A387)+SUMIFS(Hoja10!E:E,Hoja10!A:A,A387)+SUMIFS(Hoja11!E:E,Hoja11!A:A,A387)+SUMIFS(Hoja12!E:E,Hoja12!A:A,A387)+SUMIFS(Hoja13!E:E,Hoja13!A:A,A387)+SUMIFS(Hoja14!E:E,Hoja14!A:A,A387)+SUMIFS(Hoja15!E:E,Hoja15!A:A,A387)+SUMIFS(Hoja16!E:E,Hoja16!A:A,A387)</f>
        <v>35</v>
      </c>
      <c r="F387">
        <f>IFERROR(VLOOKUP(A387,Hoja7!$I:$J,2,0),0)</f>
        <v>0</v>
      </c>
      <c r="G387">
        <f t="shared" si="6"/>
        <v>35</v>
      </c>
    </row>
    <row r="388" spans="1:7" x14ac:dyDescent="0.25">
      <c r="A388" t="s">
        <v>2572</v>
      </c>
      <c r="B388" t="s">
        <v>2562</v>
      </c>
      <c r="C388" t="s">
        <v>17</v>
      </c>
      <c r="D388" t="s">
        <v>6317</v>
      </c>
      <c r="E388">
        <f>IFERROR(VLOOKUP(A388,Hoja1!$A:$E,5,0),0)-SUMIFS(REDUCCIONES!C:C,REDUCCIONES!B:B,A388)+SUMIFS(Hoja10!E:E,Hoja10!A:A,A388)+SUMIFS(Hoja11!E:E,Hoja11!A:A,A388)+SUMIFS(Hoja12!E:E,Hoja12!A:A,A388)+SUMIFS(Hoja13!E:E,Hoja13!A:A,A388)+SUMIFS(Hoja14!E:E,Hoja14!A:A,A388)+SUMIFS(Hoja15!E:E,Hoja15!A:A,A388)+SUMIFS(Hoja16!E:E,Hoja16!A:A,A388)</f>
        <v>79</v>
      </c>
      <c r="F388">
        <f>IFERROR(VLOOKUP(A388,Hoja7!$I:$J,2,0),0)</f>
        <v>5</v>
      </c>
      <c r="G388">
        <f t="shared" si="6"/>
        <v>74</v>
      </c>
    </row>
    <row r="389" spans="1:7" x14ac:dyDescent="0.25">
      <c r="A389" t="s">
        <v>2566</v>
      </c>
      <c r="B389" t="s">
        <v>2562</v>
      </c>
      <c r="C389" t="s">
        <v>8</v>
      </c>
      <c r="D389" t="s">
        <v>6317</v>
      </c>
      <c r="E389">
        <f>IFERROR(VLOOKUP(A389,Hoja1!$A:$E,5,0),0)-SUMIFS(REDUCCIONES!C:C,REDUCCIONES!B:B,A389)+SUMIFS(Hoja10!E:E,Hoja10!A:A,A389)+SUMIFS(Hoja11!E:E,Hoja11!A:A,A389)+SUMIFS(Hoja12!E:E,Hoja12!A:A,A389)+SUMIFS(Hoja13!E:E,Hoja13!A:A,A389)+SUMIFS(Hoja14!E:E,Hoja14!A:A,A389)+SUMIFS(Hoja15!E:E,Hoja15!A:A,A389)+SUMIFS(Hoja16!E:E,Hoja16!A:A,A389)</f>
        <v>104</v>
      </c>
      <c r="F389">
        <f>IFERROR(VLOOKUP(A389,Hoja7!$I:$J,2,0),0)</f>
        <v>8</v>
      </c>
      <c r="G389">
        <f t="shared" si="6"/>
        <v>96</v>
      </c>
    </row>
    <row r="390" spans="1:7" x14ac:dyDescent="0.25">
      <c r="A390" t="s">
        <v>2570</v>
      </c>
      <c r="B390" t="s">
        <v>2562</v>
      </c>
      <c r="C390" t="s">
        <v>14</v>
      </c>
      <c r="D390" t="s">
        <v>6317</v>
      </c>
      <c r="E390">
        <f>IFERROR(VLOOKUP(A390,Hoja1!$A:$E,5,0),0)-SUMIFS(REDUCCIONES!C:C,REDUCCIONES!B:B,A390)+SUMIFS(Hoja10!E:E,Hoja10!A:A,A390)+SUMIFS(Hoja11!E:E,Hoja11!A:A,A390)+SUMIFS(Hoja12!E:E,Hoja12!A:A,A390)+SUMIFS(Hoja13!E:E,Hoja13!A:A,A390)+SUMIFS(Hoja14!E:E,Hoja14!A:A,A390)+SUMIFS(Hoja15!E:E,Hoja15!A:A,A390)+SUMIFS(Hoja16!E:E,Hoja16!A:A,A390)</f>
        <v>183</v>
      </c>
      <c r="F390">
        <f>IFERROR(VLOOKUP(A390,Hoja7!$I:$J,2,0),0)</f>
        <v>9</v>
      </c>
      <c r="G390">
        <f t="shared" si="6"/>
        <v>174</v>
      </c>
    </row>
    <row r="391" spans="1:7" x14ac:dyDescent="0.25">
      <c r="A391" t="s">
        <v>2568</v>
      </c>
      <c r="B391" t="s">
        <v>2562</v>
      </c>
      <c r="C391" t="s">
        <v>11</v>
      </c>
      <c r="D391" t="s">
        <v>6317</v>
      </c>
      <c r="E391">
        <f>IFERROR(VLOOKUP(A391,Hoja1!$A:$E,5,0),0)-SUMIFS(REDUCCIONES!C:C,REDUCCIONES!B:B,A391)+SUMIFS(Hoja10!E:E,Hoja10!A:A,A391)+SUMIFS(Hoja11!E:E,Hoja11!A:A,A391)+SUMIFS(Hoja12!E:E,Hoja12!A:A,A391)+SUMIFS(Hoja13!E:E,Hoja13!A:A,A391)+SUMIFS(Hoja14!E:E,Hoja14!A:A,A391)+SUMIFS(Hoja15!E:E,Hoja15!A:A,A391)+SUMIFS(Hoja16!E:E,Hoja16!A:A,A391)</f>
        <v>146</v>
      </c>
      <c r="F391">
        <f>IFERROR(VLOOKUP(A391,Hoja7!$I:$J,2,0),0)</f>
        <v>10</v>
      </c>
      <c r="G391">
        <f t="shared" si="6"/>
        <v>136</v>
      </c>
    </row>
    <row r="392" spans="1:7" x14ac:dyDescent="0.25">
      <c r="A392" t="s">
        <v>2574</v>
      </c>
      <c r="B392" t="s">
        <v>2562</v>
      </c>
      <c r="C392" t="s">
        <v>20</v>
      </c>
      <c r="D392" t="s">
        <v>6317</v>
      </c>
      <c r="E392">
        <f>IFERROR(VLOOKUP(A392,Hoja1!$A:$E,5,0),0)-SUMIFS(REDUCCIONES!C:C,REDUCCIONES!B:B,A392)+SUMIFS(Hoja10!E:E,Hoja10!A:A,A392)+SUMIFS(Hoja11!E:E,Hoja11!A:A,A392)+SUMIFS(Hoja12!E:E,Hoja12!A:A,A392)+SUMIFS(Hoja13!E:E,Hoja13!A:A,A392)+SUMIFS(Hoja14!E:E,Hoja14!A:A,A392)+SUMIFS(Hoja15!E:E,Hoja15!A:A,A392)+SUMIFS(Hoja16!E:E,Hoja16!A:A,A392)</f>
        <v>124</v>
      </c>
      <c r="F392">
        <f>IFERROR(VLOOKUP(A392,Hoja7!$I:$J,2,0),0)</f>
        <v>2</v>
      </c>
      <c r="G392">
        <f t="shared" si="6"/>
        <v>122</v>
      </c>
    </row>
    <row r="393" spans="1:7" x14ac:dyDescent="0.25">
      <c r="A393" t="s">
        <v>2561</v>
      </c>
      <c r="B393" t="s">
        <v>2562</v>
      </c>
      <c r="C393" t="s">
        <v>2</v>
      </c>
      <c r="D393" t="s">
        <v>6317</v>
      </c>
      <c r="E393">
        <f>IFERROR(VLOOKUP(A393,Hoja1!$A:$E,5,0),0)-SUMIFS(REDUCCIONES!C:C,REDUCCIONES!B:B,A393)+SUMIFS(Hoja10!E:E,Hoja10!A:A,A393)+SUMIFS(Hoja11!E:E,Hoja11!A:A,A393)+SUMIFS(Hoja12!E:E,Hoja12!A:A,A393)+SUMIFS(Hoja13!E:E,Hoja13!A:A,A393)+SUMIFS(Hoja14!E:E,Hoja14!A:A,A393)+SUMIFS(Hoja15!E:E,Hoja15!A:A,A393)+SUMIFS(Hoja16!E:E,Hoja16!A:A,A393)</f>
        <v>88</v>
      </c>
      <c r="F393">
        <f>IFERROR(VLOOKUP(A393,Hoja7!$I:$J,2,0),0)</f>
        <v>3</v>
      </c>
      <c r="G393">
        <f t="shared" si="6"/>
        <v>85</v>
      </c>
    </row>
    <row r="394" spans="1:7" x14ac:dyDescent="0.25">
      <c r="A394" t="s">
        <v>2564</v>
      </c>
      <c r="B394" t="s">
        <v>2562</v>
      </c>
      <c r="C394" t="s">
        <v>5</v>
      </c>
      <c r="D394" t="s">
        <v>6317</v>
      </c>
      <c r="E394">
        <f>IFERROR(VLOOKUP(A394,Hoja1!$A:$E,5,0),0)-SUMIFS(REDUCCIONES!C:C,REDUCCIONES!B:B,A394)+SUMIFS(Hoja10!E:E,Hoja10!A:A,A394)+SUMIFS(Hoja11!E:E,Hoja11!A:A,A394)+SUMIFS(Hoja12!E:E,Hoja12!A:A,A394)+SUMIFS(Hoja13!E:E,Hoja13!A:A,A394)+SUMIFS(Hoja14!E:E,Hoja14!A:A,A394)+SUMIFS(Hoja15!E:E,Hoja15!A:A,A394)+SUMIFS(Hoja16!E:E,Hoja16!A:A,A394)</f>
        <v>37</v>
      </c>
      <c r="F394">
        <f>IFERROR(VLOOKUP(A394,Hoja7!$I:$J,2,0),0)</f>
        <v>2</v>
      </c>
      <c r="G394">
        <f t="shared" si="6"/>
        <v>35</v>
      </c>
    </row>
    <row r="395" spans="1:7" x14ac:dyDescent="0.25">
      <c r="A395" t="s">
        <v>6318</v>
      </c>
      <c r="B395" t="s">
        <v>2562</v>
      </c>
      <c r="C395" t="s">
        <v>6178</v>
      </c>
      <c r="D395" t="s">
        <v>6317</v>
      </c>
      <c r="E395">
        <f>IFERROR(VLOOKUP(A395,Hoja1!$A:$E,5,0),0)-SUMIFS(REDUCCIONES!C:C,REDUCCIONES!B:B,A395)+SUMIFS(Hoja10!E:E,Hoja10!A:A,A395)+SUMIFS(Hoja11!E:E,Hoja11!A:A,A395)+SUMIFS(Hoja12!E:E,Hoja12!A:A,A395)+SUMIFS(Hoja13!E:E,Hoja13!A:A,A395)+SUMIFS(Hoja14!E:E,Hoja14!A:A,A395)+SUMIFS(Hoja15!E:E,Hoja15!A:A,A395)+SUMIFS(Hoja16!E:E,Hoja16!A:A,A395)</f>
        <v>0</v>
      </c>
      <c r="F395">
        <f>IFERROR(VLOOKUP(A395,Hoja7!$I:$J,2,0),0)</f>
        <v>0</v>
      </c>
      <c r="G395">
        <f t="shared" si="6"/>
        <v>0</v>
      </c>
    </row>
    <row r="396" spans="1:7" x14ac:dyDescent="0.25">
      <c r="A396" t="s">
        <v>6319</v>
      </c>
      <c r="B396" t="s">
        <v>2562</v>
      </c>
      <c r="C396" t="s">
        <v>6180</v>
      </c>
      <c r="D396" t="s">
        <v>6317</v>
      </c>
      <c r="E396">
        <f>IFERROR(VLOOKUP(A396,Hoja1!$A:$E,5,0),0)-SUMIFS(REDUCCIONES!C:C,REDUCCIONES!B:B,A396)+SUMIFS(Hoja10!E:E,Hoja10!A:A,A396)+SUMIFS(Hoja11!E:E,Hoja11!A:A,A396)+SUMIFS(Hoja12!E:E,Hoja12!A:A,A396)+SUMIFS(Hoja13!E:E,Hoja13!A:A,A396)+SUMIFS(Hoja14!E:E,Hoja14!A:A,A396)+SUMIFS(Hoja15!E:E,Hoja15!A:A,A396)+SUMIFS(Hoja16!E:E,Hoja16!A:A,A396)</f>
        <v>0</v>
      </c>
      <c r="F396">
        <f>IFERROR(VLOOKUP(A396,Hoja7!$I:$J,2,0),0)</f>
        <v>0</v>
      </c>
      <c r="G396">
        <f t="shared" si="6"/>
        <v>0</v>
      </c>
    </row>
    <row r="397" spans="1:7" x14ac:dyDescent="0.25">
      <c r="A397" t="s">
        <v>6320</v>
      </c>
      <c r="B397" t="s">
        <v>2562</v>
      </c>
      <c r="C397" t="s">
        <v>1131</v>
      </c>
      <c r="D397" t="s">
        <v>6317</v>
      </c>
      <c r="E397">
        <f>IFERROR(VLOOKUP(A397,Hoja1!$A:$E,5,0),0)-SUMIFS(REDUCCIONES!C:C,REDUCCIONES!B:B,A397)+SUMIFS(Hoja10!E:E,Hoja10!A:A,A397)+SUMIFS(Hoja11!E:E,Hoja11!A:A,A397)+SUMIFS(Hoja12!E:E,Hoja12!A:A,A397)+SUMIFS(Hoja13!E:E,Hoja13!A:A,A397)+SUMIFS(Hoja14!E:E,Hoja14!A:A,A397)+SUMIFS(Hoja15!E:E,Hoja15!A:A,A397)+SUMIFS(Hoja16!E:E,Hoja16!A:A,A397)</f>
        <v>0</v>
      </c>
      <c r="F397">
        <f>IFERROR(VLOOKUP(A397,Hoja7!$I:$J,2,0),0)</f>
        <v>0</v>
      </c>
      <c r="G397">
        <f t="shared" si="6"/>
        <v>0</v>
      </c>
    </row>
    <row r="398" spans="1:7" x14ac:dyDescent="0.25">
      <c r="A398" t="s">
        <v>3653</v>
      </c>
      <c r="B398" t="s">
        <v>3654</v>
      </c>
      <c r="C398" t="s">
        <v>179</v>
      </c>
      <c r="D398" t="s">
        <v>6321</v>
      </c>
      <c r="E398">
        <f>IFERROR(VLOOKUP(A398,Hoja1!$A:$E,5,0),0)-SUMIFS(REDUCCIONES!C:C,REDUCCIONES!B:B,A398)+SUMIFS(Hoja10!E:E,Hoja10!A:A,A398)+SUMIFS(Hoja11!E:E,Hoja11!A:A,A398)+SUMIFS(Hoja12!E:E,Hoja12!A:A,A398)+SUMIFS(Hoja13!E:E,Hoja13!A:A,A398)+SUMIFS(Hoja14!E:E,Hoja14!A:A,A398)+SUMIFS(Hoja15!E:E,Hoja15!A:A,A398)+SUMIFS(Hoja16!E:E,Hoja16!A:A,A398)</f>
        <v>52</v>
      </c>
      <c r="F398">
        <f>IFERROR(VLOOKUP(A398,Hoja7!$I:$J,2,0),0)</f>
        <v>1</v>
      </c>
      <c r="G398">
        <f t="shared" si="6"/>
        <v>51</v>
      </c>
    </row>
    <row r="399" spans="1:7" x14ac:dyDescent="0.25">
      <c r="A399" t="s">
        <v>3660</v>
      </c>
      <c r="B399" t="s">
        <v>3654</v>
      </c>
      <c r="C399" t="s">
        <v>17</v>
      </c>
      <c r="D399" t="s">
        <v>6321</v>
      </c>
      <c r="E399">
        <f>IFERROR(VLOOKUP(A399,Hoja1!$A:$E,5,0),0)-SUMIFS(REDUCCIONES!C:C,REDUCCIONES!B:B,A399)+SUMIFS(Hoja10!E:E,Hoja10!A:A,A399)+SUMIFS(Hoja11!E:E,Hoja11!A:A,A399)+SUMIFS(Hoja12!E:E,Hoja12!A:A,A399)+SUMIFS(Hoja13!E:E,Hoja13!A:A,A399)+SUMIFS(Hoja14!E:E,Hoja14!A:A,A399)+SUMIFS(Hoja15!E:E,Hoja15!A:A,A399)+SUMIFS(Hoja16!E:E,Hoja16!A:A,A399)</f>
        <v>78</v>
      </c>
      <c r="F399">
        <f>IFERROR(VLOOKUP(A399,Hoja7!$I:$J,2,0),0)</f>
        <v>4</v>
      </c>
      <c r="G399">
        <f t="shared" si="6"/>
        <v>74</v>
      </c>
    </row>
    <row r="400" spans="1:7" x14ac:dyDescent="0.25">
      <c r="A400" t="s">
        <v>3656</v>
      </c>
      <c r="B400" t="s">
        <v>3654</v>
      </c>
      <c r="C400" t="s">
        <v>8</v>
      </c>
      <c r="D400" t="s">
        <v>6321</v>
      </c>
      <c r="E400">
        <f>IFERROR(VLOOKUP(A400,Hoja1!$A:$E,5,0),0)-SUMIFS(REDUCCIONES!C:C,REDUCCIONES!B:B,A400)+SUMIFS(Hoja10!E:E,Hoja10!A:A,A400)+SUMIFS(Hoja11!E:E,Hoja11!A:A,A400)+SUMIFS(Hoja12!E:E,Hoja12!A:A,A400)+SUMIFS(Hoja13!E:E,Hoja13!A:A,A400)+SUMIFS(Hoja14!E:E,Hoja14!A:A,A400)+SUMIFS(Hoja15!E:E,Hoja15!A:A,A400)+SUMIFS(Hoja16!E:E,Hoja16!A:A,A400)</f>
        <v>170</v>
      </c>
      <c r="F400">
        <f>IFERROR(VLOOKUP(A400,Hoja7!$I:$J,2,0),0)</f>
        <v>8</v>
      </c>
      <c r="G400">
        <f t="shared" si="6"/>
        <v>162</v>
      </c>
    </row>
    <row r="401" spans="1:7" x14ac:dyDescent="0.25">
      <c r="A401" t="s">
        <v>3673</v>
      </c>
      <c r="B401" t="s">
        <v>3654</v>
      </c>
      <c r="C401" t="s">
        <v>14</v>
      </c>
      <c r="D401" t="s">
        <v>6321</v>
      </c>
      <c r="E401">
        <f>IFERROR(VLOOKUP(A401,Hoja1!$A:$E,5,0),0)-SUMIFS(REDUCCIONES!C:C,REDUCCIONES!B:B,A401)+SUMIFS(Hoja10!E:E,Hoja10!A:A,A401)+SUMIFS(Hoja11!E:E,Hoja11!A:A,A401)+SUMIFS(Hoja12!E:E,Hoja12!A:A,A401)+SUMIFS(Hoja13!E:E,Hoja13!A:A,A401)+SUMIFS(Hoja14!E:E,Hoja14!A:A,A401)+SUMIFS(Hoja15!E:E,Hoja15!A:A,A401)+SUMIFS(Hoja16!E:E,Hoja16!A:A,A401)</f>
        <v>412</v>
      </c>
      <c r="F401">
        <f>IFERROR(VLOOKUP(A401,Hoja7!$I:$J,2,0),0)</f>
        <v>6</v>
      </c>
      <c r="G401">
        <f t="shared" si="6"/>
        <v>406</v>
      </c>
    </row>
    <row r="402" spans="1:7" x14ac:dyDescent="0.25">
      <c r="A402" t="s">
        <v>3658</v>
      </c>
      <c r="B402" t="s">
        <v>3654</v>
      </c>
      <c r="C402" t="s">
        <v>11</v>
      </c>
      <c r="D402" t="s">
        <v>6321</v>
      </c>
      <c r="E402">
        <f>IFERROR(VLOOKUP(A402,Hoja1!$A:$E,5,0),0)-SUMIFS(REDUCCIONES!C:C,REDUCCIONES!B:B,A402)+SUMIFS(Hoja10!E:E,Hoja10!A:A,A402)+SUMIFS(Hoja11!E:E,Hoja11!A:A,A402)+SUMIFS(Hoja12!E:E,Hoja12!A:A,A402)+SUMIFS(Hoja13!E:E,Hoja13!A:A,A402)+SUMIFS(Hoja14!E:E,Hoja14!A:A,A402)+SUMIFS(Hoja15!E:E,Hoja15!A:A,A402)+SUMIFS(Hoja16!E:E,Hoja16!A:A,A402)</f>
        <v>230</v>
      </c>
      <c r="F402">
        <f>IFERROR(VLOOKUP(A402,Hoja7!$I:$J,2,0),0)</f>
        <v>7</v>
      </c>
      <c r="G402">
        <f t="shared" si="6"/>
        <v>223</v>
      </c>
    </row>
    <row r="403" spans="1:7" x14ac:dyDescent="0.25">
      <c r="A403" t="s">
        <v>3675</v>
      </c>
      <c r="B403" t="s">
        <v>3654</v>
      </c>
      <c r="C403" t="s">
        <v>20</v>
      </c>
      <c r="D403" t="s">
        <v>6321</v>
      </c>
      <c r="E403">
        <f>IFERROR(VLOOKUP(A403,Hoja1!$A:$E,5,0),0)-SUMIFS(REDUCCIONES!C:C,REDUCCIONES!B:B,A403)+SUMIFS(Hoja10!E:E,Hoja10!A:A,A403)+SUMIFS(Hoja11!E:E,Hoja11!A:A,A403)+SUMIFS(Hoja12!E:E,Hoja12!A:A,A403)+SUMIFS(Hoja13!E:E,Hoja13!A:A,A403)+SUMIFS(Hoja14!E:E,Hoja14!A:A,A403)+SUMIFS(Hoja15!E:E,Hoja15!A:A,A403)+SUMIFS(Hoja16!E:E,Hoja16!A:A,A403)</f>
        <v>98</v>
      </c>
      <c r="F403">
        <f>IFERROR(VLOOKUP(A403,Hoja7!$I:$J,2,0),0)</f>
        <v>4</v>
      </c>
      <c r="G403">
        <f t="shared" si="6"/>
        <v>94</v>
      </c>
    </row>
    <row r="404" spans="1:7" x14ac:dyDescent="0.25">
      <c r="A404" t="s">
        <v>3669</v>
      </c>
      <c r="B404" t="s">
        <v>3654</v>
      </c>
      <c r="C404" t="s">
        <v>2</v>
      </c>
      <c r="D404" t="s">
        <v>6321</v>
      </c>
      <c r="E404">
        <f>IFERROR(VLOOKUP(A404,Hoja1!$A:$E,5,0),0)-SUMIFS(REDUCCIONES!C:C,REDUCCIONES!B:B,A404)+SUMIFS(Hoja10!E:E,Hoja10!A:A,A404)+SUMIFS(Hoja11!E:E,Hoja11!A:A,A404)+SUMIFS(Hoja12!E:E,Hoja12!A:A,A404)+SUMIFS(Hoja13!E:E,Hoja13!A:A,A404)+SUMIFS(Hoja14!E:E,Hoja14!A:A,A404)+SUMIFS(Hoja15!E:E,Hoja15!A:A,A404)+SUMIFS(Hoja16!E:E,Hoja16!A:A,A404)</f>
        <v>74</v>
      </c>
      <c r="F404">
        <f>IFERROR(VLOOKUP(A404,Hoja7!$I:$J,2,0),0)</f>
        <v>1</v>
      </c>
      <c r="G404">
        <f t="shared" si="6"/>
        <v>73</v>
      </c>
    </row>
    <row r="405" spans="1:7" x14ac:dyDescent="0.25">
      <c r="A405" t="s">
        <v>3671</v>
      </c>
      <c r="B405" t="s">
        <v>3654</v>
      </c>
      <c r="C405" t="s">
        <v>5</v>
      </c>
      <c r="D405" t="s">
        <v>6321</v>
      </c>
      <c r="E405">
        <f>IFERROR(VLOOKUP(A405,Hoja1!$A:$E,5,0),0)-SUMIFS(REDUCCIONES!C:C,REDUCCIONES!B:B,A405)+SUMIFS(Hoja10!E:E,Hoja10!A:A,A405)+SUMIFS(Hoja11!E:E,Hoja11!A:A,A405)+SUMIFS(Hoja12!E:E,Hoja12!A:A,A405)+SUMIFS(Hoja13!E:E,Hoja13!A:A,A405)+SUMIFS(Hoja14!E:E,Hoja14!A:A,A405)+SUMIFS(Hoja15!E:E,Hoja15!A:A,A405)+SUMIFS(Hoja16!E:E,Hoja16!A:A,A405)</f>
        <v>33</v>
      </c>
      <c r="F405">
        <f>IFERROR(VLOOKUP(A405,Hoja7!$I:$J,2,0),0)</f>
        <v>2</v>
      </c>
      <c r="G405">
        <f t="shared" si="6"/>
        <v>31</v>
      </c>
    </row>
    <row r="406" spans="1:7" x14ac:dyDescent="0.25">
      <c r="A406" t="s">
        <v>6322</v>
      </c>
      <c r="B406" t="s">
        <v>3654</v>
      </c>
      <c r="C406" t="s">
        <v>6178</v>
      </c>
      <c r="D406" t="s">
        <v>6321</v>
      </c>
      <c r="E406">
        <f>IFERROR(VLOOKUP(A406,Hoja1!$A:$E,5,0),0)-SUMIFS(REDUCCIONES!C:C,REDUCCIONES!B:B,A406)+SUMIFS(Hoja10!E:E,Hoja10!A:A,A406)+SUMIFS(Hoja11!E:E,Hoja11!A:A,A406)+SUMIFS(Hoja12!E:E,Hoja12!A:A,A406)+SUMIFS(Hoja13!E:E,Hoja13!A:A,A406)+SUMIFS(Hoja14!E:E,Hoja14!A:A,A406)+SUMIFS(Hoja15!E:E,Hoja15!A:A,A406)+SUMIFS(Hoja16!E:E,Hoja16!A:A,A406)</f>
        <v>0</v>
      </c>
      <c r="F406">
        <f>IFERROR(VLOOKUP(A406,Hoja7!$I:$J,2,0),0)</f>
        <v>0</v>
      </c>
      <c r="G406">
        <f t="shared" si="6"/>
        <v>0</v>
      </c>
    </row>
    <row r="407" spans="1:7" x14ac:dyDescent="0.25">
      <c r="A407" t="s">
        <v>6323</v>
      </c>
      <c r="B407" t="s">
        <v>3654</v>
      </c>
      <c r="C407" t="s">
        <v>6180</v>
      </c>
      <c r="D407" t="s">
        <v>6321</v>
      </c>
      <c r="E407">
        <f>IFERROR(VLOOKUP(A407,Hoja1!$A:$E,5,0),0)-SUMIFS(REDUCCIONES!C:C,REDUCCIONES!B:B,A407)+SUMIFS(Hoja10!E:E,Hoja10!A:A,A407)+SUMIFS(Hoja11!E:E,Hoja11!A:A,A407)+SUMIFS(Hoja12!E:E,Hoja12!A:A,A407)+SUMIFS(Hoja13!E:E,Hoja13!A:A,A407)+SUMIFS(Hoja14!E:E,Hoja14!A:A,A407)+SUMIFS(Hoja15!E:E,Hoja15!A:A,A407)+SUMIFS(Hoja16!E:E,Hoja16!A:A,A407)</f>
        <v>0</v>
      </c>
      <c r="F407">
        <f>IFERROR(VLOOKUP(A407,Hoja7!$I:$J,2,0),0)</f>
        <v>0</v>
      </c>
      <c r="G407">
        <f t="shared" si="6"/>
        <v>0</v>
      </c>
    </row>
    <row r="408" spans="1:7" x14ac:dyDescent="0.25">
      <c r="A408" t="s">
        <v>6324</v>
      </c>
      <c r="B408" t="s">
        <v>3654</v>
      </c>
      <c r="C408" t="s">
        <v>1131</v>
      </c>
      <c r="D408" t="s">
        <v>6321</v>
      </c>
      <c r="E408">
        <f>IFERROR(VLOOKUP(A408,Hoja1!$A:$E,5,0),0)-SUMIFS(REDUCCIONES!C:C,REDUCCIONES!B:B,A408)+SUMIFS(Hoja10!E:E,Hoja10!A:A,A408)+SUMIFS(Hoja11!E:E,Hoja11!A:A,A408)+SUMIFS(Hoja12!E:E,Hoja12!A:A,A408)+SUMIFS(Hoja13!E:E,Hoja13!A:A,A408)+SUMIFS(Hoja14!E:E,Hoja14!A:A,A408)+SUMIFS(Hoja15!E:E,Hoja15!A:A,A408)+SUMIFS(Hoja16!E:E,Hoja16!A:A,A408)</f>
        <v>0</v>
      </c>
      <c r="F408">
        <f>IFERROR(VLOOKUP(A408,Hoja7!$I:$J,2,0),0)</f>
        <v>0</v>
      </c>
      <c r="G408">
        <f t="shared" si="6"/>
        <v>0</v>
      </c>
    </row>
    <row r="409" spans="1:7" x14ac:dyDescent="0.25">
      <c r="A409" t="s">
        <v>4005</v>
      </c>
      <c r="B409" t="s">
        <v>3793</v>
      </c>
      <c r="C409" t="s">
        <v>179</v>
      </c>
      <c r="D409" t="s">
        <v>6325</v>
      </c>
      <c r="E409">
        <f>IFERROR(VLOOKUP(A409,Hoja1!$A:$E,5,0),0)-SUMIFS(REDUCCIONES!C:C,REDUCCIONES!B:B,A409)+SUMIFS(Hoja10!E:E,Hoja10!A:A,A409)+SUMIFS(Hoja11!E:E,Hoja11!A:A,A409)+SUMIFS(Hoja12!E:E,Hoja12!A:A,A409)+SUMIFS(Hoja13!E:E,Hoja13!A:A,A409)+SUMIFS(Hoja14!E:E,Hoja14!A:A,A409)+SUMIFS(Hoja15!E:E,Hoja15!A:A,A409)+SUMIFS(Hoja16!E:E,Hoja16!A:A,A409)</f>
        <v>24</v>
      </c>
      <c r="F409">
        <f>IFERROR(VLOOKUP(A409,Hoja7!$I:$J,2,0),0)</f>
        <v>0</v>
      </c>
      <c r="G409">
        <f t="shared" si="6"/>
        <v>24</v>
      </c>
    </row>
    <row r="410" spans="1:7" x14ac:dyDescent="0.25">
      <c r="A410" t="s">
        <v>4009</v>
      </c>
      <c r="B410" t="s">
        <v>3793</v>
      </c>
      <c r="C410" t="s">
        <v>17</v>
      </c>
      <c r="D410" t="s">
        <v>6325</v>
      </c>
      <c r="E410">
        <f>IFERROR(VLOOKUP(A410,Hoja1!$A:$E,5,0),0)-SUMIFS(REDUCCIONES!C:C,REDUCCIONES!B:B,A410)+SUMIFS(Hoja10!E:E,Hoja10!A:A,A410)+SUMIFS(Hoja11!E:E,Hoja11!A:A,A410)+SUMIFS(Hoja12!E:E,Hoja12!A:A,A410)+SUMIFS(Hoja13!E:E,Hoja13!A:A,A410)+SUMIFS(Hoja14!E:E,Hoja14!A:A,A410)+SUMIFS(Hoja15!E:E,Hoja15!A:A,A410)+SUMIFS(Hoja16!E:E,Hoja16!A:A,A410)</f>
        <v>79</v>
      </c>
      <c r="F410">
        <f>IFERROR(VLOOKUP(A410,Hoja7!$I:$J,2,0),0)</f>
        <v>4</v>
      </c>
      <c r="G410">
        <f t="shared" si="6"/>
        <v>75</v>
      </c>
    </row>
    <row r="411" spans="1:7" x14ac:dyDescent="0.25">
      <c r="A411" t="s">
        <v>4007</v>
      </c>
      <c r="B411" t="s">
        <v>3793</v>
      </c>
      <c r="C411" t="s">
        <v>8</v>
      </c>
      <c r="D411" t="s">
        <v>6325</v>
      </c>
      <c r="E411">
        <f>IFERROR(VLOOKUP(A411,Hoja1!$A:$E,5,0),0)-SUMIFS(REDUCCIONES!C:C,REDUCCIONES!B:B,A411)+SUMIFS(Hoja10!E:E,Hoja10!A:A,A411)+SUMIFS(Hoja11!E:E,Hoja11!A:A,A411)+SUMIFS(Hoja12!E:E,Hoja12!A:A,A411)+SUMIFS(Hoja13!E:E,Hoja13!A:A,A411)+SUMIFS(Hoja14!E:E,Hoja14!A:A,A411)+SUMIFS(Hoja15!E:E,Hoja15!A:A,A411)+SUMIFS(Hoja16!E:E,Hoja16!A:A,A411)</f>
        <v>113</v>
      </c>
      <c r="F411">
        <f>IFERROR(VLOOKUP(A411,Hoja7!$I:$J,2,0),0)</f>
        <v>1</v>
      </c>
      <c r="G411">
        <f t="shared" si="6"/>
        <v>112</v>
      </c>
    </row>
    <row r="412" spans="1:7" x14ac:dyDescent="0.25">
      <c r="A412" t="s">
        <v>4013</v>
      </c>
      <c r="B412" t="s">
        <v>3793</v>
      </c>
      <c r="C412" t="s">
        <v>14</v>
      </c>
      <c r="D412" t="s">
        <v>6325</v>
      </c>
      <c r="E412">
        <f>IFERROR(VLOOKUP(A412,Hoja1!$A:$E,5,0),0)-SUMIFS(REDUCCIONES!C:C,REDUCCIONES!B:B,A412)+SUMIFS(Hoja10!E:E,Hoja10!A:A,A412)+SUMIFS(Hoja11!E:E,Hoja11!A:A,A412)+SUMIFS(Hoja12!E:E,Hoja12!A:A,A412)+SUMIFS(Hoja13!E:E,Hoja13!A:A,A412)+SUMIFS(Hoja14!E:E,Hoja14!A:A,A412)+SUMIFS(Hoja15!E:E,Hoja15!A:A,A412)+SUMIFS(Hoja16!E:E,Hoja16!A:A,A412)</f>
        <v>191</v>
      </c>
      <c r="F412">
        <f>IFERROR(VLOOKUP(A412,Hoja7!$I:$J,2,0),0)</f>
        <v>3</v>
      </c>
      <c r="G412">
        <f t="shared" si="6"/>
        <v>188</v>
      </c>
    </row>
    <row r="413" spans="1:7" x14ac:dyDescent="0.25">
      <c r="A413" t="s">
        <v>4011</v>
      </c>
      <c r="B413" t="s">
        <v>3793</v>
      </c>
      <c r="C413" t="s">
        <v>11</v>
      </c>
      <c r="D413" t="s">
        <v>6325</v>
      </c>
      <c r="E413">
        <f>IFERROR(VLOOKUP(A413,Hoja1!$A:$E,5,0),0)-SUMIFS(REDUCCIONES!C:C,REDUCCIONES!B:B,A413)+SUMIFS(Hoja10!E:E,Hoja10!A:A,A413)+SUMIFS(Hoja11!E:E,Hoja11!A:A,A413)+SUMIFS(Hoja12!E:E,Hoja12!A:A,A413)+SUMIFS(Hoja13!E:E,Hoja13!A:A,A413)+SUMIFS(Hoja14!E:E,Hoja14!A:A,A413)+SUMIFS(Hoja15!E:E,Hoja15!A:A,A413)+SUMIFS(Hoja16!E:E,Hoja16!A:A,A413)</f>
        <v>105</v>
      </c>
      <c r="F413">
        <f>IFERROR(VLOOKUP(A413,Hoja7!$I:$J,2,0),0)</f>
        <v>6</v>
      </c>
      <c r="G413">
        <f t="shared" si="6"/>
        <v>99</v>
      </c>
    </row>
    <row r="414" spans="1:7" x14ac:dyDescent="0.25">
      <c r="A414" t="s">
        <v>4019</v>
      </c>
      <c r="B414" t="s">
        <v>3793</v>
      </c>
      <c r="C414" t="s">
        <v>20</v>
      </c>
      <c r="D414" t="s">
        <v>6325</v>
      </c>
      <c r="E414">
        <f>IFERROR(VLOOKUP(A414,Hoja1!$A:$E,5,0),0)-SUMIFS(REDUCCIONES!C:C,REDUCCIONES!B:B,A414)+SUMIFS(Hoja10!E:E,Hoja10!A:A,A414)+SUMIFS(Hoja11!E:E,Hoja11!A:A,A414)+SUMIFS(Hoja12!E:E,Hoja12!A:A,A414)+SUMIFS(Hoja13!E:E,Hoja13!A:A,A414)+SUMIFS(Hoja14!E:E,Hoja14!A:A,A414)+SUMIFS(Hoja15!E:E,Hoja15!A:A,A414)+SUMIFS(Hoja16!E:E,Hoja16!A:A,A414)</f>
        <v>10</v>
      </c>
      <c r="F414">
        <f>IFERROR(VLOOKUP(A414,Hoja7!$I:$J,2,0),0)</f>
        <v>10</v>
      </c>
      <c r="G414">
        <f t="shared" si="6"/>
        <v>0</v>
      </c>
    </row>
    <row r="415" spans="1:7" x14ac:dyDescent="0.25">
      <c r="A415" t="s">
        <v>4017</v>
      </c>
      <c r="B415" t="s">
        <v>3793</v>
      </c>
      <c r="C415" t="s">
        <v>2</v>
      </c>
      <c r="D415" t="s">
        <v>6325</v>
      </c>
      <c r="E415">
        <f>IFERROR(VLOOKUP(A415,Hoja1!$A:$E,5,0),0)-SUMIFS(REDUCCIONES!C:C,REDUCCIONES!B:B,A415)+SUMIFS(Hoja10!E:E,Hoja10!A:A,A415)+SUMIFS(Hoja11!E:E,Hoja11!A:A,A415)+SUMIFS(Hoja12!E:E,Hoja12!A:A,A415)+SUMIFS(Hoja13!E:E,Hoja13!A:A,A415)+SUMIFS(Hoja14!E:E,Hoja14!A:A,A415)+SUMIFS(Hoja15!E:E,Hoja15!A:A,A415)+SUMIFS(Hoja16!E:E,Hoja16!A:A,A415)</f>
        <v>5</v>
      </c>
      <c r="F415">
        <f>IFERROR(VLOOKUP(A415,Hoja7!$I:$J,2,0),0)</f>
        <v>21</v>
      </c>
      <c r="G415">
        <f t="shared" si="6"/>
        <v>-16</v>
      </c>
    </row>
    <row r="416" spans="1:7" x14ac:dyDescent="0.25">
      <c r="A416" t="s">
        <v>3792</v>
      </c>
      <c r="B416" t="s">
        <v>3793</v>
      </c>
      <c r="C416" t="s">
        <v>5</v>
      </c>
      <c r="D416" t="s">
        <v>6325</v>
      </c>
      <c r="E416">
        <f>IFERROR(VLOOKUP(A416,Hoja1!$A:$E,5,0),0)-SUMIFS(REDUCCIONES!C:C,REDUCCIONES!B:B,A416)+SUMIFS(Hoja10!E:E,Hoja10!A:A,A416)+SUMIFS(Hoja11!E:E,Hoja11!A:A,A416)+SUMIFS(Hoja12!E:E,Hoja12!A:A,A416)+SUMIFS(Hoja13!E:E,Hoja13!A:A,A416)+SUMIFS(Hoja14!E:E,Hoja14!A:A,A416)+SUMIFS(Hoja15!E:E,Hoja15!A:A,A416)+SUMIFS(Hoja16!E:E,Hoja16!A:A,A416)</f>
        <v>6</v>
      </c>
      <c r="F416">
        <f>IFERROR(VLOOKUP(A416,Hoja7!$I:$J,2,0),0)</f>
        <v>2</v>
      </c>
      <c r="G416">
        <f t="shared" si="6"/>
        <v>4</v>
      </c>
    </row>
    <row r="417" spans="1:7" x14ac:dyDescent="0.25">
      <c r="A417" t="s">
        <v>6326</v>
      </c>
      <c r="B417" t="s">
        <v>3793</v>
      </c>
      <c r="C417" t="s">
        <v>6178</v>
      </c>
      <c r="D417" t="s">
        <v>6325</v>
      </c>
      <c r="E417">
        <f>IFERROR(VLOOKUP(A417,Hoja1!$A:$E,5,0),0)-SUMIFS(REDUCCIONES!C:C,REDUCCIONES!B:B,A417)+SUMIFS(Hoja10!E:E,Hoja10!A:A,A417)+SUMIFS(Hoja11!E:E,Hoja11!A:A,A417)+SUMIFS(Hoja12!E:E,Hoja12!A:A,A417)+SUMIFS(Hoja13!E:E,Hoja13!A:A,A417)+SUMIFS(Hoja14!E:E,Hoja14!A:A,A417)+SUMIFS(Hoja15!E:E,Hoja15!A:A,A417)+SUMIFS(Hoja16!E:E,Hoja16!A:A,A417)</f>
        <v>0</v>
      </c>
      <c r="F417">
        <f>IFERROR(VLOOKUP(A417,Hoja7!$I:$J,2,0),0)</f>
        <v>0</v>
      </c>
      <c r="G417">
        <f t="shared" si="6"/>
        <v>0</v>
      </c>
    </row>
    <row r="418" spans="1:7" x14ac:dyDescent="0.25">
      <c r="A418" t="s">
        <v>6327</v>
      </c>
      <c r="B418" t="s">
        <v>3793</v>
      </c>
      <c r="C418" t="s">
        <v>6180</v>
      </c>
      <c r="D418" t="s">
        <v>6325</v>
      </c>
      <c r="E418">
        <f>IFERROR(VLOOKUP(A418,Hoja1!$A:$E,5,0),0)-SUMIFS(REDUCCIONES!C:C,REDUCCIONES!B:B,A418)+SUMIFS(Hoja10!E:E,Hoja10!A:A,A418)+SUMIFS(Hoja11!E:E,Hoja11!A:A,A418)+SUMIFS(Hoja12!E:E,Hoja12!A:A,A418)+SUMIFS(Hoja13!E:E,Hoja13!A:A,A418)+SUMIFS(Hoja14!E:E,Hoja14!A:A,A418)+SUMIFS(Hoja15!E:E,Hoja15!A:A,A418)+SUMIFS(Hoja16!E:E,Hoja16!A:A,A418)</f>
        <v>0</v>
      </c>
      <c r="F418">
        <f>IFERROR(VLOOKUP(A418,Hoja7!$I:$J,2,0),0)</f>
        <v>0</v>
      </c>
      <c r="G418">
        <f t="shared" si="6"/>
        <v>0</v>
      </c>
    </row>
    <row r="419" spans="1:7" x14ac:dyDescent="0.25">
      <c r="A419" t="s">
        <v>6328</v>
      </c>
      <c r="B419" t="s">
        <v>3793</v>
      </c>
      <c r="C419" t="s">
        <v>1131</v>
      </c>
      <c r="D419" t="s">
        <v>6325</v>
      </c>
      <c r="E419">
        <f>IFERROR(VLOOKUP(A419,Hoja1!$A:$E,5,0),0)-SUMIFS(REDUCCIONES!C:C,REDUCCIONES!B:B,A419)+SUMIFS(Hoja10!E:E,Hoja10!A:A,A419)+SUMIFS(Hoja11!E:E,Hoja11!A:A,A419)+SUMIFS(Hoja12!E:E,Hoja12!A:A,A419)+SUMIFS(Hoja13!E:E,Hoja13!A:A,A419)+SUMIFS(Hoja14!E:E,Hoja14!A:A,A419)+SUMIFS(Hoja15!E:E,Hoja15!A:A,A419)+SUMIFS(Hoja16!E:E,Hoja16!A:A,A419)</f>
        <v>0</v>
      </c>
      <c r="F419">
        <f>IFERROR(VLOOKUP(A419,Hoja7!$I:$J,2,0),0)</f>
        <v>0</v>
      </c>
      <c r="G419">
        <f t="shared" si="6"/>
        <v>0</v>
      </c>
    </row>
    <row r="420" spans="1:7" x14ac:dyDescent="0.25">
      <c r="A420" t="s">
        <v>3943</v>
      </c>
      <c r="B420" t="s">
        <v>3944</v>
      </c>
      <c r="C420" t="s">
        <v>179</v>
      </c>
      <c r="D420" t="s">
        <v>6329</v>
      </c>
      <c r="E420">
        <f>IFERROR(VLOOKUP(A420,Hoja1!$A:$E,5,0),0)-SUMIFS(REDUCCIONES!C:C,REDUCCIONES!B:B,A420)+SUMIFS(Hoja10!E:E,Hoja10!A:A,A420)+SUMIFS(Hoja11!E:E,Hoja11!A:A,A420)+SUMIFS(Hoja12!E:E,Hoja12!A:A,A420)+SUMIFS(Hoja13!E:E,Hoja13!A:A,A420)+SUMIFS(Hoja14!E:E,Hoja14!A:A,A420)+SUMIFS(Hoja15!E:E,Hoja15!A:A,A420)+SUMIFS(Hoja16!E:E,Hoja16!A:A,A420)</f>
        <v>17</v>
      </c>
      <c r="F420">
        <f>IFERROR(VLOOKUP(A420,Hoja7!$I:$J,2,0),0)</f>
        <v>0</v>
      </c>
      <c r="G420">
        <f t="shared" si="6"/>
        <v>17</v>
      </c>
    </row>
    <row r="421" spans="1:7" x14ac:dyDescent="0.25">
      <c r="A421" t="s">
        <v>3954</v>
      </c>
      <c r="B421" t="s">
        <v>3944</v>
      </c>
      <c r="C421" t="s">
        <v>17</v>
      </c>
      <c r="D421" t="s">
        <v>6329</v>
      </c>
      <c r="E421">
        <f>IFERROR(VLOOKUP(A421,Hoja1!$A:$E,5,0),0)-SUMIFS(REDUCCIONES!C:C,REDUCCIONES!B:B,A421)+SUMIFS(Hoja10!E:E,Hoja10!A:A,A421)+SUMIFS(Hoja11!E:E,Hoja11!A:A,A421)+SUMIFS(Hoja12!E:E,Hoja12!A:A,A421)+SUMIFS(Hoja13!E:E,Hoja13!A:A,A421)+SUMIFS(Hoja14!E:E,Hoja14!A:A,A421)+SUMIFS(Hoja15!E:E,Hoja15!A:A,A421)+SUMIFS(Hoja16!E:E,Hoja16!A:A,A421)</f>
        <v>66</v>
      </c>
      <c r="F421">
        <f>IFERROR(VLOOKUP(A421,Hoja7!$I:$J,2,0),0)</f>
        <v>6</v>
      </c>
      <c r="G421">
        <f t="shared" si="6"/>
        <v>60</v>
      </c>
    </row>
    <row r="422" spans="1:7" x14ac:dyDescent="0.25">
      <c r="A422" t="s">
        <v>3950</v>
      </c>
      <c r="B422" t="s">
        <v>3944</v>
      </c>
      <c r="C422" t="s">
        <v>8</v>
      </c>
      <c r="D422" t="s">
        <v>6329</v>
      </c>
      <c r="E422">
        <f>IFERROR(VLOOKUP(A422,Hoja1!$A:$E,5,0),0)-SUMIFS(REDUCCIONES!C:C,REDUCCIONES!B:B,A422)+SUMIFS(Hoja10!E:E,Hoja10!A:A,A422)+SUMIFS(Hoja11!E:E,Hoja11!A:A,A422)+SUMIFS(Hoja12!E:E,Hoja12!A:A,A422)+SUMIFS(Hoja13!E:E,Hoja13!A:A,A422)+SUMIFS(Hoja14!E:E,Hoja14!A:A,A422)+SUMIFS(Hoja15!E:E,Hoja15!A:A,A422)+SUMIFS(Hoja16!E:E,Hoja16!A:A,A422)</f>
        <v>105</v>
      </c>
      <c r="F422">
        <f>IFERROR(VLOOKUP(A422,Hoja7!$I:$J,2,0),0)</f>
        <v>18</v>
      </c>
      <c r="G422">
        <f t="shared" si="6"/>
        <v>87</v>
      </c>
    </row>
    <row r="423" spans="1:7" x14ac:dyDescent="0.25">
      <c r="A423" t="s">
        <v>3952</v>
      </c>
      <c r="B423" t="s">
        <v>3944</v>
      </c>
      <c r="C423" t="s">
        <v>14</v>
      </c>
      <c r="D423" t="s">
        <v>6329</v>
      </c>
      <c r="E423">
        <f>IFERROR(VLOOKUP(A423,Hoja1!$A:$E,5,0),0)-SUMIFS(REDUCCIONES!C:C,REDUCCIONES!B:B,A423)+SUMIFS(Hoja10!E:E,Hoja10!A:A,A423)+SUMIFS(Hoja11!E:E,Hoja11!A:A,A423)+SUMIFS(Hoja12!E:E,Hoja12!A:A,A423)+SUMIFS(Hoja13!E:E,Hoja13!A:A,A423)+SUMIFS(Hoja14!E:E,Hoja14!A:A,A423)+SUMIFS(Hoja15!E:E,Hoja15!A:A,A423)+SUMIFS(Hoja16!E:E,Hoja16!A:A,A423)</f>
        <v>86</v>
      </c>
      <c r="F423">
        <f>IFERROR(VLOOKUP(A423,Hoja7!$I:$J,2,0),0)</f>
        <v>20</v>
      </c>
      <c r="G423">
        <f t="shared" si="6"/>
        <v>66</v>
      </c>
    </row>
    <row r="424" spans="1:7" x14ac:dyDescent="0.25">
      <c r="A424" t="s">
        <v>3966</v>
      </c>
      <c r="B424" t="s">
        <v>3944</v>
      </c>
      <c r="C424" t="s">
        <v>11</v>
      </c>
      <c r="D424" t="s">
        <v>6329</v>
      </c>
      <c r="E424">
        <f>IFERROR(VLOOKUP(A424,Hoja1!$A:$E,5,0),0)-SUMIFS(REDUCCIONES!C:C,REDUCCIONES!B:B,A424)+SUMIFS(Hoja10!E:E,Hoja10!A:A,A424)+SUMIFS(Hoja11!E:E,Hoja11!A:A,A424)+SUMIFS(Hoja12!E:E,Hoja12!A:A,A424)+SUMIFS(Hoja13!E:E,Hoja13!A:A,A424)+SUMIFS(Hoja14!E:E,Hoja14!A:A,A424)+SUMIFS(Hoja15!E:E,Hoja15!A:A,A424)+SUMIFS(Hoja16!E:E,Hoja16!A:A,A424)</f>
        <v>47</v>
      </c>
      <c r="F424">
        <f>IFERROR(VLOOKUP(A424,Hoja7!$I:$J,2,0),0)</f>
        <v>15</v>
      </c>
      <c r="G424">
        <f t="shared" si="6"/>
        <v>32</v>
      </c>
    </row>
    <row r="425" spans="1:7" x14ac:dyDescent="0.25">
      <c r="A425" t="s">
        <v>3956</v>
      </c>
      <c r="B425" t="s">
        <v>3944</v>
      </c>
      <c r="C425" t="s">
        <v>20</v>
      </c>
      <c r="D425" t="s">
        <v>6329</v>
      </c>
      <c r="E425">
        <f>IFERROR(VLOOKUP(A425,Hoja1!$A:$E,5,0),0)-SUMIFS(REDUCCIONES!C:C,REDUCCIONES!B:B,A425)+SUMIFS(Hoja10!E:E,Hoja10!A:A,A425)+SUMIFS(Hoja11!E:E,Hoja11!A:A,A425)+SUMIFS(Hoja12!E:E,Hoja12!A:A,A425)+SUMIFS(Hoja13!E:E,Hoja13!A:A,A425)+SUMIFS(Hoja14!E:E,Hoja14!A:A,A425)+SUMIFS(Hoja15!E:E,Hoja15!A:A,A425)+SUMIFS(Hoja16!E:E,Hoja16!A:A,A425)</f>
        <v>40</v>
      </c>
      <c r="F425">
        <f>IFERROR(VLOOKUP(A425,Hoja7!$I:$J,2,0),0)</f>
        <v>6</v>
      </c>
      <c r="G425">
        <f t="shared" si="6"/>
        <v>34</v>
      </c>
    </row>
    <row r="426" spans="1:7" x14ac:dyDescent="0.25">
      <c r="A426" t="s">
        <v>3946</v>
      </c>
      <c r="B426" t="s">
        <v>3944</v>
      </c>
      <c r="C426" t="s">
        <v>2</v>
      </c>
      <c r="D426" t="s">
        <v>6329</v>
      </c>
      <c r="E426">
        <f>IFERROR(VLOOKUP(A426,Hoja1!$A:$E,5,0),0)-SUMIFS(REDUCCIONES!C:C,REDUCCIONES!B:B,A426)+SUMIFS(Hoja10!E:E,Hoja10!A:A,A426)+SUMIFS(Hoja11!E:E,Hoja11!A:A,A426)+SUMIFS(Hoja12!E:E,Hoja12!A:A,A426)+SUMIFS(Hoja13!E:E,Hoja13!A:A,A426)+SUMIFS(Hoja14!E:E,Hoja14!A:A,A426)+SUMIFS(Hoja15!E:E,Hoja15!A:A,A426)+SUMIFS(Hoja16!E:E,Hoja16!A:A,A426)</f>
        <v>25</v>
      </c>
      <c r="F426">
        <f>IFERROR(VLOOKUP(A426,Hoja7!$I:$J,2,0),0)</f>
        <v>3</v>
      </c>
      <c r="G426">
        <f t="shared" si="6"/>
        <v>22</v>
      </c>
    </row>
    <row r="427" spans="1:7" x14ac:dyDescent="0.25">
      <c r="A427" t="s">
        <v>3948</v>
      </c>
      <c r="B427" t="s">
        <v>3944</v>
      </c>
      <c r="C427" t="s">
        <v>5</v>
      </c>
      <c r="D427" t="s">
        <v>6329</v>
      </c>
      <c r="E427">
        <f>IFERROR(VLOOKUP(A427,Hoja1!$A:$E,5,0),0)-SUMIFS(REDUCCIONES!C:C,REDUCCIONES!B:B,A427)+SUMIFS(Hoja10!E:E,Hoja10!A:A,A427)+SUMIFS(Hoja11!E:E,Hoja11!A:A,A427)+SUMIFS(Hoja12!E:E,Hoja12!A:A,A427)+SUMIFS(Hoja13!E:E,Hoja13!A:A,A427)+SUMIFS(Hoja14!E:E,Hoja14!A:A,A427)+SUMIFS(Hoja15!E:E,Hoja15!A:A,A427)+SUMIFS(Hoja16!E:E,Hoja16!A:A,A427)</f>
        <v>9</v>
      </c>
      <c r="F427">
        <f>IFERROR(VLOOKUP(A427,Hoja7!$I:$J,2,0),0)</f>
        <v>0</v>
      </c>
      <c r="G427">
        <f t="shared" si="6"/>
        <v>9</v>
      </c>
    </row>
    <row r="428" spans="1:7" x14ac:dyDescent="0.25">
      <c r="A428" t="s">
        <v>6330</v>
      </c>
      <c r="B428" t="s">
        <v>3944</v>
      </c>
      <c r="C428" t="s">
        <v>6178</v>
      </c>
      <c r="D428" t="s">
        <v>6329</v>
      </c>
      <c r="E428">
        <f>IFERROR(VLOOKUP(A428,Hoja1!$A:$E,5,0),0)-SUMIFS(REDUCCIONES!C:C,REDUCCIONES!B:B,A428)+SUMIFS(Hoja10!E:E,Hoja10!A:A,A428)+SUMIFS(Hoja11!E:E,Hoja11!A:A,A428)+SUMIFS(Hoja12!E:E,Hoja12!A:A,A428)+SUMIFS(Hoja13!E:E,Hoja13!A:A,A428)+SUMIFS(Hoja14!E:E,Hoja14!A:A,A428)+SUMIFS(Hoja15!E:E,Hoja15!A:A,A428)+SUMIFS(Hoja16!E:E,Hoja16!A:A,A428)</f>
        <v>0</v>
      </c>
      <c r="F428">
        <f>IFERROR(VLOOKUP(A428,Hoja7!$I:$J,2,0),0)</f>
        <v>0</v>
      </c>
      <c r="G428">
        <f t="shared" si="6"/>
        <v>0</v>
      </c>
    </row>
    <row r="429" spans="1:7" x14ac:dyDescent="0.25">
      <c r="A429" t="s">
        <v>6331</v>
      </c>
      <c r="B429" t="s">
        <v>3944</v>
      </c>
      <c r="C429" t="s">
        <v>6180</v>
      </c>
      <c r="D429" t="s">
        <v>6329</v>
      </c>
      <c r="E429">
        <f>IFERROR(VLOOKUP(A429,Hoja1!$A:$E,5,0),0)-SUMIFS(REDUCCIONES!C:C,REDUCCIONES!B:B,A429)+SUMIFS(Hoja10!E:E,Hoja10!A:A,A429)+SUMIFS(Hoja11!E:E,Hoja11!A:A,A429)+SUMIFS(Hoja12!E:E,Hoja12!A:A,A429)+SUMIFS(Hoja13!E:E,Hoja13!A:A,A429)+SUMIFS(Hoja14!E:E,Hoja14!A:A,A429)+SUMIFS(Hoja15!E:E,Hoja15!A:A,A429)+SUMIFS(Hoja16!E:E,Hoja16!A:A,A429)</f>
        <v>0</v>
      </c>
      <c r="F429">
        <f>IFERROR(VLOOKUP(A429,Hoja7!$I:$J,2,0),0)</f>
        <v>0</v>
      </c>
      <c r="G429">
        <f t="shared" si="6"/>
        <v>0</v>
      </c>
    </row>
    <row r="430" spans="1:7" x14ac:dyDescent="0.25">
      <c r="A430" t="s">
        <v>6332</v>
      </c>
      <c r="B430" t="s">
        <v>3944</v>
      </c>
      <c r="C430" t="s">
        <v>1131</v>
      </c>
      <c r="D430" t="s">
        <v>6329</v>
      </c>
      <c r="E430">
        <f>IFERROR(VLOOKUP(A430,Hoja1!$A:$E,5,0),0)-SUMIFS(REDUCCIONES!C:C,REDUCCIONES!B:B,A430)+SUMIFS(Hoja10!E:E,Hoja10!A:A,A430)+SUMIFS(Hoja11!E:E,Hoja11!A:A,A430)+SUMIFS(Hoja12!E:E,Hoja12!A:A,A430)+SUMIFS(Hoja13!E:E,Hoja13!A:A,A430)+SUMIFS(Hoja14!E:E,Hoja14!A:A,A430)+SUMIFS(Hoja15!E:E,Hoja15!A:A,A430)+SUMIFS(Hoja16!E:E,Hoja16!A:A,A430)</f>
        <v>0</v>
      </c>
      <c r="F430">
        <f>IFERROR(VLOOKUP(A430,Hoja7!$I:$J,2,0),0)</f>
        <v>0</v>
      </c>
      <c r="G430">
        <f t="shared" si="6"/>
        <v>0</v>
      </c>
    </row>
    <row r="431" spans="1:7" x14ac:dyDescent="0.25">
      <c r="A431" t="s">
        <v>1302</v>
      </c>
      <c r="B431" t="s">
        <v>1300</v>
      </c>
      <c r="C431" t="s">
        <v>179</v>
      </c>
      <c r="D431" t="s">
        <v>6333</v>
      </c>
      <c r="E431">
        <f>IFERROR(VLOOKUP(A431,Hoja1!$A:$E,5,0),0)-SUMIFS(REDUCCIONES!C:C,REDUCCIONES!B:B,A431)+SUMIFS(Hoja10!E:E,Hoja10!A:A,A431)+SUMIFS(Hoja11!E:E,Hoja11!A:A,A431)+SUMIFS(Hoja12!E:E,Hoja12!A:A,A431)+SUMIFS(Hoja13!E:E,Hoja13!A:A,A431)+SUMIFS(Hoja14!E:E,Hoja14!A:A,A431)+SUMIFS(Hoja15!E:E,Hoja15!A:A,A431)+SUMIFS(Hoja16!E:E,Hoja16!A:A,A431)</f>
        <v>58</v>
      </c>
      <c r="F431">
        <f>IFERROR(VLOOKUP(A431,Hoja7!$I:$J,2,0),0)</f>
        <v>6</v>
      </c>
      <c r="G431">
        <f t="shared" si="6"/>
        <v>52</v>
      </c>
    </row>
    <row r="432" spans="1:7" x14ac:dyDescent="0.25">
      <c r="A432" t="s">
        <v>1312</v>
      </c>
      <c r="B432" t="s">
        <v>1300</v>
      </c>
      <c r="C432" t="s">
        <v>17</v>
      </c>
      <c r="D432" t="s">
        <v>6333</v>
      </c>
      <c r="E432">
        <f>IFERROR(VLOOKUP(A432,Hoja1!$A:$E,5,0),0)-SUMIFS(REDUCCIONES!C:C,REDUCCIONES!B:B,A432)+SUMIFS(Hoja10!E:E,Hoja10!A:A,A432)+SUMIFS(Hoja11!E:E,Hoja11!A:A,A432)+SUMIFS(Hoja12!E:E,Hoja12!A:A,A432)+SUMIFS(Hoja13!E:E,Hoja13!A:A,A432)+SUMIFS(Hoja14!E:E,Hoja14!A:A,A432)+SUMIFS(Hoja15!E:E,Hoja15!A:A,A432)+SUMIFS(Hoja16!E:E,Hoja16!A:A,A432)</f>
        <v>63</v>
      </c>
      <c r="F432">
        <f>IFERROR(VLOOKUP(A432,Hoja7!$I:$J,2,0),0)</f>
        <v>8</v>
      </c>
      <c r="G432">
        <f t="shared" si="6"/>
        <v>55</v>
      </c>
    </row>
    <row r="433" spans="1:7" x14ac:dyDescent="0.25">
      <c r="A433" t="s">
        <v>1308</v>
      </c>
      <c r="B433" t="s">
        <v>1300</v>
      </c>
      <c r="C433" t="s">
        <v>8</v>
      </c>
      <c r="D433" t="s">
        <v>6333</v>
      </c>
      <c r="E433">
        <f>IFERROR(VLOOKUP(A433,Hoja1!$A:$E,5,0),0)-SUMIFS(REDUCCIONES!C:C,REDUCCIONES!B:B,A433)+SUMIFS(Hoja10!E:E,Hoja10!A:A,A433)+SUMIFS(Hoja11!E:E,Hoja11!A:A,A433)+SUMIFS(Hoja12!E:E,Hoja12!A:A,A433)+SUMIFS(Hoja13!E:E,Hoja13!A:A,A433)+SUMIFS(Hoja14!E:E,Hoja14!A:A,A433)+SUMIFS(Hoja15!E:E,Hoja15!A:A,A433)+SUMIFS(Hoja16!E:E,Hoja16!A:A,A433)</f>
        <v>78</v>
      </c>
      <c r="F433">
        <f>IFERROR(VLOOKUP(A433,Hoja7!$I:$J,2,0),0)</f>
        <v>21</v>
      </c>
      <c r="G433">
        <f t="shared" si="6"/>
        <v>57</v>
      </c>
    </row>
    <row r="434" spans="1:7" x14ac:dyDescent="0.25">
      <c r="A434" t="s">
        <v>1299</v>
      </c>
      <c r="B434" t="s">
        <v>1300</v>
      </c>
      <c r="C434" t="s">
        <v>14</v>
      </c>
      <c r="D434" t="s">
        <v>6333</v>
      </c>
      <c r="E434">
        <f>IFERROR(VLOOKUP(A434,Hoja1!$A:$E,5,0),0)-SUMIFS(REDUCCIONES!C:C,REDUCCIONES!B:B,A434)+SUMIFS(Hoja10!E:E,Hoja10!A:A,A434)+SUMIFS(Hoja11!E:E,Hoja11!A:A,A434)+SUMIFS(Hoja12!E:E,Hoja12!A:A,A434)+SUMIFS(Hoja13!E:E,Hoja13!A:A,A434)+SUMIFS(Hoja14!E:E,Hoja14!A:A,A434)+SUMIFS(Hoja15!E:E,Hoja15!A:A,A434)+SUMIFS(Hoja16!E:E,Hoja16!A:A,A434)</f>
        <v>155</v>
      </c>
      <c r="F434">
        <f>IFERROR(VLOOKUP(A434,Hoja7!$I:$J,2,0),0)</f>
        <v>20</v>
      </c>
      <c r="G434">
        <f t="shared" si="6"/>
        <v>135</v>
      </c>
    </row>
    <row r="435" spans="1:7" x14ac:dyDescent="0.25">
      <c r="A435" t="s">
        <v>1310</v>
      </c>
      <c r="B435" t="s">
        <v>1300</v>
      </c>
      <c r="C435" t="s">
        <v>11</v>
      </c>
      <c r="D435" t="s">
        <v>6333</v>
      </c>
      <c r="E435">
        <f>IFERROR(VLOOKUP(A435,Hoja1!$A:$E,5,0),0)-SUMIFS(REDUCCIONES!C:C,REDUCCIONES!B:B,A435)+SUMIFS(Hoja10!E:E,Hoja10!A:A,A435)+SUMIFS(Hoja11!E:E,Hoja11!A:A,A435)+SUMIFS(Hoja12!E:E,Hoja12!A:A,A435)+SUMIFS(Hoja13!E:E,Hoja13!A:A,A435)+SUMIFS(Hoja14!E:E,Hoja14!A:A,A435)+SUMIFS(Hoja15!E:E,Hoja15!A:A,A435)+SUMIFS(Hoja16!E:E,Hoja16!A:A,A435)</f>
        <v>124</v>
      </c>
      <c r="F435">
        <f>IFERROR(VLOOKUP(A435,Hoja7!$I:$J,2,0),0)</f>
        <v>23</v>
      </c>
      <c r="G435">
        <f t="shared" si="6"/>
        <v>101</v>
      </c>
    </row>
    <row r="436" spans="1:7" x14ac:dyDescent="0.25">
      <c r="A436" t="s">
        <v>1314</v>
      </c>
      <c r="B436" t="s">
        <v>1300</v>
      </c>
      <c r="C436" t="s">
        <v>20</v>
      </c>
      <c r="D436" t="s">
        <v>6333</v>
      </c>
      <c r="E436">
        <f>IFERROR(VLOOKUP(A436,Hoja1!$A:$E,5,0),0)-SUMIFS(REDUCCIONES!C:C,REDUCCIONES!B:B,A436)+SUMIFS(Hoja10!E:E,Hoja10!A:A,A436)+SUMIFS(Hoja11!E:E,Hoja11!A:A,A436)+SUMIFS(Hoja12!E:E,Hoja12!A:A,A436)+SUMIFS(Hoja13!E:E,Hoja13!A:A,A436)+SUMIFS(Hoja14!E:E,Hoja14!A:A,A436)+SUMIFS(Hoja15!E:E,Hoja15!A:A,A436)+SUMIFS(Hoja16!E:E,Hoja16!A:A,A436)</f>
        <v>65</v>
      </c>
      <c r="F436">
        <f>IFERROR(VLOOKUP(A436,Hoja7!$I:$J,2,0),0)</f>
        <v>17</v>
      </c>
      <c r="G436">
        <f t="shared" si="6"/>
        <v>48</v>
      </c>
    </row>
    <row r="437" spans="1:7" x14ac:dyDescent="0.25">
      <c r="A437" t="s">
        <v>1304</v>
      </c>
      <c r="B437" t="s">
        <v>1300</v>
      </c>
      <c r="C437" t="s">
        <v>2</v>
      </c>
      <c r="D437" t="s">
        <v>6333</v>
      </c>
      <c r="E437">
        <f>IFERROR(VLOOKUP(A437,Hoja1!$A:$E,5,0),0)-SUMIFS(REDUCCIONES!C:C,REDUCCIONES!B:B,A437)+SUMIFS(Hoja10!E:E,Hoja10!A:A,A437)+SUMIFS(Hoja11!E:E,Hoja11!A:A,A437)+SUMIFS(Hoja12!E:E,Hoja12!A:A,A437)+SUMIFS(Hoja13!E:E,Hoja13!A:A,A437)+SUMIFS(Hoja14!E:E,Hoja14!A:A,A437)+SUMIFS(Hoja15!E:E,Hoja15!A:A,A437)+SUMIFS(Hoja16!E:E,Hoja16!A:A,A437)</f>
        <v>86</v>
      </c>
      <c r="F437">
        <f>IFERROR(VLOOKUP(A437,Hoja7!$I:$J,2,0),0)</f>
        <v>14</v>
      </c>
      <c r="G437">
        <f t="shared" si="6"/>
        <v>72</v>
      </c>
    </row>
    <row r="438" spans="1:7" x14ac:dyDescent="0.25">
      <c r="A438" t="s">
        <v>1306</v>
      </c>
      <c r="B438" t="s">
        <v>1300</v>
      </c>
      <c r="C438" t="s">
        <v>5</v>
      </c>
      <c r="D438" t="s">
        <v>6333</v>
      </c>
      <c r="E438">
        <f>IFERROR(VLOOKUP(A438,Hoja1!$A:$E,5,0),0)-SUMIFS(REDUCCIONES!C:C,REDUCCIONES!B:B,A438)+SUMIFS(Hoja10!E:E,Hoja10!A:A,A438)+SUMIFS(Hoja11!E:E,Hoja11!A:A,A438)+SUMIFS(Hoja12!E:E,Hoja12!A:A,A438)+SUMIFS(Hoja13!E:E,Hoja13!A:A,A438)+SUMIFS(Hoja14!E:E,Hoja14!A:A,A438)+SUMIFS(Hoja15!E:E,Hoja15!A:A,A438)+SUMIFS(Hoja16!E:E,Hoja16!A:A,A438)</f>
        <v>36</v>
      </c>
      <c r="F438">
        <f>IFERROR(VLOOKUP(A438,Hoja7!$I:$J,2,0),0)</f>
        <v>5</v>
      </c>
      <c r="G438">
        <f t="shared" si="6"/>
        <v>31</v>
      </c>
    </row>
    <row r="439" spans="1:7" x14ac:dyDescent="0.25">
      <c r="A439" t="s">
        <v>6334</v>
      </c>
      <c r="B439" t="s">
        <v>1300</v>
      </c>
      <c r="C439" t="s">
        <v>6178</v>
      </c>
      <c r="D439" t="s">
        <v>6333</v>
      </c>
      <c r="E439">
        <f>IFERROR(VLOOKUP(A439,Hoja1!$A:$E,5,0),0)-SUMIFS(REDUCCIONES!C:C,REDUCCIONES!B:B,A439)+SUMIFS(Hoja10!E:E,Hoja10!A:A,A439)+SUMIFS(Hoja11!E:E,Hoja11!A:A,A439)+SUMIFS(Hoja12!E:E,Hoja12!A:A,A439)+SUMIFS(Hoja13!E:E,Hoja13!A:A,A439)+SUMIFS(Hoja14!E:E,Hoja14!A:A,A439)+SUMIFS(Hoja15!E:E,Hoja15!A:A,A439)+SUMIFS(Hoja16!E:E,Hoja16!A:A,A439)</f>
        <v>0</v>
      </c>
      <c r="F439">
        <f>IFERROR(VLOOKUP(A439,Hoja7!$I:$J,2,0),0)</f>
        <v>0</v>
      </c>
      <c r="G439">
        <f t="shared" si="6"/>
        <v>0</v>
      </c>
    </row>
    <row r="440" spans="1:7" x14ac:dyDescent="0.25">
      <c r="A440" t="s">
        <v>6335</v>
      </c>
      <c r="B440" t="s">
        <v>1300</v>
      </c>
      <c r="C440" t="s">
        <v>6180</v>
      </c>
      <c r="D440" t="s">
        <v>6333</v>
      </c>
      <c r="E440">
        <f>IFERROR(VLOOKUP(A440,Hoja1!$A:$E,5,0),0)-SUMIFS(REDUCCIONES!C:C,REDUCCIONES!B:B,A440)+SUMIFS(Hoja10!E:E,Hoja10!A:A,A440)+SUMIFS(Hoja11!E:E,Hoja11!A:A,A440)+SUMIFS(Hoja12!E:E,Hoja12!A:A,A440)+SUMIFS(Hoja13!E:E,Hoja13!A:A,A440)+SUMIFS(Hoja14!E:E,Hoja14!A:A,A440)+SUMIFS(Hoja15!E:E,Hoja15!A:A,A440)+SUMIFS(Hoja16!E:E,Hoja16!A:A,A440)</f>
        <v>0</v>
      </c>
      <c r="F440">
        <f>IFERROR(VLOOKUP(A440,Hoja7!$I:$J,2,0),0)</f>
        <v>0</v>
      </c>
      <c r="G440">
        <f t="shared" si="6"/>
        <v>0</v>
      </c>
    </row>
    <row r="441" spans="1:7" x14ac:dyDescent="0.25">
      <c r="A441" t="s">
        <v>6336</v>
      </c>
      <c r="B441" t="s">
        <v>1300</v>
      </c>
      <c r="C441" t="s">
        <v>1131</v>
      </c>
      <c r="D441" t="s">
        <v>6333</v>
      </c>
      <c r="E441">
        <f>IFERROR(VLOOKUP(A441,Hoja1!$A:$E,5,0),0)-SUMIFS(REDUCCIONES!C:C,REDUCCIONES!B:B,A441)+SUMIFS(Hoja10!E:E,Hoja10!A:A,A441)+SUMIFS(Hoja11!E:E,Hoja11!A:A,A441)+SUMIFS(Hoja12!E:E,Hoja12!A:A,A441)+SUMIFS(Hoja13!E:E,Hoja13!A:A,A441)+SUMIFS(Hoja14!E:E,Hoja14!A:A,A441)+SUMIFS(Hoja15!E:E,Hoja15!A:A,A441)+SUMIFS(Hoja16!E:E,Hoja16!A:A,A441)</f>
        <v>0</v>
      </c>
      <c r="F441">
        <f>IFERROR(VLOOKUP(A441,Hoja7!$I:$J,2,0),0)</f>
        <v>0</v>
      </c>
      <c r="G441">
        <f t="shared" si="6"/>
        <v>0</v>
      </c>
    </row>
    <row r="442" spans="1:7" x14ac:dyDescent="0.25">
      <c r="A442" t="s">
        <v>2143</v>
      </c>
      <c r="B442" t="s">
        <v>1467</v>
      </c>
      <c r="C442" t="s">
        <v>179</v>
      </c>
      <c r="D442" t="s">
        <v>6337</v>
      </c>
      <c r="E442">
        <f>IFERROR(VLOOKUP(A442,Hoja1!$A:$E,5,0),0)-SUMIFS(REDUCCIONES!C:C,REDUCCIONES!B:B,A442)+SUMIFS(Hoja10!E:E,Hoja10!A:A,A442)+SUMIFS(Hoja11!E:E,Hoja11!A:A,A442)+SUMIFS(Hoja12!E:E,Hoja12!A:A,A442)+SUMIFS(Hoja13!E:E,Hoja13!A:A,A442)+SUMIFS(Hoja14!E:E,Hoja14!A:A,A442)+SUMIFS(Hoja15!E:E,Hoja15!A:A,A442)+SUMIFS(Hoja16!E:E,Hoja16!A:A,A442)</f>
        <v>1</v>
      </c>
      <c r="F442">
        <f>IFERROR(VLOOKUP(A442,Hoja7!$I:$J,2,0),0)</f>
        <v>4</v>
      </c>
      <c r="G442">
        <f t="shared" si="6"/>
        <v>-3</v>
      </c>
    </row>
    <row r="443" spans="1:7" x14ac:dyDescent="0.25">
      <c r="A443" t="s">
        <v>1777</v>
      </c>
      <c r="B443" t="s">
        <v>1467</v>
      </c>
      <c r="C443" t="s">
        <v>17</v>
      </c>
      <c r="D443" t="s">
        <v>6337</v>
      </c>
      <c r="E443">
        <f>IFERROR(VLOOKUP(A443,Hoja1!$A:$E,5,0),0)-SUMIFS(REDUCCIONES!C:C,REDUCCIONES!B:B,A443)+SUMIFS(Hoja10!E:E,Hoja10!A:A,A443)+SUMIFS(Hoja11!E:E,Hoja11!A:A,A443)+SUMIFS(Hoja12!E:E,Hoja12!A:A,A443)+SUMIFS(Hoja13!E:E,Hoja13!A:A,A443)+SUMIFS(Hoja14!E:E,Hoja14!A:A,A443)+SUMIFS(Hoja15!E:E,Hoja15!A:A,A443)+SUMIFS(Hoja16!E:E,Hoja16!A:A,A443)</f>
        <v>4</v>
      </c>
      <c r="F443">
        <f>IFERROR(VLOOKUP(A443,Hoja7!$I:$J,2,0),0)</f>
        <v>1</v>
      </c>
      <c r="G443">
        <f t="shared" si="6"/>
        <v>3</v>
      </c>
    </row>
    <row r="444" spans="1:7" x14ac:dyDescent="0.25">
      <c r="A444" t="s">
        <v>1704</v>
      </c>
      <c r="B444" t="s">
        <v>1467</v>
      </c>
      <c r="C444" t="s">
        <v>8</v>
      </c>
      <c r="D444" t="s">
        <v>6337</v>
      </c>
      <c r="E444">
        <f>IFERROR(VLOOKUP(A444,Hoja1!$A:$E,5,0),0)-SUMIFS(REDUCCIONES!C:C,REDUCCIONES!B:B,A444)+SUMIFS(Hoja10!E:E,Hoja10!A:A,A444)+SUMIFS(Hoja11!E:E,Hoja11!A:A,A444)+SUMIFS(Hoja12!E:E,Hoja12!A:A,A444)+SUMIFS(Hoja13!E:E,Hoja13!A:A,A444)+SUMIFS(Hoja14!E:E,Hoja14!A:A,A444)+SUMIFS(Hoja15!E:E,Hoja15!A:A,A444)+SUMIFS(Hoja16!E:E,Hoja16!A:A,A444)</f>
        <v>14</v>
      </c>
      <c r="F444">
        <f>IFERROR(VLOOKUP(A444,Hoja7!$I:$J,2,0),0)</f>
        <v>3</v>
      </c>
      <c r="G444">
        <f t="shared" si="6"/>
        <v>11</v>
      </c>
    </row>
    <row r="445" spans="1:7" x14ac:dyDescent="0.25">
      <c r="A445" t="s">
        <v>1874</v>
      </c>
      <c r="B445" t="s">
        <v>1467</v>
      </c>
      <c r="C445" t="s">
        <v>14</v>
      </c>
      <c r="D445" t="s">
        <v>6337</v>
      </c>
      <c r="E445">
        <f>IFERROR(VLOOKUP(A445,Hoja1!$A:$E,5,0),0)-SUMIFS(REDUCCIONES!C:C,REDUCCIONES!B:B,A445)+SUMIFS(Hoja10!E:E,Hoja10!A:A,A445)+SUMIFS(Hoja11!E:E,Hoja11!A:A,A445)+SUMIFS(Hoja12!E:E,Hoja12!A:A,A445)+SUMIFS(Hoja13!E:E,Hoja13!A:A,A445)+SUMIFS(Hoja14!E:E,Hoja14!A:A,A445)+SUMIFS(Hoja15!E:E,Hoja15!A:A,A445)+SUMIFS(Hoja16!E:E,Hoja16!A:A,A445)</f>
        <v>58</v>
      </c>
      <c r="F445">
        <f>IFERROR(VLOOKUP(A445,Hoja7!$I:$J,2,0),0)</f>
        <v>1</v>
      </c>
      <c r="G445">
        <f t="shared" si="6"/>
        <v>57</v>
      </c>
    </row>
    <row r="446" spans="1:7" x14ac:dyDescent="0.25">
      <c r="A446" t="s">
        <v>1466</v>
      </c>
      <c r="B446" t="s">
        <v>1467</v>
      </c>
      <c r="C446" t="s">
        <v>11</v>
      </c>
      <c r="D446" t="s">
        <v>6337</v>
      </c>
      <c r="E446">
        <f>IFERROR(VLOOKUP(A446,Hoja1!$A:$E,5,0),0)-SUMIFS(REDUCCIONES!C:C,REDUCCIONES!B:B,A446)+SUMIFS(Hoja10!E:E,Hoja10!A:A,A446)+SUMIFS(Hoja11!E:E,Hoja11!A:A,A446)+SUMIFS(Hoja12!E:E,Hoja12!A:A,A446)+SUMIFS(Hoja13!E:E,Hoja13!A:A,A446)+SUMIFS(Hoja14!E:E,Hoja14!A:A,A446)+SUMIFS(Hoja15!E:E,Hoja15!A:A,A446)+SUMIFS(Hoja16!E:E,Hoja16!A:A,A446)</f>
        <v>44</v>
      </c>
      <c r="F446">
        <f>IFERROR(VLOOKUP(A446,Hoja7!$I:$J,2,0),0)</f>
        <v>3</v>
      </c>
      <c r="G446">
        <f t="shared" si="6"/>
        <v>41</v>
      </c>
    </row>
    <row r="447" spans="1:7" x14ac:dyDescent="0.25">
      <c r="A447" t="s">
        <v>1876</v>
      </c>
      <c r="B447" t="s">
        <v>1467</v>
      </c>
      <c r="C447" t="s">
        <v>20</v>
      </c>
      <c r="D447" t="s">
        <v>6337</v>
      </c>
      <c r="E447">
        <f>IFERROR(VLOOKUP(A447,Hoja1!$A:$E,5,0),0)-SUMIFS(REDUCCIONES!C:C,REDUCCIONES!B:B,A447)+SUMIFS(Hoja10!E:E,Hoja10!A:A,A447)+SUMIFS(Hoja11!E:E,Hoja11!A:A,A447)+SUMIFS(Hoja12!E:E,Hoja12!A:A,A447)+SUMIFS(Hoja13!E:E,Hoja13!A:A,A447)+SUMIFS(Hoja14!E:E,Hoja14!A:A,A447)+SUMIFS(Hoja15!E:E,Hoja15!A:A,A447)+SUMIFS(Hoja16!E:E,Hoja16!A:A,A447)</f>
        <v>6</v>
      </c>
      <c r="F447">
        <f>IFERROR(VLOOKUP(A447,Hoja7!$I:$J,2,0),0)</f>
        <v>8</v>
      </c>
      <c r="G447">
        <f t="shared" si="6"/>
        <v>-2</v>
      </c>
    </row>
    <row r="448" spans="1:7" x14ac:dyDescent="0.25">
      <c r="A448" t="s">
        <v>1870</v>
      </c>
      <c r="B448" t="s">
        <v>1467</v>
      </c>
      <c r="C448" t="s">
        <v>2</v>
      </c>
      <c r="D448" t="s">
        <v>6337</v>
      </c>
      <c r="E448">
        <f>IFERROR(VLOOKUP(A448,Hoja1!$A:$E,5,0),0)-SUMIFS(REDUCCIONES!C:C,REDUCCIONES!B:B,A448)+SUMIFS(Hoja10!E:E,Hoja10!A:A,A448)+SUMIFS(Hoja11!E:E,Hoja11!A:A,A448)+SUMIFS(Hoja12!E:E,Hoja12!A:A,A448)+SUMIFS(Hoja13!E:E,Hoja13!A:A,A448)+SUMIFS(Hoja14!E:E,Hoja14!A:A,A448)+SUMIFS(Hoja15!E:E,Hoja15!A:A,A448)+SUMIFS(Hoja16!E:E,Hoja16!A:A,A448)</f>
        <v>2</v>
      </c>
      <c r="F448">
        <f>IFERROR(VLOOKUP(A448,Hoja7!$I:$J,2,0),0)</f>
        <v>54</v>
      </c>
      <c r="G448">
        <f t="shared" si="6"/>
        <v>-52</v>
      </c>
    </row>
    <row r="449" spans="1:7" x14ac:dyDescent="0.25">
      <c r="A449" t="s">
        <v>1872</v>
      </c>
      <c r="B449" t="s">
        <v>1467</v>
      </c>
      <c r="C449" t="s">
        <v>5</v>
      </c>
      <c r="D449" t="s">
        <v>6337</v>
      </c>
      <c r="E449">
        <f>IFERROR(VLOOKUP(A449,Hoja1!$A:$E,5,0),0)-SUMIFS(REDUCCIONES!C:C,REDUCCIONES!B:B,A449)+SUMIFS(Hoja10!E:E,Hoja10!A:A,A449)+SUMIFS(Hoja11!E:E,Hoja11!A:A,A449)+SUMIFS(Hoja12!E:E,Hoja12!A:A,A449)+SUMIFS(Hoja13!E:E,Hoja13!A:A,A449)+SUMIFS(Hoja14!E:E,Hoja14!A:A,A449)+SUMIFS(Hoja15!E:E,Hoja15!A:A,A449)+SUMIFS(Hoja16!E:E,Hoja16!A:A,A449)</f>
        <v>8</v>
      </c>
      <c r="F449">
        <f>IFERROR(VLOOKUP(A449,Hoja7!$I:$J,2,0),0)</f>
        <v>2</v>
      </c>
      <c r="G449">
        <f t="shared" si="6"/>
        <v>6</v>
      </c>
    </row>
    <row r="450" spans="1:7" x14ac:dyDescent="0.25">
      <c r="A450" t="s">
        <v>6338</v>
      </c>
      <c r="B450" t="s">
        <v>1467</v>
      </c>
      <c r="C450" t="s">
        <v>6178</v>
      </c>
      <c r="D450" t="s">
        <v>6337</v>
      </c>
      <c r="E450">
        <f>IFERROR(VLOOKUP(A450,Hoja1!$A:$E,5,0),0)-SUMIFS(REDUCCIONES!C:C,REDUCCIONES!B:B,A450)+SUMIFS(Hoja10!E:E,Hoja10!A:A,A450)+SUMIFS(Hoja11!E:E,Hoja11!A:A,A450)+SUMIFS(Hoja12!E:E,Hoja12!A:A,A450)+SUMIFS(Hoja13!E:E,Hoja13!A:A,A450)+SUMIFS(Hoja14!E:E,Hoja14!A:A,A450)+SUMIFS(Hoja15!E:E,Hoja15!A:A,A450)+SUMIFS(Hoja16!E:E,Hoja16!A:A,A450)</f>
        <v>0</v>
      </c>
      <c r="F450">
        <f>IFERROR(VLOOKUP(A450,Hoja7!$I:$J,2,0),0)</f>
        <v>0</v>
      </c>
      <c r="G450">
        <f t="shared" ref="G450:G513" si="7">IF(AND(E450&gt;=0,F450&lt;0),E450+F450,E450-F450)</f>
        <v>0</v>
      </c>
    </row>
    <row r="451" spans="1:7" x14ac:dyDescent="0.25">
      <c r="A451" t="s">
        <v>6339</v>
      </c>
      <c r="B451" t="s">
        <v>1467</v>
      </c>
      <c r="C451" t="s">
        <v>6180</v>
      </c>
      <c r="D451" t="s">
        <v>6337</v>
      </c>
      <c r="E451">
        <f>IFERROR(VLOOKUP(A451,Hoja1!$A:$E,5,0),0)-SUMIFS(REDUCCIONES!C:C,REDUCCIONES!B:B,A451)+SUMIFS(Hoja10!E:E,Hoja10!A:A,A451)+SUMIFS(Hoja11!E:E,Hoja11!A:A,A451)+SUMIFS(Hoja12!E:E,Hoja12!A:A,A451)+SUMIFS(Hoja13!E:E,Hoja13!A:A,A451)+SUMIFS(Hoja14!E:E,Hoja14!A:A,A451)+SUMIFS(Hoja15!E:E,Hoja15!A:A,A451)+SUMIFS(Hoja16!E:E,Hoja16!A:A,A451)</f>
        <v>0</v>
      </c>
      <c r="F451">
        <f>IFERROR(VLOOKUP(A451,Hoja7!$I:$J,2,0),0)</f>
        <v>0</v>
      </c>
      <c r="G451">
        <f t="shared" si="7"/>
        <v>0</v>
      </c>
    </row>
    <row r="452" spans="1:7" x14ac:dyDescent="0.25">
      <c r="A452" t="s">
        <v>6340</v>
      </c>
      <c r="B452" t="s">
        <v>1467</v>
      </c>
      <c r="C452" t="s">
        <v>1131</v>
      </c>
      <c r="D452" t="s">
        <v>6337</v>
      </c>
      <c r="E452">
        <f>IFERROR(VLOOKUP(A452,Hoja1!$A:$E,5,0),0)-SUMIFS(REDUCCIONES!C:C,REDUCCIONES!B:B,A452)+SUMIFS(Hoja10!E:E,Hoja10!A:A,A452)+SUMIFS(Hoja11!E:E,Hoja11!A:A,A452)+SUMIFS(Hoja12!E:E,Hoja12!A:A,A452)+SUMIFS(Hoja13!E:E,Hoja13!A:A,A452)+SUMIFS(Hoja14!E:E,Hoja14!A:A,A452)+SUMIFS(Hoja15!E:E,Hoja15!A:A,A452)+SUMIFS(Hoja16!E:E,Hoja16!A:A,A452)</f>
        <v>0</v>
      </c>
      <c r="F452">
        <f>IFERROR(VLOOKUP(A452,Hoja7!$I:$J,2,0),0)</f>
        <v>0</v>
      </c>
      <c r="G452">
        <f t="shared" si="7"/>
        <v>0</v>
      </c>
    </row>
    <row r="453" spans="1:7" x14ac:dyDescent="0.25">
      <c r="A453" t="s">
        <v>2122</v>
      </c>
      <c r="B453" t="s">
        <v>1470</v>
      </c>
      <c r="C453" t="s">
        <v>179</v>
      </c>
      <c r="D453" t="s">
        <v>6341</v>
      </c>
      <c r="E453">
        <f>IFERROR(VLOOKUP(A453,Hoja1!$A:$E,5,0),0)-SUMIFS(REDUCCIONES!C:C,REDUCCIONES!B:B,A453)+SUMIFS(Hoja10!E:E,Hoja10!A:A,A453)+SUMIFS(Hoja11!E:E,Hoja11!A:A,A453)+SUMIFS(Hoja12!E:E,Hoja12!A:A,A453)+SUMIFS(Hoja13!E:E,Hoja13!A:A,A453)+SUMIFS(Hoja14!E:E,Hoja14!A:A,A453)+SUMIFS(Hoja15!E:E,Hoja15!A:A,A453)+SUMIFS(Hoja16!E:E,Hoja16!A:A,A453)</f>
        <v>15</v>
      </c>
      <c r="F453">
        <f>IFERROR(VLOOKUP(A453,Hoja7!$I:$J,2,0),0)</f>
        <v>2</v>
      </c>
      <c r="G453">
        <f t="shared" si="7"/>
        <v>13</v>
      </c>
    </row>
    <row r="454" spans="1:7" x14ac:dyDescent="0.25">
      <c r="A454" t="s">
        <v>1882</v>
      </c>
      <c r="B454" t="s">
        <v>1470</v>
      </c>
      <c r="C454" t="s">
        <v>17</v>
      </c>
      <c r="D454" t="s">
        <v>6341</v>
      </c>
      <c r="E454">
        <f>IFERROR(VLOOKUP(A454,Hoja1!$A:$E,5,0),0)-SUMIFS(REDUCCIONES!C:C,REDUCCIONES!B:B,A454)+SUMIFS(Hoja10!E:E,Hoja10!A:A,A454)+SUMIFS(Hoja11!E:E,Hoja11!A:A,A454)+SUMIFS(Hoja12!E:E,Hoja12!A:A,A454)+SUMIFS(Hoja13!E:E,Hoja13!A:A,A454)+SUMIFS(Hoja14!E:E,Hoja14!A:A,A454)+SUMIFS(Hoja15!E:E,Hoja15!A:A,A454)+SUMIFS(Hoja16!E:E,Hoja16!A:A,A454)</f>
        <v>22</v>
      </c>
      <c r="F454">
        <f>IFERROR(VLOOKUP(A454,Hoja7!$I:$J,2,0),0)</f>
        <v>8</v>
      </c>
      <c r="G454">
        <f t="shared" si="7"/>
        <v>14</v>
      </c>
    </row>
    <row r="455" spans="1:7" x14ac:dyDescent="0.25">
      <c r="A455" t="s">
        <v>1779</v>
      </c>
      <c r="B455" t="s">
        <v>1470</v>
      </c>
      <c r="C455" t="s">
        <v>8</v>
      </c>
      <c r="D455" t="s">
        <v>6341</v>
      </c>
      <c r="E455">
        <f>IFERROR(VLOOKUP(A455,Hoja1!$A:$E,5,0),0)-SUMIFS(REDUCCIONES!C:C,REDUCCIONES!B:B,A455)+SUMIFS(Hoja10!E:E,Hoja10!A:A,A455)+SUMIFS(Hoja11!E:E,Hoja11!A:A,A455)+SUMIFS(Hoja12!E:E,Hoja12!A:A,A455)+SUMIFS(Hoja13!E:E,Hoja13!A:A,A455)+SUMIFS(Hoja14!E:E,Hoja14!A:A,A455)+SUMIFS(Hoja15!E:E,Hoja15!A:A,A455)+SUMIFS(Hoja16!E:E,Hoja16!A:A,A455)</f>
        <v>59</v>
      </c>
      <c r="F455">
        <f>IFERROR(VLOOKUP(A455,Hoja7!$I:$J,2,0),0)</f>
        <v>15</v>
      </c>
      <c r="G455">
        <f t="shared" si="7"/>
        <v>44</v>
      </c>
    </row>
    <row r="456" spans="1:7" x14ac:dyDescent="0.25">
      <c r="A456" t="s">
        <v>1469</v>
      </c>
      <c r="B456" t="s">
        <v>1470</v>
      </c>
      <c r="C456" t="s">
        <v>14</v>
      </c>
      <c r="D456" t="s">
        <v>6341</v>
      </c>
      <c r="E456">
        <f>IFERROR(VLOOKUP(A456,Hoja1!$A:$E,5,0),0)-SUMIFS(REDUCCIONES!C:C,REDUCCIONES!B:B,A456)+SUMIFS(Hoja10!E:E,Hoja10!A:A,A456)+SUMIFS(Hoja11!E:E,Hoja11!A:A,A456)+SUMIFS(Hoja12!E:E,Hoja12!A:A,A456)+SUMIFS(Hoja13!E:E,Hoja13!A:A,A456)+SUMIFS(Hoja14!E:E,Hoja14!A:A,A456)+SUMIFS(Hoja15!E:E,Hoja15!A:A,A456)+SUMIFS(Hoja16!E:E,Hoja16!A:A,A456)</f>
        <v>93</v>
      </c>
      <c r="F456">
        <f>IFERROR(VLOOKUP(A456,Hoja7!$I:$J,2,0),0)</f>
        <v>21</v>
      </c>
      <c r="G456">
        <f t="shared" si="7"/>
        <v>72</v>
      </c>
    </row>
    <row r="457" spans="1:7" x14ac:dyDescent="0.25">
      <c r="A457" t="s">
        <v>1880</v>
      </c>
      <c r="B457" t="s">
        <v>1470</v>
      </c>
      <c r="C457" t="s">
        <v>11</v>
      </c>
      <c r="D457" t="s">
        <v>6341</v>
      </c>
      <c r="E457">
        <f>IFERROR(VLOOKUP(A457,Hoja1!$A:$E,5,0),0)-SUMIFS(REDUCCIONES!C:C,REDUCCIONES!B:B,A457)+SUMIFS(Hoja10!E:E,Hoja10!A:A,A457)+SUMIFS(Hoja11!E:E,Hoja11!A:A,A457)+SUMIFS(Hoja12!E:E,Hoja12!A:A,A457)+SUMIFS(Hoja13!E:E,Hoja13!A:A,A457)+SUMIFS(Hoja14!E:E,Hoja14!A:A,A457)+SUMIFS(Hoja15!E:E,Hoja15!A:A,A457)+SUMIFS(Hoja16!E:E,Hoja16!A:A,A457)</f>
        <v>54</v>
      </c>
      <c r="F457">
        <f>IFERROR(VLOOKUP(A457,Hoja7!$I:$J,2,0),0)</f>
        <v>18</v>
      </c>
      <c r="G457">
        <f t="shared" si="7"/>
        <v>36</v>
      </c>
    </row>
    <row r="458" spans="1:7" x14ac:dyDescent="0.25">
      <c r="A458" t="s">
        <v>1884</v>
      </c>
      <c r="B458" t="s">
        <v>1470</v>
      </c>
      <c r="C458" t="s">
        <v>20</v>
      </c>
      <c r="D458" t="s">
        <v>6341</v>
      </c>
      <c r="E458">
        <f>IFERROR(VLOOKUP(A458,Hoja1!$A:$E,5,0),0)-SUMIFS(REDUCCIONES!C:C,REDUCCIONES!B:B,A458)+SUMIFS(Hoja10!E:E,Hoja10!A:A,A458)+SUMIFS(Hoja11!E:E,Hoja11!A:A,A458)+SUMIFS(Hoja12!E:E,Hoja12!A:A,A458)+SUMIFS(Hoja13!E:E,Hoja13!A:A,A458)+SUMIFS(Hoja14!E:E,Hoja14!A:A,A458)+SUMIFS(Hoja15!E:E,Hoja15!A:A,A458)+SUMIFS(Hoja16!E:E,Hoja16!A:A,A458)</f>
        <v>1</v>
      </c>
      <c r="F458">
        <f>IFERROR(VLOOKUP(A458,Hoja7!$I:$J,2,0),0)</f>
        <v>9</v>
      </c>
      <c r="G458">
        <f t="shared" si="7"/>
        <v>-8</v>
      </c>
    </row>
    <row r="459" spans="1:7" x14ac:dyDescent="0.25">
      <c r="A459" t="s">
        <v>4720</v>
      </c>
      <c r="B459" t="s">
        <v>1470</v>
      </c>
      <c r="C459" t="s">
        <v>2</v>
      </c>
      <c r="D459" t="s">
        <v>6341</v>
      </c>
      <c r="E459">
        <f>IFERROR(VLOOKUP(A459,Hoja1!$A:$E,5,0),0)-SUMIFS(REDUCCIONES!C:C,REDUCCIONES!B:B,A459)+SUMIFS(Hoja10!E:E,Hoja10!A:A,A459)+SUMIFS(Hoja11!E:E,Hoja11!A:A,A459)+SUMIFS(Hoja12!E:E,Hoja12!A:A,A459)+SUMIFS(Hoja13!E:E,Hoja13!A:A,A459)+SUMIFS(Hoja14!E:E,Hoja14!A:A,A459)+SUMIFS(Hoja15!E:E,Hoja15!A:A,A459)+SUMIFS(Hoja16!E:E,Hoja16!A:A,A459)</f>
        <v>0</v>
      </c>
      <c r="F459">
        <f>IFERROR(VLOOKUP(A459,Hoja7!$I:$J,2,0),0)</f>
        <v>18</v>
      </c>
      <c r="G459">
        <f t="shared" si="7"/>
        <v>-18</v>
      </c>
    </row>
    <row r="460" spans="1:7" x14ac:dyDescent="0.25">
      <c r="A460" t="s">
        <v>1878</v>
      </c>
      <c r="B460" t="s">
        <v>1470</v>
      </c>
      <c r="C460" t="s">
        <v>5</v>
      </c>
      <c r="D460" t="s">
        <v>6341</v>
      </c>
      <c r="E460">
        <f>IFERROR(VLOOKUP(A460,Hoja1!$A:$E,5,0),0)-SUMIFS(REDUCCIONES!C:C,REDUCCIONES!B:B,A460)+SUMIFS(Hoja10!E:E,Hoja10!A:A,A460)+SUMIFS(Hoja11!E:E,Hoja11!A:A,A460)+SUMIFS(Hoja12!E:E,Hoja12!A:A,A460)+SUMIFS(Hoja13!E:E,Hoja13!A:A,A460)+SUMIFS(Hoja14!E:E,Hoja14!A:A,A460)+SUMIFS(Hoja15!E:E,Hoja15!A:A,A460)+SUMIFS(Hoja16!E:E,Hoja16!A:A,A460)</f>
        <v>34</v>
      </c>
      <c r="F460">
        <f>IFERROR(VLOOKUP(A460,Hoja7!$I:$J,2,0),0)</f>
        <v>4</v>
      </c>
      <c r="G460">
        <f t="shared" si="7"/>
        <v>30</v>
      </c>
    </row>
    <row r="461" spans="1:7" x14ac:dyDescent="0.25">
      <c r="A461" t="s">
        <v>6342</v>
      </c>
      <c r="B461" t="s">
        <v>1470</v>
      </c>
      <c r="C461" t="s">
        <v>6178</v>
      </c>
      <c r="D461" t="s">
        <v>6341</v>
      </c>
      <c r="E461">
        <f>IFERROR(VLOOKUP(A461,Hoja1!$A:$E,5,0),0)-SUMIFS(REDUCCIONES!C:C,REDUCCIONES!B:B,A461)+SUMIFS(Hoja10!E:E,Hoja10!A:A,A461)+SUMIFS(Hoja11!E:E,Hoja11!A:A,A461)+SUMIFS(Hoja12!E:E,Hoja12!A:A,A461)+SUMIFS(Hoja13!E:E,Hoja13!A:A,A461)+SUMIFS(Hoja14!E:E,Hoja14!A:A,A461)+SUMIFS(Hoja15!E:E,Hoja15!A:A,A461)+SUMIFS(Hoja16!E:E,Hoja16!A:A,A461)</f>
        <v>0</v>
      </c>
      <c r="F461">
        <f>IFERROR(VLOOKUP(A461,Hoja7!$I:$J,2,0),0)</f>
        <v>0</v>
      </c>
      <c r="G461">
        <f t="shared" si="7"/>
        <v>0</v>
      </c>
    </row>
    <row r="462" spans="1:7" x14ac:dyDescent="0.25">
      <c r="A462" t="s">
        <v>6343</v>
      </c>
      <c r="B462" t="s">
        <v>1470</v>
      </c>
      <c r="C462" t="s">
        <v>6180</v>
      </c>
      <c r="D462" t="s">
        <v>6341</v>
      </c>
      <c r="E462">
        <f>IFERROR(VLOOKUP(A462,Hoja1!$A:$E,5,0),0)-SUMIFS(REDUCCIONES!C:C,REDUCCIONES!B:B,A462)+SUMIFS(Hoja10!E:E,Hoja10!A:A,A462)+SUMIFS(Hoja11!E:E,Hoja11!A:A,A462)+SUMIFS(Hoja12!E:E,Hoja12!A:A,A462)+SUMIFS(Hoja13!E:E,Hoja13!A:A,A462)+SUMIFS(Hoja14!E:E,Hoja14!A:A,A462)+SUMIFS(Hoja15!E:E,Hoja15!A:A,A462)+SUMIFS(Hoja16!E:E,Hoja16!A:A,A462)</f>
        <v>0</v>
      </c>
      <c r="F462">
        <f>IFERROR(VLOOKUP(A462,Hoja7!$I:$J,2,0),0)</f>
        <v>0</v>
      </c>
      <c r="G462">
        <f t="shared" si="7"/>
        <v>0</v>
      </c>
    </row>
    <row r="463" spans="1:7" x14ac:dyDescent="0.25">
      <c r="A463" t="s">
        <v>6344</v>
      </c>
      <c r="B463" t="s">
        <v>1470</v>
      </c>
      <c r="C463" t="s">
        <v>1131</v>
      </c>
      <c r="D463" t="s">
        <v>6341</v>
      </c>
      <c r="E463">
        <f>IFERROR(VLOOKUP(A463,Hoja1!$A:$E,5,0),0)-SUMIFS(REDUCCIONES!C:C,REDUCCIONES!B:B,A463)+SUMIFS(Hoja10!E:E,Hoja10!A:A,A463)+SUMIFS(Hoja11!E:E,Hoja11!A:A,A463)+SUMIFS(Hoja12!E:E,Hoja12!A:A,A463)+SUMIFS(Hoja13!E:E,Hoja13!A:A,A463)+SUMIFS(Hoja14!E:E,Hoja14!A:A,A463)+SUMIFS(Hoja15!E:E,Hoja15!A:A,A463)+SUMIFS(Hoja16!E:E,Hoja16!A:A,A463)</f>
        <v>0</v>
      </c>
      <c r="F463">
        <f>IFERROR(VLOOKUP(A463,Hoja7!$I:$J,2,0),0)</f>
        <v>0</v>
      </c>
      <c r="G463">
        <f t="shared" si="7"/>
        <v>0</v>
      </c>
    </row>
    <row r="464" spans="1:7" x14ac:dyDescent="0.25">
      <c r="A464" t="s">
        <v>2124</v>
      </c>
      <c r="B464" t="s">
        <v>2125</v>
      </c>
      <c r="C464" t="s">
        <v>179</v>
      </c>
      <c r="D464" t="s">
        <v>6345</v>
      </c>
      <c r="E464">
        <f>IFERROR(VLOOKUP(A464,Hoja1!$A:$E,5,0),0)-SUMIFS(REDUCCIONES!C:C,REDUCCIONES!B:B,A464)+SUMIFS(Hoja10!E:E,Hoja10!A:A,A464)+SUMIFS(Hoja11!E:E,Hoja11!A:A,A464)+SUMIFS(Hoja12!E:E,Hoja12!A:A,A464)+SUMIFS(Hoja13!E:E,Hoja13!A:A,A464)+SUMIFS(Hoja14!E:E,Hoja14!A:A,A464)+SUMIFS(Hoja15!E:E,Hoja15!A:A,A464)+SUMIFS(Hoja16!E:E,Hoja16!A:A,A464)</f>
        <v>30</v>
      </c>
      <c r="F464">
        <f>IFERROR(VLOOKUP(A464,Hoja7!$I:$J,2,0),0)</f>
        <v>0</v>
      </c>
      <c r="G464">
        <f t="shared" si="7"/>
        <v>30</v>
      </c>
    </row>
    <row r="465" spans="1:7" x14ac:dyDescent="0.25">
      <c r="A465" t="s">
        <v>2137</v>
      </c>
      <c r="B465" t="s">
        <v>2125</v>
      </c>
      <c r="C465" t="s">
        <v>17</v>
      </c>
      <c r="D465" t="s">
        <v>6345</v>
      </c>
      <c r="E465">
        <f>IFERROR(VLOOKUP(A465,Hoja1!$A:$E,5,0),0)-SUMIFS(REDUCCIONES!C:C,REDUCCIONES!B:B,A465)+SUMIFS(Hoja10!E:E,Hoja10!A:A,A465)+SUMIFS(Hoja11!E:E,Hoja11!A:A,A465)+SUMIFS(Hoja12!E:E,Hoja12!A:A,A465)+SUMIFS(Hoja13!E:E,Hoja13!A:A,A465)+SUMIFS(Hoja14!E:E,Hoja14!A:A,A465)+SUMIFS(Hoja15!E:E,Hoja15!A:A,A465)+SUMIFS(Hoja16!E:E,Hoja16!A:A,A465)</f>
        <v>23</v>
      </c>
      <c r="F465">
        <f>IFERROR(VLOOKUP(A465,Hoja7!$I:$J,2,0),0)</f>
        <v>1</v>
      </c>
      <c r="G465">
        <f t="shared" si="7"/>
        <v>22</v>
      </c>
    </row>
    <row r="466" spans="1:7" x14ac:dyDescent="0.25">
      <c r="A466" t="s">
        <v>2131</v>
      </c>
      <c r="B466" t="s">
        <v>2125</v>
      </c>
      <c r="C466" t="s">
        <v>8</v>
      </c>
      <c r="D466" t="s">
        <v>6345</v>
      </c>
      <c r="E466">
        <f>IFERROR(VLOOKUP(A466,Hoja1!$A:$E,5,0),0)-SUMIFS(REDUCCIONES!C:C,REDUCCIONES!B:B,A466)+SUMIFS(Hoja10!E:E,Hoja10!A:A,A466)+SUMIFS(Hoja11!E:E,Hoja11!A:A,A466)+SUMIFS(Hoja12!E:E,Hoja12!A:A,A466)+SUMIFS(Hoja13!E:E,Hoja13!A:A,A466)+SUMIFS(Hoja14!E:E,Hoja14!A:A,A466)+SUMIFS(Hoja15!E:E,Hoja15!A:A,A466)+SUMIFS(Hoja16!E:E,Hoja16!A:A,A466)</f>
        <v>65</v>
      </c>
      <c r="F466">
        <f>IFERROR(VLOOKUP(A466,Hoja7!$I:$J,2,0),0)</f>
        <v>3</v>
      </c>
      <c r="G466">
        <f t="shared" si="7"/>
        <v>62</v>
      </c>
    </row>
    <row r="467" spans="1:7" x14ac:dyDescent="0.25">
      <c r="A467" t="s">
        <v>2135</v>
      </c>
      <c r="B467" t="s">
        <v>2125</v>
      </c>
      <c r="C467" t="s">
        <v>14</v>
      </c>
      <c r="D467" t="s">
        <v>6345</v>
      </c>
      <c r="E467">
        <f>IFERROR(VLOOKUP(A467,Hoja1!$A:$E,5,0),0)-SUMIFS(REDUCCIONES!C:C,REDUCCIONES!B:B,A467)+SUMIFS(Hoja10!E:E,Hoja10!A:A,A467)+SUMIFS(Hoja11!E:E,Hoja11!A:A,A467)+SUMIFS(Hoja12!E:E,Hoja12!A:A,A467)+SUMIFS(Hoja13!E:E,Hoja13!A:A,A467)+SUMIFS(Hoja14!E:E,Hoja14!A:A,A467)+SUMIFS(Hoja15!E:E,Hoja15!A:A,A467)+SUMIFS(Hoja16!E:E,Hoja16!A:A,A467)</f>
        <v>39</v>
      </c>
      <c r="F467">
        <f>IFERROR(VLOOKUP(A467,Hoja7!$I:$J,2,0),0)</f>
        <v>0</v>
      </c>
      <c r="G467">
        <f t="shared" si="7"/>
        <v>39</v>
      </c>
    </row>
    <row r="468" spans="1:7" x14ac:dyDescent="0.25">
      <c r="A468" t="s">
        <v>2133</v>
      </c>
      <c r="B468" t="s">
        <v>2125</v>
      </c>
      <c r="C468" t="s">
        <v>11</v>
      </c>
      <c r="D468" t="s">
        <v>6345</v>
      </c>
      <c r="E468">
        <f>IFERROR(VLOOKUP(A468,Hoja1!$A:$E,5,0),0)-SUMIFS(REDUCCIONES!C:C,REDUCCIONES!B:B,A468)+SUMIFS(Hoja10!E:E,Hoja10!A:A,A468)+SUMIFS(Hoja11!E:E,Hoja11!A:A,A468)+SUMIFS(Hoja12!E:E,Hoja12!A:A,A468)+SUMIFS(Hoja13!E:E,Hoja13!A:A,A468)+SUMIFS(Hoja14!E:E,Hoja14!A:A,A468)+SUMIFS(Hoja15!E:E,Hoja15!A:A,A468)+SUMIFS(Hoja16!E:E,Hoja16!A:A,A468)</f>
        <v>57</v>
      </c>
      <c r="F468">
        <f>IFERROR(VLOOKUP(A468,Hoja7!$I:$J,2,0),0)</f>
        <v>4</v>
      </c>
      <c r="G468">
        <f t="shared" si="7"/>
        <v>53</v>
      </c>
    </row>
    <row r="469" spans="1:7" x14ac:dyDescent="0.25">
      <c r="A469" t="s">
        <v>2139</v>
      </c>
      <c r="B469" t="s">
        <v>2125</v>
      </c>
      <c r="C469" t="s">
        <v>20</v>
      </c>
      <c r="D469" t="s">
        <v>6345</v>
      </c>
      <c r="E469">
        <f>IFERROR(VLOOKUP(A469,Hoja1!$A:$E,5,0),0)-SUMIFS(REDUCCIONES!C:C,REDUCCIONES!B:B,A469)+SUMIFS(Hoja10!E:E,Hoja10!A:A,A469)+SUMIFS(Hoja11!E:E,Hoja11!A:A,A469)+SUMIFS(Hoja12!E:E,Hoja12!A:A,A469)+SUMIFS(Hoja13!E:E,Hoja13!A:A,A469)+SUMIFS(Hoja14!E:E,Hoja14!A:A,A469)+SUMIFS(Hoja15!E:E,Hoja15!A:A,A469)+SUMIFS(Hoja16!E:E,Hoja16!A:A,A469)</f>
        <v>116</v>
      </c>
      <c r="F469">
        <f>IFERROR(VLOOKUP(A469,Hoja7!$I:$J,2,0),0)</f>
        <v>6</v>
      </c>
      <c r="G469">
        <f t="shared" si="7"/>
        <v>110</v>
      </c>
    </row>
    <row r="470" spans="1:7" x14ac:dyDescent="0.25">
      <c r="A470" t="s">
        <v>2127</v>
      </c>
      <c r="B470" t="s">
        <v>2125</v>
      </c>
      <c r="C470" t="s">
        <v>2</v>
      </c>
      <c r="D470" t="s">
        <v>6345</v>
      </c>
      <c r="E470">
        <f>IFERROR(VLOOKUP(A470,Hoja1!$A:$E,5,0),0)-SUMIFS(REDUCCIONES!C:C,REDUCCIONES!B:B,A470)+SUMIFS(Hoja10!E:E,Hoja10!A:A,A470)+SUMIFS(Hoja11!E:E,Hoja11!A:A,A470)+SUMIFS(Hoja12!E:E,Hoja12!A:A,A470)+SUMIFS(Hoja13!E:E,Hoja13!A:A,A470)+SUMIFS(Hoja14!E:E,Hoja14!A:A,A470)+SUMIFS(Hoja15!E:E,Hoja15!A:A,A470)+SUMIFS(Hoja16!E:E,Hoja16!A:A,A470)</f>
        <v>41</v>
      </c>
      <c r="F470">
        <f>IFERROR(VLOOKUP(A470,Hoja7!$I:$J,2,0),0)</f>
        <v>4</v>
      </c>
      <c r="G470">
        <f t="shared" si="7"/>
        <v>37</v>
      </c>
    </row>
    <row r="471" spans="1:7" x14ac:dyDescent="0.25">
      <c r="A471" t="s">
        <v>2129</v>
      </c>
      <c r="B471" t="s">
        <v>2125</v>
      </c>
      <c r="C471" t="s">
        <v>5</v>
      </c>
      <c r="D471" t="s">
        <v>6345</v>
      </c>
      <c r="E471">
        <f>IFERROR(VLOOKUP(A471,Hoja1!$A:$E,5,0),0)-SUMIFS(REDUCCIONES!C:C,REDUCCIONES!B:B,A471)+SUMIFS(Hoja10!E:E,Hoja10!A:A,A471)+SUMIFS(Hoja11!E:E,Hoja11!A:A,A471)+SUMIFS(Hoja12!E:E,Hoja12!A:A,A471)+SUMIFS(Hoja13!E:E,Hoja13!A:A,A471)+SUMIFS(Hoja14!E:E,Hoja14!A:A,A471)+SUMIFS(Hoja15!E:E,Hoja15!A:A,A471)+SUMIFS(Hoja16!E:E,Hoja16!A:A,A471)</f>
        <v>55</v>
      </c>
      <c r="F471">
        <f>IFERROR(VLOOKUP(A471,Hoja7!$I:$J,2,0),0)</f>
        <v>1</v>
      </c>
      <c r="G471">
        <f t="shared" si="7"/>
        <v>54</v>
      </c>
    </row>
    <row r="472" spans="1:7" x14ac:dyDescent="0.25">
      <c r="A472" t="s">
        <v>6346</v>
      </c>
      <c r="B472" t="s">
        <v>2125</v>
      </c>
      <c r="C472" t="s">
        <v>6178</v>
      </c>
      <c r="D472" t="s">
        <v>6345</v>
      </c>
      <c r="E472">
        <f>IFERROR(VLOOKUP(A472,Hoja1!$A:$E,5,0),0)-SUMIFS(REDUCCIONES!C:C,REDUCCIONES!B:B,A472)+SUMIFS(Hoja10!E:E,Hoja10!A:A,A472)+SUMIFS(Hoja11!E:E,Hoja11!A:A,A472)+SUMIFS(Hoja12!E:E,Hoja12!A:A,A472)+SUMIFS(Hoja13!E:E,Hoja13!A:A,A472)+SUMIFS(Hoja14!E:E,Hoja14!A:A,A472)+SUMIFS(Hoja15!E:E,Hoja15!A:A,A472)+SUMIFS(Hoja16!E:E,Hoja16!A:A,A472)</f>
        <v>0</v>
      </c>
      <c r="F472">
        <f>IFERROR(VLOOKUP(A472,Hoja7!$I:$J,2,0),0)</f>
        <v>0</v>
      </c>
      <c r="G472">
        <f t="shared" si="7"/>
        <v>0</v>
      </c>
    </row>
    <row r="473" spans="1:7" x14ac:dyDescent="0.25">
      <c r="A473" t="s">
        <v>6347</v>
      </c>
      <c r="B473" t="s">
        <v>2125</v>
      </c>
      <c r="C473" t="s">
        <v>6180</v>
      </c>
      <c r="D473" t="s">
        <v>6345</v>
      </c>
      <c r="E473">
        <f>IFERROR(VLOOKUP(A473,Hoja1!$A:$E,5,0),0)-SUMIFS(REDUCCIONES!C:C,REDUCCIONES!B:B,A473)+SUMIFS(Hoja10!E:E,Hoja10!A:A,A473)+SUMIFS(Hoja11!E:E,Hoja11!A:A,A473)+SUMIFS(Hoja12!E:E,Hoja12!A:A,A473)+SUMIFS(Hoja13!E:E,Hoja13!A:A,A473)+SUMIFS(Hoja14!E:E,Hoja14!A:A,A473)+SUMIFS(Hoja15!E:E,Hoja15!A:A,A473)+SUMIFS(Hoja16!E:E,Hoja16!A:A,A473)</f>
        <v>0</v>
      </c>
      <c r="F473">
        <f>IFERROR(VLOOKUP(A473,Hoja7!$I:$J,2,0),0)</f>
        <v>0</v>
      </c>
      <c r="G473">
        <f t="shared" si="7"/>
        <v>0</v>
      </c>
    </row>
    <row r="474" spans="1:7" x14ac:dyDescent="0.25">
      <c r="A474" t="s">
        <v>6348</v>
      </c>
      <c r="B474" t="s">
        <v>2125</v>
      </c>
      <c r="C474" t="s">
        <v>1131</v>
      </c>
      <c r="D474" t="s">
        <v>6345</v>
      </c>
      <c r="E474">
        <f>IFERROR(VLOOKUP(A474,Hoja1!$A:$E,5,0),0)-SUMIFS(REDUCCIONES!C:C,REDUCCIONES!B:B,A474)+SUMIFS(Hoja10!E:E,Hoja10!A:A,A474)+SUMIFS(Hoja11!E:E,Hoja11!A:A,A474)+SUMIFS(Hoja12!E:E,Hoja12!A:A,A474)+SUMIFS(Hoja13!E:E,Hoja13!A:A,A474)+SUMIFS(Hoja14!E:E,Hoja14!A:A,A474)+SUMIFS(Hoja15!E:E,Hoja15!A:A,A474)+SUMIFS(Hoja16!E:E,Hoja16!A:A,A474)</f>
        <v>0</v>
      </c>
      <c r="F474">
        <f>IFERROR(VLOOKUP(A474,Hoja7!$I:$J,2,0),0)</f>
        <v>0</v>
      </c>
      <c r="G474">
        <f t="shared" si="7"/>
        <v>0</v>
      </c>
    </row>
    <row r="475" spans="1:7" x14ac:dyDescent="0.25">
      <c r="A475" t="s">
        <v>2402</v>
      </c>
      <c r="B475" t="s">
        <v>2403</v>
      </c>
      <c r="C475" t="s">
        <v>179</v>
      </c>
      <c r="D475" t="s">
        <v>6349</v>
      </c>
      <c r="E475">
        <f>IFERROR(VLOOKUP(A475,Hoja1!$A:$E,5,0),0)-SUMIFS(REDUCCIONES!C:C,REDUCCIONES!B:B,A475)+SUMIFS(Hoja10!E:E,Hoja10!A:A,A475)+SUMIFS(Hoja11!E:E,Hoja11!A:A,A475)+SUMIFS(Hoja12!E:E,Hoja12!A:A,A475)+SUMIFS(Hoja13!E:E,Hoja13!A:A,A475)+SUMIFS(Hoja14!E:E,Hoja14!A:A,A475)+SUMIFS(Hoja15!E:E,Hoja15!A:A,A475)+SUMIFS(Hoja16!E:E,Hoja16!A:A,A475)</f>
        <v>33</v>
      </c>
      <c r="F475">
        <f>IFERROR(VLOOKUP(A475,Hoja7!$I:$J,2,0),0)</f>
        <v>0</v>
      </c>
      <c r="G475">
        <f t="shared" si="7"/>
        <v>33</v>
      </c>
    </row>
    <row r="476" spans="1:7" x14ac:dyDescent="0.25">
      <c r="A476" t="s">
        <v>2415</v>
      </c>
      <c r="B476" t="s">
        <v>2403</v>
      </c>
      <c r="C476" t="s">
        <v>17</v>
      </c>
      <c r="D476" t="s">
        <v>6349</v>
      </c>
      <c r="E476">
        <f>IFERROR(VLOOKUP(A476,Hoja1!$A:$E,5,0),0)-SUMIFS(REDUCCIONES!C:C,REDUCCIONES!B:B,A476)+SUMIFS(Hoja10!E:E,Hoja10!A:A,A476)+SUMIFS(Hoja11!E:E,Hoja11!A:A,A476)+SUMIFS(Hoja12!E:E,Hoja12!A:A,A476)+SUMIFS(Hoja13!E:E,Hoja13!A:A,A476)+SUMIFS(Hoja14!E:E,Hoja14!A:A,A476)+SUMIFS(Hoja15!E:E,Hoja15!A:A,A476)+SUMIFS(Hoja16!E:E,Hoja16!A:A,A476)</f>
        <v>102</v>
      </c>
      <c r="F476">
        <f>IFERROR(VLOOKUP(A476,Hoja7!$I:$J,2,0),0)</f>
        <v>2</v>
      </c>
      <c r="G476">
        <f t="shared" si="7"/>
        <v>100</v>
      </c>
    </row>
    <row r="477" spans="1:7" x14ac:dyDescent="0.25">
      <c r="A477" t="s">
        <v>2409</v>
      </c>
      <c r="B477" t="s">
        <v>2403</v>
      </c>
      <c r="C477" t="s">
        <v>8</v>
      </c>
      <c r="D477" t="s">
        <v>6349</v>
      </c>
      <c r="E477">
        <f>IFERROR(VLOOKUP(A477,Hoja1!$A:$E,5,0),0)-SUMIFS(REDUCCIONES!C:C,REDUCCIONES!B:B,A477)+SUMIFS(Hoja10!E:E,Hoja10!A:A,A477)+SUMIFS(Hoja11!E:E,Hoja11!A:A,A477)+SUMIFS(Hoja12!E:E,Hoja12!A:A,A477)+SUMIFS(Hoja13!E:E,Hoja13!A:A,A477)+SUMIFS(Hoja14!E:E,Hoja14!A:A,A477)+SUMIFS(Hoja15!E:E,Hoja15!A:A,A477)+SUMIFS(Hoja16!E:E,Hoja16!A:A,A477)</f>
        <v>370</v>
      </c>
      <c r="F477">
        <f>IFERROR(VLOOKUP(A477,Hoja7!$I:$J,2,0),0)</f>
        <v>24</v>
      </c>
      <c r="G477">
        <f t="shared" si="7"/>
        <v>346</v>
      </c>
    </row>
    <row r="478" spans="1:7" x14ac:dyDescent="0.25">
      <c r="A478" t="s">
        <v>2413</v>
      </c>
      <c r="B478" t="s">
        <v>2403</v>
      </c>
      <c r="C478" t="s">
        <v>14</v>
      </c>
      <c r="D478" t="s">
        <v>6349</v>
      </c>
      <c r="E478">
        <f>IFERROR(VLOOKUP(A478,Hoja1!$A:$E,5,0),0)-SUMIFS(REDUCCIONES!C:C,REDUCCIONES!B:B,A478)+SUMIFS(Hoja10!E:E,Hoja10!A:A,A478)+SUMIFS(Hoja11!E:E,Hoja11!A:A,A478)+SUMIFS(Hoja12!E:E,Hoja12!A:A,A478)+SUMIFS(Hoja13!E:E,Hoja13!A:A,A478)+SUMIFS(Hoja14!E:E,Hoja14!A:A,A478)+SUMIFS(Hoja15!E:E,Hoja15!A:A,A478)+SUMIFS(Hoja16!E:E,Hoja16!A:A,A478)</f>
        <v>421</v>
      </c>
      <c r="F478">
        <f>IFERROR(VLOOKUP(A478,Hoja7!$I:$J,2,0),0)</f>
        <v>46</v>
      </c>
      <c r="G478">
        <f t="shared" si="7"/>
        <v>375</v>
      </c>
    </row>
    <row r="479" spans="1:7" x14ac:dyDescent="0.25">
      <c r="A479" t="s">
        <v>2411</v>
      </c>
      <c r="B479" t="s">
        <v>2403</v>
      </c>
      <c r="C479" t="s">
        <v>11</v>
      </c>
      <c r="D479" t="s">
        <v>6349</v>
      </c>
      <c r="E479">
        <f>IFERROR(VLOOKUP(A479,Hoja1!$A:$E,5,0),0)-SUMIFS(REDUCCIONES!C:C,REDUCCIONES!B:B,A479)+SUMIFS(Hoja10!E:E,Hoja10!A:A,A479)+SUMIFS(Hoja11!E:E,Hoja11!A:A,A479)+SUMIFS(Hoja12!E:E,Hoja12!A:A,A479)+SUMIFS(Hoja13!E:E,Hoja13!A:A,A479)+SUMIFS(Hoja14!E:E,Hoja14!A:A,A479)+SUMIFS(Hoja15!E:E,Hoja15!A:A,A479)+SUMIFS(Hoja16!E:E,Hoja16!A:A,A479)</f>
        <v>324</v>
      </c>
      <c r="F479">
        <f>IFERROR(VLOOKUP(A479,Hoja7!$I:$J,2,0),0)</f>
        <v>4</v>
      </c>
      <c r="G479">
        <f t="shared" si="7"/>
        <v>320</v>
      </c>
    </row>
    <row r="480" spans="1:7" x14ac:dyDescent="0.25">
      <c r="A480" t="s">
        <v>2417</v>
      </c>
      <c r="B480" t="s">
        <v>2403</v>
      </c>
      <c r="C480" t="s">
        <v>20</v>
      </c>
      <c r="D480" t="s">
        <v>6349</v>
      </c>
      <c r="E480">
        <f>IFERROR(VLOOKUP(A480,Hoja1!$A:$E,5,0),0)-SUMIFS(REDUCCIONES!C:C,REDUCCIONES!B:B,A480)+SUMIFS(Hoja10!E:E,Hoja10!A:A,A480)+SUMIFS(Hoja11!E:E,Hoja11!A:A,A480)+SUMIFS(Hoja12!E:E,Hoja12!A:A,A480)+SUMIFS(Hoja13!E:E,Hoja13!A:A,A480)+SUMIFS(Hoja14!E:E,Hoja14!A:A,A480)+SUMIFS(Hoja15!E:E,Hoja15!A:A,A480)+SUMIFS(Hoja16!E:E,Hoja16!A:A,A480)</f>
        <v>168</v>
      </c>
      <c r="F480">
        <f>IFERROR(VLOOKUP(A480,Hoja7!$I:$J,2,0),0)</f>
        <v>15</v>
      </c>
      <c r="G480">
        <f t="shared" si="7"/>
        <v>153</v>
      </c>
    </row>
    <row r="481" spans="1:7" x14ac:dyDescent="0.25">
      <c r="A481" t="s">
        <v>2405</v>
      </c>
      <c r="B481" t="s">
        <v>2403</v>
      </c>
      <c r="C481" t="s">
        <v>2</v>
      </c>
      <c r="D481" t="s">
        <v>6349</v>
      </c>
      <c r="E481">
        <f>IFERROR(VLOOKUP(A481,Hoja1!$A:$E,5,0),0)-SUMIFS(REDUCCIONES!C:C,REDUCCIONES!B:B,A481)+SUMIFS(Hoja10!E:E,Hoja10!A:A,A481)+SUMIFS(Hoja11!E:E,Hoja11!A:A,A481)+SUMIFS(Hoja12!E:E,Hoja12!A:A,A481)+SUMIFS(Hoja13!E:E,Hoja13!A:A,A481)+SUMIFS(Hoja14!E:E,Hoja14!A:A,A481)+SUMIFS(Hoja15!E:E,Hoja15!A:A,A481)+SUMIFS(Hoja16!E:E,Hoja16!A:A,A481)</f>
        <v>141</v>
      </c>
      <c r="F481">
        <f>IFERROR(VLOOKUP(A481,Hoja7!$I:$J,2,0),0)</f>
        <v>3</v>
      </c>
      <c r="G481">
        <f t="shared" si="7"/>
        <v>138</v>
      </c>
    </row>
    <row r="482" spans="1:7" x14ac:dyDescent="0.25">
      <c r="A482" t="s">
        <v>2407</v>
      </c>
      <c r="B482" t="s">
        <v>2403</v>
      </c>
      <c r="C482" t="s">
        <v>5</v>
      </c>
      <c r="D482" t="s">
        <v>6349</v>
      </c>
      <c r="E482">
        <f>IFERROR(VLOOKUP(A482,Hoja1!$A:$E,5,0),0)-SUMIFS(REDUCCIONES!C:C,REDUCCIONES!B:B,A482)+SUMIFS(Hoja10!E:E,Hoja10!A:A,A482)+SUMIFS(Hoja11!E:E,Hoja11!A:A,A482)+SUMIFS(Hoja12!E:E,Hoja12!A:A,A482)+SUMIFS(Hoja13!E:E,Hoja13!A:A,A482)+SUMIFS(Hoja14!E:E,Hoja14!A:A,A482)+SUMIFS(Hoja15!E:E,Hoja15!A:A,A482)+SUMIFS(Hoja16!E:E,Hoja16!A:A,A482)</f>
        <v>103</v>
      </c>
      <c r="F482">
        <f>IFERROR(VLOOKUP(A482,Hoja7!$I:$J,2,0),0)</f>
        <v>3</v>
      </c>
      <c r="G482">
        <f t="shared" si="7"/>
        <v>100</v>
      </c>
    </row>
    <row r="483" spans="1:7" x14ac:dyDescent="0.25">
      <c r="A483" t="s">
        <v>6350</v>
      </c>
      <c r="B483" t="s">
        <v>2403</v>
      </c>
      <c r="C483" t="s">
        <v>6178</v>
      </c>
      <c r="D483" t="s">
        <v>6349</v>
      </c>
      <c r="E483">
        <f>IFERROR(VLOOKUP(A483,Hoja1!$A:$E,5,0),0)-SUMIFS(REDUCCIONES!C:C,REDUCCIONES!B:B,A483)+SUMIFS(Hoja10!E:E,Hoja10!A:A,A483)+SUMIFS(Hoja11!E:E,Hoja11!A:A,A483)+SUMIFS(Hoja12!E:E,Hoja12!A:A,A483)+SUMIFS(Hoja13!E:E,Hoja13!A:A,A483)+SUMIFS(Hoja14!E:E,Hoja14!A:A,A483)+SUMIFS(Hoja15!E:E,Hoja15!A:A,A483)+SUMIFS(Hoja16!E:E,Hoja16!A:A,A483)</f>
        <v>0</v>
      </c>
      <c r="F483">
        <f>IFERROR(VLOOKUP(A483,Hoja7!$I:$J,2,0),0)</f>
        <v>0</v>
      </c>
      <c r="G483">
        <f t="shared" si="7"/>
        <v>0</v>
      </c>
    </row>
    <row r="484" spans="1:7" x14ac:dyDescent="0.25">
      <c r="A484" t="s">
        <v>6351</v>
      </c>
      <c r="B484" t="s">
        <v>2403</v>
      </c>
      <c r="C484" t="s">
        <v>6180</v>
      </c>
      <c r="D484" t="s">
        <v>6349</v>
      </c>
      <c r="E484">
        <f>IFERROR(VLOOKUP(A484,Hoja1!$A:$E,5,0),0)-SUMIFS(REDUCCIONES!C:C,REDUCCIONES!B:B,A484)+SUMIFS(Hoja10!E:E,Hoja10!A:A,A484)+SUMIFS(Hoja11!E:E,Hoja11!A:A,A484)+SUMIFS(Hoja12!E:E,Hoja12!A:A,A484)+SUMIFS(Hoja13!E:E,Hoja13!A:A,A484)+SUMIFS(Hoja14!E:E,Hoja14!A:A,A484)+SUMIFS(Hoja15!E:E,Hoja15!A:A,A484)+SUMIFS(Hoja16!E:E,Hoja16!A:A,A484)</f>
        <v>0</v>
      </c>
      <c r="F484">
        <f>IFERROR(VLOOKUP(A484,Hoja7!$I:$J,2,0),0)</f>
        <v>0</v>
      </c>
      <c r="G484">
        <f t="shared" si="7"/>
        <v>0</v>
      </c>
    </row>
    <row r="485" spans="1:7" x14ac:dyDescent="0.25">
      <c r="A485" t="s">
        <v>6352</v>
      </c>
      <c r="B485" t="s">
        <v>2403</v>
      </c>
      <c r="C485" t="s">
        <v>1131</v>
      </c>
      <c r="D485" t="s">
        <v>6349</v>
      </c>
      <c r="E485">
        <f>IFERROR(VLOOKUP(A485,Hoja1!$A:$E,5,0),0)-SUMIFS(REDUCCIONES!C:C,REDUCCIONES!B:B,A485)+SUMIFS(Hoja10!E:E,Hoja10!A:A,A485)+SUMIFS(Hoja11!E:E,Hoja11!A:A,A485)+SUMIFS(Hoja12!E:E,Hoja12!A:A,A485)+SUMIFS(Hoja13!E:E,Hoja13!A:A,A485)+SUMIFS(Hoja14!E:E,Hoja14!A:A,A485)+SUMIFS(Hoja15!E:E,Hoja15!A:A,A485)+SUMIFS(Hoja16!E:E,Hoja16!A:A,A485)</f>
        <v>0</v>
      </c>
      <c r="F485">
        <f>IFERROR(VLOOKUP(A485,Hoja7!$I:$J,2,0),0)</f>
        <v>0</v>
      </c>
      <c r="G485">
        <f t="shared" si="7"/>
        <v>0</v>
      </c>
    </row>
    <row r="486" spans="1:7" x14ac:dyDescent="0.25">
      <c r="A486" t="s">
        <v>2502</v>
      </c>
      <c r="B486" t="s">
        <v>2441</v>
      </c>
      <c r="C486" t="s">
        <v>179</v>
      </c>
      <c r="D486" t="s">
        <v>6353</v>
      </c>
      <c r="E486">
        <f>IFERROR(VLOOKUP(A486,Hoja1!$A:$E,5,0),0)-SUMIFS(REDUCCIONES!C:C,REDUCCIONES!B:B,A486)+SUMIFS(Hoja10!E:E,Hoja10!A:A,A486)+SUMIFS(Hoja11!E:E,Hoja11!A:A,A486)+SUMIFS(Hoja12!E:E,Hoja12!A:A,A486)+SUMIFS(Hoja13!E:E,Hoja13!A:A,A486)+SUMIFS(Hoja14!E:E,Hoja14!A:A,A486)+SUMIFS(Hoja15!E:E,Hoja15!A:A,A486)+SUMIFS(Hoja16!E:E,Hoja16!A:A,A486)</f>
        <v>23</v>
      </c>
      <c r="F486">
        <f>IFERROR(VLOOKUP(A486,Hoja7!$I:$J,2,0),0)</f>
        <v>0</v>
      </c>
      <c r="G486">
        <f t="shared" si="7"/>
        <v>23</v>
      </c>
    </row>
    <row r="487" spans="1:7" x14ac:dyDescent="0.25">
      <c r="A487" t="s">
        <v>2508</v>
      </c>
      <c r="B487" t="s">
        <v>2441</v>
      </c>
      <c r="C487" t="s">
        <v>17</v>
      </c>
      <c r="D487" t="s">
        <v>6353</v>
      </c>
      <c r="E487">
        <f>IFERROR(VLOOKUP(A487,Hoja1!$A:$E,5,0),0)-SUMIFS(REDUCCIONES!C:C,REDUCCIONES!B:B,A487)+SUMIFS(Hoja10!E:E,Hoja10!A:A,A487)+SUMIFS(Hoja11!E:E,Hoja11!A:A,A487)+SUMIFS(Hoja12!E:E,Hoja12!A:A,A487)+SUMIFS(Hoja13!E:E,Hoja13!A:A,A487)+SUMIFS(Hoja14!E:E,Hoja14!A:A,A487)+SUMIFS(Hoja15!E:E,Hoja15!A:A,A487)+SUMIFS(Hoja16!E:E,Hoja16!A:A,A487)</f>
        <v>17</v>
      </c>
      <c r="F487">
        <f>IFERROR(VLOOKUP(A487,Hoja7!$I:$J,2,0),0)</f>
        <v>0</v>
      </c>
      <c r="G487">
        <f t="shared" si="7"/>
        <v>17</v>
      </c>
    </row>
    <row r="488" spans="1:7" x14ac:dyDescent="0.25">
      <c r="A488" t="s">
        <v>2440</v>
      </c>
      <c r="B488" t="s">
        <v>2441</v>
      </c>
      <c r="C488" t="s">
        <v>8</v>
      </c>
      <c r="D488" t="s">
        <v>6353</v>
      </c>
      <c r="E488">
        <f>IFERROR(VLOOKUP(A488,Hoja1!$A:$E,5,0),0)-SUMIFS(REDUCCIONES!C:C,REDUCCIONES!B:B,A488)+SUMIFS(Hoja10!E:E,Hoja10!A:A,A488)+SUMIFS(Hoja11!E:E,Hoja11!A:A,A488)+SUMIFS(Hoja12!E:E,Hoja12!A:A,A488)+SUMIFS(Hoja13!E:E,Hoja13!A:A,A488)+SUMIFS(Hoja14!E:E,Hoja14!A:A,A488)+SUMIFS(Hoja15!E:E,Hoja15!A:A,A488)+SUMIFS(Hoja16!E:E,Hoja16!A:A,A488)</f>
        <v>8</v>
      </c>
      <c r="F488">
        <f>IFERROR(VLOOKUP(A488,Hoja7!$I:$J,2,0),0)</f>
        <v>0</v>
      </c>
      <c r="G488">
        <f t="shared" si="7"/>
        <v>8</v>
      </c>
    </row>
    <row r="489" spans="1:7" x14ac:dyDescent="0.25">
      <c r="A489" t="s">
        <v>2443</v>
      </c>
      <c r="B489" t="s">
        <v>2441</v>
      </c>
      <c r="C489" t="s">
        <v>14</v>
      </c>
      <c r="D489" t="s">
        <v>6353</v>
      </c>
      <c r="E489">
        <f>IFERROR(VLOOKUP(A489,Hoja1!$A:$E,5,0),0)-SUMIFS(REDUCCIONES!C:C,REDUCCIONES!B:B,A489)+SUMIFS(Hoja10!E:E,Hoja10!A:A,A489)+SUMIFS(Hoja11!E:E,Hoja11!A:A,A489)+SUMIFS(Hoja12!E:E,Hoja12!A:A,A489)+SUMIFS(Hoja13!E:E,Hoja13!A:A,A489)+SUMIFS(Hoja14!E:E,Hoja14!A:A,A489)+SUMIFS(Hoja15!E:E,Hoja15!A:A,A489)+SUMIFS(Hoja16!E:E,Hoja16!A:A,A489)</f>
        <v>95</v>
      </c>
      <c r="F489">
        <f>IFERROR(VLOOKUP(A489,Hoja7!$I:$J,2,0),0)</f>
        <v>0</v>
      </c>
      <c r="G489">
        <f t="shared" si="7"/>
        <v>95</v>
      </c>
    </row>
    <row r="490" spans="1:7" x14ac:dyDescent="0.25">
      <c r="A490" t="s">
        <v>2445</v>
      </c>
      <c r="B490" t="s">
        <v>2441</v>
      </c>
      <c r="C490" t="s">
        <v>11</v>
      </c>
      <c r="D490" t="s">
        <v>6353</v>
      </c>
      <c r="E490">
        <f>IFERROR(VLOOKUP(A490,Hoja1!$A:$E,5,0),0)-SUMIFS(REDUCCIONES!C:C,REDUCCIONES!B:B,A490)+SUMIFS(Hoja10!E:E,Hoja10!A:A,A490)+SUMIFS(Hoja11!E:E,Hoja11!A:A,A490)+SUMIFS(Hoja12!E:E,Hoja12!A:A,A490)+SUMIFS(Hoja13!E:E,Hoja13!A:A,A490)+SUMIFS(Hoja14!E:E,Hoja14!A:A,A490)+SUMIFS(Hoja15!E:E,Hoja15!A:A,A490)+SUMIFS(Hoja16!E:E,Hoja16!A:A,A490)</f>
        <v>124</v>
      </c>
      <c r="F490">
        <f>IFERROR(VLOOKUP(A490,Hoja7!$I:$J,2,0),0)</f>
        <v>0</v>
      </c>
      <c r="G490">
        <f t="shared" si="7"/>
        <v>124</v>
      </c>
    </row>
    <row r="491" spans="1:7" x14ac:dyDescent="0.25">
      <c r="A491" t="s">
        <v>2510</v>
      </c>
      <c r="B491" t="s">
        <v>2441</v>
      </c>
      <c r="C491" t="s">
        <v>20</v>
      </c>
      <c r="D491" t="s">
        <v>6353</v>
      </c>
      <c r="E491">
        <f>IFERROR(VLOOKUP(A491,Hoja1!$A:$E,5,0),0)-SUMIFS(REDUCCIONES!C:C,REDUCCIONES!B:B,A491)+SUMIFS(Hoja10!E:E,Hoja10!A:A,A491)+SUMIFS(Hoja11!E:E,Hoja11!A:A,A491)+SUMIFS(Hoja12!E:E,Hoja12!A:A,A491)+SUMIFS(Hoja13!E:E,Hoja13!A:A,A491)+SUMIFS(Hoja14!E:E,Hoja14!A:A,A491)+SUMIFS(Hoja15!E:E,Hoja15!A:A,A491)+SUMIFS(Hoja16!E:E,Hoja16!A:A,A491)</f>
        <v>73</v>
      </c>
      <c r="F491">
        <f>IFERROR(VLOOKUP(A491,Hoja7!$I:$J,2,0),0)</f>
        <v>2</v>
      </c>
      <c r="G491">
        <f t="shared" si="7"/>
        <v>71</v>
      </c>
    </row>
    <row r="492" spans="1:7" x14ac:dyDescent="0.25">
      <c r="A492" t="s">
        <v>2504</v>
      </c>
      <c r="B492" t="s">
        <v>2441</v>
      </c>
      <c r="C492" t="s">
        <v>2</v>
      </c>
      <c r="D492" t="s">
        <v>6353</v>
      </c>
      <c r="E492">
        <f>IFERROR(VLOOKUP(A492,Hoja1!$A:$E,5,0),0)-SUMIFS(REDUCCIONES!C:C,REDUCCIONES!B:B,A492)+SUMIFS(Hoja10!E:E,Hoja10!A:A,A492)+SUMIFS(Hoja11!E:E,Hoja11!A:A,A492)+SUMIFS(Hoja12!E:E,Hoja12!A:A,A492)+SUMIFS(Hoja13!E:E,Hoja13!A:A,A492)+SUMIFS(Hoja14!E:E,Hoja14!A:A,A492)+SUMIFS(Hoja15!E:E,Hoja15!A:A,A492)+SUMIFS(Hoja16!E:E,Hoja16!A:A,A492)</f>
        <v>1</v>
      </c>
      <c r="F492">
        <f>IFERROR(VLOOKUP(A492,Hoja7!$I:$J,2,0),0)</f>
        <v>3</v>
      </c>
      <c r="G492">
        <f t="shared" si="7"/>
        <v>-2</v>
      </c>
    </row>
    <row r="493" spans="1:7" x14ac:dyDescent="0.25">
      <c r="A493" t="s">
        <v>2506</v>
      </c>
      <c r="B493" t="s">
        <v>2441</v>
      </c>
      <c r="C493" t="s">
        <v>5</v>
      </c>
      <c r="D493" t="s">
        <v>6353</v>
      </c>
      <c r="E493">
        <f>IFERROR(VLOOKUP(A493,Hoja1!$A:$E,5,0),0)-SUMIFS(REDUCCIONES!C:C,REDUCCIONES!B:B,A493)+SUMIFS(Hoja10!E:E,Hoja10!A:A,A493)+SUMIFS(Hoja11!E:E,Hoja11!A:A,A493)+SUMIFS(Hoja12!E:E,Hoja12!A:A,A493)+SUMIFS(Hoja13!E:E,Hoja13!A:A,A493)+SUMIFS(Hoja14!E:E,Hoja14!A:A,A493)+SUMIFS(Hoja15!E:E,Hoja15!A:A,A493)+SUMIFS(Hoja16!E:E,Hoja16!A:A,A493)</f>
        <v>15</v>
      </c>
      <c r="F493">
        <f>IFERROR(VLOOKUP(A493,Hoja7!$I:$J,2,0),0)</f>
        <v>4</v>
      </c>
      <c r="G493">
        <f t="shared" si="7"/>
        <v>11</v>
      </c>
    </row>
    <row r="494" spans="1:7" x14ac:dyDescent="0.25">
      <c r="A494" t="s">
        <v>6354</v>
      </c>
      <c r="B494" t="s">
        <v>2441</v>
      </c>
      <c r="C494" t="s">
        <v>6178</v>
      </c>
      <c r="D494" t="s">
        <v>6353</v>
      </c>
      <c r="E494">
        <f>IFERROR(VLOOKUP(A494,Hoja1!$A:$E,5,0),0)-SUMIFS(REDUCCIONES!C:C,REDUCCIONES!B:B,A494)+SUMIFS(Hoja10!E:E,Hoja10!A:A,A494)+SUMIFS(Hoja11!E:E,Hoja11!A:A,A494)+SUMIFS(Hoja12!E:E,Hoja12!A:A,A494)+SUMIFS(Hoja13!E:E,Hoja13!A:A,A494)+SUMIFS(Hoja14!E:E,Hoja14!A:A,A494)+SUMIFS(Hoja15!E:E,Hoja15!A:A,A494)+SUMIFS(Hoja16!E:E,Hoja16!A:A,A494)</f>
        <v>0</v>
      </c>
      <c r="F494">
        <f>IFERROR(VLOOKUP(A494,Hoja7!$I:$J,2,0),0)</f>
        <v>0</v>
      </c>
      <c r="G494">
        <f t="shared" si="7"/>
        <v>0</v>
      </c>
    </row>
    <row r="495" spans="1:7" x14ac:dyDescent="0.25">
      <c r="A495" t="s">
        <v>6355</v>
      </c>
      <c r="B495" t="s">
        <v>2441</v>
      </c>
      <c r="C495" t="s">
        <v>6180</v>
      </c>
      <c r="D495" t="s">
        <v>6353</v>
      </c>
      <c r="E495">
        <f>IFERROR(VLOOKUP(A495,Hoja1!$A:$E,5,0),0)-SUMIFS(REDUCCIONES!C:C,REDUCCIONES!B:B,A495)+SUMIFS(Hoja10!E:E,Hoja10!A:A,A495)+SUMIFS(Hoja11!E:E,Hoja11!A:A,A495)+SUMIFS(Hoja12!E:E,Hoja12!A:A,A495)+SUMIFS(Hoja13!E:E,Hoja13!A:A,A495)+SUMIFS(Hoja14!E:E,Hoja14!A:A,A495)+SUMIFS(Hoja15!E:E,Hoja15!A:A,A495)+SUMIFS(Hoja16!E:E,Hoja16!A:A,A495)</f>
        <v>0</v>
      </c>
      <c r="F495">
        <f>IFERROR(VLOOKUP(A495,Hoja7!$I:$J,2,0),0)</f>
        <v>0</v>
      </c>
      <c r="G495">
        <f t="shared" si="7"/>
        <v>0</v>
      </c>
    </row>
    <row r="496" spans="1:7" x14ac:dyDescent="0.25">
      <c r="A496" t="s">
        <v>6356</v>
      </c>
      <c r="B496" t="s">
        <v>2441</v>
      </c>
      <c r="C496" t="s">
        <v>1131</v>
      </c>
      <c r="D496" t="s">
        <v>6353</v>
      </c>
      <c r="E496">
        <f>IFERROR(VLOOKUP(A496,Hoja1!$A:$E,5,0),0)-SUMIFS(REDUCCIONES!C:C,REDUCCIONES!B:B,A496)+SUMIFS(Hoja10!E:E,Hoja10!A:A,A496)+SUMIFS(Hoja11!E:E,Hoja11!A:A,A496)+SUMIFS(Hoja12!E:E,Hoja12!A:A,A496)+SUMIFS(Hoja13!E:E,Hoja13!A:A,A496)+SUMIFS(Hoja14!E:E,Hoja14!A:A,A496)+SUMIFS(Hoja15!E:E,Hoja15!A:A,A496)+SUMIFS(Hoja16!E:E,Hoja16!A:A,A496)</f>
        <v>0</v>
      </c>
      <c r="F496">
        <f>IFERROR(VLOOKUP(A496,Hoja7!$I:$J,2,0),0)</f>
        <v>0</v>
      </c>
      <c r="G496">
        <f t="shared" si="7"/>
        <v>0</v>
      </c>
    </row>
    <row r="497" spans="1:7" x14ac:dyDescent="0.25">
      <c r="A497" t="s">
        <v>2419</v>
      </c>
      <c r="B497" t="s">
        <v>2420</v>
      </c>
      <c r="C497" t="s">
        <v>179</v>
      </c>
      <c r="D497" t="s">
        <v>6357</v>
      </c>
      <c r="E497">
        <f>IFERROR(VLOOKUP(A497,Hoja1!$A:$E,5,0),0)-SUMIFS(REDUCCIONES!C:C,REDUCCIONES!B:B,A497)+SUMIFS(Hoja10!E:E,Hoja10!A:A,A497)+SUMIFS(Hoja11!E:E,Hoja11!A:A,A497)+SUMIFS(Hoja12!E:E,Hoja12!A:A,A497)+SUMIFS(Hoja13!E:E,Hoja13!A:A,A497)+SUMIFS(Hoja14!E:E,Hoja14!A:A,A497)+SUMIFS(Hoja15!E:E,Hoja15!A:A,A497)+SUMIFS(Hoja16!E:E,Hoja16!A:A,A497)</f>
        <v>124</v>
      </c>
      <c r="F497">
        <f>IFERROR(VLOOKUP(A497,Hoja7!$I:$J,2,0),0)</f>
        <v>0</v>
      </c>
      <c r="G497">
        <f t="shared" si="7"/>
        <v>124</v>
      </c>
    </row>
    <row r="498" spans="1:7" x14ac:dyDescent="0.25">
      <c r="A498" t="s">
        <v>2426</v>
      </c>
      <c r="B498" t="s">
        <v>2420</v>
      </c>
      <c r="C498" t="s">
        <v>17</v>
      </c>
      <c r="D498" t="s">
        <v>6357</v>
      </c>
      <c r="E498">
        <f>IFERROR(VLOOKUP(A498,Hoja1!$A:$E,5,0),0)-SUMIFS(REDUCCIONES!C:C,REDUCCIONES!B:B,A498)+SUMIFS(Hoja10!E:E,Hoja10!A:A,A498)+SUMIFS(Hoja11!E:E,Hoja11!A:A,A498)+SUMIFS(Hoja12!E:E,Hoja12!A:A,A498)+SUMIFS(Hoja13!E:E,Hoja13!A:A,A498)+SUMIFS(Hoja14!E:E,Hoja14!A:A,A498)+SUMIFS(Hoja15!E:E,Hoja15!A:A,A498)+SUMIFS(Hoja16!E:E,Hoja16!A:A,A498)</f>
        <v>96</v>
      </c>
      <c r="F498">
        <f>IFERROR(VLOOKUP(A498,Hoja7!$I:$J,2,0),0)</f>
        <v>2</v>
      </c>
      <c r="G498">
        <f t="shared" si="7"/>
        <v>94</v>
      </c>
    </row>
    <row r="499" spans="1:7" x14ac:dyDescent="0.25">
      <c r="A499" t="s">
        <v>2422</v>
      </c>
      <c r="B499" t="s">
        <v>2420</v>
      </c>
      <c r="C499" t="s">
        <v>8</v>
      </c>
      <c r="D499" t="s">
        <v>6357</v>
      </c>
      <c r="E499">
        <f>IFERROR(VLOOKUP(A499,Hoja1!$A:$E,5,0),0)-SUMIFS(REDUCCIONES!C:C,REDUCCIONES!B:B,A499)+SUMIFS(Hoja10!E:E,Hoja10!A:A,A499)+SUMIFS(Hoja11!E:E,Hoja11!A:A,A499)+SUMIFS(Hoja12!E:E,Hoja12!A:A,A499)+SUMIFS(Hoja13!E:E,Hoja13!A:A,A499)+SUMIFS(Hoja14!E:E,Hoja14!A:A,A499)+SUMIFS(Hoja15!E:E,Hoja15!A:A,A499)+SUMIFS(Hoja16!E:E,Hoja16!A:A,A499)</f>
        <v>111</v>
      </c>
      <c r="F499">
        <f>IFERROR(VLOOKUP(A499,Hoja7!$I:$J,2,0),0)</f>
        <v>2</v>
      </c>
      <c r="G499">
        <f t="shared" si="7"/>
        <v>109</v>
      </c>
    </row>
    <row r="500" spans="1:7" x14ac:dyDescent="0.25">
      <c r="A500" t="s">
        <v>2424</v>
      </c>
      <c r="B500" t="s">
        <v>2420</v>
      </c>
      <c r="C500" t="s">
        <v>14</v>
      </c>
      <c r="D500" t="s">
        <v>6357</v>
      </c>
      <c r="E500">
        <f>IFERROR(VLOOKUP(A500,Hoja1!$A:$E,5,0),0)-SUMIFS(REDUCCIONES!C:C,REDUCCIONES!B:B,A500)+SUMIFS(Hoja10!E:E,Hoja10!A:A,A500)+SUMIFS(Hoja11!E:E,Hoja11!A:A,A500)+SUMIFS(Hoja12!E:E,Hoja12!A:A,A500)+SUMIFS(Hoja13!E:E,Hoja13!A:A,A500)+SUMIFS(Hoja14!E:E,Hoja14!A:A,A500)+SUMIFS(Hoja15!E:E,Hoja15!A:A,A500)+SUMIFS(Hoja16!E:E,Hoja16!A:A,A500)</f>
        <v>137</v>
      </c>
      <c r="F500">
        <f>IFERROR(VLOOKUP(A500,Hoja7!$I:$J,2,0),0)</f>
        <v>4</v>
      </c>
      <c r="G500">
        <f t="shared" si="7"/>
        <v>133</v>
      </c>
    </row>
    <row r="501" spans="1:7" x14ac:dyDescent="0.25">
      <c r="A501" t="s">
        <v>2447</v>
      </c>
      <c r="B501" t="s">
        <v>2420</v>
      </c>
      <c r="C501" t="s">
        <v>11</v>
      </c>
      <c r="D501" t="s">
        <v>6357</v>
      </c>
      <c r="E501">
        <f>IFERROR(VLOOKUP(A501,Hoja1!$A:$E,5,0),0)-SUMIFS(REDUCCIONES!C:C,REDUCCIONES!B:B,A501)+SUMIFS(Hoja10!E:E,Hoja10!A:A,A501)+SUMIFS(Hoja11!E:E,Hoja11!A:A,A501)+SUMIFS(Hoja12!E:E,Hoja12!A:A,A501)+SUMIFS(Hoja13!E:E,Hoja13!A:A,A501)+SUMIFS(Hoja14!E:E,Hoja14!A:A,A501)+SUMIFS(Hoja15!E:E,Hoja15!A:A,A501)+SUMIFS(Hoja16!E:E,Hoja16!A:A,A501)</f>
        <v>126</v>
      </c>
      <c r="F501">
        <f>IFERROR(VLOOKUP(A501,Hoja7!$I:$J,2,0),0)</f>
        <v>4</v>
      </c>
      <c r="G501">
        <f t="shared" si="7"/>
        <v>122</v>
      </c>
    </row>
    <row r="502" spans="1:7" x14ac:dyDescent="0.25">
      <c r="A502" t="s">
        <v>2449</v>
      </c>
      <c r="B502" t="s">
        <v>2420</v>
      </c>
      <c r="C502" t="s">
        <v>20</v>
      </c>
      <c r="D502" t="s">
        <v>6357</v>
      </c>
      <c r="E502">
        <f>IFERROR(VLOOKUP(A502,Hoja1!$A:$E,5,0),0)-SUMIFS(REDUCCIONES!C:C,REDUCCIONES!B:B,A502)+SUMIFS(Hoja10!E:E,Hoja10!A:A,A502)+SUMIFS(Hoja11!E:E,Hoja11!A:A,A502)+SUMIFS(Hoja12!E:E,Hoja12!A:A,A502)+SUMIFS(Hoja13!E:E,Hoja13!A:A,A502)+SUMIFS(Hoja14!E:E,Hoja14!A:A,A502)+SUMIFS(Hoja15!E:E,Hoja15!A:A,A502)+SUMIFS(Hoja16!E:E,Hoja16!A:A,A502)</f>
        <v>112</v>
      </c>
      <c r="F502">
        <f>IFERROR(VLOOKUP(A502,Hoja7!$I:$J,2,0),0)</f>
        <v>4</v>
      </c>
      <c r="G502">
        <f t="shared" si="7"/>
        <v>108</v>
      </c>
    </row>
    <row r="503" spans="1:7" x14ac:dyDescent="0.25">
      <c r="A503" t="s">
        <v>2451</v>
      </c>
      <c r="B503" t="s">
        <v>2420</v>
      </c>
      <c r="C503" t="s">
        <v>2</v>
      </c>
      <c r="D503" t="s">
        <v>6357</v>
      </c>
      <c r="E503">
        <f>IFERROR(VLOOKUP(A503,Hoja1!$A:$E,5,0),0)-SUMIFS(REDUCCIONES!C:C,REDUCCIONES!B:B,A503)+SUMIFS(Hoja10!E:E,Hoja10!A:A,A503)+SUMIFS(Hoja11!E:E,Hoja11!A:A,A503)+SUMIFS(Hoja12!E:E,Hoja12!A:A,A503)+SUMIFS(Hoja13!E:E,Hoja13!A:A,A503)+SUMIFS(Hoja14!E:E,Hoja14!A:A,A503)+SUMIFS(Hoja15!E:E,Hoja15!A:A,A503)+SUMIFS(Hoja16!E:E,Hoja16!A:A,A503)</f>
        <v>16</v>
      </c>
      <c r="F503">
        <f>IFERROR(VLOOKUP(A503,Hoja7!$I:$J,2,0),0)</f>
        <v>0</v>
      </c>
      <c r="G503">
        <f t="shared" si="7"/>
        <v>16</v>
      </c>
    </row>
    <row r="504" spans="1:7" x14ac:dyDescent="0.25">
      <c r="A504" t="s">
        <v>5657</v>
      </c>
      <c r="B504" t="s">
        <v>2420</v>
      </c>
      <c r="C504" t="s">
        <v>5</v>
      </c>
      <c r="D504" t="s">
        <v>6357</v>
      </c>
      <c r="E504">
        <f>IFERROR(VLOOKUP(A504,Hoja1!$A:$E,5,0),0)-SUMIFS(REDUCCIONES!C:C,REDUCCIONES!B:B,A504)+SUMIFS(Hoja10!E:E,Hoja10!A:A,A504)+SUMIFS(Hoja11!E:E,Hoja11!A:A,A504)+SUMIFS(Hoja12!E:E,Hoja12!A:A,A504)+SUMIFS(Hoja13!E:E,Hoja13!A:A,A504)+SUMIFS(Hoja14!E:E,Hoja14!A:A,A504)+SUMIFS(Hoja15!E:E,Hoja15!A:A,A504)+SUMIFS(Hoja16!E:E,Hoja16!A:A,A504)</f>
        <v>0</v>
      </c>
      <c r="F504">
        <f>IFERROR(VLOOKUP(A504,Hoja7!$I:$J,2,0),0)</f>
        <v>0</v>
      </c>
      <c r="G504">
        <f t="shared" si="7"/>
        <v>0</v>
      </c>
    </row>
    <row r="505" spans="1:7" x14ac:dyDescent="0.25">
      <c r="A505" t="s">
        <v>6358</v>
      </c>
      <c r="B505" t="s">
        <v>2420</v>
      </c>
      <c r="C505" t="s">
        <v>6178</v>
      </c>
      <c r="D505" t="s">
        <v>6357</v>
      </c>
      <c r="E505">
        <f>IFERROR(VLOOKUP(A505,Hoja1!$A:$E,5,0),0)-SUMIFS(REDUCCIONES!C:C,REDUCCIONES!B:B,A505)+SUMIFS(Hoja10!E:E,Hoja10!A:A,A505)+SUMIFS(Hoja11!E:E,Hoja11!A:A,A505)+SUMIFS(Hoja12!E:E,Hoja12!A:A,A505)+SUMIFS(Hoja13!E:E,Hoja13!A:A,A505)+SUMIFS(Hoja14!E:E,Hoja14!A:A,A505)+SUMIFS(Hoja15!E:E,Hoja15!A:A,A505)+SUMIFS(Hoja16!E:E,Hoja16!A:A,A505)</f>
        <v>0</v>
      </c>
      <c r="F505">
        <f>IFERROR(VLOOKUP(A505,Hoja7!$I:$J,2,0),0)</f>
        <v>0</v>
      </c>
      <c r="G505">
        <f t="shared" si="7"/>
        <v>0</v>
      </c>
    </row>
    <row r="506" spans="1:7" x14ac:dyDescent="0.25">
      <c r="A506" t="s">
        <v>6359</v>
      </c>
      <c r="B506" t="s">
        <v>2420</v>
      </c>
      <c r="C506" t="s">
        <v>6180</v>
      </c>
      <c r="D506" t="s">
        <v>6357</v>
      </c>
      <c r="E506">
        <f>IFERROR(VLOOKUP(A506,Hoja1!$A:$E,5,0),0)-SUMIFS(REDUCCIONES!C:C,REDUCCIONES!B:B,A506)+SUMIFS(Hoja10!E:E,Hoja10!A:A,A506)+SUMIFS(Hoja11!E:E,Hoja11!A:A,A506)+SUMIFS(Hoja12!E:E,Hoja12!A:A,A506)+SUMIFS(Hoja13!E:E,Hoja13!A:A,A506)+SUMIFS(Hoja14!E:E,Hoja14!A:A,A506)+SUMIFS(Hoja15!E:E,Hoja15!A:A,A506)+SUMIFS(Hoja16!E:E,Hoja16!A:A,A506)</f>
        <v>0</v>
      </c>
      <c r="F506">
        <f>IFERROR(VLOOKUP(A506,Hoja7!$I:$J,2,0),0)</f>
        <v>0</v>
      </c>
      <c r="G506">
        <f t="shared" si="7"/>
        <v>0</v>
      </c>
    </row>
    <row r="507" spans="1:7" x14ac:dyDescent="0.25">
      <c r="A507" t="s">
        <v>6360</v>
      </c>
      <c r="B507" t="s">
        <v>2420</v>
      </c>
      <c r="C507" t="s">
        <v>1131</v>
      </c>
      <c r="D507" t="s">
        <v>6357</v>
      </c>
      <c r="E507">
        <f>IFERROR(VLOOKUP(A507,Hoja1!$A:$E,5,0),0)-SUMIFS(REDUCCIONES!C:C,REDUCCIONES!B:B,A507)+SUMIFS(Hoja10!E:E,Hoja10!A:A,A507)+SUMIFS(Hoja11!E:E,Hoja11!A:A,A507)+SUMIFS(Hoja12!E:E,Hoja12!A:A,A507)+SUMIFS(Hoja13!E:E,Hoja13!A:A,A507)+SUMIFS(Hoja14!E:E,Hoja14!A:A,A507)+SUMIFS(Hoja15!E:E,Hoja15!A:A,A507)+SUMIFS(Hoja16!E:E,Hoja16!A:A,A507)</f>
        <v>0</v>
      </c>
      <c r="F507">
        <f>IFERROR(VLOOKUP(A507,Hoja7!$I:$J,2,0),0)</f>
        <v>0</v>
      </c>
      <c r="G507">
        <f t="shared" si="7"/>
        <v>0</v>
      </c>
    </row>
    <row r="508" spans="1:7" x14ac:dyDescent="0.25">
      <c r="A508" t="s">
        <v>4482</v>
      </c>
      <c r="B508" t="s">
        <v>4456</v>
      </c>
      <c r="C508" t="s">
        <v>179</v>
      </c>
      <c r="D508" t="s">
        <v>6361</v>
      </c>
      <c r="E508">
        <f>IFERROR(VLOOKUP(A508,Hoja1!$A:$E,5,0),0)-SUMIFS(REDUCCIONES!C:C,REDUCCIONES!B:B,A508)+SUMIFS(Hoja10!E:E,Hoja10!A:A,A508)+SUMIFS(Hoja11!E:E,Hoja11!A:A,A508)+SUMIFS(Hoja12!E:E,Hoja12!A:A,A508)+SUMIFS(Hoja13!E:E,Hoja13!A:A,A508)+SUMIFS(Hoja14!E:E,Hoja14!A:A,A508)+SUMIFS(Hoja15!E:E,Hoja15!A:A,A508)+SUMIFS(Hoja16!E:E,Hoja16!A:A,A508)</f>
        <v>14</v>
      </c>
      <c r="F508">
        <f>IFERROR(VLOOKUP(A508,Hoja7!$I:$J,2,0),0)</f>
        <v>0</v>
      </c>
      <c r="G508">
        <f t="shared" si="7"/>
        <v>14</v>
      </c>
    </row>
    <row r="509" spans="1:7" x14ac:dyDescent="0.25">
      <c r="A509" t="s">
        <v>4490</v>
      </c>
      <c r="B509" t="s">
        <v>4456</v>
      </c>
      <c r="C509" t="s">
        <v>17</v>
      </c>
      <c r="D509" t="s">
        <v>6361</v>
      </c>
      <c r="E509">
        <f>IFERROR(VLOOKUP(A509,Hoja1!$A:$E,5,0),0)-SUMIFS(REDUCCIONES!C:C,REDUCCIONES!B:B,A509)+SUMIFS(Hoja10!E:E,Hoja10!A:A,A509)+SUMIFS(Hoja11!E:E,Hoja11!A:A,A509)+SUMIFS(Hoja12!E:E,Hoja12!A:A,A509)+SUMIFS(Hoja13!E:E,Hoja13!A:A,A509)+SUMIFS(Hoja14!E:E,Hoja14!A:A,A509)+SUMIFS(Hoja15!E:E,Hoja15!A:A,A509)+SUMIFS(Hoja16!E:E,Hoja16!A:A,A509)</f>
        <v>43</v>
      </c>
      <c r="F509">
        <f>IFERROR(VLOOKUP(A509,Hoja7!$I:$J,2,0),0)</f>
        <v>0</v>
      </c>
      <c r="G509">
        <f t="shared" si="7"/>
        <v>43</v>
      </c>
    </row>
    <row r="510" spans="1:7" x14ac:dyDescent="0.25">
      <c r="A510" t="s">
        <v>4488</v>
      </c>
      <c r="B510" t="s">
        <v>4456</v>
      </c>
      <c r="C510" t="s">
        <v>8</v>
      </c>
      <c r="D510" t="s">
        <v>6361</v>
      </c>
      <c r="E510">
        <f>IFERROR(VLOOKUP(A510,Hoja1!$A:$E,5,0),0)-SUMIFS(REDUCCIONES!C:C,REDUCCIONES!B:B,A510)+SUMIFS(Hoja10!E:E,Hoja10!A:A,A510)+SUMIFS(Hoja11!E:E,Hoja11!A:A,A510)+SUMIFS(Hoja12!E:E,Hoja12!A:A,A510)+SUMIFS(Hoja13!E:E,Hoja13!A:A,A510)+SUMIFS(Hoja14!E:E,Hoja14!A:A,A510)+SUMIFS(Hoja15!E:E,Hoja15!A:A,A510)+SUMIFS(Hoja16!E:E,Hoja16!A:A,A510)</f>
        <v>56</v>
      </c>
      <c r="F510">
        <f>IFERROR(VLOOKUP(A510,Hoja7!$I:$J,2,0),0)</f>
        <v>0</v>
      </c>
      <c r="G510">
        <f t="shared" si="7"/>
        <v>56</v>
      </c>
    </row>
    <row r="511" spans="1:7" x14ac:dyDescent="0.25">
      <c r="A511" t="s">
        <v>4455</v>
      </c>
      <c r="B511" t="s">
        <v>4456</v>
      </c>
      <c r="C511" t="s">
        <v>14</v>
      </c>
      <c r="D511" t="s">
        <v>6361</v>
      </c>
      <c r="E511">
        <f>IFERROR(VLOOKUP(A511,Hoja1!$A:$E,5,0),0)-SUMIFS(REDUCCIONES!C:C,REDUCCIONES!B:B,A511)+SUMIFS(Hoja10!E:E,Hoja10!A:A,A511)+SUMIFS(Hoja11!E:E,Hoja11!A:A,A511)+SUMIFS(Hoja12!E:E,Hoja12!A:A,A511)+SUMIFS(Hoja13!E:E,Hoja13!A:A,A511)+SUMIFS(Hoja14!E:E,Hoja14!A:A,A511)+SUMIFS(Hoja15!E:E,Hoja15!A:A,A511)+SUMIFS(Hoja16!E:E,Hoja16!A:A,A511)</f>
        <v>63</v>
      </c>
      <c r="F511">
        <f>IFERROR(VLOOKUP(A511,Hoja7!$I:$J,2,0),0)</f>
        <v>0</v>
      </c>
      <c r="G511">
        <f t="shared" si="7"/>
        <v>63</v>
      </c>
    </row>
    <row r="512" spans="1:7" x14ac:dyDescent="0.25">
      <c r="A512" t="s">
        <v>4458</v>
      </c>
      <c r="B512" t="s">
        <v>4456</v>
      </c>
      <c r="C512" t="s">
        <v>11</v>
      </c>
      <c r="D512" t="s">
        <v>6361</v>
      </c>
      <c r="E512">
        <f>IFERROR(VLOOKUP(A512,Hoja1!$A:$E,5,0),0)-SUMIFS(REDUCCIONES!C:C,REDUCCIONES!B:B,A512)+SUMIFS(Hoja10!E:E,Hoja10!A:A,A512)+SUMIFS(Hoja11!E:E,Hoja11!A:A,A512)+SUMIFS(Hoja12!E:E,Hoja12!A:A,A512)+SUMIFS(Hoja13!E:E,Hoja13!A:A,A512)+SUMIFS(Hoja14!E:E,Hoja14!A:A,A512)+SUMIFS(Hoja15!E:E,Hoja15!A:A,A512)+SUMIFS(Hoja16!E:E,Hoja16!A:A,A512)</f>
        <v>57</v>
      </c>
      <c r="F512">
        <f>IFERROR(VLOOKUP(A512,Hoja7!$I:$J,2,0),0)</f>
        <v>0</v>
      </c>
      <c r="G512">
        <f t="shared" si="7"/>
        <v>57</v>
      </c>
    </row>
    <row r="513" spans="1:7" x14ac:dyDescent="0.25">
      <c r="A513" t="s">
        <v>4460</v>
      </c>
      <c r="B513" t="s">
        <v>4456</v>
      </c>
      <c r="C513" t="s">
        <v>20</v>
      </c>
      <c r="D513" t="s">
        <v>6361</v>
      </c>
      <c r="E513">
        <f>IFERROR(VLOOKUP(A513,Hoja1!$A:$E,5,0),0)-SUMIFS(REDUCCIONES!C:C,REDUCCIONES!B:B,A513)+SUMIFS(Hoja10!E:E,Hoja10!A:A,A513)+SUMIFS(Hoja11!E:E,Hoja11!A:A,A513)+SUMIFS(Hoja12!E:E,Hoja12!A:A,A513)+SUMIFS(Hoja13!E:E,Hoja13!A:A,A513)+SUMIFS(Hoja14!E:E,Hoja14!A:A,A513)+SUMIFS(Hoja15!E:E,Hoja15!A:A,A513)+SUMIFS(Hoja16!E:E,Hoja16!A:A,A513)</f>
        <v>26</v>
      </c>
      <c r="F513">
        <f>IFERROR(VLOOKUP(A513,Hoja7!$I:$J,2,0),0)</f>
        <v>1</v>
      </c>
      <c r="G513">
        <f t="shared" si="7"/>
        <v>25</v>
      </c>
    </row>
    <row r="514" spans="1:7" x14ac:dyDescent="0.25">
      <c r="A514" t="s">
        <v>4484</v>
      </c>
      <c r="B514" t="s">
        <v>4456</v>
      </c>
      <c r="C514" t="s">
        <v>2</v>
      </c>
      <c r="D514" t="s">
        <v>6361</v>
      </c>
      <c r="E514">
        <f>IFERROR(VLOOKUP(A514,Hoja1!$A:$E,5,0),0)-SUMIFS(REDUCCIONES!C:C,REDUCCIONES!B:B,A514)+SUMIFS(Hoja10!E:E,Hoja10!A:A,A514)+SUMIFS(Hoja11!E:E,Hoja11!A:A,A514)+SUMIFS(Hoja12!E:E,Hoja12!A:A,A514)+SUMIFS(Hoja13!E:E,Hoja13!A:A,A514)+SUMIFS(Hoja14!E:E,Hoja14!A:A,A514)+SUMIFS(Hoja15!E:E,Hoja15!A:A,A514)+SUMIFS(Hoja16!E:E,Hoja16!A:A,A514)</f>
        <v>21</v>
      </c>
      <c r="F514">
        <f>IFERROR(VLOOKUP(A514,Hoja7!$I:$J,2,0),0)</f>
        <v>0</v>
      </c>
      <c r="G514">
        <f t="shared" ref="G514:G577" si="8">IF(AND(E514&gt;=0,F514&lt;0),E514+F514,E514-F514)</f>
        <v>21</v>
      </c>
    </row>
    <row r="515" spans="1:7" x14ac:dyDescent="0.25">
      <c r="A515" t="s">
        <v>4486</v>
      </c>
      <c r="B515" t="s">
        <v>4456</v>
      </c>
      <c r="C515" t="s">
        <v>5</v>
      </c>
      <c r="D515" t="s">
        <v>6361</v>
      </c>
      <c r="E515">
        <f>IFERROR(VLOOKUP(A515,Hoja1!$A:$E,5,0),0)-SUMIFS(REDUCCIONES!C:C,REDUCCIONES!B:B,A515)+SUMIFS(Hoja10!E:E,Hoja10!A:A,A515)+SUMIFS(Hoja11!E:E,Hoja11!A:A,A515)+SUMIFS(Hoja12!E:E,Hoja12!A:A,A515)+SUMIFS(Hoja13!E:E,Hoja13!A:A,A515)+SUMIFS(Hoja14!E:E,Hoja14!A:A,A515)+SUMIFS(Hoja15!E:E,Hoja15!A:A,A515)+SUMIFS(Hoja16!E:E,Hoja16!A:A,A515)</f>
        <v>14</v>
      </c>
      <c r="F515">
        <f>IFERROR(VLOOKUP(A515,Hoja7!$I:$J,2,0),0)</f>
        <v>2</v>
      </c>
      <c r="G515">
        <f t="shared" si="8"/>
        <v>12</v>
      </c>
    </row>
    <row r="516" spans="1:7" x14ac:dyDescent="0.25">
      <c r="A516" t="s">
        <v>6362</v>
      </c>
      <c r="B516" t="s">
        <v>4456</v>
      </c>
      <c r="C516" t="s">
        <v>6178</v>
      </c>
      <c r="D516" t="s">
        <v>6361</v>
      </c>
      <c r="E516">
        <f>IFERROR(VLOOKUP(A516,Hoja1!$A:$E,5,0),0)-SUMIFS(REDUCCIONES!C:C,REDUCCIONES!B:B,A516)+SUMIFS(Hoja10!E:E,Hoja10!A:A,A516)+SUMIFS(Hoja11!E:E,Hoja11!A:A,A516)+SUMIFS(Hoja12!E:E,Hoja12!A:A,A516)+SUMIFS(Hoja13!E:E,Hoja13!A:A,A516)+SUMIFS(Hoja14!E:E,Hoja14!A:A,A516)+SUMIFS(Hoja15!E:E,Hoja15!A:A,A516)+SUMIFS(Hoja16!E:E,Hoja16!A:A,A516)</f>
        <v>0</v>
      </c>
      <c r="F516">
        <f>IFERROR(VLOOKUP(A516,Hoja7!$I:$J,2,0),0)</f>
        <v>0</v>
      </c>
      <c r="G516">
        <f t="shared" si="8"/>
        <v>0</v>
      </c>
    </row>
    <row r="517" spans="1:7" x14ac:dyDescent="0.25">
      <c r="A517" t="s">
        <v>6363</v>
      </c>
      <c r="B517" t="s">
        <v>4456</v>
      </c>
      <c r="C517" t="s">
        <v>6180</v>
      </c>
      <c r="D517" t="s">
        <v>6361</v>
      </c>
      <c r="E517">
        <f>IFERROR(VLOOKUP(A517,Hoja1!$A:$E,5,0),0)-SUMIFS(REDUCCIONES!C:C,REDUCCIONES!B:B,A517)+SUMIFS(Hoja10!E:E,Hoja10!A:A,A517)+SUMIFS(Hoja11!E:E,Hoja11!A:A,A517)+SUMIFS(Hoja12!E:E,Hoja12!A:A,A517)+SUMIFS(Hoja13!E:E,Hoja13!A:A,A517)+SUMIFS(Hoja14!E:E,Hoja14!A:A,A517)+SUMIFS(Hoja15!E:E,Hoja15!A:A,A517)+SUMIFS(Hoja16!E:E,Hoja16!A:A,A517)</f>
        <v>0</v>
      </c>
      <c r="F517">
        <f>IFERROR(VLOOKUP(A517,Hoja7!$I:$J,2,0),0)</f>
        <v>0</v>
      </c>
      <c r="G517">
        <f t="shared" si="8"/>
        <v>0</v>
      </c>
    </row>
    <row r="518" spans="1:7" x14ac:dyDescent="0.25">
      <c r="A518" t="s">
        <v>6364</v>
      </c>
      <c r="B518" t="s">
        <v>4456</v>
      </c>
      <c r="C518" t="s">
        <v>1131</v>
      </c>
      <c r="D518" t="s">
        <v>6361</v>
      </c>
      <c r="E518">
        <f>IFERROR(VLOOKUP(A518,Hoja1!$A:$E,5,0),0)-SUMIFS(REDUCCIONES!C:C,REDUCCIONES!B:B,A518)+SUMIFS(Hoja10!E:E,Hoja10!A:A,A518)+SUMIFS(Hoja11!E:E,Hoja11!A:A,A518)+SUMIFS(Hoja12!E:E,Hoja12!A:A,A518)+SUMIFS(Hoja13!E:E,Hoja13!A:A,A518)+SUMIFS(Hoja14!E:E,Hoja14!A:A,A518)+SUMIFS(Hoja15!E:E,Hoja15!A:A,A518)+SUMIFS(Hoja16!E:E,Hoja16!A:A,A518)</f>
        <v>0</v>
      </c>
      <c r="F518">
        <f>IFERROR(VLOOKUP(A518,Hoja7!$I:$J,2,0),0)</f>
        <v>0</v>
      </c>
      <c r="G518">
        <f t="shared" si="8"/>
        <v>0</v>
      </c>
    </row>
    <row r="519" spans="1:7" x14ac:dyDescent="0.25">
      <c r="A519" t="s">
        <v>3225</v>
      </c>
      <c r="B519" t="s">
        <v>3226</v>
      </c>
      <c r="C519" t="s">
        <v>179</v>
      </c>
      <c r="D519" t="s">
        <v>6365</v>
      </c>
      <c r="E519">
        <f>IFERROR(VLOOKUP(A519,Hoja1!$A:$E,5,0),0)-SUMIFS(REDUCCIONES!C:C,REDUCCIONES!B:B,A519)+SUMIFS(Hoja10!E:E,Hoja10!A:A,A519)+SUMIFS(Hoja11!E:E,Hoja11!A:A,A519)+SUMIFS(Hoja12!E:E,Hoja12!A:A,A519)+SUMIFS(Hoja13!E:E,Hoja13!A:A,A519)+SUMIFS(Hoja14!E:E,Hoja14!A:A,A519)+SUMIFS(Hoja15!E:E,Hoja15!A:A,A519)+SUMIFS(Hoja16!E:E,Hoja16!A:A,A519)</f>
        <v>20</v>
      </c>
      <c r="F519">
        <f>IFERROR(VLOOKUP(A519,Hoja7!$I:$J,2,0),0)</f>
        <v>0</v>
      </c>
      <c r="G519">
        <f t="shared" si="8"/>
        <v>20</v>
      </c>
    </row>
    <row r="520" spans="1:7" x14ac:dyDescent="0.25">
      <c r="A520" t="s">
        <v>3238</v>
      </c>
      <c r="B520" t="s">
        <v>3226</v>
      </c>
      <c r="C520" t="s">
        <v>17</v>
      </c>
      <c r="D520" t="s">
        <v>6365</v>
      </c>
      <c r="E520">
        <f>IFERROR(VLOOKUP(A520,Hoja1!$A:$E,5,0),0)-SUMIFS(REDUCCIONES!C:C,REDUCCIONES!B:B,A520)+SUMIFS(Hoja10!E:E,Hoja10!A:A,A520)+SUMIFS(Hoja11!E:E,Hoja11!A:A,A520)+SUMIFS(Hoja12!E:E,Hoja12!A:A,A520)+SUMIFS(Hoja13!E:E,Hoja13!A:A,A520)+SUMIFS(Hoja14!E:E,Hoja14!A:A,A520)+SUMIFS(Hoja15!E:E,Hoja15!A:A,A520)+SUMIFS(Hoja16!E:E,Hoja16!A:A,A520)</f>
        <v>23</v>
      </c>
      <c r="F520">
        <f>IFERROR(VLOOKUP(A520,Hoja7!$I:$J,2,0),0)</f>
        <v>0</v>
      </c>
      <c r="G520">
        <f t="shared" si="8"/>
        <v>23</v>
      </c>
    </row>
    <row r="521" spans="1:7" x14ac:dyDescent="0.25">
      <c r="A521" t="s">
        <v>3232</v>
      </c>
      <c r="B521" t="s">
        <v>3226</v>
      </c>
      <c r="C521" t="s">
        <v>8</v>
      </c>
      <c r="D521" t="s">
        <v>6365</v>
      </c>
      <c r="E521">
        <f>IFERROR(VLOOKUP(A521,Hoja1!$A:$E,5,0),0)-SUMIFS(REDUCCIONES!C:C,REDUCCIONES!B:B,A521)+SUMIFS(Hoja10!E:E,Hoja10!A:A,A521)+SUMIFS(Hoja11!E:E,Hoja11!A:A,A521)+SUMIFS(Hoja12!E:E,Hoja12!A:A,A521)+SUMIFS(Hoja13!E:E,Hoja13!A:A,A521)+SUMIFS(Hoja14!E:E,Hoja14!A:A,A521)+SUMIFS(Hoja15!E:E,Hoja15!A:A,A521)+SUMIFS(Hoja16!E:E,Hoja16!A:A,A521)</f>
        <v>25</v>
      </c>
      <c r="F521">
        <f>IFERROR(VLOOKUP(A521,Hoja7!$I:$J,2,0),0)</f>
        <v>0</v>
      </c>
      <c r="G521">
        <f t="shared" si="8"/>
        <v>25</v>
      </c>
    </row>
    <row r="522" spans="1:7" x14ac:dyDescent="0.25">
      <c r="A522" t="s">
        <v>3236</v>
      </c>
      <c r="B522" t="s">
        <v>3226</v>
      </c>
      <c r="C522" t="s">
        <v>14</v>
      </c>
      <c r="D522" t="s">
        <v>6365</v>
      </c>
      <c r="E522">
        <f>IFERROR(VLOOKUP(A522,Hoja1!$A:$E,5,0),0)-SUMIFS(REDUCCIONES!C:C,REDUCCIONES!B:B,A522)+SUMIFS(Hoja10!E:E,Hoja10!A:A,A522)+SUMIFS(Hoja11!E:E,Hoja11!A:A,A522)+SUMIFS(Hoja12!E:E,Hoja12!A:A,A522)+SUMIFS(Hoja13!E:E,Hoja13!A:A,A522)+SUMIFS(Hoja14!E:E,Hoja14!A:A,A522)+SUMIFS(Hoja15!E:E,Hoja15!A:A,A522)+SUMIFS(Hoja16!E:E,Hoja16!A:A,A522)</f>
        <v>66</v>
      </c>
      <c r="F522">
        <f>IFERROR(VLOOKUP(A522,Hoja7!$I:$J,2,0),0)</f>
        <v>0</v>
      </c>
      <c r="G522">
        <f t="shared" si="8"/>
        <v>66</v>
      </c>
    </row>
    <row r="523" spans="1:7" x14ac:dyDescent="0.25">
      <c r="A523" t="s">
        <v>3234</v>
      </c>
      <c r="B523" t="s">
        <v>3226</v>
      </c>
      <c r="C523" t="s">
        <v>11</v>
      </c>
      <c r="D523" t="s">
        <v>6365</v>
      </c>
      <c r="E523">
        <f>IFERROR(VLOOKUP(A523,Hoja1!$A:$E,5,0),0)-SUMIFS(REDUCCIONES!C:C,REDUCCIONES!B:B,A523)+SUMIFS(Hoja10!E:E,Hoja10!A:A,A523)+SUMIFS(Hoja11!E:E,Hoja11!A:A,A523)+SUMIFS(Hoja12!E:E,Hoja12!A:A,A523)+SUMIFS(Hoja13!E:E,Hoja13!A:A,A523)+SUMIFS(Hoja14!E:E,Hoja14!A:A,A523)+SUMIFS(Hoja15!E:E,Hoja15!A:A,A523)+SUMIFS(Hoja16!E:E,Hoja16!A:A,A523)</f>
        <v>46</v>
      </c>
      <c r="F523">
        <f>IFERROR(VLOOKUP(A523,Hoja7!$I:$J,2,0),0)</f>
        <v>0</v>
      </c>
      <c r="G523">
        <f t="shared" si="8"/>
        <v>46</v>
      </c>
    </row>
    <row r="524" spans="1:7" x14ac:dyDescent="0.25">
      <c r="A524" t="s">
        <v>3240</v>
      </c>
      <c r="B524" t="s">
        <v>3226</v>
      </c>
      <c r="C524" t="s">
        <v>20</v>
      </c>
      <c r="D524" t="s">
        <v>6365</v>
      </c>
      <c r="E524">
        <f>IFERROR(VLOOKUP(A524,Hoja1!$A:$E,5,0),0)-SUMIFS(REDUCCIONES!C:C,REDUCCIONES!B:B,A524)+SUMIFS(Hoja10!E:E,Hoja10!A:A,A524)+SUMIFS(Hoja11!E:E,Hoja11!A:A,A524)+SUMIFS(Hoja12!E:E,Hoja12!A:A,A524)+SUMIFS(Hoja13!E:E,Hoja13!A:A,A524)+SUMIFS(Hoja14!E:E,Hoja14!A:A,A524)+SUMIFS(Hoja15!E:E,Hoja15!A:A,A524)+SUMIFS(Hoja16!E:E,Hoja16!A:A,A524)</f>
        <v>29</v>
      </c>
      <c r="F524">
        <f>IFERROR(VLOOKUP(A524,Hoja7!$I:$J,2,0),0)</f>
        <v>0</v>
      </c>
      <c r="G524">
        <f t="shared" si="8"/>
        <v>29</v>
      </c>
    </row>
    <row r="525" spans="1:7" x14ac:dyDescent="0.25">
      <c r="A525" t="s">
        <v>3228</v>
      </c>
      <c r="B525" t="s">
        <v>3226</v>
      </c>
      <c r="C525" t="s">
        <v>2</v>
      </c>
      <c r="D525" t="s">
        <v>6365</v>
      </c>
      <c r="E525">
        <f>IFERROR(VLOOKUP(A525,Hoja1!$A:$E,5,0),0)-SUMIFS(REDUCCIONES!C:C,REDUCCIONES!B:B,A525)+SUMIFS(Hoja10!E:E,Hoja10!A:A,A525)+SUMIFS(Hoja11!E:E,Hoja11!A:A,A525)+SUMIFS(Hoja12!E:E,Hoja12!A:A,A525)+SUMIFS(Hoja13!E:E,Hoja13!A:A,A525)+SUMIFS(Hoja14!E:E,Hoja14!A:A,A525)+SUMIFS(Hoja15!E:E,Hoja15!A:A,A525)+SUMIFS(Hoja16!E:E,Hoja16!A:A,A525)</f>
        <v>17</v>
      </c>
      <c r="F525">
        <f>IFERROR(VLOOKUP(A525,Hoja7!$I:$J,2,0),0)</f>
        <v>0</v>
      </c>
      <c r="G525">
        <f t="shared" si="8"/>
        <v>17</v>
      </c>
    </row>
    <row r="526" spans="1:7" x14ac:dyDescent="0.25">
      <c r="A526" t="s">
        <v>3230</v>
      </c>
      <c r="B526" t="s">
        <v>3226</v>
      </c>
      <c r="C526" t="s">
        <v>5</v>
      </c>
      <c r="D526" t="s">
        <v>6365</v>
      </c>
      <c r="E526">
        <f>IFERROR(VLOOKUP(A526,Hoja1!$A:$E,5,0),0)-SUMIFS(REDUCCIONES!C:C,REDUCCIONES!B:B,A526)+SUMIFS(Hoja10!E:E,Hoja10!A:A,A526)+SUMIFS(Hoja11!E:E,Hoja11!A:A,A526)+SUMIFS(Hoja12!E:E,Hoja12!A:A,A526)+SUMIFS(Hoja13!E:E,Hoja13!A:A,A526)+SUMIFS(Hoja14!E:E,Hoja14!A:A,A526)+SUMIFS(Hoja15!E:E,Hoja15!A:A,A526)+SUMIFS(Hoja16!E:E,Hoja16!A:A,A526)</f>
        <v>5</v>
      </c>
      <c r="F526">
        <f>IFERROR(VLOOKUP(A526,Hoja7!$I:$J,2,0),0)</f>
        <v>0</v>
      </c>
      <c r="G526">
        <f t="shared" si="8"/>
        <v>5</v>
      </c>
    </row>
    <row r="527" spans="1:7" x14ac:dyDescent="0.25">
      <c r="A527" t="s">
        <v>6366</v>
      </c>
      <c r="B527" t="s">
        <v>3226</v>
      </c>
      <c r="C527" t="s">
        <v>6178</v>
      </c>
      <c r="D527" t="s">
        <v>6365</v>
      </c>
      <c r="E527">
        <f>IFERROR(VLOOKUP(A527,Hoja1!$A:$E,5,0),0)-SUMIFS(REDUCCIONES!C:C,REDUCCIONES!B:B,A527)+SUMIFS(Hoja10!E:E,Hoja10!A:A,A527)+SUMIFS(Hoja11!E:E,Hoja11!A:A,A527)+SUMIFS(Hoja12!E:E,Hoja12!A:A,A527)+SUMIFS(Hoja13!E:E,Hoja13!A:A,A527)+SUMIFS(Hoja14!E:E,Hoja14!A:A,A527)+SUMIFS(Hoja15!E:E,Hoja15!A:A,A527)+SUMIFS(Hoja16!E:E,Hoja16!A:A,A527)</f>
        <v>0</v>
      </c>
      <c r="F527">
        <f>IFERROR(VLOOKUP(A527,Hoja7!$I:$J,2,0),0)</f>
        <v>0</v>
      </c>
      <c r="G527">
        <f t="shared" si="8"/>
        <v>0</v>
      </c>
    </row>
    <row r="528" spans="1:7" x14ac:dyDescent="0.25">
      <c r="A528" t="s">
        <v>6367</v>
      </c>
      <c r="B528" t="s">
        <v>3226</v>
      </c>
      <c r="C528" t="s">
        <v>6180</v>
      </c>
      <c r="D528" t="s">
        <v>6365</v>
      </c>
      <c r="E528">
        <f>IFERROR(VLOOKUP(A528,Hoja1!$A:$E,5,0),0)-SUMIFS(REDUCCIONES!C:C,REDUCCIONES!B:B,A528)+SUMIFS(Hoja10!E:E,Hoja10!A:A,A528)+SUMIFS(Hoja11!E:E,Hoja11!A:A,A528)+SUMIFS(Hoja12!E:E,Hoja12!A:A,A528)+SUMIFS(Hoja13!E:E,Hoja13!A:A,A528)+SUMIFS(Hoja14!E:E,Hoja14!A:A,A528)+SUMIFS(Hoja15!E:E,Hoja15!A:A,A528)+SUMIFS(Hoja16!E:E,Hoja16!A:A,A528)</f>
        <v>0</v>
      </c>
      <c r="F528">
        <f>IFERROR(VLOOKUP(A528,Hoja7!$I:$J,2,0),0)</f>
        <v>0</v>
      </c>
      <c r="G528">
        <f t="shared" si="8"/>
        <v>0</v>
      </c>
    </row>
    <row r="529" spans="1:7" x14ac:dyDescent="0.25">
      <c r="A529" t="s">
        <v>6368</v>
      </c>
      <c r="B529" t="s">
        <v>3226</v>
      </c>
      <c r="C529" t="s">
        <v>1131</v>
      </c>
      <c r="D529" t="s">
        <v>6365</v>
      </c>
      <c r="E529">
        <f>IFERROR(VLOOKUP(A529,Hoja1!$A:$E,5,0),0)-SUMIFS(REDUCCIONES!C:C,REDUCCIONES!B:B,A529)+SUMIFS(Hoja10!E:E,Hoja10!A:A,A529)+SUMIFS(Hoja11!E:E,Hoja11!A:A,A529)+SUMIFS(Hoja12!E:E,Hoja12!A:A,A529)+SUMIFS(Hoja13!E:E,Hoja13!A:A,A529)+SUMIFS(Hoja14!E:E,Hoja14!A:A,A529)+SUMIFS(Hoja15!E:E,Hoja15!A:A,A529)+SUMIFS(Hoja16!E:E,Hoja16!A:A,A529)</f>
        <v>0</v>
      </c>
      <c r="F529">
        <f>IFERROR(VLOOKUP(A529,Hoja7!$I:$J,2,0),0)</f>
        <v>0</v>
      </c>
      <c r="G529">
        <f t="shared" si="8"/>
        <v>0</v>
      </c>
    </row>
    <row r="530" spans="1:7" x14ac:dyDescent="0.25">
      <c r="A530" t="s">
        <v>3342</v>
      </c>
      <c r="B530" t="s">
        <v>3205</v>
      </c>
      <c r="C530" t="s">
        <v>179</v>
      </c>
      <c r="D530" t="s">
        <v>3206</v>
      </c>
      <c r="E530">
        <f>IFERROR(VLOOKUP(A530,Hoja1!$A:$E,5,0),0)-SUMIFS(REDUCCIONES!C:C,REDUCCIONES!B:B,A530)+SUMIFS(Hoja10!E:E,Hoja10!A:A,A530)+SUMIFS(Hoja11!E:E,Hoja11!A:A,A530)+SUMIFS(Hoja12!E:E,Hoja12!A:A,A530)+SUMIFS(Hoja13!E:E,Hoja13!A:A,A530)+SUMIFS(Hoja14!E:E,Hoja14!A:A,A530)+SUMIFS(Hoja15!E:E,Hoja15!A:A,A530)+SUMIFS(Hoja16!E:E,Hoja16!A:A,A530)</f>
        <v>7</v>
      </c>
      <c r="F530">
        <f>IFERROR(VLOOKUP(A530,Hoja7!$I:$J,2,0),0)</f>
        <v>0</v>
      </c>
      <c r="G530">
        <f t="shared" si="8"/>
        <v>7</v>
      </c>
    </row>
    <row r="531" spans="1:7" x14ac:dyDescent="0.25">
      <c r="A531" t="s">
        <v>3346</v>
      </c>
      <c r="B531" t="s">
        <v>3205</v>
      </c>
      <c r="C531" t="s">
        <v>17</v>
      </c>
      <c r="D531" t="s">
        <v>3206</v>
      </c>
      <c r="E531">
        <f>IFERROR(VLOOKUP(A531,Hoja1!$A:$E,5,0),0)-SUMIFS(REDUCCIONES!C:C,REDUCCIONES!B:B,A531)+SUMIFS(Hoja10!E:E,Hoja10!A:A,A531)+SUMIFS(Hoja11!E:E,Hoja11!A:A,A531)+SUMIFS(Hoja12!E:E,Hoja12!A:A,A531)+SUMIFS(Hoja13!E:E,Hoja13!A:A,A531)+SUMIFS(Hoja14!E:E,Hoja14!A:A,A531)+SUMIFS(Hoja15!E:E,Hoja15!A:A,A531)+SUMIFS(Hoja16!E:E,Hoja16!A:A,A531)</f>
        <v>43</v>
      </c>
      <c r="F531">
        <f>IFERROR(VLOOKUP(A531,Hoja7!$I:$J,2,0),0)</f>
        <v>2</v>
      </c>
      <c r="G531">
        <f t="shared" si="8"/>
        <v>41</v>
      </c>
    </row>
    <row r="532" spans="1:7" x14ac:dyDescent="0.25">
      <c r="A532" t="s">
        <v>3204</v>
      </c>
      <c r="B532" t="s">
        <v>3205</v>
      </c>
      <c r="C532" t="s">
        <v>8</v>
      </c>
      <c r="D532" t="s">
        <v>3206</v>
      </c>
      <c r="E532">
        <f>IFERROR(VLOOKUP(A532,Hoja1!$A:$E,5,0),0)-SUMIFS(REDUCCIONES!C:C,REDUCCIONES!B:B,A532)+SUMIFS(Hoja10!E:E,Hoja10!A:A,A532)+SUMIFS(Hoja11!E:E,Hoja11!A:A,A532)+SUMIFS(Hoja12!E:E,Hoja12!A:A,A532)+SUMIFS(Hoja13!E:E,Hoja13!A:A,A532)+SUMIFS(Hoja14!E:E,Hoja14!A:A,A532)+SUMIFS(Hoja15!E:E,Hoja15!A:A,A532)+SUMIFS(Hoja16!E:E,Hoja16!A:A,A532)</f>
        <v>26</v>
      </c>
      <c r="F532">
        <f>IFERROR(VLOOKUP(A532,Hoja7!$I:$J,2,0),0)</f>
        <v>0</v>
      </c>
      <c r="G532">
        <f t="shared" si="8"/>
        <v>26</v>
      </c>
    </row>
    <row r="533" spans="1:7" x14ac:dyDescent="0.25">
      <c r="A533" t="s">
        <v>3207</v>
      </c>
      <c r="B533" t="s">
        <v>3205</v>
      </c>
      <c r="C533" t="s">
        <v>14</v>
      </c>
      <c r="D533" t="s">
        <v>3206</v>
      </c>
      <c r="E533">
        <f>IFERROR(VLOOKUP(A533,Hoja1!$A:$E,5,0),0)-SUMIFS(REDUCCIONES!C:C,REDUCCIONES!B:B,A533)+SUMIFS(Hoja10!E:E,Hoja10!A:A,A533)+SUMIFS(Hoja11!E:E,Hoja11!A:A,A533)+SUMIFS(Hoja12!E:E,Hoja12!A:A,A533)+SUMIFS(Hoja13!E:E,Hoja13!A:A,A533)+SUMIFS(Hoja14!E:E,Hoja14!A:A,A533)+SUMIFS(Hoja15!E:E,Hoja15!A:A,A533)+SUMIFS(Hoja16!E:E,Hoja16!A:A,A533)</f>
        <v>82</v>
      </c>
      <c r="F533">
        <f>IFERROR(VLOOKUP(A533,Hoja7!$I:$J,2,0),0)</f>
        <v>5</v>
      </c>
      <c r="G533">
        <f t="shared" si="8"/>
        <v>77</v>
      </c>
    </row>
    <row r="534" spans="1:7" x14ac:dyDescent="0.25">
      <c r="A534" t="s">
        <v>3345</v>
      </c>
      <c r="B534" t="s">
        <v>3205</v>
      </c>
      <c r="C534" t="s">
        <v>11</v>
      </c>
      <c r="D534" t="s">
        <v>3206</v>
      </c>
      <c r="E534">
        <f>IFERROR(VLOOKUP(A534,Hoja1!$A:$E,5,0),0)-SUMIFS(REDUCCIONES!C:C,REDUCCIONES!B:B,A534)+SUMIFS(Hoja10!E:E,Hoja10!A:A,A534)+SUMIFS(Hoja11!E:E,Hoja11!A:A,A534)+SUMIFS(Hoja12!E:E,Hoja12!A:A,A534)+SUMIFS(Hoja13!E:E,Hoja13!A:A,A534)+SUMIFS(Hoja14!E:E,Hoja14!A:A,A534)+SUMIFS(Hoja15!E:E,Hoja15!A:A,A534)+SUMIFS(Hoja16!E:E,Hoja16!A:A,A534)</f>
        <v>37</v>
      </c>
      <c r="F534">
        <f>IFERROR(VLOOKUP(A534,Hoja7!$I:$J,2,0),0)</f>
        <v>0</v>
      </c>
      <c r="G534">
        <f t="shared" si="8"/>
        <v>37</v>
      </c>
    </row>
    <row r="535" spans="1:7" x14ac:dyDescent="0.25">
      <c r="A535" t="s">
        <v>3347</v>
      </c>
      <c r="B535" t="s">
        <v>3205</v>
      </c>
      <c r="C535" t="s">
        <v>20</v>
      </c>
      <c r="D535" t="s">
        <v>3206</v>
      </c>
      <c r="E535">
        <f>IFERROR(VLOOKUP(A535,Hoja1!$A:$E,5,0),0)-SUMIFS(REDUCCIONES!C:C,REDUCCIONES!B:B,A535)+SUMIFS(Hoja10!E:E,Hoja10!A:A,A535)+SUMIFS(Hoja11!E:E,Hoja11!A:A,A535)+SUMIFS(Hoja12!E:E,Hoja12!A:A,A535)+SUMIFS(Hoja13!E:E,Hoja13!A:A,A535)+SUMIFS(Hoja14!E:E,Hoja14!A:A,A535)+SUMIFS(Hoja15!E:E,Hoja15!A:A,A535)+SUMIFS(Hoja16!E:E,Hoja16!A:A,A535)</f>
        <v>9</v>
      </c>
      <c r="F535">
        <f>IFERROR(VLOOKUP(A535,Hoja7!$I:$J,2,0),0)</f>
        <v>2</v>
      </c>
      <c r="G535">
        <f t="shared" si="8"/>
        <v>7</v>
      </c>
    </row>
    <row r="536" spans="1:7" x14ac:dyDescent="0.25">
      <c r="A536" t="s">
        <v>3343</v>
      </c>
      <c r="B536" t="s">
        <v>3205</v>
      </c>
      <c r="C536" t="s">
        <v>2</v>
      </c>
      <c r="D536" t="s">
        <v>3206</v>
      </c>
      <c r="E536">
        <f>IFERROR(VLOOKUP(A536,Hoja1!$A:$E,5,0),0)-SUMIFS(REDUCCIONES!C:C,REDUCCIONES!B:B,A536)+SUMIFS(Hoja10!E:E,Hoja10!A:A,A536)+SUMIFS(Hoja11!E:E,Hoja11!A:A,A536)+SUMIFS(Hoja12!E:E,Hoja12!A:A,A536)+SUMIFS(Hoja13!E:E,Hoja13!A:A,A536)+SUMIFS(Hoja14!E:E,Hoja14!A:A,A536)+SUMIFS(Hoja15!E:E,Hoja15!A:A,A536)+SUMIFS(Hoja16!E:E,Hoja16!A:A,A536)</f>
        <v>23</v>
      </c>
      <c r="F536">
        <f>IFERROR(VLOOKUP(A536,Hoja7!$I:$J,2,0),0)</f>
        <v>1</v>
      </c>
      <c r="G536">
        <f t="shared" si="8"/>
        <v>22</v>
      </c>
    </row>
    <row r="537" spans="1:7" x14ac:dyDescent="0.25">
      <c r="A537" t="s">
        <v>3344</v>
      </c>
      <c r="B537" t="s">
        <v>3205</v>
      </c>
      <c r="C537" t="s">
        <v>5</v>
      </c>
      <c r="D537" t="s">
        <v>3206</v>
      </c>
      <c r="E537">
        <f>IFERROR(VLOOKUP(A537,Hoja1!$A:$E,5,0),0)-SUMIFS(REDUCCIONES!C:C,REDUCCIONES!B:B,A537)+SUMIFS(Hoja10!E:E,Hoja10!A:A,A537)+SUMIFS(Hoja11!E:E,Hoja11!A:A,A537)+SUMIFS(Hoja12!E:E,Hoja12!A:A,A537)+SUMIFS(Hoja13!E:E,Hoja13!A:A,A537)+SUMIFS(Hoja14!E:E,Hoja14!A:A,A537)+SUMIFS(Hoja15!E:E,Hoja15!A:A,A537)+SUMIFS(Hoja16!E:E,Hoja16!A:A,A537)</f>
        <v>13</v>
      </c>
      <c r="F537">
        <f>IFERROR(VLOOKUP(A537,Hoja7!$I:$J,2,0),0)</f>
        <v>0</v>
      </c>
      <c r="G537">
        <f t="shared" si="8"/>
        <v>13</v>
      </c>
    </row>
    <row r="538" spans="1:7" x14ac:dyDescent="0.25">
      <c r="A538" t="s">
        <v>6369</v>
      </c>
      <c r="B538" t="s">
        <v>3205</v>
      </c>
      <c r="C538" t="s">
        <v>6178</v>
      </c>
      <c r="D538" t="s">
        <v>3206</v>
      </c>
      <c r="E538">
        <f>IFERROR(VLOOKUP(A538,Hoja1!$A:$E,5,0),0)-SUMIFS(REDUCCIONES!C:C,REDUCCIONES!B:B,A538)+SUMIFS(Hoja10!E:E,Hoja10!A:A,A538)+SUMIFS(Hoja11!E:E,Hoja11!A:A,A538)+SUMIFS(Hoja12!E:E,Hoja12!A:A,A538)+SUMIFS(Hoja13!E:E,Hoja13!A:A,A538)+SUMIFS(Hoja14!E:E,Hoja14!A:A,A538)+SUMIFS(Hoja15!E:E,Hoja15!A:A,A538)+SUMIFS(Hoja16!E:E,Hoja16!A:A,A538)</f>
        <v>0</v>
      </c>
      <c r="F538">
        <f>IFERROR(VLOOKUP(A538,Hoja7!$I:$J,2,0),0)</f>
        <v>0</v>
      </c>
      <c r="G538">
        <f t="shared" si="8"/>
        <v>0</v>
      </c>
    </row>
    <row r="539" spans="1:7" x14ac:dyDescent="0.25">
      <c r="A539" t="s">
        <v>6370</v>
      </c>
      <c r="B539" t="s">
        <v>3205</v>
      </c>
      <c r="C539" t="s">
        <v>6180</v>
      </c>
      <c r="D539" t="s">
        <v>3206</v>
      </c>
      <c r="E539">
        <f>IFERROR(VLOOKUP(A539,Hoja1!$A:$E,5,0),0)-SUMIFS(REDUCCIONES!C:C,REDUCCIONES!B:B,A539)+SUMIFS(Hoja10!E:E,Hoja10!A:A,A539)+SUMIFS(Hoja11!E:E,Hoja11!A:A,A539)+SUMIFS(Hoja12!E:E,Hoja12!A:A,A539)+SUMIFS(Hoja13!E:E,Hoja13!A:A,A539)+SUMIFS(Hoja14!E:E,Hoja14!A:A,A539)+SUMIFS(Hoja15!E:E,Hoja15!A:A,A539)+SUMIFS(Hoja16!E:E,Hoja16!A:A,A539)</f>
        <v>0</v>
      </c>
      <c r="F539">
        <f>IFERROR(VLOOKUP(A539,Hoja7!$I:$J,2,0),0)</f>
        <v>0</v>
      </c>
      <c r="G539">
        <f t="shared" si="8"/>
        <v>0</v>
      </c>
    </row>
    <row r="540" spans="1:7" x14ac:dyDescent="0.25">
      <c r="A540" t="s">
        <v>6371</v>
      </c>
      <c r="B540" t="s">
        <v>3205</v>
      </c>
      <c r="C540" t="s">
        <v>1131</v>
      </c>
      <c r="D540" t="s">
        <v>3206</v>
      </c>
      <c r="E540">
        <f>IFERROR(VLOOKUP(A540,Hoja1!$A:$E,5,0),0)-SUMIFS(REDUCCIONES!C:C,REDUCCIONES!B:B,A540)+SUMIFS(Hoja10!E:E,Hoja10!A:A,A540)+SUMIFS(Hoja11!E:E,Hoja11!A:A,A540)+SUMIFS(Hoja12!E:E,Hoja12!A:A,A540)+SUMIFS(Hoja13!E:E,Hoja13!A:A,A540)+SUMIFS(Hoja14!E:E,Hoja14!A:A,A540)+SUMIFS(Hoja15!E:E,Hoja15!A:A,A540)+SUMIFS(Hoja16!E:E,Hoja16!A:A,A540)</f>
        <v>0</v>
      </c>
      <c r="F540">
        <f>IFERROR(VLOOKUP(A540,Hoja7!$I:$J,2,0),0)</f>
        <v>0</v>
      </c>
      <c r="G540">
        <f t="shared" si="8"/>
        <v>0</v>
      </c>
    </row>
    <row r="541" spans="1:7" x14ac:dyDescent="0.25">
      <c r="A541" t="s">
        <v>3564</v>
      </c>
      <c r="B541" t="s">
        <v>3565</v>
      </c>
      <c r="C541" t="s">
        <v>179</v>
      </c>
      <c r="D541" t="s">
        <v>6372</v>
      </c>
      <c r="E541">
        <f>IFERROR(VLOOKUP(A541,Hoja1!$A:$E,5,0),0)-SUMIFS(REDUCCIONES!C:C,REDUCCIONES!B:B,A541)+SUMIFS(Hoja10!E:E,Hoja10!A:A,A541)+SUMIFS(Hoja11!E:E,Hoja11!A:A,A541)+SUMIFS(Hoja12!E:E,Hoja12!A:A,A541)+SUMIFS(Hoja13!E:E,Hoja13!A:A,A541)+SUMIFS(Hoja14!E:E,Hoja14!A:A,A541)+SUMIFS(Hoja15!E:E,Hoja15!A:A,A541)+SUMIFS(Hoja16!E:E,Hoja16!A:A,A541)</f>
        <v>2</v>
      </c>
      <c r="F541">
        <f>IFERROR(VLOOKUP(A541,Hoja7!$I:$J,2,0),0)</f>
        <v>0</v>
      </c>
      <c r="G541">
        <f t="shared" si="8"/>
        <v>2</v>
      </c>
    </row>
    <row r="542" spans="1:7" x14ac:dyDescent="0.25">
      <c r="A542" t="s">
        <v>3577</v>
      </c>
      <c r="B542" t="s">
        <v>3565</v>
      </c>
      <c r="C542" t="s">
        <v>17</v>
      </c>
      <c r="D542" t="s">
        <v>6372</v>
      </c>
      <c r="E542">
        <f>IFERROR(VLOOKUP(A542,Hoja1!$A:$E,5,0),0)-SUMIFS(REDUCCIONES!C:C,REDUCCIONES!B:B,A542)+SUMIFS(Hoja10!E:E,Hoja10!A:A,A542)+SUMIFS(Hoja11!E:E,Hoja11!A:A,A542)+SUMIFS(Hoja12!E:E,Hoja12!A:A,A542)+SUMIFS(Hoja13!E:E,Hoja13!A:A,A542)+SUMIFS(Hoja14!E:E,Hoja14!A:A,A542)+SUMIFS(Hoja15!E:E,Hoja15!A:A,A542)+SUMIFS(Hoja16!E:E,Hoja16!A:A,A542)</f>
        <v>31</v>
      </c>
      <c r="F542">
        <f>IFERROR(VLOOKUP(A542,Hoja7!$I:$J,2,0),0)</f>
        <v>0</v>
      </c>
      <c r="G542">
        <f t="shared" si="8"/>
        <v>31</v>
      </c>
    </row>
    <row r="543" spans="1:7" x14ac:dyDescent="0.25">
      <c r="A543" t="s">
        <v>3571</v>
      </c>
      <c r="B543" t="s">
        <v>3565</v>
      </c>
      <c r="C543" t="s">
        <v>8</v>
      </c>
      <c r="D543" t="s">
        <v>6372</v>
      </c>
      <c r="E543">
        <f>IFERROR(VLOOKUP(A543,Hoja1!$A:$E,5,0),0)-SUMIFS(REDUCCIONES!C:C,REDUCCIONES!B:B,A543)+SUMIFS(Hoja10!E:E,Hoja10!A:A,A543)+SUMIFS(Hoja11!E:E,Hoja11!A:A,A543)+SUMIFS(Hoja12!E:E,Hoja12!A:A,A543)+SUMIFS(Hoja13!E:E,Hoja13!A:A,A543)+SUMIFS(Hoja14!E:E,Hoja14!A:A,A543)+SUMIFS(Hoja15!E:E,Hoja15!A:A,A543)+SUMIFS(Hoja16!E:E,Hoja16!A:A,A543)</f>
        <v>26</v>
      </c>
      <c r="F543">
        <f>IFERROR(VLOOKUP(A543,Hoja7!$I:$J,2,0),0)</f>
        <v>0</v>
      </c>
      <c r="G543">
        <f t="shared" si="8"/>
        <v>26</v>
      </c>
    </row>
    <row r="544" spans="1:7" x14ac:dyDescent="0.25">
      <c r="A544" t="s">
        <v>3575</v>
      </c>
      <c r="B544" t="s">
        <v>3565</v>
      </c>
      <c r="C544" t="s">
        <v>14</v>
      </c>
      <c r="D544" t="s">
        <v>6372</v>
      </c>
      <c r="E544">
        <f>IFERROR(VLOOKUP(A544,Hoja1!$A:$E,5,0),0)-SUMIFS(REDUCCIONES!C:C,REDUCCIONES!B:B,A544)+SUMIFS(Hoja10!E:E,Hoja10!A:A,A544)+SUMIFS(Hoja11!E:E,Hoja11!A:A,A544)+SUMIFS(Hoja12!E:E,Hoja12!A:A,A544)+SUMIFS(Hoja13!E:E,Hoja13!A:A,A544)+SUMIFS(Hoja14!E:E,Hoja14!A:A,A544)+SUMIFS(Hoja15!E:E,Hoja15!A:A,A544)+SUMIFS(Hoja16!E:E,Hoja16!A:A,A544)</f>
        <v>4</v>
      </c>
      <c r="F544">
        <f>IFERROR(VLOOKUP(A544,Hoja7!$I:$J,2,0),0)</f>
        <v>3</v>
      </c>
      <c r="G544">
        <f t="shared" si="8"/>
        <v>1</v>
      </c>
    </row>
    <row r="545" spans="1:7" x14ac:dyDescent="0.25">
      <c r="A545" t="s">
        <v>3573</v>
      </c>
      <c r="B545" t="s">
        <v>3565</v>
      </c>
      <c r="C545" t="s">
        <v>11</v>
      </c>
      <c r="D545" t="s">
        <v>6372</v>
      </c>
      <c r="E545">
        <f>IFERROR(VLOOKUP(A545,Hoja1!$A:$E,5,0),0)-SUMIFS(REDUCCIONES!C:C,REDUCCIONES!B:B,A545)+SUMIFS(Hoja10!E:E,Hoja10!A:A,A545)+SUMIFS(Hoja11!E:E,Hoja11!A:A,A545)+SUMIFS(Hoja12!E:E,Hoja12!A:A,A545)+SUMIFS(Hoja13!E:E,Hoja13!A:A,A545)+SUMIFS(Hoja14!E:E,Hoja14!A:A,A545)+SUMIFS(Hoja15!E:E,Hoja15!A:A,A545)+SUMIFS(Hoja16!E:E,Hoja16!A:A,A545)</f>
        <v>36</v>
      </c>
      <c r="F545">
        <f>IFERROR(VLOOKUP(A545,Hoja7!$I:$J,2,0),0)</f>
        <v>4</v>
      </c>
      <c r="G545">
        <f t="shared" si="8"/>
        <v>32</v>
      </c>
    </row>
    <row r="546" spans="1:7" x14ac:dyDescent="0.25">
      <c r="A546" t="s">
        <v>3579</v>
      </c>
      <c r="B546" t="s">
        <v>3565</v>
      </c>
      <c r="C546" t="s">
        <v>20</v>
      </c>
      <c r="D546" t="s">
        <v>6372</v>
      </c>
      <c r="E546">
        <f>IFERROR(VLOOKUP(A546,Hoja1!$A:$E,5,0),0)-SUMIFS(REDUCCIONES!C:C,REDUCCIONES!B:B,A546)+SUMIFS(Hoja10!E:E,Hoja10!A:A,A546)+SUMIFS(Hoja11!E:E,Hoja11!A:A,A546)+SUMIFS(Hoja12!E:E,Hoja12!A:A,A546)+SUMIFS(Hoja13!E:E,Hoja13!A:A,A546)+SUMIFS(Hoja14!E:E,Hoja14!A:A,A546)+SUMIFS(Hoja15!E:E,Hoja15!A:A,A546)+SUMIFS(Hoja16!E:E,Hoja16!A:A,A546)</f>
        <v>21</v>
      </c>
      <c r="F546">
        <f>IFERROR(VLOOKUP(A546,Hoja7!$I:$J,2,0),0)</f>
        <v>2</v>
      </c>
      <c r="G546">
        <f t="shared" si="8"/>
        <v>19</v>
      </c>
    </row>
    <row r="547" spans="1:7" x14ac:dyDescent="0.25">
      <c r="A547" t="s">
        <v>3567</v>
      </c>
      <c r="B547" t="s">
        <v>3565</v>
      </c>
      <c r="C547" t="s">
        <v>2</v>
      </c>
      <c r="D547" t="s">
        <v>6372</v>
      </c>
      <c r="E547">
        <f>IFERROR(VLOOKUP(A547,Hoja1!$A:$E,5,0),0)-SUMIFS(REDUCCIONES!C:C,REDUCCIONES!B:B,A547)+SUMIFS(Hoja10!E:E,Hoja10!A:A,A547)+SUMIFS(Hoja11!E:E,Hoja11!A:A,A547)+SUMIFS(Hoja12!E:E,Hoja12!A:A,A547)+SUMIFS(Hoja13!E:E,Hoja13!A:A,A547)+SUMIFS(Hoja14!E:E,Hoja14!A:A,A547)+SUMIFS(Hoja15!E:E,Hoja15!A:A,A547)+SUMIFS(Hoja16!E:E,Hoja16!A:A,A547)</f>
        <v>5</v>
      </c>
      <c r="F547">
        <f>IFERROR(VLOOKUP(A547,Hoja7!$I:$J,2,0),0)</f>
        <v>3</v>
      </c>
      <c r="G547">
        <f t="shared" si="8"/>
        <v>2</v>
      </c>
    </row>
    <row r="548" spans="1:7" x14ac:dyDescent="0.25">
      <c r="A548" t="s">
        <v>3569</v>
      </c>
      <c r="B548" t="s">
        <v>3565</v>
      </c>
      <c r="C548" t="s">
        <v>5</v>
      </c>
      <c r="D548" t="s">
        <v>6372</v>
      </c>
      <c r="E548">
        <f>IFERROR(VLOOKUP(A548,Hoja1!$A:$E,5,0),0)-SUMIFS(REDUCCIONES!C:C,REDUCCIONES!B:B,A548)+SUMIFS(Hoja10!E:E,Hoja10!A:A,A548)+SUMIFS(Hoja11!E:E,Hoja11!A:A,A548)+SUMIFS(Hoja12!E:E,Hoja12!A:A,A548)+SUMIFS(Hoja13!E:E,Hoja13!A:A,A548)+SUMIFS(Hoja14!E:E,Hoja14!A:A,A548)+SUMIFS(Hoja15!E:E,Hoja15!A:A,A548)+SUMIFS(Hoja16!E:E,Hoja16!A:A,A548)</f>
        <v>3</v>
      </c>
      <c r="F548">
        <f>IFERROR(VLOOKUP(A548,Hoja7!$I:$J,2,0),0)</f>
        <v>0</v>
      </c>
      <c r="G548">
        <f t="shared" si="8"/>
        <v>3</v>
      </c>
    </row>
    <row r="549" spans="1:7" x14ac:dyDescent="0.25">
      <c r="A549" t="s">
        <v>6373</v>
      </c>
      <c r="B549" t="s">
        <v>3565</v>
      </c>
      <c r="C549" t="s">
        <v>6178</v>
      </c>
      <c r="D549" t="s">
        <v>6372</v>
      </c>
      <c r="E549">
        <f>IFERROR(VLOOKUP(A549,Hoja1!$A:$E,5,0),0)-SUMIFS(REDUCCIONES!C:C,REDUCCIONES!B:B,A549)+SUMIFS(Hoja10!E:E,Hoja10!A:A,A549)+SUMIFS(Hoja11!E:E,Hoja11!A:A,A549)+SUMIFS(Hoja12!E:E,Hoja12!A:A,A549)+SUMIFS(Hoja13!E:E,Hoja13!A:A,A549)+SUMIFS(Hoja14!E:E,Hoja14!A:A,A549)+SUMIFS(Hoja15!E:E,Hoja15!A:A,A549)+SUMIFS(Hoja16!E:E,Hoja16!A:A,A549)</f>
        <v>0</v>
      </c>
      <c r="F549">
        <f>IFERROR(VLOOKUP(A549,Hoja7!$I:$J,2,0),0)</f>
        <v>0</v>
      </c>
      <c r="G549">
        <f t="shared" si="8"/>
        <v>0</v>
      </c>
    </row>
    <row r="550" spans="1:7" x14ac:dyDescent="0.25">
      <c r="A550" t="s">
        <v>6374</v>
      </c>
      <c r="B550" t="s">
        <v>3565</v>
      </c>
      <c r="C550" t="s">
        <v>6180</v>
      </c>
      <c r="D550" t="s">
        <v>6372</v>
      </c>
      <c r="E550">
        <f>IFERROR(VLOOKUP(A550,Hoja1!$A:$E,5,0),0)-SUMIFS(REDUCCIONES!C:C,REDUCCIONES!B:B,A550)+SUMIFS(Hoja10!E:E,Hoja10!A:A,A550)+SUMIFS(Hoja11!E:E,Hoja11!A:A,A550)+SUMIFS(Hoja12!E:E,Hoja12!A:A,A550)+SUMIFS(Hoja13!E:E,Hoja13!A:A,A550)+SUMIFS(Hoja14!E:E,Hoja14!A:A,A550)+SUMIFS(Hoja15!E:E,Hoja15!A:A,A550)+SUMIFS(Hoja16!E:E,Hoja16!A:A,A550)</f>
        <v>0</v>
      </c>
      <c r="F550">
        <f>IFERROR(VLOOKUP(A550,Hoja7!$I:$J,2,0),0)</f>
        <v>0</v>
      </c>
      <c r="G550">
        <f t="shared" si="8"/>
        <v>0</v>
      </c>
    </row>
    <row r="551" spans="1:7" x14ac:dyDescent="0.25">
      <c r="A551" t="s">
        <v>6375</v>
      </c>
      <c r="B551" t="s">
        <v>3565</v>
      </c>
      <c r="C551" t="s">
        <v>1131</v>
      </c>
      <c r="D551" t="s">
        <v>6372</v>
      </c>
      <c r="E551">
        <f>IFERROR(VLOOKUP(A551,Hoja1!$A:$E,5,0),0)-SUMIFS(REDUCCIONES!C:C,REDUCCIONES!B:B,A551)+SUMIFS(Hoja10!E:E,Hoja10!A:A,A551)+SUMIFS(Hoja11!E:E,Hoja11!A:A,A551)+SUMIFS(Hoja12!E:E,Hoja12!A:A,A551)+SUMIFS(Hoja13!E:E,Hoja13!A:A,A551)+SUMIFS(Hoja14!E:E,Hoja14!A:A,A551)+SUMIFS(Hoja15!E:E,Hoja15!A:A,A551)+SUMIFS(Hoja16!E:E,Hoja16!A:A,A551)</f>
        <v>0</v>
      </c>
      <c r="F551">
        <f>IFERROR(VLOOKUP(A551,Hoja7!$I:$J,2,0),0)</f>
        <v>0</v>
      </c>
      <c r="G551">
        <f t="shared" si="8"/>
        <v>0</v>
      </c>
    </row>
    <row r="552" spans="1:7" x14ac:dyDescent="0.25">
      <c r="A552" t="s">
        <v>3250</v>
      </c>
      <c r="B552" t="s">
        <v>3209</v>
      </c>
      <c r="C552" t="s">
        <v>179</v>
      </c>
      <c r="D552" t="s">
        <v>3210</v>
      </c>
      <c r="E552">
        <f>IFERROR(VLOOKUP(A552,Hoja1!$A:$E,5,0),0)-SUMIFS(REDUCCIONES!C:C,REDUCCIONES!B:B,A552)+SUMIFS(Hoja10!E:E,Hoja10!A:A,A552)+SUMIFS(Hoja11!E:E,Hoja11!A:A,A552)+SUMIFS(Hoja12!E:E,Hoja12!A:A,A552)+SUMIFS(Hoja13!E:E,Hoja13!A:A,A552)+SUMIFS(Hoja14!E:E,Hoja14!A:A,A552)+SUMIFS(Hoja15!E:E,Hoja15!A:A,A552)+SUMIFS(Hoja16!E:E,Hoja16!A:A,A552)</f>
        <v>17</v>
      </c>
      <c r="F552">
        <f>IFERROR(VLOOKUP(A552,Hoja7!$I:$J,2,0),0)</f>
        <v>0</v>
      </c>
      <c r="G552">
        <f t="shared" si="8"/>
        <v>17</v>
      </c>
    </row>
    <row r="553" spans="1:7" x14ac:dyDescent="0.25">
      <c r="A553" t="s">
        <v>3257</v>
      </c>
      <c r="B553" t="s">
        <v>3209</v>
      </c>
      <c r="C553" t="s">
        <v>17</v>
      </c>
      <c r="D553" t="s">
        <v>3210</v>
      </c>
      <c r="E553">
        <f>IFERROR(VLOOKUP(A553,Hoja1!$A:$E,5,0),0)-SUMIFS(REDUCCIONES!C:C,REDUCCIONES!B:B,A553)+SUMIFS(Hoja10!E:E,Hoja10!A:A,A553)+SUMIFS(Hoja11!E:E,Hoja11!A:A,A553)+SUMIFS(Hoja12!E:E,Hoja12!A:A,A553)+SUMIFS(Hoja13!E:E,Hoja13!A:A,A553)+SUMIFS(Hoja14!E:E,Hoja14!A:A,A553)+SUMIFS(Hoja15!E:E,Hoja15!A:A,A553)+SUMIFS(Hoja16!E:E,Hoja16!A:A,A553)</f>
        <v>42</v>
      </c>
      <c r="F553">
        <f>IFERROR(VLOOKUP(A553,Hoja7!$I:$J,2,0),0)</f>
        <v>3</v>
      </c>
      <c r="G553">
        <f t="shared" si="8"/>
        <v>39</v>
      </c>
    </row>
    <row r="554" spans="1:7" x14ac:dyDescent="0.25">
      <c r="A554" t="s">
        <v>3208</v>
      </c>
      <c r="B554" t="s">
        <v>3209</v>
      </c>
      <c r="C554" t="s">
        <v>8</v>
      </c>
      <c r="D554" t="s">
        <v>3210</v>
      </c>
      <c r="E554">
        <f>IFERROR(VLOOKUP(A554,Hoja1!$A:$E,5,0),0)-SUMIFS(REDUCCIONES!C:C,REDUCCIONES!B:B,A554)+SUMIFS(Hoja10!E:E,Hoja10!A:A,A554)+SUMIFS(Hoja11!E:E,Hoja11!A:A,A554)+SUMIFS(Hoja12!E:E,Hoja12!A:A,A554)+SUMIFS(Hoja13!E:E,Hoja13!A:A,A554)+SUMIFS(Hoja14!E:E,Hoja14!A:A,A554)+SUMIFS(Hoja15!E:E,Hoja15!A:A,A554)+SUMIFS(Hoja16!E:E,Hoja16!A:A,A554)</f>
        <v>77</v>
      </c>
      <c r="F554">
        <f>IFERROR(VLOOKUP(A554,Hoja7!$I:$J,2,0),0)</f>
        <v>3</v>
      </c>
      <c r="G554">
        <f t="shared" si="8"/>
        <v>74</v>
      </c>
    </row>
    <row r="555" spans="1:7" x14ac:dyDescent="0.25">
      <c r="A555" t="s">
        <v>3211</v>
      </c>
      <c r="B555" t="s">
        <v>3209</v>
      </c>
      <c r="C555" t="s">
        <v>14</v>
      </c>
      <c r="D555" t="s">
        <v>3210</v>
      </c>
      <c r="E555">
        <f>IFERROR(VLOOKUP(A555,Hoja1!$A:$E,5,0),0)-SUMIFS(REDUCCIONES!C:C,REDUCCIONES!B:B,A555)+SUMIFS(Hoja10!E:E,Hoja10!A:A,A555)+SUMIFS(Hoja11!E:E,Hoja11!A:A,A555)+SUMIFS(Hoja12!E:E,Hoja12!A:A,A555)+SUMIFS(Hoja13!E:E,Hoja13!A:A,A555)+SUMIFS(Hoja14!E:E,Hoja14!A:A,A555)+SUMIFS(Hoja15!E:E,Hoja15!A:A,A555)+SUMIFS(Hoja16!E:E,Hoja16!A:A,A555)</f>
        <v>92</v>
      </c>
      <c r="F555">
        <f>IFERROR(VLOOKUP(A555,Hoja7!$I:$J,2,0),0)</f>
        <v>9</v>
      </c>
      <c r="G555">
        <f t="shared" si="8"/>
        <v>83</v>
      </c>
    </row>
    <row r="556" spans="1:7" x14ac:dyDescent="0.25">
      <c r="A556" t="s">
        <v>3251</v>
      </c>
      <c r="B556" t="s">
        <v>3209</v>
      </c>
      <c r="C556" t="s">
        <v>11</v>
      </c>
      <c r="D556" t="s">
        <v>3210</v>
      </c>
      <c r="E556">
        <f>IFERROR(VLOOKUP(A556,Hoja1!$A:$E,5,0),0)-SUMIFS(REDUCCIONES!C:C,REDUCCIONES!B:B,A556)+SUMIFS(Hoja10!E:E,Hoja10!A:A,A556)+SUMIFS(Hoja11!E:E,Hoja11!A:A,A556)+SUMIFS(Hoja12!E:E,Hoja12!A:A,A556)+SUMIFS(Hoja13!E:E,Hoja13!A:A,A556)+SUMIFS(Hoja14!E:E,Hoja14!A:A,A556)+SUMIFS(Hoja15!E:E,Hoja15!A:A,A556)+SUMIFS(Hoja16!E:E,Hoja16!A:A,A556)</f>
        <v>100</v>
      </c>
      <c r="F556">
        <f>IFERROR(VLOOKUP(A556,Hoja7!$I:$J,2,0),0)</f>
        <v>1</v>
      </c>
      <c r="G556">
        <f t="shared" si="8"/>
        <v>99</v>
      </c>
    </row>
    <row r="557" spans="1:7" x14ac:dyDescent="0.25">
      <c r="A557" t="s">
        <v>3252</v>
      </c>
      <c r="B557" t="s">
        <v>3209</v>
      </c>
      <c r="C557" t="s">
        <v>20</v>
      </c>
      <c r="D557" t="s">
        <v>3210</v>
      </c>
      <c r="E557">
        <f>IFERROR(VLOOKUP(A557,Hoja1!$A:$E,5,0),0)-SUMIFS(REDUCCIONES!C:C,REDUCCIONES!B:B,A557)+SUMIFS(Hoja10!E:E,Hoja10!A:A,A557)+SUMIFS(Hoja11!E:E,Hoja11!A:A,A557)+SUMIFS(Hoja12!E:E,Hoja12!A:A,A557)+SUMIFS(Hoja13!E:E,Hoja13!A:A,A557)+SUMIFS(Hoja14!E:E,Hoja14!A:A,A557)+SUMIFS(Hoja15!E:E,Hoja15!A:A,A557)+SUMIFS(Hoja16!E:E,Hoja16!A:A,A557)</f>
        <v>77</v>
      </c>
      <c r="F557">
        <f>IFERROR(VLOOKUP(A557,Hoja7!$I:$J,2,0),0)</f>
        <v>3</v>
      </c>
      <c r="G557">
        <f t="shared" si="8"/>
        <v>74</v>
      </c>
    </row>
    <row r="558" spans="1:7" x14ac:dyDescent="0.25">
      <c r="A558" t="s">
        <v>3255</v>
      </c>
      <c r="B558" t="s">
        <v>3209</v>
      </c>
      <c r="C558" t="s">
        <v>2</v>
      </c>
      <c r="D558" t="s">
        <v>3210</v>
      </c>
      <c r="E558">
        <f>IFERROR(VLOOKUP(A558,Hoja1!$A:$E,5,0),0)-SUMIFS(REDUCCIONES!C:C,REDUCCIONES!B:B,A558)+SUMIFS(Hoja10!E:E,Hoja10!A:A,A558)+SUMIFS(Hoja11!E:E,Hoja11!A:A,A558)+SUMIFS(Hoja12!E:E,Hoja12!A:A,A558)+SUMIFS(Hoja13!E:E,Hoja13!A:A,A558)+SUMIFS(Hoja14!E:E,Hoja14!A:A,A558)+SUMIFS(Hoja15!E:E,Hoja15!A:A,A558)+SUMIFS(Hoja16!E:E,Hoja16!A:A,A558)</f>
        <v>23</v>
      </c>
      <c r="F558">
        <f>IFERROR(VLOOKUP(A558,Hoja7!$I:$J,2,0),0)</f>
        <v>1</v>
      </c>
      <c r="G558">
        <f t="shared" si="8"/>
        <v>22</v>
      </c>
    </row>
    <row r="559" spans="1:7" x14ac:dyDescent="0.25">
      <c r="A559" t="s">
        <v>3256</v>
      </c>
      <c r="B559" t="s">
        <v>3209</v>
      </c>
      <c r="C559" t="s">
        <v>5</v>
      </c>
      <c r="D559" t="s">
        <v>3210</v>
      </c>
      <c r="E559">
        <f>IFERROR(VLOOKUP(A559,Hoja1!$A:$E,5,0),0)-SUMIFS(REDUCCIONES!C:C,REDUCCIONES!B:B,A559)+SUMIFS(Hoja10!E:E,Hoja10!A:A,A559)+SUMIFS(Hoja11!E:E,Hoja11!A:A,A559)+SUMIFS(Hoja12!E:E,Hoja12!A:A,A559)+SUMIFS(Hoja13!E:E,Hoja13!A:A,A559)+SUMIFS(Hoja14!E:E,Hoja14!A:A,A559)+SUMIFS(Hoja15!E:E,Hoja15!A:A,A559)+SUMIFS(Hoja16!E:E,Hoja16!A:A,A559)</f>
        <v>22</v>
      </c>
      <c r="F559">
        <f>IFERROR(VLOOKUP(A559,Hoja7!$I:$J,2,0),0)</f>
        <v>1</v>
      </c>
      <c r="G559">
        <f t="shared" si="8"/>
        <v>21</v>
      </c>
    </row>
    <row r="560" spans="1:7" x14ac:dyDescent="0.25">
      <c r="A560" t="s">
        <v>6376</v>
      </c>
      <c r="B560" t="s">
        <v>3209</v>
      </c>
      <c r="C560" t="s">
        <v>6178</v>
      </c>
      <c r="D560" t="s">
        <v>3210</v>
      </c>
      <c r="E560">
        <f>IFERROR(VLOOKUP(A560,Hoja1!$A:$E,5,0),0)-SUMIFS(REDUCCIONES!C:C,REDUCCIONES!B:B,A560)+SUMIFS(Hoja10!E:E,Hoja10!A:A,A560)+SUMIFS(Hoja11!E:E,Hoja11!A:A,A560)+SUMIFS(Hoja12!E:E,Hoja12!A:A,A560)+SUMIFS(Hoja13!E:E,Hoja13!A:A,A560)+SUMIFS(Hoja14!E:E,Hoja14!A:A,A560)+SUMIFS(Hoja15!E:E,Hoja15!A:A,A560)+SUMIFS(Hoja16!E:E,Hoja16!A:A,A560)</f>
        <v>0</v>
      </c>
      <c r="F560">
        <f>IFERROR(VLOOKUP(A560,Hoja7!$I:$J,2,0),0)</f>
        <v>0</v>
      </c>
      <c r="G560">
        <f t="shared" si="8"/>
        <v>0</v>
      </c>
    </row>
    <row r="561" spans="1:7" x14ac:dyDescent="0.25">
      <c r="A561" t="s">
        <v>6377</v>
      </c>
      <c r="B561" t="s">
        <v>3209</v>
      </c>
      <c r="C561" t="s">
        <v>6180</v>
      </c>
      <c r="D561" t="s">
        <v>3210</v>
      </c>
      <c r="E561">
        <f>IFERROR(VLOOKUP(A561,Hoja1!$A:$E,5,0),0)-SUMIFS(REDUCCIONES!C:C,REDUCCIONES!B:B,A561)+SUMIFS(Hoja10!E:E,Hoja10!A:A,A561)+SUMIFS(Hoja11!E:E,Hoja11!A:A,A561)+SUMIFS(Hoja12!E:E,Hoja12!A:A,A561)+SUMIFS(Hoja13!E:E,Hoja13!A:A,A561)+SUMIFS(Hoja14!E:E,Hoja14!A:A,A561)+SUMIFS(Hoja15!E:E,Hoja15!A:A,A561)+SUMIFS(Hoja16!E:E,Hoja16!A:A,A561)</f>
        <v>0</v>
      </c>
      <c r="F561">
        <f>IFERROR(VLOOKUP(A561,Hoja7!$I:$J,2,0),0)</f>
        <v>0</v>
      </c>
      <c r="G561">
        <f t="shared" si="8"/>
        <v>0</v>
      </c>
    </row>
    <row r="562" spans="1:7" x14ac:dyDescent="0.25">
      <c r="A562" t="s">
        <v>6378</v>
      </c>
      <c r="B562" t="s">
        <v>3209</v>
      </c>
      <c r="C562" t="s">
        <v>1131</v>
      </c>
      <c r="D562" t="s">
        <v>3210</v>
      </c>
      <c r="E562">
        <f>IFERROR(VLOOKUP(A562,Hoja1!$A:$E,5,0),0)-SUMIFS(REDUCCIONES!C:C,REDUCCIONES!B:B,A562)+SUMIFS(Hoja10!E:E,Hoja10!A:A,A562)+SUMIFS(Hoja11!E:E,Hoja11!A:A,A562)+SUMIFS(Hoja12!E:E,Hoja12!A:A,A562)+SUMIFS(Hoja13!E:E,Hoja13!A:A,A562)+SUMIFS(Hoja14!E:E,Hoja14!A:A,A562)+SUMIFS(Hoja15!E:E,Hoja15!A:A,A562)+SUMIFS(Hoja16!E:E,Hoja16!A:A,A562)</f>
        <v>0</v>
      </c>
      <c r="F562">
        <f>IFERROR(VLOOKUP(A562,Hoja7!$I:$J,2,0),0)</f>
        <v>0</v>
      </c>
      <c r="G562">
        <f t="shared" si="8"/>
        <v>0</v>
      </c>
    </row>
    <row r="563" spans="1:7" x14ac:dyDescent="0.25">
      <c r="A563" t="s">
        <v>4175</v>
      </c>
      <c r="B563" t="s">
        <v>4176</v>
      </c>
      <c r="C563" t="s">
        <v>179</v>
      </c>
      <c r="D563" t="s">
        <v>6379</v>
      </c>
      <c r="E563">
        <f>IFERROR(VLOOKUP(A563,Hoja1!$A:$E,5,0),0)-SUMIFS(REDUCCIONES!C:C,REDUCCIONES!B:B,A563)+SUMIFS(Hoja10!E:E,Hoja10!A:A,A563)+SUMIFS(Hoja11!E:E,Hoja11!A:A,A563)+SUMIFS(Hoja12!E:E,Hoja12!A:A,A563)+SUMIFS(Hoja13!E:E,Hoja13!A:A,A563)+SUMIFS(Hoja14!E:E,Hoja14!A:A,A563)+SUMIFS(Hoja15!E:E,Hoja15!A:A,A563)+SUMIFS(Hoja16!E:E,Hoja16!A:A,A563)</f>
        <v>13</v>
      </c>
      <c r="F563">
        <f>IFERROR(VLOOKUP(A563,Hoja7!$I:$J,2,0),0)</f>
        <v>0</v>
      </c>
      <c r="G563">
        <f t="shared" si="8"/>
        <v>13</v>
      </c>
    </row>
    <row r="564" spans="1:7" x14ac:dyDescent="0.25">
      <c r="A564" t="s">
        <v>4188</v>
      </c>
      <c r="B564" t="s">
        <v>4176</v>
      </c>
      <c r="C564" t="s">
        <v>17</v>
      </c>
      <c r="D564" t="s">
        <v>6379</v>
      </c>
      <c r="E564">
        <f>IFERROR(VLOOKUP(A564,Hoja1!$A:$E,5,0),0)-SUMIFS(REDUCCIONES!C:C,REDUCCIONES!B:B,A564)+SUMIFS(Hoja10!E:E,Hoja10!A:A,A564)+SUMIFS(Hoja11!E:E,Hoja11!A:A,A564)+SUMIFS(Hoja12!E:E,Hoja12!A:A,A564)+SUMIFS(Hoja13!E:E,Hoja13!A:A,A564)+SUMIFS(Hoja14!E:E,Hoja14!A:A,A564)+SUMIFS(Hoja15!E:E,Hoja15!A:A,A564)+SUMIFS(Hoja16!E:E,Hoja16!A:A,A564)</f>
        <v>43</v>
      </c>
      <c r="F564">
        <f>IFERROR(VLOOKUP(A564,Hoja7!$I:$J,2,0),0)</f>
        <v>0</v>
      </c>
      <c r="G564">
        <f t="shared" si="8"/>
        <v>43</v>
      </c>
    </row>
    <row r="565" spans="1:7" x14ac:dyDescent="0.25">
      <c r="A565" t="s">
        <v>4182</v>
      </c>
      <c r="B565" t="s">
        <v>4176</v>
      </c>
      <c r="C565" t="s">
        <v>8</v>
      </c>
      <c r="D565" t="s">
        <v>6379</v>
      </c>
      <c r="E565">
        <f>IFERROR(VLOOKUP(A565,Hoja1!$A:$E,5,0),0)-SUMIFS(REDUCCIONES!C:C,REDUCCIONES!B:B,A565)+SUMIFS(Hoja10!E:E,Hoja10!A:A,A565)+SUMIFS(Hoja11!E:E,Hoja11!A:A,A565)+SUMIFS(Hoja12!E:E,Hoja12!A:A,A565)+SUMIFS(Hoja13!E:E,Hoja13!A:A,A565)+SUMIFS(Hoja14!E:E,Hoja14!A:A,A565)+SUMIFS(Hoja15!E:E,Hoja15!A:A,A565)+SUMIFS(Hoja16!E:E,Hoja16!A:A,A565)</f>
        <v>108</v>
      </c>
      <c r="F565">
        <f>IFERROR(VLOOKUP(A565,Hoja7!$I:$J,2,0),0)</f>
        <v>0</v>
      </c>
      <c r="G565">
        <f t="shared" si="8"/>
        <v>108</v>
      </c>
    </row>
    <row r="566" spans="1:7" x14ac:dyDescent="0.25">
      <c r="A566" t="s">
        <v>4186</v>
      </c>
      <c r="B566" t="s">
        <v>4176</v>
      </c>
      <c r="C566" t="s">
        <v>14</v>
      </c>
      <c r="D566" t="s">
        <v>6379</v>
      </c>
      <c r="E566">
        <f>IFERROR(VLOOKUP(A566,Hoja1!$A:$E,5,0),0)-SUMIFS(REDUCCIONES!C:C,REDUCCIONES!B:B,A566)+SUMIFS(Hoja10!E:E,Hoja10!A:A,A566)+SUMIFS(Hoja11!E:E,Hoja11!A:A,A566)+SUMIFS(Hoja12!E:E,Hoja12!A:A,A566)+SUMIFS(Hoja13!E:E,Hoja13!A:A,A566)+SUMIFS(Hoja14!E:E,Hoja14!A:A,A566)+SUMIFS(Hoja15!E:E,Hoja15!A:A,A566)+SUMIFS(Hoja16!E:E,Hoja16!A:A,A566)</f>
        <v>76</v>
      </c>
      <c r="F566">
        <f>IFERROR(VLOOKUP(A566,Hoja7!$I:$J,2,0),0)</f>
        <v>3</v>
      </c>
      <c r="G566">
        <f t="shared" si="8"/>
        <v>73</v>
      </c>
    </row>
    <row r="567" spans="1:7" x14ac:dyDescent="0.25">
      <c r="A567" t="s">
        <v>4184</v>
      </c>
      <c r="B567" t="s">
        <v>4176</v>
      </c>
      <c r="C567" t="s">
        <v>11</v>
      </c>
      <c r="D567" t="s">
        <v>6379</v>
      </c>
      <c r="E567">
        <f>IFERROR(VLOOKUP(A567,Hoja1!$A:$E,5,0),0)-SUMIFS(REDUCCIONES!C:C,REDUCCIONES!B:B,A567)+SUMIFS(Hoja10!E:E,Hoja10!A:A,A567)+SUMIFS(Hoja11!E:E,Hoja11!A:A,A567)+SUMIFS(Hoja12!E:E,Hoja12!A:A,A567)+SUMIFS(Hoja13!E:E,Hoja13!A:A,A567)+SUMIFS(Hoja14!E:E,Hoja14!A:A,A567)+SUMIFS(Hoja15!E:E,Hoja15!A:A,A567)+SUMIFS(Hoja16!E:E,Hoja16!A:A,A567)</f>
        <v>85</v>
      </c>
      <c r="F567">
        <f>IFERROR(VLOOKUP(A567,Hoja7!$I:$J,2,0),0)</f>
        <v>0</v>
      </c>
      <c r="G567">
        <f t="shared" si="8"/>
        <v>85</v>
      </c>
    </row>
    <row r="568" spans="1:7" x14ac:dyDescent="0.25">
      <c r="A568" t="s">
        <v>4190</v>
      </c>
      <c r="B568" t="s">
        <v>4176</v>
      </c>
      <c r="C568" t="s">
        <v>20</v>
      </c>
      <c r="D568" t="s">
        <v>6379</v>
      </c>
      <c r="E568">
        <f>IFERROR(VLOOKUP(A568,Hoja1!$A:$E,5,0),0)-SUMIFS(REDUCCIONES!C:C,REDUCCIONES!B:B,A568)+SUMIFS(Hoja10!E:E,Hoja10!A:A,A568)+SUMIFS(Hoja11!E:E,Hoja11!A:A,A568)+SUMIFS(Hoja12!E:E,Hoja12!A:A,A568)+SUMIFS(Hoja13!E:E,Hoja13!A:A,A568)+SUMIFS(Hoja14!E:E,Hoja14!A:A,A568)+SUMIFS(Hoja15!E:E,Hoja15!A:A,A568)+SUMIFS(Hoja16!E:E,Hoja16!A:A,A568)</f>
        <v>43</v>
      </c>
      <c r="F568">
        <f>IFERROR(VLOOKUP(A568,Hoja7!$I:$J,2,0),0)</f>
        <v>2</v>
      </c>
      <c r="G568">
        <f t="shared" si="8"/>
        <v>41</v>
      </c>
    </row>
    <row r="569" spans="1:7" x14ac:dyDescent="0.25">
      <c r="A569" t="s">
        <v>4178</v>
      </c>
      <c r="B569" t="s">
        <v>4176</v>
      </c>
      <c r="C569" t="s">
        <v>2</v>
      </c>
      <c r="D569" t="s">
        <v>6379</v>
      </c>
      <c r="E569">
        <f>IFERROR(VLOOKUP(A569,Hoja1!$A:$E,5,0),0)-SUMIFS(REDUCCIONES!C:C,REDUCCIONES!B:B,A569)+SUMIFS(Hoja10!E:E,Hoja10!A:A,A569)+SUMIFS(Hoja11!E:E,Hoja11!A:A,A569)+SUMIFS(Hoja12!E:E,Hoja12!A:A,A569)+SUMIFS(Hoja13!E:E,Hoja13!A:A,A569)+SUMIFS(Hoja14!E:E,Hoja14!A:A,A569)+SUMIFS(Hoja15!E:E,Hoja15!A:A,A569)+SUMIFS(Hoja16!E:E,Hoja16!A:A,A569)</f>
        <v>45</v>
      </c>
      <c r="F569">
        <f>IFERROR(VLOOKUP(A569,Hoja7!$I:$J,2,0),0)</f>
        <v>0</v>
      </c>
      <c r="G569">
        <f t="shared" si="8"/>
        <v>45</v>
      </c>
    </row>
    <row r="570" spans="1:7" x14ac:dyDescent="0.25">
      <c r="A570" t="s">
        <v>4180</v>
      </c>
      <c r="B570" t="s">
        <v>4176</v>
      </c>
      <c r="C570" t="s">
        <v>5</v>
      </c>
      <c r="D570" t="s">
        <v>6379</v>
      </c>
      <c r="E570">
        <f>IFERROR(VLOOKUP(A570,Hoja1!$A:$E,5,0),0)-SUMIFS(REDUCCIONES!C:C,REDUCCIONES!B:B,A570)+SUMIFS(Hoja10!E:E,Hoja10!A:A,A570)+SUMIFS(Hoja11!E:E,Hoja11!A:A,A570)+SUMIFS(Hoja12!E:E,Hoja12!A:A,A570)+SUMIFS(Hoja13!E:E,Hoja13!A:A,A570)+SUMIFS(Hoja14!E:E,Hoja14!A:A,A570)+SUMIFS(Hoja15!E:E,Hoja15!A:A,A570)+SUMIFS(Hoja16!E:E,Hoja16!A:A,A570)</f>
        <v>17</v>
      </c>
      <c r="F570">
        <f>IFERROR(VLOOKUP(A570,Hoja7!$I:$J,2,0),0)</f>
        <v>1</v>
      </c>
      <c r="G570">
        <f t="shared" si="8"/>
        <v>16</v>
      </c>
    </row>
    <row r="571" spans="1:7" x14ac:dyDescent="0.25">
      <c r="A571" t="s">
        <v>6380</v>
      </c>
      <c r="B571" t="s">
        <v>4176</v>
      </c>
      <c r="C571" t="s">
        <v>6178</v>
      </c>
      <c r="D571" t="s">
        <v>6379</v>
      </c>
      <c r="E571">
        <f>IFERROR(VLOOKUP(A571,Hoja1!$A:$E,5,0),0)-SUMIFS(REDUCCIONES!C:C,REDUCCIONES!B:B,A571)+SUMIFS(Hoja10!E:E,Hoja10!A:A,A571)+SUMIFS(Hoja11!E:E,Hoja11!A:A,A571)+SUMIFS(Hoja12!E:E,Hoja12!A:A,A571)+SUMIFS(Hoja13!E:E,Hoja13!A:A,A571)+SUMIFS(Hoja14!E:E,Hoja14!A:A,A571)+SUMIFS(Hoja15!E:E,Hoja15!A:A,A571)+SUMIFS(Hoja16!E:E,Hoja16!A:A,A571)</f>
        <v>0</v>
      </c>
      <c r="F571">
        <f>IFERROR(VLOOKUP(A571,Hoja7!$I:$J,2,0),0)</f>
        <v>0</v>
      </c>
      <c r="G571">
        <f t="shared" si="8"/>
        <v>0</v>
      </c>
    </row>
    <row r="572" spans="1:7" x14ac:dyDescent="0.25">
      <c r="A572" t="s">
        <v>6381</v>
      </c>
      <c r="B572" t="s">
        <v>4176</v>
      </c>
      <c r="C572" t="s">
        <v>6180</v>
      </c>
      <c r="D572" t="s">
        <v>6379</v>
      </c>
      <c r="E572">
        <f>IFERROR(VLOOKUP(A572,Hoja1!$A:$E,5,0),0)-SUMIFS(REDUCCIONES!C:C,REDUCCIONES!B:B,A572)+SUMIFS(Hoja10!E:E,Hoja10!A:A,A572)+SUMIFS(Hoja11!E:E,Hoja11!A:A,A572)+SUMIFS(Hoja12!E:E,Hoja12!A:A,A572)+SUMIFS(Hoja13!E:E,Hoja13!A:A,A572)+SUMIFS(Hoja14!E:E,Hoja14!A:A,A572)+SUMIFS(Hoja15!E:E,Hoja15!A:A,A572)+SUMIFS(Hoja16!E:E,Hoja16!A:A,A572)</f>
        <v>0</v>
      </c>
      <c r="F572">
        <f>IFERROR(VLOOKUP(A572,Hoja7!$I:$J,2,0),0)</f>
        <v>0</v>
      </c>
      <c r="G572">
        <f t="shared" si="8"/>
        <v>0</v>
      </c>
    </row>
    <row r="573" spans="1:7" x14ac:dyDescent="0.25">
      <c r="A573" t="s">
        <v>6382</v>
      </c>
      <c r="B573" t="s">
        <v>4176</v>
      </c>
      <c r="C573" t="s">
        <v>1131</v>
      </c>
      <c r="D573" t="s">
        <v>6379</v>
      </c>
      <c r="E573">
        <f>IFERROR(VLOOKUP(A573,Hoja1!$A:$E,5,0),0)-SUMIFS(REDUCCIONES!C:C,REDUCCIONES!B:B,A573)+SUMIFS(Hoja10!E:E,Hoja10!A:A,A573)+SUMIFS(Hoja11!E:E,Hoja11!A:A,A573)+SUMIFS(Hoja12!E:E,Hoja12!A:A,A573)+SUMIFS(Hoja13!E:E,Hoja13!A:A,A573)+SUMIFS(Hoja14!E:E,Hoja14!A:A,A573)+SUMIFS(Hoja15!E:E,Hoja15!A:A,A573)+SUMIFS(Hoja16!E:E,Hoja16!A:A,A573)</f>
        <v>0</v>
      </c>
      <c r="F573">
        <f>IFERROR(VLOOKUP(A573,Hoja7!$I:$J,2,0),0)</f>
        <v>0</v>
      </c>
      <c r="G573">
        <f t="shared" si="8"/>
        <v>0</v>
      </c>
    </row>
    <row r="574" spans="1:7" x14ac:dyDescent="0.25">
      <c r="A574" t="s">
        <v>1907</v>
      </c>
      <c r="B574" t="s">
        <v>1905</v>
      </c>
      <c r="C574" t="s">
        <v>179</v>
      </c>
      <c r="D574" t="s">
        <v>6383</v>
      </c>
      <c r="E574">
        <f>IFERROR(VLOOKUP(A574,Hoja1!$A:$E,5,0),0)-SUMIFS(REDUCCIONES!C:C,REDUCCIONES!B:B,A574)+SUMIFS(Hoja10!E:E,Hoja10!A:A,A574)+SUMIFS(Hoja11!E:E,Hoja11!A:A,A574)+SUMIFS(Hoja12!E:E,Hoja12!A:A,A574)+SUMIFS(Hoja13!E:E,Hoja13!A:A,A574)+SUMIFS(Hoja14!E:E,Hoja14!A:A,A574)+SUMIFS(Hoja15!E:E,Hoja15!A:A,A574)+SUMIFS(Hoja16!E:E,Hoja16!A:A,A574)</f>
        <v>18</v>
      </c>
      <c r="F574">
        <f>IFERROR(VLOOKUP(A574,Hoja7!$I:$J,2,0),0)</f>
        <v>2</v>
      </c>
      <c r="G574">
        <f t="shared" si="8"/>
        <v>16</v>
      </c>
    </row>
    <row r="575" spans="1:7" x14ac:dyDescent="0.25">
      <c r="A575" t="s">
        <v>1916</v>
      </c>
      <c r="B575" t="s">
        <v>1905</v>
      </c>
      <c r="C575" t="s">
        <v>17</v>
      </c>
      <c r="D575" t="s">
        <v>6383</v>
      </c>
      <c r="E575">
        <f>IFERROR(VLOOKUP(A575,Hoja1!$A:$E,5,0),0)-SUMIFS(REDUCCIONES!C:C,REDUCCIONES!B:B,A575)+SUMIFS(Hoja10!E:E,Hoja10!A:A,A575)+SUMIFS(Hoja11!E:E,Hoja11!A:A,A575)+SUMIFS(Hoja12!E:E,Hoja12!A:A,A575)+SUMIFS(Hoja13!E:E,Hoja13!A:A,A575)+SUMIFS(Hoja14!E:E,Hoja14!A:A,A575)+SUMIFS(Hoja15!E:E,Hoja15!A:A,A575)+SUMIFS(Hoja16!E:E,Hoja16!A:A,A575)</f>
        <v>37</v>
      </c>
      <c r="F575">
        <f>IFERROR(VLOOKUP(A575,Hoja7!$I:$J,2,0),0)</f>
        <v>12</v>
      </c>
      <c r="G575">
        <f t="shared" si="8"/>
        <v>25</v>
      </c>
    </row>
    <row r="576" spans="1:7" x14ac:dyDescent="0.25">
      <c r="A576" t="s">
        <v>1912</v>
      </c>
      <c r="B576" t="s">
        <v>1905</v>
      </c>
      <c r="C576" t="s">
        <v>8</v>
      </c>
      <c r="D576" t="s">
        <v>6383</v>
      </c>
      <c r="E576">
        <f>IFERROR(VLOOKUP(A576,Hoja1!$A:$E,5,0),0)-SUMIFS(REDUCCIONES!C:C,REDUCCIONES!B:B,A576)+SUMIFS(Hoja10!E:E,Hoja10!A:A,A576)+SUMIFS(Hoja11!E:E,Hoja11!A:A,A576)+SUMIFS(Hoja12!E:E,Hoja12!A:A,A576)+SUMIFS(Hoja13!E:E,Hoja13!A:A,A576)+SUMIFS(Hoja14!E:E,Hoja14!A:A,A576)+SUMIFS(Hoja15!E:E,Hoja15!A:A,A576)+SUMIFS(Hoja16!E:E,Hoja16!A:A,A576)</f>
        <v>100</v>
      </c>
      <c r="F576">
        <f>IFERROR(VLOOKUP(A576,Hoja7!$I:$J,2,0),0)</f>
        <v>13</v>
      </c>
      <c r="G576">
        <f t="shared" si="8"/>
        <v>87</v>
      </c>
    </row>
    <row r="577" spans="1:7" x14ac:dyDescent="0.25">
      <c r="A577" t="s">
        <v>1914</v>
      </c>
      <c r="B577" t="s">
        <v>1905</v>
      </c>
      <c r="C577" t="s">
        <v>14</v>
      </c>
      <c r="D577" t="s">
        <v>6383</v>
      </c>
      <c r="E577">
        <f>IFERROR(VLOOKUP(A577,Hoja1!$A:$E,5,0),0)-SUMIFS(REDUCCIONES!C:C,REDUCCIONES!B:B,A577)+SUMIFS(Hoja10!E:E,Hoja10!A:A,A577)+SUMIFS(Hoja11!E:E,Hoja11!A:A,A577)+SUMIFS(Hoja12!E:E,Hoja12!A:A,A577)+SUMIFS(Hoja13!E:E,Hoja13!A:A,A577)+SUMIFS(Hoja14!E:E,Hoja14!A:A,A577)+SUMIFS(Hoja15!E:E,Hoja15!A:A,A577)+SUMIFS(Hoja16!E:E,Hoja16!A:A,A577)</f>
        <v>164</v>
      </c>
      <c r="F577">
        <f>IFERROR(VLOOKUP(A577,Hoja7!$I:$J,2,0),0)</f>
        <v>24</v>
      </c>
      <c r="G577">
        <f t="shared" si="8"/>
        <v>140</v>
      </c>
    </row>
    <row r="578" spans="1:7" x14ac:dyDescent="0.25">
      <c r="A578" t="s">
        <v>1904</v>
      </c>
      <c r="B578" t="s">
        <v>1905</v>
      </c>
      <c r="C578" t="s">
        <v>11</v>
      </c>
      <c r="D578" t="s">
        <v>6383</v>
      </c>
      <c r="E578">
        <f>IFERROR(VLOOKUP(A578,Hoja1!$A:$E,5,0),0)-SUMIFS(REDUCCIONES!C:C,REDUCCIONES!B:B,A578)+SUMIFS(Hoja10!E:E,Hoja10!A:A,A578)+SUMIFS(Hoja11!E:E,Hoja11!A:A,A578)+SUMIFS(Hoja12!E:E,Hoja12!A:A,A578)+SUMIFS(Hoja13!E:E,Hoja13!A:A,A578)+SUMIFS(Hoja14!E:E,Hoja14!A:A,A578)+SUMIFS(Hoja15!E:E,Hoja15!A:A,A578)+SUMIFS(Hoja16!E:E,Hoja16!A:A,A578)</f>
        <v>134</v>
      </c>
      <c r="F578">
        <f>IFERROR(VLOOKUP(A578,Hoja7!$I:$J,2,0),0)</f>
        <v>11</v>
      </c>
      <c r="G578">
        <f t="shared" ref="G578:G641" si="9">IF(AND(E578&gt;=0,F578&lt;0),E578+F578,E578-F578)</f>
        <v>123</v>
      </c>
    </row>
    <row r="579" spans="1:7" x14ac:dyDescent="0.25">
      <c r="A579" t="s">
        <v>1918</v>
      </c>
      <c r="B579" t="s">
        <v>1905</v>
      </c>
      <c r="C579" t="s">
        <v>20</v>
      </c>
      <c r="D579" t="s">
        <v>6383</v>
      </c>
      <c r="E579">
        <f>IFERROR(VLOOKUP(A579,Hoja1!$A:$E,5,0),0)-SUMIFS(REDUCCIONES!C:C,REDUCCIONES!B:B,A579)+SUMIFS(Hoja10!E:E,Hoja10!A:A,A579)+SUMIFS(Hoja11!E:E,Hoja11!A:A,A579)+SUMIFS(Hoja12!E:E,Hoja12!A:A,A579)+SUMIFS(Hoja13!E:E,Hoja13!A:A,A579)+SUMIFS(Hoja14!E:E,Hoja14!A:A,A579)+SUMIFS(Hoja15!E:E,Hoja15!A:A,A579)+SUMIFS(Hoja16!E:E,Hoja16!A:A,A579)</f>
        <v>101</v>
      </c>
      <c r="F579">
        <f>IFERROR(VLOOKUP(A579,Hoja7!$I:$J,2,0),0)</f>
        <v>9</v>
      </c>
      <c r="G579">
        <f t="shared" si="9"/>
        <v>92</v>
      </c>
    </row>
    <row r="580" spans="1:7" x14ac:dyDescent="0.25">
      <c r="A580" t="s">
        <v>1909</v>
      </c>
      <c r="B580" t="s">
        <v>1905</v>
      </c>
      <c r="C580" t="s">
        <v>2</v>
      </c>
      <c r="D580" t="s">
        <v>6383</v>
      </c>
      <c r="E580">
        <f>IFERROR(VLOOKUP(A580,Hoja1!$A:$E,5,0),0)-SUMIFS(REDUCCIONES!C:C,REDUCCIONES!B:B,A580)+SUMIFS(Hoja10!E:E,Hoja10!A:A,A580)+SUMIFS(Hoja11!E:E,Hoja11!A:A,A580)+SUMIFS(Hoja12!E:E,Hoja12!A:A,A580)+SUMIFS(Hoja13!E:E,Hoja13!A:A,A580)+SUMIFS(Hoja14!E:E,Hoja14!A:A,A580)+SUMIFS(Hoja15!E:E,Hoja15!A:A,A580)+SUMIFS(Hoja16!E:E,Hoja16!A:A,A580)</f>
        <v>91</v>
      </c>
      <c r="F580">
        <f>IFERROR(VLOOKUP(A580,Hoja7!$I:$J,2,0),0)</f>
        <v>10</v>
      </c>
      <c r="G580">
        <f t="shared" si="9"/>
        <v>81</v>
      </c>
    </row>
    <row r="581" spans="1:7" x14ac:dyDescent="0.25">
      <c r="A581" t="s">
        <v>1910</v>
      </c>
      <c r="B581" t="s">
        <v>1905</v>
      </c>
      <c r="C581" t="s">
        <v>5</v>
      </c>
      <c r="D581" t="s">
        <v>6383</v>
      </c>
      <c r="E581">
        <f>IFERROR(VLOOKUP(A581,Hoja1!$A:$E,5,0),0)-SUMIFS(REDUCCIONES!C:C,REDUCCIONES!B:B,A581)+SUMIFS(Hoja10!E:E,Hoja10!A:A,A581)+SUMIFS(Hoja11!E:E,Hoja11!A:A,A581)+SUMIFS(Hoja12!E:E,Hoja12!A:A,A581)+SUMIFS(Hoja13!E:E,Hoja13!A:A,A581)+SUMIFS(Hoja14!E:E,Hoja14!A:A,A581)+SUMIFS(Hoja15!E:E,Hoja15!A:A,A581)+SUMIFS(Hoja16!E:E,Hoja16!A:A,A581)</f>
        <v>25</v>
      </c>
      <c r="F581">
        <f>IFERROR(VLOOKUP(A581,Hoja7!$I:$J,2,0),0)</f>
        <v>3</v>
      </c>
      <c r="G581">
        <f t="shared" si="9"/>
        <v>22</v>
      </c>
    </row>
    <row r="582" spans="1:7" x14ac:dyDescent="0.25">
      <c r="A582" t="s">
        <v>6384</v>
      </c>
      <c r="B582" t="s">
        <v>1905</v>
      </c>
      <c r="C582" t="s">
        <v>6178</v>
      </c>
      <c r="D582" t="s">
        <v>6383</v>
      </c>
      <c r="E582">
        <f>IFERROR(VLOOKUP(A582,Hoja1!$A:$E,5,0),0)-SUMIFS(REDUCCIONES!C:C,REDUCCIONES!B:B,A582)+SUMIFS(Hoja10!E:E,Hoja10!A:A,A582)+SUMIFS(Hoja11!E:E,Hoja11!A:A,A582)+SUMIFS(Hoja12!E:E,Hoja12!A:A,A582)+SUMIFS(Hoja13!E:E,Hoja13!A:A,A582)+SUMIFS(Hoja14!E:E,Hoja14!A:A,A582)+SUMIFS(Hoja15!E:E,Hoja15!A:A,A582)+SUMIFS(Hoja16!E:E,Hoja16!A:A,A582)</f>
        <v>0</v>
      </c>
      <c r="F582">
        <f>IFERROR(VLOOKUP(A582,Hoja7!$I:$J,2,0),0)</f>
        <v>0</v>
      </c>
      <c r="G582">
        <f t="shared" si="9"/>
        <v>0</v>
      </c>
    </row>
    <row r="583" spans="1:7" x14ac:dyDescent="0.25">
      <c r="A583" t="s">
        <v>6385</v>
      </c>
      <c r="B583" t="s">
        <v>1905</v>
      </c>
      <c r="C583" t="s">
        <v>6180</v>
      </c>
      <c r="D583" t="s">
        <v>6383</v>
      </c>
      <c r="E583">
        <f>IFERROR(VLOOKUP(A583,Hoja1!$A:$E,5,0),0)-SUMIFS(REDUCCIONES!C:C,REDUCCIONES!B:B,A583)+SUMIFS(Hoja10!E:E,Hoja10!A:A,A583)+SUMIFS(Hoja11!E:E,Hoja11!A:A,A583)+SUMIFS(Hoja12!E:E,Hoja12!A:A,A583)+SUMIFS(Hoja13!E:E,Hoja13!A:A,A583)+SUMIFS(Hoja14!E:E,Hoja14!A:A,A583)+SUMIFS(Hoja15!E:E,Hoja15!A:A,A583)+SUMIFS(Hoja16!E:E,Hoja16!A:A,A583)</f>
        <v>0</v>
      </c>
      <c r="F583">
        <f>IFERROR(VLOOKUP(A583,Hoja7!$I:$J,2,0),0)</f>
        <v>0</v>
      </c>
      <c r="G583">
        <f t="shared" si="9"/>
        <v>0</v>
      </c>
    </row>
    <row r="584" spans="1:7" x14ac:dyDescent="0.25">
      <c r="A584" t="s">
        <v>6386</v>
      </c>
      <c r="B584" t="s">
        <v>1905</v>
      </c>
      <c r="C584" t="s">
        <v>1131</v>
      </c>
      <c r="D584" t="s">
        <v>6383</v>
      </c>
      <c r="E584">
        <f>IFERROR(VLOOKUP(A584,Hoja1!$A:$E,5,0),0)-SUMIFS(REDUCCIONES!C:C,REDUCCIONES!B:B,A584)+SUMIFS(Hoja10!E:E,Hoja10!A:A,A584)+SUMIFS(Hoja11!E:E,Hoja11!A:A,A584)+SUMIFS(Hoja12!E:E,Hoja12!A:A,A584)+SUMIFS(Hoja13!E:E,Hoja13!A:A,A584)+SUMIFS(Hoja14!E:E,Hoja14!A:A,A584)+SUMIFS(Hoja15!E:E,Hoja15!A:A,A584)+SUMIFS(Hoja16!E:E,Hoja16!A:A,A584)</f>
        <v>0</v>
      </c>
      <c r="F584">
        <f>IFERROR(VLOOKUP(A584,Hoja7!$I:$J,2,0),0)</f>
        <v>0</v>
      </c>
      <c r="G584">
        <f t="shared" si="9"/>
        <v>0</v>
      </c>
    </row>
    <row r="585" spans="1:7" x14ac:dyDescent="0.25">
      <c r="A585" t="s">
        <v>813</v>
      </c>
      <c r="B585" t="s">
        <v>685</v>
      </c>
      <c r="C585">
        <v>28</v>
      </c>
      <c r="D585" t="s">
        <v>6387</v>
      </c>
      <c r="E585">
        <f>IFERROR(VLOOKUP(A585,Hoja1!$A:$E,5,0),0)-SUMIFS(REDUCCIONES!C:C,REDUCCIONES!B:B,A585)+SUMIFS(Hoja10!E:E,Hoja10!A:A,A585)+SUMIFS(Hoja11!E:E,Hoja11!A:A,A585)+SUMIFS(Hoja12!E:E,Hoja12!A:A,A585)+SUMIFS(Hoja13!E:E,Hoja13!A:A,A585)+SUMIFS(Hoja14!E:E,Hoja14!A:A,A585)+SUMIFS(Hoja15!E:E,Hoja15!A:A,A585)+SUMIFS(Hoja16!E:E,Hoja16!A:A,A585)</f>
        <v>61</v>
      </c>
      <c r="F585">
        <f>IFERROR(VLOOKUP(A585,Hoja7!$I:$J,2,0),0)</f>
        <v>0</v>
      </c>
      <c r="G585">
        <f t="shared" si="9"/>
        <v>61</v>
      </c>
    </row>
    <row r="586" spans="1:7" x14ac:dyDescent="0.25">
      <c r="A586" t="s">
        <v>815</v>
      </c>
      <c r="B586" t="s">
        <v>685</v>
      </c>
      <c r="C586">
        <v>30</v>
      </c>
      <c r="D586" t="s">
        <v>6387</v>
      </c>
      <c r="E586">
        <f>IFERROR(VLOOKUP(A586,Hoja1!$A:$E,5,0),0)-SUMIFS(REDUCCIONES!C:C,REDUCCIONES!B:B,A586)+SUMIFS(Hoja10!E:E,Hoja10!A:A,A586)+SUMIFS(Hoja11!E:E,Hoja11!A:A,A586)+SUMIFS(Hoja12!E:E,Hoja12!A:A,A586)+SUMIFS(Hoja13!E:E,Hoja13!A:A,A586)+SUMIFS(Hoja14!E:E,Hoja14!A:A,A586)+SUMIFS(Hoja15!E:E,Hoja15!A:A,A586)+SUMIFS(Hoja16!E:E,Hoja16!A:A,A586)</f>
        <v>164</v>
      </c>
      <c r="F586">
        <f>IFERROR(VLOOKUP(A586,Hoja7!$I:$J,2,0),0)</f>
        <v>0</v>
      </c>
      <c r="G586">
        <f t="shared" si="9"/>
        <v>164</v>
      </c>
    </row>
    <row r="587" spans="1:7" x14ac:dyDescent="0.25">
      <c r="A587" t="s">
        <v>817</v>
      </c>
      <c r="B587" t="s">
        <v>685</v>
      </c>
      <c r="C587">
        <v>32</v>
      </c>
      <c r="D587" t="s">
        <v>6387</v>
      </c>
      <c r="E587">
        <f>IFERROR(VLOOKUP(A587,Hoja1!$A:$E,5,0),0)-SUMIFS(REDUCCIONES!C:C,REDUCCIONES!B:B,A587)+SUMIFS(Hoja10!E:E,Hoja10!A:A,A587)+SUMIFS(Hoja11!E:E,Hoja11!A:A,A587)+SUMIFS(Hoja12!E:E,Hoja12!A:A,A587)+SUMIFS(Hoja13!E:E,Hoja13!A:A,A587)+SUMIFS(Hoja14!E:E,Hoja14!A:A,A587)+SUMIFS(Hoja15!E:E,Hoja15!A:A,A587)+SUMIFS(Hoja16!E:E,Hoja16!A:A,A587)</f>
        <v>210</v>
      </c>
      <c r="F587">
        <f>IFERROR(VLOOKUP(A587,Hoja7!$I:$J,2,0),0)</f>
        <v>9</v>
      </c>
      <c r="G587">
        <f t="shared" si="9"/>
        <v>201</v>
      </c>
    </row>
    <row r="588" spans="1:7" x14ac:dyDescent="0.25">
      <c r="A588" t="s">
        <v>819</v>
      </c>
      <c r="B588" t="s">
        <v>685</v>
      </c>
      <c r="C588">
        <v>34</v>
      </c>
      <c r="D588" t="s">
        <v>6387</v>
      </c>
      <c r="E588">
        <f>IFERROR(VLOOKUP(A588,Hoja1!$A:$E,5,0),0)-SUMIFS(REDUCCIONES!C:C,REDUCCIONES!B:B,A588)+SUMIFS(Hoja10!E:E,Hoja10!A:A,A588)+SUMIFS(Hoja11!E:E,Hoja11!A:A,A588)+SUMIFS(Hoja12!E:E,Hoja12!A:A,A588)+SUMIFS(Hoja13!E:E,Hoja13!A:A,A588)+SUMIFS(Hoja14!E:E,Hoja14!A:A,A588)+SUMIFS(Hoja15!E:E,Hoja15!A:A,A588)+SUMIFS(Hoja16!E:E,Hoja16!A:A,A588)</f>
        <v>320</v>
      </c>
      <c r="F588">
        <f>IFERROR(VLOOKUP(A588,Hoja7!$I:$J,2,0),0)</f>
        <v>9</v>
      </c>
      <c r="G588">
        <f t="shared" si="9"/>
        <v>311</v>
      </c>
    </row>
    <row r="589" spans="1:7" x14ac:dyDescent="0.25">
      <c r="A589" t="s">
        <v>821</v>
      </c>
      <c r="B589" t="s">
        <v>685</v>
      </c>
      <c r="C589">
        <v>36</v>
      </c>
      <c r="D589" t="s">
        <v>6387</v>
      </c>
      <c r="E589">
        <f>IFERROR(VLOOKUP(A589,Hoja1!$A:$E,5,0),0)-SUMIFS(REDUCCIONES!C:C,REDUCCIONES!B:B,A589)+SUMIFS(Hoja10!E:E,Hoja10!A:A,A589)+SUMIFS(Hoja11!E:E,Hoja11!A:A,A589)+SUMIFS(Hoja12!E:E,Hoja12!A:A,A589)+SUMIFS(Hoja13!E:E,Hoja13!A:A,A589)+SUMIFS(Hoja14!E:E,Hoja14!A:A,A589)+SUMIFS(Hoja15!E:E,Hoja15!A:A,A589)+SUMIFS(Hoja16!E:E,Hoja16!A:A,A589)</f>
        <v>223</v>
      </c>
      <c r="F589">
        <f>IFERROR(VLOOKUP(A589,Hoja7!$I:$J,2,0),0)</f>
        <v>0</v>
      </c>
      <c r="G589">
        <f t="shared" si="9"/>
        <v>223</v>
      </c>
    </row>
    <row r="590" spans="1:7" x14ac:dyDescent="0.25">
      <c r="A590" t="s">
        <v>823</v>
      </c>
      <c r="B590" t="s">
        <v>685</v>
      </c>
      <c r="C590">
        <v>38</v>
      </c>
      <c r="D590" t="s">
        <v>6387</v>
      </c>
      <c r="E590">
        <f>IFERROR(VLOOKUP(A590,Hoja1!$A:$E,5,0),0)-SUMIFS(REDUCCIONES!C:C,REDUCCIONES!B:B,A590)+SUMIFS(Hoja10!E:E,Hoja10!A:A,A590)+SUMIFS(Hoja11!E:E,Hoja11!A:A,A590)+SUMIFS(Hoja12!E:E,Hoja12!A:A,A590)+SUMIFS(Hoja13!E:E,Hoja13!A:A,A590)+SUMIFS(Hoja14!E:E,Hoja14!A:A,A590)+SUMIFS(Hoja15!E:E,Hoja15!A:A,A590)+SUMIFS(Hoja16!E:E,Hoja16!A:A,A590)</f>
        <v>165</v>
      </c>
      <c r="F590">
        <f>IFERROR(VLOOKUP(A590,Hoja7!$I:$J,2,0),0)</f>
        <v>0</v>
      </c>
      <c r="G590">
        <f t="shared" si="9"/>
        <v>165</v>
      </c>
    </row>
    <row r="591" spans="1:7" x14ac:dyDescent="0.25">
      <c r="A591" t="s">
        <v>825</v>
      </c>
      <c r="B591" t="s">
        <v>685</v>
      </c>
      <c r="C591">
        <v>40</v>
      </c>
      <c r="D591" t="s">
        <v>6387</v>
      </c>
      <c r="E591">
        <f>IFERROR(VLOOKUP(A591,Hoja1!$A:$E,5,0),0)-SUMIFS(REDUCCIONES!C:C,REDUCCIONES!B:B,A591)+SUMIFS(Hoja10!E:E,Hoja10!A:A,A591)+SUMIFS(Hoja11!E:E,Hoja11!A:A,A591)+SUMIFS(Hoja12!E:E,Hoja12!A:A,A591)+SUMIFS(Hoja13!E:E,Hoja13!A:A,A591)+SUMIFS(Hoja14!E:E,Hoja14!A:A,A591)+SUMIFS(Hoja15!E:E,Hoja15!A:A,A591)+SUMIFS(Hoja16!E:E,Hoja16!A:A,A591)</f>
        <v>78</v>
      </c>
      <c r="F591">
        <f>IFERROR(VLOOKUP(A591,Hoja7!$I:$J,2,0),0)</f>
        <v>0</v>
      </c>
      <c r="G591">
        <f t="shared" si="9"/>
        <v>78</v>
      </c>
    </row>
    <row r="592" spans="1:7" x14ac:dyDescent="0.25">
      <c r="A592" t="s">
        <v>827</v>
      </c>
      <c r="B592" t="s">
        <v>685</v>
      </c>
      <c r="C592">
        <v>42</v>
      </c>
      <c r="D592" t="s">
        <v>6387</v>
      </c>
      <c r="E592">
        <f>IFERROR(VLOOKUP(A592,Hoja1!$A:$E,5,0),0)-SUMIFS(REDUCCIONES!C:C,REDUCCIONES!B:B,A592)+SUMIFS(Hoja10!E:E,Hoja10!A:A,A592)+SUMIFS(Hoja11!E:E,Hoja11!A:A,A592)+SUMIFS(Hoja12!E:E,Hoja12!A:A,A592)+SUMIFS(Hoja13!E:E,Hoja13!A:A,A592)+SUMIFS(Hoja14!E:E,Hoja14!A:A,A592)+SUMIFS(Hoja15!E:E,Hoja15!A:A,A592)+SUMIFS(Hoja16!E:E,Hoja16!A:A,A592)</f>
        <v>26</v>
      </c>
      <c r="F592">
        <f>IFERROR(VLOOKUP(A592,Hoja7!$I:$J,2,0),0)</f>
        <v>0</v>
      </c>
      <c r="G592">
        <f t="shared" si="9"/>
        <v>26</v>
      </c>
    </row>
    <row r="593" spans="1:7" x14ac:dyDescent="0.25">
      <c r="A593" t="s">
        <v>829</v>
      </c>
      <c r="B593" t="s">
        <v>685</v>
      </c>
      <c r="C593">
        <v>44</v>
      </c>
      <c r="D593" t="s">
        <v>6387</v>
      </c>
      <c r="E593">
        <f>IFERROR(VLOOKUP(A593,Hoja1!$A:$E,5,0),0)-SUMIFS(REDUCCIONES!C:C,REDUCCIONES!B:B,A593)+SUMIFS(Hoja10!E:E,Hoja10!A:A,A593)+SUMIFS(Hoja11!E:E,Hoja11!A:A,A593)+SUMIFS(Hoja12!E:E,Hoja12!A:A,A593)+SUMIFS(Hoja13!E:E,Hoja13!A:A,A593)+SUMIFS(Hoja14!E:E,Hoja14!A:A,A593)+SUMIFS(Hoja15!E:E,Hoja15!A:A,A593)+SUMIFS(Hoja16!E:E,Hoja16!A:A,A593)</f>
        <v>15</v>
      </c>
      <c r="F593">
        <f>IFERROR(VLOOKUP(A593,Hoja7!$I:$J,2,0),0)</f>
        <v>0</v>
      </c>
      <c r="G593">
        <f t="shared" si="9"/>
        <v>15</v>
      </c>
    </row>
    <row r="594" spans="1:7" x14ac:dyDescent="0.25">
      <c r="A594" t="s">
        <v>684</v>
      </c>
      <c r="B594" t="s">
        <v>685</v>
      </c>
      <c r="C594">
        <v>46</v>
      </c>
      <c r="D594" t="s">
        <v>6387</v>
      </c>
      <c r="E594">
        <f>IFERROR(VLOOKUP(A594,Hoja1!$A:$E,5,0),0)-SUMIFS(REDUCCIONES!C:C,REDUCCIONES!B:B,A594)+SUMIFS(Hoja10!E:E,Hoja10!A:A,A594)+SUMIFS(Hoja11!E:E,Hoja11!A:A,A594)+SUMIFS(Hoja12!E:E,Hoja12!A:A,A594)+SUMIFS(Hoja13!E:E,Hoja13!A:A,A594)+SUMIFS(Hoja14!E:E,Hoja14!A:A,A594)+SUMIFS(Hoja15!E:E,Hoja15!A:A,A594)+SUMIFS(Hoja16!E:E,Hoja16!A:A,A594)</f>
        <v>7</v>
      </c>
      <c r="F594">
        <f>IFERROR(VLOOKUP(A594,Hoja7!$I:$J,2,0),0)</f>
        <v>0</v>
      </c>
      <c r="G594">
        <f t="shared" si="9"/>
        <v>7</v>
      </c>
    </row>
    <row r="595" spans="1:7" x14ac:dyDescent="0.25">
      <c r="A595" t="s">
        <v>969</v>
      </c>
      <c r="B595" t="s">
        <v>685</v>
      </c>
      <c r="C595">
        <v>48</v>
      </c>
      <c r="D595" t="s">
        <v>6387</v>
      </c>
      <c r="E595">
        <f>IFERROR(VLOOKUP(A595,Hoja1!$A:$E,5,0),0)-SUMIFS(REDUCCIONES!C:C,REDUCCIONES!B:B,A595)+SUMIFS(Hoja10!E:E,Hoja10!A:A,A595)+SUMIFS(Hoja11!E:E,Hoja11!A:A,A595)+SUMIFS(Hoja12!E:E,Hoja12!A:A,A595)+SUMIFS(Hoja13!E:E,Hoja13!A:A,A595)+SUMIFS(Hoja14!E:E,Hoja14!A:A,A595)+SUMIFS(Hoja15!E:E,Hoja15!A:A,A595)+SUMIFS(Hoja16!E:E,Hoja16!A:A,A595)</f>
        <v>12</v>
      </c>
      <c r="F595">
        <f>IFERROR(VLOOKUP(A595,Hoja7!$I:$J,2,0),0)</f>
        <v>0</v>
      </c>
      <c r="G595">
        <f t="shared" si="9"/>
        <v>12</v>
      </c>
    </row>
    <row r="596" spans="1:7" x14ac:dyDescent="0.25">
      <c r="A596" t="s">
        <v>856</v>
      </c>
      <c r="B596" t="s">
        <v>857</v>
      </c>
      <c r="C596">
        <v>28</v>
      </c>
      <c r="D596" t="s">
        <v>6388</v>
      </c>
      <c r="E596">
        <f>IFERROR(VLOOKUP(A596,Hoja1!$A:$E,5,0),0)-SUMIFS(REDUCCIONES!C:C,REDUCCIONES!B:B,A596)+SUMIFS(Hoja10!E:E,Hoja10!A:A,A596)+SUMIFS(Hoja11!E:E,Hoja11!A:A,A596)+SUMIFS(Hoja12!E:E,Hoja12!A:A,A596)+SUMIFS(Hoja13!E:E,Hoja13!A:A,A596)+SUMIFS(Hoja14!E:E,Hoja14!A:A,A596)+SUMIFS(Hoja15!E:E,Hoja15!A:A,A596)+SUMIFS(Hoja16!E:E,Hoja16!A:A,A596)</f>
        <v>73</v>
      </c>
      <c r="F596">
        <f>IFERROR(VLOOKUP(A596,Hoja7!$I:$J,2,0),0)</f>
        <v>5</v>
      </c>
      <c r="G596">
        <f t="shared" si="9"/>
        <v>68</v>
      </c>
    </row>
    <row r="597" spans="1:7" x14ac:dyDescent="0.25">
      <c r="A597" t="s">
        <v>859</v>
      </c>
      <c r="B597" t="s">
        <v>857</v>
      </c>
      <c r="C597">
        <v>30</v>
      </c>
      <c r="D597" t="s">
        <v>6388</v>
      </c>
      <c r="E597">
        <f>IFERROR(VLOOKUP(A597,Hoja1!$A:$E,5,0),0)-SUMIFS(REDUCCIONES!C:C,REDUCCIONES!B:B,A597)+SUMIFS(Hoja10!E:E,Hoja10!A:A,A597)+SUMIFS(Hoja11!E:E,Hoja11!A:A,A597)+SUMIFS(Hoja12!E:E,Hoja12!A:A,A597)+SUMIFS(Hoja13!E:E,Hoja13!A:A,A597)+SUMIFS(Hoja14!E:E,Hoja14!A:A,A597)+SUMIFS(Hoja15!E:E,Hoja15!A:A,A597)+SUMIFS(Hoja16!E:E,Hoja16!A:A,A597)</f>
        <v>166</v>
      </c>
      <c r="F597">
        <f>IFERROR(VLOOKUP(A597,Hoja7!$I:$J,2,0),0)</f>
        <v>16</v>
      </c>
      <c r="G597">
        <f t="shared" si="9"/>
        <v>150</v>
      </c>
    </row>
    <row r="598" spans="1:7" x14ac:dyDescent="0.25">
      <c r="A598" t="s">
        <v>861</v>
      </c>
      <c r="B598" t="s">
        <v>857</v>
      </c>
      <c r="C598">
        <v>32</v>
      </c>
      <c r="D598" t="s">
        <v>6388</v>
      </c>
      <c r="E598">
        <f>IFERROR(VLOOKUP(A598,Hoja1!$A:$E,5,0),0)-SUMIFS(REDUCCIONES!C:C,REDUCCIONES!B:B,A598)+SUMIFS(Hoja10!E:E,Hoja10!A:A,A598)+SUMIFS(Hoja11!E:E,Hoja11!A:A,A598)+SUMIFS(Hoja12!E:E,Hoja12!A:A,A598)+SUMIFS(Hoja13!E:E,Hoja13!A:A,A598)+SUMIFS(Hoja14!E:E,Hoja14!A:A,A598)+SUMIFS(Hoja15!E:E,Hoja15!A:A,A598)+SUMIFS(Hoja16!E:E,Hoja16!A:A,A598)</f>
        <v>256</v>
      </c>
      <c r="F598">
        <f>IFERROR(VLOOKUP(A598,Hoja7!$I:$J,2,0),0)</f>
        <v>38</v>
      </c>
      <c r="G598">
        <f t="shared" si="9"/>
        <v>218</v>
      </c>
    </row>
    <row r="599" spans="1:7" x14ac:dyDescent="0.25">
      <c r="A599" t="s">
        <v>863</v>
      </c>
      <c r="B599" t="s">
        <v>857</v>
      </c>
      <c r="C599">
        <v>34</v>
      </c>
      <c r="D599" t="s">
        <v>6388</v>
      </c>
      <c r="E599">
        <f>IFERROR(VLOOKUP(A599,Hoja1!$A:$E,5,0),0)-SUMIFS(REDUCCIONES!C:C,REDUCCIONES!B:B,A599)+SUMIFS(Hoja10!E:E,Hoja10!A:A,A599)+SUMIFS(Hoja11!E:E,Hoja11!A:A,A599)+SUMIFS(Hoja12!E:E,Hoja12!A:A,A599)+SUMIFS(Hoja13!E:E,Hoja13!A:A,A599)+SUMIFS(Hoja14!E:E,Hoja14!A:A,A599)+SUMIFS(Hoja15!E:E,Hoja15!A:A,A599)+SUMIFS(Hoja16!E:E,Hoja16!A:A,A599)</f>
        <v>299</v>
      </c>
      <c r="F599">
        <f>IFERROR(VLOOKUP(A599,Hoja7!$I:$J,2,0),0)</f>
        <v>93</v>
      </c>
      <c r="G599">
        <f t="shared" si="9"/>
        <v>206</v>
      </c>
    </row>
    <row r="600" spans="1:7" x14ac:dyDescent="0.25">
      <c r="A600" t="s">
        <v>865</v>
      </c>
      <c r="B600" t="s">
        <v>857</v>
      </c>
      <c r="C600">
        <v>36</v>
      </c>
      <c r="D600" t="s">
        <v>6388</v>
      </c>
      <c r="E600">
        <f>IFERROR(VLOOKUP(A600,Hoja1!$A:$E,5,0),0)-SUMIFS(REDUCCIONES!C:C,REDUCCIONES!B:B,A600)+SUMIFS(Hoja10!E:E,Hoja10!A:A,A600)+SUMIFS(Hoja11!E:E,Hoja11!A:A,A600)+SUMIFS(Hoja12!E:E,Hoja12!A:A,A600)+SUMIFS(Hoja13!E:E,Hoja13!A:A,A600)+SUMIFS(Hoja14!E:E,Hoja14!A:A,A600)+SUMIFS(Hoja15!E:E,Hoja15!A:A,A600)+SUMIFS(Hoja16!E:E,Hoja16!A:A,A600)</f>
        <v>411</v>
      </c>
      <c r="F600">
        <f>IFERROR(VLOOKUP(A600,Hoja7!$I:$J,2,0),0)</f>
        <v>77</v>
      </c>
      <c r="G600">
        <f t="shared" si="9"/>
        <v>334</v>
      </c>
    </row>
    <row r="601" spans="1:7" x14ac:dyDescent="0.25">
      <c r="A601" t="s">
        <v>867</v>
      </c>
      <c r="B601" t="s">
        <v>857</v>
      </c>
      <c r="C601">
        <v>38</v>
      </c>
      <c r="D601" t="s">
        <v>6388</v>
      </c>
      <c r="E601">
        <f>IFERROR(VLOOKUP(A601,Hoja1!$A:$E,5,0),0)-SUMIFS(REDUCCIONES!C:C,REDUCCIONES!B:B,A601)+SUMIFS(Hoja10!E:E,Hoja10!A:A,A601)+SUMIFS(Hoja11!E:E,Hoja11!A:A,A601)+SUMIFS(Hoja12!E:E,Hoja12!A:A,A601)+SUMIFS(Hoja13!E:E,Hoja13!A:A,A601)+SUMIFS(Hoja14!E:E,Hoja14!A:A,A601)+SUMIFS(Hoja15!E:E,Hoja15!A:A,A601)+SUMIFS(Hoja16!E:E,Hoja16!A:A,A601)</f>
        <v>160</v>
      </c>
      <c r="F601">
        <f>IFERROR(VLOOKUP(A601,Hoja7!$I:$J,2,0),0)</f>
        <v>48</v>
      </c>
      <c r="G601">
        <f t="shared" si="9"/>
        <v>112</v>
      </c>
    </row>
    <row r="602" spans="1:7" x14ac:dyDescent="0.25">
      <c r="A602" t="s">
        <v>869</v>
      </c>
      <c r="B602" t="s">
        <v>857</v>
      </c>
      <c r="C602">
        <v>40</v>
      </c>
      <c r="D602" t="s">
        <v>6388</v>
      </c>
      <c r="E602">
        <f>IFERROR(VLOOKUP(A602,Hoja1!$A:$E,5,0),0)-SUMIFS(REDUCCIONES!C:C,REDUCCIONES!B:B,A602)+SUMIFS(Hoja10!E:E,Hoja10!A:A,A602)+SUMIFS(Hoja11!E:E,Hoja11!A:A,A602)+SUMIFS(Hoja12!E:E,Hoja12!A:A,A602)+SUMIFS(Hoja13!E:E,Hoja13!A:A,A602)+SUMIFS(Hoja14!E:E,Hoja14!A:A,A602)+SUMIFS(Hoja15!E:E,Hoja15!A:A,A602)+SUMIFS(Hoja16!E:E,Hoja16!A:A,A602)</f>
        <v>75</v>
      </c>
      <c r="F602">
        <f>IFERROR(VLOOKUP(A602,Hoja7!$I:$J,2,0),0)</f>
        <v>9</v>
      </c>
      <c r="G602">
        <f t="shared" si="9"/>
        <v>66</v>
      </c>
    </row>
    <row r="603" spans="1:7" x14ac:dyDescent="0.25">
      <c r="A603" t="s">
        <v>871</v>
      </c>
      <c r="B603" t="s">
        <v>857</v>
      </c>
      <c r="C603">
        <v>42</v>
      </c>
      <c r="D603" t="s">
        <v>6388</v>
      </c>
      <c r="E603">
        <f>IFERROR(VLOOKUP(A603,Hoja1!$A:$E,5,0),0)-SUMIFS(REDUCCIONES!C:C,REDUCCIONES!B:B,A603)+SUMIFS(Hoja10!E:E,Hoja10!A:A,A603)+SUMIFS(Hoja11!E:E,Hoja11!A:A,A603)+SUMIFS(Hoja12!E:E,Hoja12!A:A,A603)+SUMIFS(Hoja13!E:E,Hoja13!A:A,A603)+SUMIFS(Hoja14!E:E,Hoja14!A:A,A603)+SUMIFS(Hoja15!E:E,Hoja15!A:A,A603)+SUMIFS(Hoja16!E:E,Hoja16!A:A,A603)</f>
        <v>52</v>
      </c>
      <c r="F603">
        <f>IFERROR(VLOOKUP(A603,Hoja7!$I:$J,2,0),0)</f>
        <v>4</v>
      </c>
      <c r="G603">
        <f t="shared" si="9"/>
        <v>48</v>
      </c>
    </row>
    <row r="604" spans="1:7" x14ac:dyDescent="0.25">
      <c r="A604" t="s">
        <v>5371</v>
      </c>
      <c r="B604" t="s">
        <v>857</v>
      </c>
      <c r="C604">
        <v>44</v>
      </c>
      <c r="D604" t="s">
        <v>6388</v>
      </c>
      <c r="E604">
        <f>IFERROR(VLOOKUP(A604,Hoja1!$A:$E,5,0),0)-SUMIFS(REDUCCIONES!C:C,REDUCCIONES!B:B,A604)+SUMIFS(Hoja10!E:E,Hoja10!A:A,A604)+SUMIFS(Hoja11!E:E,Hoja11!A:A,A604)+SUMIFS(Hoja12!E:E,Hoja12!A:A,A604)+SUMIFS(Hoja13!E:E,Hoja13!A:A,A604)+SUMIFS(Hoja14!E:E,Hoja14!A:A,A604)+SUMIFS(Hoja15!E:E,Hoja15!A:A,A604)+SUMIFS(Hoja16!E:E,Hoja16!A:A,A604)</f>
        <v>0</v>
      </c>
      <c r="F604">
        <f>IFERROR(VLOOKUP(A604,Hoja7!$I:$J,2,0),0)</f>
        <v>0</v>
      </c>
      <c r="G604">
        <f t="shared" si="9"/>
        <v>0</v>
      </c>
    </row>
    <row r="605" spans="1:7" x14ac:dyDescent="0.25">
      <c r="A605" t="s">
        <v>888</v>
      </c>
      <c r="B605" t="s">
        <v>857</v>
      </c>
      <c r="C605">
        <v>46</v>
      </c>
      <c r="D605" t="s">
        <v>6388</v>
      </c>
      <c r="E605">
        <f>IFERROR(VLOOKUP(A605,Hoja1!$A:$E,5,0),0)-SUMIFS(REDUCCIONES!C:C,REDUCCIONES!B:B,A605)+SUMIFS(Hoja10!E:E,Hoja10!A:A,A605)+SUMIFS(Hoja11!E:E,Hoja11!A:A,A605)+SUMIFS(Hoja12!E:E,Hoja12!A:A,A605)+SUMIFS(Hoja13!E:E,Hoja13!A:A,A605)+SUMIFS(Hoja14!E:E,Hoja14!A:A,A605)+SUMIFS(Hoja15!E:E,Hoja15!A:A,A605)+SUMIFS(Hoja16!E:E,Hoja16!A:A,A605)</f>
        <v>3</v>
      </c>
      <c r="F605">
        <f>IFERROR(VLOOKUP(A605,Hoja7!$I:$J,2,0),0)</f>
        <v>0</v>
      </c>
      <c r="G605">
        <f t="shared" si="9"/>
        <v>3</v>
      </c>
    </row>
    <row r="606" spans="1:7" x14ac:dyDescent="0.25">
      <c r="A606" t="s">
        <v>1420</v>
      </c>
      <c r="B606" t="s">
        <v>857</v>
      </c>
      <c r="C606">
        <v>48</v>
      </c>
      <c r="D606" t="s">
        <v>6388</v>
      </c>
      <c r="E606">
        <f>IFERROR(VLOOKUP(A606,Hoja1!$A:$E,5,0),0)-SUMIFS(REDUCCIONES!C:C,REDUCCIONES!B:B,A606)+SUMIFS(Hoja10!E:E,Hoja10!A:A,A606)+SUMIFS(Hoja11!E:E,Hoja11!A:A,A606)+SUMIFS(Hoja12!E:E,Hoja12!A:A,A606)+SUMIFS(Hoja13!E:E,Hoja13!A:A,A606)+SUMIFS(Hoja14!E:E,Hoja14!A:A,A606)+SUMIFS(Hoja15!E:E,Hoja15!A:A,A606)+SUMIFS(Hoja16!E:E,Hoja16!A:A,A606)</f>
        <v>29</v>
      </c>
      <c r="F606">
        <f>IFERROR(VLOOKUP(A606,Hoja7!$I:$J,2,0),0)</f>
        <v>0</v>
      </c>
      <c r="G606">
        <f t="shared" si="9"/>
        <v>29</v>
      </c>
    </row>
    <row r="607" spans="1:7" x14ac:dyDescent="0.25">
      <c r="A607" t="s">
        <v>878</v>
      </c>
      <c r="B607" t="s">
        <v>691</v>
      </c>
      <c r="C607">
        <v>28</v>
      </c>
      <c r="D607" t="s">
        <v>6389</v>
      </c>
      <c r="E607">
        <f>IFERROR(VLOOKUP(A607,Hoja1!$A:$E,5,0),0)-SUMIFS(REDUCCIONES!C:C,REDUCCIONES!B:B,A607)+SUMIFS(Hoja10!E:E,Hoja10!A:A,A607)+SUMIFS(Hoja11!E:E,Hoja11!A:A,A607)+SUMIFS(Hoja12!E:E,Hoja12!A:A,A607)+SUMIFS(Hoja13!E:E,Hoja13!A:A,A607)+SUMIFS(Hoja14!E:E,Hoja14!A:A,A607)+SUMIFS(Hoja15!E:E,Hoja15!A:A,A607)+SUMIFS(Hoja16!E:E,Hoja16!A:A,A607)</f>
        <v>43</v>
      </c>
      <c r="F607">
        <f>IFERROR(VLOOKUP(A607,Hoja7!$I:$J,2,0),0)</f>
        <v>10</v>
      </c>
      <c r="G607">
        <f t="shared" si="9"/>
        <v>33</v>
      </c>
    </row>
    <row r="608" spans="1:7" x14ac:dyDescent="0.25">
      <c r="A608" t="s">
        <v>690</v>
      </c>
      <c r="B608" t="s">
        <v>691</v>
      </c>
      <c r="C608">
        <v>30</v>
      </c>
      <c r="D608" t="s">
        <v>6389</v>
      </c>
      <c r="E608">
        <f>IFERROR(VLOOKUP(A608,Hoja1!$A:$E,5,0),0)-SUMIFS(REDUCCIONES!C:C,REDUCCIONES!B:B,A608)+SUMIFS(Hoja10!E:E,Hoja10!A:A,A608)+SUMIFS(Hoja11!E:E,Hoja11!A:A,A608)+SUMIFS(Hoja12!E:E,Hoja12!A:A,A608)+SUMIFS(Hoja13!E:E,Hoja13!A:A,A608)+SUMIFS(Hoja14!E:E,Hoja14!A:A,A608)+SUMIFS(Hoja15!E:E,Hoja15!A:A,A608)+SUMIFS(Hoja16!E:E,Hoja16!A:A,A608)</f>
        <v>151</v>
      </c>
      <c r="F608">
        <f>IFERROR(VLOOKUP(A608,Hoja7!$I:$J,2,0),0)</f>
        <v>22</v>
      </c>
      <c r="G608">
        <f t="shared" si="9"/>
        <v>129</v>
      </c>
    </row>
    <row r="609" spans="1:7" x14ac:dyDescent="0.25">
      <c r="A609" t="s">
        <v>835</v>
      </c>
      <c r="B609" t="s">
        <v>691</v>
      </c>
      <c r="C609">
        <v>32</v>
      </c>
      <c r="D609" t="s">
        <v>6389</v>
      </c>
      <c r="E609">
        <f>IFERROR(VLOOKUP(A609,Hoja1!$A:$E,5,0),0)-SUMIFS(REDUCCIONES!C:C,REDUCCIONES!B:B,A609)+SUMIFS(Hoja10!E:E,Hoja10!A:A,A609)+SUMIFS(Hoja11!E:E,Hoja11!A:A,A609)+SUMIFS(Hoja12!E:E,Hoja12!A:A,A609)+SUMIFS(Hoja13!E:E,Hoja13!A:A,A609)+SUMIFS(Hoja14!E:E,Hoja14!A:A,A609)+SUMIFS(Hoja15!E:E,Hoja15!A:A,A609)+SUMIFS(Hoja16!E:E,Hoja16!A:A,A609)</f>
        <v>120</v>
      </c>
      <c r="F609">
        <f>IFERROR(VLOOKUP(A609,Hoja7!$I:$J,2,0),0)</f>
        <v>48</v>
      </c>
      <c r="G609">
        <f t="shared" si="9"/>
        <v>72</v>
      </c>
    </row>
    <row r="610" spans="1:7" x14ac:dyDescent="0.25">
      <c r="A610" t="s">
        <v>767</v>
      </c>
      <c r="B610" t="s">
        <v>691</v>
      </c>
      <c r="C610">
        <v>34</v>
      </c>
      <c r="D610" t="s">
        <v>6389</v>
      </c>
      <c r="E610">
        <f>IFERROR(VLOOKUP(A610,Hoja1!$A:$E,5,0),0)-SUMIFS(REDUCCIONES!C:C,REDUCCIONES!B:B,A610)+SUMIFS(Hoja10!E:E,Hoja10!A:A,A610)+SUMIFS(Hoja11!E:E,Hoja11!A:A,A610)+SUMIFS(Hoja12!E:E,Hoja12!A:A,A610)+SUMIFS(Hoja13!E:E,Hoja13!A:A,A610)+SUMIFS(Hoja14!E:E,Hoja14!A:A,A610)+SUMIFS(Hoja15!E:E,Hoja15!A:A,A610)+SUMIFS(Hoja16!E:E,Hoja16!A:A,A610)</f>
        <v>52</v>
      </c>
      <c r="F610">
        <f>IFERROR(VLOOKUP(A610,Hoja7!$I:$J,2,0),0)</f>
        <v>40</v>
      </c>
      <c r="G610">
        <f t="shared" si="9"/>
        <v>12</v>
      </c>
    </row>
    <row r="611" spans="1:7" x14ac:dyDescent="0.25">
      <c r="A611" t="s">
        <v>769</v>
      </c>
      <c r="B611" t="s">
        <v>691</v>
      </c>
      <c r="C611">
        <v>36</v>
      </c>
      <c r="D611" t="s">
        <v>6389</v>
      </c>
      <c r="E611">
        <f>IFERROR(VLOOKUP(A611,Hoja1!$A:$E,5,0),0)-SUMIFS(REDUCCIONES!C:C,REDUCCIONES!B:B,A611)+SUMIFS(Hoja10!E:E,Hoja10!A:A,A611)+SUMIFS(Hoja11!E:E,Hoja11!A:A,A611)+SUMIFS(Hoja12!E:E,Hoja12!A:A,A611)+SUMIFS(Hoja13!E:E,Hoja13!A:A,A611)+SUMIFS(Hoja14!E:E,Hoja14!A:A,A611)+SUMIFS(Hoja15!E:E,Hoja15!A:A,A611)+SUMIFS(Hoja16!E:E,Hoja16!A:A,A611)</f>
        <v>35</v>
      </c>
      <c r="F611">
        <f>IFERROR(VLOOKUP(A611,Hoja7!$I:$J,2,0),0)</f>
        <v>43</v>
      </c>
      <c r="G611">
        <f t="shared" si="9"/>
        <v>-8</v>
      </c>
    </row>
    <row r="612" spans="1:7" x14ac:dyDescent="0.25">
      <c r="A612" t="s">
        <v>837</v>
      </c>
      <c r="B612" t="s">
        <v>691</v>
      </c>
      <c r="C612">
        <v>38</v>
      </c>
      <c r="D612" t="s">
        <v>6389</v>
      </c>
      <c r="E612">
        <f>IFERROR(VLOOKUP(A612,Hoja1!$A:$E,5,0),0)-SUMIFS(REDUCCIONES!C:C,REDUCCIONES!B:B,A612)+SUMIFS(Hoja10!E:E,Hoja10!A:A,A612)+SUMIFS(Hoja11!E:E,Hoja11!A:A,A612)+SUMIFS(Hoja12!E:E,Hoja12!A:A,A612)+SUMIFS(Hoja13!E:E,Hoja13!A:A,A612)+SUMIFS(Hoja14!E:E,Hoja14!A:A,A612)+SUMIFS(Hoja15!E:E,Hoja15!A:A,A612)+SUMIFS(Hoja16!E:E,Hoja16!A:A,A612)</f>
        <v>52</v>
      </c>
      <c r="F612">
        <f>IFERROR(VLOOKUP(A612,Hoja7!$I:$J,2,0),0)</f>
        <v>0</v>
      </c>
      <c r="G612">
        <f t="shared" si="9"/>
        <v>52</v>
      </c>
    </row>
    <row r="613" spans="1:7" x14ac:dyDescent="0.25">
      <c r="A613" t="s">
        <v>1387</v>
      </c>
      <c r="B613" t="s">
        <v>691</v>
      </c>
      <c r="C613">
        <v>40</v>
      </c>
      <c r="D613" t="s">
        <v>6389</v>
      </c>
      <c r="E613">
        <f>IFERROR(VLOOKUP(A613,Hoja1!$A:$E,5,0),0)-SUMIFS(REDUCCIONES!C:C,REDUCCIONES!B:B,A613)+SUMIFS(Hoja10!E:E,Hoja10!A:A,A613)+SUMIFS(Hoja11!E:E,Hoja11!A:A,A613)+SUMIFS(Hoja12!E:E,Hoja12!A:A,A613)+SUMIFS(Hoja13!E:E,Hoja13!A:A,A613)+SUMIFS(Hoja14!E:E,Hoja14!A:A,A613)+SUMIFS(Hoja15!E:E,Hoja15!A:A,A613)+SUMIFS(Hoja16!E:E,Hoja16!A:A,A613)</f>
        <v>26</v>
      </c>
      <c r="F613">
        <f>IFERROR(VLOOKUP(A613,Hoja7!$I:$J,2,0),0)</f>
        <v>14</v>
      </c>
      <c r="G613">
        <f t="shared" si="9"/>
        <v>12</v>
      </c>
    </row>
    <row r="614" spans="1:7" x14ac:dyDescent="0.25">
      <c r="A614" t="s">
        <v>880</v>
      </c>
      <c r="B614" t="s">
        <v>691</v>
      </c>
      <c r="C614">
        <v>42</v>
      </c>
      <c r="D614" t="s">
        <v>6389</v>
      </c>
      <c r="E614">
        <f>IFERROR(VLOOKUP(A614,Hoja1!$A:$E,5,0),0)-SUMIFS(REDUCCIONES!C:C,REDUCCIONES!B:B,A614)+SUMIFS(Hoja10!E:E,Hoja10!A:A,A614)+SUMIFS(Hoja11!E:E,Hoja11!A:A,A614)+SUMIFS(Hoja12!E:E,Hoja12!A:A,A614)+SUMIFS(Hoja13!E:E,Hoja13!A:A,A614)+SUMIFS(Hoja14!E:E,Hoja14!A:A,A614)+SUMIFS(Hoja15!E:E,Hoja15!A:A,A614)+SUMIFS(Hoja16!E:E,Hoja16!A:A,A614)</f>
        <v>18</v>
      </c>
      <c r="F614">
        <f>IFERROR(VLOOKUP(A614,Hoja7!$I:$J,2,0),0)</f>
        <v>12</v>
      </c>
      <c r="G614">
        <f t="shared" si="9"/>
        <v>6</v>
      </c>
    </row>
    <row r="615" spans="1:7" x14ac:dyDescent="0.25">
      <c r="A615" t="s">
        <v>1412</v>
      </c>
      <c r="B615" t="s">
        <v>691</v>
      </c>
      <c r="C615">
        <v>44</v>
      </c>
      <c r="D615" t="s">
        <v>6389</v>
      </c>
      <c r="E615">
        <f>IFERROR(VLOOKUP(A615,Hoja1!$A:$E,5,0),0)-SUMIFS(REDUCCIONES!C:C,REDUCCIONES!B:B,A615)+SUMIFS(Hoja10!E:E,Hoja10!A:A,A615)+SUMIFS(Hoja11!E:E,Hoja11!A:A,A615)+SUMIFS(Hoja12!E:E,Hoja12!A:A,A615)+SUMIFS(Hoja13!E:E,Hoja13!A:A,A615)+SUMIFS(Hoja14!E:E,Hoja14!A:A,A615)+SUMIFS(Hoja15!E:E,Hoja15!A:A,A615)+SUMIFS(Hoja16!E:E,Hoja16!A:A,A615)</f>
        <v>11</v>
      </c>
      <c r="F615">
        <f>IFERROR(VLOOKUP(A615,Hoja7!$I:$J,2,0),0)</f>
        <v>12</v>
      </c>
      <c r="G615">
        <f t="shared" si="9"/>
        <v>-1</v>
      </c>
    </row>
    <row r="616" spans="1:7" x14ac:dyDescent="0.25">
      <c r="A616" t="s">
        <v>955</v>
      </c>
      <c r="B616" t="s">
        <v>691</v>
      </c>
      <c r="C616">
        <v>46</v>
      </c>
      <c r="D616" t="s">
        <v>6389</v>
      </c>
      <c r="E616">
        <f>IFERROR(VLOOKUP(A616,Hoja1!$A:$E,5,0),0)-SUMIFS(REDUCCIONES!C:C,REDUCCIONES!B:B,A616)+SUMIFS(Hoja10!E:E,Hoja10!A:A,A616)+SUMIFS(Hoja11!E:E,Hoja11!A:A,A616)+SUMIFS(Hoja12!E:E,Hoja12!A:A,A616)+SUMIFS(Hoja13!E:E,Hoja13!A:A,A616)+SUMIFS(Hoja14!E:E,Hoja14!A:A,A616)+SUMIFS(Hoja15!E:E,Hoja15!A:A,A616)+SUMIFS(Hoja16!E:E,Hoja16!A:A,A616)</f>
        <v>1</v>
      </c>
      <c r="F616">
        <f>IFERROR(VLOOKUP(A616,Hoja7!$I:$J,2,0),0)</f>
        <v>0</v>
      </c>
      <c r="G616">
        <f t="shared" si="9"/>
        <v>1</v>
      </c>
    </row>
    <row r="617" spans="1:7" x14ac:dyDescent="0.25">
      <c r="A617" t="s">
        <v>5069</v>
      </c>
      <c r="B617" t="s">
        <v>691</v>
      </c>
      <c r="C617">
        <v>48</v>
      </c>
      <c r="D617" t="s">
        <v>6389</v>
      </c>
      <c r="E617">
        <f>IFERROR(VLOOKUP(A617,Hoja1!$A:$E,5,0),0)-SUMIFS(REDUCCIONES!C:C,REDUCCIONES!B:B,A617)+SUMIFS(Hoja10!E:E,Hoja10!A:A,A617)+SUMIFS(Hoja11!E:E,Hoja11!A:A,A617)+SUMIFS(Hoja12!E:E,Hoja12!A:A,A617)+SUMIFS(Hoja13!E:E,Hoja13!A:A,A617)+SUMIFS(Hoja14!E:E,Hoja14!A:A,A617)+SUMIFS(Hoja15!E:E,Hoja15!A:A,A617)+SUMIFS(Hoja16!E:E,Hoja16!A:A,A617)</f>
        <v>0</v>
      </c>
      <c r="F617">
        <f>IFERROR(VLOOKUP(A617,Hoja7!$I:$J,2,0),0)</f>
        <v>0</v>
      </c>
      <c r="G617">
        <f t="shared" si="9"/>
        <v>0</v>
      </c>
    </row>
    <row r="618" spans="1:7" x14ac:dyDescent="0.25">
      <c r="A618" t="s">
        <v>3242</v>
      </c>
      <c r="B618" t="s">
        <v>3174</v>
      </c>
      <c r="C618">
        <v>28</v>
      </c>
      <c r="D618" t="s">
        <v>6390</v>
      </c>
      <c r="E618">
        <f>IFERROR(VLOOKUP(A618,Hoja1!$A:$E,5,0),0)-SUMIFS(REDUCCIONES!C:C,REDUCCIONES!B:B,A618)+SUMIFS(Hoja10!E:E,Hoja10!A:A,A618)+SUMIFS(Hoja11!E:E,Hoja11!A:A,A618)+SUMIFS(Hoja12!E:E,Hoja12!A:A,A618)+SUMIFS(Hoja13!E:E,Hoja13!A:A,A618)+SUMIFS(Hoja14!E:E,Hoja14!A:A,A618)+SUMIFS(Hoja15!E:E,Hoja15!A:A,A618)+SUMIFS(Hoja16!E:E,Hoja16!A:A,A618)</f>
        <v>99</v>
      </c>
      <c r="F618">
        <f>IFERROR(VLOOKUP(A618,Hoja7!$I:$J,2,0),0)</f>
        <v>91</v>
      </c>
      <c r="G618">
        <f t="shared" si="9"/>
        <v>8</v>
      </c>
    </row>
    <row r="619" spans="1:7" x14ac:dyDescent="0.25">
      <c r="A619" t="s">
        <v>3212</v>
      </c>
      <c r="B619" t="s">
        <v>3174</v>
      </c>
      <c r="C619">
        <v>30</v>
      </c>
      <c r="D619" t="s">
        <v>6390</v>
      </c>
      <c r="E619">
        <f>IFERROR(VLOOKUP(A619,Hoja1!$A:$E,5,0),0)-SUMIFS(REDUCCIONES!C:C,REDUCCIONES!B:B,A619)+SUMIFS(Hoja10!E:E,Hoja10!A:A,A619)+SUMIFS(Hoja11!E:E,Hoja11!A:A,A619)+SUMIFS(Hoja12!E:E,Hoja12!A:A,A619)+SUMIFS(Hoja13!E:E,Hoja13!A:A,A619)+SUMIFS(Hoja14!E:E,Hoja14!A:A,A619)+SUMIFS(Hoja15!E:E,Hoja15!A:A,A619)+SUMIFS(Hoja16!E:E,Hoja16!A:A,A619)</f>
        <v>254</v>
      </c>
      <c r="F619">
        <f>IFERROR(VLOOKUP(A619,Hoja7!$I:$J,2,0),0)</f>
        <v>239</v>
      </c>
      <c r="G619">
        <f t="shared" si="9"/>
        <v>15</v>
      </c>
    </row>
    <row r="620" spans="1:7" x14ac:dyDescent="0.25">
      <c r="A620" t="s">
        <v>3173</v>
      </c>
      <c r="B620" t="s">
        <v>3174</v>
      </c>
      <c r="C620">
        <v>32</v>
      </c>
      <c r="D620" t="s">
        <v>6390</v>
      </c>
      <c r="E620">
        <f>IFERROR(VLOOKUP(A620,Hoja1!$A:$E,5,0),0)-SUMIFS(REDUCCIONES!C:C,REDUCCIONES!B:B,A620)+SUMIFS(Hoja10!E:E,Hoja10!A:A,A620)+SUMIFS(Hoja11!E:E,Hoja11!A:A,A620)+SUMIFS(Hoja12!E:E,Hoja12!A:A,A620)+SUMIFS(Hoja13!E:E,Hoja13!A:A,A620)+SUMIFS(Hoja14!E:E,Hoja14!A:A,A620)+SUMIFS(Hoja15!E:E,Hoja15!A:A,A620)+SUMIFS(Hoja16!E:E,Hoja16!A:A,A620)</f>
        <v>427</v>
      </c>
      <c r="F620">
        <f>IFERROR(VLOOKUP(A620,Hoja7!$I:$J,2,0),0)</f>
        <v>389</v>
      </c>
      <c r="G620">
        <f t="shared" si="9"/>
        <v>38</v>
      </c>
    </row>
    <row r="621" spans="1:7" x14ac:dyDescent="0.25">
      <c r="A621" t="s">
        <v>3214</v>
      </c>
      <c r="B621" t="s">
        <v>3174</v>
      </c>
      <c r="C621">
        <v>34</v>
      </c>
      <c r="D621" t="s">
        <v>6390</v>
      </c>
      <c r="E621">
        <f>IFERROR(VLOOKUP(A621,Hoja1!$A:$E,5,0),0)-SUMIFS(REDUCCIONES!C:C,REDUCCIONES!B:B,A621)+SUMIFS(Hoja10!E:E,Hoja10!A:A,A621)+SUMIFS(Hoja11!E:E,Hoja11!A:A,A621)+SUMIFS(Hoja12!E:E,Hoja12!A:A,A621)+SUMIFS(Hoja13!E:E,Hoja13!A:A,A621)+SUMIFS(Hoja14!E:E,Hoja14!A:A,A621)+SUMIFS(Hoja15!E:E,Hoja15!A:A,A621)+SUMIFS(Hoja16!E:E,Hoja16!A:A,A621)</f>
        <v>680</v>
      </c>
      <c r="F621">
        <f>IFERROR(VLOOKUP(A621,Hoja7!$I:$J,2,0),0)</f>
        <v>392</v>
      </c>
      <c r="G621">
        <f t="shared" si="9"/>
        <v>288</v>
      </c>
    </row>
    <row r="622" spans="1:7" x14ac:dyDescent="0.25">
      <c r="A622" t="s">
        <v>3180</v>
      </c>
      <c r="B622" t="s">
        <v>3174</v>
      </c>
      <c r="C622">
        <v>36</v>
      </c>
      <c r="D622" t="s">
        <v>6390</v>
      </c>
      <c r="E622">
        <f>IFERROR(VLOOKUP(A622,Hoja1!$A:$E,5,0),0)-SUMIFS(REDUCCIONES!C:C,REDUCCIONES!B:B,A622)+SUMIFS(Hoja10!E:E,Hoja10!A:A,A622)+SUMIFS(Hoja11!E:E,Hoja11!A:A,A622)+SUMIFS(Hoja12!E:E,Hoja12!A:A,A622)+SUMIFS(Hoja13!E:E,Hoja13!A:A,A622)+SUMIFS(Hoja14!E:E,Hoja14!A:A,A622)+SUMIFS(Hoja15!E:E,Hoja15!A:A,A622)+SUMIFS(Hoja16!E:E,Hoja16!A:A,A622)</f>
        <v>498</v>
      </c>
      <c r="F622">
        <f>IFERROR(VLOOKUP(A622,Hoja7!$I:$J,2,0),0)</f>
        <v>229</v>
      </c>
      <c r="G622">
        <f t="shared" si="9"/>
        <v>269</v>
      </c>
    </row>
    <row r="623" spans="1:7" x14ac:dyDescent="0.25">
      <c r="A623" t="s">
        <v>3244</v>
      </c>
      <c r="B623" t="s">
        <v>3174</v>
      </c>
      <c r="C623">
        <v>38</v>
      </c>
      <c r="D623" t="s">
        <v>6390</v>
      </c>
      <c r="E623">
        <f>IFERROR(VLOOKUP(A623,Hoja1!$A:$E,5,0),0)-SUMIFS(REDUCCIONES!C:C,REDUCCIONES!B:B,A623)+SUMIFS(Hoja10!E:E,Hoja10!A:A,A623)+SUMIFS(Hoja11!E:E,Hoja11!A:A,A623)+SUMIFS(Hoja12!E:E,Hoja12!A:A,A623)+SUMIFS(Hoja13!E:E,Hoja13!A:A,A623)+SUMIFS(Hoja14!E:E,Hoja14!A:A,A623)+SUMIFS(Hoja15!E:E,Hoja15!A:A,A623)+SUMIFS(Hoja16!E:E,Hoja16!A:A,A623)</f>
        <v>241</v>
      </c>
      <c r="F623">
        <f>IFERROR(VLOOKUP(A623,Hoja7!$I:$J,2,0),0)</f>
        <v>139</v>
      </c>
      <c r="G623">
        <f t="shared" si="9"/>
        <v>102</v>
      </c>
    </row>
    <row r="624" spans="1:7" x14ac:dyDescent="0.25">
      <c r="A624" t="s">
        <v>3176</v>
      </c>
      <c r="B624" t="s">
        <v>3174</v>
      </c>
      <c r="C624">
        <v>40</v>
      </c>
      <c r="D624" t="s">
        <v>6390</v>
      </c>
      <c r="E624">
        <f>IFERROR(VLOOKUP(A624,Hoja1!$A:$E,5,0),0)-SUMIFS(REDUCCIONES!C:C,REDUCCIONES!B:B,A624)+SUMIFS(Hoja10!E:E,Hoja10!A:A,A624)+SUMIFS(Hoja11!E:E,Hoja11!A:A,A624)+SUMIFS(Hoja12!E:E,Hoja12!A:A,A624)+SUMIFS(Hoja13!E:E,Hoja13!A:A,A624)+SUMIFS(Hoja14!E:E,Hoja14!A:A,A624)+SUMIFS(Hoja15!E:E,Hoja15!A:A,A624)+SUMIFS(Hoja16!E:E,Hoja16!A:A,A624)</f>
        <v>72</v>
      </c>
      <c r="F624">
        <f>IFERROR(VLOOKUP(A624,Hoja7!$I:$J,2,0),0)</f>
        <v>176</v>
      </c>
      <c r="G624">
        <f t="shared" si="9"/>
        <v>-104</v>
      </c>
    </row>
    <row r="625" spans="1:7" x14ac:dyDescent="0.25">
      <c r="A625" t="s">
        <v>3178</v>
      </c>
      <c r="B625" t="s">
        <v>3174</v>
      </c>
      <c r="C625">
        <v>42</v>
      </c>
      <c r="D625" t="s">
        <v>6390</v>
      </c>
      <c r="E625">
        <f>IFERROR(VLOOKUP(A625,Hoja1!$A:$E,5,0),0)-SUMIFS(REDUCCIONES!C:C,REDUCCIONES!B:B,A625)+SUMIFS(Hoja10!E:E,Hoja10!A:A,A625)+SUMIFS(Hoja11!E:E,Hoja11!A:A,A625)+SUMIFS(Hoja12!E:E,Hoja12!A:A,A625)+SUMIFS(Hoja13!E:E,Hoja13!A:A,A625)+SUMIFS(Hoja14!E:E,Hoja14!A:A,A625)+SUMIFS(Hoja15!E:E,Hoja15!A:A,A625)+SUMIFS(Hoja16!E:E,Hoja16!A:A,A625)</f>
        <v>45</v>
      </c>
      <c r="F625">
        <f>IFERROR(VLOOKUP(A625,Hoja7!$I:$J,2,0),0)</f>
        <v>18</v>
      </c>
      <c r="G625">
        <f t="shared" si="9"/>
        <v>27</v>
      </c>
    </row>
    <row r="626" spans="1:7" x14ac:dyDescent="0.25">
      <c r="A626" t="s">
        <v>3246</v>
      </c>
      <c r="B626" t="s">
        <v>3174</v>
      </c>
      <c r="C626">
        <v>44</v>
      </c>
      <c r="D626" t="s">
        <v>6390</v>
      </c>
      <c r="E626">
        <f>IFERROR(VLOOKUP(A626,Hoja1!$A:$E,5,0),0)-SUMIFS(REDUCCIONES!C:C,REDUCCIONES!B:B,A626)+SUMIFS(Hoja10!E:E,Hoja10!A:A,A626)+SUMIFS(Hoja11!E:E,Hoja11!A:A,A626)+SUMIFS(Hoja12!E:E,Hoja12!A:A,A626)+SUMIFS(Hoja13!E:E,Hoja13!A:A,A626)+SUMIFS(Hoja14!E:E,Hoja14!A:A,A626)+SUMIFS(Hoja15!E:E,Hoja15!A:A,A626)+SUMIFS(Hoja16!E:E,Hoja16!A:A,A626)</f>
        <v>29</v>
      </c>
      <c r="F626">
        <f>IFERROR(VLOOKUP(A626,Hoja7!$I:$J,2,0),0)</f>
        <v>0</v>
      </c>
      <c r="G626">
        <f t="shared" si="9"/>
        <v>29</v>
      </c>
    </row>
    <row r="627" spans="1:7" x14ac:dyDescent="0.25">
      <c r="A627" t="s">
        <v>3248</v>
      </c>
      <c r="B627" t="s">
        <v>3174</v>
      </c>
      <c r="C627">
        <v>46</v>
      </c>
      <c r="D627" t="s">
        <v>6390</v>
      </c>
      <c r="E627">
        <f>IFERROR(VLOOKUP(A627,Hoja1!$A:$E,5,0),0)-SUMIFS(REDUCCIONES!C:C,REDUCCIONES!B:B,A627)+SUMIFS(Hoja10!E:E,Hoja10!A:A,A627)+SUMIFS(Hoja11!E:E,Hoja11!A:A,A627)+SUMIFS(Hoja12!E:E,Hoja12!A:A,A627)+SUMIFS(Hoja13!E:E,Hoja13!A:A,A627)+SUMIFS(Hoja14!E:E,Hoja14!A:A,A627)+SUMIFS(Hoja15!E:E,Hoja15!A:A,A627)+SUMIFS(Hoja16!E:E,Hoja16!A:A,A627)</f>
        <v>11</v>
      </c>
      <c r="F627">
        <f>IFERROR(VLOOKUP(A627,Hoja7!$I:$J,2,0),0)</f>
        <v>28</v>
      </c>
      <c r="G627">
        <f t="shared" si="9"/>
        <v>-17</v>
      </c>
    </row>
    <row r="628" spans="1:7" x14ac:dyDescent="0.25">
      <c r="A628" t="s">
        <v>3447</v>
      </c>
      <c r="B628" t="s">
        <v>3174</v>
      </c>
      <c r="C628">
        <v>48</v>
      </c>
      <c r="D628" t="s">
        <v>6390</v>
      </c>
      <c r="E628">
        <f>IFERROR(VLOOKUP(A628,Hoja1!$A:$E,5,0),0)-SUMIFS(REDUCCIONES!C:C,REDUCCIONES!B:B,A628)+SUMIFS(Hoja10!E:E,Hoja10!A:A,A628)+SUMIFS(Hoja11!E:E,Hoja11!A:A,A628)+SUMIFS(Hoja12!E:E,Hoja12!A:A,A628)+SUMIFS(Hoja13!E:E,Hoja13!A:A,A628)+SUMIFS(Hoja14!E:E,Hoja14!A:A,A628)+SUMIFS(Hoja15!E:E,Hoja15!A:A,A628)+SUMIFS(Hoja16!E:E,Hoja16!A:A,A628)</f>
        <v>2</v>
      </c>
      <c r="F628">
        <f>IFERROR(VLOOKUP(A628,Hoja7!$I:$J,2,0),0)</f>
        <v>14</v>
      </c>
      <c r="G628">
        <f t="shared" si="9"/>
        <v>-12</v>
      </c>
    </row>
    <row r="629" spans="1:7" x14ac:dyDescent="0.25">
      <c r="A629" t="s">
        <v>3150</v>
      </c>
      <c r="B629" t="s">
        <v>3151</v>
      </c>
      <c r="C629">
        <v>28</v>
      </c>
      <c r="D629" t="s">
        <v>6391</v>
      </c>
      <c r="E629">
        <f>IFERROR(VLOOKUP(A629,Hoja1!$A:$E,5,0),0)-SUMIFS(REDUCCIONES!C:C,REDUCCIONES!B:B,A629)+SUMIFS(Hoja10!E:E,Hoja10!A:A,A629)+SUMIFS(Hoja11!E:E,Hoja11!A:A,A629)+SUMIFS(Hoja12!E:E,Hoja12!A:A,A629)+SUMIFS(Hoja13!E:E,Hoja13!A:A,A629)+SUMIFS(Hoja14!E:E,Hoja14!A:A,A629)+SUMIFS(Hoja15!E:E,Hoja15!A:A,A629)+SUMIFS(Hoja16!E:E,Hoja16!A:A,A629)</f>
        <v>88</v>
      </c>
      <c r="F629">
        <f>IFERROR(VLOOKUP(A629,Hoja7!$I:$J,2,0),0)</f>
        <v>50</v>
      </c>
      <c r="G629">
        <f t="shared" si="9"/>
        <v>38</v>
      </c>
    </row>
    <row r="630" spans="1:7" x14ac:dyDescent="0.25">
      <c r="A630" t="s">
        <v>3153</v>
      </c>
      <c r="B630" t="s">
        <v>3151</v>
      </c>
      <c r="C630">
        <v>30</v>
      </c>
      <c r="D630" t="s">
        <v>6391</v>
      </c>
      <c r="E630">
        <f>IFERROR(VLOOKUP(A630,Hoja1!$A:$E,5,0),0)-SUMIFS(REDUCCIONES!C:C,REDUCCIONES!B:B,A630)+SUMIFS(Hoja10!E:E,Hoja10!A:A,A630)+SUMIFS(Hoja11!E:E,Hoja11!A:A,A630)+SUMIFS(Hoja12!E:E,Hoja12!A:A,A630)+SUMIFS(Hoja13!E:E,Hoja13!A:A,A630)+SUMIFS(Hoja14!E:E,Hoja14!A:A,A630)+SUMIFS(Hoja15!E:E,Hoja15!A:A,A630)+SUMIFS(Hoja16!E:E,Hoja16!A:A,A630)</f>
        <v>309</v>
      </c>
      <c r="F630">
        <f>IFERROR(VLOOKUP(A630,Hoja7!$I:$J,2,0),0)</f>
        <v>45</v>
      </c>
      <c r="G630">
        <f t="shared" si="9"/>
        <v>264</v>
      </c>
    </row>
    <row r="631" spans="1:7" x14ac:dyDescent="0.25">
      <c r="A631" t="s">
        <v>3155</v>
      </c>
      <c r="B631" t="s">
        <v>3151</v>
      </c>
      <c r="C631">
        <v>32</v>
      </c>
      <c r="D631" t="s">
        <v>6391</v>
      </c>
      <c r="E631">
        <f>IFERROR(VLOOKUP(A631,Hoja1!$A:$E,5,0),0)-SUMIFS(REDUCCIONES!C:C,REDUCCIONES!B:B,A631)+SUMIFS(Hoja10!E:E,Hoja10!A:A,A631)+SUMIFS(Hoja11!E:E,Hoja11!A:A,A631)+SUMIFS(Hoja12!E:E,Hoja12!A:A,A631)+SUMIFS(Hoja13!E:E,Hoja13!A:A,A631)+SUMIFS(Hoja14!E:E,Hoja14!A:A,A631)+SUMIFS(Hoja15!E:E,Hoja15!A:A,A631)+SUMIFS(Hoja16!E:E,Hoja16!A:A,A631)</f>
        <v>133</v>
      </c>
      <c r="F631">
        <f>IFERROR(VLOOKUP(A631,Hoja7!$I:$J,2,0),0)</f>
        <v>446</v>
      </c>
      <c r="G631">
        <f t="shared" si="9"/>
        <v>-313</v>
      </c>
    </row>
    <row r="632" spans="1:7" x14ac:dyDescent="0.25">
      <c r="A632" t="s">
        <v>3157</v>
      </c>
      <c r="B632" t="s">
        <v>3151</v>
      </c>
      <c r="C632">
        <v>34</v>
      </c>
      <c r="D632" t="s">
        <v>6391</v>
      </c>
      <c r="E632">
        <f>IFERROR(VLOOKUP(A632,Hoja1!$A:$E,5,0),0)-SUMIFS(REDUCCIONES!C:C,REDUCCIONES!B:B,A632)+SUMIFS(Hoja10!E:E,Hoja10!A:A,A632)+SUMIFS(Hoja11!E:E,Hoja11!A:A,A632)+SUMIFS(Hoja12!E:E,Hoja12!A:A,A632)+SUMIFS(Hoja13!E:E,Hoja13!A:A,A632)+SUMIFS(Hoja14!E:E,Hoja14!A:A,A632)+SUMIFS(Hoja15!E:E,Hoja15!A:A,A632)+SUMIFS(Hoja16!E:E,Hoja16!A:A,A632)</f>
        <v>314</v>
      </c>
      <c r="F632">
        <f>IFERROR(VLOOKUP(A632,Hoja7!$I:$J,2,0),0)</f>
        <v>434</v>
      </c>
      <c r="G632">
        <f t="shared" si="9"/>
        <v>-120</v>
      </c>
    </row>
    <row r="633" spans="1:7" x14ac:dyDescent="0.25">
      <c r="A633" t="s">
        <v>3159</v>
      </c>
      <c r="B633" t="s">
        <v>3151</v>
      </c>
      <c r="C633">
        <v>36</v>
      </c>
      <c r="D633" t="s">
        <v>6391</v>
      </c>
      <c r="E633">
        <f>IFERROR(VLOOKUP(A633,Hoja1!$A:$E,5,0),0)-SUMIFS(REDUCCIONES!C:C,REDUCCIONES!B:B,A633)+SUMIFS(Hoja10!E:E,Hoja10!A:A,A633)+SUMIFS(Hoja11!E:E,Hoja11!A:A,A633)+SUMIFS(Hoja12!E:E,Hoja12!A:A,A633)+SUMIFS(Hoja13!E:E,Hoja13!A:A,A633)+SUMIFS(Hoja14!E:E,Hoja14!A:A,A633)+SUMIFS(Hoja15!E:E,Hoja15!A:A,A633)+SUMIFS(Hoja16!E:E,Hoja16!A:A,A633)</f>
        <v>342</v>
      </c>
      <c r="F633">
        <f>IFERROR(VLOOKUP(A633,Hoja7!$I:$J,2,0),0)</f>
        <v>329</v>
      </c>
      <c r="G633">
        <f t="shared" si="9"/>
        <v>13</v>
      </c>
    </row>
    <row r="634" spans="1:7" x14ac:dyDescent="0.25">
      <c r="A634" t="s">
        <v>3161</v>
      </c>
      <c r="B634" t="s">
        <v>3151</v>
      </c>
      <c r="C634">
        <v>38</v>
      </c>
      <c r="D634" t="s">
        <v>6391</v>
      </c>
      <c r="E634">
        <f>IFERROR(VLOOKUP(A634,Hoja1!$A:$E,5,0),0)-SUMIFS(REDUCCIONES!C:C,REDUCCIONES!B:B,A634)+SUMIFS(Hoja10!E:E,Hoja10!A:A,A634)+SUMIFS(Hoja11!E:E,Hoja11!A:A,A634)+SUMIFS(Hoja12!E:E,Hoja12!A:A,A634)+SUMIFS(Hoja13!E:E,Hoja13!A:A,A634)+SUMIFS(Hoja14!E:E,Hoja14!A:A,A634)+SUMIFS(Hoja15!E:E,Hoja15!A:A,A634)+SUMIFS(Hoja16!E:E,Hoja16!A:A,A634)</f>
        <v>155</v>
      </c>
      <c r="F634">
        <f>IFERROR(VLOOKUP(A634,Hoja7!$I:$J,2,0),0)</f>
        <v>127</v>
      </c>
      <c r="G634">
        <f t="shared" si="9"/>
        <v>28</v>
      </c>
    </row>
    <row r="635" spans="1:7" x14ac:dyDescent="0.25">
      <c r="A635" t="s">
        <v>3163</v>
      </c>
      <c r="B635" t="s">
        <v>3151</v>
      </c>
      <c r="C635">
        <v>40</v>
      </c>
      <c r="D635" t="s">
        <v>6391</v>
      </c>
      <c r="E635">
        <f>IFERROR(VLOOKUP(A635,Hoja1!$A:$E,5,0),0)-SUMIFS(REDUCCIONES!C:C,REDUCCIONES!B:B,A635)+SUMIFS(Hoja10!E:E,Hoja10!A:A,A635)+SUMIFS(Hoja11!E:E,Hoja11!A:A,A635)+SUMIFS(Hoja12!E:E,Hoja12!A:A,A635)+SUMIFS(Hoja13!E:E,Hoja13!A:A,A635)+SUMIFS(Hoja14!E:E,Hoja14!A:A,A635)+SUMIFS(Hoja15!E:E,Hoja15!A:A,A635)+SUMIFS(Hoja16!E:E,Hoja16!A:A,A635)</f>
        <v>162</v>
      </c>
      <c r="F635">
        <f>IFERROR(VLOOKUP(A635,Hoja7!$I:$J,2,0),0)</f>
        <v>170</v>
      </c>
      <c r="G635">
        <f t="shared" si="9"/>
        <v>-8</v>
      </c>
    </row>
    <row r="636" spans="1:7" x14ac:dyDescent="0.25">
      <c r="A636" t="s">
        <v>3165</v>
      </c>
      <c r="B636" t="s">
        <v>3151</v>
      </c>
      <c r="C636">
        <v>42</v>
      </c>
      <c r="D636" t="s">
        <v>6391</v>
      </c>
      <c r="E636">
        <f>IFERROR(VLOOKUP(A636,Hoja1!$A:$E,5,0),0)-SUMIFS(REDUCCIONES!C:C,REDUCCIONES!B:B,A636)+SUMIFS(Hoja10!E:E,Hoja10!A:A,A636)+SUMIFS(Hoja11!E:E,Hoja11!A:A,A636)+SUMIFS(Hoja12!E:E,Hoja12!A:A,A636)+SUMIFS(Hoja13!E:E,Hoja13!A:A,A636)+SUMIFS(Hoja14!E:E,Hoja14!A:A,A636)+SUMIFS(Hoja15!E:E,Hoja15!A:A,A636)+SUMIFS(Hoja16!E:E,Hoja16!A:A,A636)</f>
        <v>95</v>
      </c>
      <c r="F636">
        <f>IFERROR(VLOOKUP(A636,Hoja7!$I:$J,2,0),0)</f>
        <v>87</v>
      </c>
      <c r="G636">
        <f t="shared" si="9"/>
        <v>8</v>
      </c>
    </row>
    <row r="637" spans="1:7" x14ac:dyDescent="0.25">
      <c r="A637" t="s">
        <v>3167</v>
      </c>
      <c r="B637" t="s">
        <v>3151</v>
      </c>
      <c r="C637">
        <v>44</v>
      </c>
      <c r="D637" t="s">
        <v>6391</v>
      </c>
      <c r="E637">
        <f>IFERROR(VLOOKUP(A637,Hoja1!$A:$E,5,0),0)-SUMIFS(REDUCCIONES!C:C,REDUCCIONES!B:B,A637)+SUMIFS(Hoja10!E:E,Hoja10!A:A,A637)+SUMIFS(Hoja11!E:E,Hoja11!A:A,A637)+SUMIFS(Hoja12!E:E,Hoja12!A:A,A637)+SUMIFS(Hoja13!E:E,Hoja13!A:A,A637)+SUMIFS(Hoja14!E:E,Hoja14!A:A,A637)+SUMIFS(Hoja15!E:E,Hoja15!A:A,A637)+SUMIFS(Hoja16!E:E,Hoja16!A:A,A637)</f>
        <v>23</v>
      </c>
      <c r="F637">
        <f>IFERROR(VLOOKUP(A637,Hoja7!$I:$J,2,0),0)</f>
        <v>30</v>
      </c>
      <c r="G637">
        <f t="shared" si="9"/>
        <v>-7</v>
      </c>
    </row>
    <row r="638" spans="1:7" x14ac:dyDescent="0.25">
      <c r="A638" t="s">
        <v>3169</v>
      </c>
      <c r="B638" t="s">
        <v>3151</v>
      </c>
      <c r="C638">
        <v>46</v>
      </c>
      <c r="D638" t="s">
        <v>6391</v>
      </c>
      <c r="E638">
        <f>IFERROR(VLOOKUP(A638,Hoja1!$A:$E,5,0),0)-SUMIFS(REDUCCIONES!C:C,REDUCCIONES!B:B,A638)+SUMIFS(Hoja10!E:E,Hoja10!A:A,A638)+SUMIFS(Hoja11!E:E,Hoja11!A:A,A638)+SUMIFS(Hoja12!E:E,Hoja12!A:A,A638)+SUMIFS(Hoja13!E:E,Hoja13!A:A,A638)+SUMIFS(Hoja14!E:E,Hoja14!A:A,A638)+SUMIFS(Hoja15!E:E,Hoja15!A:A,A638)+SUMIFS(Hoja16!E:E,Hoja16!A:A,A638)</f>
        <v>5</v>
      </c>
      <c r="F638">
        <f>IFERROR(VLOOKUP(A638,Hoja7!$I:$J,2,0),0)</f>
        <v>8</v>
      </c>
      <c r="G638">
        <f t="shared" si="9"/>
        <v>-3</v>
      </c>
    </row>
    <row r="639" spans="1:7" x14ac:dyDescent="0.25">
      <c r="A639" t="s">
        <v>3171</v>
      </c>
      <c r="B639" t="s">
        <v>3151</v>
      </c>
      <c r="C639">
        <v>48</v>
      </c>
      <c r="D639" t="s">
        <v>6391</v>
      </c>
      <c r="E639">
        <f>IFERROR(VLOOKUP(A639,Hoja1!$A:$E,5,0),0)-SUMIFS(REDUCCIONES!C:C,REDUCCIONES!B:B,A639)+SUMIFS(Hoja10!E:E,Hoja10!A:A,A639)+SUMIFS(Hoja11!E:E,Hoja11!A:A,A639)+SUMIFS(Hoja12!E:E,Hoja12!A:A,A639)+SUMIFS(Hoja13!E:E,Hoja13!A:A,A639)+SUMIFS(Hoja14!E:E,Hoja14!A:A,A639)+SUMIFS(Hoja15!E:E,Hoja15!A:A,A639)+SUMIFS(Hoja16!E:E,Hoja16!A:A,A639)</f>
        <v>2</v>
      </c>
      <c r="F639">
        <f>IFERROR(VLOOKUP(A639,Hoja7!$I:$J,2,0),0)</f>
        <v>7</v>
      </c>
      <c r="G639">
        <f t="shared" si="9"/>
        <v>-5</v>
      </c>
    </row>
    <row r="640" spans="1:7" x14ac:dyDescent="0.25">
      <c r="A640" t="s">
        <v>2621</v>
      </c>
      <c r="B640" t="s">
        <v>2526</v>
      </c>
      <c r="C640">
        <v>28</v>
      </c>
      <c r="D640" t="s">
        <v>6392</v>
      </c>
      <c r="E640">
        <f>IFERROR(VLOOKUP(A640,Hoja1!$A:$E,5,0),0)-SUMIFS(REDUCCIONES!C:C,REDUCCIONES!B:B,A640)+SUMIFS(Hoja10!E:E,Hoja10!A:A,A640)+SUMIFS(Hoja11!E:E,Hoja11!A:A,A640)+SUMIFS(Hoja12!E:E,Hoja12!A:A,A640)+SUMIFS(Hoja13!E:E,Hoja13!A:A,A640)+SUMIFS(Hoja14!E:E,Hoja14!A:A,A640)+SUMIFS(Hoja15!E:E,Hoja15!A:A,A640)+SUMIFS(Hoja16!E:E,Hoja16!A:A,A640)</f>
        <v>60</v>
      </c>
      <c r="F640">
        <f>IFERROR(VLOOKUP(A640,Hoja7!$I:$J,2,0),0)</f>
        <v>2</v>
      </c>
      <c r="G640">
        <f t="shared" si="9"/>
        <v>58</v>
      </c>
    </row>
    <row r="641" spans="1:7" x14ac:dyDescent="0.25">
      <c r="A641" t="s">
        <v>2525</v>
      </c>
      <c r="B641" t="s">
        <v>2526</v>
      </c>
      <c r="C641">
        <v>30</v>
      </c>
      <c r="D641" t="s">
        <v>6392</v>
      </c>
      <c r="E641">
        <f>IFERROR(VLOOKUP(A641,Hoja1!$A:$E,5,0),0)-SUMIFS(REDUCCIONES!C:C,REDUCCIONES!B:B,A641)+SUMIFS(Hoja10!E:E,Hoja10!A:A,A641)+SUMIFS(Hoja11!E:E,Hoja11!A:A,A641)+SUMIFS(Hoja12!E:E,Hoja12!A:A,A641)+SUMIFS(Hoja13!E:E,Hoja13!A:A,A641)+SUMIFS(Hoja14!E:E,Hoja14!A:A,A641)+SUMIFS(Hoja15!E:E,Hoja15!A:A,A641)+SUMIFS(Hoja16!E:E,Hoja16!A:A,A641)</f>
        <v>281</v>
      </c>
      <c r="F641">
        <f>IFERROR(VLOOKUP(A641,Hoja7!$I:$J,2,0),0)</f>
        <v>7</v>
      </c>
      <c r="G641">
        <f t="shared" si="9"/>
        <v>274</v>
      </c>
    </row>
    <row r="642" spans="1:7" x14ac:dyDescent="0.25">
      <c r="A642" t="s">
        <v>2528</v>
      </c>
      <c r="B642" t="s">
        <v>2526</v>
      </c>
      <c r="C642">
        <v>32</v>
      </c>
      <c r="D642" t="s">
        <v>6392</v>
      </c>
      <c r="E642">
        <f>IFERROR(VLOOKUP(A642,Hoja1!$A:$E,5,0),0)-SUMIFS(REDUCCIONES!C:C,REDUCCIONES!B:B,A642)+SUMIFS(Hoja10!E:E,Hoja10!A:A,A642)+SUMIFS(Hoja11!E:E,Hoja11!A:A,A642)+SUMIFS(Hoja12!E:E,Hoja12!A:A,A642)+SUMIFS(Hoja13!E:E,Hoja13!A:A,A642)+SUMIFS(Hoja14!E:E,Hoja14!A:A,A642)+SUMIFS(Hoja15!E:E,Hoja15!A:A,A642)+SUMIFS(Hoja16!E:E,Hoja16!A:A,A642)</f>
        <v>652</v>
      </c>
      <c r="F642">
        <f>IFERROR(VLOOKUP(A642,Hoja7!$I:$J,2,0),0)</f>
        <v>24</v>
      </c>
      <c r="G642">
        <f t="shared" ref="G642:G705" si="10">IF(AND(E642&gt;=0,F642&lt;0),E642+F642,E642-F642)</f>
        <v>628</v>
      </c>
    </row>
    <row r="643" spans="1:7" x14ac:dyDescent="0.25">
      <c r="A643" t="s">
        <v>2530</v>
      </c>
      <c r="B643" t="s">
        <v>2526</v>
      </c>
      <c r="C643">
        <v>34</v>
      </c>
      <c r="D643" t="s">
        <v>6392</v>
      </c>
      <c r="E643">
        <f>IFERROR(VLOOKUP(A643,Hoja1!$A:$E,5,0),0)-SUMIFS(REDUCCIONES!C:C,REDUCCIONES!B:B,A643)+SUMIFS(Hoja10!E:E,Hoja10!A:A,A643)+SUMIFS(Hoja11!E:E,Hoja11!A:A,A643)+SUMIFS(Hoja12!E:E,Hoja12!A:A,A643)+SUMIFS(Hoja13!E:E,Hoja13!A:A,A643)+SUMIFS(Hoja14!E:E,Hoja14!A:A,A643)+SUMIFS(Hoja15!E:E,Hoja15!A:A,A643)+SUMIFS(Hoja16!E:E,Hoja16!A:A,A643)</f>
        <v>855</v>
      </c>
      <c r="F643">
        <f>IFERROR(VLOOKUP(A643,Hoja7!$I:$J,2,0),0)</f>
        <v>34</v>
      </c>
      <c r="G643">
        <f t="shared" si="10"/>
        <v>821</v>
      </c>
    </row>
    <row r="644" spans="1:7" x14ac:dyDescent="0.25">
      <c r="A644" t="s">
        <v>2532</v>
      </c>
      <c r="B644" t="s">
        <v>2526</v>
      </c>
      <c r="C644">
        <v>36</v>
      </c>
      <c r="D644" t="s">
        <v>6392</v>
      </c>
      <c r="E644">
        <f>IFERROR(VLOOKUP(A644,Hoja1!$A:$E,5,0),0)-SUMIFS(REDUCCIONES!C:C,REDUCCIONES!B:B,A644)+SUMIFS(Hoja10!E:E,Hoja10!A:A,A644)+SUMIFS(Hoja11!E:E,Hoja11!A:A,A644)+SUMIFS(Hoja12!E:E,Hoja12!A:A,A644)+SUMIFS(Hoja13!E:E,Hoja13!A:A,A644)+SUMIFS(Hoja14!E:E,Hoja14!A:A,A644)+SUMIFS(Hoja15!E:E,Hoja15!A:A,A644)+SUMIFS(Hoja16!E:E,Hoja16!A:A,A644)</f>
        <v>639</v>
      </c>
      <c r="F644">
        <f>IFERROR(VLOOKUP(A644,Hoja7!$I:$J,2,0),0)</f>
        <v>21</v>
      </c>
      <c r="G644">
        <f t="shared" si="10"/>
        <v>618</v>
      </c>
    </row>
    <row r="645" spans="1:7" x14ac:dyDescent="0.25">
      <c r="A645" t="s">
        <v>2534</v>
      </c>
      <c r="B645" t="s">
        <v>2526</v>
      </c>
      <c r="C645">
        <v>38</v>
      </c>
      <c r="D645" t="s">
        <v>6392</v>
      </c>
      <c r="E645">
        <f>IFERROR(VLOOKUP(A645,Hoja1!$A:$E,5,0),0)-SUMIFS(REDUCCIONES!C:C,REDUCCIONES!B:B,A645)+SUMIFS(Hoja10!E:E,Hoja10!A:A,A645)+SUMIFS(Hoja11!E:E,Hoja11!A:A,A645)+SUMIFS(Hoja12!E:E,Hoja12!A:A,A645)+SUMIFS(Hoja13!E:E,Hoja13!A:A,A645)+SUMIFS(Hoja14!E:E,Hoja14!A:A,A645)+SUMIFS(Hoja15!E:E,Hoja15!A:A,A645)+SUMIFS(Hoja16!E:E,Hoja16!A:A,A645)</f>
        <v>447</v>
      </c>
      <c r="F645">
        <f>IFERROR(VLOOKUP(A645,Hoja7!$I:$J,2,0),0)</f>
        <v>10</v>
      </c>
      <c r="G645">
        <f t="shared" si="10"/>
        <v>437</v>
      </c>
    </row>
    <row r="646" spans="1:7" x14ac:dyDescent="0.25">
      <c r="A646" t="s">
        <v>2623</v>
      </c>
      <c r="B646" t="s">
        <v>2526</v>
      </c>
      <c r="C646">
        <v>40</v>
      </c>
      <c r="D646" t="s">
        <v>6392</v>
      </c>
      <c r="E646">
        <f>IFERROR(VLOOKUP(A646,Hoja1!$A:$E,5,0),0)-SUMIFS(REDUCCIONES!C:C,REDUCCIONES!B:B,A646)+SUMIFS(Hoja10!E:E,Hoja10!A:A,A646)+SUMIFS(Hoja11!E:E,Hoja11!A:A,A646)+SUMIFS(Hoja12!E:E,Hoja12!A:A,A646)+SUMIFS(Hoja13!E:E,Hoja13!A:A,A646)+SUMIFS(Hoja14!E:E,Hoja14!A:A,A646)+SUMIFS(Hoja15!E:E,Hoja15!A:A,A646)+SUMIFS(Hoja16!E:E,Hoja16!A:A,A646)</f>
        <v>166</v>
      </c>
      <c r="F646">
        <f>IFERROR(VLOOKUP(A646,Hoja7!$I:$J,2,0),0)</f>
        <v>2</v>
      </c>
      <c r="G646">
        <f t="shared" si="10"/>
        <v>164</v>
      </c>
    </row>
    <row r="647" spans="1:7" x14ac:dyDescent="0.25">
      <c r="A647" t="s">
        <v>2536</v>
      </c>
      <c r="B647" t="s">
        <v>2526</v>
      </c>
      <c r="C647">
        <v>42</v>
      </c>
      <c r="D647" t="s">
        <v>6392</v>
      </c>
      <c r="E647">
        <f>IFERROR(VLOOKUP(A647,Hoja1!$A:$E,5,0),0)-SUMIFS(REDUCCIONES!C:C,REDUCCIONES!B:B,A647)+SUMIFS(Hoja10!E:E,Hoja10!A:A,A647)+SUMIFS(Hoja11!E:E,Hoja11!A:A,A647)+SUMIFS(Hoja12!E:E,Hoja12!A:A,A647)+SUMIFS(Hoja13!E:E,Hoja13!A:A,A647)+SUMIFS(Hoja14!E:E,Hoja14!A:A,A647)+SUMIFS(Hoja15!E:E,Hoja15!A:A,A647)+SUMIFS(Hoja16!E:E,Hoja16!A:A,A647)</f>
        <v>166</v>
      </c>
      <c r="F647">
        <f>IFERROR(VLOOKUP(A647,Hoja7!$I:$J,2,0),0)</f>
        <v>1</v>
      </c>
      <c r="G647">
        <f t="shared" si="10"/>
        <v>165</v>
      </c>
    </row>
    <row r="648" spans="1:7" x14ac:dyDescent="0.25">
      <c r="A648" t="s">
        <v>2625</v>
      </c>
      <c r="B648" t="s">
        <v>2526</v>
      </c>
      <c r="C648">
        <v>44</v>
      </c>
      <c r="D648" t="s">
        <v>6392</v>
      </c>
      <c r="E648">
        <f>IFERROR(VLOOKUP(A648,Hoja1!$A:$E,5,0),0)-SUMIFS(REDUCCIONES!C:C,REDUCCIONES!B:B,A648)+SUMIFS(Hoja10!E:E,Hoja10!A:A,A648)+SUMIFS(Hoja11!E:E,Hoja11!A:A,A648)+SUMIFS(Hoja12!E:E,Hoja12!A:A,A648)+SUMIFS(Hoja13!E:E,Hoja13!A:A,A648)+SUMIFS(Hoja14!E:E,Hoja14!A:A,A648)+SUMIFS(Hoja15!E:E,Hoja15!A:A,A648)+SUMIFS(Hoja16!E:E,Hoja16!A:A,A648)</f>
        <v>44</v>
      </c>
      <c r="F648">
        <f>IFERROR(VLOOKUP(A648,Hoja7!$I:$J,2,0),0)</f>
        <v>0</v>
      </c>
      <c r="G648">
        <f t="shared" si="10"/>
        <v>44</v>
      </c>
    </row>
    <row r="649" spans="1:7" x14ac:dyDescent="0.25">
      <c r="A649" t="s">
        <v>2538</v>
      </c>
      <c r="B649" t="s">
        <v>2526</v>
      </c>
      <c r="C649">
        <v>46</v>
      </c>
      <c r="D649" t="s">
        <v>6392</v>
      </c>
      <c r="E649">
        <f>IFERROR(VLOOKUP(A649,Hoja1!$A:$E,5,0),0)-SUMIFS(REDUCCIONES!C:C,REDUCCIONES!B:B,A649)+SUMIFS(Hoja10!E:E,Hoja10!A:A,A649)+SUMIFS(Hoja11!E:E,Hoja11!A:A,A649)+SUMIFS(Hoja12!E:E,Hoja12!A:A,A649)+SUMIFS(Hoja13!E:E,Hoja13!A:A,A649)+SUMIFS(Hoja14!E:E,Hoja14!A:A,A649)+SUMIFS(Hoja15!E:E,Hoja15!A:A,A649)+SUMIFS(Hoja16!E:E,Hoja16!A:A,A649)</f>
        <v>12</v>
      </c>
      <c r="F649">
        <f>IFERROR(VLOOKUP(A649,Hoja7!$I:$J,2,0),0)</f>
        <v>1</v>
      </c>
      <c r="G649">
        <f t="shared" si="10"/>
        <v>11</v>
      </c>
    </row>
    <row r="650" spans="1:7" x14ac:dyDescent="0.25">
      <c r="A650" t="s">
        <v>2627</v>
      </c>
      <c r="B650" t="s">
        <v>2526</v>
      </c>
      <c r="C650">
        <v>48</v>
      </c>
      <c r="D650" t="s">
        <v>6392</v>
      </c>
      <c r="E650">
        <f>IFERROR(VLOOKUP(A650,Hoja1!$A:$E,5,0),0)-SUMIFS(REDUCCIONES!C:C,REDUCCIONES!B:B,A650)+SUMIFS(Hoja10!E:E,Hoja10!A:A,A650)+SUMIFS(Hoja11!E:E,Hoja11!A:A,A650)+SUMIFS(Hoja12!E:E,Hoja12!A:A,A650)+SUMIFS(Hoja13!E:E,Hoja13!A:A,A650)+SUMIFS(Hoja14!E:E,Hoja14!A:A,A650)+SUMIFS(Hoja15!E:E,Hoja15!A:A,A650)+SUMIFS(Hoja16!E:E,Hoja16!A:A,A650)</f>
        <v>15</v>
      </c>
      <c r="F650">
        <f>IFERROR(VLOOKUP(A650,Hoja7!$I:$J,2,0),0)</f>
        <v>0</v>
      </c>
      <c r="G650">
        <f t="shared" si="10"/>
        <v>15</v>
      </c>
    </row>
    <row r="651" spans="1:7" x14ac:dyDescent="0.25">
      <c r="A651" t="s">
        <v>6393</v>
      </c>
      <c r="B651" t="s">
        <v>2526</v>
      </c>
      <c r="C651">
        <v>50</v>
      </c>
      <c r="D651" t="s">
        <v>6392</v>
      </c>
      <c r="E651">
        <f>IFERROR(VLOOKUP(A651,Hoja1!$A:$E,5,0),0)-SUMIFS(REDUCCIONES!C:C,REDUCCIONES!B:B,A651)+SUMIFS(Hoja10!E:E,Hoja10!A:A,A651)+SUMIFS(Hoja11!E:E,Hoja11!A:A,A651)+SUMIFS(Hoja12!E:E,Hoja12!A:A,A651)+SUMIFS(Hoja13!E:E,Hoja13!A:A,A651)+SUMIFS(Hoja14!E:E,Hoja14!A:A,A651)+SUMIFS(Hoja15!E:E,Hoja15!A:A,A651)+SUMIFS(Hoja16!E:E,Hoja16!A:A,A651)</f>
        <v>0</v>
      </c>
      <c r="F651">
        <f>IFERROR(VLOOKUP(A651,Hoja7!$I:$J,2,0),0)</f>
        <v>0</v>
      </c>
      <c r="G651">
        <f t="shared" si="10"/>
        <v>0</v>
      </c>
    </row>
    <row r="652" spans="1:7" x14ac:dyDescent="0.25">
      <c r="A652" t="s">
        <v>2629</v>
      </c>
      <c r="B652" t="s">
        <v>2630</v>
      </c>
      <c r="C652">
        <v>28</v>
      </c>
      <c r="D652" t="s">
        <v>6394</v>
      </c>
      <c r="E652">
        <f>IFERROR(VLOOKUP(A652,Hoja1!$A:$E,5,0),0)-SUMIFS(REDUCCIONES!C:C,REDUCCIONES!B:B,A652)+SUMIFS(Hoja10!E:E,Hoja10!A:A,A652)+SUMIFS(Hoja11!E:E,Hoja11!A:A,A652)+SUMIFS(Hoja12!E:E,Hoja12!A:A,A652)+SUMIFS(Hoja13!E:E,Hoja13!A:A,A652)+SUMIFS(Hoja14!E:E,Hoja14!A:A,A652)+SUMIFS(Hoja15!E:E,Hoja15!A:A,A652)+SUMIFS(Hoja16!E:E,Hoja16!A:A,A652)</f>
        <v>31</v>
      </c>
      <c r="F652">
        <f>IFERROR(VLOOKUP(A652,Hoja7!$I:$J,2,0),0)</f>
        <v>6</v>
      </c>
      <c r="G652">
        <f t="shared" si="10"/>
        <v>25</v>
      </c>
    </row>
    <row r="653" spans="1:7" x14ac:dyDescent="0.25">
      <c r="A653" t="s">
        <v>2632</v>
      </c>
      <c r="B653" t="s">
        <v>2630</v>
      </c>
      <c r="C653">
        <v>30</v>
      </c>
      <c r="D653" t="s">
        <v>6394</v>
      </c>
      <c r="E653">
        <f>IFERROR(VLOOKUP(A653,Hoja1!$A:$E,5,0),0)-SUMIFS(REDUCCIONES!C:C,REDUCCIONES!B:B,A653)+SUMIFS(Hoja10!E:E,Hoja10!A:A,A653)+SUMIFS(Hoja11!E:E,Hoja11!A:A,A653)+SUMIFS(Hoja12!E:E,Hoja12!A:A,A653)+SUMIFS(Hoja13!E:E,Hoja13!A:A,A653)+SUMIFS(Hoja14!E:E,Hoja14!A:A,A653)+SUMIFS(Hoja15!E:E,Hoja15!A:A,A653)+SUMIFS(Hoja16!E:E,Hoja16!A:A,A653)</f>
        <v>101</v>
      </c>
      <c r="F653">
        <f>IFERROR(VLOOKUP(A653,Hoja7!$I:$J,2,0),0)</f>
        <v>13</v>
      </c>
      <c r="G653">
        <f t="shared" si="10"/>
        <v>88</v>
      </c>
    </row>
    <row r="654" spans="1:7" x14ac:dyDescent="0.25">
      <c r="A654" t="s">
        <v>2634</v>
      </c>
      <c r="B654" t="s">
        <v>2630</v>
      </c>
      <c r="C654">
        <v>32</v>
      </c>
      <c r="D654" t="s">
        <v>6394</v>
      </c>
      <c r="E654">
        <f>IFERROR(VLOOKUP(A654,Hoja1!$A:$E,5,0),0)-SUMIFS(REDUCCIONES!C:C,REDUCCIONES!B:B,A654)+SUMIFS(Hoja10!E:E,Hoja10!A:A,A654)+SUMIFS(Hoja11!E:E,Hoja11!A:A,A654)+SUMIFS(Hoja12!E:E,Hoja12!A:A,A654)+SUMIFS(Hoja13!E:E,Hoja13!A:A,A654)+SUMIFS(Hoja14!E:E,Hoja14!A:A,A654)+SUMIFS(Hoja15!E:E,Hoja15!A:A,A654)+SUMIFS(Hoja16!E:E,Hoja16!A:A,A654)</f>
        <v>213</v>
      </c>
      <c r="F654">
        <f>IFERROR(VLOOKUP(A654,Hoja7!$I:$J,2,0),0)</f>
        <v>40</v>
      </c>
      <c r="G654">
        <f t="shared" si="10"/>
        <v>173</v>
      </c>
    </row>
    <row r="655" spans="1:7" x14ac:dyDescent="0.25">
      <c r="A655" t="s">
        <v>2636</v>
      </c>
      <c r="B655" t="s">
        <v>2630</v>
      </c>
      <c r="C655">
        <v>34</v>
      </c>
      <c r="D655" t="s">
        <v>6394</v>
      </c>
      <c r="E655">
        <f>IFERROR(VLOOKUP(A655,Hoja1!$A:$E,5,0),0)-SUMIFS(REDUCCIONES!C:C,REDUCCIONES!B:B,A655)+SUMIFS(Hoja10!E:E,Hoja10!A:A,A655)+SUMIFS(Hoja11!E:E,Hoja11!A:A,A655)+SUMIFS(Hoja12!E:E,Hoja12!A:A,A655)+SUMIFS(Hoja13!E:E,Hoja13!A:A,A655)+SUMIFS(Hoja14!E:E,Hoja14!A:A,A655)+SUMIFS(Hoja15!E:E,Hoja15!A:A,A655)+SUMIFS(Hoja16!E:E,Hoja16!A:A,A655)</f>
        <v>335</v>
      </c>
      <c r="F655">
        <f>IFERROR(VLOOKUP(A655,Hoja7!$I:$J,2,0),0)</f>
        <v>59</v>
      </c>
      <c r="G655">
        <f t="shared" si="10"/>
        <v>276</v>
      </c>
    </row>
    <row r="656" spans="1:7" x14ac:dyDescent="0.25">
      <c r="A656" t="s">
        <v>2638</v>
      </c>
      <c r="B656" t="s">
        <v>2630</v>
      </c>
      <c r="C656">
        <v>36</v>
      </c>
      <c r="D656" t="s">
        <v>6394</v>
      </c>
      <c r="E656">
        <f>IFERROR(VLOOKUP(A656,Hoja1!$A:$E,5,0),0)-SUMIFS(REDUCCIONES!C:C,REDUCCIONES!B:B,A656)+SUMIFS(Hoja10!E:E,Hoja10!A:A,A656)+SUMIFS(Hoja11!E:E,Hoja11!A:A,A656)+SUMIFS(Hoja12!E:E,Hoja12!A:A,A656)+SUMIFS(Hoja13!E:E,Hoja13!A:A,A656)+SUMIFS(Hoja14!E:E,Hoja14!A:A,A656)+SUMIFS(Hoja15!E:E,Hoja15!A:A,A656)+SUMIFS(Hoja16!E:E,Hoja16!A:A,A656)</f>
        <v>379</v>
      </c>
      <c r="F656">
        <f>IFERROR(VLOOKUP(A656,Hoja7!$I:$J,2,0),0)</f>
        <v>30</v>
      </c>
      <c r="G656">
        <f t="shared" si="10"/>
        <v>349</v>
      </c>
    </row>
    <row r="657" spans="1:7" x14ac:dyDescent="0.25">
      <c r="A657" t="s">
        <v>2640</v>
      </c>
      <c r="B657" t="s">
        <v>2630</v>
      </c>
      <c r="C657">
        <v>38</v>
      </c>
      <c r="D657" t="s">
        <v>6394</v>
      </c>
      <c r="E657">
        <f>IFERROR(VLOOKUP(A657,Hoja1!$A:$E,5,0),0)-SUMIFS(REDUCCIONES!C:C,REDUCCIONES!B:B,A657)+SUMIFS(Hoja10!E:E,Hoja10!A:A,A657)+SUMIFS(Hoja11!E:E,Hoja11!A:A,A657)+SUMIFS(Hoja12!E:E,Hoja12!A:A,A657)+SUMIFS(Hoja13!E:E,Hoja13!A:A,A657)+SUMIFS(Hoja14!E:E,Hoja14!A:A,A657)+SUMIFS(Hoja15!E:E,Hoja15!A:A,A657)+SUMIFS(Hoja16!E:E,Hoja16!A:A,A657)</f>
        <v>263</v>
      </c>
      <c r="F657">
        <f>IFERROR(VLOOKUP(A657,Hoja7!$I:$J,2,0),0)</f>
        <v>18</v>
      </c>
      <c r="G657">
        <f t="shared" si="10"/>
        <v>245</v>
      </c>
    </row>
    <row r="658" spans="1:7" x14ac:dyDescent="0.25">
      <c r="A658" t="s">
        <v>2642</v>
      </c>
      <c r="B658" t="s">
        <v>2630</v>
      </c>
      <c r="C658">
        <v>40</v>
      </c>
      <c r="D658" t="s">
        <v>6394</v>
      </c>
      <c r="E658">
        <f>IFERROR(VLOOKUP(A658,Hoja1!$A:$E,5,0),0)-SUMIFS(REDUCCIONES!C:C,REDUCCIONES!B:B,A658)+SUMIFS(Hoja10!E:E,Hoja10!A:A,A658)+SUMIFS(Hoja11!E:E,Hoja11!A:A,A658)+SUMIFS(Hoja12!E:E,Hoja12!A:A,A658)+SUMIFS(Hoja13!E:E,Hoja13!A:A,A658)+SUMIFS(Hoja14!E:E,Hoja14!A:A,A658)+SUMIFS(Hoja15!E:E,Hoja15!A:A,A658)+SUMIFS(Hoja16!E:E,Hoja16!A:A,A658)</f>
        <v>34</v>
      </c>
      <c r="F658">
        <f>IFERROR(VLOOKUP(A658,Hoja7!$I:$J,2,0),0)</f>
        <v>11</v>
      </c>
      <c r="G658">
        <f t="shared" si="10"/>
        <v>23</v>
      </c>
    </row>
    <row r="659" spans="1:7" x14ac:dyDescent="0.25">
      <c r="A659" t="s">
        <v>2644</v>
      </c>
      <c r="B659" t="s">
        <v>2630</v>
      </c>
      <c r="C659">
        <v>42</v>
      </c>
      <c r="D659" t="s">
        <v>6394</v>
      </c>
      <c r="E659">
        <f>IFERROR(VLOOKUP(A659,Hoja1!$A:$E,5,0),0)-SUMIFS(REDUCCIONES!C:C,REDUCCIONES!B:B,A659)+SUMIFS(Hoja10!E:E,Hoja10!A:A,A659)+SUMIFS(Hoja11!E:E,Hoja11!A:A,A659)+SUMIFS(Hoja12!E:E,Hoja12!A:A,A659)+SUMIFS(Hoja13!E:E,Hoja13!A:A,A659)+SUMIFS(Hoja14!E:E,Hoja14!A:A,A659)+SUMIFS(Hoja15!E:E,Hoja15!A:A,A659)+SUMIFS(Hoja16!E:E,Hoja16!A:A,A659)</f>
        <v>85</v>
      </c>
      <c r="F659">
        <f>IFERROR(VLOOKUP(A659,Hoja7!$I:$J,2,0),0)</f>
        <v>4</v>
      </c>
      <c r="G659">
        <f t="shared" si="10"/>
        <v>81</v>
      </c>
    </row>
    <row r="660" spans="1:7" x14ac:dyDescent="0.25">
      <c r="A660" t="s">
        <v>2646</v>
      </c>
      <c r="B660" t="s">
        <v>2630</v>
      </c>
      <c r="C660">
        <v>44</v>
      </c>
      <c r="D660" t="s">
        <v>6394</v>
      </c>
      <c r="E660">
        <f>IFERROR(VLOOKUP(A660,Hoja1!$A:$E,5,0),0)-SUMIFS(REDUCCIONES!C:C,REDUCCIONES!B:B,A660)+SUMIFS(Hoja10!E:E,Hoja10!A:A,A660)+SUMIFS(Hoja11!E:E,Hoja11!A:A,A660)+SUMIFS(Hoja12!E:E,Hoja12!A:A,A660)+SUMIFS(Hoja13!E:E,Hoja13!A:A,A660)+SUMIFS(Hoja14!E:E,Hoja14!A:A,A660)+SUMIFS(Hoja15!E:E,Hoja15!A:A,A660)+SUMIFS(Hoja16!E:E,Hoja16!A:A,A660)</f>
        <v>49</v>
      </c>
      <c r="F660">
        <f>IFERROR(VLOOKUP(A660,Hoja7!$I:$J,2,0),0)</f>
        <v>2</v>
      </c>
      <c r="G660">
        <f t="shared" si="10"/>
        <v>47</v>
      </c>
    </row>
    <row r="661" spans="1:7" x14ac:dyDescent="0.25">
      <c r="A661" t="s">
        <v>2648</v>
      </c>
      <c r="B661" t="s">
        <v>2630</v>
      </c>
      <c r="C661">
        <v>46</v>
      </c>
      <c r="D661" t="s">
        <v>6394</v>
      </c>
      <c r="E661">
        <f>IFERROR(VLOOKUP(A661,Hoja1!$A:$E,5,0),0)-SUMIFS(REDUCCIONES!C:C,REDUCCIONES!B:B,A661)+SUMIFS(Hoja10!E:E,Hoja10!A:A,A661)+SUMIFS(Hoja11!E:E,Hoja11!A:A,A661)+SUMIFS(Hoja12!E:E,Hoja12!A:A,A661)+SUMIFS(Hoja13!E:E,Hoja13!A:A,A661)+SUMIFS(Hoja14!E:E,Hoja14!A:A,A661)+SUMIFS(Hoja15!E:E,Hoja15!A:A,A661)+SUMIFS(Hoja16!E:E,Hoja16!A:A,A661)</f>
        <v>14</v>
      </c>
      <c r="F661">
        <f>IFERROR(VLOOKUP(A661,Hoja7!$I:$J,2,0),0)</f>
        <v>1</v>
      </c>
      <c r="G661">
        <f t="shared" si="10"/>
        <v>13</v>
      </c>
    </row>
    <row r="662" spans="1:7" x14ac:dyDescent="0.25">
      <c r="A662" t="s">
        <v>2650</v>
      </c>
      <c r="B662" t="s">
        <v>2630</v>
      </c>
      <c r="C662">
        <v>48</v>
      </c>
      <c r="D662" t="s">
        <v>6394</v>
      </c>
      <c r="E662">
        <f>IFERROR(VLOOKUP(A662,Hoja1!$A:$E,5,0),0)-SUMIFS(REDUCCIONES!C:C,REDUCCIONES!B:B,A662)+SUMIFS(Hoja10!E:E,Hoja10!A:A,A662)+SUMIFS(Hoja11!E:E,Hoja11!A:A,A662)+SUMIFS(Hoja12!E:E,Hoja12!A:A,A662)+SUMIFS(Hoja13!E:E,Hoja13!A:A,A662)+SUMIFS(Hoja14!E:E,Hoja14!A:A,A662)+SUMIFS(Hoja15!E:E,Hoja15!A:A,A662)+SUMIFS(Hoja16!E:E,Hoja16!A:A,A662)</f>
        <v>20</v>
      </c>
      <c r="F662">
        <f>IFERROR(VLOOKUP(A662,Hoja7!$I:$J,2,0),0)</f>
        <v>0</v>
      </c>
      <c r="G662">
        <f t="shared" si="10"/>
        <v>20</v>
      </c>
    </row>
    <row r="663" spans="1:7" x14ac:dyDescent="0.25">
      <c r="A663" t="s">
        <v>6395</v>
      </c>
      <c r="B663" t="s">
        <v>2630</v>
      </c>
      <c r="C663">
        <v>50</v>
      </c>
      <c r="D663" t="s">
        <v>6394</v>
      </c>
      <c r="E663">
        <f>IFERROR(VLOOKUP(A663,Hoja1!$A:$E,5,0),0)-SUMIFS(REDUCCIONES!C:C,REDUCCIONES!B:B,A663)+SUMIFS(Hoja10!E:E,Hoja10!A:A,A663)+SUMIFS(Hoja11!E:E,Hoja11!A:A,A663)+SUMIFS(Hoja12!E:E,Hoja12!A:A,A663)+SUMIFS(Hoja13!E:E,Hoja13!A:A,A663)+SUMIFS(Hoja14!E:E,Hoja14!A:A,A663)+SUMIFS(Hoja15!E:E,Hoja15!A:A,A663)+SUMIFS(Hoja16!E:E,Hoja16!A:A,A663)</f>
        <v>0</v>
      </c>
      <c r="F663">
        <f>IFERROR(VLOOKUP(A663,Hoja7!$I:$J,2,0),0)</f>
        <v>0</v>
      </c>
      <c r="G663">
        <f t="shared" si="10"/>
        <v>0</v>
      </c>
    </row>
    <row r="664" spans="1:7" x14ac:dyDescent="0.25">
      <c r="A664" t="s">
        <v>2755</v>
      </c>
      <c r="B664" t="s">
        <v>2756</v>
      </c>
      <c r="C664">
        <v>28</v>
      </c>
      <c r="D664" t="s">
        <v>6396</v>
      </c>
      <c r="E664">
        <f>IFERROR(VLOOKUP(A664,Hoja1!$A:$E,5,0),0)-SUMIFS(REDUCCIONES!C:C,REDUCCIONES!B:B,A664)+SUMIFS(Hoja10!E:E,Hoja10!A:A,A664)+SUMIFS(Hoja11!E:E,Hoja11!A:A,A664)+SUMIFS(Hoja12!E:E,Hoja12!A:A,A664)+SUMIFS(Hoja13!E:E,Hoja13!A:A,A664)+SUMIFS(Hoja14!E:E,Hoja14!A:A,A664)+SUMIFS(Hoja15!E:E,Hoja15!A:A,A664)+SUMIFS(Hoja16!E:E,Hoja16!A:A,A664)</f>
        <v>62</v>
      </c>
      <c r="F664">
        <f>IFERROR(VLOOKUP(A664,Hoja7!$I:$J,2,0),0)</f>
        <v>3</v>
      </c>
      <c r="G664">
        <f t="shared" si="10"/>
        <v>59</v>
      </c>
    </row>
    <row r="665" spans="1:7" x14ac:dyDescent="0.25">
      <c r="A665" t="s">
        <v>2758</v>
      </c>
      <c r="B665" t="s">
        <v>2756</v>
      </c>
      <c r="C665">
        <v>30</v>
      </c>
      <c r="D665" t="s">
        <v>6396</v>
      </c>
      <c r="E665">
        <f>IFERROR(VLOOKUP(A665,Hoja1!$A:$E,5,0),0)-SUMIFS(REDUCCIONES!C:C,REDUCCIONES!B:B,A665)+SUMIFS(Hoja10!E:E,Hoja10!A:A,A665)+SUMIFS(Hoja11!E:E,Hoja11!A:A,A665)+SUMIFS(Hoja12!E:E,Hoja12!A:A,A665)+SUMIFS(Hoja13!E:E,Hoja13!A:A,A665)+SUMIFS(Hoja14!E:E,Hoja14!A:A,A665)+SUMIFS(Hoja15!E:E,Hoja15!A:A,A665)+SUMIFS(Hoja16!E:E,Hoja16!A:A,A665)</f>
        <v>355</v>
      </c>
      <c r="F665">
        <f>IFERROR(VLOOKUP(A665,Hoja7!$I:$J,2,0),0)</f>
        <v>4</v>
      </c>
      <c r="G665">
        <f t="shared" si="10"/>
        <v>351</v>
      </c>
    </row>
    <row r="666" spans="1:7" x14ac:dyDescent="0.25">
      <c r="A666" t="s">
        <v>2760</v>
      </c>
      <c r="B666" t="s">
        <v>2756</v>
      </c>
      <c r="C666">
        <v>32</v>
      </c>
      <c r="D666" t="s">
        <v>6396</v>
      </c>
      <c r="E666">
        <f>IFERROR(VLOOKUP(A666,Hoja1!$A:$E,5,0),0)-SUMIFS(REDUCCIONES!C:C,REDUCCIONES!B:B,A666)+SUMIFS(Hoja10!E:E,Hoja10!A:A,A666)+SUMIFS(Hoja11!E:E,Hoja11!A:A,A666)+SUMIFS(Hoja12!E:E,Hoja12!A:A,A666)+SUMIFS(Hoja13!E:E,Hoja13!A:A,A666)+SUMIFS(Hoja14!E:E,Hoja14!A:A,A666)+SUMIFS(Hoja15!E:E,Hoja15!A:A,A666)+SUMIFS(Hoja16!E:E,Hoja16!A:A,A666)</f>
        <v>853</v>
      </c>
      <c r="F666">
        <f>IFERROR(VLOOKUP(A666,Hoja7!$I:$J,2,0),0)</f>
        <v>32</v>
      </c>
      <c r="G666">
        <f t="shared" si="10"/>
        <v>821</v>
      </c>
    </row>
    <row r="667" spans="1:7" x14ac:dyDescent="0.25">
      <c r="A667" t="s">
        <v>2762</v>
      </c>
      <c r="B667" t="s">
        <v>2756</v>
      </c>
      <c r="C667">
        <v>34</v>
      </c>
      <c r="D667" t="s">
        <v>6396</v>
      </c>
      <c r="E667">
        <f>IFERROR(VLOOKUP(A667,Hoja1!$A:$E,5,0),0)-SUMIFS(REDUCCIONES!C:C,REDUCCIONES!B:B,A667)+SUMIFS(Hoja10!E:E,Hoja10!A:A,A667)+SUMIFS(Hoja11!E:E,Hoja11!A:A,A667)+SUMIFS(Hoja12!E:E,Hoja12!A:A,A667)+SUMIFS(Hoja13!E:E,Hoja13!A:A,A667)+SUMIFS(Hoja14!E:E,Hoja14!A:A,A667)+SUMIFS(Hoja15!E:E,Hoja15!A:A,A667)+SUMIFS(Hoja16!E:E,Hoja16!A:A,A667)</f>
        <v>1294</v>
      </c>
      <c r="F667">
        <f>IFERROR(VLOOKUP(A667,Hoja7!$I:$J,2,0),0)</f>
        <v>23</v>
      </c>
      <c r="G667">
        <f t="shared" si="10"/>
        <v>1271</v>
      </c>
    </row>
    <row r="668" spans="1:7" x14ac:dyDescent="0.25">
      <c r="A668" t="s">
        <v>2764</v>
      </c>
      <c r="B668" t="s">
        <v>2756</v>
      </c>
      <c r="C668">
        <v>36</v>
      </c>
      <c r="D668" t="s">
        <v>6396</v>
      </c>
      <c r="E668">
        <f>IFERROR(VLOOKUP(A668,Hoja1!$A:$E,5,0),0)-SUMIFS(REDUCCIONES!C:C,REDUCCIONES!B:B,A668)+SUMIFS(Hoja10!E:E,Hoja10!A:A,A668)+SUMIFS(Hoja11!E:E,Hoja11!A:A,A668)+SUMIFS(Hoja12!E:E,Hoja12!A:A,A668)+SUMIFS(Hoja13!E:E,Hoja13!A:A,A668)+SUMIFS(Hoja14!E:E,Hoja14!A:A,A668)+SUMIFS(Hoja15!E:E,Hoja15!A:A,A668)+SUMIFS(Hoja16!E:E,Hoja16!A:A,A668)</f>
        <v>758</v>
      </c>
      <c r="F668">
        <f>IFERROR(VLOOKUP(A668,Hoja7!$I:$J,2,0),0)</f>
        <v>7</v>
      </c>
      <c r="G668">
        <f t="shared" si="10"/>
        <v>751</v>
      </c>
    </row>
    <row r="669" spans="1:7" x14ac:dyDescent="0.25">
      <c r="A669" t="s">
        <v>2766</v>
      </c>
      <c r="B669" t="s">
        <v>2756</v>
      </c>
      <c r="C669">
        <v>38</v>
      </c>
      <c r="D669" t="s">
        <v>6396</v>
      </c>
      <c r="E669">
        <f>IFERROR(VLOOKUP(A669,Hoja1!$A:$E,5,0),0)-SUMIFS(REDUCCIONES!C:C,REDUCCIONES!B:B,A669)+SUMIFS(Hoja10!E:E,Hoja10!A:A,A669)+SUMIFS(Hoja11!E:E,Hoja11!A:A,A669)+SUMIFS(Hoja12!E:E,Hoja12!A:A,A669)+SUMIFS(Hoja13!E:E,Hoja13!A:A,A669)+SUMIFS(Hoja14!E:E,Hoja14!A:A,A669)+SUMIFS(Hoja15!E:E,Hoja15!A:A,A669)+SUMIFS(Hoja16!E:E,Hoja16!A:A,A669)</f>
        <v>459</v>
      </c>
      <c r="F669">
        <f>IFERROR(VLOOKUP(A669,Hoja7!$I:$J,2,0),0)</f>
        <v>9</v>
      </c>
      <c r="G669">
        <f t="shared" si="10"/>
        <v>450</v>
      </c>
    </row>
    <row r="670" spans="1:7" x14ac:dyDescent="0.25">
      <c r="A670" t="s">
        <v>2768</v>
      </c>
      <c r="B670" t="s">
        <v>2756</v>
      </c>
      <c r="C670">
        <v>40</v>
      </c>
      <c r="D670" t="s">
        <v>6396</v>
      </c>
      <c r="E670">
        <f>IFERROR(VLOOKUP(A670,Hoja1!$A:$E,5,0),0)-SUMIFS(REDUCCIONES!C:C,REDUCCIONES!B:B,A670)+SUMIFS(Hoja10!E:E,Hoja10!A:A,A670)+SUMIFS(Hoja11!E:E,Hoja11!A:A,A670)+SUMIFS(Hoja12!E:E,Hoja12!A:A,A670)+SUMIFS(Hoja13!E:E,Hoja13!A:A,A670)+SUMIFS(Hoja14!E:E,Hoja14!A:A,A670)+SUMIFS(Hoja15!E:E,Hoja15!A:A,A670)+SUMIFS(Hoja16!E:E,Hoja16!A:A,A670)</f>
        <v>217</v>
      </c>
      <c r="F670">
        <f>IFERROR(VLOOKUP(A670,Hoja7!$I:$J,2,0),0)</f>
        <v>3</v>
      </c>
      <c r="G670">
        <f t="shared" si="10"/>
        <v>214</v>
      </c>
    </row>
    <row r="671" spans="1:7" x14ac:dyDescent="0.25">
      <c r="A671" t="s">
        <v>2770</v>
      </c>
      <c r="B671" t="s">
        <v>2756</v>
      </c>
      <c r="C671">
        <v>42</v>
      </c>
      <c r="D671" t="s">
        <v>6396</v>
      </c>
      <c r="E671">
        <f>IFERROR(VLOOKUP(A671,Hoja1!$A:$E,5,0),0)-SUMIFS(REDUCCIONES!C:C,REDUCCIONES!B:B,A671)+SUMIFS(Hoja10!E:E,Hoja10!A:A,A671)+SUMIFS(Hoja11!E:E,Hoja11!A:A,A671)+SUMIFS(Hoja12!E:E,Hoja12!A:A,A671)+SUMIFS(Hoja13!E:E,Hoja13!A:A,A671)+SUMIFS(Hoja14!E:E,Hoja14!A:A,A671)+SUMIFS(Hoja15!E:E,Hoja15!A:A,A671)+SUMIFS(Hoja16!E:E,Hoja16!A:A,A671)</f>
        <v>127</v>
      </c>
      <c r="F671">
        <f>IFERROR(VLOOKUP(A671,Hoja7!$I:$J,2,0),0)</f>
        <v>0</v>
      </c>
      <c r="G671">
        <f t="shared" si="10"/>
        <v>127</v>
      </c>
    </row>
    <row r="672" spans="1:7" x14ac:dyDescent="0.25">
      <c r="A672" t="s">
        <v>2772</v>
      </c>
      <c r="B672" t="s">
        <v>2756</v>
      </c>
      <c r="C672">
        <v>44</v>
      </c>
      <c r="D672" t="s">
        <v>6396</v>
      </c>
      <c r="E672">
        <f>IFERROR(VLOOKUP(A672,Hoja1!$A:$E,5,0),0)-SUMIFS(REDUCCIONES!C:C,REDUCCIONES!B:B,A672)+SUMIFS(Hoja10!E:E,Hoja10!A:A,A672)+SUMIFS(Hoja11!E:E,Hoja11!A:A,A672)+SUMIFS(Hoja12!E:E,Hoja12!A:A,A672)+SUMIFS(Hoja13!E:E,Hoja13!A:A,A672)+SUMIFS(Hoja14!E:E,Hoja14!A:A,A672)+SUMIFS(Hoja15!E:E,Hoja15!A:A,A672)+SUMIFS(Hoja16!E:E,Hoja16!A:A,A672)</f>
        <v>117</v>
      </c>
      <c r="F672">
        <f>IFERROR(VLOOKUP(A672,Hoja7!$I:$J,2,0),0)</f>
        <v>0</v>
      </c>
      <c r="G672">
        <f t="shared" si="10"/>
        <v>117</v>
      </c>
    </row>
    <row r="673" spans="1:7" x14ac:dyDescent="0.25">
      <c r="A673" t="s">
        <v>2774</v>
      </c>
      <c r="B673" t="s">
        <v>2756</v>
      </c>
      <c r="C673">
        <v>46</v>
      </c>
      <c r="D673" t="s">
        <v>6396</v>
      </c>
      <c r="E673">
        <f>IFERROR(VLOOKUP(A673,Hoja1!$A:$E,5,0),0)-SUMIFS(REDUCCIONES!C:C,REDUCCIONES!B:B,A673)+SUMIFS(Hoja10!E:E,Hoja10!A:A,A673)+SUMIFS(Hoja11!E:E,Hoja11!A:A,A673)+SUMIFS(Hoja12!E:E,Hoja12!A:A,A673)+SUMIFS(Hoja13!E:E,Hoja13!A:A,A673)+SUMIFS(Hoja14!E:E,Hoja14!A:A,A673)+SUMIFS(Hoja15!E:E,Hoja15!A:A,A673)+SUMIFS(Hoja16!E:E,Hoja16!A:A,A673)</f>
        <v>50</v>
      </c>
      <c r="F673">
        <f>IFERROR(VLOOKUP(A673,Hoja7!$I:$J,2,0),0)</f>
        <v>0</v>
      </c>
      <c r="G673">
        <f t="shared" si="10"/>
        <v>50</v>
      </c>
    </row>
    <row r="674" spans="1:7" x14ac:dyDescent="0.25">
      <c r="A674" t="s">
        <v>2776</v>
      </c>
      <c r="B674" t="s">
        <v>2756</v>
      </c>
      <c r="C674">
        <v>48</v>
      </c>
      <c r="D674" t="s">
        <v>6396</v>
      </c>
      <c r="E674">
        <f>IFERROR(VLOOKUP(A674,Hoja1!$A:$E,5,0),0)-SUMIFS(REDUCCIONES!C:C,REDUCCIONES!B:B,A674)+SUMIFS(Hoja10!E:E,Hoja10!A:A,A674)+SUMIFS(Hoja11!E:E,Hoja11!A:A,A674)+SUMIFS(Hoja12!E:E,Hoja12!A:A,A674)+SUMIFS(Hoja13!E:E,Hoja13!A:A,A674)+SUMIFS(Hoja14!E:E,Hoja14!A:A,A674)+SUMIFS(Hoja15!E:E,Hoja15!A:A,A674)+SUMIFS(Hoja16!E:E,Hoja16!A:A,A674)</f>
        <v>32</v>
      </c>
      <c r="F674">
        <f>IFERROR(VLOOKUP(A674,Hoja7!$I:$J,2,0),0)</f>
        <v>0</v>
      </c>
      <c r="G674">
        <f t="shared" si="10"/>
        <v>32</v>
      </c>
    </row>
    <row r="675" spans="1:7" x14ac:dyDescent="0.25">
      <c r="A675" t="s">
        <v>6397</v>
      </c>
      <c r="B675" t="s">
        <v>2756</v>
      </c>
      <c r="C675">
        <v>50</v>
      </c>
      <c r="D675" t="s">
        <v>6396</v>
      </c>
      <c r="E675">
        <f>IFERROR(VLOOKUP(A675,Hoja1!$A:$E,5,0),0)-SUMIFS(REDUCCIONES!C:C,REDUCCIONES!B:B,A675)+SUMIFS(Hoja10!E:E,Hoja10!A:A,A675)+SUMIFS(Hoja11!E:E,Hoja11!A:A,A675)+SUMIFS(Hoja12!E:E,Hoja12!A:A,A675)+SUMIFS(Hoja13!E:E,Hoja13!A:A,A675)+SUMIFS(Hoja14!E:E,Hoja14!A:A,A675)+SUMIFS(Hoja15!E:E,Hoja15!A:A,A675)+SUMIFS(Hoja16!E:E,Hoja16!A:A,A675)</f>
        <v>0</v>
      </c>
      <c r="F675">
        <f>IFERROR(VLOOKUP(A675,Hoja7!$I:$J,2,0),0)</f>
        <v>0</v>
      </c>
      <c r="G675">
        <f t="shared" si="10"/>
        <v>0</v>
      </c>
    </row>
    <row r="676" spans="1:7" x14ac:dyDescent="0.25">
      <c r="A676" t="s">
        <v>2598</v>
      </c>
      <c r="B676" t="s">
        <v>2599</v>
      </c>
      <c r="C676">
        <v>28</v>
      </c>
      <c r="D676" t="s">
        <v>6398</v>
      </c>
      <c r="E676">
        <f>IFERROR(VLOOKUP(A676,Hoja1!$A:$E,5,0),0)-SUMIFS(REDUCCIONES!C:C,REDUCCIONES!B:B,A676)+SUMIFS(Hoja10!E:E,Hoja10!A:A,A676)+SUMIFS(Hoja11!E:E,Hoja11!A:A,A676)+SUMIFS(Hoja12!E:E,Hoja12!A:A,A676)+SUMIFS(Hoja13!E:E,Hoja13!A:A,A676)+SUMIFS(Hoja14!E:E,Hoja14!A:A,A676)+SUMIFS(Hoja15!E:E,Hoja15!A:A,A676)+SUMIFS(Hoja16!E:E,Hoja16!A:A,A676)</f>
        <v>12</v>
      </c>
      <c r="F676">
        <f>IFERROR(VLOOKUP(A676,Hoja7!$I:$J,2,0),0)</f>
        <v>28</v>
      </c>
      <c r="G676">
        <f t="shared" si="10"/>
        <v>-16</v>
      </c>
    </row>
    <row r="677" spans="1:7" x14ac:dyDescent="0.25">
      <c r="A677" t="s">
        <v>2601</v>
      </c>
      <c r="B677" t="s">
        <v>2599</v>
      </c>
      <c r="C677">
        <v>30</v>
      </c>
      <c r="D677" t="s">
        <v>6398</v>
      </c>
      <c r="E677">
        <f>IFERROR(VLOOKUP(A677,Hoja1!$A:$E,5,0),0)-SUMIFS(REDUCCIONES!C:C,REDUCCIONES!B:B,A677)+SUMIFS(Hoja10!E:E,Hoja10!A:A,A677)+SUMIFS(Hoja11!E:E,Hoja11!A:A,A677)+SUMIFS(Hoja12!E:E,Hoja12!A:A,A677)+SUMIFS(Hoja13!E:E,Hoja13!A:A,A677)+SUMIFS(Hoja14!E:E,Hoja14!A:A,A677)+SUMIFS(Hoja15!E:E,Hoja15!A:A,A677)+SUMIFS(Hoja16!E:E,Hoja16!A:A,A677)</f>
        <v>188</v>
      </c>
      <c r="F677">
        <f>IFERROR(VLOOKUP(A677,Hoja7!$I:$J,2,0),0)</f>
        <v>36</v>
      </c>
      <c r="G677">
        <f t="shared" si="10"/>
        <v>152</v>
      </c>
    </row>
    <row r="678" spans="1:7" x14ac:dyDescent="0.25">
      <c r="A678" t="s">
        <v>2603</v>
      </c>
      <c r="B678" t="s">
        <v>2599</v>
      </c>
      <c r="C678">
        <v>32</v>
      </c>
      <c r="D678" t="s">
        <v>6398</v>
      </c>
      <c r="E678">
        <f>IFERROR(VLOOKUP(A678,Hoja1!$A:$E,5,0),0)-SUMIFS(REDUCCIONES!C:C,REDUCCIONES!B:B,A678)+SUMIFS(Hoja10!E:E,Hoja10!A:A,A678)+SUMIFS(Hoja11!E:E,Hoja11!A:A,A678)+SUMIFS(Hoja12!E:E,Hoja12!A:A,A678)+SUMIFS(Hoja13!E:E,Hoja13!A:A,A678)+SUMIFS(Hoja14!E:E,Hoja14!A:A,A678)+SUMIFS(Hoja15!E:E,Hoja15!A:A,A678)+SUMIFS(Hoja16!E:E,Hoja16!A:A,A678)</f>
        <v>483</v>
      </c>
      <c r="F678">
        <f>IFERROR(VLOOKUP(A678,Hoja7!$I:$J,2,0),0)</f>
        <v>31</v>
      </c>
      <c r="G678">
        <f t="shared" si="10"/>
        <v>452</v>
      </c>
    </row>
    <row r="679" spans="1:7" x14ac:dyDescent="0.25">
      <c r="A679" t="s">
        <v>2605</v>
      </c>
      <c r="B679" t="s">
        <v>2599</v>
      </c>
      <c r="C679">
        <v>34</v>
      </c>
      <c r="D679" t="s">
        <v>6398</v>
      </c>
      <c r="E679">
        <f>IFERROR(VLOOKUP(A679,Hoja1!$A:$E,5,0),0)-SUMIFS(REDUCCIONES!C:C,REDUCCIONES!B:B,A679)+SUMIFS(Hoja10!E:E,Hoja10!A:A,A679)+SUMIFS(Hoja11!E:E,Hoja11!A:A,A679)+SUMIFS(Hoja12!E:E,Hoja12!A:A,A679)+SUMIFS(Hoja13!E:E,Hoja13!A:A,A679)+SUMIFS(Hoja14!E:E,Hoja14!A:A,A679)+SUMIFS(Hoja15!E:E,Hoja15!A:A,A679)+SUMIFS(Hoja16!E:E,Hoja16!A:A,A679)</f>
        <v>761</v>
      </c>
      <c r="F679">
        <f>IFERROR(VLOOKUP(A679,Hoja7!$I:$J,2,0),0)</f>
        <v>44</v>
      </c>
      <c r="G679">
        <f t="shared" si="10"/>
        <v>717</v>
      </c>
    </row>
    <row r="680" spans="1:7" x14ac:dyDescent="0.25">
      <c r="A680" t="s">
        <v>2607</v>
      </c>
      <c r="B680" t="s">
        <v>2599</v>
      </c>
      <c r="C680">
        <v>36</v>
      </c>
      <c r="D680" t="s">
        <v>6398</v>
      </c>
      <c r="E680">
        <f>IFERROR(VLOOKUP(A680,Hoja1!$A:$E,5,0),0)-SUMIFS(REDUCCIONES!C:C,REDUCCIONES!B:B,A680)+SUMIFS(Hoja10!E:E,Hoja10!A:A,A680)+SUMIFS(Hoja11!E:E,Hoja11!A:A,A680)+SUMIFS(Hoja12!E:E,Hoja12!A:A,A680)+SUMIFS(Hoja13!E:E,Hoja13!A:A,A680)+SUMIFS(Hoja14!E:E,Hoja14!A:A,A680)+SUMIFS(Hoja15!E:E,Hoja15!A:A,A680)+SUMIFS(Hoja16!E:E,Hoja16!A:A,A680)</f>
        <v>258</v>
      </c>
      <c r="F680">
        <f>IFERROR(VLOOKUP(A680,Hoja7!$I:$J,2,0),0)</f>
        <v>49</v>
      </c>
      <c r="G680">
        <f t="shared" si="10"/>
        <v>209</v>
      </c>
    </row>
    <row r="681" spans="1:7" x14ac:dyDescent="0.25">
      <c r="A681" t="s">
        <v>2609</v>
      </c>
      <c r="B681" t="s">
        <v>2599</v>
      </c>
      <c r="C681">
        <v>38</v>
      </c>
      <c r="D681" t="s">
        <v>6398</v>
      </c>
      <c r="E681">
        <f>IFERROR(VLOOKUP(A681,Hoja1!$A:$E,5,0),0)-SUMIFS(REDUCCIONES!C:C,REDUCCIONES!B:B,A681)+SUMIFS(Hoja10!E:E,Hoja10!A:A,A681)+SUMIFS(Hoja11!E:E,Hoja11!A:A,A681)+SUMIFS(Hoja12!E:E,Hoja12!A:A,A681)+SUMIFS(Hoja13!E:E,Hoja13!A:A,A681)+SUMIFS(Hoja14!E:E,Hoja14!A:A,A681)+SUMIFS(Hoja15!E:E,Hoja15!A:A,A681)+SUMIFS(Hoja16!E:E,Hoja16!A:A,A681)</f>
        <v>432</v>
      </c>
      <c r="F681">
        <f>IFERROR(VLOOKUP(A681,Hoja7!$I:$J,2,0),0)</f>
        <v>27</v>
      </c>
      <c r="G681">
        <f t="shared" si="10"/>
        <v>405</v>
      </c>
    </row>
    <row r="682" spans="1:7" x14ac:dyDescent="0.25">
      <c r="A682" t="s">
        <v>2611</v>
      </c>
      <c r="B682" t="s">
        <v>2599</v>
      </c>
      <c r="C682">
        <v>40</v>
      </c>
      <c r="D682" t="s">
        <v>6398</v>
      </c>
      <c r="E682">
        <f>IFERROR(VLOOKUP(A682,Hoja1!$A:$E,5,0),0)-SUMIFS(REDUCCIONES!C:C,REDUCCIONES!B:B,A682)+SUMIFS(Hoja10!E:E,Hoja10!A:A,A682)+SUMIFS(Hoja11!E:E,Hoja11!A:A,A682)+SUMIFS(Hoja12!E:E,Hoja12!A:A,A682)+SUMIFS(Hoja13!E:E,Hoja13!A:A,A682)+SUMIFS(Hoja14!E:E,Hoja14!A:A,A682)+SUMIFS(Hoja15!E:E,Hoja15!A:A,A682)+SUMIFS(Hoja16!E:E,Hoja16!A:A,A682)</f>
        <v>194</v>
      </c>
      <c r="F682">
        <f>IFERROR(VLOOKUP(A682,Hoja7!$I:$J,2,0),0)</f>
        <v>28</v>
      </c>
      <c r="G682">
        <f t="shared" si="10"/>
        <v>166</v>
      </c>
    </row>
    <row r="683" spans="1:7" x14ac:dyDescent="0.25">
      <c r="A683" t="s">
        <v>2613</v>
      </c>
      <c r="B683" t="s">
        <v>2599</v>
      </c>
      <c r="C683">
        <v>42</v>
      </c>
      <c r="D683" t="s">
        <v>6398</v>
      </c>
      <c r="E683">
        <f>IFERROR(VLOOKUP(A683,Hoja1!$A:$E,5,0),0)-SUMIFS(REDUCCIONES!C:C,REDUCCIONES!B:B,A683)+SUMIFS(Hoja10!E:E,Hoja10!A:A,A683)+SUMIFS(Hoja11!E:E,Hoja11!A:A,A683)+SUMIFS(Hoja12!E:E,Hoja12!A:A,A683)+SUMIFS(Hoja13!E:E,Hoja13!A:A,A683)+SUMIFS(Hoja14!E:E,Hoja14!A:A,A683)+SUMIFS(Hoja15!E:E,Hoja15!A:A,A683)+SUMIFS(Hoja16!E:E,Hoja16!A:A,A683)</f>
        <v>142</v>
      </c>
      <c r="F683">
        <f>IFERROR(VLOOKUP(A683,Hoja7!$I:$J,2,0),0)</f>
        <v>23</v>
      </c>
      <c r="G683">
        <f t="shared" si="10"/>
        <v>119</v>
      </c>
    </row>
    <row r="684" spans="1:7" x14ac:dyDescent="0.25">
      <c r="A684" t="s">
        <v>2615</v>
      </c>
      <c r="B684" t="s">
        <v>2599</v>
      </c>
      <c r="C684">
        <v>44</v>
      </c>
      <c r="D684" t="s">
        <v>6398</v>
      </c>
      <c r="E684">
        <f>IFERROR(VLOOKUP(A684,Hoja1!$A:$E,5,0),0)-SUMIFS(REDUCCIONES!C:C,REDUCCIONES!B:B,A684)+SUMIFS(Hoja10!E:E,Hoja10!A:A,A684)+SUMIFS(Hoja11!E:E,Hoja11!A:A,A684)+SUMIFS(Hoja12!E:E,Hoja12!A:A,A684)+SUMIFS(Hoja13!E:E,Hoja13!A:A,A684)+SUMIFS(Hoja14!E:E,Hoja14!A:A,A684)+SUMIFS(Hoja15!E:E,Hoja15!A:A,A684)+SUMIFS(Hoja16!E:E,Hoja16!A:A,A684)</f>
        <v>66</v>
      </c>
      <c r="F684">
        <f>IFERROR(VLOOKUP(A684,Hoja7!$I:$J,2,0),0)</f>
        <v>20</v>
      </c>
      <c r="G684">
        <f t="shared" si="10"/>
        <v>46</v>
      </c>
    </row>
    <row r="685" spans="1:7" x14ac:dyDescent="0.25">
      <c r="A685" t="s">
        <v>2617</v>
      </c>
      <c r="B685" t="s">
        <v>2599</v>
      </c>
      <c r="C685">
        <v>46</v>
      </c>
      <c r="D685" t="s">
        <v>6398</v>
      </c>
      <c r="E685">
        <f>IFERROR(VLOOKUP(A685,Hoja1!$A:$E,5,0),0)-SUMIFS(REDUCCIONES!C:C,REDUCCIONES!B:B,A685)+SUMIFS(Hoja10!E:E,Hoja10!A:A,A685)+SUMIFS(Hoja11!E:E,Hoja11!A:A,A685)+SUMIFS(Hoja12!E:E,Hoja12!A:A,A685)+SUMIFS(Hoja13!E:E,Hoja13!A:A,A685)+SUMIFS(Hoja14!E:E,Hoja14!A:A,A685)+SUMIFS(Hoja15!E:E,Hoja15!A:A,A685)+SUMIFS(Hoja16!E:E,Hoja16!A:A,A685)</f>
        <v>52</v>
      </c>
      <c r="F685">
        <f>IFERROR(VLOOKUP(A685,Hoja7!$I:$J,2,0),0)</f>
        <v>1</v>
      </c>
      <c r="G685">
        <f t="shared" si="10"/>
        <v>51</v>
      </c>
    </row>
    <row r="686" spans="1:7" x14ac:dyDescent="0.25">
      <c r="A686" t="s">
        <v>2619</v>
      </c>
      <c r="B686" t="s">
        <v>2599</v>
      </c>
      <c r="C686">
        <v>48</v>
      </c>
      <c r="D686" t="s">
        <v>6398</v>
      </c>
      <c r="E686">
        <f>IFERROR(VLOOKUP(A686,Hoja1!$A:$E,5,0),0)-SUMIFS(REDUCCIONES!C:C,REDUCCIONES!B:B,A686)+SUMIFS(Hoja10!E:E,Hoja10!A:A,A686)+SUMIFS(Hoja11!E:E,Hoja11!A:A,A686)+SUMIFS(Hoja12!E:E,Hoja12!A:A,A686)+SUMIFS(Hoja13!E:E,Hoja13!A:A,A686)+SUMIFS(Hoja14!E:E,Hoja14!A:A,A686)+SUMIFS(Hoja15!E:E,Hoja15!A:A,A686)+SUMIFS(Hoja16!E:E,Hoja16!A:A,A686)</f>
        <v>42</v>
      </c>
      <c r="F686">
        <f>IFERROR(VLOOKUP(A686,Hoja7!$I:$J,2,0),0)</f>
        <v>0</v>
      </c>
      <c r="G686">
        <f t="shared" si="10"/>
        <v>42</v>
      </c>
    </row>
    <row r="687" spans="1:7" x14ac:dyDescent="0.25">
      <c r="A687" t="s">
        <v>6399</v>
      </c>
      <c r="B687" t="s">
        <v>2599</v>
      </c>
      <c r="C687">
        <v>50</v>
      </c>
      <c r="D687" t="s">
        <v>6398</v>
      </c>
      <c r="E687">
        <f>IFERROR(VLOOKUP(A687,Hoja1!$A:$E,5,0),0)-SUMIFS(REDUCCIONES!C:C,REDUCCIONES!B:B,A687)+SUMIFS(Hoja10!E:E,Hoja10!A:A,A687)+SUMIFS(Hoja11!E:E,Hoja11!A:A,A687)+SUMIFS(Hoja12!E:E,Hoja12!A:A,A687)+SUMIFS(Hoja13!E:E,Hoja13!A:A,A687)+SUMIFS(Hoja14!E:E,Hoja14!A:A,A687)+SUMIFS(Hoja15!E:E,Hoja15!A:A,A687)+SUMIFS(Hoja16!E:E,Hoja16!A:A,A687)</f>
        <v>0</v>
      </c>
      <c r="F687">
        <f>IFERROR(VLOOKUP(A687,Hoja7!$I:$J,2,0),0)</f>
        <v>0</v>
      </c>
      <c r="G687">
        <f t="shared" si="10"/>
        <v>0</v>
      </c>
    </row>
    <row r="688" spans="1:7" x14ac:dyDescent="0.25">
      <c r="A688" t="s">
        <v>257</v>
      </c>
      <c r="B688" t="s">
        <v>258</v>
      </c>
      <c r="C688">
        <v>28</v>
      </c>
      <c r="D688" t="s">
        <v>6400</v>
      </c>
      <c r="E688">
        <f>IFERROR(VLOOKUP(A688,Hoja1!$A:$E,5,0),0)-SUMIFS(REDUCCIONES!C:C,REDUCCIONES!B:B,A688)+SUMIFS(Hoja10!E:E,Hoja10!A:A,A688)+SUMIFS(Hoja11!E:E,Hoja11!A:A,A688)+SUMIFS(Hoja12!E:E,Hoja12!A:A,A688)+SUMIFS(Hoja13!E:E,Hoja13!A:A,A688)+SUMIFS(Hoja14!E:E,Hoja14!A:A,A688)+SUMIFS(Hoja15!E:E,Hoja15!A:A,A688)+SUMIFS(Hoja16!E:E,Hoja16!A:A,A688)</f>
        <v>1</v>
      </c>
      <c r="F688">
        <f>IFERROR(VLOOKUP(A688,Hoja7!$I:$J,2,0),0)</f>
        <v>85</v>
      </c>
      <c r="G688">
        <f t="shared" si="10"/>
        <v>-84</v>
      </c>
    </row>
    <row r="689" spans="1:7" x14ac:dyDescent="0.25">
      <c r="A689" t="s">
        <v>261</v>
      </c>
      <c r="B689" t="s">
        <v>258</v>
      </c>
      <c r="C689">
        <v>30</v>
      </c>
      <c r="D689" t="s">
        <v>6400</v>
      </c>
      <c r="E689">
        <f>IFERROR(VLOOKUP(A689,Hoja1!$A:$E,5,0),0)-SUMIFS(REDUCCIONES!C:C,REDUCCIONES!B:B,A689)+SUMIFS(Hoja10!E:E,Hoja10!A:A,A689)+SUMIFS(Hoja11!E:E,Hoja11!A:A,A689)+SUMIFS(Hoja12!E:E,Hoja12!A:A,A689)+SUMIFS(Hoja13!E:E,Hoja13!A:A,A689)+SUMIFS(Hoja14!E:E,Hoja14!A:A,A689)+SUMIFS(Hoja15!E:E,Hoja15!A:A,A689)+SUMIFS(Hoja16!E:E,Hoja16!A:A,A689)</f>
        <v>7</v>
      </c>
      <c r="F689">
        <f>IFERROR(VLOOKUP(A689,Hoja7!$I:$J,2,0),0)</f>
        <v>127</v>
      </c>
      <c r="G689">
        <f t="shared" si="10"/>
        <v>-120</v>
      </c>
    </row>
    <row r="690" spans="1:7" x14ac:dyDescent="0.25">
      <c r="A690" t="s">
        <v>263</v>
      </c>
      <c r="B690" t="s">
        <v>258</v>
      </c>
      <c r="C690">
        <v>32</v>
      </c>
      <c r="D690" t="s">
        <v>6400</v>
      </c>
      <c r="E690">
        <f>IFERROR(VLOOKUP(A690,Hoja1!$A:$E,5,0),0)-SUMIFS(REDUCCIONES!C:C,REDUCCIONES!B:B,A690)+SUMIFS(Hoja10!E:E,Hoja10!A:A,A690)+SUMIFS(Hoja11!E:E,Hoja11!A:A,A690)+SUMIFS(Hoja12!E:E,Hoja12!A:A,A690)+SUMIFS(Hoja13!E:E,Hoja13!A:A,A690)+SUMIFS(Hoja14!E:E,Hoja14!A:A,A690)+SUMIFS(Hoja15!E:E,Hoja15!A:A,A690)+SUMIFS(Hoja16!E:E,Hoja16!A:A,A690)</f>
        <v>251</v>
      </c>
      <c r="F690">
        <f>IFERROR(VLOOKUP(A690,Hoja7!$I:$J,2,0),0)</f>
        <v>239</v>
      </c>
      <c r="G690">
        <f t="shared" si="10"/>
        <v>12</v>
      </c>
    </row>
    <row r="691" spans="1:7" x14ac:dyDescent="0.25">
      <c r="A691" t="s">
        <v>265</v>
      </c>
      <c r="B691" t="s">
        <v>258</v>
      </c>
      <c r="C691">
        <v>34</v>
      </c>
      <c r="D691" t="s">
        <v>6400</v>
      </c>
      <c r="E691">
        <f>IFERROR(VLOOKUP(A691,Hoja1!$A:$E,5,0),0)-SUMIFS(REDUCCIONES!C:C,REDUCCIONES!B:B,A691)+SUMIFS(Hoja10!E:E,Hoja10!A:A,A691)+SUMIFS(Hoja11!E:E,Hoja11!A:A,A691)+SUMIFS(Hoja12!E:E,Hoja12!A:A,A691)+SUMIFS(Hoja13!E:E,Hoja13!A:A,A691)+SUMIFS(Hoja14!E:E,Hoja14!A:A,A691)+SUMIFS(Hoja15!E:E,Hoja15!A:A,A691)+SUMIFS(Hoja16!E:E,Hoja16!A:A,A691)</f>
        <v>282</v>
      </c>
      <c r="F691">
        <f>IFERROR(VLOOKUP(A691,Hoja7!$I:$J,2,0),0)</f>
        <v>263</v>
      </c>
      <c r="G691">
        <f t="shared" si="10"/>
        <v>19</v>
      </c>
    </row>
    <row r="692" spans="1:7" x14ac:dyDescent="0.25">
      <c r="A692" t="s">
        <v>267</v>
      </c>
      <c r="B692" t="s">
        <v>258</v>
      </c>
      <c r="C692">
        <v>36</v>
      </c>
      <c r="D692" t="s">
        <v>6400</v>
      </c>
      <c r="E692">
        <f>IFERROR(VLOOKUP(A692,Hoja1!$A:$E,5,0),0)-SUMIFS(REDUCCIONES!C:C,REDUCCIONES!B:B,A692)+SUMIFS(Hoja10!E:E,Hoja10!A:A,A692)+SUMIFS(Hoja11!E:E,Hoja11!A:A,A692)+SUMIFS(Hoja12!E:E,Hoja12!A:A,A692)+SUMIFS(Hoja13!E:E,Hoja13!A:A,A692)+SUMIFS(Hoja14!E:E,Hoja14!A:A,A692)+SUMIFS(Hoja15!E:E,Hoja15!A:A,A692)+SUMIFS(Hoja16!E:E,Hoja16!A:A,A692)</f>
        <v>114</v>
      </c>
      <c r="F692">
        <f>IFERROR(VLOOKUP(A692,Hoja7!$I:$J,2,0),0)</f>
        <v>125</v>
      </c>
      <c r="G692">
        <f t="shared" si="10"/>
        <v>-11</v>
      </c>
    </row>
    <row r="693" spans="1:7" x14ac:dyDescent="0.25">
      <c r="A693" t="s">
        <v>269</v>
      </c>
      <c r="B693" t="s">
        <v>258</v>
      </c>
      <c r="C693">
        <v>38</v>
      </c>
      <c r="D693" t="s">
        <v>6400</v>
      </c>
      <c r="E693">
        <f>IFERROR(VLOOKUP(A693,Hoja1!$A:$E,5,0),0)-SUMIFS(REDUCCIONES!C:C,REDUCCIONES!B:B,A693)+SUMIFS(Hoja10!E:E,Hoja10!A:A,A693)+SUMIFS(Hoja11!E:E,Hoja11!A:A,A693)+SUMIFS(Hoja12!E:E,Hoja12!A:A,A693)+SUMIFS(Hoja13!E:E,Hoja13!A:A,A693)+SUMIFS(Hoja14!E:E,Hoja14!A:A,A693)+SUMIFS(Hoja15!E:E,Hoja15!A:A,A693)+SUMIFS(Hoja16!E:E,Hoja16!A:A,A693)</f>
        <v>168</v>
      </c>
      <c r="F693">
        <f>IFERROR(VLOOKUP(A693,Hoja7!$I:$J,2,0),0)</f>
        <v>62</v>
      </c>
      <c r="G693">
        <f t="shared" si="10"/>
        <v>106</v>
      </c>
    </row>
    <row r="694" spans="1:7" x14ac:dyDescent="0.25">
      <c r="A694" t="s">
        <v>271</v>
      </c>
      <c r="B694" t="s">
        <v>258</v>
      </c>
      <c r="C694">
        <v>40</v>
      </c>
      <c r="D694" t="s">
        <v>6400</v>
      </c>
      <c r="E694">
        <f>IFERROR(VLOOKUP(A694,Hoja1!$A:$E,5,0),0)-SUMIFS(REDUCCIONES!C:C,REDUCCIONES!B:B,A694)+SUMIFS(Hoja10!E:E,Hoja10!A:A,A694)+SUMIFS(Hoja11!E:E,Hoja11!A:A,A694)+SUMIFS(Hoja12!E:E,Hoja12!A:A,A694)+SUMIFS(Hoja13!E:E,Hoja13!A:A,A694)+SUMIFS(Hoja14!E:E,Hoja14!A:A,A694)+SUMIFS(Hoja15!E:E,Hoja15!A:A,A694)+SUMIFS(Hoja16!E:E,Hoja16!A:A,A694)</f>
        <v>31</v>
      </c>
      <c r="F694">
        <f>IFERROR(VLOOKUP(A694,Hoja7!$I:$J,2,0),0)</f>
        <v>55</v>
      </c>
      <c r="G694">
        <f t="shared" si="10"/>
        <v>-24</v>
      </c>
    </row>
    <row r="695" spans="1:7" x14ac:dyDescent="0.25">
      <c r="A695" t="s">
        <v>1393</v>
      </c>
      <c r="B695" t="s">
        <v>258</v>
      </c>
      <c r="C695">
        <v>42</v>
      </c>
      <c r="D695" t="s">
        <v>6400</v>
      </c>
      <c r="E695">
        <f>IFERROR(VLOOKUP(A695,Hoja1!$A:$E,5,0),0)-SUMIFS(REDUCCIONES!C:C,REDUCCIONES!B:B,A695)+SUMIFS(Hoja10!E:E,Hoja10!A:A,A695)+SUMIFS(Hoja11!E:E,Hoja11!A:A,A695)+SUMIFS(Hoja12!E:E,Hoja12!A:A,A695)+SUMIFS(Hoja13!E:E,Hoja13!A:A,A695)+SUMIFS(Hoja14!E:E,Hoja14!A:A,A695)+SUMIFS(Hoja15!E:E,Hoja15!A:A,A695)+SUMIFS(Hoja16!E:E,Hoja16!A:A,A695)</f>
        <v>5</v>
      </c>
      <c r="F695">
        <f>IFERROR(VLOOKUP(A695,Hoja7!$I:$J,2,0),0)</f>
        <v>29</v>
      </c>
      <c r="G695">
        <f t="shared" si="10"/>
        <v>-24</v>
      </c>
    </row>
    <row r="696" spans="1:7" x14ac:dyDescent="0.25">
      <c r="A696" t="s">
        <v>273</v>
      </c>
      <c r="B696" t="s">
        <v>258</v>
      </c>
      <c r="C696">
        <v>44</v>
      </c>
      <c r="D696" t="s">
        <v>6400</v>
      </c>
      <c r="E696">
        <f>IFERROR(VLOOKUP(A696,Hoja1!$A:$E,5,0),0)-SUMIFS(REDUCCIONES!C:C,REDUCCIONES!B:B,A696)+SUMIFS(Hoja10!E:E,Hoja10!A:A,A696)+SUMIFS(Hoja11!E:E,Hoja11!A:A,A696)+SUMIFS(Hoja12!E:E,Hoja12!A:A,A696)+SUMIFS(Hoja13!E:E,Hoja13!A:A,A696)+SUMIFS(Hoja14!E:E,Hoja14!A:A,A696)+SUMIFS(Hoja15!E:E,Hoja15!A:A,A696)+SUMIFS(Hoja16!E:E,Hoja16!A:A,A696)</f>
        <v>8</v>
      </c>
      <c r="F696">
        <f>IFERROR(VLOOKUP(A696,Hoja7!$I:$J,2,0),0)</f>
        <v>28</v>
      </c>
      <c r="G696">
        <f t="shared" si="10"/>
        <v>-20</v>
      </c>
    </row>
    <row r="697" spans="1:7" x14ac:dyDescent="0.25">
      <c r="A697" t="s">
        <v>275</v>
      </c>
      <c r="B697" t="s">
        <v>258</v>
      </c>
      <c r="C697">
        <v>46</v>
      </c>
      <c r="D697" t="s">
        <v>6400</v>
      </c>
      <c r="E697">
        <f>IFERROR(VLOOKUP(A697,Hoja1!$A:$E,5,0),0)-SUMIFS(REDUCCIONES!C:C,REDUCCIONES!B:B,A697)+SUMIFS(Hoja10!E:E,Hoja10!A:A,A697)+SUMIFS(Hoja11!E:E,Hoja11!A:A,A697)+SUMIFS(Hoja12!E:E,Hoja12!A:A,A697)+SUMIFS(Hoja13!E:E,Hoja13!A:A,A697)+SUMIFS(Hoja14!E:E,Hoja14!A:A,A697)+SUMIFS(Hoja15!E:E,Hoja15!A:A,A697)+SUMIFS(Hoja16!E:E,Hoja16!A:A,A697)</f>
        <v>8</v>
      </c>
      <c r="F697">
        <f>IFERROR(VLOOKUP(A697,Hoja7!$I:$J,2,0),0)</f>
        <v>1</v>
      </c>
      <c r="G697">
        <f t="shared" si="10"/>
        <v>7</v>
      </c>
    </row>
    <row r="698" spans="1:7" x14ac:dyDescent="0.25">
      <c r="A698" t="s">
        <v>811</v>
      </c>
      <c r="B698" t="s">
        <v>258</v>
      </c>
      <c r="C698">
        <v>48</v>
      </c>
      <c r="D698" t="s">
        <v>6400</v>
      </c>
      <c r="E698">
        <f>IFERROR(VLOOKUP(A698,Hoja1!$A:$E,5,0),0)-SUMIFS(REDUCCIONES!C:C,REDUCCIONES!B:B,A698)+SUMIFS(Hoja10!E:E,Hoja10!A:A,A698)+SUMIFS(Hoja11!E:E,Hoja11!A:A,A698)+SUMIFS(Hoja12!E:E,Hoja12!A:A,A698)+SUMIFS(Hoja13!E:E,Hoja13!A:A,A698)+SUMIFS(Hoja14!E:E,Hoja14!A:A,A698)+SUMIFS(Hoja15!E:E,Hoja15!A:A,A698)+SUMIFS(Hoja16!E:E,Hoja16!A:A,A698)</f>
        <v>7</v>
      </c>
      <c r="F698">
        <f>IFERROR(VLOOKUP(A698,Hoja7!$I:$J,2,0),0)</f>
        <v>0</v>
      </c>
      <c r="G698">
        <f t="shared" si="10"/>
        <v>7</v>
      </c>
    </row>
    <row r="699" spans="1:7" x14ac:dyDescent="0.25">
      <c r="A699" t="s">
        <v>611</v>
      </c>
      <c r="B699" t="s">
        <v>227</v>
      </c>
      <c r="C699">
        <v>28</v>
      </c>
      <c r="D699" t="s">
        <v>6401</v>
      </c>
      <c r="E699">
        <f>IFERROR(VLOOKUP(A699,Hoja1!$A:$E,5,0),0)-SUMIFS(REDUCCIONES!C:C,REDUCCIONES!B:B,A699)+SUMIFS(Hoja10!E:E,Hoja10!A:A,A699)+SUMIFS(Hoja11!E:E,Hoja11!A:A,A699)+SUMIFS(Hoja12!E:E,Hoja12!A:A,A699)+SUMIFS(Hoja13!E:E,Hoja13!A:A,A699)+SUMIFS(Hoja14!E:E,Hoja14!A:A,A699)+SUMIFS(Hoja15!E:E,Hoja15!A:A,A699)+SUMIFS(Hoja16!E:E,Hoja16!A:A,A699)</f>
        <v>12</v>
      </c>
      <c r="F699">
        <f>IFERROR(VLOOKUP(A699,Hoja7!$I:$J,2,0),0)</f>
        <v>50</v>
      </c>
      <c r="G699">
        <f t="shared" si="10"/>
        <v>-38</v>
      </c>
    </row>
    <row r="700" spans="1:7" x14ac:dyDescent="0.25">
      <c r="A700" t="s">
        <v>226</v>
      </c>
      <c r="B700" t="s">
        <v>227</v>
      </c>
      <c r="C700">
        <v>30</v>
      </c>
      <c r="D700" t="s">
        <v>6401</v>
      </c>
      <c r="E700">
        <f>IFERROR(VLOOKUP(A700,Hoja1!$A:$E,5,0),0)-SUMIFS(REDUCCIONES!C:C,REDUCCIONES!B:B,A700)+SUMIFS(Hoja10!E:E,Hoja10!A:A,A700)+SUMIFS(Hoja11!E:E,Hoja11!A:A,A700)+SUMIFS(Hoja12!E:E,Hoja12!A:A,A700)+SUMIFS(Hoja13!E:E,Hoja13!A:A,A700)+SUMIFS(Hoja14!E:E,Hoja14!A:A,A700)+SUMIFS(Hoja15!E:E,Hoja15!A:A,A700)+SUMIFS(Hoja16!E:E,Hoja16!A:A,A700)</f>
        <v>175</v>
      </c>
      <c r="F700">
        <f>IFERROR(VLOOKUP(A700,Hoja7!$I:$J,2,0),0)</f>
        <v>146</v>
      </c>
      <c r="G700">
        <f t="shared" si="10"/>
        <v>29</v>
      </c>
    </row>
    <row r="701" spans="1:7" x14ac:dyDescent="0.25">
      <c r="A701" t="s">
        <v>230</v>
      </c>
      <c r="B701" t="s">
        <v>227</v>
      </c>
      <c r="C701">
        <v>32</v>
      </c>
      <c r="D701" t="s">
        <v>6401</v>
      </c>
      <c r="E701">
        <f>IFERROR(VLOOKUP(A701,Hoja1!$A:$E,5,0),0)-SUMIFS(REDUCCIONES!C:C,REDUCCIONES!B:B,A701)+SUMIFS(Hoja10!E:E,Hoja10!A:A,A701)+SUMIFS(Hoja11!E:E,Hoja11!A:A,A701)+SUMIFS(Hoja12!E:E,Hoja12!A:A,A701)+SUMIFS(Hoja13!E:E,Hoja13!A:A,A701)+SUMIFS(Hoja14!E:E,Hoja14!A:A,A701)+SUMIFS(Hoja15!E:E,Hoja15!A:A,A701)+SUMIFS(Hoja16!E:E,Hoja16!A:A,A701)</f>
        <v>148</v>
      </c>
      <c r="F701">
        <f>IFERROR(VLOOKUP(A701,Hoja7!$I:$J,2,0),0)</f>
        <v>278</v>
      </c>
      <c r="G701">
        <f t="shared" si="10"/>
        <v>-130</v>
      </c>
    </row>
    <row r="702" spans="1:7" x14ac:dyDescent="0.25">
      <c r="A702" t="s">
        <v>233</v>
      </c>
      <c r="B702" t="s">
        <v>227</v>
      </c>
      <c r="C702">
        <v>34</v>
      </c>
      <c r="D702" t="s">
        <v>6401</v>
      </c>
      <c r="E702">
        <f>IFERROR(VLOOKUP(A702,Hoja1!$A:$E,5,0),0)-SUMIFS(REDUCCIONES!C:C,REDUCCIONES!B:B,A702)+SUMIFS(Hoja10!E:E,Hoja10!A:A,A702)+SUMIFS(Hoja11!E:E,Hoja11!A:A,A702)+SUMIFS(Hoja12!E:E,Hoja12!A:A,A702)+SUMIFS(Hoja13!E:E,Hoja13!A:A,A702)+SUMIFS(Hoja14!E:E,Hoja14!A:A,A702)+SUMIFS(Hoja15!E:E,Hoja15!A:A,A702)+SUMIFS(Hoja16!E:E,Hoja16!A:A,A702)</f>
        <v>295</v>
      </c>
      <c r="F702">
        <f>IFERROR(VLOOKUP(A702,Hoja7!$I:$J,2,0),0)</f>
        <v>412</v>
      </c>
      <c r="G702">
        <f t="shared" si="10"/>
        <v>-117</v>
      </c>
    </row>
    <row r="703" spans="1:7" x14ac:dyDescent="0.25">
      <c r="A703" t="s">
        <v>236</v>
      </c>
      <c r="B703" t="s">
        <v>227</v>
      </c>
      <c r="C703">
        <v>36</v>
      </c>
      <c r="D703" t="s">
        <v>6401</v>
      </c>
      <c r="E703">
        <f>IFERROR(VLOOKUP(A703,Hoja1!$A:$E,5,0),0)-SUMIFS(REDUCCIONES!C:C,REDUCCIONES!B:B,A703)+SUMIFS(Hoja10!E:E,Hoja10!A:A,A703)+SUMIFS(Hoja11!E:E,Hoja11!A:A,A703)+SUMIFS(Hoja12!E:E,Hoja12!A:A,A703)+SUMIFS(Hoja13!E:E,Hoja13!A:A,A703)+SUMIFS(Hoja14!E:E,Hoja14!A:A,A703)+SUMIFS(Hoja15!E:E,Hoja15!A:A,A703)+SUMIFS(Hoja16!E:E,Hoja16!A:A,A703)</f>
        <v>389</v>
      </c>
      <c r="F703">
        <f>IFERROR(VLOOKUP(A703,Hoja7!$I:$J,2,0),0)</f>
        <v>246</v>
      </c>
      <c r="G703">
        <f t="shared" si="10"/>
        <v>143</v>
      </c>
    </row>
    <row r="704" spans="1:7" x14ac:dyDescent="0.25">
      <c r="A704" t="s">
        <v>239</v>
      </c>
      <c r="B704" t="s">
        <v>227</v>
      </c>
      <c r="C704">
        <v>38</v>
      </c>
      <c r="D704" t="s">
        <v>6401</v>
      </c>
      <c r="E704">
        <f>IFERROR(VLOOKUP(A704,Hoja1!$A:$E,5,0),0)-SUMIFS(REDUCCIONES!C:C,REDUCCIONES!B:B,A704)+SUMIFS(Hoja10!E:E,Hoja10!A:A,A704)+SUMIFS(Hoja11!E:E,Hoja11!A:A,A704)+SUMIFS(Hoja12!E:E,Hoja12!A:A,A704)+SUMIFS(Hoja13!E:E,Hoja13!A:A,A704)+SUMIFS(Hoja14!E:E,Hoja14!A:A,A704)+SUMIFS(Hoja15!E:E,Hoja15!A:A,A704)+SUMIFS(Hoja16!E:E,Hoja16!A:A,A704)</f>
        <v>88</v>
      </c>
      <c r="F704">
        <f>IFERROR(VLOOKUP(A704,Hoja7!$I:$J,2,0),0)</f>
        <v>134</v>
      </c>
      <c r="G704">
        <f t="shared" si="10"/>
        <v>-46</v>
      </c>
    </row>
    <row r="705" spans="1:7" x14ac:dyDescent="0.25">
      <c r="A705" t="s">
        <v>242</v>
      </c>
      <c r="B705" t="s">
        <v>227</v>
      </c>
      <c r="C705">
        <v>40</v>
      </c>
      <c r="D705" t="s">
        <v>6401</v>
      </c>
      <c r="E705">
        <f>IFERROR(VLOOKUP(A705,Hoja1!$A:$E,5,0),0)-SUMIFS(REDUCCIONES!C:C,REDUCCIONES!B:B,A705)+SUMIFS(Hoja10!E:E,Hoja10!A:A,A705)+SUMIFS(Hoja11!E:E,Hoja11!A:A,A705)+SUMIFS(Hoja12!E:E,Hoja12!A:A,A705)+SUMIFS(Hoja13!E:E,Hoja13!A:A,A705)+SUMIFS(Hoja14!E:E,Hoja14!A:A,A705)+SUMIFS(Hoja15!E:E,Hoja15!A:A,A705)+SUMIFS(Hoja16!E:E,Hoja16!A:A,A705)</f>
        <v>133</v>
      </c>
      <c r="F705">
        <f>IFERROR(VLOOKUP(A705,Hoja7!$I:$J,2,0),0)</f>
        <v>48</v>
      </c>
      <c r="G705">
        <f t="shared" si="10"/>
        <v>85</v>
      </c>
    </row>
    <row r="706" spans="1:7" x14ac:dyDescent="0.25">
      <c r="A706" t="s">
        <v>245</v>
      </c>
      <c r="B706" t="s">
        <v>227</v>
      </c>
      <c r="C706">
        <v>42</v>
      </c>
      <c r="D706" t="s">
        <v>6401</v>
      </c>
      <c r="E706">
        <f>IFERROR(VLOOKUP(A706,Hoja1!$A:$E,5,0),0)-SUMIFS(REDUCCIONES!C:C,REDUCCIONES!B:B,A706)+SUMIFS(Hoja10!E:E,Hoja10!A:A,A706)+SUMIFS(Hoja11!E:E,Hoja11!A:A,A706)+SUMIFS(Hoja12!E:E,Hoja12!A:A,A706)+SUMIFS(Hoja13!E:E,Hoja13!A:A,A706)+SUMIFS(Hoja14!E:E,Hoja14!A:A,A706)+SUMIFS(Hoja15!E:E,Hoja15!A:A,A706)+SUMIFS(Hoja16!E:E,Hoja16!A:A,A706)</f>
        <v>40</v>
      </c>
      <c r="F706">
        <f>IFERROR(VLOOKUP(A706,Hoja7!$I:$J,2,0),0)</f>
        <v>19</v>
      </c>
      <c r="G706">
        <f t="shared" ref="G706:G769" si="11">IF(AND(E706&gt;=0,F706&lt;0),E706+F706,E706-F706)</f>
        <v>21</v>
      </c>
    </row>
    <row r="707" spans="1:7" x14ac:dyDescent="0.25">
      <c r="A707" t="s">
        <v>248</v>
      </c>
      <c r="B707" t="s">
        <v>227</v>
      </c>
      <c r="C707">
        <v>44</v>
      </c>
      <c r="D707" t="s">
        <v>6401</v>
      </c>
      <c r="E707">
        <f>IFERROR(VLOOKUP(A707,Hoja1!$A:$E,5,0),0)-SUMIFS(REDUCCIONES!C:C,REDUCCIONES!B:B,A707)+SUMIFS(Hoja10!E:E,Hoja10!A:A,A707)+SUMIFS(Hoja11!E:E,Hoja11!A:A,A707)+SUMIFS(Hoja12!E:E,Hoja12!A:A,A707)+SUMIFS(Hoja13!E:E,Hoja13!A:A,A707)+SUMIFS(Hoja14!E:E,Hoja14!A:A,A707)+SUMIFS(Hoja15!E:E,Hoja15!A:A,A707)+SUMIFS(Hoja16!E:E,Hoja16!A:A,A707)</f>
        <v>11</v>
      </c>
      <c r="F707">
        <f>IFERROR(VLOOKUP(A707,Hoja7!$I:$J,2,0),0)</f>
        <v>19</v>
      </c>
      <c r="G707">
        <f t="shared" si="11"/>
        <v>-8</v>
      </c>
    </row>
    <row r="708" spans="1:7" x14ac:dyDescent="0.25">
      <c r="A708" t="s">
        <v>251</v>
      </c>
      <c r="B708" t="s">
        <v>227</v>
      </c>
      <c r="C708">
        <v>46</v>
      </c>
      <c r="D708" t="s">
        <v>6401</v>
      </c>
      <c r="E708">
        <f>IFERROR(VLOOKUP(A708,Hoja1!$A:$E,5,0),0)-SUMIFS(REDUCCIONES!C:C,REDUCCIONES!B:B,A708)+SUMIFS(Hoja10!E:E,Hoja10!A:A,A708)+SUMIFS(Hoja11!E:E,Hoja11!A:A,A708)+SUMIFS(Hoja12!E:E,Hoja12!A:A,A708)+SUMIFS(Hoja13!E:E,Hoja13!A:A,A708)+SUMIFS(Hoja14!E:E,Hoja14!A:A,A708)+SUMIFS(Hoja15!E:E,Hoja15!A:A,A708)+SUMIFS(Hoja16!E:E,Hoja16!A:A,A708)</f>
        <v>15</v>
      </c>
      <c r="F708">
        <f>IFERROR(VLOOKUP(A708,Hoja7!$I:$J,2,0),0)</f>
        <v>1</v>
      </c>
      <c r="G708">
        <f t="shared" si="11"/>
        <v>14</v>
      </c>
    </row>
    <row r="709" spans="1:7" x14ac:dyDescent="0.25">
      <c r="A709" t="s">
        <v>254</v>
      </c>
      <c r="B709" t="s">
        <v>227</v>
      </c>
      <c r="C709">
        <v>48</v>
      </c>
      <c r="D709" t="s">
        <v>6401</v>
      </c>
      <c r="E709">
        <f>IFERROR(VLOOKUP(A709,Hoja1!$A:$E,5,0),0)-SUMIFS(REDUCCIONES!C:C,REDUCCIONES!B:B,A709)+SUMIFS(Hoja10!E:E,Hoja10!A:A,A709)+SUMIFS(Hoja11!E:E,Hoja11!A:A,A709)+SUMIFS(Hoja12!E:E,Hoja12!A:A,A709)+SUMIFS(Hoja13!E:E,Hoja13!A:A,A709)+SUMIFS(Hoja14!E:E,Hoja14!A:A,A709)+SUMIFS(Hoja15!E:E,Hoja15!A:A,A709)+SUMIFS(Hoja16!E:E,Hoja16!A:A,A709)</f>
        <v>12</v>
      </c>
      <c r="F709">
        <f>IFERROR(VLOOKUP(A709,Hoja7!$I:$J,2,0),0)</f>
        <v>0</v>
      </c>
      <c r="G709">
        <f t="shared" si="11"/>
        <v>12</v>
      </c>
    </row>
    <row r="710" spans="1:7" x14ac:dyDescent="0.25">
      <c r="A710" t="s">
        <v>528</v>
      </c>
      <c r="B710" t="s">
        <v>529</v>
      </c>
      <c r="C710">
        <v>28</v>
      </c>
      <c r="D710" t="s">
        <v>6402</v>
      </c>
      <c r="E710">
        <f>IFERROR(VLOOKUP(A710,Hoja1!$A:$E,5,0),0)-SUMIFS(REDUCCIONES!C:C,REDUCCIONES!B:B,A710)+SUMIFS(Hoja10!E:E,Hoja10!A:A,A710)+SUMIFS(Hoja11!E:E,Hoja11!A:A,A710)+SUMIFS(Hoja12!E:E,Hoja12!A:A,A710)+SUMIFS(Hoja13!E:E,Hoja13!A:A,A710)+SUMIFS(Hoja14!E:E,Hoja14!A:A,A710)+SUMIFS(Hoja15!E:E,Hoja15!A:A,A710)+SUMIFS(Hoja16!E:E,Hoja16!A:A,A710)</f>
        <v>14</v>
      </c>
      <c r="F710">
        <f>IFERROR(VLOOKUP(A710,Hoja7!$I:$J,2,0),0)</f>
        <v>6</v>
      </c>
      <c r="G710">
        <f t="shared" si="11"/>
        <v>8</v>
      </c>
    </row>
    <row r="711" spans="1:7" x14ac:dyDescent="0.25">
      <c r="A711" t="s">
        <v>531</v>
      </c>
      <c r="B711" t="s">
        <v>529</v>
      </c>
      <c r="C711">
        <v>30</v>
      </c>
      <c r="D711" t="s">
        <v>6402</v>
      </c>
      <c r="E711">
        <f>IFERROR(VLOOKUP(A711,Hoja1!$A:$E,5,0),0)-SUMIFS(REDUCCIONES!C:C,REDUCCIONES!B:B,A711)+SUMIFS(Hoja10!E:E,Hoja10!A:A,A711)+SUMIFS(Hoja11!E:E,Hoja11!A:A,A711)+SUMIFS(Hoja12!E:E,Hoja12!A:A,A711)+SUMIFS(Hoja13!E:E,Hoja13!A:A,A711)+SUMIFS(Hoja14!E:E,Hoja14!A:A,A711)+SUMIFS(Hoja15!E:E,Hoja15!A:A,A711)+SUMIFS(Hoja16!E:E,Hoja16!A:A,A711)</f>
        <v>116</v>
      </c>
      <c r="F711">
        <f>IFERROR(VLOOKUP(A711,Hoja7!$I:$J,2,0),0)</f>
        <v>9</v>
      </c>
      <c r="G711">
        <f t="shared" si="11"/>
        <v>107</v>
      </c>
    </row>
    <row r="712" spans="1:7" x14ac:dyDescent="0.25">
      <c r="A712" t="s">
        <v>533</v>
      </c>
      <c r="B712" t="s">
        <v>529</v>
      </c>
      <c r="C712">
        <v>32</v>
      </c>
      <c r="D712" t="s">
        <v>6402</v>
      </c>
      <c r="E712">
        <f>IFERROR(VLOOKUP(A712,Hoja1!$A:$E,5,0),0)-SUMIFS(REDUCCIONES!C:C,REDUCCIONES!B:B,A712)+SUMIFS(Hoja10!E:E,Hoja10!A:A,A712)+SUMIFS(Hoja11!E:E,Hoja11!A:A,A712)+SUMIFS(Hoja12!E:E,Hoja12!A:A,A712)+SUMIFS(Hoja13!E:E,Hoja13!A:A,A712)+SUMIFS(Hoja14!E:E,Hoja14!A:A,A712)+SUMIFS(Hoja15!E:E,Hoja15!A:A,A712)+SUMIFS(Hoja16!E:E,Hoja16!A:A,A712)</f>
        <v>44</v>
      </c>
      <c r="F712">
        <f>IFERROR(VLOOKUP(A712,Hoja7!$I:$J,2,0),0)</f>
        <v>10</v>
      </c>
      <c r="G712">
        <f t="shared" si="11"/>
        <v>34</v>
      </c>
    </row>
    <row r="713" spans="1:7" x14ac:dyDescent="0.25">
      <c r="A713" t="s">
        <v>535</v>
      </c>
      <c r="B713" t="s">
        <v>529</v>
      </c>
      <c r="C713">
        <v>34</v>
      </c>
      <c r="D713" t="s">
        <v>6402</v>
      </c>
      <c r="E713">
        <f>IFERROR(VLOOKUP(A713,Hoja1!$A:$E,5,0),0)-SUMIFS(REDUCCIONES!C:C,REDUCCIONES!B:B,A713)+SUMIFS(Hoja10!E:E,Hoja10!A:A,A713)+SUMIFS(Hoja11!E:E,Hoja11!A:A,A713)+SUMIFS(Hoja12!E:E,Hoja12!A:A,A713)+SUMIFS(Hoja13!E:E,Hoja13!A:A,A713)+SUMIFS(Hoja14!E:E,Hoja14!A:A,A713)+SUMIFS(Hoja15!E:E,Hoja15!A:A,A713)+SUMIFS(Hoja16!E:E,Hoja16!A:A,A713)</f>
        <v>91</v>
      </c>
      <c r="F713">
        <f>IFERROR(VLOOKUP(A713,Hoja7!$I:$J,2,0),0)</f>
        <v>18</v>
      </c>
      <c r="G713">
        <f t="shared" si="11"/>
        <v>73</v>
      </c>
    </row>
    <row r="714" spans="1:7" x14ac:dyDescent="0.25">
      <c r="A714" t="s">
        <v>537</v>
      </c>
      <c r="B714" t="s">
        <v>529</v>
      </c>
      <c r="C714">
        <v>36</v>
      </c>
      <c r="D714" t="s">
        <v>6402</v>
      </c>
      <c r="E714">
        <f>IFERROR(VLOOKUP(A714,Hoja1!$A:$E,5,0),0)-SUMIFS(REDUCCIONES!C:C,REDUCCIONES!B:B,A714)+SUMIFS(Hoja10!E:E,Hoja10!A:A,A714)+SUMIFS(Hoja11!E:E,Hoja11!A:A,A714)+SUMIFS(Hoja12!E:E,Hoja12!A:A,A714)+SUMIFS(Hoja13!E:E,Hoja13!A:A,A714)+SUMIFS(Hoja14!E:E,Hoja14!A:A,A714)+SUMIFS(Hoja15!E:E,Hoja15!A:A,A714)+SUMIFS(Hoja16!E:E,Hoja16!A:A,A714)</f>
        <v>194</v>
      </c>
      <c r="F714">
        <f>IFERROR(VLOOKUP(A714,Hoja7!$I:$J,2,0),0)</f>
        <v>11</v>
      </c>
      <c r="G714">
        <f t="shared" si="11"/>
        <v>183</v>
      </c>
    </row>
    <row r="715" spans="1:7" x14ac:dyDescent="0.25">
      <c r="A715" t="s">
        <v>539</v>
      </c>
      <c r="B715" t="s">
        <v>529</v>
      </c>
      <c r="C715">
        <v>38</v>
      </c>
      <c r="D715" t="s">
        <v>6402</v>
      </c>
      <c r="E715">
        <f>IFERROR(VLOOKUP(A715,Hoja1!$A:$E,5,0),0)-SUMIFS(REDUCCIONES!C:C,REDUCCIONES!B:B,A715)+SUMIFS(Hoja10!E:E,Hoja10!A:A,A715)+SUMIFS(Hoja11!E:E,Hoja11!A:A,A715)+SUMIFS(Hoja12!E:E,Hoja12!A:A,A715)+SUMIFS(Hoja13!E:E,Hoja13!A:A,A715)+SUMIFS(Hoja14!E:E,Hoja14!A:A,A715)+SUMIFS(Hoja15!E:E,Hoja15!A:A,A715)+SUMIFS(Hoja16!E:E,Hoja16!A:A,A715)</f>
        <v>68</v>
      </c>
      <c r="F715">
        <f>IFERROR(VLOOKUP(A715,Hoja7!$I:$J,2,0),0)</f>
        <v>17</v>
      </c>
      <c r="G715">
        <f t="shared" si="11"/>
        <v>51</v>
      </c>
    </row>
    <row r="716" spans="1:7" x14ac:dyDescent="0.25">
      <c r="A716" t="s">
        <v>541</v>
      </c>
      <c r="B716" t="s">
        <v>529</v>
      </c>
      <c r="C716">
        <v>40</v>
      </c>
      <c r="D716" t="s">
        <v>6402</v>
      </c>
      <c r="E716">
        <f>IFERROR(VLOOKUP(A716,Hoja1!$A:$E,5,0),0)-SUMIFS(REDUCCIONES!C:C,REDUCCIONES!B:B,A716)+SUMIFS(Hoja10!E:E,Hoja10!A:A,A716)+SUMIFS(Hoja11!E:E,Hoja11!A:A,A716)+SUMIFS(Hoja12!E:E,Hoja12!A:A,A716)+SUMIFS(Hoja13!E:E,Hoja13!A:A,A716)+SUMIFS(Hoja14!E:E,Hoja14!A:A,A716)+SUMIFS(Hoja15!E:E,Hoja15!A:A,A716)+SUMIFS(Hoja16!E:E,Hoja16!A:A,A716)</f>
        <v>35</v>
      </c>
      <c r="F716">
        <f>IFERROR(VLOOKUP(A716,Hoja7!$I:$J,2,0),0)</f>
        <v>11</v>
      </c>
      <c r="G716">
        <f t="shared" si="11"/>
        <v>24</v>
      </c>
    </row>
    <row r="717" spans="1:7" x14ac:dyDescent="0.25">
      <c r="A717" t="s">
        <v>543</v>
      </c>
      <c r="B717" t="s">
        <v>529</v>
      </c>
      <c r="C717">
        <v>42</v>
      </c>
      <c r="D717" t="s">
        <v>6402</v>
      </c>
      <c r="E717">
        <f>IFERROR(VLOOKUP(A717,Hoja1!$A:$E,5,0),0)-SUMIFS(REDUCCIONES!C:C,REDUCCIONES!B:B,A717)+SUMIFS(Hoja10!E:E,Hoja10!A:A,A717)+SUMIFS(Hoja11!E:E,Hoja11!A:A,A717)+SUMIFS(Hoja12!E:E,Hoja12!A:A,A717)+SUMIFS(Hoja13!E:E,Hoja13!A:A,A717)+SUMIFS(Hoja14!E:E,Hoja14!A:A,A717)+SUMIFS(Hoja15!E:E,Hoja15!A:A,A717)+SUMIFS(Hoja16!E:E,Hoja16!A:A,A717)</f>
        <v>12</v>
      </c>
      <c r="F717">
        <f>IFERROR(VLOOKUP(A717,Hoja7!$I:$J,2,0),0)</f>
        <v>12</v>
      </c>
      <c r="G717">
        <f t="shared" si="11"/>
        <v>0</v>
      </c>
    </row>
    <row r="718" spans="1:7" x14ac:dyDescent="0.25">
      <c r="A718" t="s">
        <v>545</v>
      </c>
      <c r="B718" t="s">
        <v>529</v>
      </c>
      <c r="C718">
        <v>44</v>
      </c>
      <c r="D718" t="s">
        <v>6402</v>
      </c>
      <c r="E718">
        <f>IFERROR(VLOOKUP(A718,Hoja1!$A:$E,5,0),0)-SUMIFS(REDUCCIONES!C:C,REDUCCIONES!B:B,A718)+SUMIFS(Hoja10!E:E,Hoja10!A:A,A718)+SUMIFS(Hoja11!E:E,Hoja11!A:A,A718)+SUMIFS(Hoja12!E:E,Hoja12!A:A,A718)+SUMIFS(Hoja13!E:E,Hoja13!A:A,A718)+SUMIFS(Hoja14!E:E,Hoja14!A:A,A718)+SUMIFS(Hoja15!E:E,Hoja15!A:A,A718)+SUMIFS(Hoja16!E:E,Hoja16!A:A,A718)</f>
        <v>27</v>
      </c>
      <c r="F718">
        <f>IFERROR(VLOOKUP(A718,Hoja7!$I:$J,2,0),0)</f>
        <v>0</v>
      </c>
      <c r="G718">
        <f t="shared" si="11"/>
        <v>27</v>
      </c>
    </row>
    <row r="719" spans="1:7" x14ac:dyDescent="0.25">
      <c r="A719" t="s">
        <v>547</v>
      </c>
      <c r="B719" t="s">
        <v>529</v>
      </c>
      <c r="C719">
        <v>46</v>
      </c>
      <c r="D719" t="s">
        <v>6402</v>
      </c>
      <c r="E719">
        <f>IFERROR(VLOOKUP(A719,Hoja1!$A:$E,5,0),0)-SUMIFS(REDUCCIONES!C:C,REDUCCIONES!B:B,A719)+SUMIFS(Hoja10!E:E,Hoja10!A:A,A719)+SUMIFS(Hoja11!E:E,Hoja11!A:A,A719)+SUMIFS(Hoja12!E:E,Hoja12!A:A,A719)+SUMIFS(Hoja13!E:E,Hoja13!A:A,A719)+SUMIFS(Hoja14!E:E,Hoja14!A:A,A719)+SUMIFS(Hoja15!E:E,Hoja15!A:A,A719)+SUMIFS(Hoja16!E:E,Hoja16!A:A,A719)</f>
        <v>2</v>
      </c>
      <c r="F719">
        <f>IFERROR(VLOOKUP(A719,Hoja7!$I:$J,2,0),0)</f>
        <v>0</v>
      </c>
      <c r="G719">
        <f t="shared" si="11"/>
        <v>2</v>
      </c>
    </row>
    <row r="720" spans="1:7" x14ac:dyDescent="0.25">
      <c r="A720" t="s">
        <v>549</v>
      </c>
      <c r="B720" t="s">
        <v>529</v>
      </c>
      <c r="C720">
        <v>48</v>
      </c>
      <c r="D720" t="s">
        <v>6402</v>
      </c>
      <c r="E720">
        <f>IFERROR(VLOOKUP(A720,Hoja1!$A:$E,5,0),0)-SUMIFS(REDUCCIONES!C:C,REDUCCIONES!B:B,A720)+SUMIFS(Hoja10!E:E,Hoja10!A:A,A720)+SUMIFS(Hoja11!E:E,Hoja11!A:A,A720)+SUMIFS(Hoja12!E:E,Hoja12!A:A,A720)+SUMIFS(Hoja13!E:E,Hoja13!A:A,A720)+SUMIFS(Hoja14!E:E,Hoja14!A:A,A720)+SUMIFS(Hoja15!E:E,Hoja15!A:A,A720)+SUMIFS(Hoja16!E:E,Hoja16!A:A,A720)</f>
        <v>6</v>
      </c>
      <c r="F720">
        <f>IFERROR(VLOOKUP(A720,Hoja7!$I:$J,2,0),0)</f>
        <v>0</v>
      </c>
      <c r="G720">
        <f t="shared" si="11"/>
        <v>6</v>
      </c>
    </row>
    <row r="721" spans="1:7" x14ac:dyDescent="0.25">
      <c r="A721" t="s">
        <v>1242</v>
      </c>
      <c r="B721" t="s">
        <v>1143</v>
      </c>
      <c r="C721">
        <v>28</v>
      </c>
      <c r="D721" t="s">
        <v>6403</v>
      </c>
      <c r="E721">
        <f>IFERROR(VLOOKUP(A721,Hoja1!$A:$E,5,0),0)-SUMIFS(REDUCCIONES!C:C,REDUCCIONES!B:B,A721)+SUMIFS(Hoja10!E:E,Hoja10!A:A,A721)+SUMIFS(Hoja11!E:E,Hoja11!A:A,A721)+SUMIFS(Hoja12!E:E,Hoja12!A:A,A721)+SUMIFS(Hoja13!E:E,Hoja13!A:A,A721)+SUMIFS(Hoja14!E:E,Hoja14!A:A,A721)+SUMIFS(Hoja15!E:E,Hoja15!A:A,A721)+SUMIFS(Hoja16!E:E,Hoja16!A:A,A721)</f>
        <v>47</v>
      </c>
      <c r="F721">
        <f>IFERROR(VLOOKUP(A721,Hoja7!$I:$J,2,0),0)</f>
        <v>0</v>
      </c>
      <c r="G721">
        <f t="shared" si="11"/>
        <v>47</v>
      </c>
    </row>
    <row r="722" spans="1:7" x14ac:dyDescent="0.25">
      <c r="A722" t="s">
        <v>1244</v>
      </c>
      <c r="B722" t="s">
        <v>1143</v>
      </c>
      <c r="C722">
        <v>30</v>
      </c>
      <c r="D722" t="s">
        <v>6403</v>
      </c>
      <c r="E722">
        <f>IFERROR(VLOOKUP(A722,Hoja1!$A:$E,5,0),0)-SUMIFS(REDUCCIONES!C:C,REDUCCIONES!B:B,A722)+SUMIFS(Hoja10!E:E,Hoja10!A:A,A722)+SUMIFS(Hoja11!E:E,Hoja11!A:A,A722)+SUMIFS(Hoja12!E:E,Hoja12!A:A,A722)+SUMIFS(Hoja13!E:E,Hoja13!A:A,A722)+SUMIFS(Hoja14!E:E,Hoja14!A:A,A722)+SUMIFS(Hoja15!E:E,Hoja15!A:A,A722)+SUMIFS(Hoja16!E:E,Hoja16!A:A,A722)</f>
        <v>135</v>
      </c>
      <c r="F722">
        <f>IFERROR(VLOOKUP(A722,Hoja7!$I:$J,2,0),0)</f>
        <v>4</v>
      </c>
      <c r="G722">
        <f t="shared" si="11"/>
        <v>131</v>
      </c>
    </row>
    <row r="723" spans="1:7" x14ac:dyDescent="0.25">
      <c r="A723" t="s">
        <v>1142</v>
      </c>
      <c r="B723" t="s">
        <v>1143</v>
      </c>
      <c r="C723">
        <v>32</v>
      </c>
      <c r="D723" t="s">
        <v>6403</v>
      </c>
      <c r="E723">
        <f>IFERROR(VLOOKUP(A723,Hoja1!$A:$E,5,0),0)-SUMIFS(REDUCCIONES!C:C,REDUCCIONES!B:B,A723)+SUMIFS(Hoja10!E:E,Hoja10!A:A,A723)+SUMIFS(Hoja11!E:E,Hoja11!A:A,A723)+SUMIFS(Hoja12!E:E,Hoja12!A:A,A723)+SUMIFS(Hoja13!E:E,Hoja13!A:A,A723)+SUMIFS(Hoja14!E:E,Hoja14!A:A,A723)+SUMIFS(Hoja15!E:E,Hoja15!A:A,A723)+SUMIFS(Hoja16!E:E,Hoja16!A:A,A723)</f>
        <v>368</v>
      </c>
      <c r="F723">
        <f>IFERROR(VLOOKUP(A723,Hoja7!$I:$J,2,0),0)</f>
        <v>39</v>
      </c>
      <c r="G723">
        <f t="shared" si="11"/>
        <v>329</v>
      </c>
    </row>
    <row r="724" spans="1:7" x14ac:dyDescent="0.25">
      <c r="A724" t="s">
        <v>1145</v>
      </c>
      <c r="B724" t="s">
        <v>1143</v>
      </c>
      <c r="C724">
        <v>34</v>
      </c>
      <c r="D724" t="s">
        <v>6403</v>
      </c>
      <c r="E724">
        <f>IFERROR(VLOOKUP(A724,Hoja1!$A:$E,5,0),0)-SUMIFS(REDUCCIONES!C:C,REDUCCIONES!B:B,A724)+SUMIFS(Hoja10!E:E,Hoja10!A:A,A724)+SUMIFS(Hoja11!E:E,Hoja11!A:A,A724)+SUMIFS(Hoja12!E:E,Hoja12!A:A,A724)+SUMIFS(Hoja13!E:E,Hoja13!A:A,A724)+SUMIFS(Hoja14!E:E,Hoja14!A:A,A724)+SUMIFS(Hoja15!E:E,Hoja15!A:A,A724)+SUMIFS(Hoja16!E:E,Hoja16!A:A,A724)</f>
        <v>522</v>
      </c>
      <c r="F724">
        <f>IFERROR(VLOOKUP(A724,Hoja7!$I:$J,2,0),0)</f>
        <v>53</v>
      </c>
      <c r="G724">
        <f t="shared" si="11"/>
        <v>469</v>
      </c>
    </row>
    <row r="725" spans="1:7" x14ac:dyDescent="0.25">
      <c r="A725" t="s">
        <v>1147</v>
      </c>
      <c r="B725" t="s">
        <v>1143</v>
      </c>
      <c r="C725">
        <v>36</v>
      </c>
      <c r="D725" t="s">
        <v>6403</v>
      </c>
      <c r="E725">
        <f>IFERROR(VLOOKUP(A725,Hoja1!$A:$E,5,0),0)-SUMIFS(REDUCCIONES!C:C,REDUCCIONES!B:B,A725)+SUMIFS(Hoja10!E:E,Hoja10!A:A,A725)+SUMIFS(Hoja11!E:E,Hoja11!A:A,A725)+SUMIFS(Hoja12!E:E,Hoja12!A:A,A725)+SUMIFS(Hoja13!E:E,Hoja13!A:A,A725)+SUMIFS(Hoja14!E:E,Hoja14!A:A,A725)+SUMIFS(Hoja15!E:E,Hoja15!A:A,A725)+SUMIFS(Hoja16!E:E,Hoja16!A:A,A725)</f>
        <v>539</v>
      </c>
      <c r="F725">
        <f>IFERROR(VLOOKUP(A725,Hoja7!$I:$J,2,0),0)</f>
        <v>36</v>
      </c>
      <c r="G725">
        <f t="shared" si="11"/>
        <v>503</v>
      </c>
    </row>
    <row r="726" spans="1:7" x14ac:dyDescent="0.25">
      <c r="A726" t="s">
        <v>1149</v>
      </c>
      <c r="B726" t="s">
        <v>1143</v>
      </c>
      <c r="C726">
        <v>38</v>
      </c>
      <c r="D726" t="s">
        <v>6403</v>
      </c>
      <c r="E726">
        <f>IFERROR(VLOOKUP(A726,Hoja1!$A:$E,5,0),0)-SUMIFS(REDUCCIONES!C:C,REDUCCIONES!B:B,A726)+SUMIFS(Hoja10!E:E,Hoja10!A:A,A726)+SUMIFS(Hoja11!E:E,Hoja11!A:A,A726)+SUMIFS(Hoja12!E:E,Hoja12!A:A,A726)+SUMIFS(Hoja13!E:E,Hoja13!A:A,A726)+SUMIFS(Hoja14!E:E,Hoja14!A:A,A726)+SUMIFS(Hoja15!E:E,Hoja15!A:A,A726)+SUMIFS(Hoja16!E:E,Hoja16!A:A,A726)</f>
        <v>192</v>
      </c>
      <c r="F726">
        <f>IFERROR(VLOOKUP(A726,Hoja7!$I:$J,2,0),0)</f>
        <v>22</v>
      </c>
      <c r="G726">
        <f t="shared" si="11"/>
        <v>170</v>
      </c>
    </row>
    <row r="727" spans="1:7" x14ac:dyDescent="0.25">
      <c r="A727" t="s">
        <v>1246</v>
      </c>
      <c r="B727" t="s">
        <v>1143</v>
      </c>
      <c r="C727">
        <v>40</v>
      </c>
      <c r="D727" t="s">
        <v>6403</v>
      </c>
      <c r="E727">
        <f>IFERROR(VLOOKUP(A727,Hoja1!$A:$E,5,0),0)-SUMIFS(REDUCCIONES!C:C,REDUCCIONES!B:B,A727)+SUMIFS(Hoja10!E:E,Hoja10!A:A,A727)+SUMIFS(Hoja11!E:E,Hoja11!A:A,A727)+SUMIFS(Hoja12!E:E,Hoja12!A:A,A727)+SUMIFS(Hoja13!E:E,Hoja13!A:A,A727)+SUMIFS(Hoja14!E:E,Hoja14!A:A,A727)+SUMIFS(Hoja15!E:E,Hoja15!A:A,A727)+SUMIFS(Hoja16!E:E,Hoja16!A:A,A727)</f>
        <v>77</v>
      </c>
      <c r="F727">
        <f>IFERROR(VLOOKUP(A727,Hoja7!$I:$J,2,0),0)</f>
        <v>5</v>
      </c>
      <c r="G727">
        <f t="shared" si="11"/>
        <v>72</v>
      </c>
    </row>
    <row r="728" spans="1:7" x14ac:dyDescent="0.25">
      <c r="A728" t="s">
        <v>1248</v>
      </c>
      <c r="B728" t="s">
        <v>1143</v>
      </c>
      <c r="C728">
        <v>42</v>
      </c>
      <c r="D728" t="s">
        <v>6403</v>
      </c>
      <c r="E728">
        <f>IFERROR(VLOOKUP(A728,Hoja1!$A:$E,5,0),0)-SUMIFS(REDUCCIONES!C:C,REDUCCIONES!B:B,A728)+SUMIFS(Hoja10!E:E,Hoja10!A:A,A728)+SUMIFS(Hoja11!E:E,Hoja11!A:A,A728)+SUMIFS(Hoja12!E:E,Hoja12!A:A,A728)+SUMIFS(Hoja13!E:E,Hoja13!A:A,A728)+SUMIFS(Hoja14!E:E,Hoja14!A:A,A728)+SUMIFS(Hoja15!E:E,Hoja15!A:A,A728)+SUMIFS(Hoja16!E:E,Hoja16!A:A,A728)</f>
        <v>95</v>
      </c>
      <c r="F728">
        <f>IFERROR(VLOOKUP(A728,Hoja7!$I:$J,2,0),0)</f>
        <v>10</v>
      </c>
      <c r="G728">
        <f t="shared" si="11"/>
        <v>85</v>
      </c>
    </row>
    <row r="729" spans="1:7" x14ac:dyDescent="0.25">
      <c r="A729" t="s">
        <v>1250</v>
      </c>
      <c r="B729" t="s">
        <v>1143</v>
      </c>
      <c r="C729">
        <v>44</v>
      </c>
      <c r="D729" t="s">
        <v>6403</v>
      </c>
      <c r="E729">
        <f>IFERROR(VLOOKUP(A729,Hoja1!$A:$E,5,0),0)-SUMIFS(REDUCCIONES!C:C,REDUCCIONES!B:B,A729)+SUMIFS(Hoja10!E:E,Hoja10!A:A,A729)+SUMIFS(Hoja11!E:E,Hoja11!A:A,A729)+SUMIFS(Hoja12!E:E,Hoja12!A:A,A729)+SUMIFS(Hoja13!E:E,Hoja13!A:A,A729)+SUMIFS(Hoja14!E:E,Hoja14!A:A,A729)+SUMIFS(Hoja15!E:E,Hoja15!A:A,A729)+SUMIFS(Hoja16!E:E,Hoja16!A:A,A729)</f>
        <v>33</v>
      </c>
      <c r="F729">
        <f>IFERROR(VLOOKUP(A729,Hoja7!$I:$J,2,0),0)</f>
        <v>2</v>
      </c>
      <c r="G729">
        <f t="shared" si="11"/>
        <v>31</v>
      </c>
    </row>
    <row r="730" spans="1:7" x14ac:dyDescent="0.25">
      <c r="A730" t="s">
        <v>1252</v>
      </c>
      <c r="B730" t="s">
        <v>1143</v>
      </c>
      <c r="C730">
        <v>46</v>
      </c>
      <c r="D730" t="s">
        <v>6403</v>
      </c>
      <c r="E730">
        <f>IFERROR(VLOOKUP(A730,Hoja1!$A:$E,5,0),0)-SUMIFS(REDUCCIONES!C:C,REDUCCIONES!B:B,A730)+SUMIFS(Hoja10!E:E,Hoja10!A:A,A730)+SUMIFS(Hoja11!E:E,Hoja11!A:A,A730)+SUMIFS(Hoja12!E:E,Hoja12!A:A,A730)+SUMIFS(Hoja13!E:E,Hoja13!A:A,A730)+SUMIFS(Hoja14!E:E,Hoja14!A:A,A730)+SUMIFS(Hoja15!E:E,Hoja15!A:A,A730)+SUMIFS(Hoja16!E:E,Hoja16!A:A,A730)</f>
        <v>20</v>
      </c>
      <c r="F730">
        <f>IFERROR(VLOOKUP(A730,Hoja7!$I:$J,2,0),0)</f>
        <v>0</v>
      </c>
      <c r="G730">
        <f t="shared" si="11"/>
        <v>20</v>
      </c>
    </row>
    <row r="731" spans="1:7" x14ac:dyDescent="0.25">
      <c r="A731" t="s">
        <v>1254</v>
      </c>
      <c r="B731" t="s">
        <v>1143</v>
      </c>
      <c r="C731">
        <v>48</v>
      </c>
      <c r="D731" t="s">
        <v>6403</v>
      </c>
      <c r="E731">
        <f>IFERROR(VLOOKUP(A731,Hoja1!$A:$E,5,0),0)-SUMIFS(REDUCCIONES!C:C,REDUCCIONES!B:B,A731)+SUMIFS(Hoja10!E:E,Hoja10!A:A,A731)+SUMIFS(Hoja11!E:E,Hoja11!A:A,A731)+SUMIFS(Hoja12!E:E,Hoja12!A:A,A731)+SUMIFS(Hoja13!E:E,Hoja13!A:A,A731)+SUMIFS(Hoja14!E:E,Hoja14!A:A,A731)+SUMIFS(Hoja15!E:E,Hoja15!A:A,A731)+SUMIFS(Hoja16!E:E,Hoja16!A:A,A731)</f>
        <v>3</v>
      </c>
      <c r="F731">
        <f>IFERROR(VLOOKUP(A731,Hoja7!$I:$J,2,0),0)</f>
        <v>0</v>
      </c>
      <c r="G731">
        <f t="shared" si="11"/>
        <v>3</v>
      </c>
    </row>
    <row r="732" spans="1:7" x14ac:dyDescent="0.25">
      <c r="A732" t="s">
        <v>277</v>
      </c>
      <c r="B732" t="s">
        <v>278</v>
      </c>
      <c r="C732">
        <v>28</v>
      </c>
      <c r="D732" t="s">
        <v>6404</v>
      </c>
      <c r="E732">
        <f>IFERROR(VLOOKUP(A732,Hoja1!$A:$E,5,0),0)-SUMIFS(REDUCCIONES!C:C,REDUCCIONES!B:B,A732)+SUMIFS(Hoja10!E:E,Hoja10!A:A,A732)+SUMIFS(Hoja11!E:E,Hoja11!A:A,A732)+SUMIFS(Hoja12!E:E,Hoja12!A:A,A732)+SUMIFS(Hoja13!E:E,Hoja13!A:A,A732)+SUMIFS(Hoja14!E:E,Hoja14!A:A,A732)+SUMIFS(Hoja15!E:E,Hoja15!A:A,A732)+SUMIFS(Hoja16!E:E,Hoja16!A:A,A732)</f>
        <v>130</v>
      </c>
      <c r="F732">
        <f>IFERROR(VLOOKUP(A732,Hoja7!$I:$J,2,0),0)</f>
        <v>11</v>
      </c>
      <c r="G732">
        <f t="shared" si="11"/>
        <v>119</v>
      </c>
    </row>
    <row r="733" spans="1:7" x14ac:dyDescent="0.25">
      <c r="A733" t="s">
        <v>280</v>
      </c>
      <c r="B733" t="s">
        <v>278</v>
      </c>
      <c r="C733">
        <v>30</v>
      </c>
      <c r="D733" t="s">
        <v>6404</v>
      </c>
      <c r="E733">
        <f>IFERROR(VLOOKUP(A733,Hoja1!$A:$E,5,0),0)-SUMIFS(REDUCCIONES!C:C,REDUCCIONES!B:B,A733)+SUMIFS(Hoja10!E:E,Hoja10!A:A,A733)+SUMIFS(Hoja11!E:E,Hoja11!A:A,A733)+SUMIFS(Hoja12!E:E,Hoja12!A:A,A733)+SUMIFS(Hoja13!E:E,Hoja13!A:A,A733)+SUMIFS(Hoja14!E:E,Hoja14!A:A,A733)+SUMIFS(Hoja15!E:E,Hoja15!A:A,A733)+SUMIFS(Hoja16!E:E,Hoja16!A:A,A733)</f>
        <v>353</v>
      </c>
      <c r="F733">
        <f>IFERROR(VLOOKUP(A733,Hoja7!$I:$J,2,0),0)</f>
        <v>79</v>
      </c>
      <c r="G733">
        <f t="shared" si="11"/>
        <v>274</v>
      </c>
    </row>
    <row r="734" spans="1:7" x14ac:dyDescent="0.25">
      <c r="A734" t="s">
        <v>282</v>
      </c>
      <c r="B734" t="s">
        <v>278</v>
      </c>
      <c r="C734">
        <v>32</v>
      </c>
      <c r="D734" t="s">
        <v>6404</v>
      </c>
      <c r="E734">
        <f>IFERROR(VLOOKUP(A734,Hoja1!$A:$E,5,0),0)-SUMIFS(REDUCCIONES!C:C,REDUCCIONES!B:B,A734)+SUMIFS(Hoja10!E:E,Hoja10!A:A,A734)+SUMIFS(Hoja11!E:E,Hoja11!A:A,A734)+SUMIFS(Hoja12!E:E,Hoja12!A:A,A734)+SUMIFS(Hoja13!E:E,Hoja13!A:A,A734)+SUMIFS(Hoja14!E:E,Hoja14!A:A,A734)+SUMIFS(Hoja15!E:E,Hoja15!A:A,A734)+SUMIFS(Hoja16!E:E,Hoja16!A:A,A734)</f>
        <v>753</v>
      </c>
      <c r="F734">
        <f>IFERROR(VLOOKUP(A734,Hoja7!$I:$J,2,0),0)</f>
        <v>297</v>
      </c>
      <c r="G734">
        <f t="shared" si="11"/>
        <v>456</v>
      </c>
    </row>
    <row r="735" spans="1:7" x14ac:dyDescent="0.25">
      <c r="A735" t="s">
        <v>284</v>
      </c>
      <c r="B735" t="s">
        <v>278</v>
      </c>
      <c r="C735">
        <v>34</v>
      </c>
      <c r="D735" t="s">
        <v>6404</v>
      </c>
      <c r="E735">
        <f>IFERROR(VLOOKUP(A735,Hoja1!$A:$E,5,0),0)-SUMIFS(REDUCCIONES!C:C,REDUCCIONES!B:B,A735)+SUMIFS(Hoja10!E:E,Hoja10!A:A,A735)+SUMIFS(Hoja11!E:E,Hoja11!A:A,A735)+SUMIFS(Hoja12!E:E,Hoja12!A:A,A735)+SUMIFS(Hoja13!E:E,Hoja13!A:A,A735)+SUMIFS(Hoja14!E:E,Hoja14!A:A,A735)+SUMIFS(Hoja15!E:E,Hoja15!A:A,A735)+SUMIFS(Hoja16!E:E,Hoja16!A:A,A735)</f>
        <v>289</v>
      </c>
      <c r="F735">
        <f>IFERROR(VLOOKUP(A735,Hoja7!$I:$J,2,0),0)</f>
        <v>313</v>
      </c>
      <c r="G735">
        <f t="shared" si="11"/>
        <v>-24</v>
      </c>
    </row>
    <row r="736" spans="1:7" x14ac:dyDescent="0.25">
      <c r="A736" t="s">
        <v>286</v>
      </c>
      <c r="B736" t="s">
        <v>278</v>
      </c>
      <c r="C736">
        <v>36</v>
      </c>
      <c r="D736" t="s">
        <v>6404</v>
      </c>
      <c r="E736">
        <f>IFERROR(VLOOKUP(A736,Hoja1!$A:$E,5,0),0)-SUMIFS(REDUCCIONES!C:C,REDUCCIONES!B:B,A736)+SUMIFS(Hoja10!E:E,Hoja10!A:A,A736)+SUMIFS(Hoja11!E:E,Hoja11!A:A,A736)+SUMIFS(Hoja12!E:E,Hoja12!A:A,A736)+SUMIFS(Hoja13!E:E,Hoja13!A:A,A736)+SUMIFS(Hoja14!E:E,Hoja14!A:A,A736)+SUMIFS(Hoja15!E:E,Hoja15!A:A,A736)+SUMIFS(Hoja16!E:E,Hoja16!A:A,A736)</f>
        <v>371</v>
      </c>
      <c r="F736">
        <f>IFERROR(VLOOKUP(A736,Hoja7!$I:$J,2,0),0)</f>
        <v>304</v>
      </c>
      <c r="G736">
        <f t="shared" si="11"/>
        <v>67</v>
      </c>
    </row>
    <row r="737" spans="1:7" x14ac:dyDescent="0.25">
      <c r="A737" t="s">
        <v>288</v>
      </c>
      <c r="B737" t="s">
        <v>278</v>
      </c>
      <c r="C737">
        <v>38</v>
      </c>
      <c r="D737" t="s">
        <v>6404</v>
      </c>
      <c r="E737">
        <f>IFERROR(VLOOKUP(A737,Hoja1!$A:$E,5,0),0)-SUMIFS(REDUCCIONES!C:C,REDUCCIONES!B:B,A737)+SUMIFS(Hoja10!E:E,Hoja10!A:A,A737)+SUMIFS(Hoja11!E:E,Hoja11!A:A,A737)+SUMIFS(Hoja12!E:E,Hoja12!A:A,A737)+SUMIFS(Hoja13!E:E,Hoja13!A:A,A737)+SUMIFS(Hoja14!E:E,Hoja14!A:A,A737)+SUMIFS(Hoja15!E:E,Hoja15!A:A,A737)+SUMIFS(Hoja16!E:E,Hoja16!A:A,A737)</f>
        <v>403</v>
      </c>
      <c r="F737">
        <f>IFERROR(VLOOKUP(A737,Hoja7!$I:$J,2,0),0)</f>
        <v>101</v>
      </c>
      <c r="G737">
        <f t="shared" si="11"/>
        <v>302</v>
      </c>
    </row>
    <row r="738" spans="1:7" x14ac:dyDescent="0.25">
      <c r="A738" t="s">
        <v>290</v>
      </c>
      <c r="B738" t="s">
        <v>278</v>
      </c>
      <c r="C738">
        <v>40</v>
      </c>
      <c r="D738" t="s">
        <v>6404</v>
      </c>
      <c r="E738">
        <f>IFERROR(VLOOKUP(A738,Hoja1!$A:$E,5,0),0)-SUMIFS(REDUCCIONES!C:C,REDUCCIONES!B:B,A738)+SUMIFS(Hoja10!E:E,Hoja10!A:A,A738)+SUMIFS(Hoja11!E:E,Hoja11!A:A,A738)+SUMIFS(Hoja12!E:E,Hoja12!A:A,A738)+SUMIFS(Hoja13!E:E,Hoja13!A:A,A738)+SUMIFS(Hoja14!E:E,Hoja14!A:A,A738)+SUMIFS(Hoja15!E:E,Hoja15!A:A,A738)+SUMIFS(Hoja16!E:E,Hoja16!A:A,A738)</f>
        <v>388</v>
      </c>
      <c r="F738">
        <f>IFERROR(VLOOKUP(A738,Hoja7!$I:$J,2,0),0)</f>
        <v>89</v>
      </c>
      <c r="G738">
        <f t="shared" si="11"/>
        <v>299</v>
      </c>
    </row>
    <row r="739" spans="1:7" x14ac:dyDescent="0.25">
      <c r="A739" t="s">
        <v>292</v>
      </c>
      <c r="B739" t="s">
        <v>278</v>
      </c>
      <c r="C739">
        <v>42</v>
      </c>
      <c r="D739" t="s">
        <v>6404</v>
      </c>
      <c r="E739">
        <f>IFERROR(VLOOKUP(A739,Hoja1!$A:$E,5,0),0)-SUMIFS(REDUCCIONES!C:C,REDUCCIONES!B:B,A739)+SUMIFS(Hoja10!E:E,Hoja10!A:A,A739)+SUMIFS(Hoja11!E:E,Hoja11!A:A,A739)+SUMIFS(Hoja12!E:E,Hoja12!A:A,A739)+SUMIFS(Hoja13!E:E,Hoja13!A:A,A739)+SUMIFS(Hoja14!E:E,Hoja14!A:A,A739)+SUMIFS(Hoja15!E:E,Hoja15!A:A,A739)+SUMIFS(Hoja16!E:E,Hoja16!A:A,A739)</f>
        <v>120</v>
      </c>
      <c r="F739">
        <f>IFERROR(VLOOKUP(A739,Hoja7!$I:$J,2,0),0)</f>
        <v>25</v>
      </c>
      <c r="G739">
        <f t="shared" si="11"/>
        <v>95</v>
      </c>
    </row>
    <row r="740" spans="1:7" x14ac:dyDescent="0.25">
      <c r="A740" t="s">
        <v>294</v>
      </c>
      <c r="B740" t="s">
        <v>278</v>
      </c>
      <c r="C740">
        <v>44</v>
      </c>
      <c r="D740" t="s">
        <v>6404</v>
      </c>
      <c r="E740">
        <f>IFERROR(VLOOKUP(A740,Hoja1!$A:$E,5,0),0)-SUMIFS(REDUCCIONES!C:C,REDUCCIONES!B:B,A740)+SUMIFS(Hoja10!E:E,Hoja10!A:A,A740)+SUMIFS(Hoja11!E:E,Hoja11!A:A,A740)+SUMIFS(Hoja12!E:E,Hoja12!A:A,A740)+SUMIFS(Hoja13!E:E,Hoja13!A:A,A740)+SUMIFS(Hoja14!E:E,Hoja14!A:A,A740)+SUMIFS(Hoja15!E:E,Hoja15!A:A,A740)+SUMIFS(Hoja16!E:E,Hoja16!A:A,A740)</f>
        <v>27</v>
      </c>
      <c r="F740">
        <f>IFERROR(VLOOKUP(A740,Hoja7!$I:$J,2,0),0)</f>
        <v>20</v>
      </c>
      <c r="G740">
        <f t="shared" si="11"/>
        <v>7</v>
      </c>
    </row>
    <row r="741" spans="1:7" x14ac:dyDescent="0.25">
      <c r="A741" t="s">
        <v>296</v>
      </c>
      <c r="B741" t="s">
        <v>278</v>
      </c>
      <c r="C741">
        <v>46</v>
      </c>
      <c r="D741" t="s">
        <v>6404</v>
      </c>
      <c r="E741">
        <f>IFERROR(VLOOKUP(A741,Hoja1!$A:$E,5,0),0)-SUMIFS(REDUCCIONES!C:C,REDUCCIONES!B:B,A741)+SUMIFS(Hoja10!E:E,Hoja10!A:A,A741)+SUMIFS(Hoja11!E:E,Hoja11!A:A,A741)+SUMIFS(Hoja12!E:E,Hoja12!A:A,A741)+SUMIFS(Hoja13!E:E,Hoja13!A:A,A741)+SUMIFS(Hoja14!E:E,Hoja14!A:A,A741)+SUMIFS(Hoja15!E:E,Hoja15!A:A,A741)+SUMIFS(Hoja16!E:E,Hoja16!A:A,A741)</f>
        <v>20</v>
      </c>
      <c r="F741">
        <f>IFERROR(VLOOKUP(A741,Hoja7!$I:$J,2,0),0)</f>
        <v>12</v>
      </c>
      <c r="G741">
        <f t="shared" si="11"/>
        <v>8</v>
      </c>
    </row>
    <row r="742" spans="1:7" x14ac:dyDescent="0.25">
      <c r="A742" t="s">
        <v>298</v>
      </c>
      <c r="B742" t="s">
        <v>278</v>
      </c>
      <c r="C742">
        <v>48</v>
      </c>
      <c r="D742" t="s">
        <v>6404</v>
      </c>
      <c r="E742">
        <f>IFERROR(VLOOKUP(A742,Hoja1!$A:$E,5,0),0)-SUMIFS(REDUCCIONES!C:C,REDUCCIONES!B:B,A742)+SUMIFS(Hoja10!E:E,Hoja10!A:A,A742)+SUMIFS(Hoja11!E:E,Hoja11!A:A,A742)+SUMIFS(Hoja12!E:E,Hoja12!A:A,A742)+SUMIFS(Hoja13!E:E,Hoja13!A:A,A742)+SUMIFS(Hoja14!E:E,Hoja14!A:A,A742)+SUMIFS(Hoja15!E:E,Hoja15!A:A,A742)+SUMIFS(Hoja16!E:E,Hoja16!A:A,A742)</f>
        <v>2</v>
      </c>
      <c r="F742">
        <f>IFERROR(VLOOKUP(A742,Hoja7!$I:$J,2,0),0)</f>
        <v>12</v>
      </c>
      <c r="G742">
        <f t="shared" si="11"/>
        <v>-10</v>
      </c>
    </row>
    <row r="743" spans="1:7" x14ac:dyDescent="0.25">
      <c r="A743" t="s">
        <v>4038</v>
      </c>
      <c r="B743" t="s">
        <v>4039</v>
      </c>
      <c r="C743">
        <v>28</v>
      </c>
      <c r="D743" t="s">
        <v>6405</v>
      </c>
      <c r="E743">
        <f>IFERROR(VLOOKUP(A743,Hoja1!$A:$E,5,0),0)-SUMIFS(REDUCCIONES!C:C,REDUCCIONES!B:B,A743)+SUMIFS(Hoja10!E:E,Hoja10!A:A,A743)+SUMIFS(Hoja11!E:E,Hoja11!A:A,A743)+SUMIFS(Hoja12!E:E,Hoja12!A:A,A743)+SUMIFS(Hoja13!E:E,Hoja13!A:A,A743)+SUMIFS(Hoja14!E:E,Hoja14!A:A,A743)+SUMIFS(Hoja15!E:E,Hoja15!A:A,A743)+SUMIFS(Hoja16!E:E,Hoja16!A:A,A743)</f>
        <v>70</v>
      </c>
      <c r="F743">
        <f>IFERROR(VLOOKUP(A743,Hoja7!$I:$J,2,0),0)</f>
        <v>0</v>
      </c>
      <c r="G743">
        <f t="shared" si="11"/>
        <v>70</v>
      </c>
    </row>
    <row r="744" spans="1:7" x14ac:dyDescent="0.25">
      <c r="A744" t="s">
        <v>4041</v>
      </c>
      <c r="B744" t="s">
        <v>4039</v>
      </c>
      <c r="C744">
        <v>30</v>
      </c>
      <c r="D744" t="s">
        <v>6405</v>
      </c>
      <c r="E744">
        <f>IFERROR(VLOOKUP(A744,Hoja1!$A:$E,5,0),0)-SUMIFS(REDUCCIONES!C:C,REDUCCIONES!B:B,A744)+SUMIFS(Hoja10!E:E,Hoja10!A:A,A744)+SUMIFS(Hoja11!E:E,Hoja11!A:A,A744)+SUMIFS(Hoja12!E:E,Hoja12!A:A,A744)+SUMIFS(Hoja13!E:E,Hoja13!A:A,A744)+SUMIFS(Hoja14!E:E,Hoja14!A:A,A744)+SUMIFS(Hoja15!E:E,Hoja15!A:A,A744)+SUMIFS(Hoja16!E:E,Hoja16!A:A,A744)</f>
        <v>215</v>
      </c>
      <c r="F744">
        <f>IFERROR(VLOOKUP(A744,Hoja7!$I:$J,2,0),0)</f>
        <v>4</v>
      </c>
      <c r="G744">
        <f t="shared" si="11"/>
        <v>211</v>
      </c>
    </row>
    <row r="745" spans="1:7" x14ac:dyDescent="0.25">
      <c r="A745" t="s">
        <v>4043</v>
      </c>
      <c r="B745" t="s">
        <v>4039</v>
      </c>
      <c r="C745">
        <v>32</v>
      </c>
      <c r="D745" t="s">
        <v>6405</v>
      </c>
      <c r="E745">
        <f>IFERROR(VLOOKUP(A745,Hoja1!$A:$E,5,0),0)-SUMIFS(REDUCCIONES!C:C,REDUCCIONES!B:B,A745)+SUMIFS(Hoja10!E:E,Hoja10!A:A,A745)+SUMIFS(Hoja11!E:E,Hoja11!A:A,A745)+SUMIFS(Hoja12!E:E,Hoja12!A:A,A745)+SUMIFS(Hoja13!E:E,Hoja13!A:A,A745)+SUMIFS(Hoja14!E:E,Hoja14!A:A,A745)+SUMIFS(Hoja15!E:E,Hoja15!A:A,A745)+SUMIFS(Hoja16!E:E,Hoja16!A:A,A745)</f>
        <v>605</v>
      </c>
      <c r="F745">
        <f>IFERROR(VLOOKUP(A745,Hoja7!$I:$J,2,0),0)</f>
        <v>4</v>
      </c>
      <c r="G745">
        <f t="shared" si="11"/>
        <v>601</v>
      </c>
    </row>
    <row r="746" spans="1:7" x14ac:dyDescent="0.25">
      <c r="A746" t="s">
        <v>4045</v>
      </c>
      <c r="B746" t="s">
        <v>4039</v>
      </c>
      <c r="C746">
        <v>34</v>
      </c>
      <c r="D746" t="s">
        <v>6405</v>
      </c>
      <c r="E746">
        <f>IFERROR(VLOOKUP(A746,Hoja1!$A:$E,5,0),0)-SUMIFS(REDUCCIONES!C:C,REDUCCIONES!B:B,A746)+SUMIFS(Hoja10!E:E,Hoja10!A:A,A746)+SUMIFS(Hoja11!E:E,Hoja11!A:A,A746)+SUMIFS(Hoja12!E:E,Hoja12!A:A,A746)+SUMIFS(Hoja13!E:E,Hoja13!A:A,A746)+SUMIFS(Hoja14!E:E,Hoja14!A:A,A746)+SUMIFS(Hoja15!E:E,Hoja15!A:A,A746)+SUMIFS(Hoja16!E:E,Hoja16!A:A,A746)</f>
        <v>691</v>
      </c>
      <c r="F746">
        <f>IFERROR(VLOOKUP(A746,Hoja7!$I:$J,2,0),0)</f>
        <v>8</v>
      </c>
      <c r="G746">
        <f t="shared" si="11"/>
        <v>683</v>
      </c>
    </row>
    <row r="747" spans="1:7" x14ac:dyDescent="0.25">
      <c r="A747" t="s">
        <v>4047</v>
      </c>
      <c r="B747" t="s">
        <v>4039</v>
      </c>
      <c r="C747">
        <v>36</v>
      </c>
      <c r="D747" t="s">
        <v>6405</v>
      </c>
      <c r="E747">
        <f>IFERROR(VLOOKUP(A747,Hoja1!$A:$E,5,0),0)-SUMIFS(REDUCCIONES!C:C,REDUCCIONES!B:B,A747)+SUMIFS(Hoja10!E:E,Hoja10!A:A,A747)+SUMIFS(Hoja11!E:E,Hoja11!A:A,A747)+SUMIFS(Hoja12!E:E,Hoja12!A:A,A747)+SUMIFS(Hoja13!E:E,Hoja13!A:A,A747)+SUMIFS(Hoja14!E:E,Hoja14!A:A,A747)+SUMIFS(Hoja15!E:E,Hoja15!A:A,A747)+SUMIFS(Hoja16!E:E,Hoja16!A:A,A747)</f>
        <v>589</v>
      </c>
      <c r="F747">
        <f>IFERROR(VLOOKUP(A747,Hoja7!$I:$J,2,0),0)</f>
        <v>9</v>
      </c>
      <c r="G747">
        <f t="shared" si="11"/>
        <v>580</v>
      </c>
    </row>
    <row r="748" spans="1:7" x14ac:dyDescent="0.25">
      <c r="A748" t="s">
        <v>4049</v>
      </c>
      <c r="B748" t="s">
        <v>4039</v>
      </c>
      <c r="C748">
        <v>38</v>
      </c>
      <c r="D748" t="s">
        <v>6405</v>
      </c>
      <c r="E748">
        <f>IFERROR(VLOOKUP(A748,Hoja1!$A:$E,5,0),0)-SUMIFS(REDUCCIONES!C:C,REDUCCIONES!B:B,A748)+SUMIFS(Hoja10!E:E,Hoja10!A:A,A748)+SUMIFS(Hoja11!E:E,Hoja11!A:A,A748)+SUMIFS(Hoja12!E:E,Hoja12!A:A,A748)+SUMIFS(Hoja13!E:E,Hoja13!A:A,A748)+SUMIFS(Hoja14!E:E,Hoja14!A:A,A748)+SUMIFS(Hoja15!E:E,Hoja15!A:A,A748)+SUMIFS(Hoja16!E:E,Hoja16!A:A,A748)</f>
        <v>277</v>
      </c>
      <c r="F748">
        <f>IFERROR(VLOOKUP(A748,Hoja7!$I:$J,2,0),0)</f>
        <v>2</v>
      </c>
      <c r="G748">
        <f t="shared" si="11"/>
        <v>275</v>
      </c>
    </row>
    <row r="749" spans="1:7" x14ac:dyDescent="0.25">
      <c r="A749" t="s">
        <v>4051</v>
      </c>
      <c r="B749" t="s">
        <v>4039</v>
      </c>
      <c r="C749">
        <v>40</v>
      </c>
      <c r="D749" t="s">
        <v>6405</v>
      </c>
      <c r="E749">
        <f>IFERROR(VLOOKUP(A749,Hoja1!$A:$E,5,0),0)-SUMIFS(REDUCCIONES!C:C,REDUCCIONES!B:B,A749)+SUMIFS(Hoja10!E:E,Hoja10!A:A,A749)+SUMIFS(Hoja11!E:E,Hoja11!A:A,A749)+SUMIFS(Hoja12!E:E,Hoja12!A:A,A749)+SUMIFS(Hoja13!E:E,Hoja13!A:A,A749)+SUMIFS(Hoja14!E:E,Hoja14!A:A,A749)+SUMIFS(Hoja15!E:E,Hoja15!A:A,A749)+SUMIFS(Hoja16!E:E,Hoja16!A:A,A749)</f>
        <v>85</v>
      </c>
      <c r="F749">
        <f>IFERROR(VLOOKUP(A749,Hoja7!$I:$J,2,0),0)</f>
        <v>0</v>
      </c>
      <c r="G749">
        <f t="shared" si="11"/>
        <v>85</v>
      </c>
    </row>
    <row r="750" spans="1:7" x14ac:dyDescent="0.25">
      <c r="A750" t="s">
        <v>4053</v>
      </c>
      <c r="B750" t="s">
        <v>4039</v>
      </c>
      <c r="C750">
        <v>42</v>
      </c>
      <c r="D750" t="s">
        <v>6405</v>
      </c>
      <c r="E750">
        <f>IFERROR(VLOOKUP(A750,Hoja1!$A:$E,5,0),0)-SUMIFS(REDUCCIONES!C:C,REDUCCIONES!B:B,A750)+SUMIFS(Hoja10!E:E,Hoja10!A:A,A750)+SUMIFS(Hoja11!E:E,Hoja11!A:A,A750)+SUMIFS(Hoja12!E:E,Hoja12!A:A,A750)+SUMIFS(Hoja13!E:E,Hoja13!A:A,A750)+SUMIFS(Hoja14!E:E,Hoja14!A:A,A750)+SUMIFS(Hoja15!E:E,Hoja15!A:A,A750)+SUMIFS(Hoja16!E:E,Hoja16!A:A,A750)</f>
        <v>56</v>
      </c>
      <c r="F750">
        <f>IFERROR(VLOOKUP(A750,Hoja7!$I:$J,2,0),0)</f>
        <v>0</v>
      </c>
      <c r="G750">
        <f t="shared" si="11"/>
        <v>56</v>
      </c>
    </row>
    <row r="751" spans="1:7" x14ac:dyDescent="0.25">
      <c r="A751" t="s">
        <v>4055</v>
      </c>
      <c r="B751" t="s">
        <v>4039</v>
      </c>
      <c r="C751">
        <v>44</v>
      </c>
      <c r="D751" t="s">
        <v>6405</v>
      </c>
      <c r="E751">
        <f>IFERROR(VLOOKUP(A751,Hoja1!$A:$E,5,0),0)-SUMIFS(REDUCCIONES!C:C,REDUCCIONES!B:B,A751)+SUMIFS(Hoja10!E:E,Hoja10!A:A,A751)+SUMIFS(Hoja11!E:E,Hoja11!A:A,A751)+SUMIFS(Hoja12!E:E,Hoja12!A:A,A751)+SUMIFS(Hoja13!E:E,Hoja13!A:A,A751)+SUMIFS(Hoja14!E:E,Hoja14!A:A,A751)+SUMIFS(Hoja15!E:E,Hoja15!A:A,A751)+SUMIFS(Hoja16!E:E,Hoja16!A:A,A751)</f>
        <v>27</v>
      </c>
      <c r="F751">
        <f>IFERROR(VLOOKUP(A751,Hoja7!$I:$J,2,0),0)</f>
        <v>0</v>
      </c>
      <c r="G751">
        <f t="shared" si="11"/>
        <v>27</v>
      </c>
    </row>
    <row r="752" spans="1:7" x14ac:dyDescent="0.25">
      <c r="A752" t="s">
        <v>4116</v>
      </c>
      <c r="B752" t="s">
        <v>4039</v>
      </c>
      <c r="C752">
        <v>46</v>
      </c>
      <c r="D752" t="s">
        <v>6405</v>
      </c>
      <c r="E752">
        <f>IFERROR(VLOOKUP(A752,Hoja1!$A:$E,5,0),0)-SUMIFS(REDUCCIONES!C:C,REDUCCIONES!B:B,A752)+SUMIFS(Hoja10!E:E,Hoja10!A:A,A752)+SUMIFS(Hoja11!E:E,Hoja11!A:A,A752)+SUMIFS(Hoja12!E:E,Hoja12!A:A,A752)+SUMIFS(Hoja13!E:E,Hoja13!A:A,A752)+SUMIFS(Hoja14!E:E,Hoja14!A:A,A752)+SUMIFS(Hoja15!E:E,Hoja15!A:A,A752)+SUMIFS(Hoja16!E:E,Hoja16!A:A,A752)</f>
        <v>7</v>
      </c>
      <c r="F752">
        <f>IFERROR(VLOOKUP(A752,Hoja7!$I:$J,2,0),0)</f>
        <v>0</v>
      </c>
      <c r="G752">
        <f t="shared" si="11"/>
        <v>7</v>
      </c>
    </row>
    <row r="753" spans="1:7" x14ac:dyDescent="0.25">
      <c r="A753" t="s">
        <v>4118</v>
      </c>
      <c r="B753" t="s">
        <v>4039</v>
      </c>
      <c r="C753">
        <v>48</v>
      </c>
      <c r="D753" t="s">
        <v>6405</v>
      </c>
      <c r="E753">
        <f>IFERROR(VLOOKUP(A753,Hoja1!$A:$E,5,0),0)-SUMIFS(REDUCCIONES!C:C,REDUCCIONES!B:B,A753)+SUMIFS(Hoja10!E:E,Hoja10!A:A,A753)+SUMIFS(Hoja11!E:E,Hoja11!A:A,A753)+SUMIFS(Hoja12!E:E,Hoja12!A:A,A753)+SUMIFS(Hoja13!E:E,Hoja13!A:A,A753)+SUMIFS(Hoja14!E:E,Hoja14!A:A,A753)+SUMIFS(Hoja15!E:E,Hoja15!A:A,A753)+SUMIFS(Hoja16!E:E,Hoja16!A:A,A753)</f>
        <v>12</v>
      </c>
      <c r="F753">
        <f>IFERROR(VLOOKUP(A753,Hoja7!$I:$J,2,0),0)</f>
        <v>0</v>
      </c>
      <c r="G753">
        <f t="shared" si="11"/>
        <v>12</v>
      </c>
    </row>
    <row r="754" spans="1:7" x14ac:dyDescent="0.25">
      <c r="A754" t="s">
        <v>4574</v>
      </c>
      <c r="B754" t="s">
        <v>4575</v>
      </c>
      <c r="C754">
        <v>28</v>
      </c>
      <c r="D754" t="s">
        <v>6406</v>
      </c>
      <c r="E754">
        <f>IFERROR(VLOOKUP(A754,Hoja1!$A:$E,5,0),0)-SUMIFS(REDUCCIONES!C:C,REDUCCIONES!B:B,A754)+SUMIFS(Hoja10!E:E,Hoja10!A:A,A754)+SUMIFS(Hoja11!E:E,Hoja11!A:A,A754)+SUMIFS(Hoja12!E:E,Hoja12!A:A,A754)+SUMIFS(Hoja13!E:E,Hoja13!A:A,A754)+SUMIFS(Hoja14!E:E,Hoja14!A:A,A754)+SUMIFS(Hoja15!E:E,Hoja15!A:A,A754)+SUMIFS(Hoja16!E:E,Hoja16!A:A,A754)</f>
        <v>14</v>
      </c>
      <c r="F754">
        <f>IFERROR(VLOOKUP(A754,Hoja7!$I:$J,2,0),0)</f>
        <v>0</v>
      </c>
      <c r="G754">
        <f t="shared" si="11"/>
        <v>14</v>
      </c>
    </row>
    <row r="755" spans="1:7" x14ac:dyDescent="0.25">
      <c r="A755" t="s">
        <v>4577</v>
      </c>
      <c r="B755" t="s">
        <v>4575</v>
      </c>
      <c r="C755">
        <v>30</v>
      </c>
      <c r="D755" t="s">
        <v>6406</v>
      </c>
      <c r="E755">
        <f>IFERROR(VLOOKUP(A755,Hoja1!$A:$E,5,0),0)-SUMIFS(REDUCCIONES!C:C,REDUCCIONES!B:B,A755)+SUMIFS(Hoja10!E:E,Hoja10!A:A,A755)+SUMIFS(Hoja11!E:E,Hoja11!A:A,A755)+SUMIFS(Hoja12!E:E,Hoja12!A:A,A755)+SUMIFS(Hoja13!E:E,Hoja13!A:A,A755)+SUMIFS(Hoja14!E:E,Hoja14!A:A,A755)+SUMIFS(Hoja15!E:E,Hoja15!A:A,A755)+SUMIFS(Hoja16!E:E,Hoja16!A:A,A755)</f>
        <v>87</v>
      </c>
      <c r="F755">
        <f>IFERROR(VLOOKUP(A755,Hoja7!$I:$J,2,0),0)</f>
        <v>3</v>
      </c>
      <c r="G755">
        <f t="shared" si="11"/>
        <v>84</v>
      </c>
    </row>
    <row r="756" spans="1:7" x14ac:dyDescent="0.25">
      <c r="A756" t="s">
        <v>4579</v>
      </c>
      <c r="B756" t="s">
        <v>4575</v>
      </c>
      <c r="C756">
        <v>32</v>
      </c>
      <c r="D756" t="s">
        <v>6406</v>
      </c>
      <c r="E756">
        <f>IFERROR(VLOOKUP(A756,Hoja1!$A:$E,5,0),0)-SUMIFS(REDUCCIONES!C:C,REDUCCIONES!B:B,A756)+SUMIFS(Hoja10!E:E,Hoja10!A:A,A756)+SUMIFS(Hoja11!E:E,Hoja11!A:A,A756)+SUMIFS(Hoja12!E:E,Hoja12!A:A,A756)+SUMIFS(Hoja13!E:E,Hoja13!A:A,A756)+SUMIFS(Hoja14!E:E,Hoja14!A:A,A756)+SUMIFS(Hoja15!E:E,Hoja15!A:A,A756)+SUMIFS(Hoja16!E:E,Hoja16!A:A,A756)</f>
        <v>258</v>
      </c>
      <c r="F756">
        <f>IFERROR(VLOOKUP(A756,Hoja7!$I:$J,2,0),0)</f>
        <v>4</v>
      </c>
      <c r="G756">
        <f t="shared" si="11"/>
        <v>254</v>
      </c>
    </row>
    <row r="757" spans="1:7" x14ac:dyDescent="0.25">
      <c r="A757" t="s">
        <v>4581</v>
      </c>
      <c r="B757" t="s">
        <v>4575</v>
      </c>
      <c r="C757">
        <v>34</v>
      </c>
      <c r="D757" t="s">
        <v>6406</v>
      </c>
      <c r="E757">
        <f>IFERROR(VLOOKUP(A757,Hoja1!$A:$E,5,0),0)-SUMIFS(REDUCCIONES!C:C,REDUCCIONES!B:B,A757)+SUMIFS(Hoja10!E:E,Hoja10!A:A,A757)+SUMIFS(Hoja11!E:E,Hoja11!A:A,A757)+SUMIFS(Hoja12!E:E,Hoja12!A:A,A757)+SUMIFS(Hoja13!E:E,Hoja13!A:A,A757)+SUMIFS(Hoja14!E:E,Hoja14!A:A,A757)+SUMIFS(Hoja15!E:E,Hoja15!A:A,A757)+SUMIFS(Hoja16!E:E,Hoja16!A:A,A757)</f>
        <v>269</v>
      </c>
      <c r="F757">
        <f>IFERROR(VLOOKUP(A757,Hoja7!$I:$J,2,0),0)</f>
        <v>36</v>
      </c>
      <c r="G757">
        <f t="shared" si="11"/>
        <v>233</v>
      </c>
    </row>
    <row r="758" spans="1:7" x14ac:dyDescent="0.25">
      <c r="A758" t="s">
        <v>4583</v>
      </c>
      <c r="B758" t="s">
        <v>4575</v>
      </c>
      <c r="C758">
        <v>36</v>
      </c>
      <c r="D758" t="s">
        <v>6406</v>
      </c>
      <c r="E758">
        <f>IFERROR(VLOOKUP(A758,Hoja1!$A:$E,5,0),0)-SUMIFS(REDUCCIONES!C:C,REDUCCIONES!B:B,A758)+SUMIFS(Hoja10!E:E,Hoja10!A:A,A758)+SUMIFS(Hoja11!E:E,Hoja11!A:A,A758)+SUMIFS(Hoja12!E:E,Hoja12!A:A,A758)+SUMIFS(Hoja13!E:E,Hoja13!A:A,A758)+SUMIFS(Hoja14!E:E,Hoja14!A:A,A758)+SUMIFS(Hoja15!E:E,Hoja15!A:A,A758)+SUMIFS(Hoja16!E:E,Hoja16!A:A,A758)</f>
        <v>114</v>
      </c>
      <c r="F758">
        <f>IFERROR(VLOOKUP(A758,Hoja7!$I:$J,2,0),0)</f>
        <v>3</v>
      </c>
      <c r="G758">
        <f t="shared" si="11"/>
        <v>111</v>
      </c>
    </row>
    <row r="759" spans="1:7" x14ac:dyDescent="0.25">
      <c r="A759" t="s">
        <v>4585</v>
      </c>
      <c r="B759" t="s">
        <v>4575</v>
      </c>
      <c r="C759">
        <v>38</v>
      </c>
      <c r="D759" t="s">
        <v>6406</v>
      </c>
      <c r="E759">
        <f>IFERROR(VLOOKUP(A759,Hoja1!$A:$E,5,0),0)-SUMIFS(REDUCCIONES!C:C,REDUCCIONES!B:B,A759)+SUMIFS(Hoja10!E:E,Hoja10!A:A,A759)+SUMIFS(Hoja11!E:E,Hoja11!A:A,A759)+SUMIFS(Hoja12!E:E,Hoja12!A:A,A759)+SUMIFS(Hoja13!E:E,Hoja13!A:A,A759)+SUMIFS(Hoja14!E:E,Hoja14!A:A,A759)+SUMIFS(Hoja15!E:E,Hoja15!A:A,A759)+SUMIFS(Hoja16!E:E,Hoja16!A:A,A759)</f>
        <v>92</v>
      </c>
      <c r="F759">
        <f>IFERROR(VLOOKUP(A759,Hoja7!$I:$J,2,0),0)</f>
        <v>3</v>
      </c>
      <c r="G759">
        <f t="shared" si="11"/>
        <v>89</v>
      </c>
    </row>
    <row r="760" spans="1:7" x14ac:dyDescent="0.25">
      <c r="A760" t="s">
        <v>4587</v>
      </c>
      <c r="B760" t="s">
        <v>4575</v>
      </c>
      <c r="C760">
        <v>40</v>
      </c>
      <c r="D760" t="s">
        <v>6406</v>
      </c>
      <c r="E760">
        <f>IFERROR(VLOOKUP(A760,Hoja1!$A:$E,5,0),0)-SUMIFS(REDUCCIONES!C:C,REDUCCIONES!B:B,A760)+SUMIFS(Hoja10!E:E,Hoja10!A:A,A760)+SUMIFS(Hoja11!E:E,Hoja11!A:A,A760)+SUMIFS(Hoja12!E:E,Hoja12!A:A,A760)+SUMIFS(Hoja13!E:E,Hoja13!A:A,A760)+SUMIFS(Hoja14!E:E,Hoja14!A:A,A760)+SUMIFS(Hoja15!E:E,Hoja15!A:A,A760)+SUMIFS(Hoja16!E:E,Hoja16!A:A,A760)</f>
        <v>20</v>
      </c>
      <c r="F760">
        <f>IFERROR(VLOOKUP(A760,Hoja7!$I:$J,2,0),0)</f>
        <v>0</v>
      </c>
      <c r="G760">
        <f t="shared" si="11"/>
        <v>20</v>
      </c>
    </row>
    <row r="761" spans="1:7" x14ac:dyDescent="0.25">
      <c r="A761" t="s">
        <v>4589</v>
      </c>
      <c r="B761" t="s">
        <v>4575</v>
      </c>
      <c r="C761">
        <v>42</v>
      </c>
      <c r="D761" t="s">
        <v>6406</v>
      </c>
      <c r="E761">
        <f>IFERROR(VLOOKUP(A761,Hoja1!$A:$E,5,0),0)-SUMIFS(REDUCCIONES!C:C,REDUCCIONES!B:B,A761)+SUMIFS(Hoja10!E:E,Hoja10!A:A,A761)+SUMIFS(Hoja11!E:E,Hoja11!A:A,A761)+SUMIFS(Hoja12!E:E,Hoja12!A:A,A761)+SUMIFS(Hoja13!E:E,Hoja13!A:A,A761)+SUMIFS(Hoja14!E:E,Hoja14!A:A,A761)+SUMIFS(Hoja15!E:E,Hoja15!A:A,A761)+SUMIFS(Hoja16!E:E,Hoja16!A:A,A761)</f>
        <v>14</v>
      </c>
      <c r="F761">
        <f>IFERROR(VLOOKUP(A761,Hoja7!$I:$J,2,0),0)</f>
        <v>0</v>
      </c>
      <c r="G761">
        <f t="shared" si="11"/>
        <v>14</v>
      </c>
    </row>
    <row r="762" spans="1:7" x14ac:dyDescent="0.25">
      <c r="A762" t="s">
        <v>4591</v>
      </c>
      <c r="B762" t="s">
        <v>4575</v>
      </c>
      <c r="C762">
        <v>44</v>
      </c>
      <c r="D762" t="s">
        <v>6406</v>
      </c>
      <c r="E762">
        <f>IFERROR(VLOOKUP(A762,Hoja1!$A:$E,5,0),0)-SUMIFS(REDUCCIONES!C:C,REDUCCIONES!B:B,A762)+SUMIFS(Hoja10!E:E,Hoja10!A:A,A762)+SUMIFS(Hoja11!E:E,Hoja11!A:A,A762)+SUMIFS(Hoja12!E:E,Hoja12!A:A,A762)+SUMIFS(Hoja13!E:E,Hoja13!A:A,A762)+SUMIFS(Hoja14!E:E,Hoja14!A:A,A762)+SUMIFS(Hoja15!E:E,Hoja15!A:A,A762)+SUMIFS(Hoja16!E:E,Hoja16!A:A,A762)</f>
        <v>10</v>
      </c>
      <c r="F762">
        <f>IFERROR(VLOOKUP(A762,Hoja7!$I:$J,2,0),0)</f>
        <v>4</v>
      </c>
      <c r="G762">
        <f t="shared" si="11"/>
        <v>6</v>
      </c>
    </row>
    <row r="763" spans="1:7" x14ac:dyDescent="0.25">
      <c r="A763" t="s">
        <v>4593</v>
      </c>
      <c r="B763" t="s">
        <v>4575</v>
      </c>
      <c r="C763">
        <v>46</v>
      </c>
      <c r="D763" t="s">
        <v>6406</v>
      </c>
      <c r="E763">
        <f>IFERROR(VLOOKUP(A763,Hoja1!$A:$E,5,0),0)-SUMIFS(REDUCCIONES!C:C,REDUCCIONES!B:B,A763)+SUMIFS(Hoja10!E:E,Hoja10!A:A,A763)+SUMIFS(Hoja11!E:E,Hoja11!A:A,A763)+SUMIFS(Hoja12!E:E,Hoja12!A:A,A763)+SUMIFS(Hoja13!E:E,Hoja13!A:A,A763)+SUMIFS(Hoja14!E:E,Hoja14!A:A,A763)+SUMIFS(Hoja15!E:E,Hoja15!A:A,A763)+SUMIFS(Hoja16!E:E,Hoja16!A:A,A763)</f>
        <v>5</v>
      </c>
      <c r="F763">
        <f>IFERROR(VLOOKUP(A763,Hoja7!$I:$J,2,0),0)</f>
        <v>0</v>
      </c>
      <c r="G763">
        <f t="shared" si="11"/>
        <v>5</v>
      </c>
    </row>
    <row r="764" spans="1:7" x14ac:dyDescent="0.25">
      <c r="A764" t="s">
        <v>4595</v>
      </c>
      <c r="B764" t="s">
        <v>4575</v>
      </c>
      <c r="C764">
        <v>48</v>
      </c>
      <c r="D764" t="s">
        <v>6406</v>
      </c>
      <c r="E764">
        <f>IFERROR(VLOOKUP(A764,Hoja1!$A:$E,5,0),0)-SUMIFS(REDUCCIONES!C:C,REDUCCIONES!B:B,A764)+SUMIFS(Hoja10!E:E,Hoja10!A:A,A764)+SUMIFS(Hoja11!E:E,Hoja11!A:A,A764)+SUMIFS(Hoja12!E:E,Hoja12!A:A,A764)+SUMIFS(Hoja13!E:E,Hoja13!A:A,A764)+SUMIFS(Hoja14!E:E,Hoja14!A:A,A764)+SUMIFS(Hoja15!E:E,Hoja15!A:A,A764)+SUMIFS(Hoja16!E:E,Hoja16!A:A,A764)</f>
        <v>5</v>
      </c>
      <c r="F764">
        <f>IFERROR(VLOOKUP(A764,Hoja7!$I:$J,2,0),0)</f>
        <v>0</v>
      </c>
      <c r="G764">
        <f t="shared" si="11"/>
        <v>5</v>
      </c>
    </row>
    <row r="765" spans="1:7" x14ac:dyDescent="0.25">
      <c r="A765" t="s">
        <v>6407</v>
      </c>
      <c r="B765" t="s">
        <v>6408</v>
      </c>
      <c r="C765">
        <v>1</v>
      </c>
      <c r="D765" t="s">
        <v>6409</v>
      </c>
      <c r="E765">
        <f>IFERROR(VLOOKUP(A765,Hoja1!$A:$E,5,0),0)-SUMIFS(REDUCCIONES!C:C,REDUCCIONES!B:B,A765)+SUMIFS(Hoja10!E:E,Hoja10!A:A,A765)+SUMIFS(Hoja11!E:E,Hoja11!A:A,A765)+SUMIFS(Hoja12!E:E,Hoja12!A:A,A765)+SUMIFS(Hoja13!E:E,Hoja13!A:A,A765)+SUMIFS(Hoja14!E:E,Hoja14!A:A,A765)+SUMIFS(Hoja15!E:E,Hoja15!A:A,A765)+SUMIFS(Hoja16!E:E,Hoja16!A:A,A765)</f>
        <v>0</v>
      </c>
      <c r="F765">
        <f>IFERROR(VLOOKUP(A765,Hoja7!$I:$J,2,0),0)</f>
        <v>0</v>
      </c>
      <c r="G765">
        <f t="shared" si="11"/>
        <v>0</v>
      </c>
    </row>
    <row r="766" spans="1:7" x14ac:dyDescent="0.25">
      <c r="A766" t="s">
        <v>6410</v>
      </c>
      <c r="B766" t="s">
        <v>6408</v>
      </c>
      <c r="C766">
        <v>3</v>
      </c>
      <c r="D766" t="s">
        <v>6409</v>
      </c>
      <c r="E766">
        <f>IFERROR(VLOOKUP(A766,Hoja1!$A:$E,5,0),0)-SUMIFS(REDUCCIONES!C:C,REDUCCIONES!B:B,A766)+SUMIFS(Hoja10!E:E,Hoja10!A:A,A766)+SUMIFS(Hoja11!E:E,Hoja11!A:A,A766)+SUMIFS(Hoja12!E:E,Hoja12!A:A,A766)+SUMIFS(Hoja13!E:E,Hoja13!A:A,A766)+SUMIFS(Hoja14!E:E,Hoja14!A:A,A766)+SUMIFS(Hoja15!E:E,Hoja15!A:A,A766)+SUMIFS(Hoja16!E:E,Hoja16!A:A,A766)</f>
        <v>0</v>
      </c>
      <c r="F766">
        <f>IFERROR(VLOOKUP(A766,Hoja7!$I:$J,2,0),0)</f>
        <v>0</v>
      </c>
      <c r="G766">
        <f t="shared" si="11"/>
        <v>0</v>
      </c>
    </row>
    <row r="767" spans="1:7" x14ac:dyDescent="0.25">
      <c r="A767" t="s">
        <v>5651</v>
      </c>
      <c r="B767" t="s">
        <v>6408</v>
      </c>
      <c r="C767">
        <v>5</v>
      </c>
      <c r="D767" t="s">
        <v>6409</v>
      </c>
      <c r="E767">
        <f>IFERROR(VLOOKUP(A767,Hoja1!$A:$E,5,0),0)-SUMIFS(REDUCCIONES!C:C,REDUCCIONES!B:B,A767)+SUMIFS(Hoja10!E:E,Hoja10!A:A,A767)+SUMIFS(Hoja11!E:E,Hoja11!A:A,A767)+SUMIFS(Hoja12!E:E,Hoja12!A:A,A767)+SUMIFS(Hoja13!E:E,Hoja13!A:A,A767)+SUMIFS(Hoja14!E:E,Hoja14!A:A,A767)+SUMIFS(Hoja15!E:E,Hoja15!A:A,A767)+SUMIFS(Hoja16!E:E,Hoja16!A:A,A767)</f>
        <v>0</v>
      </c>
      <c r="F767">
        <f>IFERROR(VLOOKUP(A767,Hoja7!$I:$J,2,0),0)</f>
        <v>0</v>
      </c>
      <c r="G767">
        <f t="shared" si="11"/>
        <v>0</v>
      </c>
    </row>
    <row r="768" spans="1:7" x14ac:dyDescent="0.25">
      <c r="A768" t="s">
        <v>5653</v>
      </c>
      <c r="B768" t="s">
        <v>6408</v>
      </c>
      <c r="C768">
        <v>7</v>
      </c>
      <c r="D768" t="s">
        <v>6409</v>
      </c>
      <c r="E768">
        <f>IFERROR(VLOOKUP(A768,Hoja1!$A:$E,5,0),0)-SUMIFS(REDUCCIONES!C:C,REDUCCIONES!B:B,A768)+SUMIFS(Hoja10!E:E,Hoja10!A:A,A768)+SUMIFS(Hoja11!E:E,Hoja11!A:A,A768)+SUMIFS(Hoja12!E:E,Hoja12!A:A,A768)+SUMIFS(Hoja13!E:E,Hoja13!A:A,A768)+SUMIFS(Hoja14!E:E,Hoja14!A:A,A768)+SUMIFS(Hoja15!E:E,Hoja15!A:A,A768)+SUMIFS(Hoja16!E:E,Hoja16!A:A,A768)</f>
        <v>0</v>
      </c>
      <c r="F768">
        <f>IFERROR(VLOOKUP(A768,Hoja7!$I:$J,2,0),0)</f>
        <v>0</v>
      </c>
      <c r="G768">
        <f t="shared" si="11"/>
        <v>0</v>
      </c>
    </row>
    <row r="769" spans="1:7" x14ac:dyDescent="0.25">
      <c r="A769" t="s">
        <v>6411</v>
      </c>
      <c r="B769" t="s">
        <v>6408</v>
      </c>
      <c r="C769">
        <v>9</v>
      </c>
      <c r="D769" t="s">
        <v>6409</v>
      </c>
      <c r="E769">
        <f>IFERROR(VLOOKUP(A769,Hoja1!$A:$E,5,0),0)-SUMIFS(REDUCCIONES!C:C,REDUCCIONES!B:B,A769)+SUMIFS(Hoja10!E:E,Hoja10!A:A,A769)+SUMIFS(Hoja11!E:E,Hoja11!A:A,A769)+SUMIFS(Hoja12!E:E,Hoja12!A:A,A769)+SUMIFS(Hoja13!E:E,Hoja13!A:A,A769)+SUMIFS(Hoja14!E:E,Hoja14!A:A,A769)+SUMIFS(Hoja15!E:E,Hoja15!A:A,A769)+SUMIFS(Hoja16!E:E,Hoja16!A:A,A769)</f>
        <v>0</v>
      </c>
      <c r="F769">
        <f>IFERROR(VLOOKUP(A769,Hoja7!$I:$J,2,0),0)</f>
        <v>0</v>
      </c>
      <c r="G769">
        <f t="shared" si="11"/>
        <v>0</v>
      </c>
    </row>
    <row r="770" spans="1:7" x14ac:dyDescent="0.25">
      <c r="A770" t="s">
        <v>6412</v>
      </c>
      <c r="B770" t="s">
        <v>6408</v>
      </c>
      <c r="C770">
        <v>11</v>
      </c>
      <c r="D770" t="s">
        <v>6409</v>
      </c>
      <c r="E770">
        <f>IFERROR(VLOOKUP(A770,Hoja1!$A:$E,5,0),0)-SUMIFS(REDUCCIONES!C:C,REDUCCIONES!B:B,A770)+SUMIFS(Hoja10!E:E,Hoja10!A:A,A770)+SUMIFS(Hoja11!E:E,Hoja11!A:A,A770)+SUMIFS(Hoja12!E:E,Hoja12!A:A,A770)+SUMIFS(Hoja13!E:E,Hoja13!A:A,A770)+SUMIFS(Hoja14!E:E,Hoja14!A:A,A770)+SUMIFS(Hoja15!E:E,Hoja15!A:A,A770)+SUMIFS(Hoja16!E:E,Hoja16!A:A,A770)</f>
        <v>0</v>
      </c>
      <c r="F770">
        <f>IFERROR(VLOOKUP(A770,Hoja7!$I:$J,2,0),0)</f>
        <v>0</v>
      </c>
      <c r="G770">
        <f t="shared" ref="G770:G833" si="12">IF(AND(E770&gt;=0,F770&lt;0),E770+F770,E770-F770)</f>
        <v>0</v>
      </c>
    </row>
    <row r="771" spans="1:7" x14ac:dyDescent="0.25">
      <c r="A771" t="s">
        <v>6413</v>
      </c>
      <c r="B771" t="s">
        <v>6408</v>
      </c>
      <c r="C771">
        <v>13</v>
      </c>
      <c r="D771" t="s">
        <v>6409</v>
      </c>
      <c r="E771">
        <f>IFERROR(VLOOKUP(A771,Hoja1!$A:$E,5,0),0)-SUMIFS(REDUCCIONES!C:C,REDUCCIONES!B:B,A771)+SUMIFS(Hoja10!E:E,Hoja10!A:A,A771)+SUMIFS(Hoja11!E:E,Hoja11!A:A,A771)+SUMIFS(Hoja12!E:E,Hoja12!A:A,A771)+SUMIFS(Hoja13!E:E,Hoja13!A:A,A771)+SUMIFS(Hoja14!E:E,Hoja14!A:A,A771)+SUMIFS(Hoja15!E:E,Hoja15!A:A,A771)+SUMIFS(Hoja16!E:E,Hoja16!A:A,A771)</f>
        <v>0</v>
      </c>
      <c r="F771">
        <f>IFERROR(VLOOKUP(A771,Hoja7!$I:$J,2,0),0)</f>
        <v>0</v>
      </c>
      <c r="G771">
        <f t="shared" si="12"/>
        <v>0</v>
      </c>
    </row>
    <row r="772" spans="1:7" x14ac:dyDescent="0.25">
      <c r="A772" t="s">
        <v>6414</v>
      </c>
      <c r="B772" t="s">
        <v>6408</v>
      </c>
      <c r="C772">
        <v>15</v>
      </c>
      <c r="D772" t="s">
        <v>6409</v>
      </c>
      <c r="E772">
        <f>IFERROR(VLOOKUP(A772,Hoja1!$A:$E,5,0),0)-SUMIFS(REDUCCIONES!C:C,REDUCCIONES!B:B,A772)+SUMIFS(Hoja10!E:E,Hoja10!A:A,A772)+SUMIFS(Hoja11!E:E,Hoja11!A:A,A772)+SUMIFS(Hoja12!E:E,Hoja12!A:A,A772)+SUMIFS(Hoja13!E:E,Hoja13!A:A,A772)+SUMIFS(Hoja14!E:E,Hoja14!A:A,A772)+SUMIFS(Hoja15!E:E,Hoja15!A:A,A772)+SUMIFS(Hoja16!E:E,Hoja16!A:A,A772)</f>
        <v>0</v>
      </c>
      <c r="F772">
        <f>IFERROR(VLOOKUP(A772,Hoja7!$I:$J,2,0),0)</f>
        <v>0</v>
      </c>
      <c r="G772">
        <f t="shared" si="12"/>
        <v>0</v>
      </c>
    </row>
    <row r="773" spans="1:7" x14ac:dyDescent="0.25">
      <c r="A773" t="s">
        <v>6415</v>
      </c>
      <c r="B773" t="s">
        <v>6408</v>
      </c>
      <c r="C773">
        <v>17</v>
      </c>
      <c r="D773" t="s">
        <v>6409</v>
      </c>
      <c r="E773">
        <f>IFERROR(VLOOKUP(A773,Hoja1!$A:$E,5,0),0)-SUMIFS(REDUCCIONES!C:C,REDUCCIONES!B:B,A773)+SUMIFS(Hoja10!E:E,Hoja10!A:A,A773)+SUMIFS(Hoja11!E:E,Hoja11!A:A,A773)+SUMIFS(Hoja12!E:E,Hoja12!A:A,A773)+SUMIFS(Hoja13!E:E,Hoja13!A:A,A773)+SUMIFS(Hoja14!E:E,Hoja14!A:A,A773)+SUMIFS(Hoja15!E:E,Hoja15!A:A,A773)+SUMIFS(Hoja16!E:E,Hoja16!A:A,A773)</f>
        <v>0</v>
      </c>
      <c r="F773">
        <f>IFERROR(VLOOKUP(A773,Hoja7!$I:$J,2,0),0)</f>
        <v>0</v>
      </c>
      <c r="G773">
        <f t="shared" si="12"/>
        <v>0</v>
      </c>
    </row>
    <row r="774" spans="1:7" x14ac:dyDescent="0.25">
      <c r="A774" t="s">
        <v>6416</v>
      </c>
      <c r="B774" t="s">
        <v>6408</v>
      </c>
      <c r="C774">
        <v>19</v>
      </c>
      <c r="D774" t="s">
        <v>6409</v>
      </c>
      <c r="E774">
        <f>IFERROR(VLOOKUP(A774,Hoja1!$A:$E,5,0),0)-SUMIFS(REDUCCIONES!C:C,REDUCCIONES!B:B,A774)+SUMIFS(Hoja10!E:E,Hoja10!A:A,A774)+SUMIFS(Hoja11!E:E,Hoja11!A:A,A774)+SUMIFS(Hoja12!E:E,Hoja12!A:A,A774)+SUMIFS(Hoja13!E:E,Hoja13!A:A,A774)+SUMIFS(Hoja14!E:E,Hoja14!A:A,A774)+SUMIFS(Hoja15!E:E,Hoja15!A:A,A774)+SUMIFS(Hoja16!E:E,Hoja16!A:A,A774)</f>
        <v>0</v>
      </c>
      <c r="F774">
        <f>IFERROR(VLOOKUP(A774,Hoja7!$I:$J,2,0),0)</f>
        <v>0</v>
      </c>
      <c r="G774">
        <f t="shared" si="12"/>
        <v>0</v>
      </c>
    </row>
    <row r="775" spans="1:7" x14ac:dyDescent="0.25">
      <c r="A775" t="s">
        <v>6417</v>
      </c>
      <c r="B775" t="s">
        <v>6408</v>
      </c>
      <c r="C775">
        <v>21</v>
      </c>
      <c r="D775" t="s">
        <v>6409</v>
      </c>
      <c r="E775">
        <f>IFERROR(VLOOKUP(A775,Hoja1!$A:$E,5,0),0)-SUMIFS(REDUCCIONES!C:C,REDUCCIONES!B:B,A775)+SUMIFS(Hoja10!E:E,Hoja10!A:A,A775)+SUMIFS(Hoja11!E:E,Hoja11!A:A,A775)+SUMIFS(Hoja12!E:E,Hoja12!A:A,A775)+SUMIFS(Hoja13!E:E,Hoja13!A:A,A775)+SUMIFS(Hoja14!E:E,Hoja14!A:A,A775)+SUMIFS(Hoja15!E:E,Hoja15!A:A,A775)+SUMIFS(Hoja16!E:E,Hoja16!A:A,A775)</f>
        <v>0</v>
      </c>
      <c r="F775">
        <f>IFERROR(VLOOKUP(A775,Hoja7!$I:$J,2,0),0)</f>
        <v>0</v>
      </c>
      <c r="G775">
        <f t="shared" si="12"/>
        <v>0</v>
      </c>
    </row>
    <row r="776" spans="1:7" x14ac:dyDescent="0.25">
      <c r="A776" t="s">
        <v>6418</v>
      </c>
      <c r="B776" t="s">
        <v>6408</v>
      </c>
      <c r="C776">
        <v>23</v>
      </c>
      <c r="D776" t="s">
        <v>6409</v>
      </c>
      <c r="E776">
        <f>IFERROR(VLOOKUP(A776,Hoja1!$A:$E,5,0),0)-SUMIFS(REDUCCIONES!C:C,REDUCCIONES!B:B,A776)+SUMIFS(Hoja10!E:E,Hoja10!A:A,A776)+SUMIFS(Hoja11!E:E,Hoja11!A:A,A776)+SUMIFS(Hoja12!E:E,Hoja12!A:A,A776)+SUMIFS(Hoja13!E:E,Hoja13!A:A,A776)+SUMIFS(Hoja14!E:E,Hoja14!A:A,A776)+SUMIFS(Hoja15!E:E,Hoja15!A:A,A776)+SUMIFS(Hoja16!E:E,Hoja16!A:A,A776)</f>
        <v>0</v>
      </c>
      <c r="F776">
        <f>IFERROR(VLOOKUP(A776,Hoja7!$I:$J,2,0),0)</f>
        <v>0</v>
      </c>
      <c r="G776">
        <f t="shared" si="12"/>
        <v>0</v>
      </c>
    </row>
    <row r="777" spans="1:7" x14ac:dyDescent="0.25">
      <c r="A777" t="s">
        <v>6419</v>
      </c>
      <c r="B777" t="s">
        <v>6420</v>
      </c>
      <c r="C777">
        <v>1</v>
      </c>
      <c r="D777" t="s">
        <v>6421</v>
      </c>
      <c r="E777">
        <f>IFERROR(VLOOKUP(A777,Hoja1!$A:$E,5,0),0)-SUMIFS(REDUCCIONES!C:C,REDUCCIONES!B:B,A777)+SUMIFS(Hoja10!E:E,Hoja10!A:A,A777)+SUMIFS(Hoja11!E:E,Hoja11!A:A,A777)+SUMIFS(Hoja12!E:E,Hoja12!A:A,A777)+SUMIFS(Hoja13!E:E,Hoja13!A:A,A777)+SUMIFS(Hoja14!E:E,Hoja14!A:A,A777)+SUMIFS(Hoja15!E:E,Hoja15!A:A,A777)+SUMIFS(Hoja16!E:E,Hoja16!A:A,A777)</f>
        <v>0</v>
      </c>
      <c r="F777">
        <f>IFERROR(VLOOKUP(A777,Hoja7!$I:$J,2,0),0)</f>
        <v>0</v>
      </c>
      <c r="G777">
        <f t="shared" si="12"/>
        <v>0</v>
      </c>
    </row>
    <row r="778" spans="1:7" x14ac:dyDescent="0.25">
      <c r="A778" t="s">
        <v>6422</v>
      </c>
      <c r="B778" t="s">
        <v>6420</v>
      </c>
      <c r="C778">
        <v>3</v>
      </c>
      <c r="D778" t="s">
        <v>6421</v>
      </c>
      <c r="E778">
        <f>IFERROR(VLOOKUP(A778,Hoja1!$A:$E,5,0),0)-SUMIFS(REDUCCIONES!C:C,REDUCCIONES!B:B,A778)+SUMIFS(Hoja10!E:E,Hoja10!A:A,A778)+SUMIFS(Hoja11!E:E,Hoja11!A:A,A778)+SUMIFS(Hoja12!E:E,Hoja12!A:A,A778)+SUMIFS(Hoja13!E:E,Hoja13!A:A,A778)+SUMIFS(Hoja14!E:E,Hoja14!A:A,A778)+SUMIFS(Hoja15!E:E,Hoja15!A:A,A778)+SUMIFS(Hoja16!E:E,Hoja16!A:A,A778)</f>
        <v>0</v>
      </c>
      <c r="F778">
        <f>IFERROR(VLOOKUP(A778,Hoja7!$I:$J,2,0),0)</f>
        <v>0</v>
      </c>
      <c r="G778">
        <f t="shared" si="12"/>
        <v>0</v>
      </c>
    </row>
    <row r="779" spans="1:7" x14ac:dyDescent="0.25">
      <c r="A779" t="s">
        <v>6423</v>
      </c>
      <c r="B779" t="s">
        <v>6420</v>
      </c>
      <c r="C779">
        <v>5</v>
      </c>
      <c r="D779" t="s">
        <v>6421</v>
      </c>
      <c r="E779">
        <f>IFERROR(VLOOKUP(A779,Hoja1!$A:$E,5,0),0)-SUMIFS(REDUCCIONES!C:C,REDUCCIONES!B:B,A779)+SUMIFS(Hoja10!E:E,Hoja10!A:A,A779)+SUMIFS(Hoja11!E:E,Hoja11!A:A,A779)+SUMIFS(Hoja12!E:E,Hoja12!A:A,A779)+SUMIFS(Hoja13!E:E,Hoja13!A:A,A779)+SUMIFS(Hoja14!E:E,Hoja14!A:A,A779)+SUMIFS(Hoja15!E:E,Hoja15!A:A,A779)+SUMIFS(Hoja16!E:E,Hoja16!A:A,A779)</f>
        <v>0</v>
      </c>
      <c r="F779">
        <f>IFERROR(VLOOKUP(A779,Hoja7!$I:$J,2,0),0)</f>
        <v>0</v>
      </c>
      <c r="G779">
        <f t="shared" si="12"/>
        <v>0</v>
      </c>
    </row>
    <row r="780" spans="1:7" x14ac:dyDescent="0.25">
      <c r="A780" t="s">
        <v>6424</v>
      </c>
      <c r="B780" t="s">
        <v>6420</v>
      </c>
      <c r="C780">
        <v>7</v>
      </c>
      <c r="D780" t="s">
        <v>6421</v>
      </c>
      <c r="E780">
        <f>IFERROR(VLOOKUP(A780,Hoja1!$A:$E,5,0),0)-SUMIFS(REDUCCIONES!C:C,REDUCCIONES!B:B,A780)+SUMIFS(Hoja10!E:E,Hoja10!A:A,A780)+SUMIFS(Hoja11!E:E,Hoja11!A:A,A780)+SUMIFS(Hoja12!E:E,Hoja12!A:A,A780)+SUMIFS(Hoja13!E:E,Hoja13!A:A,A780)+SUMIFS(Hoja14!E:E,Hoja14!A:A,A780)+SUMIFS(Hoja15!E:E,Hoja15!A:A,A780)+SUMIFS(Hoja16!E:E,Hoja16!A:A,A780)</f>
        <v>0</v>
      </c>
      <c r="F780">
        <f>IFERROR(VLOOKUP(A780,Hoja7!$I:$J,2,0),0)</f>
        <v>0</v>
      </c>
      <c r="G780">
        <f t="shared" si="12"/>
        <v>0</v>
      </c>
    </row>
    <row r="781" spans="1:7" x14ac:dyDescent="0.25">
      <c r="A781" t="s">
        <v>6425</v>
      </c>
      <c r="B781" t="s">
        <v>6420</v>
      </c>
      <c r="C781">
        <v>9</v>
      </c>
      <c r="D781" t="s">
        <v>6421</v>
      </c>
      <c r="E781">
        <f>IFERROR(VLOOKUP(A781,Hoja1!$A:$E,5,0),0)-SUMIFS(REDUCCIONES!C:C,REDUCCIONES!B:B,A781)+SUMIFS(Hoja10!E:E,Hoja10!A:A,A781)+SUMIFS(Hoja11!E:E,Hoja11!A:A,A781)+SUMIFS(Hoja12!E:E,Hoja12!A:A,A781)+SUMIFS(Hoja13!E:E,Hoja13!A:A,A781)+SUMIFS(Hoja14!E:E,Hoja14!A:A,A781)+SUMIFS(Hoja15!E:E,Hoja15!A:A,A781)+SUMIFS(Hoja16!E:E,Hoja16!A:A,A781)</f>
        <v>0</v>
      </c>
      <c r="F781">
        <f>IFERROR(VLOOKUP(A781,Hoja7!$I:$J,2,0),0)</f>
        <v>0</v>
      </c>
      <c r="G781">
        <f t="shared" si="12"/>
        <v>0</v>
      </c>
    </row>
    <row r="782" spans="1:7" x14ac:dyDescent="0.25">
      <c r="A782" t="s">
        <v>6426</v>
      </c>
      <c r="B782" t="s">
        <v>6420</v>
      </c>
      <c r="C782">
        <v>11</v>
      </c>
      <c r="D782" t="s">
        <v>6421</v>
      </c>
      <c r="E782">
        <f>IFERROR(VLOOKUP(A782,Hoja1!$A:$E,5,0),0)-SUMIFS(REDUCCIONES!C:C,REDUCCIONES!B:B,A782)+SUMIFS(Hoja10!E:E,Hoja10!A:A,A782)+SUMIFS(Hoja11!E:E,Hoja11!A:A,A782)+SUMIFS(Hoja12!E:E,Hoja12!A:A,A782)+SUMIFS(Hoja13!E:E,Hoja13!A:A,A782)+SUMIFS(Hoja14!E:E,Hoja14!A:A,A782)+SUMIFS(Hoja15!E:E,Hoja15!A:A,A782)+SUMIFS(Hoja16!E:E,Hoja16!A:A,A782)</f>
        <v>0</v>
      </c>
      <c r="F782">
        <f>IFERROR(VLOOKUP(A782,Hoja7!$I:$J,2,0),0)</f>
        <v>0</v>
      </c>
      <c r="G782">
        <f t="shared" si="12"/>
        <v>0</v>
      </c>
    </row>
    <row r="783" spans="1:7" x14ac:dyDescent="0.25">
      <c r="A783" t="s">
        <v>5655</v>
      </c>
      <c r="B783" t="s">
        <v>6420</v>
      </c>
      <c r="C783">
        <v>13</v>
      </c>
      <c r="D783" t="s">
        <v>6421</v>
      </c>
      <c r="E783">
        <f>IFERROR(VLOOKUP(A783,Hoja1!$A:$E,5,0),0)-SUMIFS(REDUCCIONES!C:C,REDUCCIONES!B:B,A783)+SUMIFS(Hoja10!E:E,Hoja10!A:A,A783)+SUMIFS(Hoja11!E:E,Hoja11!A:A,A783)+SUMIFS(Hoja12!E:E,Hoja12!A:A,A783)+SUMIFS(Hoja13!E:E,Hoja13!A:A,A783)+SUMIFS(Hoja14!E:E,Hoja14!A:A,A783)+SUMIFS(Hoja15!E:E,Hoja15!A:A,A783)+SUMIFS(Hoja16!E:E,Hoja16!A:A,A783)</f>
        <v>0</v>
      </c>
      <c r="F783">
        <f>IFERROR(VLOOKUP(A783,Hoja7!$I:$J,2,0),0)</f>
        <v>0</v>
      </c>
      <c r="G783">
        <f t="shared" si="12"/>
        <v>0</v>
      </c>
    </row>
    <row r="784" spans="1:7" x14ac:dyDescent="0.25">
      <c r="A784" t="s">
        <v>6427</v>
      </c>
      <c r="B784" t="s">
        <v>6420</v>
      </c>
      <c r="C784">
        <v>15</v>
      </c>
      <c r="D784" t="s">
        <v>6421</v>
      </c>
      <c r="E784">
        <f>IFERROR(VLOOKUP(A784,Hoja1!$A:$E,5,0),0)-SUMIFS(REDUCCIONES!C:C,REDUCCIONES!B:B,A784)+SUMIFS(Hoja10!E:E,Hoja10!A:A,A784)+SUMIFS(Hoja11!E:E,Hoja11!A:A,A784)+SUMIFS(Hoja12!E:E,Hoja12!A:A,A784)+SUMIFS(Hoja13!E:E,Hoja13!A:A,A784)+SUMIFS(Hoja14!E:E,Hoja14!A:A,A784)+SUMIFS(Hoja15!E:E,Hoja15!A:A,A784)+SUMIFS(Hoja16!E:E,Hoja16!A:A,A784)</f>
        <v>0</v>
      </c>
      <c r="F784">
        <f>IFERROR(VLOOKUP(A784,Hoja7!$I:$J,2,0),0)</f>
        <v>0</v>
      </c>
      <c r="G784">
        <f t="shared" si="12"/>
        <v>0</v>
      </c>
    </row>
    <row r="785" spans="1:7" x14ac:dyDescent="0.25">
      <c r="A785" t="s">
        <v>6428</v>
      </c>
      <c r="B785" t="s">
        <v>6420</v>
      </c>
      <c r="C785">
        <v>17</v>
      </c>
      <c r="D785" t="s">
        <v>6421</v>
      </c>
      <c r="E785">
        <f>IFERROR(VLOOKUP(A785,Hoja1!$A:$E,5,0),0)-SUMIFS(REDUCCIONES!C:C,REDUCCIONES!B:B,A785)+SUMIFS(Hoja10!E:E,Hoja10!A:A,A785)+SUMIFS(Hoja11!E:E,Hoja11!A:A,A785)+SUMIFS(Hoja12!E:E,Hoja12!A:A,A785)+SUMIFS(Hoja13!E:E,Hoja13!A:A,A785)+SUMIFS(Hoja14!E:E,Hoja14!A:A,A785)+SUMIFS(Hoja15!E:E,Hoja15!A:A,A785)+SUMIFS(Hoja16!E:E,Hoja16!A:A,A785)</f>
        <v>0</v>
      </c>
      <c r="F785">
        <f>IFERROR(VLOOKUP(A785,Hoja7!$I:$J,2,0),0)</f>
        <v>0</v>
      </c>
      <c r="G785">
        <f t="shared" si="12"/>
        <v>0</v>
      </c>
    </row>
    <row r="786" spans="1:7" x14ac:dyDescent="0.25">
      <c r="A786" t="s">
        <v>6429</v>
      </c>
      <c r="B786" t="s">
        <v>6420</v>
      </c>
      <c r="C786">
        <v>19</v>
      </c>
      <c r="D786" t="s">
        <v>6421</v>
      </c>
      <c r="E786">
        <f>IFERROR(VLOOKUP(A786,Hoja1!$A:$E,5,0),0)-SUMIFS(REDUCCIONES!C:C,REDUCCIONES!B:B,A786)+SUMIFS(Hoja10!E:E,Hoja10!A:A,A786)+SUMIFS(Hoja11!E:E,Hoja11!A:A,A786)+SUMIFS(Hoja12!E:E,Hoja12!A:A,A786)+SUMIFS(Hoja13!E:E,Hoja13!A:A,A786)+SUMIFS(Hoja14!E:E,Hoja14!A:A,A786)+SUMIFS(Hoja15!E:E,Hoja15!A:A,A786)+SUMIFS(Hoja16!E:E,Hoja16!A:A,A786)</f>
        <v>0</v>
      </c>
      <c r="F786">
        <f>IFERROR(VLOOKUP(A786,Hoja7!$I:$J,2,0),0)</f>
        <v>0</v>
      </c>
      <c r="G786">
        <f t="shared" si="12"/>
        <v>0</v>
      </c>
    </row>
    <row r="787" spans="1:7" x14ac:dyDescent="0.25">
      <c r="A787" t="s">
        <v>6430</v>
      </c>
      <c r="B787" t="s">
        <v>6420</v>
      </c>
      <c r="C787">
        <v>21</v>
      </c>
      <c r="D787" t="s">
        <v>6421</v>
      </c>
      <c r="E787">
        <f>IFERROR(VLOOKUP(A787,Hoja1!$A:$E,5,0),0)-SUMIFS(REDUCCIONES!C:C,REDUCCIONES!B:B,A787)+SUMIFS(Hoja10!E:E,Hoja10!A:A,A787)+SUMIFS(Hoja11!E:E,Hoja11!A:A,A787)+SUMIFS(Hoja12!E:E,Hoja12!A:A,A787)+SUMIFS(Hoja13!E:E,Hoja13!A:A,A787)+SUMIFS(Hoja14!E:E,Hoja14!A:A,A787)+SUMIFS(Hoja15!E:E,Hoja15!A:A,A787)+SUMIFS(Hoja16!E:E,Hoja16!A:A,A787)</f>
        <v>0</v>
      </c>
      <c r="F787">
        <f>IFERROR(VLOOKUP(A787,Hoja7!$I:$J,2,0),0)</f>
        <v>0</v>
      </c>
      <c r="G787">
        <f t="shared" si="12"/>
        <v>0</v>
      </c>
    </row>
    <row r="788" spans="1:7" x14ac:dyDescent="0.25">
      <c r="A788" t="s">
        <v>6431</v>
      </c>
      <c r="B788" t="s">
        <v>6420</v>
      </c>
      <c r="C788">
        <v>23</v>
      </c>
      <c r="D788" t="s">
        <v>6421</v>
      </c>
      <c r="E788">
        <f>IFERROR(VLOOKUP(A788,Hoja1!$A:$E,5,0),0)-SUMIFS(REDUCCIONES!C:C,REDUCCIONES!B:B,A788)+SUMIFS(Hoja10!E:E,Hoja10!A:A,A788)+SUMIFS(Hoja11!E:E,Hoja11!A:A,A788)+SUMIFS(Hoja12!E:E,Hoja12!A:A,A788)+SUMIFS(Hoja13!E:E,Hoja13!A:A,A788)+SUMIFS(Hoja14!E:E,Hoja14!A:A,A788)+SUMIFS(Hoja15!E:E,Hoja15!A:A,A788)+SUMIFS(Hoja16!E:E,Hoja16!A:A,A788)</f>
        <v>0</v>
      </c>
      <c r="F788">
        <f>IFERROR(VLOOKUP(A788,Hoja7!$I:$J,2,0),0)</f>
        <v>0</v>
      </c>
      <c r="G788">
        <f t="shared" si="12"/>
        <v>0</v>
      </c>
    </row>
    <row r="789" spans="1:7" x14ac:dyDescent="0.25">
      <c r="A789" t="s">
        <v>6432</v>
      </c>
      <c r="B789" t="s">
        <v>6433</v>
      </c>
      <c r="C789">
        <v>1</v>
      </c>
      <c r="D789" t="s">
        <v>6434</v>
      </c>
      <c r="E789">
        <f>IFERROR(VLOOKUP(A789,Hoja1!$A:$E,5,0),0)-SUMIFS(REDUCCIONES!C:C,REDUCCIONES!B:B,A789)+SUMIFS(Hoja10!E:E,Hoja10!A:A,A789)+SUMIFS(Hoja11!E:E,Hoja11!A:A,A789)+SUMIFS(Hoja12!E:E,Hoja12!A:A,A789)+SUMIFS(Hoja13!E:E,Hoja13!A:A,A789)+SUMIFS(Hoja14!E:E,Hoja14!A:A,A789)+SUMIFS(Hoja15!E:E,Hoja15!A:A,A789)+SUMIFS(Hoja16!E:E,Hoja16!A:A,A789)</f>
        <v>0</v>
      </c>
      <c r="F789">
        <f>IFERROR(VLOOKUP(A789,Hoja7!$I:$J,2,0),0)</f>
        <v>0</v>
      </c>
      <c r="G789">
        <f t="shared" si="12"/>
        <v>0</v>
      </c>
    </row>
    <row r="790" spans="1:7" x14ac:dyDescent="0.25">
      <c r="A790" t="s">
        <v>6435</v>
      </c>
      <c r="B790" t="s">
        <v>6433</v>
      </c>
      <c r="C790">
        <v>3</v>
      </c>
      <c r="D790" t="s">
        <v>6434</v>
      </c>
      <c r="E790">
        <f>IFERROR(VLOOKUP(A790,Hoja1!$A:$E,5,0),0)-SUMIFS(REDUCCIONES!C:C,REDUCCIONES!B:B,A790)+SUMIFS(Hoja10!E:E,Hoja10!A:A,A790)+SUMIFS(Hoja11!E:E,Hoja11!A:A,A790)+SUMIFS(Hoja12!E:E,Hoja12!A:A,A790)+SUMIFS(Hoja13!E:E,Hoja13!A:A,A790)+SUMIFS(Hoja14!E:E,Hoja14!A:A,A790)+SUMIFS(Hoja15!E:E,Hoja15!A:A,A790)+SUMIFS(Hoja16!E:E,Hoja16!A:A,A790)</f>
        <v>0</v>
      </c>
      <c r="F790">
        <f>IFERROR(VLOOKUP(A790,Hoja7!$I:$J,2,0),0)</f>
        <v>0</v>
      </c>
      <c r="G790">
        <f t="shared" si="12"/>
        <v>0</v>
      </c>
    </row>
    <row r="791" spans="1:7" x14ac:dyDescent="0.25">
      <c r="A791" t="s">
        <v>6436</v>
      </c>
      <c r="B791" t="s">
        <v>6433</v>
      </c>
      <c r="C791">
        <v>5</v>
      </c>
      <c r="D791" t="s">
        <v>6434</v>
      </c>
      <c r="E791">
        <f>IFERROR(VLOOKUP(A791,Hoja1!$A:$E,5,0),0)-SUMIFS(REDUCCIONES!C:C,REDUCCIONES!B:B,A791)+SUMIFS(Hoja10!E:E,Hoja10!A:A,A791)+SUMIFS(Hoja11!E:E,Hoja11!A:A,A791)+SUMIFS(Hoja12!E:E,Hoja12!A:A,A791)+SUMIFS(Hoja13!E:E,Hoja13!A:A,A791)+SUMIFS(Hoja14!E:E,Hoja14!A:A,A791)+SUMIFS(Hoja15!E:E,Hoja15!A:A,A791)+SUMIFS(Hoja16!E:E,Hoja16!A:A,A791)</f>
        <v>0</v>
      </c>
      <c r="F791">
        <f>IFERROR(VLOOKUP(A791,Hoja7!$I:$J,2,0),0)</f>
        <v>0</v>
      </c>
      <c r="G791">
        <f t="shared" si="12"/>
        <v>0</v>
      </c>
    </row>
    <row r="792" spans="1:7" x14ac:dyDescent="0.25">
      <c r="A792" t="s">
        <v>6437</v>
      </c>
      <c r="B792" t="s">
        <v>6433</v>
      </c>
      <c r="C792">
        <v>7</v>
      </c>
      <c r="D792" t="s">
        <v>6434</v>
      </c>
      <c r="E792">
        <f>IFERROR(VLOOKUP(A792,Hoja1!$A:$E,5,0),0)-SUMIFS(REDUCCIONES!C:C,REDUCCIONES!B:B,A792)+SUMIFS(Hoja10!E:E,Hoja10!A:A,A792)+SUMIFS(Hoja11!E:E,Hoja11!A:A,A792)+SUMIFS(Hoja12!E:E,Hoja12!A:A,A792)+SUMIFS(Hoja13!E:E,Hoja13!A:A,A792)+SUMIFS(Hoja14!E:E,Hoja14!A:A,A792)+SUMIFS(Hoja15!E:E,Hoja15!A:A,A792)+SUMIFS(Hoja16!E:E,Hoja16!A:A,A792)</f>
        <v>0</v>
      </c>
      <c r="F792">
        <f>IFERROR(VLOOKUP(A792,Hoja7!$I:$J,2,0),0)</f>
        <v>0</v>
      </c>
      <c r="G792">
        <f t="shared" si="12"/>
        <v>0</v>
      </c>
    </row>
    <row r="793" spans="1:7" x14ac:dyDescent="0.25">
      <c r="A793" t="s">
        <v>5649</v>
      </c>
      <c r="B793" t="s">
        <v>6433</v>
      </c>
      <c r="C793">
        <v>9</v>
      </c>
      <c r="D793" t="s">
        <v>6434</v>
      </c>
      <c r="E793">
        <f>IFERROR(VLOOKUP(A793,Hoja1!$A:$E,5,0),0)-SUMIFS(REDUCCIONES!C:C,REDUCCIONES!B:B,A793)+SUMIFS(Hoja10!E:E,Hoja10!A:A,A793)+SUMIFS(Hoja11!E:E,Hoja11!A:A,A793)+SUMIFS(Hoja12!E:E,Hoja12!A:A,A793)+SUMIFS(Hoja13!E:E,Hoja13!A:A,A793)+SUMIFS(Hoja14!E:E,Hoja14!A:A,A793)+SUMIFS(Hoja15!E:E,Hoja15!A:A,A793)+SUMIFS(Hoja16!E:E,Hoja16!A:A,A793)</f>
        <v>0</v>
      </c>
      <c r="F793">
        <f>IFERROR(VLOOKUP(A793,Hoja7!$I:$J,2,0),0)</f>
        <v>0</v>
      </c>
      <c r="G793">
        <f t="shared" si="12"/>
        <v>0</v>
      </c>
    </row>
    <row r="794" spans="1:7" x14ac:dyDescent="0.25">
      <c r="A794" t="s">
        <v>6438</v>
      </c>
      <c r="B794" t="s">
        <v>6433</v>
      </c>
      <c r="C794">
        <v>11</v>
      </c>
      <c r="D794" t="s">
        <v>6434</v>
      </c>
      <c r="E794">
        <f>IFERROR(VLOOKUP(A794,Hoja1!$A:$E,5,0),0)-SUMIFS(REDUCCIONES!C:C,REDUCCIONES!B:B,A794)+SUMIFS(Hoja10!E:E,Hoja10!A:A,A794)+SUMIFS(Hoja11!E:E,Hoja11!A:A,A794)+SUMIFS(Hoja12!E:E,Hoja12!A:A,A794)+SUMIFS(Hoja13!E:E,Hoja13!A:A,A794)+SUMIFS(Hoja14!E:E,Hoja14!A:A,A794)+SUMIFS(Hoja15!E:E,Hoja15!A:A,A794)+SUMIFS(Hoja16!E:E,Hoja16!A:A,A794)</f>
        <v>0</v>
      </c>
      <c r="F794">
        <f>IFERROR(VLOOKUP(A794,Hoja7!$I:$J,2,0),0)</f>
        <v>0</v>
      </c>
      <c r="G794">
        <f t="shared" si="12"/>
        <v>0</v>
      </c>
    </row>
    <row r="795" spans="1:7" x14ac:dyDescent="0.25">
      <c r="A795" t="s">
        <v>6439</v>
      </c>
      <c r="B795" t="s">
        <v>6433</v>
      </c>
      <c r="C795">
        <v>13</v>
      </c>
      <c r="D795" t="s">
        <v>6434</v>
      </c>
      <c r="E795">
        <f>IFERROR(VLOOKUP(A795,Hoja1!$A:$E,5,0),0)-SUMIFS(REDUCCIONES!C:C,REDUCCIONES!B:B,A795)+SUMIFS(Hoja10!E:E,Hoja10!A:A,A795)+SUMIFS(Hoja11!E:E,Hoja11!A:A,A795)+SUMIFS(Hoja12!E:E,Hoja12!A:A,A795)+SUMIFS(Hoja13!E:E,Hoja13!A:A,A795)+SUMIFS(Hoja14!E:E,Hoja14!A:A,A795)+SUMIFS(Hoja15!E:E,Hoja15!A:A,A795)+SUMIFS(Hoja16!E:E,Hoja16!A:A,A795)</f>
        <v>0</v>
      </c>
      <c r="F795">
        <f>IFERROR(VLOOKUP(A795,Hoja7!$I:$J,2,0),0)</f>
        <v>0</v>
      </c>
      <c r="G795">
        <f t="shared" si="12"/>
        <v>0</v>
      </c>
    </row>
    <row r="796" spans="1:7" x14ac:dyDescent="0.25">
      <c r="A796" t="s">
        <v>6440</v>
      </c>
      <c r="B796" t="s">
        <v>6433</v>
      </c>
      <c r="C796">
        <v>15</v>
      </c>
      <c r="D796" t="s">
        <v>6434</v>
      </c>
      <c r="E796">
        <f>IFERROR(VLOOKUP(A796,Hoja1!$A:$E,5,0),0)-SUMIFS(REDUCCIONES!C:C,REDUCCIONES!B:B,A796)+SUMIFS(Hoja10!E:E,Hoja10!A:A,A796)+SUMIFS(Hoja11!E:E,Hoja11!A:A,A796)+SUMIFS(Hoja12!E:E,Hoja12!A:A,A796)+SUMIFS(Hoja13!E:E,Hoja13!A:A,A796)+SUMIFS(Hoja14!E:E,Hoja14!A:A,A796)+SUMIFS(Hoja15!E:E,Hoja15!A:A,A796)+SUMIFS(Hoja16!E:E,Hoja16!A:A,A796)</f>
        <v>0</v>
      </c>
      <c r="F796">
        <f>IFERROR(VLOOKUP(A796,Hoja7!$I:$J,2,0),0)</f>
        <v>0</v>
      </c>
      <c r="G796">
        <f t="shared" si="12"/>
        <v>0</v>
      </c>
    </row>
    <row r="797" spans="1:7" x14ac:dyDescent="0.25">
      <c r="A797" t="s">
        <v>6441</v>
      </c>
      <c r="B797" t="s">
        <v>6433</v>
      </c>
      <c r="C797">
        <v>17</v>
      </c>
      <c r="D797" t="s">
        <v>6434</v>
      </c>
      <c r="E797">
        <f>IFERROR(VLOOKUP(A797,Hoja1!$A:$E,5,0),0)-SUMIFS(REDUCCIONES!C:C,REDUCCIONES!B:B,A797)+SUMIFS(Hoja10!E:E,Hoja10!A:A,A797)+SUMIFS(Hoja11!E:E,Hoja11!A:A,A797)+SUMIFS(Hoja12!E:E,Hoja12!A:A,A797)+SUMIFS(Hoja13!E:E,Hoja13!A:A,A797)+SUMIFS(Hoja14!E:E,Hoja14!A:A,A797)+SUMIFS(Hoja15!E:E,Hoja15!A:A,A797)+SUMIFS(Hoja16!E:E,Hoja16!A:A,A797)</f>
        <v>0</v>
      </c>
      <c r="F797">
        <f>IFERROR(VLOOKUP(A797,Hoja7!$I:$J,2,0),0)</f>
        <v>0</v>
      </c>
      <c r="G797">
        <f t="shared" si="12"/>
        <v>0</v>
      </c>
    </row>
    <row r="798" spans="1:7" x14ac:dyDescent="0.25">
      <c r="A798" t="s">
        <v>6442</v>
      </c>
      <c r="B798" t="s">
        <v>6433</v>
      </c>
      <c r="C798">
        <v>19</v>
      </c>
      <c r="D798" t="s">
        <v>6434</v>
      </c>
      <c r="E798">
        <f>IFERROR(VLOOKUP(A798,Hoja1!$A:$E,5,0),0)-SUMIFS(REDUCCIONES!C:C,REDUCCIONES!B:B,A798)+SUMIFS(Hoja10!E:E,Hoja10!A:A,A798)+SUMIFS(Hoja11!E:E,Hoja11!A:A,A798)+SUMIFS(Hoja12!E:E,Hoja12!A:A,A798)+SUMIFS(Hoja13!E:E,Hoja13!A:A,A798)+SUMIFS(Hoja14!E:E,Hoja14!A:A,A798)+SUMIFS(Hoja15!E:E,Hoja15!A:A,A798)+SUMIFS(Hoja16!E:E,Hoja16!A:A,A798)</f>
        <v>0</v>
      </c>
      <c r="F798">
        <f>IFERROR(VLOOKUP(A798,Hoja7!$I:$J,2,0),0)</f>
        <v>0</v>
      </c>
      <c r="G798">
        <f t="shared" si="12"/>
        <v>0</v>
      </c>
    </row>
    <row r="799" spans="1:7" x14ac:dyDescent="0.25">
      <c r="A799" t="s">
        <v>6443</v>
      </c>
      <c r="B799" t="s">
        <v>6433</v>
      </c>
      <c r="C799">
        <v>21</v>
      </c>
      <c r="D799" t="s">
        <v>6434</v>
      </c>
      <c r="E799">
        <f>IFERROR(VLOOKUP(A799,Hoja1!$A:$E,5,0),0)-SUMIFS(REDUCCIONES!C:C,REDUCCIONES!B:B,A799)+SUMIFS(Hoja10!E:E,Hoja10!A:A,A799)+SUMIFS(Hoja11!E:E,Hoja11!A:A,A799)+SUMIFS(Hoja12!E:E,Hoja12!A:A,A799)+SUMIFS(Hoja13!E:E,Hoja13!A:A,A799)+SUMIFS(Hoja14!E:E,Hoja14!A:A,A799)+SUMIFS(Hoja15!E:E,Hoja15!A:A,A799)+SUMIFS(Hoja16!E:E,Hoja16!A:A,A799)</f>
        <v>0</v>
      </c>
      <c r="F799">
        <f>IFERROR(VLOOKUP(A799,Hoja7!$I:$J,2,0),0)</f>
        <v>0</v>
      </c>
      <c r="G799">
        <f t="shared" si="12"/>
        <v>0</v>
      </c>
    </row>
    <row r="800" spans="1:7" x14ac:dyDescent="0.25">
      <c r="A800" t="s">
        <v>6444</v>
      </c>
      <c r="B800" t="s">
        <v>6433</v>
      </c>
      <c r="C800">
        <v>23</v>
      </c>
      <c r="D800" t="s">
        <v>6434</v>
      </c>
      <c r="E800">
        <f>IFERROR(VLOOKUP(A800,Hoja1!$A:$E,5,0),0)-SUMIFS(REDUCCIONES!C:C,REDUCCIONES!B:B,A800)+SUMIFS(Hoja10!E:E,Hoja10!A:A,A800)+SUMIFS(Hoja11!E:E,Hoja11!A:A,A800)+SUMIFS(Hoja12!E:E,Hoja12!A:A,A800)+SUMIFS(Hoja13!E:E,Hoja13!A:A,A800)+SUMIFS(Hoja14!E:E,Hoja14!A:A,A800)+SUMIFS(Hoja15!E:E,Hoja15!A:A,A800)+SUMIFS(Hoja16!E:E,Hoja16!A:A,A800)</f>
        <v>0</v>
      </c>
      <c r="F800">
        <f>IFERROR(VLOOKUP(A800,Hoja7!$I:$J,2,0),0)</f>
        <v>0</v>
      </c>
      <c r="G800">
        <f t="shared" si="12"/>
        <v>0</v>
      </c>
    </row>
    <row r="801" spans="1:7" x14ac:dyDescent="0.25">
      <c r="A801" t="s">
        <v>2652</v>
      </c>
      <c r="B801" t="s">
        <v>2557</v>
      </c>
      <c r="C801">
        <v>1</v>
      </c>
      <c r="D801" t="s">
        <v>6445</v>
      </c>
      <c r="E801">
        <f>IFERROR(VLOOKUP(A801,Hoja1!$A:$E,5,0),0)-SUMIFS(REDUCCIONES!C:C,REDUCCIONES!B:B,A801)+SUMIFS(Hoja10!E:E,Hoja10!A:A,A801)+SUMIFS(Hoja11!E:E,Hoja11!A:A,A801)+SUMIFS(Hoja12!E:E,Hoja12!A:A,A801)+SUMIFS(Hoja13!E:E,Hoja13!A:A,A801)+SUMIFS(Hoja14!E:E,Hoja14!A:A,A801)+SUMIFS(Hoja15!E:E,Hoja15!A:A,A801)+SUMIFS(Hoja16!E:E,Hoja16!A:A,A801)</f>
        <v>17</v>
      </c>
      <c r="F801">
        <f>IFERROR(VLOOKUP(A801,Hoja7!$I:$J,2,0),0)</f>
        <v>0</v>
      </c>
      <c r="G801">
        <f t="shared" si="12"/>
        <v>17</v>
      </c>
    </row>
    <row r="802" spans="1:7" x14ac:dyDescent="0.25">
      <c r="A802" t="s">
        <v>2556</v>
      </c>
      <c r="B802" t="s">
        <v>2557</v>
      </c>
      <c r="C802">
        <v>3</v>
      </c>
      <c r="D802" t="s">
        <v>6445</v>
      </c>
      <c r="E802">
        <f>IFERROR(VLOOKUP(A802,Hoja1!$A:$E,5,0),0)-SUMIFS(REDUCCIONES!C:C,REDUCCIONES!B:B,A802)+SUMIFS(Hoja10!E:E,Hoja10!A:A,A802)+SUMIFS(Hoja11!E:E,Hoja11!A:A,A802)+SUMIFS(Hoja12!E:E,Hoja12!A:A,A802)+SUMIFS(Hoja13!E:E,Hoja13!A:A,A802)+SUMIFS(Hoja14!E:E,Hoja14!A:A,A802)+SUMIFS(Hoja15!E:E,Hoja15!A:A,A802)+SUMIFS(Hoja16!E:E,Hoja16!A:A,A802)</f>
        <v>4</v>
      </c>
      <c r="F802">
        <f>IFERROR(VLOOKUP(A802,Hoja7!$I:$J,2,0),0)</f>
        <v>0</v>
      </c>
      <c r="G802">
        <f t="shared" si="12"/>
        <v>4</v>
      </c>
    </row>
    <row r="803" spans="1:7" x14ac:dyDescent="0.25">
      <c r="A803" t="s">
        <v>2596</v>
      </c>
      <c r="B803" t="s">
        <v>2557</v>
      </c>
      <c r="C803">
        <v>5</v>
      </c>
      <c r="D803" t="s">
        <v>6445</v>
      </c>
      <c r="E803">
        <f>IFERROR(VLOOKUP(A803,Hoja1!$A:$E,5,0),0)-SUMIFS(REDUCCIONES!C:C,REDUCCIONES!B:B,A803)+SUMIFS(Hoja10!E:E,Hoja10!A:A,A803)+SUMIFS(Hoja11!E:E,Hoja11!A:A,A803)+SUMIFS(Hoja12!E:E,Hoja12!A:A,A803)+SUMIFS(Hoja13!E:E,Hoja13!A:A,A803)+SUMIFS(Hoja14!E:E,Hoja14!A:A,A803)+SUMIFS(Hoja15!E:E,Hoja15!A:A,A803)+SUMIFS(Hoja16!E:E,Hoja16!A:A,A803)</f>
        <v>2</v>
      </c>
      <c r="F803">
        <f>IFERROR(VLOOKUP(A803,Hoja7!$I:$J,2,0),0)</f>
        <v>0</v>
      </c>
      <c r="G803">
        <f t="shared" si="12"/>
        <v>2</v>
      </c>
    </row>
    <row r="804" spans="1:7" x14ac:dyDescent="0.25">
      <c r="A804" t="s">
        <v>2559</v>
      </c>
      <c r="B804" t="s">
        <v>2557</v>
      </c>
      <c r="C804">
        <v>7</v>
      </c>
      <c r="D804" t="s">
        <v>6445</v>
      </c>
      <c r="E804">
        <f>IFERROR(VLOOKUP(A804,Hoja1!$A:$E,5,0),0)-SUMIFS(REDUCCIONES!C:C,REDUCCIONES!B:B,A804)+SUMIFS(Hoja10!E:E,Hoja10!A:A,A804)+SUMIFS(Hoja11!E:E,Hoja11!A:A,A804)+SUMIFS(Hoja12!E:E,Hoja12!A:A,A804)+SUMIFS(Hoja13!E:E,Hoja13!A:A,A804)+SUMIFS(Hoja14!E:E,Hoja14!A:A,A804)+SUMIFS(Hoja15!E:E,Hoja15!A:A,A804)+SUMIFS(Hoja16!E:E,Hoja16!A:A,A804)</f>
        <v>87</v>
      </c>
      <c r="F804">
        <f>IFERROR(VLOOKUP(A804,Hoja7!$I:$J,2,0),0)</f>
        <v>0</v>
      </c>
      <c r="G804">
        <f t="shared" si="12"/>
        <v>87</v>
      </c>
    </row>
    <row r="805" spans="1:7" x14ac:dyDescent="0.25">
      <c r="A805" t="s">
        <v>2668</v>
      </c>
      <c r="B805" t="s">
        <v>2557</v>
      </c>
      <c r="C805">
        <v>9</v>
      </c>
      <c r="D805" t="s">
        <v>6445</v>
      </c>
      <c r="E805">
        <f>IFERROR(VLOOKUP(A805,Hoja1!$A:$E,5,0),0)-SUMIFS(REDUCCIONES!C:C,REDUCCIONES!B:B,A805)+SUMIFS(Hoja10!E:E,Hoja10!A:A,A805)+SUMIFS(Hoja11!E:E,Hoja11!A:A,A805)+SUMIFS(Hoja12!E:E,Hoja12!A:A,A805)+SUMIFS(Hoja13!E:E,Hoja13!A:A,A805)+SUMIFS(Hoja14!E:E,Hoja14!A:A,A805)+SUMIFS(Hoja15!E:E,Hoja15!A:A,A805)+SUMIFS(Hoja16!E:E,Hoja16!A:A,A805)</f>
        <v>89</v>
      </c>
      <c r="F805">
        <f>IFERROR(VLOOKUP(A805,Hoja7!$I:$J,2,0),0)</f>
        <v>15</v>
      </c>
      <c r="G805">
        <f t="shared" si="12"/>
        <v>74</v>
      </c>
    </row>
    <row r="806" spans="1:7" x14ac:dyDescent="0.25">
      <c r="A806" t="s">
        <v>2654</v>
      </c>
      <c r="B806" t="s">
        <v>2557</v>
      </c>
      <c r="C806">
        <v>11</v>
      </c>
      <c r="D806" t="s">
        <v>6445</v>
      </c>
      <c r="E806">
        <f>IFERROR(VLOOKUP(A806,Hoja1!$A:$E,5,0),0)-SUMIFS(REDUCCIONES!C:C,REDUCCIONES!B:B,A806)+SUMIFS(Hoja10!E:E,Hoja10!A:A,A806)+SUMIFS(Hoja11!E:E,Hoja11!A:A,A806)+SUMIFS(Hoja12!E:E,Hoja12!A:A,A806)+SUMIFS(Hoja13!E:E,Hoja13!A:A,A806)+SUMIFS(Hoja14!E:E,Hoja14!A:A,A806)+SUMIFS(Hoja15!E:E,Hoja15!A:A,A806)+SUMIFS(Hoja16!E:E,Hoja16!A:A,A806)</f>
        <v>3</v>
      </c>
      <c r="F806">
        <f>IFERROR(VLOOKUP(A806,Hoja7!$I:$J,2,0),0)</f>
        <v>0</v>
      </c>
      <c r="G806">
        <f t="shared" si="12"/>
        <v>3</v>
      </c>
    </row>
    <row r="807" spans="1:7" x14ac:dyDescent="0.25">
      <c r="A807" t="s">
        <v>2656</v>
      </c>
      <c r="B807" t="s">
        <v>2557</v>
      </c>
      <c r="C807">
        <v>13</v>
      </c>
      <c r="D807" t="s">
        <v>6445</v>
      </c>
      <c r="E807">
        <f>IFERROR(VLOOKUP(A807,Hoja1!$A:$E,5,0),0)-SUMIFS(REDUCCIONES!C:C,REDUCCIONES!B:B,A807)+SUMIFS(Hoja10!E:E,Hoja10!A:A,A807)+SUMIFS(Hoja11!E:E,Hoja11!A:A,A807)+SUMIFS(Hoja12!E:E,Hoja12!A:A,A807)+SUMIFS(Hoja13!E:E,Hoja13!A:A,A807)+SUMIFS(Hoja14!E:E,Hoja14!A:A,A807)+SUMIFS(Hoja15!E:E,Hoja15!A:A,A807)+SUMIFS(Hoja16!E:E,Hoja16!A:A,A807)</f>
        <v>71</v>
      </c>
      <c r="F807">
        <f>IFERROR(VLOOKUP(A807,Hoja7!$I:$J,2,0),0)</f>
        <v>0</v>
      </c>
      <c r="G807">
        <f t="shared" si="12"/>
        <v>71</v>
      </c>
    </row>
    <row r="808" spans="1:7" x14ac:dyDescent="0.25">
      <c r="A808" t="s">
        <v>2658</v>
      </c>
      <c r="B808" t="s">
        <v>2557</v>
      </c>
      <c r="C808">
        <v>15</v>
      </c>
      <c r="D808" t="s">
        <v>6445</v>
      </c>
      <c r="E808">
        <f>IFERROR(VLOOKUP(A808,Hoja1!$A:$E,5,0),0)-SUMIFS(REDUCCIONES!C:C,REDUCCIONES!B:B,A808)+SUMIFS(Hoja10!E:E,Hoja10!A:A,A808)+SUMIFS(Hoja11!E:E,Hoja11!A:A,A808)+SUMIFS(Hoja12!E:E,Hoja12!A:A,A808)+SUMIFS(Hoja13!E:E,Hoja13!A:A,A808)+SUMIFS(Hoja14!E:E,Hoja14!A:A,A808)+SUMIFS(Hoja15!E:E,Hoja15!A:A,A808)+SUMIFS(Hoja16!E:E,Hoja16!A:A,A808)</f>
        <v>53</v>
      </c>
      <c r="F808">
        <f>IFERROR(VLOOKUP(A808,Hoja7!$I:$J,2,0),0)</f>
        <v>0</v>
      </c>
      <c r="G808">
        <f t="shared" si="12"/>
        <v>53</v>
      </c>
    </row>
    <row r="809" spans="1:7" x14ac:dyDescent="0.25">
      <c r="A809" t="s">
        <v>2660</v>
      </c>
      <c r="B809" t="s">
        <v>2557</v>
      </c>
      <c r="C809">
        <v>17</v>
      </c>
      <c r="D809" t="s">
        <v>6445</v>
      </c>
      <c r="E809">
        <f>IFERROR(VLOOKUP(A809,Hoja1!$A:$E,5,0),0)-SUMIFS(REDUCCIONES!C:C,REDUCCIONES!B:B,A809)+SUMIFS(Hoja10!E:E,Hoja10!A:A,A809)+SUMIFS(Hoja11!E:E,Hoja11!A:A,A809)+SUMIFS(Hoja12!E:E,Hoja12!A:A,A809)+SUMIFS(Hoja13!E:E,Hoja13!A:A,A809)+SUMIFS(Hoja14!E:E,Hoja14!A:A,A809)+SUMIFS(Hoja15!E:E,Hoja15!A:A,A809)+SUMIFS(Hoja16!E:E,Hoja16!A:A,A809)</f>
        <v>41</v>
      </c>
      <c r="F809">
        <f>IFERROR(VLOOKUP(A809,Hoja7!$I:$J,2,0),0)</f>
        <v>0</v>
      </c>
      <c r="G809">
        <f t="shared" si="12"/>
        <v>41</v>
      </c>
    </row>
    <row r="810" spans="1:7" x14ac:dyDescent="0.25">
      <c r="A810" t="s">
        <v>2662</v>
      </c>
      <c r="B810" t="s">
        <v>2557</v>
      </c>
      <c r="C810">
        <v>19</v>
      </c>
      <c r="D810" t="s">
        <v>6445</v>
      </c>
      <c r="E810">
        <f>IFERROR(VLOOKUP(A810,Hoja1!$A:$E,5,0),0)-SUMIFS(REDUCCIONES!C:C,REDUCCIONES!B:B,A810)+SUMIFS(Hoja10!E:E,Hoja10!A:A,A810)+SUMIFS(Hoja11!E:E,Hoja11!A:A,A810)+SUMIFS(Hoja12!E:E,Hoja12!A:A,A810)+SUMIFS(Hoja13!E:E,Hoja13!A:A,A810)+SUMIFS(Hoja14!E:E,Hoja14!A:A,A810)+SUMIFS(Hoja15!E:E,Hoja15!A:A,A810)+SUMIFS(Hoja16!E:E,Hoja16!A:A,A810)</f>
        <v>7</v>
      </c>
      <c r="F810">
        <f>IFERROR(VLOOKUP(A810,Hoja7!$I:$J,2,0),0)</f>
        <v>0</v>
      </c>
      <c r="G810">
        <f t="shared" si="12"/>
        <v>7</v>
      </c>
    </row>
    <row r="811" spans="1:7" x14ac:dyDescent="0.25">
      <c r="A811" t="s">
        <v>2664</v>
      </c>
      <c r="B811" t="s">
        <v>2557</v>
      </c>
      <c r="C811">
        <v>21</v>
      </c>
      <c r="D811" t="s">
        <v>6445</v>
      </c>
      <c r="E811">
        <f>IFERROR(VLOOKUP(A811,Hoja1!$A:$E,5,0),0)-SUMIFS(REDUCCIONES!C:C,REDUCCIONES!B:B,A811)+SUMIFS(Hoja10!E:E,Hoja10!A:A,A811)+SUMIFS(Hoja11!E:E,Hoja11!A:A,A811)+SUMIFS(Hoja12!E:E,Hoja12!A:A,A811)+SUMIFS(Hoja13!E:E,Hoja13!A:A,A811)+SUMIFS(Hoja14!E:E,Hoja14!A:A,A811)+SUMIFS(Hoja15!E:E,Hoja15!A:A,A811)+SUMIFS(Hoja16!E:E,Hoja16!A:A,A811)</f>
        <v>21</v>
      </c>
      <c r="F811">
        <f>IFERROR(VLOOKUP(A811,Hoja7!$I:$J,2,0),0)</f>
        <v>0</v>
      </c>
      <c r="G811">
        <f t="shared" si="12"/>
        <v>21</v>
      </c>
    </row>
    <row r="812" spans="1:7" x14ac:dyDescent="0.25">
      <c r="A812" t="s">
        <v>2666</v>
      </c>
      <c r="B812" t="s">
        <v>2557</v>
      </c>
      <c r="C812">
        <v>23</v>
      </c>
      <c r="D812" t="s">
        <v>6445</v>
      </c>
      <c r="E812">
        <f>IFERROR(VLOOKUP(A812,Hoja1!$A:$E,5,0),0)-SUMIFS(REDUCCIONES!C:C,REDUCCIONES!B:B,A812)+SUMIFS(Hoja10!E:E,Hoja10!A:A,A812)+SUMIFS(Hoja11!E:E,Hoja11!A:A,A812)+SUMIFS(Hoja12!E:E,Hoja12!A:A,A812)+SUMIFS(Hoja13!E:E,Hoja13!A:A,A812)+SUMIFS(Hoja14!E:E,Hoja14!A:A,A812)+SUMIFS(Hoja15!E:E,Hoja15!A:A,A812)+SUMIFS(Hoja16!E:E,Hoja16!A:A,A812)</f>
        <v>11</v>
      </c>
      <c r="F812">
        <f>IFERROR(VLOOKUP(A812,Hoja7!$I:$J,2,0),0)</f>
        <v>0</v>
      </c>
      <c r="G812">
        <f t="shared" si="12"/>
        <v>11</v>
      </c>
    </row>
    <row r="813" spans="1:7" x14ac:dyDescent="0.25">
      <c r="A813" t="s">
        <v>4332</v>
      </c>
      <c r="B813" t="s">
        <v>4333</v>
      </c>
      <c r="C813">
        <v>1</v>
      </c>
      <c r="D813" t="s">
        <v>6446</v>
      </c>
      <c r="E813">
        <f>IFERROR(VLOOKUP(A813,Hoja1!$A:$E,5,0),0)-SUMIFS(REDUCCIONES!C:C,REDUCCIONES!B:B,A813)+SUMIFS(Hoja10!E:E,Hoja10!A:A,A813)+SUMIFS(Hoja11!E:E,Hoja11!A:A,A813)+SUMIFS(Hoja12!E:E,Hoja12!A:A,A813)+SUMIFS(Hoja13!E:E,Hoja13!A:A,A813)+SUMIFS(Hoja14!E:E,Hoja14!A:A,A813)+SUMIFS(Hoja15!E:E,Hoja15!A:A,A813)+SUMIFS(Hoja16!E:E,Hoja16!A:A,A813)</f>
        <v>26</v>
      </c>
      <c r="F813">
        <f>IFERROR(VLOOKUP(A813,Hoja7!$I:$J,2,0),0)</f>
        <v>0</v>
      </c>
      <c r="G813">
        <f t="shared" si="12"/>
        <v>26</v>
      </c>
    </row>
    <row r="814" spans="1:7" x14ac:dyDescent="0.25">
      <c r="A814" t="s">
        <v>4343</v>
      </c>
      <c r="B814" t="s">
        <v>4333</v>
      </c>
      <c r="C814">
        <v>3</v>
      </c>
      <c r="D814" t="s">
        <v>6446</v>
      </c>
      <c r="E814">
        <f>IFERROR(VLOOKUP(A814,Hoja1!$A:$E,5,0),0)-SUMIFS(REDUCCIONES!C:C,REDUCCIONES!B:B,A814)+SUMIFS(Hoja10!E:E,Hoja10!A:A,A814)+SUMIFS(Hoja11!E:E,Hoja11!A:A,A814)+SUMIFS(Hoja12!E:E,Hoja12!A:A,A814)+SUMIFS(Hoja13!E:E,Hoja13!A:A,A814)+SUMIFS(Hoja14!E:E,Hoja14!A:A,A814)+SUMIFS(Hoja15!E:E,Hoja15!A:A,A814)+SUMIFS(Hoja16!E:E,Hoja16!A:A,A814)</f>
        <v>198</v>
      </c>
      <c r="F814">
        <f>IFERROR(VLOOKUP(A814,Hoja7!$I:$J,2,0),0)</f>
        <v>3</v>
      </c>
      <c r="G814">
        <f t="shared" si="12"/>
        <v>195</v>
      </c>
    </row>
    <row r="815" spans="1:7" x14ac:dyDescent="0.25">
      <c r="A815" t="s">
        <v>4345</v>
      </c>
      <c r="B815" t="s">
        <v>4333</v>
      </c>
      <c r="C815">
        <v>5</v>
      </c>
      <c r="D815" t="s">
        <v>6446</v>
      </c>
      <c r="E815">
        <f>IFERROR(VLOOKUP(A815,Hoja1!$A:$E,5,0),0)-SUMIFS(REDUCCIONES!C:C,REDUCCIONES!B:B,A815)+SUMIFS(Hoja10!E:E,Hoja10!A:A,A815)+SUMIFS(Hoja11!E:E,Hoja11!A:A,A815)+SUMIFS(Hoja12!E:E,Hoja12!A:A,A815)+SUMIFS(Hoja13!E:E,Hoja13!A:A,A815)+SUMIFS(Hoja14!E:E,Hoja14!A:A,A815)+SUMIFS(Hoja15!E:E,Hoja15!A:A,A815)+SUMIFS(Hoja16!E:E,Hoja16!A:A,A815)</f>
        <v>281</v>
      </c>
      <c r="F815">
        <f>IFERROR(VLOOKUP(A815,Hoja7!$I:$J,2,0),0)</f>
        <v>10</v>
      </c>
      <c r="G815">
        <f t="shared" si="12"/>
        <v>271</v>
      </c>
    </row>
    <row r="816" spans="1:7" x14ac:dyDescent="0.25">
      <c r="A816" t="s">
        <v>4347</v>
      </c>
      <c r="B816" t="s">
        <v>4333</v>
      </c>
      <c r="C816">
        <v>7</v>
      </c>
      <c r="D816" t="s">
        <v>6446</v>
      </c>
      <c r="E816">
        <f>IFERROR(VLOOKUP(A816,Hoja1!$A:$E,5,0),0)-SUMIFS(REDUCCIONES!C:C,REDUCCIONES!B:B,A816)+SUMIFS(Hoja10!E:E,Hoja10!A:A,A816)+SUMIFS(Hoja11!E:E,Hoja11!A:A,A816)+SUMIFS(Hoja12!E:E,Hoja12!A:A,A816)+SUMIFS(Hoja13!E:E,Hoja13!A:A,A816)+SUMIFS(Hoja14!E:E,Hoja14!A:A,A816)+SUMIFS(Hoja15!E:E,Hoja15!A:A,A816)+SUMIFS(Hoja16!E:E,Hoja16!A:A,A816)</f>
        <v>292</v>
      </c>
      <c r="F816">
        <f>IFERROR(VLOOKUP(A816,Hoja7!$I:$J,2,0),0)</f>
        <v>23</v>
      </c>
      <c r="G816">
        <f t="shared" si="12"/>
        <v>269</v>
      </c>
    </row>
    <row r="817" spans="1:7" x14ac:dyDescent="0.25">
      <c r="A817" t="s">
        <v>4349</v>
      </c>
      <c r="B817" t="s">
        <v>4333</v>
      </c>
      <c r="C817">
        <v>9</v>
      </c>
      <c r="D817" t="s">
        <v>6446</v>
      </c>
      <c r="E817">
        <f>IFERROR(VLOOKUP(A817,Hoja1!$A:$E,5,0),0)-SUMIFS(REDUCCIONES!C:C,REDUCCIONES!B:B,A817)+SUMIFS(Hoja10!E:E,Hoja10!A:A,A817)+SUMIFS(Hoja11!E:E,Hoja11!A:A,A817)+SUMIFS(Hoja12!E:E,Hoja12!A:A,A817)+SUMIFS(Hoja13!E:E,Hoja13!A:A,A817)+SUMIFS(Hoja14!E:E,Hoja14!A:A,A817)+SUMIFS(Hoja15!E:E,Hoja15!A:A,A817)+SUMIFS(Hoja16!E:E,Hoja16!A:A,A817)</f>
        <v>398</v>
      </c>
      <c r="F817">
        <f>IFERROR(VLOOKUP(A817,Hoja7!$I:$J,2,0),0)</f>
        <v>23</v>
      </c>
      <c r="G817">
        <f t="shared" si="12"/>
        <v>375</v>
      </c>
    </row>
    <row r="818" spans="1:7" x14ac:dyDescent="0.25">
      <c r="A818" t="s">
        <v>4335</v>
      </c>
      <c r="B818" t="s">
        <v>4333</v>
      </c>
      <c r="C818">
        <v>11</v>
      </c>
      <c r="D818" t="s">
        <v>6446</v>
      </c>
      <c r="E818">
        <f>IFERROR(VLOOKUP(A818,Hoja1!$A:$E,5,0),0)-SUMIFS(REDUCCIONES!C:C,REDUCCIONES!B:B,A818)+SUMIFS(Hoja10!E:E,Hoja10!A:A,A818)+SUMIFS(Hoja11!E:E,Hoja11!A:A,A818)+SUMIFS(Hoja12!E:E,Hoja12!A:A,A818)+SUMIFS(Hoja13!E:E,Hoja13!A:A,A818)+SUMIFS(Hoja14!E:E,Hoja14!A:A,A818)+SUMIFS(Hoja15!E:E,Hoja15!A:A,A818)+SUMIFS(Hoja16!E:E,Hoja16!A:A,A818)</f>
        <v>239</v>
      </c>
      <c r="F818">
        <f>IFERROR(VLOOKUP(A818,Hoja7!$I:$J,2,0),0)</f>
        <v>17</v>
      </c>
      <c r="G818">
        <f t="shared" si="12"/>
        <v>222</v>
      </c>
    </row>
    <row r="819" spans="1:7" x14ac:dyDescent="0.25">
      <c r="A819" t="s">
        <v>4337</v>
      </c>
      <c r="B819" t="s">
        <v>4333</v>
      </c>
      <c r="C819">
        <v>13</v>
      </c>
      <c r="D819" t="s">
        <v>6446</v>
      </c>
      <c r="E819">
        <f>IFERROR(VLOOKUP(A819,Hoja1!$A:$E,5,0),0)-SUMIFS(REDUCCIONES!C:C,REDUCCIONES!B:B,A819)+SUMIFS(Hoja10!E:E,Hoja10!A:A,A819)+SUMIFS(Hoja11!E:E,Hoja11!A:A,A819)+SUMIFS(Hoja12!E:E,Hoja12!A:A,A819)+SUMIFS(Hoja13!E:E,Hoja13!A:A,A819)+SUMIFS(Hoja14!E:E,Hoja14!A:A,A819)+SUMIFS(Hoja15!E:E,Hoja15!A:A,A819)+SUMIFS(Hoja16!E:E,Hoja16!A:A,A819)</f>
        <v>174</v>
      </c>
      <c r="F819">
        <f>IFERROR(VLOOKUP(A819,Hoja7!$I:$J,2,0),0)</f>
        <v>5</v>
      </c>
      <c r="G819">
        <f t="shared" si="12"/>
        <v>169</v>
      </c>
    </row>
    <row r="820" spans="1:7" x14ac:dyDescent="0.25">
      <c r="A820" t="s">
        <v>4339</v>
      </c>
      <c r="B820" t="s">
        <v>4333</v>
      </c>
      <c r="C820">
        <v>15</v>
      </c>
      <c r="D820" t="s">
        <v>6446</v>
      </c>
      <c r="E820">
        <f>IFERROR(VLOOKUP(A820,Hoja1!$A:$E,5,0),0)-SUMIFS(REDUCCIONES!C:C,REDUCCIONES!B:B,A820)+SUMIFS(Hoja10!E:E,Hoja10!A:A,A820)+SUMIFS(Hoja11!E:E,Hoja11!A:A,A820)+SUMIFS(Hoja12!E:E,Hoja12!A:A,A820)+SUMIFS(Hoja13!E:E,Hoja13!A:A,A820)+SUMIFS(Hoja14!E:E,Hoja14!A:A,A820)+SUMIFS(Hoja15!E:E,Hoja15!A:A,A820)+SUMIFS(Hoja16!E:E,Hoja16!A:A,A820)</f>
        <v>121</v>
      </c>
      <c r="F820">
        <f>IFERROR(VLOOKUP(A820,Hoja7!$I:$J,2,0),0)</f>
        <v>7</v>
      </c>
      <c r="G820">
        <f t="shared" si="12"/>
        <v>114</v>
      </c>
    </row>
    <row r="821" spans="1:7" x14ac:dyDescent="0.25">
      <c r="A821" t="s">
        <v>4543</v>
      </c>
      <c r="B821" t="s">
        <v>4333</v>
      </c>
      <c r="C821">
        <v>17</v>
      </c>
      <c r="D821" t="s">
        <v>6446</v>
      </c>
      <c r="E821">
        <f>IFERROR(VLOOKUP(A821,Hoja1!$A:$E,5,0),0)-SUMIFS(REDUCCIONES!C:C,REDUCCIONES!B:B,A821)+SUMIFS(Hoja10!E:E,Hoja10!A:A,A821)+SUMIFS(Hoja11!E:E,Hoja11!A:A,A821)+SUMIFS(Hoja12!E:E,Hoja12!A:A,A821)+SUMIFS(Hoja13!E:E,Hoja13!A:A,A821)+SUMIFS(Hoja14!E:E,Hoja14!A:A,A821)+SUMIFS(Hoja15!E:E,Hoja15!A:A,A821)+SUMIFS(Hoja16!E:E,Hoja16!A:A,A821)</f>
        <v>54</v>
      </c>
      <c r="F821">
        <f>IFERROR(VLOOKUP(A821,Hoja7!$I:$J,2,0),0)</f>
        <v>4</v>
      </c>
      <c r="G821">
        <f t="shared" si="12"/>
        <v>50</v>
      </c>
    </row>
    <row r="822" spans="1:7" x14ac:dyDescent="0.25">
      <c r="A822" t="s">
        <v>4341</v>
      </c>
      <c r="B822" t="s">
        <v>4333</v>
      </c>
      <c r="C822">
        <v>19</v>
      </c>
      <c r="D822" t="s">
        <v>6446</v>
      </c>
      <c r="E822">
        <f>IFERROR(VLOOKUP(A822,Hoja1!$A:$E,5,0),0)-SUMIFS(REDUCCIONES!C:C,REDUCCIONES!B:B,A822)+SUMIFS(Hoja10!E:E,Hoja10!A:A,A822)+SUMIFS(Hoja11!E:E,Hoja11!A:A,A822)+SUMIFS(Hoja12!E:E,Hoja12!A:A,A822)+SUMIFS(Hoja13!E:E,Hoja13!A:A,A822)+SUMIFS(Hoja14!E:E,Hoja14!A:A,A822)+SUMIFS(Hoja15!E:E,Hoja15!A:A,A822)+SUMIFS(Hoja16!E:E,Hoja16!A:A,A822)</f>
        <v>34</v>
      </c>
      <c r="F822">
        <f>IFERROR(VLOOKUP(A822,Hoja7!$I:$J,2,0),0)</f>
        <v>2</v>
      </c>
      <c r="G822">
        <f t="shared" si="12"/>
        <v>32</v>
      </c>
    </row>
    <row r="823" spans="1:7" x14ac:dyDescent="0.25">
      <c r="A823" t="s">
        <v>4655</v>
      </c>
      <c r="B823" t="s">
        <v>4333</v>
      </c>
      <c r="C823">
        <v>21</v>
      </c>
      <c r="D823" t="s">
        <v>6446</v>
      </c>
      <c r="E823">
        <f>IFERROR(VLOOKUP(A823,Hoja1!$A:$E,5,0),0)-SUMIFS(REDUCCIONES!C:C,REDUCCIONES!B:B,A823)+SUMIFS(Hoja10!E:E,Hoja10!A:A,A823)+SUMIFS(Hoja11!E:E,Hoja11!A:A,A823)+SUMIFS(Hoja12!E:E,Hoja12!A:A,A823)+SUMIFS(Hoja13!E:E,Hoja13!A:A,A823)+SUMIFS(Hoja14!E:E,Hoja14!A:A,A823)+SUMIFS(Hoja15!E:E,Hoja15!A:A,A823)+SUMIFS(Hoja16!E:E,Hoja16!A:A,A823)</f>
        <v>37</v>
      </c>
      <c r="F823">
        <f>IFERROR(VLOOKUP(A823,Hoja7!$I:$J,2,0),0)</f>
        <v>3</v>
      </c>
      <c r="G823">
        <f t="shared" si="12"/>
        <v>34</v>
      </c>
    </row>
    <row r="824" spans="1:7" x14ac:dyDescent="0.25">
      <c r="A824" t="s">
        <v>4674</v>
      </c>
      <c r="B824" t="s">
        <v>4333</v>
      </c>
      <c r="C824">
        <v>23</v>
      </c>
      <c r="D824" t="s">
        <v>6446</v>
      </c>
      <c r="E824">
        <f>IFERROR(VLOOKUP(A824,Hoja1!$A:$E,5,0),0)-SUMIFS(REDUCCIONES!C:C,REDUCCIONES!B:B,A824)+SUMIFS(Hoja10!E:E,Hoja10!A:A,A824)+SUMIFS(Hoja11!E:E,Hoja11!A:A,A824)+SUMIFS(Hoja12!E:E,Hoja12!A:A,A824)+SUMIFS(Hoja13!E:E,Hoja13!A:A,A824)+SUMIFS(Hoja14!E:E,Hoja14!A:A,A824)+SUMIFS(Hoja15!E:E,Hoja15!A:A,A824)+SUMIFS(Hoja16!E:E,Hoja16!A:A,A824)</f>
        <v>29</v>
      </c>
      <c r="F824">
        <f>IFERROR(VLOOKUP(A824,Hoja7!$I:$J,2,0),0)</f>
        <v>0</v>
      </c>
      <c r="G824">
        <f t="shared" si="12"/>
        <v>29</v>
      </c>
    </row>
    <row r="825" spans="1:7" x14ac:dyDescent="0.25">
      <c r="A825" t="s">
        <v>4893</v>
      </c>
      <c r="B825" t="s">
        <v>4310</v>
      </c>
      <c r="C825">
        <v>1</v>
      </c>
      <c r="D825" t="s">
        <v>6447</v>
      </c>
      <c r="E825">
        <f>IFERROR(VLOOKUP(A825,Hoja1!$A:$E,5,0),0)-SUMIFS(REDUCCIONES!C:C,REDUCCIONES!B:B,A825)+SUMIFS(Hoja10!E:E,Hoja10!A:A,A825)+SUMIFS(Hoja11!E:E,Hoja11!A:A,A825)+SUMIFS(Hoja12!E:E,Hoja12!A:A,A825)+SUMIFS(Hoja13!E:E,Hoja13!A:A,A825)+SUMIFS(Hoja14!E:E,Hoja14!A:A,A825)+SUMIFS(Hoja15!E:E,Hoja15!A:A,A825)+SUMIFS(Hoja16!E:E,Hoja16!A:A,A825)</f>
        <v>0</v>
      </c>
      <c r="F825">
        <f>IFERROR(VLOOKUP(A825,Hoja7!$I:$J,2,0),0)</f>
        <v>1</v>
      </c>
      <c r="G825">
        <f t="shared" si="12"/>
        <v>-1</v>
      </c>
    </row>
    <row r="826" spans="1:7" x14ac:dyDescent="0.25">
      <c r="A826" t="s">
        <v>4320</v>
      </c>
      <c r="B826" t="s">
        <v>4310</v>
      </c>
      <c r="C826">
        <v>3</v>
      </c>
      <c r="D826" t="s">
        <v>6447</v>
      </c>
      <c r="E826">
        <f>IFERROR(VLOOKUP(A826,Hoja1!$A:$E,5,0),0)-SUMIFS(REDUCCIONES!C:C,REDUCCIONES!B:B,A826)+SUMIFS(Hoja10!E:E,Hoja10!A:A,A826)+SUMIFS(Hoja11!E:E,Hoja11!A:A,A826)+SUMIFS(Hoja12!E:E,Hoja12!A:A,A826)+SUMIFS(Hoja13!E:E,Hoja13!A:A,A826)+SUMIFS(Hoja14!E:E,Hoja14!A:A,A826)+SUMIFS(Hoja15!E:E,Hoja15!A:A,A826)+SUMIFS(Hoja16!E:E,Hoja16!A:A,A826)</f>
        <v>139</v>
      </c>
      <c r="F826">
        <f>IFERROR(VLOOKUP(A826,Hoja7!$I:$J,2,0),0)</f>
        <v>38</v>
      </c>
      <c r="G826">
        <f t="shared" si="12"/>
        <v>101</v>
      </c>
    </row>
    <row r="827" spans="1:7" x14ac:dyDescent="0.25">
      <c r="A827" t="s">
        <v>4322</v>
      </c>
      <c r="B827" t="s">
        <v>4310</v>
      </c>
      <c r="C827">
        <v>5</v>
      </c>
      <c r="D827" t="s">
        <v>6447</v>
      </c>
      <c r="E827">
        <f>IFERROR(VLOOKUP(A827,Hoja1!$A:$E,5,0),0)-SUMIFS(REDUCCIONES!C:C,REDUCCIONES!B:B,A827)+SUMIFS(Hoja10!E:E,Hoja10!A:A,A827)+SUMIFS(Hoja11!E:E,Hoja11!A:A,A827)+SUMIFS(Hoja12!E:E,Hoja12!A:A,A827)+SUMIFS(Hoja13!E:E,Hoja13!A:A,A827)+SUMIFS(Hoja14!E:E,Hoja14!A:A,A827)+SUMIFS(Hoja15!E:E,Hoja15!A:A,A827)+SUMIFS(Hoja16!E:E,Hoja16!A:A,A827)</f>
        <v>200</v>
      </c>
      <c r="F827">
        <f>IFERROR(VLOOKUP(A827,Hoja7!$I:$J,2,0),0)</f>
        <v>48</v>
      </c>
      <c r="G827">
        <f t="shared" si="12"/>
        <v>152</v>
      </c>
    </row>
    <row r="828" spans="1:7" x14ac:dyDescent="0.25">
      <c r="A828" t="s">
        <v>4324</v>
      </c>
      <c r="B828" t="s">
        <v>4310</v>
      </c>
      <c r="C828">
        <v>7</v>
      </c>
      <c r="D828" t="s">
        <v>6447</v>
      </c>
      <c r="E828">
        <f>IFERROR(VLOOKUP(A828,Hoja1!$A:$E,5,0),0)-SUMIFS(REDUCCIONES!C:C,REDUCCIONES!B:B,A828)+SUMIFS(Hoja10!E:E,Hoja10!A:A,A828)+SUMIFS(Hoja11!E:E,Hoja11!A:A,A828)+SUMIFS(Hoja12!E:E,Hoja12!A:A,A828)+SUMIFS(Hoja13!E:E,Hoja13!A:A,A828)+SUMIFS(Hoja14!E:E,Hoja14!A:A,A828)+SUMIFS(Hoja15!E:E,Hoja15!A:A,A828)+SUMIFS(Hoja16!E:E,Hoja16!A:A,A828)</f>
        <v>177</v>
      </c>
      <c r="F828">
        <f>IFERROR(VLOOKUP(A828,Hoja7!$I:$J,2,0),0)</f>
        <v>30</v>
      </c>
      <c r="G828">
        <f t="shared" si="12"/>
        <v>147</v>
      </c>
    </row>
    <row r="829" spans="1:7" x14ac:dyDescent="0.25">
      <c r="A829" t="s">
        <v>4326</v>
      </c>
      <c r="B829" t="s">
        <v>4310</v>
      </c>
      <c r="C829">
        <v>9</v>
      </c>
      <c r="D829" t="s">
        <v>6447</v>
      </c>
      <c r="E829">
        <f>IFERROR(VLOOKUP(A829,Hoja1!$A:$E,5,0),0)-SUMIFS(REDUCCIONES!C:C,REDUCCIONES!B:B,A829)+SUMIFS(Hoja10!E:E,Hoja10!A:A,A829)+SUMIFS(Hoja11!E:E,Hoja11!A:A,A829)+SUMIFS(Hoja12!E:E,Hoja12!A:A,A829)+SUMIFS(Hoja13!E:E,Hoja13!A:A,A829)+SUMIFS(Hoja14!E:E,Hoja14!A:A,A829)+SUMIFS(Hoja15!E:E,Hoja15!A:A,A829)+SUMIFS(Hoja16!E:E,Hoja16!A:A,A829)</f>
        <v>135</v>
      </c>
      <c r="F829">
        <f>IFERROR(VLOOKUP(A829,Hoja7!$I:$J,2,0),0)</f>
        <v>53</v>
      </c>
      <c r="G829">
        <f t="shared" si="12"/>
        <v>82</v>
      </c>
    </row>
    <row r="830" spans="1:7" x14ac:dyDescent="0.25">
      <c r="A830" t="s">
        <v>4309</v>
      </c>
      <c r="B830" t="s">
        <v>4310</v>
      </c>
      <c r="C830">
        <v>11</v>
      </c>
      <c r="D830" t="s">
        <v>6447</v>
      </c>
      <c r="E830">
        <f>IFERROR(VLOOKUP(A830,Hoja1!$A:$E,5,0),0)-SUMIFS(REDUCCIONES!C:C,REDUCCIONES!B:B,A830)+SUMIFS(Hoja10!E:E,Hoja10!A:A,A830)+SUMIFS(Hoja11!E:E,Hoja11!A:A,A830)+SUMIFS(Hoja12!E:E,Hoja12!A:A,A830)+SUMIFS(Hoja13!E:E,Hoja13!A:A,A830)+SUMIFS(Hoja14!E:E,Hoja14!A:A,A830)+SUMIFS(Hoja15!E:E,Hoja15!A:A,A830)+SUMIFS(Hoja16!E:E,Hoja16!A:A,A830)</f>
        <v>242</v>
      </c>
      <c r="F830">
        <f>IFERROR(VLOOKUP(A830,Hoja7!$I:$J,2,0),0)</f>
        <v>54</v>
      </c>
      <c r="G830">
        <f t="shared" si="12"/>
        <v>188</v>
      </c>
    </row>
    <row r="831" spans="1:7" x14ac:dyDescent="0.25">
      <c r="A831" t="s">
        <v>4312</v>
      </c>
      <c r="B831" t="s">
        <v>4310</v>
      </c>
      <c r="C831">
        <v>13</v>
      </c>
      <c r="D831" t="s">
        <v>6447</v>
      </c>
      <c r="E831">
        <f>IFERROR(VLOOKUP(A831,Hoja1!$A:$E,5,0),0)-SUMIFS(REDUCCIONES!C:C,REDUCCIONES!B:B,A831)+SUMIFS(Hoja10!E:E,Hoja10!A:A,A831)+SUMIFS(Hoja11!E:E,Hoja11!A:A,A831)+SUMIFS(Hoja12!E:E,Hoja12!A:A,A831)+SUMIFS(Hoja13!E:E,Hoja13!A:A,A831)+SUMIFS(Hoja14!E:E,Hoja14!A:A,A831)+SUMIFS(Hoja15!E:E,Hoja15!A:A,A831)+SUMIFS(Hoja16!E:E,Hoja16!A:A,A831)</f>
        <v>4</v>
      </c>
      <c r="F831">
        <f>IFERROR(VLOOKUP(A831,Hoja7!$I:$J,2,0),0)</f>
        <v>35</v>
      </c>
      <c r="G831">
        <f t="shared" si="12"/>
        <v>-31</v>
      </c>
    </row>
    <row r="832" spans="1:7" x14ac:dyDescent="0.25">
      <c r="A832" t="s">
        <v>4314</v>
      </c>
      <c r="B832" t="s">
        <v>4310</v>
      </c>
      <c r="C832">
        <v>15</v>
      </c>
      <c r="D832" t="s">
        <v>6447</v>
      </c>
      <c r="E832">
        <f>IFERROR(VLOOKUP(A832,Hoja1!$A:$E,5,0),0)-SUMIFS(REDUCCIONES!C:C,REDUCCIONES!B:B,A832)+SUMIFS(Hoja10!E:E,Hoja10!A:A,A832)+SUMIFS(Hoja11!E:E,Hoja11!A:A,A832)+SUMIFS(Hoja12!E:E,Hoja12!A:A,A832)+SUMIFS(Hoja13!E:E,Hoja13!A:A,A832)+SUMIFS(Hoja14!E:E,Hoja14!A:A,A832)+SUMIFS(Hoja15!E:E,Hoja15!A:A,A832)+SUMIFS(Hoja16!E:E,Hoja16!A:A,A832)</f>
        <v>38</v>
      </c>
      <c r="F832">
        <f>IFERROR(VLOOKUP(A832,Hoja7!$I:$J,2,0),0)</f>
        <v>24</v>
      </c>
      <c r="G832">
        <f t="shared" si="12"/>
        <v>14</v>
      </c>
    </row>
    <row r="833" spans="1:7" x14ac:dyDescent="0.25">
      <c r="A833" t="s">
        <v>4316</v>
      </c>
      <c r="B833" t="s">
        <v>4310</v>
      </c>
      <c r="C833">
        <v>17</v>
      </c>
      <c r="D833" t="s">
        <v>6447</v>
      </c>
      <c r="E833">
        <f>IFERROR(VLOOKUP(A833,Hoja1!$A:$E,5,0),0)-SUMIFS(REDUCCIONES!C:C,REDUCCIONES!B:B,A833)+SUMIFS(Hoja10!E:E,Hoja10!A:A,A833)+SUMIFS(Hoja11!E:E,Hoja11!A:A,A833)+SUMIFS(Hoja12!E:E,Hoja12!A:A,A833)+SUMIFS(Hoja13!E:E,Hoja13!A:A,A833)+SUMIFS(Hoja14!E:E,Hoja14!A:A,A833)+SUMIFS(Hoja15!E:E,Hoja15!A:A,A833)+SUMIFS(Hoja16!E:E,Hoja16!A:A,A833)</f>
        <v>6</v>
      </c>
      <c r="F833">
        <f>IFERROR(VLOOKUP(A833,Hoja7!$I:$J,2,0),0)</f>
        <v>5</v>
      </c>
      <c r="G833">
        <f t="shared" si="12"/>
        <v>1</v>
      </c>
    </row>
    <row r="834" spans="1:7" x14ac:dyDescent="0.25">
      <c r="A834" t="s">
        <v>4318</v>
      </c>
      <c r="B834" t="s">
        <v>4310</v>
      </c>
      <c r="C834">
        <v>19</v>
      </c>
      <c r="D834" t="s">
        <v>6447</v>
      </c>
      <c r="E834">
        <f>IFERROR(VLOOKUP(A834,Hoja1!$A:$E,5,0),0)-SUMIFS(REDUCCIONES!C:C,REDUCCIONES!B:B,A834)+SUMIFS(Hoja10!E:E,Hoja10!A:A,A834)+SUMIFS(Hoja11!E:E,Hoja11!A:A,A834)+SUMIFS(Hoja12!E:E,Hoja12!A:A,A834)+SUMIFS(Hoja13!E:E,Hoja13!A:A,A834)+SUMIFS(Hoja14!E:E,Hoja14!A:A,A834)+SUMIFS(Hoja15!E:E,Hoja15!A:A,A834)+SUMIFS(Hoja16!E:E,Hoja16!A:A,A834)</f>
        <v>27</v>
      </c>
      <c r="F834">
        <f>IFERROR(VLOOKUP(A834,Hoja7!$I:$J,2,0),0)</f>
        <v>4</v>
      </c>
      <c r="G834">
        <f t="shared" ref="G834:G897" si="13">IF(AND(E834&gt;=0,F834&lt;0),E834+F834,E834-F834)</f>
        <v>23</v>
      </c>
    </row>
    <row r="835" spans="1:7" x14ac:dyDescent="0.25">
      <c r="A835" t="s">
        <v>6448</v>
      </c>
      <c r="B835" t="s">
        <v>4310</v>
      </c>
      <c r="C835">
        <v>21</v>
      </c>
      <c r="D835" t="s">
        <v>6447</v>
      </c>
      <c r="E835">
        <f>IFERROR(VLOOKUP(A835,Hoja1!$A:$E,5,0),0)-SUMIFS(REDUCCIONES!C:C,REDUCCIONES!B:B,A835)+SUMIFS(Hoja10!E:E,Hoja10!A:A,A835)+SUMIFS(Hoja11!E:E,Hoja11!A:A,A835)+SUMIFS(Hoja12!E:E,Hoja12!A:A,A835)+SUMIFS(Hoja13!E:E,Hoja13!A:A,A835)+SUMIFS(Hoja14!E:E,Hoja14!A:A,A835)+SUMIFS(Hoja15!E:E,Hoja15!A:A,A835)+SUMIFS(Hoja16!E:E,Hoja16!A:A,A835)</f>
        <v>0</v>
      </c>
      <c r="F835">
        <f>IFERROR(VLOOKUP(A835,Hoja7!$I:$J,2,0),0)</f>
        <v>0</v>
      </c>
      <c r="G835">
        <f t="shared" si="13"/>
        <v>0</v>
      </c>
    </row>
    <row r="836" spans="1:7" x14ac:dyDescent="0.25">
      <c r="A836" t="s">
        <v>6449</v>
      </c>
      <c r="B836" t="s">
        <v>4310</v>
      </c>
      <c r="C836">
        <v>23</v>
      </c>
      <c r="D836" t="s">
        <v>6447</v>
      </c>
      <c r="E836">
        <f>IFERROR(VLOOKUP(A836,Hoja1!$A:$E,5,0),0)-SUMIFS(REDUCCIONES!C:C,REDUCCIONES!B:B,A836)+SUMIFS(Hoja10!E:E,Hoja10!A:A,A836)+SUMIFS(Hoja11!E:E,Hoja11!A:A,A836)+SUMIFS(Hoja12!E:E,Hoja12!A:A,A836)+SUMIFS(Hoja13!E:E,Hoja13!A:A,A836)+SUMIFS(Hoja14!E:E,Hoja14!A:A,A836)+SUMIFS(Hoja15!E:E,Hoja15!A:A,A836)+SUMIFS(Hoja16!E:E,Hoja16!A:A,A836)</f>
        <v>0</v>
      </c>
      <c r="F836">
        <f>IFERROR(VLOOKUP(A836,Hoja7!$I:$J,2,0),0)</f>
        <v>0</v>
      </c>
      <c r="G836">
        <f t="shared" si="13"/>
        <v>0</v>
      </c>
    </row>
    <row r="837" spans="1:7" x14ac:dyDescent="0.25">
      <c r="A837" t="s">
        <v>4547</v>
      </c>
      <c r="B837" t="s">
        <v>4196</v>
      </c>
      <c r="C837">
        <v>1</v>
      </c>
      <c r="D837" t="s">
        <v>6450</v>
      </c>
      <c r="E837">
        <f>IFERROR(VLOOKUP(A837,Hoja1!$A:$E,5,0),0)-SUMIFS(REDUCCIONES!C:C,REDUCCIONES!B:B,A837)+SUMIFS(Hoja10!E:E,Hoja10!A:A,A837)+SUMIFS(Hoja11!E:E,Hoja11!A:A,A837)+SUMIFS(Hoja12!E:E,Hoja12!A:A,A837)+SUMIFS(Hoja13!E:E,Hoja13!A:A,A837)+SUMIFS(Hoja14!E:E,Hoja14!A:A,A837)+SUMIFS(Hoja15!E:E,Hoja15!A:A,A837)+SUMIFS(Hoja16!E:E,Hoja16!A:A,A837)</f>
        <v>34</v>
      </c>
      <c r="F837">
        <f>IFERROR(VLOOKUP(A837,Hoja7!$I:$J,2,0),0)</f>
        <v>3</v>
      </c>
      <c r="G837">
        <f t="shared" si="13"/>
        <v>31</v>
      </c>
    </row>
    <row r="838" spans="1:7" x14ac:dyDescent="0.25">
      <c r="A838" t="s">
        <v>4249</v>
      </c>
      <c r="B838" t="s">
        <v>4196</v>
      </c>
      <c r="C838">
        <v>3</v>
      </c>
      <c r="D838" t="s">
        <v>6450</v>
      </c>
      <c r="E838">
        <f>IFERROR(VLOOKUP(A838,Hoja1!$A:$E,5,0),0)-SUMIFS(REDUCCIONES!C:C,REDUCCIONES!B:B,A838)+SUMIFS(Hoja10!E:E,Hoja10!A:A,A838)+SUMIFS(Hoja11!E:E,Hoja11!A:A,A838)+SUMIFS(Hoja12!E:E,Hoja12!A:A,A838)+SUMIFS(Hoja13!E:E,Hoja13!A:A,A838)+SUMIFS(Hoja14!E:E,Hoja14!A:A,A838)+SUMIFS(Hoja15!E:E,Hoja15!A:A,A838)+SUMIFS(Hoja16!E:E,Hoja16!A:A,A838)</f>
        <v>148</v>
      </c>
      <c r="F838">
        <f>IFERROR(VLOOKUP(A838,Hoja7!$I:$J,2,0),0)</f>
        <v>13</v>
      </c>
      <c r="G838">
        <f t="shared" si="13"/>
        <v>135</v>
      </c>
    </row>
    <row r="839" spans="1:7" x14ac:dyDescent="0.25">
      <c r="A839" t="s">
        <v>4270</v>
      </c>
      <c r="B839" t="s">
        <v>4196</v>
      </c>
      <c r="C839">
        <v>5</v>
      </c>
      <c r="D839" t="s">
        <v>6450</v>
      </c>
      <c r="E839">
        <f>IFERROR(VLOOKUP(A839,Hoja1!$A:$E,5,0),0)-SUMIFS(REDUCCIONES!C:C,REDUCCIONES!B:B,A839)+SUMIFS(Hoja10!E:E,Hoja10!A:A,A839)+SUMIFS(Hoja11!E:E,Hoja11!A:A,A839)+SUMIFS(Hoja12!E:E,Hoja12!A:A,A839)+SUMIFS(Hoja13!E:E,Hoja13!A:A,A839)+SUMIFS(Hoja14!E:E,Hoja14!A:A,A839)+SUMIFS(Hoja15!E:E,Hoja15!A:A,A839)+SUMIFS(Hoja16!E:E,Hoja16!A:A,A839)</f>
        <v>241</v>
      </c>
      <c r="F839">
        <f>IFERROR(VLOOKUP(A839,Hoja7!$I:$J,2,0),0)</f>
        <v>14</v>
      </c>
      <c r="G839">
        <f t="shared" si="13"/>
        <v>227</v>
      </c>
    </row>
    <row r="840" spans="1:7" x14ac:dyDescent="0.25">
      <c r="A840" t="s">
        <v>4272</v>
      </c>
      <c r="B840" t="s">
        <v>4196</v>
      </c>
      <c r="C840">
        <v>7</v>
      </c>
      <c r="D840" t="s">
        <v>6450</v>
      </c>
      <c r="E840">
        <f>IFERROR(VLOOKUP(A840,Hoja1!$A:$E,5,0),0)-SUMIFS(REDUCCIONES!C:C,REDUCCIONES!B:B,A840)+SUMIFS(Hoja10!E:E,Hoja10!A:A,A840)+SUMIFS(Hoja11!E:E,Hoja11!A:A,A840)+SUMIFS(Hoja12!E:E,Hoja12!A:A,A840)+SUMIFS(Hoja13!E:E,Hoja13!A:A,A840)+SUMIFS(Hoja14!E:E,Hoja14!A:A,A840)+SUMIFS(Hoja15!E:E,Hoja15!A:A,A840)+SUMIFS(Hoja16!E:E,Hoja16!A:A,A840)</f>
        <v>516</v>
      </c>
      <c r="F840">
        <f>IFERROR(VLOOKUP(A840,Hoja7!$I:$J,2,0),0)</f>
        <v>20</v>
      </c>
      <c r="G840">
        <f t="shared" si="13"/>
        <v>496</v>
      </c>
    </row>
    <row r="841" spans="1:7" x14ac:dyDescent="0.25">
      <c r="A841" t="s">
        <v>4244</v>
      </c>
      <c r="B841" t="s">
        <v>4196</v>
      </c>
      <c r="C841">
        <v>9</v>
      </c>
      <c r="D841" t="s">
        <v>6450</v>
      </c>
      <c r="E841">
        <f>IFERROR(VLOOKUP(A841,Hoja1!$A:$E,5,0),0)-SUMIFS(REDUCCIONES!C:C,REDUCCIONES!B:B,A841)+SUMIFS(Hoja10!E:E,Hoja10!A:A,A841)+SUMIFS(Hoja11!E:E,Hoja11!A:A,A841)+SUMIFS(Hoja12!E:E,Hoja12!A:A,A841)+SUMIFS(Hoja13!E:E,Hoja13!A:A,A841)+SUMIFS(Hoja14!E:E,Hoja14!A:A,A841)+SUMIFS(Hoja15!E:E,Hoja15!A:A,A841)+SUMIFS(Hoja16!E:E,Hoja16!A:A,A841)</f>
        <v>409</v>
      </c>
      <c r="F841">
        <f>IFERROR(VLOOKUP(A841,Hoja7!$I:$J,2,0),0)</f>
        <v>21</v>
      </c>
      <c r="G841">
        <f t="shared" si="13"/>
        <v>388</v>
      </c>
    </row>
    <row r="842" spans="1:7" x14ac:dyDescent="0.25">
      <c r="A842" t="s">
        <v>4195</v>
      </c>
      <c r="B842" t="s">
        <v>4196</v>
      </c>
      <c r="C842">
        <v>11</v>
      </c>
      <c r="D842" t="s">
        <v>6450</v>
      </c>
      <c r="E842">
        <f>IFERROR(VLOOKUP(A842,Hoja1!$A:$E,5,0),0)-SUMIFS(REDUCCIONES!C:C,REDUCCIONES!B:B,A842)+SUMIFS(Hoja10!E:E,Hoja10!A:A,A842)+SUMIFS(Hoja11!E:E,Hoja11!A:A,A842)+SUMIFS(Hoja12!E:E,Hoja12!A:A,A842)+SUMIFS(Hoja13!E:E,Hoja13!A:A,A842)+SUMIFS(Hoja14!E:E,Hoja14!A:A,A842)+SUMIFS(Hoja15!E:E,Hoja15!A:A,A842)+SUMIFS(Hoja16!E:E,Hoja16!A:A,A842)</f>
        <v>388</v>
      </c>
      <c r="F842">
        <f>IFERROR(VLOOKUP(A842,Hoja7!$I:$J,2,0),0)</f>
        <v>25</v>
      </c>
      <c r="G842">
        <f t="shared" si="13"/>
        <v>363</v>
      </c>
    </row>
    <row r="843" spans="1:7" x14ac:dyDescent="0.25">
      <c r="A843" t="s">
        <v>4198</v>
      </c>
      <c r="B843" t="s">
        <v>4196</v>
      </c>
      <c r="C843">
        <v>13</v>
      </c>
      <c r="D843" t="s">
        <v>6450</v>
      </c>
      <c r="E843">
        <f>IFERROR(VLOOKUP(A843,Hoja1!$A:$E,5,0),0)-SUMIFS(REDUCCIONES!C:C,REDUCCIONES!B:B,A843)+SUMIFS(Hoja10!E:E,Hoja10!A:A,A843)+SUMIFS(Hoja11!E:E,Hoja11!A:A,A843)+SUMIFS(Hoja12!E:E,Hoja12!A:A,A843)+SUMIFS(Hoja13!E:E,Hoja13!A:A,A843)+SUMIFS(Hoja14!E:E,Hoja14!A:A,A843)+SUMIFS(Hoja15!E:E,Hoja15!A:A,A843)+SUMIFS(Hoja16!E:E,Hoja16!A:A,A843)</f>
        <v>273</v>
      </c>
      <c r="F843">
        <f>IFERROR(VLOOKUP(A843,Hoja7!$I:$J,2,0),0)</f>
        <v>13</v>
      </c>
      <c r="G843">
        <f t="shared" si="13"/>
        <v>260</v>
      </c>
    </row>
    <row r="844" spans="1:7" x14ac:dyDescent="0.25">
      <c r="A844" t="s">
        <v>4242</v>
      </c>
      <c r="B844" t="s">
        <v>4196</v>
      </c>
      <c r="C844">
        <v>15</v>
      </c>
      <c r="D844" t="s">
        <v>6450</v>
      </c>
      <c r="E844">
        <f>IFERROR(VLOOKUP(A844,Hoja1!$A:$E,5,0),0)-SUMIFS(REDUCCIONES!C:C,REDUCCIONES!B:B,A844)+SUMIFS(Hoja10!E:E,Hoja10!A:A,A844)+SUMIFS(Hoja11!E:E,Hoja11!A:A,A844)+SUMIFS(Hoja12!E:E,Hoja12!A:A,A844)+SUMIFS(Hoja13!E:E,Hoja13!A:A,A844)+SUMIFS(Hoja14!E:E,Hoja14!A:A,A844)+SUMIFS(Hoja15!E:E,Hoja15!A:A,A844)+SUMIFS(Hoja16!E:E,Hoja16!A:A,A844)</f>
        <v>143</v>
      </c>
      <c r="F844">
        <f>IFERROR(VLOOKUP(A844,Hoja7!$I:$J,2,0),0)</f>
        <v>21</v>
      </c>
      <c r="G844">
        <f t="shared" si="13"/>
        <v>122</v>
      </c>
    </row>
    <row r="845" spans="1:7" x14ac:dyDescent="0.25">
      <c r="A845" t="s">
        <v>4351</v>
      </c>
      <c r="B845" t="s">
        <v>4196</v>
      </c>
      <c r="C845">
        <v>17</v>
      </c>
      <c r="D845" t="s">
        <v>6450</v>
      </c>
      <c r="E845">
        <f>IFERROR(VLOOKUP(A845,Hoja1!$A:$E,5,0),0)-SUMIFS(REDUCCIONES!C:C,REDUCCIONES!B:B,A845)+SUMIFS(Hoja10!E:E,Hoja10!A:A,A845)+SUMIFS(Hoja11!E:E,Hoja11!A:A,A845)+SUMIFS(Hoja12!E:E,Hoja12!A:A,A845)+SUMIFS(Hoja13!E:E,Hoja13!A:A,A845)+SUMIFS(Hoja14!E:E,Hoja14!A:A,A845)+SUMIFS(Hoja15!E:E,Hoja15!A:A,A845)+SUMIFS(Hoja16!E:E,Hoja16!A:A,A845)</f>
        <v>95</v>
      </c>
      <c r="F845">
        <f>IFERROR(VLOOKUP(A845,Hoja7!$I:$J,2,0),0)</f>
        <v>2</v>
      </c>
      <c r="G845">
        <f t="shared" si="13"/>
        <v>93</v>
      </c>
    </row>
    <row r="846" spans="1:7" x14ac:dyDescent="0.25">
      <c r="A846" t="s">
        <v>4251</v>
      </c>
      <c r="B846" t="s">
        <v>4196</v>
      </c>
      <c r="C846">
        <v>19</v>
      </c>
      <c r="D846" t="s">
        <v>6450</v>
      </c>
      <c r="E846">
        <f>IFERROR(VLOOKUP(A846,Hoja1!$A:$E,5,0),0)-SUMIFS(REDUCCIONES!C:C,REDUCCIONES!B:B,A846)+SUMIFS(Hoja10!E:E,Hoja10!A:A,A846)+SUMIFS(Hoja11!E:E,Hoja11!A:A,A846)+SUMIFS(Hoja12!E:E,Hoja12!A:A,A846)+SUMIFS(Hoja13!E:E,Hoja13!A:A,A846)+SUMIFS(Hoja14!E:E,Hoja14!A:A,A846)+SUMIFS(Hoja15!E:E,Hoja15!A:A,A846)+SUMIFS(Hoja16!E:E,Hoja16!A:A,A846)</f>
        <v>60</v>
      </c>
      <c r="F846">
        <f>IFERROR(VLOOKUP(A846,Hoja7!$I:$J,2,0),0)</f>
        <v>3</v>
      </c>
      <c r="G846">
        <f t="shared" si="13"/>
        <v>57</v>
      </c>
    </row>
    <row r="847" spans="1:7" x14ac:dyDescent="0.25">
      <c r="A847" t="s">
        <v>4330</v>
      </c>
      <c r="B847" t="s">
        <v>4196</v>
      </c>
      <c r="C847">
        <v>21</v>
      </c>
      <c r="D847" t="s">
        <v>6450</v>
      </c>
      <c r="E847">
        <f>IFERROR(VLOOKUP(A847,Hoja1!$A:$E,5,0),0)-SUMIFS(REDUCCIONES!C:C,REDUCCIONES!B:B,A847)+SUMIFS(Hoja10!E:E,Hoja10!A:A,A847)+SUMIFS(Hoja11!E:E,Hoja11!A:A,A847)+SUMIFS(Hoja12!E:E,Hoja12!A:A,A847)+SUMIFS(Hoja13!E:E,Hoja13!A:A,A847)+SUMIFS(Hoja14!E:E,Hoja14!A:A,A847)+SUMIFS(Hoja15!E:E,Hoja15!A:A,A847)+SUMIFS(Hoja16!E:E,Hoja16!A:A,A847)</f>
        <v>10</v>
      </c>
      <c r="F847">
        <f>IFERROR(VLOOKUP(A847,Hoja7!$I:$J,2,0),0)</f>
        <v>2</v>
      </c>
      <c r="G847">
        <f t="shared" si="13"/>
        <v>8</v>
      </c>
    </row>
    <row r="848" spans="1:7" x14ac:dyDescent="0.25">
      <c r="A848" t="s">
        <v>4328</v>
      </c>
      <c r="B848" t="s">
        <v>4196</v>
      </c>
      <c r="C848">
        <v>23</v>
      </c>
      <c r="D848" t="s">
        <v>6450</v>
      </c>
      <c r="E848">
        <f>IFERROR(VLOOKUP(A848,Hoja1!$A:$E,5,0),0)-SUMIFS(REDUCCIONES!C:C,REDUCCIONES!B:B,A848)+SUMIFS(Hoja10!E:E,Hoja10!A:A,A848)+SUMIFS(Hoja11!E:E,Hoja11!A:A,A848)+SUMIFS(Hoja12!E:E,Hoja12!A:A,A848)+SUMIFS(Hoja13!E:E,Hoja13!A:A,A848)+SUMIFS(Hoja14!E:E,Hoja14!A:A,A848)+SUMIFS(Hoja15!E:E,Hoja15!A:A,A848)+SUMIFS(Hoja16!E:E,Hoja16!A:A,A848)</f>
        <v>18</v>
      </c>
      <c r="F848">
        <f>IFERROR(VLOOKUP(A848,Hoja7!$I:$J,2,0),0)</f>
        <v>2</v>
      </c>
      <c r="G848">
        <f t="shared" si="13"/>
        <v>16</v>
      </c>
    </row>
    <row r="849" spans="1:7" x14ac:dyDescent="0.25">
      <c r="A849" t="s">
        <v>4545</v>
      </c>
      <c r="B849" t="s">
        <v>4385</v>
      </c>
      <c r="C849">
        <v>1</v>
      </c>
      <c r="D849" t="s">
        <v>6451</v>
      </c>
      <c r="E849">
        <f>IFERROR(VLOOKUP(A849,Hoja1!$A:$E,5,0),0)-SUMIFS(REDUCCIONES!C:C,REDUCCIONES!B:B,A849)+SUMIFS(Hoja10!E:E,Hoja10!A:A,A849)+SUMIFS(Hoja11!E:E,Hoja11!A:A,A849)+SUMIFS(Hoja12!E:E,Hoja12!A:A,A849)+SUMIFS(Hoja13!E:E,Hoja13!A:A,A849)+SUMIFS(Hoja14!E:E,Hoja14!A:A,A849)+SUMIFS(Hoja15!E:E,Hoja15!A:A,A849)+SUMIFS(Hoja16!E:E,Hoja16!A:A,A849)</f>
        <v>25</v>
      </c>
      <c r="F849">
        <f>IFERROR(VLOOKUP(A849,Hoja7!$I:$J,2,0),0)</f>
        <v>5</v>
      </c>
      <c r="G849">
        <f t="shared" si="13"/>
        <v>20</v>
      </c>
    </row>
    <row r="850" spans="1:7" x14ac:dyDescent="0.25">
      <c r="A850" t="s">
        <v>4406</v>
      </c>
      <c r="B850" t="s">
        <v>4385</v>
      </c>
      <c r="C850">
        <v>3</v>
      </c>
      <c r="D850" t="s">
        <v>6451</v>
      </c>
      <c r="E850">
        <f>IFERROR(VLOOKUP(A850,Hoja1!$A:$E,5,0),0)-SUMIFS(REDUCCIONES!C:C,REDUCCIONES!B:B,A850)+SUMIFS(Hoja10!E:E,Hoja10!A:A,A850)+SUMIFS(Hoja11!E:E,Hoja11!A:A,A850)+SUMIFS(Hoja12!E:E,Hoja12!A:A,A850)+SUMIFS(Hoja13!E:E,Hoja13!A:A,A850)+SUMIFS(Hoja14!E:E,Hoja14!A:A,A850)+SUMIFS(Hoja15!E:E,Hoja15!A:A,A850)+SUMIFS(Hoja16!E:E,Hoja16!A:A,A850)</f>
        <v>188</v>
      </c>
      <c r="F850">
        <f>IFERROR(VLOOKUP(A850,Hoja7!$I:$J,2,0),0)</f>
        <v>27</v>
      </c>
      <c r="G850">
        <f t="shared" si="13"/>
        <v>161</v>
      </c>
    </row>
    <row r="851" spans="1:7" x14ac:dyDescent="0.25">
      <c r="A851" t="s">
        <v>4408</v>
      </c>
      <c r="B851" t="s">
        <v>4385</v>
      </c>
      <c r="C851">
        <v>5</v>
      </c>
      <c r="D851" t="s">
        <v>6451</v>
      </c>
      <c r="E851">
        <f>IFERROR(VLOOKUP(A851,Hoja1!$A:$E,5,0),0)-SUMIFS(REDUCCIONES!C:C,REDUCCIONES!B:B,A851)+SUMIFS(Hoja10!E:E,Hoja10!A:A,A851)+SUMIFS(Hoja11!E:E,Hoja11!A:A,A851)+SUMIFS(Hoja12!E:E,Hoja12!A:A,A851)+SUMIFS(Hoja13!E:E,Hoja13!A:A,A851)+SUMIFS(Hoja14!E:E,Hoja14!A:A,A851)+SUMIFS(Hoja15!E:E,Hoja15!A:A,A851)+SUMIFS(Hoja16!E:E,Hoja16!A:A,A851)</f>
        <v>210</v>
      </c>
      <c r="F851">
        <f>IFERROR(VLOOKUP(A851,Hoja7!$I:$J,2,0),0)</f>
        <v>32</v>
      </c>
      <c r="G851">
        <f t="shared" si="13"/>
        <v>178</v>
      </c>
    </row>
    <row r="852" spans="1:7" x14ac:dyDescent="0.25">
      <c r="A852" t="s">
        <v>4410</v>
      </c>
      <c r="B852" t="s">
        <v>4385</v>
      </c>
      <c r="C852">
        <v>7</v>
      </c>
      <c r="D852" t="s">
        <v>6451</v>
      </c>
      <c r="E852">
        <f>IFERROR(VLOOKUP(A852,Hoja1!$A:$E,5,0),0)-SUMIFS(REDUCCIONES!C:C,REDUCCIONES!B:B,A852)+SUMIFS(Hoja10!E:E,Hoja10!A:A,A852)+SUMIFS(Hoja11!E:E,Hoja11!A:A,A852)+SUMIFS(Hoja12!E:E,Hoja12!A:A,A852)+SUMIFS(Hoja13!E:E,Hoja13!A:A,A852)+SUMIFS(Hoja14!E:E,Hoja14!A:A,A852)+SUMIFS(Hoja15!E:E,Hoja15!A:A,A852)+SUMIFS(Hoja16!E:E,Hoja16!A:A,A852)</f>
        <v>282</v>
      </c>
      <c r="F852">
        <f>IFERROR(VLOOKUP(A852,Hoja7!$I:$J,2,0),0)</f>
        <v>39</v>
      </c>
      <c r="G852">
        <f t="shared" si="13"/>
        <v>243</v>
      </c>
    </row>
    <row r="853" spans="1:7" x14ac:dyDescent="0.25">
      <c r="A853" t="s">
        <v>4412</v>
      </c>
      <c r="B853" t="s">
        <v>4385</v>
      </c>
      <c r="C853">
        <v>9</v>
      </c>
      <c r="D853" t="s">
        <v>6451</v>
      </c>
      <c r="E853">
        <f>IFERROR(VLOOKUP(A853,Hoja1!$A:$E,5,0),0)-SUMIFS(REDUCCIONES!C:C,REDUCCIONES!B:B,A853)+SUMIFS(Hoja10!E:E,Hoja10!A:A,A853)+SUMIFS(Hoja11!E:E,Hoja11!A:A,A853)+SUMIFS(Hoja12!E:E,Hoja12!A:A,A853)+SUMIFS(Hoja13!E:E,Hoja13!A:A,A853)+SUMIFS(Hoja14!E:E,Hoja14!A:A,A853)+SUMIFS(Hoja15!E:E,Hoja15!A:A,A853)+SUMIFS(Hoja16!E:E,Hoja16!A:A,A853)</f>
        <v>199</v>
      </c>
      <c r="F853">
        <f>IFERROR(VLOOKUP(A853,Hoja7!$I:$J,2,0),0)</f>
        <v>23</v>
      </c>
      <c r="G853">
        <f t="shared" si="13"/>
        <v>176</v>
      </c>
    </row>
    <row r="854" spans="1:7" x14ac:dyDescent="0.25">
      <c r="A854" t="s">
        <v>4414</v>
      </c>
      <c r="B854" t="s">
        <v>4385</v>
      </c>
      <c r="C854">
        <v>11</v>
      </c>
      <c r="D854" t="s">
        <v>6451</v>
      </c>
      <c r="E854">
        <f>IFERROR(VLOOKUP(A854,Hoja1!$A:$E,5,0),0)-SUMIFS(REDUCCIONES!C:C,REDUCCIONES!B:B,A854)+SUMIFS(Hoja10!E:E,Hoja10!A:A,A854)+SUMIFS(Hoja11!E:E,Hoja11!A:A,A854)+SUMIFS(Hoja12!E:E,Hoja12!A:A,A854)+SUMIFS(Hoja13!E:E,Hoja13!A:A,A854)+SUMIFS(Hoja14!E:E,Hoja14!A:A,A854)+SUMIFS(Hoja15!E:E,Hoja15!A:A,A854)+SUMIFS(Hoja16!E:E,Hoja16!A:A,A854)</f>
        <v>204</v>
      </c>
      <c r="F854">
        <f>IFERROR(VLOOKUP(A854,Hoja7!$I:$J,2,0),0)</f>
        <v>34</v>
      </c>
      <c r="G854">
        <f t="shared" si="13"/>
        <v>170</v>
      </c>
    </row>
    <row r="855" spans="1:7" x14ac:dyDescent="0.25">
      <c r="A855" t="s">
        <v>4416</v>
      </c>
      <c r="B855" t="s">
        <v>4385</v>
      </c>
      <c r="C855">
        <v>13</v>
      </c>
      <c r="D855" t="s">
        <v>6451</v>
      </c>
      <c r="E855">
        <f>IFERROR(VLOOKUP(A855,Hoja1!$A:$E,5,0),0)-SUMIFS(REDUCCIONES!C:C,REDUCCIONES!B:B,A855)+SUMIFS(Hoja10!E:E,Hoja10!A:A,A855)+SUMIFS(Hoja11!E:E,Hoja11!A:A,A855)+SUMIFS(Hoja12!E:E,Hoja12!A:A,A855)+SUMIFS(Hoja13!E:E,Hoja13!A:A,A855)+SUMIFS(Hoja14!E:E,Hoja14!A:A,A855)+SUMIFS(Hoja15!E:E,Hoja15!A:A,A855)+SUMIFS(Hoja16!E:E,Hoja16!A:A,A855)</f>
        <v>101</v>
      </c>
      <c r="F855">
        <f>IFERROR(VLOOKUP(A855,Hoja7!$I:$J,2,0),0)</f>
        <v>15</v>
      </c>
      <c r="G855">
        <f t="shared" si="13"/>
        <v>86</v>
      </c>
    </row>
    <row r="856" spans="1:7" x14ac:dyDescent="0.25">
      <c r="A856" t="s">
        <v>4384</v>
      </c>
      <c r="B856" t="s">
        <v>4385</v>
      </c>
      <c r="C856">
        <v>15</v>
      </c>
      <c r="D856" t="s">
        <v>6451</v>
      </c>
      <c r="E856">
        <f>IFERROR(VLOOKUP(A856,Hoja1!$A:$E,5,0),0)-SUMIFS(REDUCCIONES!C:C,REDUCCIONES!B:B,A856)+SUMIFS(Hoja10!E:E,Hoja10!A:A,A856)+SUMIFS(Hoja11!E:E,Hoja11!A:A,A856)+SUMIFS(Hoja12!E:E,Hoja12!A:A,A856)+SUMIFS(Hoja13!E:E,Hoja13!A:A,A856)+SUMIFS(Hoja14!E:E,Hoja14!A:A,A856)+SUMIFS(Hoja15!E:E,Hoja15!A:A,A856)+SUMIFS(Hoja16!E:E,Hoja16!A:A,A856)</f>
        <v>60</v>
      </c>
      <c r="F856">
        <f>IFERROR(VLOOKUP(A856,Hoja7!$I:$J,2,0),0)</f>
        <v>8</v>
      </c>
      <c r="G856">
        <f t="shared" si="13"/>
        <v>52</v>
      </c>
    </row>
    <row r="857" spans="1:7" x14ac:dyDescent="0.25">
      <c r="A857" t="s">
        <v>4418</v>
      </c>
      <c r="B857" t="s">
        <v>4385</v>
      </c>
      <c r="C857">
        <v>17</v>
      </c>
      <c r="D857" t="s">
        <v>6451</v>
      </c>
      <c r="E857">
        <f>IFERROR(VLOOKUP(A857,Hoja1!$A:$E,5,0),0)-SUMIFS(REDUCCIONES!C:C,REDUCCIONES!B:B,A857)+SUMIFS(Hoja10!E:E,Hoja10!A:A,A857)+SUMIFS(Hoja11!E:E,Hoja11!A:A,A857)+SUMIFS(Hoja12!E:E,Hoja12!A:A,A857)+SUMIFS(Hoja13!E:E,Hoja13!A:A,A857)+SUMIFS(Hoja14!E:E,Hoja14!A:A,A857)+SUMIFS(Hoja15!E:E,Hoja15!A:A,A857)+SUMIFS(Hoja16!E:E,Hoja16!A:A,A857)</f>
        <v>36</v>
      </c>
      <c r="F857">
        <f>IFERROR(VLOOKUP(A857,Hoja7!$I:$J,2,0),0)</f>
        <v>4</v>
      </c>
      <c r="G857">
        <f t="shared" si="13"/>
        <v>32</v>
      </c>
    </row>
    <row r="858" spans="1:7" x14ac:dyDescent="0.25">
      <c r="A858" t="s">
        <v>4420</v>
      </c>
      <c r="B858" t="s">
        <v>4385</v>
      </c>
      <c r="C858">
        <v>19</v>
      </c>
      <c r="D858" t="s">
        <v>6451</v>
      </c>
      <c r="E858">
        <f>IFERROR(VLOOKUP(A858,Hoja1!$A:$E,5,0),0)-SUMIFS(REDUCCIONES!C:C,REDUCCIONES!B:B,A858)+SUMIFS(Hoja10!E:E,Hoja10!A:A,A858)+SUMIFS(Hoja11!E:E,Hoja11!A:A,A858)+SUMIFS(Hoja12!E:E,Hoja12!A:A,A858)+SUMIFS(Hoja13!E:E,Hoja13!A:A,A858)+SUMIFS(Hoja14!E:E,Hoja14!A:A,A858)+SUMIFS(Hoja15!E:E,Hoja15!A:A,A858)+SUMIFS(Hoja16!E:E,Hoja16!A:A,A858)</f>
        <v>16</v>
      </c>
      <c r="F858">
        <f>IFERROR(VLOOKUP(A858,Hoja7!$I:$J,2,0),0)</f>
        <v>5</v>
      </c>
      <c r="G858">
        <f t="shared" si="13"/>
        <v>11</v>
      </c>
    </row>
    <row r="859" spans="1:7" x14ac:dyDescent="0.25">
      <c r="A859" t="s">
        <v>4422</v>
      </c>
      <c r="B859" t="s">
        <v>4385</v>
      </c>
      <c r="C859">
        <v>21</v>
      </c>
      <c r="D859" t="s">
        <v>6451</v>
      </c>
      <c r="E859">
        <f>IFERROR(VLOOKUP(A859,Hoja1!$A:$E,5,0),0)-SUMIFS(REDUCCIONES!C:C,REDUCCIONES!B:B,A859)+SUMIFS(Hoja10!E:E,Hoja10!A:A,A859)+SUMIFS(Hoja11!E:E,Hoja11!A:A,A859)+SUMIFS(Hoja12!E:E,Hoja12!A:A,A859)+SUMIFS(Hoja13!E:E,Hoja13!A:A,A859)+SUMIFS(Hoja14!E:E,Hoja14!A:A,A859)+SUMIFS(Hoja15!E:E,Hoja15!A:A,A859)+SUMIFS(Hoja16!E:E,Hoja16!A:A,A859)</f>
        <v>35</v>
      </c>
      <c r="F859">
        <f>IFERROR(VLOOKUP(A859,Hoja7!$I:$J,2,0),0)</f>
        <v>2</v>
      </c>
      <c r="G859">
        <f t="shared" si="13"/>
        <v>33</v>
      </c>
    </row>
    <row r="860" spans="1:7" x14ac:dyDescent="0.25">
      <c r="A860" t="s">
        <v>4895</v>
      </c>
      <c r="B860" t="s">
        <v>4385</v>
      </c>
      <c r="C860">
        <v>23</v>
      </c>
      <c r="D860" t="s">
        <v>6451</v>
      </c>
      <c r="E860">
        <f>IFERROR(VLOOKUP(A860,Hoja1!$A:$E,5,0),0)-SUMIFS(REDUCCIONES!C:C,REDUCCIONES!B:B,A860)+SUMIFS(Hoja10!E:E,Hoja10!A:A,A860)+SUMIFS(Hoja11!E:E,Hoja11!A:A,A860)+SUMIFS(Hoja12!E:E,Hoja12!A:A,A860)+SUMIFS(Hoja13!E:E,Hoja13!A:A,A860)+SUMIFS(Hoja14!E:E,Hoja14!A:A,A860)+SUMIFS(Hoja15!E:E,Hoja15!A:A,A860)+SUMIFS(Hoja16!E:E,Hoja16!A:A,A860)</f>
        <v>0</v>
      </c>
      <c r="F860">
        <f>IFERROR(VLOOKUP(A860,Hoja7!$I:$J,2,0),0)</f>
        <v>2</v>
      </c>
      <c r="G860">
        <f t="shared" si="13"/>
        <v>-2</v>
      </c>
    </row>
    <row r="861" spans="1:7" x14ac:dyDescent="0.25">
      <c r="A861" t="s">
        <v>3557</v>
      </c>
      <c r="B861" t="s">
        <v>3531</v>
      </c>
      <c r="C861">
        <v>1</v>
      </c>
      <c r="D861" t="s">
        <v>6452</v>
      </c>
      <c r="E861">
        <f>IFERROR(VLOOKUP(A861,Hoja1!$A:$E,5,0),0)-SUMIFS(REDUCCIONES!C:C,REDUCCIONES!B:B,A861)+SUMIFS(Hoja10!E:E,Hoja10!A:A,A861)+SUMIFS(Hoja11!E:E,Hoja11!A:A,A861)+SUMIFS(Hoja12!E:E,Hoja12!A:A,A861)+SUMIFS(Hoja13!E:E,Hoja13!A:A,A861)+SUMIFS(Hoja14!E:E,Hoja14!A:A,A861)+SUMIFS(Hoja15!E:E,Hoja15!A:A,A861)+SUMIFS(Hoja16!E:E,Hoja16!A:A,A861)</f>
        <v>10</v>
      </c>
      <c r="F861">
        <f>IFERROR(VLOOKUP(A861,Hoja7!$I:$J,2,0),0)</f>
        <v>10</v>
      </c>
      <c r="G861">
        <f t="shared" si="13"/>
        <v>0</v>
      </c>
    </row>
    <row r="862" spans="1:7" x14ac:dyDescent="0.25">
      <c r="A862" t="s">
        <v>3535</v>
      </c>
      <c r="B862" t="s">
        <v>3531</v>
      </c>
      <c r="C862">
        <v>3</v>
      </c>
      <c r="D862" t="s">
        <v>6452</v>
      </c>
      <c r="E862">
        <f>IFERROR(VLOOKUP(A862,Hoja1!$A:$E,5,0),0)-SUMIFS(REDUCCIONES!C:C,REDUCCIONES!B:B,A862)+SUMIFS(Hoja10!E:E,Hoja10!A:A,A862)+SUMIFS(Hoja11!E:E,Hoja11!A:A,A862)+SUMIFS(Hoja12!E:E,Hoja12!A:A,A862)+SUMIFS(Hoja13!E:E,Hoja13!A:A,A862)+SUMIFS(Hoja14!E:E,Hoja14!A:A,A862)+SUMIFS(Hoja15!E:E,Hoja15!A:A,A862)+SUMIFS(Hoja16!E:E,Hoja16!A:A,A862)</f>
        <v>18</v>
      </c>
      <c r="F862">
        <f>IFERROR(VLOOKUP(A862,Hoja7!$I:$J,2,0),0)</f>
        <v>18</v>
      </c>
      <c r="G862">
        <f t="shared" si="13"/>
        <v>0</v>
      </c>
    </row>
    <row r="863" spans="1:7" x14ac:dyDescent="0.25">
      <c r="A863" t="s">
        <v>4791</v>
      </c>
      <c r="B863" t="s">
        <v>3531</v>
      </c>
      <c r="C863">
        <v>5</v>
      </c>
      <c r="D863" t="s">
        <v>6452</v>
      </c>
      <c r="E863">
        <f>IFERROR(VLOOKUP(A863,Hoja1!$A:$E,5,0),0)-SUMIFS(REDUCCIONES!C:C,REDUCCIONES!B:B,A863)+SUMIFS(Hoja10!E:E,Hoja10!A:A,A863)+SUMIFS(Hoja11!E:E,Hoja11!A:A,A863)+SUMIFS(Hoja12!E:E,Hoja12!A:A,A863)+SUMIFS(Hoja13!E:E,Hoja13!A:A,A863)+SUMIFS(Hoja14!E:E,Hoja14!A:A,A863)+SUMIFS(Hoja15!E:E,Hoja15!A:A,A863)+SUMIFS(Hoja16!E:E,Hoja16!A:A,A863)</f>
        <v>0</v>
      </c>
      <c r="F863">
        <f>IFERROR(VLOOKUP(A863,Hoja7!$I:$J,2,0),0)</f>
        <v>50</v>
      </c>
      <c r="G863">
        <f t="shared" si="13"/>
        <v>-50</v>
      </c>
    </row>
    <row r="864" spans="1:7" x14ac:dyDescent="0.25">
      <c r="A864" t="s">
        <v>3537</v>
      </c>
      <c r="B864" t="s">
        <v>3531</v>
      </c>
      <c r="C864">
        <v>7</v>
      </c>
      <c r="D864" t="s">
        <v>6452</v>
      </c>
      <c r="E864">
        <f>IFERROR(VLOOKUP(A864,Hoja1!$A:$E,5,0),0)-SUMIFS(REDUCCIONES!C:C,REDUCCIONES!B:B,A864)+SUMIFS(Hoja10!E:E,Hoja10!A:A,A864)+SUMIFS(Hoja11!E:E,Hoja11!A:A,A864)+SUMIFS(Hoja12!E:E,Hoja12!A:A,A864)+SUMIFS(Hoja13!E:E,Hoja13!A:A,A864)+SUMIFS(Hoja14!E:E,Hoja14!A:A,A864)+SUMIFS(Hoja15!E:E,Hoja15!A:A,A864)+SUMIFS(Hoja16!E:E,Hoja16!A:A,A864)</f>
        <v>2</v>
      </c>
      <c r="F864">
        <f>IFERROR(VLOOKUP(A864,Hoja7!$I:$J,2,0),0)</f>
        <v>77</v>
      </c>
      <c r="G864">
        <f t="shared" si="13"/>
        <v>-75</v>
      </c>
    </row>
    <row r="865" spans="1:7" x14ac:dyDescent="0.25">
      <c r="A865" t="s">
        <v>3539</v>
      </c>
      <c r="B865" t="s">
        <v>3531</v>
      </c>
      <c r="C865">
        <v>9</v>
      </c>
      <c r="D865" t="s">
        <v>6452</v>
      </c>
      <c r="E865">
        <f>IFERROR(VLOOKUP(A865,Hoja1!$A:$E,5,0),0)-SUMIFS(REDUCCIONES!C:C,REDUCCIONES!B:B,A865)+SUMIFS(Hoja10!E:E,Hoja10!A:A,A865)+SUMIFS(Hoja11!E:E,Hoja11!A:A,A865)+SUMIFS(Hoja12!E:E,Hoja12!A:A,A865)+SUMIFS(Hoja13!E:E,Hoja13!A:A,A865)+SUMIFS(Hoja14!E:E,Hoja14!A:A,A865)+SUMIFS(Hoja15!E:E,Hoja15!A:A,A865)+SUMIFS(Hoja16!E:E,Hoja16!A:A,A865)</f>
        <v>6</v>
      </c>
      <c r="F865">
        <f>IFERROR(VLOOKUP(A865,Hoja7!$I:$J,2,0),0)</f>
        <v>54</v>
      </c>
      <c r="G865">
        <f t="shared" si="13"/>
        <v>-48</v>
      </c>
    </row>
    <row r="866" spans="1:7" x14ac:dyDescent="0.25">
      <c r="A866" t="s">
        <v>3551</v>
      </c>
      <c r="B866" t="s">
        <v>3531</v>
      </c>
      <c r="C866">
        <v>11</v>
      </c>
      <c r="D866" t="s">
        <v>6452</v>
      </c>
      <c r="E866">
        <f>IFERROR(VLOOKUP(A866,Hoja1!$A:$E,5,0),0)-SUMIFS(REDUCCIONES!C:C,REDUCCIONES!B:B,A866)+SUMIFS(Hoja10!E:E,Hoja10!A:A,A866)+SUMIFS(Hoja11!E:E,Hoja11!A:A,A866)+SUMIFS(Hoja12!E:E,Hoja12!A:A,A866)+SUMIFS(Hoja13!E:E,Hoja13!A:A,A866)+SUMIFS(Hoja14!E:E,Hoja14!A:A,A866)+SUMIFS(Hoja15!E:E,Hoja15!A:A,A866)+SUMIFS(Hoja16!E:E,Hoja16!A:A,A866)</f>
        <v>82</v>
      </c>
      <c r="F866">
        <f>IFERROR(VLOOKUP(A866,Hoja7!$I:$J,2,0),0)</f>
        <v>76</v>
      </c>
      <c r="G866">
        <f t="shared" si="13"/>
        <v>6</v>
      </c>
    </row>
    <row r="867" spans="1:7" x14ac:dyDescent="0.25">
      <c r="A867" t="s">
        <v>3530</v>
      </c>
      <c r="B867" t="s">
        <v>3531</v>
      </c>
      <c r="C867">
        <v>13</v>
      </c>
      <c r="D867" t="s">
        <v>6452</v>
      </c>
      <c r="E867">
        <f>IFERROR(VLOOKUP(A867,Hoja1!$A:$E,5,0),0)-SUMIFS(REDUCCIONES!C:C,REDUCCIONES!B:B,A867)+SUMIFS(Hoja10!E:E,Hoja10!A:A,A867)+SUMIFS(Hoja11!E:E,Hoja11!A:A,A867)+SUMIFS(Hoja12!E:E,Hoja12!A:A,A867)+SUMIFS(Hoja13!E:E,Hoja13!A:A,A867)+SUMIFS(Hoja14!E:E,Hoja14!A:A,A867)+SUMIFS(Hoja15!E:E,Hoja15!A:A,A867)+SUMIFS(Hoja16!E:E,Hoja16!A:A,A867)</f>
        <v>10</v>
      </c>
      <c r="F867">
        <f>IFERROR(VLOOKUP(A867,Hoja7!$I:$J,2,0),0)</f>
        <v>30</v>
      </c>
      <c r="G867">
        <f t="shared" si="13"/>
        <v>-20</v>
      </c>
    </row>
    <row r="868" spans="1:7" x14ac:dyDescent="0.25">
      <c r="A868" t="s">
        <v>3533</v>
      </c>
      <c r="B868" t="s">
        <v>3531</v>
      </c>
      <c r="C868">
        <v>15</v>
      </c>
      <c r="D868" t="s">
        <v>6452</v>
      </c>
      <c r="E868">
        <f>IFERROR(VLOOKUP(A868,Hoja1!$A:$E,5,0),0)-SUMIFS(REDUCCIONES!C:C,REDUCCIONES!B:B,A868)+SUMIFS(Hoja10!E:E,Hoja10!A:A,A868)+SUMIFS(Hoja11!E:E,Hoja11!A:A,A868)+SUMIFS(Hoja12!E:E,Hoja12!A:A,A868)+SUMIFS(Hoja13!E:E,Hoja13!A:A,A868)+SUMIFS(Hoja14!E:E,Hoja14!A:A,A868)+SUMIFS(Hoja15!E:E,Hoja15!A:A,A868)+SUMIFS(Hoja16!E:E,Hoja16!A:A,A868)</f>
        <v>28</v>
      </c>
      <c r="F868">
        <f>IFERROR(VLOOKUP(A868,Hoja7!$I:$J,2,0),0)</f>
        <v>35</v>
      </c>
      <c r="G868">
        <f t="shared" si="13"/>
        <v>-7</v>
      </c>
    </row>
    <row r="869" spans="1:7" x14ac:dyDescent="0.25">
      <c r="A869" t="s">
        <v>3549</v>
      </c>
      <c r="B869" t="s">
        <v>3531</v>
      </c>
      <c r="C869">
        <v>17</v>
      </c>
      <c r="D869" t="s">
        <v>6452</v>
      </c>
      <c r="E869">
        <f>IFERROR(VLOOKUP(A869,Hoja1!$A:$E,5,0),0)-SUMIFS(REDUCCIONES!C:C,REDUCCIONES!B:B,A869)+SUMIFS(Hoja10!E:E,Hoja10!A:A,A869)+SUMIFS(Hoja11!E:E,Hoja11!A:A,A869)+SUMIFS(Hoja12!E:E,Hoja12!A:A,A869)+SUMIFS(Hoja13!E:E,Hoja13!A:A,A869)+SUMIFS(Hoja14!E:E,Hoja14!A:A,A869)+SUMIFS(Hoja15!E:E,Hoja15!A:A,A869)+SUMIFS(Hoja16!E:E,Hoja16!A:A,A869)</f>
        <v>2</v>
      </c>
      <c r="F869">
        <f>IFERROR(VLOOKUP(A869,Hoja7!$I:$J,2,0),0)</f>
        <v>12</v>
      </c>
      <c r="G869">
        <f t="shared" si="13"/>
        <v>-10</v>
      </c>
    </row>
    <row r="870" spans="1:7" x14ac:dyDescent="0.25">
      <c r="A870" t="s">
        <v>3553</v>
      </c>
      <c r="B870" t="s">
        <v>3531</v>
      </c>
      <c r="C870">
        <v>19</v>
      </c>
      <c r="D870" t="s">
        <v>6452</v>
      </c>
      <c r="E870">
        <f>IFERROR(VLOOKUP(A870,Hoja1!$A:$E,5,0),0)-SUMIFS(REDUCCIONES!C:C,REDUCCIONES!B:B,A870)+SUMIFS(Hoja10!E:E,Hoja10!A:A,A870)+SUMIFS(Hoja11!E:E,Hoja11!A:A,A870)+SUMIFS(Hoja12!E:E,Hoja12!A:A,A870)+SUMIFS(Hoja13!E:E,Hoja13!A:A,A870)+SUMIFS(Hoja14!E:E,Hoja14!A:A,A870)+SUMIFS(Hoja15!E:E,Hoja15!A:A,A870)+SUMIFS(Hoja16!E:E,Hoja16!A:A,A870)</f>
        <v>4</v>
      </c>
      <c r="F870">
        <f>IFERROR(VLOOKUP(A870,Hoja7!$I:$J,2,0),0)</f>
        <v>4</v>
      </c>
      <c r="G870">
        <f t="shared" si="13"/>
        <v>0</v>
      </c>
    </row>
    <row r="871" spans="1:7" x14ac:dyDescent="0.25">
      <c r="A871" t="s">
        <v>6453</v>
      </c>
      <c r="B871" t="s">
        <v>3531</v>
      </c>
      <c r="C871">
        <v>21</v>
      </c>
      <c r="D871" t="s">
        <v>6452</v>
      </c>
      <c r="E871">
        <f>IFERROR(VLOOKUP(A871,Hoja1!$A:$E,5,0),0)-SUMIFS(REDUCCIONES!C:C,REDUCCIONES!B:B,A871)+SUMIFS(Hoja10!E:E,Hoja10!A:A,A871)+SUMIFS(Hoja11!E:E,Hoja11!A:A,A871)+SUMIFS(Hoja12!E:E,Hoja12!A:A,A871)+SUMIFS(Hoja13!E:E,Hoja13!A:A,A871)+SUMIFS(Hoja14!E:E,Hoja14!A:A,A871)+SUMIFS(Hoja15!E:E,Hoja15!A:A,A871)+SUMIFS(Hoja16!E:E,Hoja16!A:A,A871)</f>
        <v>0</v>
      </c>
      <c r="F871">
        <f>IFERROR(VLOOKUP(A871,Hoja7!$I:$J,2,0),0)</f>
        <v>0</v>
      </c>
      <c r="G871">
        <f t="shared" si="13"/>
        <v>0</v>
      </c>
    </row>
    <row r="872" spans="1:7" x14ac:dyDescent="0.25">
      <c r="A872" t="s">
        <v>3559</v>
      </c>
      <c r="B872" t="s">
        <v>3531</v>
      </c>
      <c r="C872">
        <v>23</v>
      </c>
      <c r="D872" t="s">
        <v>6452</v>
      </c>
      <c r="E872">
        <f>IFERROR(VLOOKUP(A872,Hoja1!$A:$E,5,0),0)-SUMIFS(REDUCCIONES!C:C,REDUCCIONES!B:B,A872)+SUMIFS(Hoja10!E:E,Hoja10!A:A,A872)+SUMIFS(Hoja11!E:E,Hoja11!A:A,A872)+SUMIFS(Hoja12!E:E,Hoja12!A:A,A872)+SUMIFS(Hoja13!E:E,Hoja13!A:A,A872)+SUMIFS(Hoja14!E:E,Hoja14!A:A,A872)+SUMIFS(Hoja15!E:E,Hoja15!A:A,A872)+SUMIFS(Hoja16!E:E,Hoja16!A:A,A872)</f>
        <v>2</v>
      </c>
      <c r="F872">
        <f>IFERROR(VLOOKUP(A872,Hoja7!$I:$J,2,0),0)</f>
        <v>2</v>
      </c>
      <c r="G872">
        <f t="shared" si="13"/>
        <v>0</v>
      </c>
    </row>
    <row r="873" spans="1:7" x14ac:dyDescent="0.25">
      <c r="A873" t="s">
        <v>6454</v>
      </c>
      <c r="B873" t="s">
        <v>672</v>
      </c>
      <c r="C873">
        <v>1</v>
      </c>
      <c r="D873" t="s">
        <v>6455</v>
      </c>
      <c r="E873">
        <f>IFERROR(VLOOKUP(A873,Hoja1!$A:$E,5,0),0)-SUMIFS(REDUCCIONES!C:C,REDUCCIONES!B:B,A873)+SUMIFS(Hoja10!E:E,Hoja10!A:A,A873)+SUMIFS(Hoja11!E:E,Hoja11!A:A,A873)+SUMIFS(Hoja12!E:E,Hoja12!A:A,A873)+SUMIFS(Hoja13!E:E,Hoja13!A:A,A873)+SUMIFS(Hoja14!E:E,Hoja14!A:A,A873)+SUMIFS(Hoja15!E:E,Hoja15!A:A,A873)+SUMIFS(Hoja16!E:E,Hoja16!A:A,A873)</f>
        <v>0</v>
      </c>
      <c r="F873">
        <f>IFERROR(VLOOKUP(A873,Hoja7!$I:$J,2,0),0)</f>
        <v>0</v>
      </c>
      <c r="G873">
        <f t="shared" si="13"/>
        <v>0</v>
      </c>
    </row>
    <row r="874" spans="1:7" x14ac:dyDescent="0.25">
      <c r="A874" t="s">
        <v>737</v>
      </c>
      <c r="B874" t="s">
        <v>672</v>
      </c>
      <c r="C874">
        <v>3</v>
      </c>
      <c r="D874" t="s">
        <v>6455</v>
      </c>
      <c r="E874">
        <f>IFERROR(VLOOKUP(A874,Hoja1!$A:$E,5,0),0)-SUMIFS(REDUCCIONES!C:C,REDUCCIONES!B:B,A874)+SUMIFS(Hoja10!E:E,Hoja10!A:A,A874)+SUMIFS(Hoja11!E:E,Hoja11!A:A,A874)+SUMIFS(Hoja12!E:E,Hoja12!A:A,A874)+SUMIFS(Hoja13!E:E,Hoja13!A:A,A874)+SUMIFS(Hoja14!E:E,Hoja14!A:A,A874)+SUMIFS(Hoja15!E:E,Hoja15!A:A,A874)+SUMIFS(Hoja16!E:E,Hoja16!A:A,A874)</f>
        <v>60</v>
      </c>
      <c r="F874">
        <f>IFERROR(VLOOKUP(A874,Hoja7!$I:$J,2,0),0)</f>
        <v>10</v>
      </c>
      <c r="G874">
        <f t="shared" si="13"/>
        <v>50</v>
      </c>
    </row>
    <row r="875" spans="1:7" x14ac:dyDescent="0.25">
      <c r="A875" t="s">
        <v>671</v>
      </c>
      <c r="B875" t="s">
        <v>672</v>
      </c>
      <c r="C875">
        <v>5</v>
      </c>
      <c r="D875" t="s">
        <v>6455</v>
      </c>
      <c r="E875">
        <f>IFERROR(VLOOKUP(A875,Hoja1!$A:$E,5,0),0)-SUMIFS(REDUCCIONES!C:C,REDUCCIONES!B:B,A875)+SUMIFS(Hoja10!E:E,Hoja10!A:A,A875)+SUMIFS(Hoja11!E:E,Hoja11!A:A,A875)+SUMIFS(Hoja12!E:E,Hoja12!A:A,A875)+SUMIFS(Hoja13!E:E,Hoja13!A:A,A875)+SUMIFS(Hoja14!E:E,Hoja14!A:A,A875)+SUMIFS(Hoja15!E:E,Hoja15!A:A,A875)+SUMIFS(Hoja16!E:E,Hoja16!A:A,A875)</f>
        <v>252</v>
      </c>
      <c r="F875">
        <f>IFERROR(VLOOKUP(A875,Hoja7!$I:$J,2,0),0)</f>
        <v>30</v>
      </c>
      <c r="G875">
        <f t="shared" si="13"/>
        <v>222</v>
      </c>
    </row>
    <row r="876" spans="1:7" x14ac:dyDescent="0.25">
      <c r="A876" t="s">
        <v>675</v>
      </c>
      <c r="B876" t="s">
        <v>672</v>
      </c>
      <c r="C876">
        <v>7</v>
      </c>
      <c r="D876" t="s">
        <v>6455</v>
      </c>
      <c r="E876">
        <f>IFERROR(VLOOKUP(A876,Hoja1!$A:$E,5,0),0)-SUMIFS(REDUCCIONES!C:C,REDUCCIONES!B:B,A876)+SUMIFS(Hoja10!E:E,Hoja10!A:A,A876)+SUMIFS(Hoja11!E:E,Hoja11!A:A,A876)+SUMIFS(Hoja12!E:E,Hoja12!A:A,A876)+SUMIFS(Hoja13!E:E,Hoja13!A:A,A876)+SUMIFS(Hoja14!E:E,Hoja14!A:A,A876)+SUMIFS(Hoja15!E:E,Hoja15!A:A,A876)+SUMIFS(Hoja16!E:E,Hoja16!A:A,A876)</f>
        <v>184</v>
      </c>
      <c r="F876">
        <f>IFERROR(VLOOKUP(A876,Hoja7!$I:$J,2,0),0)</f>
        <v>44</v>
      </c>
      <c r="G876">
        <f t="shared" si="13"/>
        <v>140</v>
      </c>
    </row>
    <row r="877" spans="1:7" x14ac:dyDescent="0.25">
      <c r="A877" t="s">
        <v>678</v>
      </c>
      <c r="B877" t="s">
        <v>672</v>
      </c>
      <c r="C877">
        <v>9</v>
      </c>
      <c r="D877" t="s">
        <v>6455</v>
      </c>
      <c r="E877">
        <f>IFERROR(VLOOKUP(A877,Hoja1!$A:$E,5,0),0)-SUMIFS(REDUCCIONES!C:C,REDUCCIONES!B:B,A877)+SUMIFS(Hoja10!E:E,Hoja10!A:A,A877)+SUMIFS(Hoja11!E:E,Hoja11!A:A,A877)+SUMIFS(Hoja12!E:E,Hoja12!A:A,A877)+SUMIFS(Hoja13!E:E,Hoja13!A:A,A877)+SUMIFS(Hoja14!E:E,Hoja14!A:A,A877)+SUMIFS(Hoja15!E:E,Hoja15!A:A,A877)+SUMIFS(Hoja16!E:E,Hoja16!A:A,A877)</f>
        <v>222</v>
      </c>
      <c r="F877">
        <f>IFERROR(VLOOKUP(A877,Hoja7!$I:$J,2,0),0)</f>
        <v>68</v>
      </c>
      <c r="G877">
        <f t="shared" si="13"/>
        <v>154</v>
      </c>
    </row>
    <row r="878" spans="1:7" x14ac:dyDescent="0.25">
      <c r="A878" t="s">
        <v>681</v>
      </c>
      <c r="B878" t="s">
        <v>672</v>
      </c>
      <c r="C878">
        <v>11</v>
      </c>
      <c r="D878" t="s">
        <v>6455</v>
      </c>
      <c r="E878">
        <f>IFERROR(VLOOKUP(A878,Hoja1!$A:$E,5,0),0)-SUMIFS(REDUCCIONES!C:C,REDUCCIONES!B:B,A878)+SUMIFS(Hoja10!E:E,Hoja10!A:A,A878)+SUMIFS(Hoja11!E:E,Hoja11!A:A,A878)+SUMIFS(Hoja12!E:E,Hoja12!A:A,A878)+SUMIFS(Hoja13!E:E,Hoja13!A:A,A878)+SUMIFS(Hoja14!E:E,Hoja14!A:A,A878)+SUMIFS(Hoja15!E:E,Hoja15!A:A,A878)+SUMIFS(Hoja16!E:E,Hoja16!A:A,A878)</f>
        <v>245</v>
      </c>
      <c r="F878">
        <f>IFERROR(VLOOKUP(A878,Hoja7!$I:$J,2,0),0)</f>
        <v>92</v>
      </c>
      <c r="G878">
        <f t="shared" si="13"/>
        <v>153</v>
      </c>
    </row>
    <row r="879" spans="1:7" x14ac:dyDescent="0.25">
      <c r="A879" t="s">
        <v>728</v>
      </c>
      <c r="B879" t="s">
        <v>672</v>
      </c>
      <c r="C879">
        <v>13</v>
      </c>
      <c r="D879" t="s">
        <v>6455</v>
      </c>
      <c r="E879">
        <f>IFERROR(VLOOKUP(A879,Hoja1!$A:$E,5,0),0)-SUMIFS(REDUCCIONES!C:C,REDUCCIONES!B:B,A879)+SUMIFS(Hoja10!E:E,Hoja10!A:A,A879)+SUMIFS(Hoja11!E:E,Hoja11!A:A,A879)+SUMIFS(Hoja12!E:E,Hoja12!A:A,A879)+SUMIFS(Hoja13!E:E,Hoja13!A:A,A879)+SUMIFS(Hoja14!E:E,Hoja14!A:A,A879)+SUMIFS(Hoja15!E:E,Hoja15!A:A,A879)+SUMIFS(Hoja16!E:E,Hoja16!A:A,A879)</f>
        <v>199</v>
      </c>
      <c r="F879">
        <f>IFERROR(VLOOKUP(A879,Hoja7!$I:$J,2,0),0)</f>
        <v>29</v>
      </c>
      <c r="G879">
        <f t="shared" si="13"/>
        <v>170</v>
      </c>
    </row>
    <row r="880" spans="1:7" x14ac:dyDescent="0.25">
      <c r="A880" t="s">
        <v>731</v>
      </c>
      <c r="B880" t="s">
        <v>672</v>
      </c>
      <c r="C880">
        <v>15</v>
      </c>
      <c r="D880" t="s">
        <v>6455</v>
      </c>
      <c r="E880">
        <f>IFERROR(VLOOKUP(A880,Hoja1!$A:$E,5,0),0)-SUMIFS(REDUCCIONES!C:C,REDUCCIONES!B:B,A880)+SUMIFS(Hoja10!E:E,Hoja10!A:A,A880)+SUMIFS(Hoja11!E:E,Hoja11!A:A,A880)+SUMIFS(Hoja12!E:E,Hoja12!A:A,A880)+SUMIFS(Hoja13!E:E,Hoja13!A:A,A880)+SUMIFS(Hoja14!E:E,Hoja14!A:A,A880)+SUMIFS(Hoja15!E:E,Hoja15!A:A,A880)+SUMIFS(Hoja16!E:E,Hoja16!A:A,A880)</f>
        <v>145</v>
      </c>
      <c r="F880">
        <f>IFERROR(VLOOKUP(A880,Hoja7!$I:$J,2,0),0)</f>
        <v>22</v>
      </c>
      <c r="G880">
        <f t="shared" si="13"/>
        <v>123</v>
      </c>
    </row>
    <row r="881" spans="1:7" x14ac:dyDescent="0.25">
      <c r="A881" t="s">
        <v>734</v>
      </c>
      <c r="B881" t="s">
        <v>672</v>
      </c>
      <c r="C881">
        <v>17</v>
      </c>
      <c r="D881" t="s">
        <v>6455</v>
      </c>
      <c r="E881">
        <f>IFERROR(VLOOKUP(A881,Hoja1!$A:$E,5,0),0)-SUMIFS(REDUCCIONES!C:C,REDUCCIONES!B:B,A881)+SUMIFS(Hoja10!E:E,Hoja10!A:A,A881)+SUMIFS(Hoja11!E:E,Hoja11!A:A,A881)+SUMIFS(Hoja12!E:E,Hoja12!A:A,A881)+SUMIFS(Hoja13!E:E,Hoja13!A:A,A881)+SUMIFS(Hoja14!E:E,Hoja14!A:A,A881)+SUMIFS(Hoja15!E:E,Hoja15!A:A,A881)+SUMIFS(Hoja16!E:E,Hoja16!A:A,A881)</f>
        <v>43</v>
      </c>
      <c r="F881">
        <f>IFERROR(VLOOKUP(A881,Hoja7!$I:$J,2,0),0)</f>
        <v>4</v>
      </c>
      <c r="G881">
        <f t="shared" si="13"/>
        <v>39</v>
      </c>
    </row>
    <row r="882" spans="1:7" x14ac:dyDescent="0.25">
      <c r="A882" t="s">
        <v>771</v>
      </c>
      <c r="B882" t="s">
        <v>672</v>
      </c>
      <c r="C882">
        <v>19</v>
      </c>
      <c r="D882" t="s">
        <v>6455</v>
      </c>
      <c r="E882">
        <f>IFERROR(VLOOKUP(A882,Hoja1!$A:$E,5,0),0)-SUMIFS(REDUCCIONES!C:C,REDUCCIONES!B:B,A882)+SUMIFS(Hoja10!E:E,Hoja10!A:A,A882)+SUMIFS(Hoja11!E:E,Hoja11!A:A,A882)+SUMIFS(Hoja12!E:E,Hoja12!A:A,A882)+SUMIFS(Hoja13!E:E,Hoja13!A:A,A882)+SUMIFS(Hoja14!E:E,Hoja14!A:A,A882)+SUMIFS(Hoja15!E:E,Hoja15!A:A,A882)+SUMIFS(Hoja16!E:E,Hoja16!A:A,A882)</f>
        <v>26</v>
      </c>
      <c r="F882">
        <f>IFERROR(VLOOKUP(A882,Hoja7!$I:$J,2,0),0)</f>
        <v>2</v>
      </c>
      <c r="G882">
        <f t="shared" si="13"/>
        <v>24</v>
      </c>
    </row>
    <row r="883" spans="1:7" x14ac:dyDescent="0.25">
      <c r="A883" t="s">
        <v>774</v>
      </c>
      <c r="B883" t="s">
        <v>672</v>
      </c>
      <c r="C883">
        <v>21</v>
      </c>
      <c r="D883" t="s">
        <v>6455</v>
      </c>
      <c r="E883">
        <f>IFERROR(VLOOKUP(A883,Hoja1!$A:$E,5,0),0)-SUMIFS(REDUCCIONES!C:C,REDUCCIONES!B:B,A883)+SUMIFS(Hoja10!E:E,Hoja10!A:A,A883)+SUMIFS(Hoja11!E:E,Hoja11!A:A,A883)+SUMIFS(Hoja12!E:E,Hoja12!A:A,A883)+SUMIFS(Hoja13!E:E,Hoja13!A:A,A883)+SUMIFS(Hoja14!E:E,Hoja14!A:A,A883)+SUMIFS(Hoja15!E:E,Hoja15!A:A,A883)+SUMIFS(Hoja16!E:E,Hoja16!A:A,A883)</f>
        <v>11</v>
      </c>
      <c r="F883">
        <f>IFERROR(VLOOKUP(A883,Hoja7!$I:$J,2,0),0)</f>
        <v>0</v>
      </c>
      <c r="G883">
        <f t="shared" si="13"/>
        <v>11</v>
      </c>
    </row>
    <row r="884" spans="1:7" x14ac:dyDescent="0.25">
      <c r="A884" t="s">
        <v>1116</v>
      </c>
      <c r="B884" t="s">
        <v>672</v>
      </c>
      <c r="C884">
        <v>23</v>
      </c>
      <c r="D884" t="s">
        <v>6455</v>
      </c>
      <c r="E884">
        <f>IFERROR(VLOOKUP(A884,Hoja1!$A:$E,5,0),0)-SUMIFS(REDUCCIONES!C:C,REDUCCIONES!B:B,A884)+SUMIFS(Hoja10!E:E,Hoja10!A:A,A884)+SUMIFS(Hoja11!E:E,Hoja11!A:A,A884)+SUMIFS(Hoja12!E:E,Hoja12!A:A,A884)+SUMIFS(Hoja13!E:E,Hoja13!A:A,A884)+SUMIFS(Hoja14!E:E,Hoja14!A:A,A884)+SUMIFS(Hoja15!E:E,Hoja15!A:A,A884)+SUMIFS(Hoja16!E:E,Hoja16!A:A,A884)</f>
        <v>15</v>
      </c>
      <c r="F884">
        <f>IFERROR(VLOOKUP(A884,Hoja7!$I:$J,2,0),0)</f>
        <v>0</v>
      </c>
      <c r="G884">
        <f t="shared" si="13"/>
        <v>15</v>
      </c>
    </row>
    <row r="885" spans="1:7" x14ac:dyDescent="0.25">
      <c r="A885" t="s">
        <v>2032</v>
      </c>
      <c r="B885" t="s">
        <v>1608</v>
      </c>
      <c r="C885">
        <v>1</v>
      </c>
      <c r="D885" t="s">
        <v>6456</v>
      </c>
      <c r="E885">
        <f>IFERROR(VLOOKUP(A885,Hoja1!$A:$E,5,0),0)-SUMIFS(REDUCCIONES!C:C,REDUCCIONES!B:B,A885)+SUMIFS(Hoja10!E:E,Hoja10!A:A,A885)+SUMIFS(Hoja11!E:E,Hoja11!A:A,A885)+SUMIFS(Hoja12!E:E,Hoja12!A:A,A885)+SUMIFS(Hoja13!E:E,Hoja13!A:A,A885)+SUMIFS(Hoja14!E:E,Hoja14!A:A,A885)+SUMIFS(Hoja15!E:E,Hoja15!A:A,A885)+SUMIFS(Hoja16!E:E,Hoja16!A:A,A885)</f>
        <v>9</v>
      </c>
      <c r="F885">
        <f>IFERROR(VLOOKUP(A885,Hoja7!$I:$J,2,0),0)</f>
        <v>0</v>
      </c>
      <c r="G885">
        <f t="shared" si="13"/>
        <v>9</v>
      </c>
    </row>
    <row r="886" spans="1:7" x14ac:dyDescent="0.25">
      <c r="A886" t="s">
        <v>1607</v>
      </c>
      <c r="B886" t="s">
        <v>1608</v>
      </c>
      <c r="C886">
        <v>3</v>
      </c>
      <c r="D886" t="s">
        <v>6456</v>
      </c>
      <c r="E886">
        <f>IFERROR(VLOOKUP(A886,Hoja1!$A:$E,5,0),0)-SUMIFS(REDUCCIONES!C:C,REDUCCIONES!B:B,A886)+SUMIFS(Hoja10!E:E,Hoja10!A:A,A886)+SUMIFS(Hoja11!E:E,Hoja11!A:A,A886)+SUMIFS(Hoja12!E:E,Hoja12!A:A,A886)+SUMIFS(Hoja13!E:E,Hoja13!A:A,A886)+SUMIFS(Hoja14!E:E,Hoja14!A:A,A886)+SUMIFS(Hoja15!E:E,Hoja15!A:A,A886)+SUMIFS(Hoja16!E:E,Hoja16!A:A,A886)</f>
        <v>28</v>
      </c>
      <c r="F886">
        <f>IFERROR(VLOOKUP(A886,Hoja7!$I:$J,2,0),0)</f>
        <v>0</v>
      </c>
      <c r="G886">
        <f t="shared" si="13"/>
        <v>28</v>
      </c>
    </row>
    <row r="887" spans="1:7" x14ac:dyDescent="0.25">
      <c r="A887" t="s">
        <v>1610</v>
      </c>
      <c r="B887" t="s">
        <v>1608</v>
      </c>
      <c r="C887">
        <v>5</v>
      </c>
      <c r="D887" t="s">
        <v>6456</v>
      </c>
      <c r="E887">
        <f>IFERROR(VLOOKUP(A887,Hoja1!$A:$E,5,0),0)-SUMIFS(REDUCCIONES!C:C,REDUCCIONES!B:B,A887)+SUMIFS(Hoja10!E:E,Hoja10!A:A,A887)+SUMIFS(Hoja11!E:E,Hoja11!A:A,A887)+SUMIFS(Hoja12!E:E,Hoja12!A:A,A887)+SUMIFS(Hoja13!E:E,Hoja13!A:A,A887)+SUMIFS(Hoja14!E:E,Hoja14!A:A,A887)+SUMIFS(Hoja15!E:E,Hoja15!A:A,A887)+SUMIFS(Hoja16!E:E,Hoja16!A:A,A887)</f>
        <v>147</v>
      </c>
      <c r="F887">
        <f>IFERROR(VLOOKUP(A887,Hoja7!$I:$J,2,0),0)</f>
        <v>3</v>
      </c>
      <c r="G887">
        <f t="shared" si="13"/>
        <v>144</v>
      </c>
    </row>
    <row r="888" spans="1:7" x14ac:dyDescent="0.25">
      <c r="A888" t="s">
        <v>1612</v>
      </c>
      <c r="B888" t="s">
        <v>1608</v>
      </c>
      <c r="C888">
        <v>7</v>
      </c>
      <c r="D888" t="s">
        <v>6456</v>
      </c>
      <c r="E888">
        <f>IFERROR(VLOOKUP(A888,Hoja1!$A:$E,5,0),0)-SUMIFS(REDUCCIONES!C:C,REDUCCIONES!B:B,A888)+SUMIFS(Hoja10!E:E,Hoja10!A:A,A888)+SUMIFS(Hoja11!E:E,Hoja11!A:A,A888)+SUMIFS(Hoja12!E:E,Hoja12!A:A,A888)+SUMIFS(Hoja13!E:E,Hoja13!A:A,A888)+SUMIFS(Hoja14!E:E,Hoja14!A:A,A888)+SUMIFS(Hoja15!E:E,Hoja15!A:A,A888)+SUMIFS(Hoja16!E:E,Hoja16!A:A,A888)</f>
        <v>209</v>
      </c>
      <c r="F888">
        <f>IFERROR(VLOOKUP(A888,Hoja7!$I:$J,2,0),0)</f>
        <v>3</v>
      </c>
      <c r="G888">
        <f t="shared" si="13"/>
        <v>206</v>
      </c>
    </row>
    <row r="889" spans="1:7" x14ac:dyDescent="0.25">
      <c r="A889" t="s">
        <v>1614</v>
      </c>
      <c r="B889" t="s">
        <v>1608</v>
      </c>
      <c r="C889">
        <v>9</v>
      </c>
      <c r="D889" t="s">
        <v>6456</v>
      </c>
      <c r="E889">
        <f>IFERROR(VLOOKUP(A889,Hoja1!$A:$E,5,0),0)-SUMIFS(REDUCCIONES!C:C,REDUCCIONES!B:B,A889)+SUMIFS(Hoja10!E:E,Hoja10!A:A,A889)+SUMIFS(Hoja11!E:E,Hoja11!A:A,A889)+SUMIFS(Hoja12!E:E,Hoja12!A:A,A889)+SUMIFS(Hoja13!E:E,Hoja13!A:A,A889)+SUMIFS(Hoja14!E:E,Hoja14!A:A,A889)+SUMIFS(Hoja15!E:E,Hoja15!A:A,A889)+SUMIFS(Hoja16!E:E,Hoja16!A:A,A889)</f>
        <v>195</v>
      </c>
      <c r="F889">
        <f>IFERROR(VLOOKUP(A889,Hoja7!$I:$J,2,0),0)</f>
        <v>2</v>
      </c>
      <c r="G889">
        <f t="shared" si="13"/>
        <v>193</v>
      </c>
    </row>
    <row r="890" spans="1:7" x14ac:dyDescent="0.25">
      <c r="A890" t="s">
        <v>1616</v>
      </c>
      <c r="B890" t="s">
        <v>1608</v>
      </c>
      <c r="C890">
        <v>11</v>
      </c>
      <c r="D890" t="s">
        <v>6456</v>
      </c>
      <c r="E890">
        <f>IFERROR(VLOOKUP(A890,Hoja1!$A:$E,5,0),0)-SUMIFS(REDUCCIONES!C:C,REDUCCIONES!B:B,A890)+SUMIFS(Hoja10!E:E,Hoja10!A:A,A890)+SUMIFS(Hoja11!E:E,Hoja11!A:A,A890)+SUMIFS(Hoja12!E:E,Hoja12!A:A,A890)+SUMIFS(Hoja13!E:E,Hoja13!A:A,A890)+SUMIFS(Hoja14!E:E,Hoja14!A:A,A890)+SUMIFS(Hoja15!E:E,Hoja15!A:A,A890)+SUMIFS(Hoja16!E:E,Hoja16!A:A,A890)</f>
        <v>196</v>
      </c>
      <c r="F890">
        <f>IFERROR(VLOOKUP(A890,Hoja7!$I:$J,2,0),0)</f>
        <v>3</v>
      </c>
      <c r="G890">
        <f t="shared" si="13"/>
        <v>193</v>
      </c>
    </row>
    <row r="891" spans="1:7" x14ac:dyDescent="0.25">
      <c r="A891" t="s">
        <v>1618</v>
      </c>
      <c r="B891" t="s">
        <v>1608</v>
      </c>
      <c r="C891">
        <v>13</v>
      </c>
      <c r="D891" t="s">
        <v>6456</v>
      </c>
      <c r="E891">
        <f>IFERROR(VLOOKUP(A891,Hoja1!$A:$E,5,0),0)-SUMIFS(REDUCCIONES!C:C,REDUCCIONES!B:B,A891)+SUMIFS(Hoja10!E:E,Hoja10!A:A,A891)+SUMIFS(Hoja11!E:E,Hoja11!A:A,A891)+SUMIFS(Hoja12!E:E,Hoja12!A:A,A891)+SUMIFS(Hoja13!E:E,Hoja13!A:A,A891)+SUMIFS(Hoja14!E:E,Hoja14!A:A,A891)+SUMIFS(Hoja15!E:E,Hoja15!A:A,A891)+SUMIFS(Hoja16!E:E,Hoja16!A:A,A891)</f>
        <v>153</v>
      </c>
      <c r="F891">
        <f>IFERROR(VLOOKUP(A891,Hoja7!$I:$J,2,0),0)</f>
        <v>7</v>
      </c>
      <c r="G891">
        <f t="shared" si="13"/>
        <v>146</v>
      </c>
    </row>
    <row r="892" spans="1:7" x14ac:dyDescent="0.25">
      <c r="A892" t="s">
        <v>1620</v>
      </c>
      <c r="B892" t="s">
        <v>1608</v>
      </c>
      <c r="C892">
        <v>15</v>
      </c>
      <c r="D892" t="s">
        <v>6456</v>
      </c>
      <c r="E892">
        <f>IFERROR(VLOOKUP(A892,Hoja1!$A:$E,5,0),0)-SUMIFS(REDUCCIONES!C:C,REDUCCIONES!B:B,A892)+SUMIFS(Hoja10!E:E,Hoja10!A:A,A892)+SUMIFS(Hoja11!E:E,Hoja11!A:A,A892)+SUMIFS(Hoja12!E:E,Hoja12!A:A,A892)+SUMIFS(Hoja13!E:E,Hoja13!A:A,A892)+SUMIFS(Hoja14!E:E,Hoja14!A:A,A892)+SUMIFS(Hoja15!E:E,Hoja15!A:A,A892)+SUMIFS(Hoja16!E:E,Hoja16!A:A,A892)</f>
        <v>90</v>
      </c>
      <c r="F892">
        <f>IFERROR(VLOOKUP(A892,Hoja7!$I:$J,2,0),0)</f>
        <v>10</v>
      </c>
      <c r="G892">
        <f t="shared" si="13"/>
        <v>80</v>
      </c>
    </row>
    <row r="893" spans="1:7" x14ac:dyDescent="0.25">
      <c r="A893" t="s">
        <v>1622</v>
      </c>
      <c r="B893" t="s">
        <v>1608</v>
      </c>
      <c r="C893">
        <v>17</v>
      </c>
      <c r="D893" t="s">
        <v>6456</v>
      </c>
      <c r="E893">
        <f>IFERROR(VLOOKUP(A893,Hoja1!$A:$E,5,0),0)-SUMIFS(REDUCCIONES!C:C,REDUCCIONES!B:B,A893)+SUMIFS(Hoja10!E:E,Hoja10!A:A,A893)+SUMIFS(Hoja11!E:E,Hoja11!A:A,A893)+SUMIFS(Hoja12!E:E,Hoja12!A:A,A893)+SUMIFS(Hoja13!E:E,Hoja13!A:A,A893)+SUMIFS(Hoja14!E:E,Hoja14!A:A,A893)+SUMIFS(Hoja15!E:E,Hoja15!A:A,A893)+SUMIFS(Hoja16!E:E,Hoja16!A:A,A893)</f>
        <v>50</v>
      </c>
      <c r="F893">
        <f>IFERROR(VLOOKUP(A893,Hoja7!$I:$J,2,0),0)</f>
        <v>0</v>
      </c>
      <c r="G893">
        <f t="shared" si="13"/>
        <v>50</v>
      </c>
    </row>
    <row r="894" spans="1:7" x14ac:dyDescent="0.25">
      <c r="A894" t="s">
        <v>1624</v>
      </c>
      <c r="B894" t="s">
        <v>1608</v>
      </c>
      <c r="C894">
        <v>19</v>
      </c>
      <c r="D894" t="s">
        <v>6456</v>
      </c>
      <c r="E894">
        <f>IFERROR(VLOOKUP(A894,Hoja1!$A:$E,5,0),0)-SUMIFS(REDUCCIONES!C:C,REDUCCIONES!B:B,A894)+SUMIFS(Hoja10!E:E,Hoja10!A:A,A894)+SUMIFS(Hoja11!E:E,Hoja11!A:A,A894)+SUMIFS(Hoja12!E:E,Hoja12!A:A,A894)+SUMIFS(Hoja13!E:E,Hoja13!A:A,A894)+SUMIFS(Hoja14!E:E,Hoja14!A:A,A894)+SUMIFS(Hoja15!E:E,Hoja15!A:A,A894)+SUMIFS(Hoja16!E:E,Hoja16!A:A,A894)</f>
        <v>23</v>
      </c>
      <c r="F894">
        <f>IFERROR(VLOOKUP(A894,Hoja7!$I:$J,2,0),0)</f>
        <v>0</v>
      </c>
      <c r="G894">
        <f t="shared" si="13"/>
        <v>23</v>
      </c>
    </row>
    <row r="895" spans="1:7" x14ac:dyDescent="0.25">
      <c r="A895" t="s">
        <v>1626</v>
      </c>
      <c r="B895" t="s">
        <v>1608</v>
      </c>
      <c r="C895">
        <v>21</v>
      </c>
      <c r="D895" t="s">
        <v>6456</v>
      </c>
      <c r="E895">
        <f>IFERROR(VLOOKUP(A895,Hoja1!$A:$E,5,0),0)-SUMIFS(REDUCCIONES!C:C,REDUCCIONES!B:B,A895)+SUMIFS(Hoja10!E:E,Hoja10!A:A,A895)+SUMIFS(Hoja11!E:E,Hoja11!A:A,A895)+SUMIFS(Hoja12!E:E,Hoja12!A:A,A895)+SUMIFS(Hoja13!E:E,Hoja13!A:A,A895)+SUMIFS(Hoja14!E:E,Hoja14!A:A,A895)+SUMIFS(Hoja15!E:E,Hoja15!A:A,A895)+SUMIFS(Hoja16!E:E,Hoja16!A:A,A895)</f>
        <v>1</v>
      </c>
      <c r="F895">
        <f>IFERROR(VLOOKUP(A895,Hoja7!$I:$J,2,0),0)</f>
        <v>0</v>
      </c>
      <c r="G895">
        <f t="shared" si="13"/>
        <v>1</v>
      </c>
    </row>
    <row r="896" spans="1:7" x14ac:dyDescent="0.25">
      <c r="A896" t="s">
        <v>5119</v>
      </c>
      <c r="B896" t="s">
        <v>1608</v>
      </c>
      <c r="C896">
        <v>23</v>
      </c>
      <c r="D896" t="s">
        <v>6456</v>
      </c>
      <c r="E896">
        <f>IFERROR(VLOOKUP(A896,Hoja1!$A:$E,5,0),0)-SUMIFS(REDUCCIONES!C:C,REDUCCIONES!B:B,A896)+SUMIFS(Hoja10!E:E,Hoja10!A:A,A896)+SUMIFS(Hoja11!E:E,Hoja11!A:A,A896)+SUMIFS(Hoja12!E:E,Hoja12!A:A,A896)+SUMIFS(Hoja13!E:E,Hoja13!A:A,A896)+SUMIFS(Hoja14!E:E,Hoja14!A:A,A896)+SUMIFS(Hoja15!E:E,Hoja15!A:A,A896)+SUMIFS(Hoja16!E:E,Hoja16!A:A,A896)</f>
        <v>0</v>
      </c>
      <c r="F896">
        <f>IFERROR(VLOOKUP(A896,Hoja7!$I:$J,2,0),0)</f>
        <v>0</v>
      </c>
      <c r="G896">
        <f t="shared" si="13"/>
        <v>0</v>
      </c>
    </row>
    <row r="897" spans="1:7" x14ac:dyDescent="0.25">
      <c r="A897" t="s">
        <v>6457</v>
      </c>
      <c r="B897" t="s">
        <v>4525</v>
      </c>
      <c r="C897">
        <v>1</v>
      </c>
      <c r="D897" t="s">
        <v>6458</v>
      </c>
      <c r="E897">
        <f>IFERROR(VLOOKUP(A897,Hoja1!$A:$E,5,0),0)-SUMIFS(REDUCCIONES!C:C,REDUCCIONES!B:B,A897)+SUMIFS(Hoja10!E:E,Hoja10!A:A,A897)+SUMIFS(Hoja11!E:E,Hoja11!A:A,A897)+SUMIFS(Hoja12!E:E,Hoja12!A:A,A897)+SUMIFS(Hoja13!E:E,Hoja13!A:A,A897)+SUMIFS(Hoja14!E:E,Hoja14!A:A,A897)+SUMIFS(Hoja15!E:E,Hoja15!A:A,A897)+SUMIFS(Hoja16!E:E,Hoja16!A:A,A897)</f>
        <v>0</v>
      </c>
      <c r="F897">
        <f>IFERROR(VLOOKUP(A897,Hoja7!$I:$J,2,0),0)</f>
        <v>0</v>
      </c>
      <c r="G897">
        <f t="shared" si="13"/>
        <v>0</v>
      </c>
    </row>
    <row r="898" spans="1:7" x14ac:dyDescent="0.25">
      <c r="A898" t="s">
        <v>4524</v>
      </c>
      <c r="B898" t="s">
        <v>4525</v>
      </c>
      <c r="C898">
        <v>3</v>
      </c>
      <c r="D898" t="s">
        <v>6458</v>
      </c>
      <c r="E898">
        <f>IFERROR(VLOOKUP(A898,Hoja1!$A:$E,5,0),0)-SUMIFS(REDUCCIONES!C:C,REDUCCIONES!B:B,A898)+SUMIFS(Hoja10!E:E,Hoja10!A:A,A898)+SUMIFS(Hoja11!E:E,Hoja11!A:A,A898)+SUMIFS(Hoja12!E:E,Hoja12!A:A,A898)+SUMIFS(Hoja13!E:E,Hoja13!A:A,A898)+SUMIFS(Hoja14!E:E,Hoja14!A:A,A898)+SUMIFS(Hoja15!E:E,Hoja15!A:A,A898)+SUMIFS(Hoja16!E:E,Hoja16!A:A,A898)</f>
        <v>12</v>
      </c>
      <c r="F898">
        <f>IFERROR(VLOOKUP(A898,Hoja7!$I:$J,2,0),0)</f>
        <v>0</v>
      </c>
      <c r="G898">
        <f t="shared" ref="G898:G961" si="14">IF(AND(E898&gt;=0,F898&lt;0),E898+F898,E898-F898)</f>
        <v>12</v>
      </c>
    </row>
    <row r="899" spans="1:7" x14ac:dyDescent="0.25">
      <c r="A899" t="s">
        <v>4527</v>
      </c>
      <c r="B899" t="s">
        <v>4525</v>
      </c>
      <c r="C899">
        <v>5</v>
      </c>
      <c r="D899" t="s">
        <v>6458</v>
      </c>
      <c r="E899">
        <f>IFERROR(VLOOKUP(A899,Hoja1!$A:$E,5,0),0)-SUMIFS(REDUCCIONES!C:C,REDUCCIONES!B:B,A899)+SUMIFS(Hoja10!E:E,Hoja10!A:A,A899)+SUMIFS(Hoja11!E:E,Hoja11!A:A,A899)+SUMIFS(Hoja12!E:E,Hoja12!A:A,A899)+SUMIFS(Hoja13!E:E,Hoja13!A:A,A899)+SUMIFS(Hoja14!E:E,Hoja14!A:A,A899)+SUMIFS(Hoja15!E:E,Hoja15!A:A,A899)+SUMIFS(Hoja16!E:E,Hoja16!A:A,A899)</f>
        <v>24</v>
      </c>
      <c r="F899">
        <f>IFERROR(VLOOKUP(A899,Hoja7!$I:$J,2,0),0)</f>
        <v>0</v>
      </c>
      <c r="G899">
        <f t="shared" si="14"/>
        <v>24</v>
      </c>
    </row>
    <row r="900" spans="1:7" x14ac:dyDescent="0.25">
      <c r="A900" t="s">
        <v>4529</v>
      </c>
      <c r="B900" t="s">
        <v>4525</v>
      </c>
      <c r="C900">
        <v>7</v>
      </c>
      <c r="D900" t="s">
        <v>6458</v>
      </c>
      <c r="E900">
        <f>IFERROR(VLOOKUP(A900,Hoja1!$A:$E,5,0),0)-SUMIFS(REDUCCIONES!C:C,REDUCCIONES!B:B,A900)+SUMIFS(Hoja10!E:E,Hoja10!A:A,A900)+SUMIFS(Hoja11!E:E,Hoja11!A:A,A900)+SUMIFS(Hoja12!E:E,Hoja12!A:A,A900)+SUMIFS(Hoja13!E:E,Hoja13!A:A,A900)+SUMIFS(Hoja14!E:E,Hoja14!A:A,A900)+SUMIFS(Hoja15!E:E,Hoja15!A:A,A900)+SUMIFS(Hoja16!E:E,Hoja16!A:A,A900)</f>
        <v>7</v>
      </c>
      <c r="F900">
        <f>IFERROR(VLOOKUP(A900,Hoja7!$I:$J,2,0),0)</f>
        <v>0</v>
      </c>
      <c r="G900">
        <f t="shared" si="14"/>
        <v>7</v>
      </c>
    </row>
    <row r="901" spans="1:7" x14ac:dyDescent="0.25">
      <c r="A901" t="s">
        <v>4531</v>
      </c>
      <c r="B901" t="s">
        <v>4525</v>
      </c>
      <c r="C901">
        <v>9</v>
      </c>
      <c r="D901" t="s">
        <v>6458</v>
      </c>
      <c r="E901">
        <f>IFERROR(VLOOKUP(A901,Hoja1!$A:$E,5,0),0)-SUMIFS(REDUCCIONES!C:C,REDUCCIONES!B:B,A901)+SUMIFS(Hoja10!E:E,Hoja10!A:A,A901)+SUMIFS(Hoja11!E:E,Hoja11!A:A,A901)+SUMIFS(Hoja12!E:E,Hoja12!A:A,A901)+SUMIFS(Hoja13!E:E,Hoja13!A:A,A901)+SUMIFS(Hoja14!E:E,Hoja14!A:A,A901)+SUMIFS(Hoja15!E:E,Hoja15!A:A,A901)+SUMIFS(Hoja16!E:E,Hoja16!A:A,A901)</f>
        <v>28</v>
      </c>
      <c r="F901">
        <f>IFERROR(VLOOKUP(A901,Hoja7!$I:$J,2,0),0)</f>
        <v>0</v>
      </c>
      <c r="G901">
        <f t="shared" si="14"/>
        <v>28</v>
      </c>
    </row>
    <row r="902" spans="1:7" x14ac:dyDescent="0.25">
      <c r="A902" t="s">
        <v>4533</v>
      </c>
      <c r="B902" t="s">
        <v>4525</v>
      </c>
      <c r="C902">
        <v>11</v>
      </c>
      <c r="D902" t="s">
        <v>6458</v>
      </c>
      <c r="E902">
        <f>IFERROR(VLOOKUP(A902,Hoja1!$A:$E,5,0),0)-SUMIFS(REDUCCIONES!C:C,REDUCCIONES!B:B,A902)+SUMIFS(Hoja10!E:E,Hoja10!A:A,A902)+SUMIFS(Hoja11!E:E,Hoja11!A:A,A902)+SUMIFS(Hoja12!E:E,Hoja12!A:A,A902)+SUMIFS(Hoja13!E:E,Hoja13!A:A,A902)+SUMIFS(Hoja14!E:E,Hoja14!A:A,A902)+SUMIFS(Hoja15!E:E,Hoja15!A:A,A902)+SUMIFS(Hoja16!E:E,Hoja16!A:A,A902)</f>
        <v>58</v>
      </c>
      <c r="F902">
        <f>IFERROR(VLOOKUP(A902,Hoja7!$I:$J,2,0),0)</f>
        <v>0</v>
      </c>
      <c r="G902">
        <f t="shared" si="14"/>
        <v>58</v>
      </c>
    </row>
    <row r="903" spans="1:7" x14ac:dyDescent="0.25">
      <c r="A903" t="s">
        <v>4535</v>
      </c>
      <c r="B903" t="s">
        <v>4525</v>
      </c>
      <c r="C903">
        <v>13</v>
      </c>
      <c r="D903" t="s">
        <v>6458</v>
      </c>
      <c r="E903">
        <f>IFERROR(VLOOKUP(A903,Hoja1!$A:$E,5,0),0)-SUMIFS(REDUCCIONES!C:C,REDUCCIONES!B:B,A903)+SUMIFS(Hoja10!E:E,Hoja10!A:A,A903)+SUMIFS(Hoja11!E:E,Hoja11!A:A,A903)+SUMIFS(Hoja12!E:E,Hoja12!A:A,A903)+SUMIFS(Hoja13!E:E,Hoja13!A:A,A903)+SUMIFS(Hoja14!E:E,Hoja14!A:A,A903)+SUMIFS(Hoja15!E:E,Hoja15!A:A,A903)+SUMIFS(Hoja16!E:E,Hoja16!A:A,A903)</f>
        <v>4</v>
      </c>
      <c r="F903">
        <f>IFERROR(VLOOKUP(A903,Hoja7!$I:$J,2,0),0)</f>
        <v>0</v>
      </c>
      <c r="G903">
        <f t="shared" si="14"/>
        <v>4</v>
      </c>
    </row>
    <row r="904" spans="1:7" x14ac:dyDescent="0.25">
      <c r="A904" t="s">
        <v>4537</v>
      </c>
      <c r="B904" t="s">
        <v>4525</v>
      </c>
      <c r="C904">
        <v>15</v>
      </c>
      <c r="D904" t="s">
        <v>6458</v>
      </c>
      <c r="E904">
        <f>IFERROR(VLOOKUP(A904,Hoja1!$A:$E,5,0),0)-SUMIFS(REDUCCIONES!C:C,REDUCCIONES!B:B,A904)+SUMIFS(Hoja10!E:E,Hoja10!A:A,A904)+SUMIFS(Hoja11!E:E,Hoja11!A:A,A904)+SUMIFS(Hoja12!E:E,Hoja12!A:A,A904)+SUMIFS(Hoja13!E:E,Hoja13!A:A,A904)+SUMIFS(Hoja14!E:E,Hoja14!A:A,A904)+SUMIFS(Hoja15!E:E,Hoja15!A:A,A904)+SUMIFS(Hoja16!E:E,Hoja16!A:A,A904)</f>
        <v>17</v>
      </c>
      <c r="F904">
        <f>IFERROR(VLOOKUP(A904,Hoja7!$I:$J,2,0),0)</f>
        <v>0</v>
      </c>
      <c r="G904">
        <f t="shared" si="14"/>
        <v>17</v>
      </c>
    </row>
    <row r="905" spans="1:7" x14ac:dyDescent="0.25">
      <c r="A905" t="s">
        <v>4539</v>
      </c>
      <c r="B905" t="s">
        <v>4525</v>
      </c>
      <c r="C905">
        <v>17</v>
      </c>
      <c r="D905" t="s">
        <v>6458</v>
      </c>
      <c r="E905">
        <f>IFERROR(VLOOKUP(A905,Hoja1!$A:$E,5,0),0)-SUMIFS(REDUCCIONES!C:C,REDUCCIONES!B:B,A905)+SUMIFS(Hoja10!E:E,Hoja10!A:A,A905)+SUMIFS(Hoja11!E:E,Hoja11!A:A,A905)+SUMIFS(Hoja12!E:E,Hoja12!A:A,A905)+SUMIFS(Hoja13!E:E,Hoja13!A:A,A905)+SUMIFS(Hoja14!E:E,Hoja14!A:A,A905)+SUMIFS(Hoja15!E:E,Hoja15!A:A,A905)+SUMIFS(Hoja16!E:E,Hoja16!A:A,A905)</f>
        <v>24</v>
      </c>
      <c r="F905">
        <f>IFERROR(VLOOKUP(A905,Hoja7!$I:$J,2,0),0)</f>
        <v>0</v>
      </c>
      <c r="G905">
        <f t="shared" si="14"/>
        <v>24</v>
      </c>
    </row>
    <row r="906" spans="1:7" x14ac:dyDescent="0.25">
      <c r="A906" t="s">
        <v>4541</v>
      </c>
      <c r="B906" t="s">
        <v>4525</v>
      </c>
      <c r="C906">
        <v>19</v>
      </c>
      <c r="D906" t="s">
        <v>6458</v>
      </c>
      <c r="E906">
        <f>IFERROR(VLOOKUP(A906,Hoja1!$A:$E,5,0),0)-SUMIFS(REDUCCIONES!C:C,REDUCCIONES!B:B,A906)+SUMIFS(Hoja10!E:E,Hoja10!A:A,A906)+SUMIFS(Hoja11!E:E,Hoja11!A:A,A906)+SUMIFS(Hoja12!E:E,Hoja12!A:A,A906)+SUMIFS(Hoja13!E:E,Hoja13!A:A,A906)+SUMIFS(Hoja14!E:E,Hoja14!A:A,A906)+SUMIFS(Hoja15!E:E,Hoja15!A:A,A906)+SUMIFS(Hoja16!E:E,Hoja16!A:A,A906)</f>
        <v>6</v>
      </c>
      <c r="F906">
        <f>IFERROR(VLOOKUP(A906,Hoja7!$I:$J,2,0),0)</f>
        <v>0</v>
      </c>
      <c r="G906">
        <f t="shared" si="14"/>
        <v>6</v>
      </c>
    </row>
    <row r="907" spans="1:7" x14ac:dyDescent="0.25">
      <c r="A907" t="s">
        <v>6459</v>
      </c>
      <c r="B907" t="s">
        <v>4525</v>
      </c>
      <c r="C907">
        <v>21</v>
      </c>
      <c r="D907" t="s">
        <v>6458</v>
      </c>
      <c r="E907">
        <f>IFERROR(VLOOKUP(A907,Hoja1!$A:$E,5,0),0)-SUMIFS(REDUCCIONES!C:C,REDUCCIONES!B:B,A907)+SUMIFS(Hoja10!E:E,Hoja10!A:A,A907)+SUMIFS(Hoja11!E:E,Hoja11!A:A,A907)+SUMIFS(Hoja12!E:E,Hoja12!A:A,A907)+SUMIFS(Hoja13!E:E,Hoja13!A:A,A907)+SUMIFS(Hoja14!E:E,Hoja14!A:A,A907)+SUMIFS(Hoja15!E:E,Hoja15!A:A,A907)+SUMIFS(Hoja16!E:E,Hoja16!A:A,A907)</f>
        <v>0</v>
      </c>
      <c r="F907">
        <f>IFERROR(VLOOKUP(A907,Hoja7!$I:$J,2,0),0)</f>
        <v>0</v>
      </c>
      <c r="G907">
        <f t="shared" si="14"/>
        <v>0</v>
      </c>
    </row>
    <row r="908" spans="1:7" x14ac:dyDescent="0.25">
      <c r="A908" t="s">
        <v>6460</v>
      </c>
      <c r="B908" t="s">
        <v>4525</v>
      </c>
      <c r="C908">
        <v>23</v>
      </c>
      <c r="D908" t="s">
        <v>6458</v>
      </c>
      <c r="E908">
        <f>IFERROR(VLOOKUP(A908,Hoja1!$A:$E,5,0),0)-SUMIFS(REDUCCIONES!C:C,REDUCCIONES!B:B,A908)+SUMIFS(Hoja10!E:E,Hoja10!A:A,A908)+SUMIFS(Hoja11!E:E,Hoja11!A:A,A908)+SUMIFS(Hoja12!E:E,Hoja12!A:A,A908)+SUMIFS(Hoja13!E:E,Hoja13!A:A,A908)+SUMIFS(Hoja14!E:E,Hoja14!A:A,A908)+SUMIFS(Hoja15!E:E,Hoja15!A:A,A908)+SUMIFS(Hoja16!E:E,Hoja16!A:A,A908)</f>
        <v>0</v>
      </c>
      <c r="F908">
        <f>IFERROR(VLOOKUP(A908,Hoja7!$I:$J,2,0),0)</f>
        <v>0</v>
      </c>
      <c r="G908">
        <f t="shared" si="14"/>
        <v>0</v>
      </c>
    </row>
    <row r="909" spans="1:7" x14ac:dyDescent="0.25">
      <c r="A909" t="s">
        <v>2264</v>
      </c>
      <c r="B909" t="s">
        <v>2073</v>
      </c>
      <c r="C909">
        <v>1</v>
      </c>
      <c r="D909" t="s">
        <v>6461</v>
      </c>
      <c r="E909">
        <f>IFERROR(VLOOKUP(A909,Hoja1!$A:$E,5,0),0)-SUMIFS(REDUCCIONES!C:C,REDUCCIONES!B:B,A909)+SUMIFS(Hoja10!E:E,Hoja10!A:A,A909)+SUMIFS(Hoja11!E:E,Hoja11!A:A,A909)+SUMIFS(Hoja12!E:E,Hoja12!A:A,A909)+SUMIFS(Hoja13!E:E,Hoja13!A:A,A909)+SUMIFS(Hoja14!E:E,Hoja14!A:A,A909)+SUMIFS(Hoja15!E:E,Hoja15!A:A,A909)+SUMIFS(Hoja16!E:E,Hoja16!A:A,A909)</f>
        <v>8</v>
      </c>
      <c r="F909">
        <f>IFERROR(VLOOKUP(A909,Hoja7!$I:$J,2,0),0)</f>
        <v>0</v>
      </c>
      <c r="G909">
        <f t="shared" si="14"/>
        <v>8</v>
      </c>
    </row>
    <row r="910" spans="1:7" x14ac:dyDescent="0.25">
      <c r="A910" t="s">
        <v>2072</v>
      </c>
      <c r="B910" t="s">
        <v>2073</v>
      </c>
      <c r="C910">
        <v>3</v>
      </c>
      <c r="D910" t="s">
        <v>6461</v>
      </c>
      <c r="E910">
        <f>IFERROR(VLOOKUP(A910,Hoja1!$A:$E,5,0),0)-SUMIFS(REDUCCIONES!C:C,REDUCCIONES!B:B,A910)+SUMIFS(Hoja10!E:E,Hoja10!A:A,A910)+SUMIFS(Hoja11!E:E,Hoja11!A:A,A910)+SUMIFS(Hoja12!E:E,Hoja12!A:A,A910)+SUMIFS(Hoja13!E:E,Hoja13!A:A,A910)+SUMIFS(Hoja14!E:E,Hoja14!A:A,A910)+SUMIFS(Hoja15!E:E,Hoja15!A:A,A910)+SUMIFS(Hoja16!E:E,Hoja16!A:A,A910)</f>
        <v>20</v>
      </c>
      <c r="F910">
        <f>IFERROR(VLOOKUP(A910,Hoja7!$I:$J,2,0),0)</f>
        <v>4</v>
      </c>
      <c r="G910">
        <f t="shared" si="14"/>
        <v>16</v>
      </c>
    </row>
    <row r="911" spans="1:7" x14ac:dyDescent="0.25">
      <c r="A911" t="s">
        <v>2075</v>
      </c>
      <c r="B911" t="s">
        <v>2073</v>
      </c>
      <c r="C911">
        <v>5</v>
      </c>
      <c r="D911" t="s">
        <v>6461</v>
      </c>
      <c r="E911">
        <f>IFERROR(VLOOKUP(A911,Hoja1!$A:$E,5,0),0)-SUMIFS(REDUCCIONES!C:C,REDUCCIONES!B:B,A911)+SUMIFS(Hoja10!E:E,Hoja10!A:A,A911)+SUMIFS(Hoja11!E:E,Hoja11!A:A,A911)+SUMIFS(Hoja12!E:E,Hoja12!A:A,A911)+SUMIFS(Hoja13!E:E,Hoja13!A:A,A911)+SUMIFS(Hoja14!E:E,Hoja14!A:A,A911)+SUMIFS(Hoja15!E:E,Hoja15!A:A,A911)+SUMIFS(Hoja16!E:E,Hoja16!A:A,A911)</f>
        <v>42</v>
      </c>
      <c r="F911">
        <f>IFERROR(VLOOKUP(A911,Hoja7!$I:$J,2,0),0)</f>
        <v>3</v>
      </c>
      <c r="G911">
        <f t="shared" si="14"/>
        <v>39</v>
      </c>
    </row>
    <row r="912" spans="1:7" x14ac:dyDescent="0.25">
      <c r="A912" t="s">
        <v>2077</v>
      </c>
      <c r="B912" t="s">
        <v>2073</v>
      </c>
      <c r="C912">
        <v>7</v>
      </c>
      <c r="D912" t="s">
        <v>6461</v>
      </c>
      <c r="E912">
        <f>IFERROR(VLOOKUP(A912,Hoja1!$A:$E,5,0),0)-SUMIFS(REDUCCIONES!C:C,REDUCCIONES!B:B,A912)+SUMIFS(Hoja10!E:E,Hoja10!A:A,A912)+SUMIFS(Hoja11!E:E,Hoja11!A:A,A912)+SUMIFS(Hoja12!E:E,Hoja12!A:A,A912)+SUMIFS(Hoja13!E:E,Hoja13!A:A,A912)+SUMIFS(Hoja14!E:E,Hoja14!A:A,A912)+SUMIFS(Hoja15!E:E,Hoja15!A:A,A912)+SUMIFS(Hoja16!E:E,Hoja16!A:A,A912)</f>
        <v>161</v>
      </c>
      <c r="F912">
        <f>IFERROR(VLOOKUP(A912,Hoja7!$I:$J,2,0),0)</f>
        <v>6</v>
      </c>
      <c r="G912">
        <f t="shared" si="14"/>
        <v>155</v>
      </c>
    </row>
    <row r="913" spans="1:7" x14ac:dyDescent="0.25">
      <c r="A913" t="s">
        <v>2079</v>
      </c>
      <c r="B913" t="s">
        <v>2073</v>
      </c>
      <c r="C913">
        <v>9</v>
      </c>
      <c r="D913" t="s">
        <v>6461</v>
      </c>
      <c r="E913">
        <f>IFERROR(VLOOKUP(A913,Hoja1!$A:$E,5,0),0)-SUMIFS(REDUCCIONES!C:C,REDUCCIONES!B:B,A913)+SUMIFS(Hoja10!E:E,Hoja10!A:A,A913)+SUMIFS(Hoja11!E:E,Hoja11!A:A,A913)+SUMIFS(Hoja12!E:E,Hoja12!A:A,A913)+SUMIFS(Hoja13!E:E,Hoja13!A:A,A913)+SUMIFS(Hoja14!E:E,Hoja14!A:A,A913)+SUMIFS(Hoja15!E:E,Hoja15!A:A,A913)+SUMIFS(Hoja16!E:E,Hoja16!A:A,A913)</f>
        <v>1</v>
      </c>
      <c r="F913">
        <f>IFERROR(VLOOKUP(A913,Hoja7!$I:$J,2,0),0)</f>
        <v>12</v>
      </c>
      <c r="G913">
        <f t="shared" si="14"/>
        <v>-11</v>
      </c>
    </row>
    <row r="914" spans="1:7" x14ac:dyDescent="0.25">
      <c r="A914" t="s">
        <v>2081</v>
      </c>
      <c r="B914" t="s">
        <v>2073</v>
      </c>
      <c r="C914">
        <v>11</v>
      </c>
      <c r="D914" t="s">
        <v>6461</v>
      </c>
      <c r="E914">
        <f>IFERROR(VLOOKUP(A914,Hoja1!$A:$E,5,0),0)-SUMIFS(REDUCCIONES!C:C,REDUCCIONES!B:B,A914)+SUMIFS(Hoja10!E:E,Hoja10!A:A,A914)+SUMIFS(Hoja11!E:E,Hoja11!A:A,A914)+SUMIFS(Hoja12!E:E,Hoja12!A:A,A914)+SUMIFS(Hoja13!E:E,Hoja13!A:A,A914)+SUMIFS(Hoja14!E:E,Hoja14!A:A,A914)+SUMIFS(Hoja15!E:E,Hoja15!A:A,A914)+SUMIFS(Hoja16!E:E,Hoja16!A:A,A914)</f>
        <v>18</v>
      </c>
      <c r="F914">
        <f>IFERROR(VLOOKUP(A914,Hoja7!$I:$J,2,0),0)</f>
        <v>0</v>
      </c>
      <c r="G914">
        <f t="shared" si="14"/>
        <v>18</v>
      </c>
    </row>
    <row r="915" spans="1:7" x14ac:dyDescent="0.25">
      <c r="A915" t="s">
        <v>2083</v>
      </c>
      <c r="B915" t="s">
        <v>2073</v>
      </c>
      <c r="C915">
        <v>13</v>
      </c>
      <c r="D915" t="s">
        <v>6461</v>
      </c>
      <c r="E915">
        <f>IFERROR(VLOOKUP(A915,Hoja1!$A:$E,5,0),0)-SUMIFS(REDUCCIONES!C:C,REDUCCIONES!B:B,A915)+SUMIFS(Hoja10!E:E,Hoja10!A:A,A915)+SUMIFS(Hoja11!E:E,Hoja11!A:A,A915)+SUMIFS(Hoja12!E:E,Hoja12!A:A,A915)+SUMIFS(Hoja13!E:E,Hoja13!A:A,A915)+SUMIFS(Hoja14!E:E,Hoja14!A:A,A915)+SUMIFS(Hoja15!E:E,Hoja15!A:A,A915)+SUMIFS(Hoja16!E:E,Hoja16!A:A,A915)</f>
        <v>4</v>
      </c>
      <c r="F915">
        <f>IFERROR(VLOOKUP(A915,Hoja7!$I:$J,2,0),0)</f>
        <v>1</v>
      </c>
      <c r="G915">
        <f t="shared" si="14"/>
        <v>3</v>
      </c>
    </row>
    <row r="916" spans="1:7" x14ac:dyDescent="0.25">
      <c r="A916" t="s">
        <v>2085</v>
      </c>
      <c r="B916" t="s">
        <v>2073</v>
      </c>
      <c r="C916">
        <v>15</v>
      </c>
      <c r="D916" t="s">
        <v>6461</v>
      </c>
      <c r="E916">
        <f>IFERROR(VLOOKUP(A916,Hoja1!$A:$E,5,0),0)-SUMIFS(REDUCCIONES!C:C,REDUCCIONES!B:B,A916)+SUMIFS(Hoja10!E:E,Hoja10!A:A,A916)+SUMIFS(Hoja11!E:E,Hoja11!A:A,A916)+SUMIFS(Hoja12!E:E,Hoja12!A:A,A916)+SUMIFS(Hoja13!E:E,Hoja13!A:A,A916)+SUMIFS(Hoja14!E:E,Hoja14!A:A,A916)+SUMIFS(Hoja15!E:E,Hoja15!A:A,A916)+SUMIFS(Hoja16!E:E,Hoja16!A:A,A916)</f>
        <v>8</v>
      </c>
      <c r="F916">
        <f>IFERROR(VLOOKUP(A916,Hoja7!$I:$J,2,0),0)</f>
        <v>10</v>
      </c>
      <c r="G916">
        <f t="shared" si="14"/>
        <v>-2</v>
      </c>
    </row>
    <row r="917" spans="1:7" x14ac:dyDescent="0.25">
      <c r="A917" t="s">
        <v>2087</v>
      </c>
      <c r="B917" t="s">
        <v>2073</v>
      </c>
      <c r="C917">
        <v>17</v>
      </c>
      <c r="D917" t="s">
        <v>6461</v>
      </c>
      <c r="E917">
        <f>IFERROR(VLOOKUP(A917,Hoja1!$A:$E,5,0),0)-SUMIFS(REDUCCIONES!C:C,REDUCCIONES!B:B,A917)+SUMIFS(Hoja10!E:E,Hoja10!A:A,A917)+SUMIFS(Hoja11!E:E,Hoja11!A:A,A917)+SUMIFS(Hoja12!E:E,Hoja12!A:A,A917)+SUMIFS(Hoja13!E:E,Hoja13!A:A,A917)+SUMIFS(Hoja14!E:E,Hoja14!A:A,A917)+SUMIFS(Hoja15!E:E,Hoja15!A:A,A917)+SUMIFS(Hoja16!E:E,Hoja16!A:A,A917)</f>
        <v>3</v>
      </c>
      <c r="F917">
        <f>IFERROR(VLOOKUP(A917,Hoja7!$I:$J,2,0),0)</f>
        <v>10</v>
      </c>
      <c r="G917">
        <f t="shared" si="14"/>
        <v>-7</v>
      </c>
    </row>
    <row r="918" spans="1:7" x14ac:dyDescent="0.25">
      <c r="A918" t="s">
        <v>2089</v>
      </c>
      <c r="B918" t="s">
        <v>2073</v>
      </c>
      <c r="C918">
        <v>19</v>
      </c>
      <c r="D918" t="s">
        <v>6461</v>
      </c>
      <c r="E918">
        <f>IFERROR(VLOOKUP(A918,Hoja1!$A:$E,5,0),0)-SUMIFS(REDUCCIONES!C:C,REDUCCIONES!B:B,A918)+SUMIFS(Hoja10!E:E,Hoja10!A:A,A918)+SUMIFS(Hoja11!E:E,Hoja11!A:A,A918)+SUMIFS(Hoja12!E:E,Hoja12!A:A,A918)+SUMIFS(Hoja13!E:E,Hoja13!A:A,A918)+SUMIFS(Hoja14!E:E,Hoja14!A:A,A918)+SUMIFS(Hoja15!E:E,Hoja15!A:A,A918)+SUMIFS(Hoja16!E:E,Hoja16!A:A,A918)</f>
        <v>1</v>
      </c>
      <c r="F918">
        <f>IFERROR(VLOOKUP(A918,Hoja7!$I:$J,2,0),0)</f>
        <v>0</v>
      </c>
      <c r="G918">
        <f t="shared" si="14"/>
        <v>1</v>
      </c>
    </row>
    <row r="919" spans="1:7" x14ac:dyDescent="0.25">
      <c r="A919" t="s">
        <v>2091</v>
      </c>
      <c r="B919" t="s">
        <v>2073</v>
      </c>
      <c r="C919">
        <v>21</v>
      </c>
      <c r="D919" t="s">
        <v>6461</v>
      </c>
      <c r="E919">
        <f>IFERROR(VLOOKUP(A919,Hoja1!$A:$E,5,0),0)-SUMIFS(REDUCCIONES!C:C,REDUCCIONES!B:B,A919)+SUMIFS(Hoja10!E:E,Hoja10!A:A,A919)+SUMIFS(Hoja11!E:E,Hoja11!A:A,A919)+SUMIFS(Hoja12!E:E,Hoja12!A:A,A919)+SUMIFS(Hoja13!E:E,Hoja13!A:A,A919)+SUMIFS(Hoja14!E:E,Hoja14!A:A,A919)+SUMIFS(Hoja15!E:E,Hoja15!A:A,A919)+SUMIFS(Hoja16!E:E,Hoja16!A:A,A919)</f>
        <v>11</v>
      </c>
      <c r="F919">
        <f>IFERROR(VLOOKUP(A919,Hoja7!$I:$J,2,0),0)</f>
        <v>6</v>
      </c>
      <c r="G919">
        <f t="shared" si="14"/>
        <v>5</v>
      </c>
    </row>
    <row r="920" spans="1:7" x14ac:dyDescent="0.25">
      <c r="A920" t="s">
        <v>2093</v>
      </c>
      <c r="B920" t="s">
        <v>2073</v>
      </c>
      <c r="C920">
        <v>23</v>
      </c>
      <c r="D920" t="s">
        <v>6461</v>
      </c>
      <c r="E920">
        <f>IFERROR(VLOOKUP(A920,Hoja1!$A:$E,5,0),0)-SUMIFS(REDUCCIONES!C:C,REDUCCIONES!B:B,A920)+SUMIFS(Hoja10!E:E,Hoja10!A:A,A920)+SUMIFS(Hoja11!E:E,Hoja11!A:A,A920)+SUMIFS(Hoja12!E:E,Hoja12!A:A,A920)+SUMIFS(Hoja13!E:E,Hoja13!A:A,A920)+SUMIFS(Hoja14!E:E,Hoja14!A:A,A920)+SUMIFS(Hoja15!E:E,Hoja15!A:A,A920)+SUMIFS(Hoja16!E:E,Hoja16!A:A,A920)</f>
        <v>19</v>
      </c>
      <c r="F920">
        <f>IFERROR(VLOOKUP(A920,Hoja7!$I:$J,2,0),0)</f>
        <v>0</v>
      </c>
      <c r="G920">
        <f t="shared" si="14"/>
        <v>19</v>
      </c>
    </row>
    <row r="921" spans="1:7" x14ac:dyDescent="0.25">
      <c r="A921" t="s">
        <v>6462</v>
      </c>
      <c r="B921" t="s">
        <v>4224</v>
      </c>
      <c r="C921">
        <v>1</v>
      </c>
      <c r="D921" t="s">
        <v>6463</v>
      </c>
      <c r="E921">
        <f>IFERROR(VLOOKUP(A921,Hoja1!$A:$E,5,0),0)-SUMIFS(REDUCCIONES!C:C,REDUCCIONES!B:B,A921)+SUMIFS(Hoja10!E:E,Hoja10!A:A,A921)+SUMIFS(Hoja11!E:E,Hoja11!A:A,A921)+SUMIFS(Hoja12!E:E,Hoja12!A:A,A921)+SUMIFS(Hoja13!E:E,Hoja13!A:A,A921)+SUMIFS(Hoja14!E:E,Hoja14!A:A,A921)+SUMIFS(Hoja15!E:E,Hoja15!A:A,A921)+SUMIFS(Hoja16!E:E,Hoja16!A:A,A921)</f>
        <v>0</v>
      </c>
      <c r="F921">
        <f>IFERROR(VLOOKUP(A921,Hoja7!$I:$J,2,0),0)</f>
        <v>0</v>
      </c>
      <c r="G921">
        <f t="shared" si="14"/>
        <v>0</v>
      </c>
    </row>
    <row r="922" spans="1:7" x14ac:dyDescent="0.25">
      <c r="A922" t="s">
        <v>4223</v>
      </c>
      <c r="B922" t="s">
        <v>4224</v>
      </c>
      <c r="C922">
        <v>3</v>
      </c>
      <c r="D922" t="s">
        <v>6463</v>
      </c>
      <c r="E922">
        <f>IFERROR(VLOOKUP(A922,Hoja1!$A:$E,5,0),0)-SUMIFS(REDUCCIONES!C:C,REDUCCIONES!B:B,A922)+SUMIFS(Hoja10!E:E,Hoja10!A:A,A922)+SUMIFS(Hoja11!E:E,Hoja11!A:A,A922)+SUMIFS(Hoja12!E:E,Hoja12!A:A,A922)+SUMIFS(Hoja13!E:E,Hoja13!A:A,A922)+SUMIFS(Hoja14!E:E,Hoja14!A:A,A922)+SUMIFS(Hoja15!E:E,Hoja15!A:A,A922)+SUMIFS(Hoja16!E:E,Hoja16!A:A,A922)</f>
        <v>2</v>
      </c>
      <c r="F922">
        <f>IFERROR(VLOOKUP(A922,Hoja7!$I:$J,2,0),0)</f>
        <v>0</v>
      </c>
      <c r="G922">
        <f t="shared" si="14"/>
        <v>2</v>
      </c>
    </row>
    <row r="923" spans="1:7" x14ac:dyDescent="0.25">
      <c r="A923" t="s">
        <v>4226</v>
      </c>
      <c r="B923" t="s">
        <v>4224</v>
      </c>
      <c r="C923">
        <v>5</v>
      </c>
      <c r="D923" t="s">
        <v>6463</v>
      </c>
      <c r="E923">
        <f>IFERROR(VLOOKUP(A923,Hoja1!$A:$E,5,0),0)-SUMIFS(REDUCCIONES!C:C,REDUCCIONES!B:B,A923)+SUMIFS(Hoja10!E:E,Hoja10!A:A,A923)+SUMIFS(Hoja11!E:E,Hoja11!A:A,A923)+SUMIFS(Hoja12!E:E,Hoja12!A:A,A923)+SUMIFS(Hoja13!E:E,Hoja13!A:A,A923)+SUMIFS(Hoja14!E:E,Hoja14!A:A,A923)+SUMIFS(Hoja15!E:E,Hoja15!A:A,A923)+SUMIFS(Hoja16!E:E,Hoja16!A:A,A923)</f>
        <v>15</v>
      </c>
      <c r="F923">
        <f>IFERROR(VLOOKUP(A923,Hoja7!$I:$J,2,0),0)</f>
        <v>1</v>
      </c>
      <c r="G923">
        <f t="shared" si="14"/>
        <v>14</v>
      </c>
    </row>
    <row r="924" spans="1:7" x14ac:dyDescent="0.25">
      <c r="A924" t="s">
        <v>4228</v>
      </c>
      <c r="B924" t="s">
        <v>4224</v>
      </c>
      <c r="C924">
        <v>7</v>
      </c>
      <c r="D924" t="s">
        <v>6463</v>
      </c>
      <c r="E924">
        <f>IFERROR(VLOOKUP(A924,Hoja1!$A:$E,5,0),0)-SUMIFS(REDUCCIONES!C:C,REDUCCIONES!B:B,A924)+SUMIFS(Hoja10!E:E,Hoja10!A:A,A924)+SUMIFS(Hoja11!E:E,Hoja11!A:A,A924)+SUMIFS(Hoja12!E:E,Hoja12!A:A,A924)+SUMIFS(Hoja13!E:E,Hoja13!A:A,A924)+SUMIFS(Hoja14!E:E,Hoja14!A:A,A924)+SUMIFS(Hoja15!E:E,Hoja15!A:A,A924)+SUMIFS(Hoja16!E:E,Hoja16!A:A,A924)</f>
        <v>44</v>
      </c>
      <c r="F924">
        <f>IFERROR(VLOOKUP(A924,Hoja7!$I:$J,2,0),0)</f>
        <v>0</v>
      </c>
      <c r="G924">
        <f t="shared" si="14"/>
        <v>44</v>
      </c>
    </row>
    <row r="925" spans="1:7" x14ac:dyDescent="0.25">
      <c r="A925" t="s">
        <v>4230</v>
      </c>
      <c r="B925" t="s">
        <v>4224</v>
      </c>
      <c r="C925">
        <v>9</v>
      </c>
      <c r="D925" t="s">
        <v>6463</v>
      </c>
      <c r="E925">
        <f>IFERROR(VLOOKUP(A925,Hoja1!$A:$E,5,0),0)-SUMIFS(REDUCCIONES!C:C,REDUCCIONES!B:B,A925)+SUMIFS(Hoja10!E:E,Hoja10!A:A,A925)+SUMIFS(Hoja11!E:E,Hoja11!A:A,A925)+SUMIFS(Hoja12!E:E,Hoja12!A:A,A925)+SUMIFS(Hoja13!E:E,Hoja13!A:A,A925)+SUMIFS(Hoja14!E:E,Hoja14!A:A,A925)+SUMIFS(Hoja15!E:E,Hoja15!A:A,A925)+SUMIFS(Hoja16!E:E,Hoja16!A:A,A925)</f>
        <v>6</v>
      </c>
      <c r="F925">
        <f>IFERROR(VLOOKUP(A925,Hoja7!$I:$J,2,0),0)</f>
        <v>6</v>
      </c>
      <c r="G925">
        <f t="shared" si="14"/>
        <v>0</v>
      </c>
    </row>
    <row r="926" spans="1:7" x14ac:dyDescent="0.25">
      <c r="A926" t="s">
        <v>4232</v>
      </c>
      <c r="B926" t="s">
        <v>4224</v>
      </c>
      <c r="C926">
        <v>11</v>
      </c>
      <c r="D926" t="s">
        <v>6463</v>
      </c>
      <c r="E926">
        <f>IFERROR(VLOOKUP(A926,Hoja1!$A:$E,5,0),0)-SUMIFS(REDUCCIONES!C:C,REDUCCIONES!B:B,A926)+SUMIFS(Hoja10!E:E,Hoja10!A:A,A926)+SUMIFS(Hoja11!E:E,Hoja11!A:A,A926)+SUMIFS(Hoja12!E:E,Hoja12!A:A,A926)+SUMIFS(Hoja13!E:E,Hoja13!A:A,A926)+SUMIFS(Hoja14!E:E,Hoja14!A:A,A926)+SUMIFS(Hoja15!E:E,Hoja15!A:A,A926)+SUMIFS(Hoja16!E:E,Hoja16!A:A,A926)</f>
        <v>53</v>
      </c>
      <c r="F926">
        <f>IFERROR(VLOOKUP(A926,Hoja7!$I:$J,2,0),0)</f>
        <v>2</v>
      </c>
      <c r="G926">
        <f t="shared" si="14"/>
        <v>51</v>
      </c>
    </row>
    <row r="927" spans="1:7" x14ac:dyDescent="0.25">
      <c r="A927" t="s">
        <v>4234</v>
      </c>
      <c r="B927" t="s">
        <v>4224</v>
      </c>
      <c r="C927">
        <v>13</v>
      </c>
      <c r="D927" t="s">
        <v>6463</v>
      </c>
      <c r="E927">
        <f>IFERROR(VLOOKUP(A927,Hoja1!$A:$E,5,0),0)-SUMIFS(REDUCCIONES!C:C,REDUCCIONES!B:B,A927)+SUMIFS(Hoja10!E:E,Hoja10!A:A,A927)+SUMIFS(Hoja11!E:E,Hoja11!A:A,A927)+SUMIFS(Hoja12!E:E,Hoja12!A:A,A927)+SUMIFS(Hoja13!E:E,Hoja13!A:A,A927)+SUMIFS(Hoja14!E:E,Hoja14!A:A,A927)+SUMIFS(Hoja15!E:E,Hoja15!A:A,A927)+SUMIFS(Hoja16!E:E,Hoja16!A:A,A927)</f>
        <v>1</v>
      </c>
      <c r="F927">
        <f>IFERROR(VLOOKUP(A927,Hoja7!$I:$J,2,0),0)</f>
        <v>1</v>
      </c>
      <c r="G927">
        <f t="shared" si="14"/>
        <v>0</v>
      </c>
    </row>
    <row r="928" spans="1:7" x14ac:dyDescent="0.25">
      <c r="A928" t="s">
        <v>4897</v>
      </c>
      <c r="B928" t="s">
        <v>4224</v>
      </c>
      <c r="C928">
        <v>15</v>
      </c>
      <c r="D928" t="s">
        <v>6463</v>
      </c>
      <c r="E928">
        <f>IFERROR(VLOOKUP(A928,Hoja1!$A:$E,5,0),0)-SUMIFS(REDUCCIONES!C:C,REDUCCIONES!B:B,A928)+SUMIFS(Hoja10!E:E,Hoja10!A:A,A928)+SUMIFS(Hoja11!E:E,Hoja11!A:A,A928)+SUMIFS(Hoja12!E:E,Hoja12!A:A,A928)+SUMIFS(Hoja13!E:E,Hoja13!A:A,A928)+SUMIFS(Hoja14!E:E,Hoja14!A:A,A928)+SUMIFS(Hoja15!E:E,Hoja15!A:A,A928)+SUMIFS(Hoja16!E:E,Hoja16!A:A,A928)</f>
        <v>0</v>
      </c>
      <c r="F928">
        <f>IFERROR(VLOOKUP(A928,Hoja7!$I:$J,2,0),0)</f>
        <v>1</v>
      </c>
      <c r="G928">
        <f t="shared" si="14"/>
        <v>-1</v>
      </c>
    </row>
    <row r="929" spans="1:7" x14ac:dyDescent="0.25">
      <c r="A929" t="s">
        <v>4236</v>
      </c>
      <c r="B929" t="s">
        <v>4224</v>
      </c>
      <c r="C929">
        <v>17</v>
      </c>
      <c r="D929" t="s">
        <v>6463</v>
      </c>
      <c r="E929">
        <f>IFERROR(VLOOKUP(A929,Hoja1!$A:$E,5,0),0)-SUMIFS(REDUCCIONES!C:C,REDUCCIONES!B:B,A929)+SUMIFS(Hoja10!E:E,Hoja10!A:A,A929)+SUMIFS(Hoja11!E:E,Hoja11!A:A,A929)+SUMIFS(Hoja12!E:E,Hoja12!A:A,A929)+SUMIFS(Hoja13!E:E,Hoja13!A:A,A929)+SUMIFS(Hoja14!E:E,Hoja14!A:A,A929)+SUMIFS(Hoja15!E:E,Hoja15!A:A,A929)+SUMIFS(Hoja16!E:E,Hoja16!A:A,A929)</f>
        <v>2</v>
      </c>
      <c r="F929">
        <f>IFERROR(VLOOKUP(A929,Hoja7!$I:$J,2,0),0)</f>
        <v>0</v>
      </c>
      <c r="G929">
        <f t="shared" si="14"/>
        <v>2</v>
      </c>
    </row>
    <row r="930" spans="1:7" x14ac:dyDescent="0.25">
      <c r="A930" t="s">
        <v>4238</v>
      </c>
      <c r="B930" t="s">
        <v>4224</v>
      </c>
      <c r="C930">
        <v>19</v>
      </c>
      <c r="D930" t="s">
        <v>6463</v>
      </c>
      <c r="E930">
        <f>IFERROR(VLOOKUP(A930,Hoja1!$A:$E,5,0),0)-SUMIFS(REDUCCIONES!C:C,REDUCCIONES!B:B,A930)+SUMIFS(Hoja10!E:E,Hoja10!A:A,A930)+SUMIFS(Hoja11!E:E,Hoja11!A:A,A930)+SUMIFS(Hoja12!E:E,Hoja12!A:A,A930)+SUMIFS(Hoja13!E:E,Hoja13!A:A,A930)+SUMIFS(Hoja14!E:E,Hoja14!A:A,A930)+SUMIFS(Hoja15!E:E,Hoja15!A:A,A930)+SUMIFS(Hoja16!E:E,Hoja16!A:A,A930)</f>
        <v>3</v>
      </c>
      <c r="F930">
        <f>IFERROR(VLOOKUP(A930,Hoja7!$I:$J,2,0),0)</f>
        <v>0</v>
      </c>
      <c r="G930">
        <f t="shared" si="14"/>
        <v>3</v>
      </c>
    </row>
    <row r="931" spans="1:7" x14ac:dyDescent="0.25">
      <c r="A931" t="s">
        <v>4393</v>
      </c>
      <c r="B931" t="s">
        <v>4224</v>
      </c>
      <c r="C931">
        <v>21</v>
      </c>
      <c r="D931" t="s">
        <v>6463</v>
      </c>
      <c r="E931">
        <f>IFERROR(VLOOKUP(A931,Hoja1!$A:$E,5,0),0)-SUMIFS(REDUCCIONES!C:C,REDUCCIONES!B:B,A931)+SUMIFS(Hoja10!E:E,Hoja10!A:A,A931)+SUMIFS(Hoja11!E:E,Hoja11!A:A,A931)+SUMIFS(Hoja12!E:E,Hoja12!A:A,A931)+SUMIFS(Hoja13!E:E,Hoja13!A:A,A931)+SUMIFS(Hoja14!E:E,Hoja14!A:A,A931)+SUMIFS(Hoja15!E:E,Hoja15!A:A,A931)+SUMIFS(Hoja16!E:E,Hoja16!A:A,A931)</f>
        <v>1</v>
      </c>
      <c r="F931">
        <f>IFERROR(VLOOKUP(A931,Hoja7!$I:$J,2,0),0)</f>
        <v>0</v>
      </c>
      <c r="G931">
        <f t="shared" si="14"/>
        <v>1</v>
      </c>
    </row>
    <row r="932" spans="1:7" x14ac:dyDescent="0.25">
      <c r="A932" t="s">
        <v>4395</v>
      </c>
      <c r="B932" t="s">
        <v>4224</v>
      </c>
      <c r="C932">
        <v>23</v>
      </c>
      <c r="D932" t="s">
        <v>6463</v>
      </c>
      <c r="E932">
        <f>IFERROR(VLOOKUP(A932,Hoja1!$A:$E,5,0),0)-SUMIFS(REDUCCIONES!C:C,REDUCCIONES!B:B,A932)+SUMIFS(Hoja10!E:E,Hoja10!A:A,A932)+SUMIFS(Hoja11!E:E,Hoja11!A:A,A932)+SUMIFS(Hoja12!E:E,Hoja12!A:A,A932)+SUMIFS(Hoja13!E:E,Hoja13!A:A,A932)+SUMIFS(Hoja14!E:E,Hoja14!A:A,A932)+SUMIFS(Hoja15!E:E,Hoja15!A:A,A932)+SUMIFS(Hoja16!E:E,Hoja16!A:A,A932)</f>
        <v>5</v>
      </c>
      <c r="F932">
        <f>IFERROR(VLOOKUP(A932,Hoja7!$I:$J,2,0),0)</f>
        <v>0</v>
      </c>
      <c r="G932">
        <f t="shared" si="14"/>
        <v>5</v>
      </c>
    </row>
    <row r="933" spans="1:7" x14ac:dyDescent="0.25">
      <c r="A933" t="s">
        <v>6464</v>
      </c>
      <c r="B933" t="s">
        <v>4552</v>
      </c>
      <c r="C933">
        <v>1</v>
      </c>
      <c r="D933" t="s">
        <v>6465</v>
      </c>
      <c r="E933">
        <f>IFERROR(VLOOKUP(A933,Hoja1!$A:$E,5,0),0)-SUMIFS(REDUCCIONES!C:C,REDUCCIONES!B:B,A933)+SUMIFS(Hoja10!E:E,Hoja10!A:A,A933)+SUMIFS(Hoja11!E:E,Hoja11!A:A,A933)+SUMIFS(Hoja12!E:E,Hoja12!A:A,A933)+SUMIFS(Hoja13!E:E,Hoja13!A:A,A933)+SUMIFS(Hoja14!E:E,Hoja14!A:A,A933)+SUMIFS(Hoja15!E:E,Hoja15!A:A,A933)+SUMIFS(Hoja16!E:E,Hoja16!A:A,A933)</f>
        <v>0</v>
      </c>
      <c r="F933">
        <f>IFERROR(VLOOKUP(A933,Hoja7!$I:$J,2,0),0)</f>
        <v>0</v>
      </c>
      <c r="G933">
        <f t="shared" si="14"/>
        <v>0</v>
      </c>
    </row>
    <row r="934" spans="1:7" x14ac:dyDescent="0.25">
      <c r="A934" t="s">
        <v>4551</v>
      </c>
      <c r="B934" t="s">
        <v>4552</v>
      </c>
      <c r="C934">
        <v>3</v>
      </c>
      <c r="D934" t="s">
        <v>6465</v>
      </c>
      <c r="E934">
        <f>IFERROR(VLOOKUP(A934,Hoja1!$A:$E,5,0),0)-SUMIFS(REDUCCIONES!C:C,REDUCCIONES!B:B,A934)+SUMIFS(Hoja10!E:E,Hoja10!A:A,A934)+SUMIFS(Hoja11!E:E,Hoja11!A:A,A934)+SUMIFS(Hoja12!E:E,Hoja12!A:A,A934)+SUMIFS(Hoja13!E:E,Hoja13!A:A,A934)+SUMIFS(Hoja14!E:E,Hoja14!A:A,A934)+SUMIFS(Hoja15!E:E,Hoja15!A:A,A934)+SUMIFS(Hoja16!E:E,Hoja16!A:A,A934)</f>
        <v>23</v>
      </c>
      <c r="F934">
        <f>IFERROR(VLOOKUP(A934,Hoja7!$I:$J,2,0),0)</f>
        <v>0</v>
      </c>
      <c r="G934">
        <f t="shared" si="14"/>
        <v>23</v>
      </c>
    </row>
    <row r="935" spans="1:7" x14ac:dyDescent="0.25">
      <c r="A935" t="s">
        <v>4554</v>
      </c>
      <c r="B935" t="s">
        <v>4552</v>
      </c>
      <c r="C935">
        <v>5</v>
      </c>
      <c r="D935" t="s">
        <v>6465</v>
      </c>
      <c r="E935">
        <f>IFERROR(VLOOKUP(A935,Hoja1!$A:$E,5,0),0)-SUMIFS(REDUCCIONES!C:C,REDUCCIONES!B:B,A935)+SUMIFS(Hoja10!E:E,Hoja10!A:A,A935)+SUMIFS(Hoja11!E:E,Hoja11!A:A,A935)+SUMIFS(Hoja12!E:E,Hoja12!A:A,A935)+SUMIFS(Hoja13!E:E,Hoja13!A:A,A935)+SUMIFS(Hoja14!E:E,Hoja14!A:A,A935)+SUMIFS(Hoja15!E:E,Hoja15!A:A,A935)+SUMIFS(Hoja16!E:E,Hoja16!A:A,A935)</f>
        <v>73</v>
      </c>
      <c r="F935">
        <f>IFERROR(VLOOKUP(A935,Hoja7!$I:$J,2,0),0)</f>
        <v>0</v>
      </c>
      <c r="G935">
        <f t="shared" si="14"/>
        <v>73</v>
      </c>
    </row>
    <row r="936" spans="1:7" x14ac:dyDescent="0.25">
      <c r="A936" t="s">
        <v>4556</v>
      </c>
      <c r="B936" t="s">
        <v>4552</v>
      </c>
      <c r="C936">
        <v>7</v>
      </c>
      <c r="D936" t="s">
        <v>6465</v>
      </c>
      <c r="E936">
        <f>IFERROR(VLOOKUP(A936,Hoja1!$A:$E,5,0),0)-SUMIFS(REDUCCIONES!C:C,REDUCCIONES!B:B,A936)+SUMIFS(Hoja10!E:E,Hoja10!A:A,A936)+SUMIFS(Hoja11!E:E,Hoja11!A:A,A936)+SUMIFS(Hoja12!E:E,Hoja12!A:A,A936)+SUMIFS(Hoja13!E:E,Hoja13!A:A,A936)+SUMIFS(Hoja14!E:E,Hoja14!A:A,A936)+SUMIFS(Hoja15!E:E,Hoja15!A:A,A936)+SUMIFS(Hoja16!E:E,Hoja16!A:A,A936)</f>
        <v>96</v>
      </c>
      <c r="F936">
        <f>IFERROR(VLOOKUP(A936,Hoja7!$I:$J,2,0),0)</f>
        <v>0</v>
      </c>
      <c r="G936">
        <f t="shared" si="14"/>
        <v>96</v>
      </c>
    </row>
    <row r="937" spans="1:7" x14ac:dyDescent="0.25">
      <c r="A937" t="s">
        <v>4558</v>
      </c>
      <c r="B937" t="s">
        <v>4552</v>
      </c>
      <c r="C937">
        <v>9</v>
      </c>
      <c r="D937" t="s">
        <v>6465</v>
      </c>
      <c r="E937">
        <f>IFERROR(VLOOKUP(A937,Hoja1!$A:$E,5,0),0)-SUMIFS(REDUCCIONES!C:C,REDUCCIONES!B:B,A937)+SUMIFS(Hoja10!E:E,Hoja10!A:A,A937)+SUMIFS(Hoja11!E:E,Hoja11!A:A,A937)+SUMIFS(Hoja12!E:E,Hoja12!A:A,A937)+SUMIFS(Hoja13!E:E,Hoja13!A:A,A937)+SUMIFS(Hoja14!E:E,Hoja14!A:A,A937)+SUMIFS(Hoja15!E:E,Hoja15!A:A,A937)+SUMIFS(Hoja16!E:E,Hoja16!A:A,A937)</f>
        <v>120</v>
      </c>
      <c r="F937">
        <f>IFERROR(VLOOKUP(A937,Hoja7!$I:$J,2,0),0)</f>
        <v>0</v>
      </c>
      <c r="G937">
        <f t="shared" si="14"/>
        <v>120</v>
      </c>
    </row>
    <row r="938" spans="1:7" x14ac:dyDescent="0.25">
      <c r="A938" t="s">
        <v>4560</v>
      </c>
      <c r="B938" t="s">
        <v>4552</v>
      </c>
      <c r="C938">
        <v>11</v>
      </c>
      <c r="D938" t="s">
        <v>6465</v>
      </c>
      <c r="E938">
        <f>IFERROR(VLOOKUP(A938,Hoja1!$A:$E,5,0),0)-SUMIFS(REDUCCIONES!C:C,REDUCCIONES!B:B,A938)+SUMIFS(Hoja10!E:E,Hoja10!A:A,A938)+SUMIFS(Hoja11!E:E,Hoja11!A:A,A938)+SUMIFS(Hoja12!E:E,Hoja12!A:A,A938)+SUMIFS(Hoja13!E:E,Hoja13!A:A,A938)+SUMIFS(Hoja14!E:E,Hoja14!A:A,A938)+SUMIFS(Hoja15!E:E,Hoja15!A:A,A938)+SUMIFS(Hoja16!E:E,Hoja16!A:A,A938)</f>
        <v>95</v>
      </c>
      <c r="F938">
        <f>IFERROR(VLOOKUP(A938,Hoja7!$I:$J,2,0),0)</f>
        <v>4</v>
      </c>
      <c r="G938">
        <f t="shared" si="14"/>
        <v>91</v>
      </c>
    </row>
    <row r="939" spans="1:7" x14ac:dyDescent="0.25">
      <c r="A939" t="s">
        <v>4562</v>
      </c>
      <c r="B939" t="s">
        <v>4552</v>
      </c>
      <c r="C939">
        <v>13</v>
      </c>
      <c r="D939" t="s">
        <v>6465</v>
      </c>
      <c r="E939">
        <f>IFERROR(VLOOKUP(A939,Hoja1!$A:$E,5,0),0)-SUMIFS(REDUCCIONES!C:C,REDUCCIONES!B:B,A939)+SUMIFS(Hoja10!E:E,Hoja10!A:A,A939)+SUMIFS(Hoja11!E:E,Hoja11!A:A,A939)+SUMIFS(Hoja12!E:E,Hoja12!A:A,A939)+SUMIFS(Hoja13!E:E,Hoja13!A:A,A939)+SUMIFS(Hoja14!E:E,Hoja14!A:A,A939)+SUMIFS(Hoja15!E:E,Hoja15!A:A,A939)+SUMIFS(Hoja16!E:E,Hoja16!A:A,A939)</f>
        <v>71</v>
      </c>
      <c r="F939">
        <f>IFERROR(VLOOKUP(A939,Hoja7!$I:$J,2,0),0)</f>
        <v>0</v>
      </c>
      <c r="G939">
        <f t="shared" si="14"/>
        <v>71</v>
      </c>
    </row>
    <row r="940" spans="1:7" x14ac:dyDescent="0.25">
      <c r="A940" t="s">
        <v>4564</v>
      </c>
      <c r="B940" t="s">
        <v>4552</v>
      </c>
      <c r="C940">
        <v>15</v>
      </c>
      <c r="D940" t="s">
        <v>6465</v>
      </c>
      <c r="E940">
        <f>IFERROR(VLOOKUP(A940,Hoja1!$A:$E,5,0),0)-SUMIFS(REDUCCIONES!C:C,REDUCCIONES!B:B,A940)+SUMIFS(Hoja10!E:E,Hoja10!A:A,A940)+SUMIFS(Hoja11!E:E,Hoja11!A:A,A940)+SUMIFS(Hoja12!E:E,Hoja12!A:A,A940)+SUMIFS(Hoja13!E:E,Hoja13!A:A,A940)+SUMIFS(Hoja14!E:E,Hoja14!A:A,A940)+SUMIFS(Hoja15!E:E,Hoja15!A:A,A940)+SUMIFS(Hoja16!E:E,Hoja16!A:A,A940)</f>
        <v>46</v>
      </c>
      <c r="F940">
        <f>IFERROR(VLOOKUP(A940,Hoja7!$I:$J,2,0),0)</f>
        <v>1</v>
      </c>
      <c r="G940">
        <f t="shared" si="14"/>
        <v>45</v>
      </c>
    </row>
    <row r="941" spans="1:7" x14ac:dyDescent="0.25">
      <c r="A941" t="s">
        <v>4566</v>
      </c>
      <c r="B941" t="s">
        <v>4552</v>
      </c>
      <c r="C941">
        <v>17</v>
      </c>
      <c r="D941" t="s">
        <v>6465</v>
      </c>
      <c r="E941">
        <f>IFERROR(VLOOKUP(A941,Hoja1!$A:$E,5,0),0)-SUMIFS(REDUCCIONES!C:C,REDUCCIONES!B:B,A941)+SUMIFS(Hoja10!E:E,Hoja10!A:A,A941)+SUMIFS(Hoja11!E:E,Hoja11!A:A,A941)+SUMIFS(Hoja12!E:E,Hoja12!A:A,A941)+SUMIFS(Hoja13!E:E,Hoja13!A:A,A941)+SUMIFS(Hoja14!E:E,Hoja14!A:A,A941)+SUMIFS(Hoja15!E:E,Hoja15!A:A,A941)+SUMIFS(Hoja16!E:E,Hoja16!A:A,A941)</f>
        <v>23</v>
      </c>
      <c r="F941">
        <f>IFERROR(VLOOKUP(A941,Hoja7!$I:$J,2,0),0)</f>
        <v>0</v>
      </c>
      <c r="G941">
        <f t="shared" si="14"/>
        <v>23</v>
      </c>
    </row>
    <row r="942" spans="1:7" x14ac:dyDescent="0.25">
      <c r="A942" t="s">
        <v>4568</v>
      </c>
      <c r="B942" t="s">
        <v>4552</v>
      </c>
      <c r="C942">
        <v>19</v>
      </c>
      <c r="D942" t="s">
        <v>6465</v>
      </c>
      <c r="E942">
        <f>IFERROR(VLOOKUP(A942,Hoja1!$A:$E,5,0),0)-SUMIFS(REDUCCIONES!C:C,REDUCCIONES!B:B,A942)+SUMIFS(Hoja10!E:E,Hoja10!A:A,A942)+SUMIFS(Hoja11!E:E,Hoja11!A:A,A942)+SUMIFS(Hoja12!E:E,Hoja12!A:A,A942)+SUMIFS(Hoja13!E:E,Hoja13!A:A,A942)+SUMIFS(Hoja14!E:E,Hoja14!A:A,A942)+SUMIFS(Hoja15!E:E,Hoja15!A:A,A942)+SUMIFS(Hoja16!E:E,Hoja16!A:A,A942)</f>
        <v>23</v>
      </c>
      <c r="F942">
        <f>IFERROR(VLOOKUP(A942,Hoja7!$I:$J,2,0),0)</f>
        <v>0</v>
      </c>
      <c r="G942">
        <f t="shared" si="14"/>
        <v>23</v>
      </c>
    </row>
    <row r="943" spans="1:7" x14ac:dyDescent="0.25">
      <c r="A943" t="s">
        <v>4570</v>
      </c>
      <c r="B943" t="s">
        <v>4552</v>
      </c>
      <c r="C943">
        <v>21</v>
      </c>
      <c r="D943" t="s">
        <v>6465</v>
      </c>
      <c r="E943">
        <f>IFERROR(VLOOKUP(A943,Hoja1!$A:$E,5,0),0)-SUMIFS(REDUCCIONES!C:C,REDUCCIONES!B:B,A943)+SUMIFS(Hoja10!E:E,Hoja10!A:A,A943)+SUMIFS(Hoja11!E:E,Hoja11!A:A,A943)+SUMIFS(Hoja12!E:E,Hoja12!A:A,A943)+SUMIFS(Hoja13!E:E,Hoja13!A:A,A943)+SUMIFS(Hoja14!E:E,Hoja14!A:A,A943)+SUMIFS(Hoja15!E:E,Hoja15!A:A,A943)+SUMIFS(Hoja16!E:E,Hoja16!A:A,A943)</f>
        <v>5</v>
      </c>
      <c r="F943">
        <f>IFERROR(VLOOKUP(A943,Hoja7!$I:$J,2,0),0)</f>
        <v>0</v>
      </c>
      <c r="G943">
        <f t="shared" si="14"/>
        <v>5</v>
      </c>
    </row>
    <row r="944" spans="1:7" x14ac:dyDescent="0.25">
      <c r="A944" t="s">
        <v>4572</v>
      </c>
      <c r="B944" t="s">
        <v>4552</v>
      </c>
      <c r="C944">
        <v>23</v>
      </c>
      <c r="D944" t="s">
        <v>6465</v>
      </c>
      <c r="E944">
        <f>IFERROR(VLOOKUP(A944,Hoja1!$A:$E,5,0),0)-SUMIFS(REDUCCIONES!C:C,REDUCCIONES!B:B,A944)+SUMIFS(Hoja10!E:E,Hoja10!A:A,A944)+SUMIFS(Hoja11!E:E,Hoja11!A:A,A944)+SUMIFS(Hoja12!E:E,Hoja12!A:A,A944)+SUMIFS(Hoja13!E:E,Hoja13!A:A,A944)+SUMIFS(Hoja14!E:E,Hoja14!A:A,A944)+SUMIFS(Hoja15!E:E,Hoja15!A:A,A944)+SUMIFS(Hoja16!E:E,Hoja16!A:A,A944)</f>
        <v>4</v>
      </c>
      <c r="F944">
        <f>IFERROR(VLOOKUP(A944,Hoja7!$I:$J,2,0),0)</f>
        <v>0</v>
      </c>
      <c r="G944">
        <f t="shared" si="14"/>
        <v>4</v>
      </c>
    </row>
    <row r="945" spans="1:7" x14ac:dyDescent="0.25">
      <c r="A945" t="s">
        <v>6466</v>
      </c>
      <c r="B945" t="s">
        <v>1555</v>
      </c>
      <c r="C945" t="s">
        <v>179</v>
      </c>
      <c r="D945" t="s">
        <v>6467</v>
      </c>
      <c r="E945">
        <f>IFERROR(VLOOKUP(A945,Hoja1!$A:$E,5,0),0)-SUMIFS(REDUCCIONES!C:C,REDUCCIONES!B:B,A945)+SUMIFS(Hoja10!E:E,Hoja10!A:A,A945)+SUMIFS(Hoja11!E:E,Hoja11!A:A,A945)+SUMIFS(Hoja12!E:E,Hoja12!A:A,A945)+SUMIFS(Hoja13!E:E,Hoja13!A:A,A945)+SUMIFS(Hoja14!E:E,Hoja14!A:A,A945)+SUMIFS(Hoja15!E:E,Hoja15!A:A,A945)+SUMIFS(Hoja16!E:E,Hoja16!A:A,A945)</f>
        <v>0</v>
      </c>
      <c r="F945">
        <f>IFERROR(VLOOKUP(A945,Hoja7!$I:$J,2,0),0)</f>
        <v>0</v>
      </c>
      <c r="G945">
        <f t="shared" si="14"/>
        <v>0</v>
      </c>
    </row>
    <row r="946" spans="1:7" x14ac:dyDescent="0.25">
      <c r="A946" t="s">
        <v>1572</v>
      </c>
      <c r="B946" t="s">
        <v>1555</v>
      </c>
      <c r="C946" t="s">
        <v>17</v>
      </c>
      <c r="D946" t="s">
        <v>6467</v>
      </c>
      <c r="E946">
        <f>IFERROR(VLOOKUP(A946,Hoja1!$A:$E,5,0),0)-SUMIFS(REDUCCIONES!C:C,REDUCCIONES!B:B,A946)+SUMIFS(Hoja10!E:E,Hoja10!A:A,A946)+SUMIFS(Hoja11!E:E,Hoja11!A:A,A946)+SUMIFS(Hoja12!E:E,Hoja12!A:A,A946)+SUMIFS(Hoja13!E:E,Hoja13!A:A,A946)+SUMIFS(Hoja14!E:E,Hoja14!A:A,A946)+SUMIFS(Hoja15!E:E,Hoja15!A:A,A946)+SUMIFS(Hoja16!E:E,Hoja16!A:A,A946)</f>
        <v>2</v>
      </c>
      <c r="F946">
        <f>IFERROR(VLOOKUP(A946,Hoja7!$I:$J,2,0),0)</f>
        <v>0</v>
      </c>
      <c r="G946">
        <f t="shared" si="14"/>
        <v>2</v>
      </c>
    </row>
    <row r="947" spans="1:7" x14ac:dyDescent="0.25">
      <c r="A947" t="s">
        <v>1554</v>
      </c>
      <c r="B947" t="s">
        <v>1555</v>
      </c>
      <c r="C947" t="s">
        <v>8</v>
      </c>
      <c r="D947" t="s">
        <v>6467</v>
      </c>
      <c r="E947">
        <f>IFERROR(VLOOKUP(A947,Hoja1!$A:$E,5,0),0)-SUMIFS(REDUCCIONES!C:C,REDUCCIONES!B:B,A947)+SUMIFS(Hoja10!E:E,Hoja10!A:A,A947)+SUMIFS(Hoja11!E:E,Hoja11!A:A,A947)+SUMIFS(Hoja12!E:E,Hoja12!A:A,A947)+SUMIFS(Hoja13!E:E,Hoja13!A:A,A947)+SUMIFS(Hoja14!E:E,Hoja14!A:A,A947)+SUMIFS(Hoja15!E:E,Hoja15!A:A,A947)+SUMIFS(Hoja16!E:E,Hoja16!A:A,A947)</f>
        <v>11</v>
      </c>
      <c r="F947">
        <f>IFERROR(VLOOKUP(A947,Hoja7!$I:$J,2,0),0)</f>
        <v>0</v>
      </c>
      <c r="G947">
        <f t="shared" si="14"/>
        <v>11</v>
      </c>
    </row>
    <row r="948" spans="1:7" x14ac:dyDescent="0.25">
      <c r="A948" t="s">
        <v>5494</v>
      </c>
      <c r="B948" t="s">
        <v>1555</v>
      </c>
      <c r="C948" t="s">
        <v>14</v>
      </c>
      <c r="D948" t="s">
        <v>6467</v>
      </c>
      <c r="E948">
        <f>IFERROR(VLOOKUP(A948,Hoja1!$A:$E,5,0),0)-SUMIFS(REDUCCIONES!C:C,REDUCCIONES!B:B,A948)+SUMIFS(Hoja10!E:E,Hoja10!A:A,A948)+SUMIFS(Hoja11!E:E,Hoja11!A:A,A948)+SUMIFS(Hoja12!E:E,Hoja12!A:A,A948)+SUMIFS(Hoja13!E:E,Hoja13!A:A,A948)+SUMIFS(Hoja14!E:E,Hoja14!A:A,A948)+SUMIFS(Hoja15!E:E,Hoja15!A:A,A948)+SUMIFS(Hoja16!E:E,Hoja16!A:A,A948)</f>
        <v>0</v>
      </c>
      <c r="F948">
        <f>IFERROR(VLOOKUP(A948,Hoja7!$I:$J,2,0),0)</f>
        <v>0</v>
      </c>
      <c r="G948">
        <f t="shared" si="14"/>
        <v>0</v>
      </c>
    </row>
    <row r="949" spans="1:7" x14ac:dyDescent="0.25">
      <c r="A949" t="s">
        <v>5492</v>
      </c>
      <c r="B949" t="s">
        <v>1555</v>
      </c>
      <c r="C949" t="s">
        <v>11</v>
      </c>
      <c r="D949" t="s">
        <v>6467</v>
      </c>
      <c r="E949">
        <f>IFERROR(VLOOKUP(A949,Hoja1!$A:$E,5,0),0)-SUMIFS(REDUCCIONES!C:C,REDUCCIONES!B:B,A949)+SUMIFS(Hoja10!E:E,Hoja10!A:A,A949)+SUMIFS(Hoja11!E:E,Hoja11!A:A,A949)+SUMIFS(Hoja12!E:E,Hoja12!A:A,A949)+SUMIFS(Hoja13!E:E,Hoja13!A:A,A949)+SUMIFS(Hoja14!E:E,Hoja14!A:A,A949)+SUMIFS(Hoja15!E:E,Hoja15!A:A,A949)+SUMIFS(Hoja16!E:E,Hoja16!A:A,A949)</f>
        <v>0</v>
      </c>
      <c r="F949">
        <f>IFERROR(VLOOKUP(A949,Hoja7!$I:$J,2,0),0)</f>
        <v>0</v>
      </c>
      <c r="G949">
        <f t="shared" si="14"/>
        <v>0</v>
      </c>
    </row>
    <row r="950" spans="1:7" x14ac:dyDescent="0.25">
      <c r="A950" t="s">
        <v>5496</v>
      </c>
      <c r="B950" t="s">
        <v>1555</v>
      </c>
      <c r="C950" t="s">
        <v>20</v>
      </c>
      <c r="D950" t="s">
        <v>6467</v>
      </c>
      <c r="E950">
        <f>IFERROR(VLOOKUP(A950,Hoja1!$A:$E,5,0),0)-SUMIFS(REDUCCIONES!C:C,REDUCCIONES!B:B,A950)+SUMIFS(Hoja10!E:E,Hoja10!A:A,A950)+SUMIFS(Hoja11!E:E,Hoja11!A:A,A950)+SUMIFS(Hoja12!E:E,Hoja12!A:A,A950)+SUMIFS(Hoja13!E:E,Hoja13!A:A,A950)+SUMIFS(Hoja14!E:E,Hoja14!A:A,A950)+SUMIFS(Hoja15!E:E,Hoja15!A:A,A950)+SUMIFS(Hoja16!E:E,Hoja16!A:A,A950)</f>
        <v>0</v>
      </c>
      <c r="F950">
        <f>IFERROR(VLOOKUP(A950,Hoja7!$I:$J,2,0),0)</f>
        <v>0</v>
      </c>
      <c r="G950">
        <f t="shared" si="14"/>
        <v>0</v>
      </c>
    </row>
    <row r="951" spans="1:7" x14ac:dyDescent="0.25">
      <c r="A951" t="s">
        <v>1557</v>
      </c>
      <c r="B951" t="s">
        <v>1555</v>
      </c>
      <c r="C951" t="s">
        <v>2</v>
      </c>
      <c r="D951" t="s">
        <v>6467</v>
      </c>
      <c r="E951">
        <f>IFERROR(VLOOKUP(A951,Hoja1!$A:$E,5,0),0)-SUMIFS(REDUCCIONES!C:C,REDUCCIONES!B:B,A951)+SUMIFS(Hoja10!E:E,Hoja10!A:A,A951)+SUMIFS(Hoja11!E:E,Hoja11!A:A,A951)+SUMIFS(Hoja12!E:E,Hoja12!A:A,A951)+SUMIFS(Hoja13!E:E,Hoja13!A:A,A951)+SUMIFS(Hoja14!E:E,Hoja14!A:A,A951)+SUMIFS(Hoja15!E:E,Hoja15!A:A,A951)+SUMIFS(Hoja16!E:E,Hoja16!A:A,A951)</f>
        <v>2</v>
      </c>
      <c r="F951">
        <f>IFERROR(VLOOKUP(A951,Hoja7!$I:$J,2,0),0)</f>
        <v>0</v>
      </c>
      <c r="G951">
        <f t="shared" si="14"/>
        <v>2</v>
      </c>
    </row>
    <row r="952" spans="1:7" x14ac:dyDescent="0.25">
      <c r="A952" t="s">
        <v>6468</v>
      </c>
      <c r="B952" t="s">
        <v>1555</v>
      </c>
      <c r="C952" t="s">
        <v>5</v>
      </c>
      <c r="D952" t="s">
        <v>6467</v>
      </c>
      <c r="E952">
        <f>IFERROR(VLOOKUP(A952,Hoja1!$A:$E,5,0),0)-SUMIFS(REDUCCIONES!C:C,REDUCCIONES!B:B,A952)+SUMIFS(Hoja10!E:E,Hoja10!A:A,A952)+SUMIFS(Hoja11!E:E,Hoja11!A:A,A952)+SUMIFS(Hoja12!E:E,Hoja12!A:A,A952)+SUMIFS(Hoja13!E:E,Hoja13!A:A,A952)+SUMIFS(Hoja14!E:E,Hoja14!A:A,A952)+SUMIFS(Hoja15!E:E,Hoja15!A:A,A952)+SUMIFS(Hoja16!E:E,Hoja16!A:A,A952)</f>
        <v>0</v>
      </c>
      <c r="F952">
        <f>IFERROR(VLOOKUP(A952,Hoja7!$I:$J,2,0),0)</f>
        <v>0</v>
      </c>
      <c r="G952">
        <f t="shared" si="14"/>
        <v>0</v>
      </c>
    </row>
    <row r="953" spans="1:7" x14ac:dyDescent="0.25">
      <c r="A953" t="s">
        <v>6469</v>
      </c>
      <c r="B953" t="s">
        <v>1555</v>
      </c>
      <c r="C953" t="s">
        <v>6178</v>
      </c>
      <c r="D953" t="s">
        <v>6467</v>
      </c>
      <c r="E953">
        <f>IFERROR(VLOOKUP(A953,Hoja1!$A:$E,5,0),0)-SUMIFS(REDUCCIONES!C:C,REDUCCIONES!B:B,A953)+SUMIFS(Hoja10!E:E,Hoja10!A:A,A953)+SUMIFS(Hoja11!E:E,Hoja11!A:A,A953)+SUMIFS(Hoja12!E:E,Hoja12!A:A,A953)+SUMIFS(Hoja13!E:E,Hoja13!A:A,A953)+SUMIFS(Hoja14!E:E,Hoja14!A:A,A953)+SUMIFS(Hoja15!E:E,Hoja15!A:A,A953)+SUMIFS(Hoja16!E:E,Hoja16!A:A,A953)</f>
        <v>0</v>
      </c>
      <c r="F953">
        <f>IFERROR(VLOOKUP(A953,Hoja7!$I:$J,2,0),0)</f>
        <v>0</v>
      </c>
      <c r="G953">
        <f t="shared" si="14"/>
        <v>0</v>
      </c>
    </row>
    <row r="954" spans="1:7" x14ac:dyDescent="0.25">
      <c r="A954" t="s">
        <v>6470</v>
      </c>
      <c r="B954" t="s">
        <v>1555</v>
      </c>
      <c r="C954" t="s">
        <v>6180</v>
      </c>
      <c r="D954" t="s">
        <v>6467</v>
      </c>
      <c r="E954">
        <f>IFERROR(VLOOKUP(A954,Hoja1!$A:$E,5,0),0)-SUMIFS(REDUCCIONES!C:C,REDUCCIONES!B:B,A954)+SUMIFS(Hoja10!E:E,Hoja10!A:A,A954)+SUMIFS(Hoja11!E:E,Hoja11!A:A,A954)+SUMIFS(Hoja12!E:E,Hoja12!A:A,A954)+SUMIFS(Hoja13!E:E,Hoja13!A:A,A954)+SUMIFS(Hoja14!E:E,Hoja14!A:A,A954)+SUMIFS(Hoja15!E:E,Hoja15!A:A,A954)+SUMIFS(Hoja16!E:E,Hoja16!A:A,A954)</f>
        <v>0</v>
      </c>
      <c r="F954">
        <f>IFERROR(VLOOKUP(A954,Hoja7!$I:$J,2,0),0)</f>
        <v>0</v>
      </c>
      <c r="G954">
        <f t="shared" si="14"/>
        <v>0</v>
      </c>
    </row>
    <row r="955" spans="1:7" x14ac:dyDescent="0.25">
      <c r="A955" t="s">
        <v>6471</v>
      </c>
      <c r="B955" t="s">
        <v>1555</v>
      </c>
      <c r="C955" t="s">
        <v>1131</v>
      </c>
      <c r="D955" t="s">
        <v>6467</v>
      </c>
      <c r="E955">
        <f>IFERROR(VLOOKUP(A955,Hoja1!$A:$E,5,0),0)-SUMIFS(REDUCCIONES!C:C,REDUCCIONES!B:B,A955)+SUMIFS(Hoja10!E:E,Hoja10!A:A,A955)+SUMIFS(Hoja11!E:E,Hoja11!A:A,A955)+SUMIFS(Hoja12!E:E,Hoja12!A:A,A955)+SUMIFS(Hoja13!E:E,Hoja13!A:A,A955)+SUMIFS(Hoja14!E:E,Hoja14!A:A,A955)+SUMIFS(Hoja15!E:E,Hoja15!A:A,A955)+SUMIFS(Hoja16!E:E,Hoja16!A:A,A955)</f>
        <v>0</v>
      </c>
      <c r="F955">
        <f>IFERROR(VLOOKUP(A955,Hoja7!$I:$J,2,0),0)</f>
        <v>0</v>
      </c>
      <c r="G955">
        <f t="shared" si="14"/>
        <v>0</v>
      </c>
    </row>
    <row r="956" spans="1:7" x14ac:dyDescent="0.25">
      <c r="A956" t="s">
        <v>6472</v>
      </c>
      <c r="B956" t="s">
        <v>2017</v>
      </c>
      <c r="C956" t="s">
        <v>179</v>
      </c>
      <c r="D956" t="s">
        <v>6473</v>
      </c>
      <c r="E956">
        <f>IFERROR(VLOOKUP(A956,Hoja1!$A:$E,5,0),0)-SUMIFS(REDUCCIONES!C:C,REDUCCIONES!B:B,A956)+SUMIFS(Hoja10!E:E,Hoja10!A:A,A956)+SUMIFS(Hoja11!E:E,Hoja11!A:A,A956)+SUMIFS(Hoja12!E:E,Hoja12!A:A,A956)+SUMIFS(Hoja13!E:E,Hoja13!A:A,A956)+SUMIFS(Hoja14!E:E,Hoja14!A:A,A956)+SUMIFS(Hoja15!E:E,Hoja15!A:A,A956)+SUMIFS(Hoja16!E:E,Hoja16!A:A,A956)</f>
        <v>0</v>
      </c>
      <c r="F956">
        <f>IFERROR(VLOOKUP(A956,Hoja7!$I:$J,2,0),0)</f>
        <v>0</v>
      </c>
      <c r="G956">
        <f t="shared" si="14"/>
        <v>0</v>
      </c>
    </row>
    <row r="957" spans="1:7" x14ac:dyDescent="0.25">
      <c r="A957" t="s">
        <v>6474</v>
      </c>
      <c r="B957" t="s">
        <v>2017</v>
      </c>
      <c r="C957" t="s">
        <v>17</v>
      </c>
      <c r="D957" t="s">
        <v>6473</v>
      </c>
      <c r="E957">
        <f>IFERROR(VLOOKUP(A957,Hoja1!$A:$E,5,0),0)-SUMIFS(REDUCCIONES!C:C,REDUCCIONES!B:B,A957)+SUMIFS(Hoja10!E:E,Hoja10!A:A,A957)+SUMIFS(Hoja11!E:E,Hoja11!A:A,A957)+SUMIFS(Hoja12!E:E,Hoja12!A:A,A957)+SUMIFS(Hoja13!E:E,Hoja13!A:A,A957)+SUMIFS(Hoja14!E:E,Hoja14!A:A,A957)+SUMIFS(Hoja15!E:E,Hoja15!A:A,A957)+SUMIFS(Hoja16!E:E,Hoja16!A:A,A957)</f>
        <v>0</v>
      </c>
      <c r="F957">
        <f>IFERROR(VLOOKUP(A957,Hoja7!$I:$J,2,0),0)</f>
        <v>0</v>
      </c>
      <c r="G957">
        <f t="shared" si="14"/>
        <v>0</v>
      </c>
    </row>
    <row r="958" spans="1:7" x14ac:dyDescent="0.25">
      <c r="A958" t="s">
        <v>2016</v>
      </c>
      <c r="B958" t="s">
        <v>2017</v>
      </c>
      <c r="C958" t="s">
        <v>8</v>
      </c>
      <c r="D958" t="s">
        <v>6473</v>
      </c>
      <c r="E958">
        <f>IFERROR(VLOOKUP(A958,Hoja1!$A:$E,5,0),0)-SUMIFS(REDUCCIONES!C:C,REDUCCIONES!B:B,A958)+SUMIFS(Hoja10!E:E,Hoja10!A:A,A958)+SUMIFS(Hoja11!E:E,Hoja11!A:A,A958)+SUMIFS(Hoja12!E:E,Hoja12!A:A,A958)+SUMIFS(Hoja13!E:E,Hoja13!A:A,A958)+SUMIFS(Hoja14!E:E,Hoja14!A:A,A958)+SUMIFS(Hoja15!E:E,Hoja15!A:A,A958)+SUMIFS(Hoja16!E:E,Hoja16!A:A,A958)</f>
        <v>90</v>
      </c>
      <c r="F958">
        <f>IFERROR(VLOOKUP(A958,Hoja7!$I:$J,2,0),0)</f>
        <v>0</v>
      </c>
      <c r="G958">
        <f t="shared" si="14"/>
        <v>90</v>
      </c>
    </row>
    <row r="959" spans="1:7" x14ac:dyDescent="0.25">
      <c r="A959" t="s">
        <v>5490</v>
      </c>
      <c r="B959" t="s">
        <v>2017</v>
      </c>
      <c r="C959" t="s">
        <v>14</v>
      </c>
      <c r="D959" t="s">
        <v>6473</v>
      </c>
      <c r="E959">
        <f>IFERROR(VLOOKUP(A959,Hoja1!$A:$E,5,0),0)-SUMIFS(REDUCCIONES!C:C,REDUCCIONES!B:B,A959)+SUMIFS(Hoja10!E:E,Hoja10!A:A,A959)+SUMIFS(Hoja11!E:E,Hoja11!A:A,A959)+SUMIFS(Hoja12!E:E,Hoja12!A:A,A959)+SUMIFS(Hoja13!E:E,Hoja13!A:A,A959)+SUMIFS(Hoja14!E:E,Hoja14!A:A,A959)+SUMIFS(Hoja15!E:E,Hoja15!A:A,A959)+SUMIFS(Hoja16!E:E,Hoja16!A:A,A959)</f>
        <v>0</v>
      </c>
      <c r="F959">
        <f>IFERROR(VLOOKUP(A959,Hoja7!$I:$J,2,0),0)</f>
        <v>0</v>
      </c>
      <c r="G959">
        <f t="shared" si="14"/>
        <v>0</v>
      </c>
    </row>
    <row r="960" spans="1:7" x14ac:dyDescent="0.25">
      <c r="A960" t="s">
        <v>5488</v>
      </c>
      <c r="B960" t="s">
        <v>2017</v>
      </c>
      <c r="C960" t="s">
        <v>11</v>
      </c>
      <c r="D960" t="s">
        <v>6473</v>
      </c>
      <c r="E960">
        <f>IFERROR(VLOOKUP(A960,Hoja1!$A:$E,5,0),0)-SUMIFS(REDUCCIONES!C:C,REDUCCIONES!B:B,A960)+SUMIFS(Hoja10!E:E,Hoja10!A:A,A960)+SUMIFS(Hoja11!E:E,Hoja11!A:A,A960)+SUMIFS(Hoja12!E:E,Hoja12!A:A,A960)+SUMIFS(Hoja13!E:E,Hoja13!A:A,A960)+SUMIFS(Hoja14!E:E,Hoja14!A:A,A960)+SUMIFS(Hoja15!E:E,Hoja15!A:A,A960)+SUMIFS(Hoja16!E:E,Hoja16!A:A,A960)</f>
        <v>0</v>
      </c>
      <c r="F960">
        <f>IFERROR(VLOOKUP(A960,Hoja7!$I:$J,2,0),0)</f>
        <v>0</v>
      </c>
      <c r="G960">
        <f t="shared" si="14"/>
        <v>0</v>
      </c>
    </row>
    <row r="961" spans="1:7" x14ac:dyDescent="0.25">
      <c r="A961" t="s">
        <v>2019</v>
      </c>
      <c r="B961" t="s">
        <v>2017</v>
      </c>
      <c r="C961" t="s">
        <v>20</v>
      </c>
      <c r="D961" t="s">
        <v>6473</v>
      </c>
      <c r="E961">
        <f>IFERROR(VLOOKUP(A961,Hoja1!$A:$E,5,0),0)-SUMIFS(REDUCCIONES!C:C,REDUCCIONES!B:B,A961)+SUMIFS(Hoja10!E:E,Hoja10!A:A,A961)+SUMIFS(Hoja11!E:E,Hoja11!A:A,A961)+SUMIFS(Hoja12!E:E,Hoja12!A:A,A961)+SUMIFS(Hoja13!E:E,Hoja13!A:A,A961)+SUMIFS(Hoja14!E:E,Hoja14!A:A,A961)+SUMIFS(Hoja15!E:E,Hoja15!A:A,A961)+SUMIFS(Hoja16!E:E,Hoja16!A:A,A961)</f>
        <v>4</v>
      </c>
      <c r="F961">
        <f>IFERROR(VLOOKUP(A961,Hoja7!$I:$J,2,0),0)</f>
        <v>0</v>
      </c>
      <c r="G961">
        <f t="shared" si="14"/>
        <v>4</v>
      </c>
    </row>
    <row r="962" spans="1:7" x14ac:dyDescent="0.25">
      <c r="A962" t="s">
        <v>2021</v>
      </c>
      <c r="B962" t="s">
        <v>2017</v>
      </c>
      <c r="C962" t="s">
        <v>2</v>
      </c>
      <c r="D962" t="s">
        <v>6473</v>
      </c>
      <c r="E962">
        <f>IFERROR(VLOOKUP(A962,Hoja1!$A:$E,5,0),0)-SUMIFS(REDUCCIONES!C:C,REDUCCIONES!B:B,A962)+SUMIFS(Hoja10!E:E,Hoja10!A:A,A962)+SUMIFS(Hoja11!E:E,Hoja11!A:A,A962)+SUMIFS(Hoja12!E:E,Hoja12!A:A,A962)+SUMIFS(Hoja13!E:E,Hoja13!A:A,A962)+SUMIFS(Hoja14!E:E,Hoja14!A:A,A962)+SUMIFS(Hoja15!E:E,Hoja15!A:A,A962)+SUMIFS(Hoja16!E:E,Hoja16!A:A,A962)</f>
        <v>26</v>
      </c>
      <c r="F962">
        <f>IFERROR(VLOOKUP(A962,Hoja7!$I:$J,2,0),0)</f>
        <v>0</v>
      </c>
      <c r="G962">
        <f t="shared" ref="G962:G1025" si="15">IF(AND(E962&gt;=0,F962&lt;0),E962+F962,E962-F962)</f>
        <v>26</v>
      </c>
    </row>
    <row r="963" spans="1:7" x14ac:dyDescent="0.25">
      <c r="A963" t="s">
        <v>2051</v>
      </c>
      <c r="B963" t="s">
        <v>2017</v>
      </c>
      <c r="C963" t="s">
        <v>5</v>
      </c>
      <c r="D963" t="s">
        <v>6473</v>
      </c>
      <c r="E963">
        <f>IFERROR(VLOOKUP(A963,Hoja1!$A:$E,5,0),0)-SUMIFS(REDUCCIONES!C:C,REDUCCIONES!B:B,A963)+SUMIFS(Hoja10!E:E,Hoja10!A:A,A963)+SUMIFS(Hoja11!E:E,Hoja11!A:A,A963)+SUMIFS(Hoja12!E:E,Hoja12!A:A,A963)+SUMIFS(Hoja13!E:E,Hoja13!A:A,A963)+SUMIFS(Hoja14!E:E,Hoja14!A:A,A963)+SUMIFS(Hoja15!E:E,Hoja15!A:A,A963)+SUMIFS(Hoja16!E:E,Hoja16!A:A,A963)</f>
        <v>6</v>
      </c>
      <c r="F963">
        <f>IFERROR(VLOOKUP(A963,Hoja7!$I:$J,2,0),0)</f>
        <v>0</v>
      </c>
      <c r="G963">
        <f t="shared" si="15"/>
        <v>6</v>
      </c>
    </row>
    <row r="964" spans="1:7" x14ac:dyDescent="0.25">
      <c r="A964" t="s">
        <v>6475</v>
      </c>
      <c r="B964" t="s">
        <v>2017</v>
      </c>
      <c r="C964" t="s">
        <v>6178</v>
      </c>
      <c r="D964" t="s">
        <v>6473</v>
      </c>
      <c r="E964">
        <f>IFERROR(VLOOKUP(A964,Hoja1!$A:$E,5,0),0)-SUMIFS(REDUCCIONES!C:C,REDUCCIONES!B:B,A964)+SUMIFS(Hoja10!E:E,Hoja10!A:A,A964)+SUMIFS(Hoja11!E:E,Hoja11!A:A,A964)+SUMIFS(Hoja12!E:E,Hoja12!A:A,A964)+SUMIFS(Hoja13!E:E,Hoja13!A:A,A964)+SUMIFS(Hoja14!E:E,Hoja14!A:A,A964)+SUMIFS(Hoja15!E:E,Hoja15!A:A,A964)+SUMIFS(Hoja16!E:E,Hoja16!A:A,A964)</f>
        <v>0</v>
      </c>
      <c r="F964">
        <f>IFERROR(VLOOKUP(A964,Hoja7!$I:$J,2,0),0)</f>
        <v>0</v>
      </c>
      <c r="G964">
        <f t="shared" si="15"/>
        <v>0</v>
      </c>
    </row>
    <row r="965" spans="1:7" x14ac:dyDescent="0.25">
      <c r="A965" t="s">
        <v>6476</v>
      </c>
      <c r="B965" t="s">
        <v>2017</v>
      </c>
      <c r="C965" t="s">
        <v>6180</v>
      </c>
      <c r="D965" t="s">
        <v>6473</v>
      </c>
      <c r="E965">
        <f>IFERROR(VLOOKUP(A965,Hoja1!$A:$E,5,0),0)-SUMIFS(REDUCCIONES!C:C,REDUCCIONES!B:B,A965)+SUMIFS(Hoja10!E:E,Hoja10!A:A,A965)+SUMIFS(Hoja11!E:E,Hoja11!A:A,A965)+SUMIFS(Hoja12!E:E,Hoja12!A:A,A965)+SUMIFS(Hoja13!E:E,Hoja13!A:A,A965)+SUMIFS(Hoja14!E:E,Hoja14!A:A,A965)+SUMIFS(Hoja15!E:E,Hoja15!A:A,A965)+SUMIFS(Hoja16!E:E,Hoja16!A:A,A965)</f>
        <v>0</v>
      </c>
      <c r="F965">
        <f>IFERROR(VLOOKUP(A965,Hoja7!$I:$J,2,0),0)</f>
        <v>0</v>
      </c>
      <c r="G965">
        <f t="shared" si="15"/>
        <v>0</v>
      </c>
    </row>
    <row r="966" spans="1:7" x14ac:dyDescent="0.25">
      <c r="A966" t="s">
        <v>6477</v>
      </c>
      <c r="B966" t="s">
        <v>2017</v>
      </c>
      <c r="C966" t="s">
        <v>1131</v>
      </c>
      <c r="D966" t="s">
        <v>6473</v>
      </c>
      <c r="E966">
        <f>IFERROR(VLOOKUP(A966,Hoja1!$A:$E,5,0),0)-SUMIFS(REDUCCIONES!C:C,REDUCCIONES!B:B,A966)+SUMIFS(Hoja10!E:E,Hoja10!A:A,A966)+SUMIFS(Hoja11!E:E,Hoja11!A:A,A966)+SUMIFS(Hoja12!E:E,Hoja12!A:A,A966)+SUMIFS(Hoja13!E:E,Hoja13!A:A,A966)+SUMIFS(Hoja14!E:E,Hoja14!A:A,A966)+SUMIFS(Hoja15!E:E,Hoja15!A:A,A966)+SUMIFS(Hoja16!E:E,Hoja16!A:A,A966)</f>
        <v>0</v>
      </c>
      <c r="F966">
        <f>IFERROR(VLOOKUP(A966,Hoja7!$I:$J,2,0),0)</f>
        <v>0</v>
      </c>
      <c r="G966">
        <f t="shared" si="15"/>
        <v>0</v>
      </c>
    </row>
    <row r="967" spans="1:7" x14ac:dyDescent="0.25">
      <c r="A967" t="s">
        <v>6478</v>
      </c>
      <c r="B967" t="s">
        <v>1490</v>
      </c>
      <c r="C967" t="s">
        <v>179</v>
      </c>
      <c r="D967" t="s">
        <v>6479</v>
      </c>
      <c r="E967">
        <f>IFERROR(VLOOKUP(A967,Hoja1!$A:$E,5,0),0)-SUMIFS(REDUCCIONES!C:C,REDUCCIONES!B:B,A967)+SUMIFS(Hoja10!E:E,Hoja10!A:A,A967)+SUMIFS(Hoja11!E:E,Hoja11!A:A,A967)+SUMIFS(Hoja12!E:E,Hoja12!A:A,A967)+SUMIFS(Hoja13!E:E,Hoja13!A:A,A967)+SUMIFS(Hoja14!E:E,Hoja14!A:A,A967)+SUMIFS(Hoja15!E:E,Hoja15!A:A,A967)+SUMIFS(Hoja16!E:E,Hoja16!A:A,A967)</f>
        <v>0</v>
      </c>
      <c r="F967">
        <f>IFERROR(VLOOKUP(A967,Hoja7!$I:$J,2,0),0)</f>
        <v>0</v>
      </c>
      <c r="G967">
        <f t="shared" si="15"/>
        <v>0</v>
      </c>
    </row>
    <row r="968" spans="1:7" x14ac:dyDescent="0.25">
      <c r="A968" t="s">
        <v>1562</v>
      </c>
      <c r="B968" t="s">
        <v>1490</v>
      </c>
      <c r="C968" t="s">
        <v>17</v>
      </c>
      <c r="D968" t="s">
        <v>6479</v>
      </c>
      <c r="E968">
        <f>IFERROR(VLOOKUP(A968,Hoja1!$A:$E,5,0),0)-SUMIFS(REDUCCIONES!C:C,REDUCCIONES!B:B,A968)+SUMIFS(Hoja10!E:E,Hoja10!A:A,A968)+SUMIFS(Hoja11!E:E,Hoja11!A:A,A968)+SUMIFS(Hoja12!E:E,Hoja12!A:A,A968)+SUMIFS(Hoja13!E:E,Hoja13!A:A,A968)+SUMIFS(Hoja14!E:E,Hoja14!A:A,A968)+SUMIFS(Hoja15!E:E,Hoja15!A:A,A968)+SUMIFS(Hoja16!E:E,Hoja16!A:A,A968)</f>
        <v>1</v>
      </c>
      <c r="F968">
        <f>IFERROR(VLOOKUP(A968,Hoja7!$I:$J,2,0),0)</f>
        <v>0</v>
      </c>
      <c r="G968">
        <f t="shared" si="15"/>
        <v>1</v>
      </c>
    </row>
    <row r="969" spans="1:7" x14ac:dyDescent="0.25">
      <c r="A969" t="s">
        <v>1489</v>
      </c>
      <c r="B969" t="s">
        <v>1490</v>
      </c>
      <c r="C969" t="s">
        <v>8</v>
      </c>
      <c r="D969" t="s">
        <v>6479</v>
      </c>
      <c r="E969">
        <f>IFERROR(VLOOKUP(A969,Hoja1!$A:$E,5,0),0)-SUMIFS(REDUCCIONES!C:C,REDUCCIONES!B:B,A969)+SUMIFS(Hoja10!E:E,Hoja10!A:A,A969)+SUMIFS(Hoja11!E:E,Hoja11!A:A,A969)+SUMIFS(Hoja12!E:E,Hoja12!A:A,A969)+SUMIFS(Hoja13!E:E,Hoja13!A:A,A969)+SUMIFS(Hoja14!E:E,Hoja14!A:A,A969)+SUMIFS(Hoja15!E:E,Hoja15!A:A,A969)+SUMIFS(Hoja16!E:E,Hoja16!A:A,A969)</f>
        <v>117</v>
      </c>
      <c r="F969">
        <f>IFERROR(VLOOKUP(A969,Hoja7!$I:$J,2,0),0)</f>
        <v>0</v>
      </c>
      <c r="G969">
        <f t="shared" si="15"/>
        <v>117</v>
      </c>
    </row>
    <row r="970" spans="1:7" x14ac:dyDescent="0.25">
      <c r="A970" t="s">
        <v>1492</v>
      </c>
      <c r="B970" t="s">
        <v>1490</v>
      </c>
      <c r="C970" t="s">
        <v>14</v>
      </c>
      <c r="D970" t="s">
        <v>6479</v>
      </c>
      <c r="E970">
        <f>IFERROR(VLOOKUP(A970,Hoja1!$A:$E,5,0),0)-SUMIFS(REDUCCIONES!C:C,REDUCCIONES!B:B,A970)+SUMIFS(Hoja10!E:E,Hoja10!A:A,A970)+SUMIFS(Hoja11!E:E,Hoja11!A:A,A970)+SUMIFS(Hoja12!E:E,Hoja12!A:A,A970)+SUMIFS(Hoja13!E:E,Hoja13!A:A,A970)+SUMIFS(Hoja14!E:E,Hoja14!A:A,A970)+SUMIFS(Hoja15!E:E,Hoja15!A:A,A970)+SUMIFS(Hoja16!E:E,Hoja16!A:A,A970)</f>
        <v>317</v>
      </c>
      <c r="F970">
        <f>IFERROR(VLOOKUP(A970,Hoja7!$I:$J,2,0),0)</f>
        <v>0</v>
      </c>
      <c r="G970">
        <f t="shared" si="15"/>
        <v>317</v>
      </c>
    </row>
    <row r="971" spans="1:7" x14ac:dyDescent="0.25">
      <c r="A971" t="s">
        <v>1506</v>
      </c>
      <c r="B971" t="s">
        <v>1490</v>
      </c>
      <c r="C971" t="s">
        <v>11</v>
      </c>
      <c r="D971" t="s">
        <v>6479</v>
      </c>
      <c r="E971">
        <f>IFERROR(VLOOKUP(A971,Hoja1!$A:$E,5,0),0)-SUMIFS(REDUCCIONES!C:C,REDUCCIONES!B:B,A971)+SUMIFS(Hoja10!E:E,Hoja10!A:A,A971)+SUMIFS(Hoja11!E:E,Hoja11!A:A,A971)+SUMIFS(Hoja12!E:E,Hoja12!A:A,A971)+SUMIFS(Hoja13!E:E,Hoja13!A:A,A971)+SUMIFS(Hoja14!E:E,Hoja14!A:A,A971)+SUMIFS(Hoja15!E:E,Hoja15!A:A,A971)+SUMIFS(Hoja16!E:E,Hoja16!A:A,A971)</f>
        <v>36</v>
      </c>
      <c r="F971">
        <f>IFERROR(VLOOKUP(A971,Hoja7!$I:$J,2,0),0)</f>
        <v>2</v>
      </c>
      <c r="G971">
        <f t="shared" si="15"/>
        <v>34</v>
      </c>
    </row>
    <row r="972" spans="1:7" x14ac:dyDescent="0.25">
      <c r="A972" t="s">
        <v>1500</v>
      </c>
      <c r="B972" t="s">
        <v>1490</v>
      </c>
      <c r="C972" t="s">
        <v>20</v>
      </c>
      <c r="D972" t="s">
        <v>6479</v>
      </c>
      <c r="E972">
        <f>IFERROR(VLOOKUP(A972,Hoja1!$A:$E,5,0),0)-SUMIFS(REDUCCIONES!C:C,REDUCCIONES!B:B,A972)+SUMIFS(Hoja10!E:E,Hoja10!A:A,A972)+SUMIFS(Hoja11!E:E,Hoja11!A:A,A972)+SUMIFS(Hoja12!E:E,Hoja12!A:A,A972)+SUMIFS(Hoja13!E:E,Hoja13!A:A,A972)+SUMIFS(Hoja14!E:E,Hoja14!A:A,A972)+SUMIFS(Hoja15!E:E,Hoja15!A:A,A972)+SUMIFS(Hoja16!E:E,Hoja16!A:A,A972)</f>
        <v>160</v>
      </c>
      <c r="F972">
        <f>IFERROR(VLOOKUP(A972,Hoja7!$I:$J,2,0),0)</f>
        <v>0</v>
      </c>
      <c r="G972">
        <f t="shared" si="15"/>
        <v>160</v>
      </c>
    </row>
    <row r="973" spans="1:7" x14ac:dyDescent="0.25">
      <c r="A973" t="s">
        <v>1498</v>
      </c>
      <c r="B973" t="s">
        <v>1490</v>
      </c>
      <c r="C973" t="s">
        <v>2</v>
      </c>
      <c r="D973" t="s">
        <v>6479</v>
      </c>
      <c r="E973">
        <f>IFERROR(VLOOKUP(A973,Hoja1!$A:$E,5,0),0)-SUMIFS(REDUCCIONES!C:C,REDUCCIONES!B:B,A973)+SUMIFS(Hoja10!E:E,Hoja10!A:A,A973)+SUMIFS(Hoja11!E:E,Hoja11!A:A,A973)+SUMIFS(Hoja12!E:E,Hoja12!A:A,A973)+SUMIFS(Hoja13!E:E,Hoja13!A:A,A973)+SUMIFS(Hoja14!E:E,Hoja14!A:A,A973)+SUMIFS(Hoja15!E:E,Hoja15!A:A,A973)+SUMIFS(Hoja16!E:E,Hoja16!A:A,A973)</f>
        <v>76</v>
      </c>
      <c r="F973">
        <f>IFERROR(VLOOKUP(A973,Hoja7!$I:$J,2,0),0)</f>
        <v>0</v>
      </c>
      <c r="G973">
        <f t="shared" si="15"/>
        <v>76</v>
      </c>
    </row>
    <row r="974" spans="1:7" x14ac:dyDescent="0.25">
      <c r="A974" t="s">
        <v>1504</v>
      </c>
      <c r="B974" t="s">
        <v>1490</v>
      </c>
      <c r="C974" t="s">
        <v>5</v>
      </c>
      <c r="D974" t="s">
        <v>6479</v>
      </c>
      <c r="E974">
        <f>IFERROR(VLOOKUP(A974,Hoja1!$A:$E,5,0),0)-SUMIFS(REDUCCIONES!C:C,REDUCCIONES!B:B,A974)+SUMIFS(Hoja10!E:E,Hoja10!A:A,A974)+SUMIFS(Hoja11!E:E,Hoja11!A:A,A974)+SUMIFS(Hoja12!E:E,Hoja12!A:A,A974)+SUMIFS(Hoja13!E:E,Hoja13!A:A,A974)+SUMIFS(Hoja14!E:E,Hoja14!A:A,A974)+SUMIFS(Hoja15!E:E,Hoja15!A:A,A974)+SUMIFS(Hoja16!E:E,Hoja16!A:A,A974)</f>
        <v>46</v>
      </c>
      <c r="F974">
        <f>IFERROR(VLOOKUP(A974,Hoja7!$I:$J,2,0),0)</f>
        <v>0</v>
      </c>
      <c r="G974">
        <f t="shared" si="15"/>
        <v>46</v>
      </c>
    </row>
    <row r="975" spans="1:7" x14ac:dyDescent="0.25">
      <c r="A975" t="s">
        <v>6480</v>
      </c>
      <c r="B975" t="s">
        <v>1490</v>
      </c>
      <c r="C975" t="s">
        <v>6178</v>
      </c>
      <c r="D975" t="s">
        <v>6479</v>
      </c>
      <c r="E975">
        <f>IFERROR(VLOOKUP(A975,Hoja1!$A:$E,5,0),0)-SUMIFS(REDUCCIONES!C:C,REDUCCIONES!B:B,A975)+SUMIFS(Hoja10!E:E,Hoja10!A:A,A975)+SUMIFS(Hoja11!E:E,Hoja11!A:A,A975)+SUMIFS(Hoja12!E:E,Hoja12!A:A,A975)+SUMIFS(Hoja13!E:E,Hoja13!A:A,A975)+SUMIFS(Hoja14!E:E,Hoja14!A:A,A975)+SUMIFS(Hoja15!E:E,Hoja15!A:A,A975)+SUMIFS(Hoja16!E:E,Hoja16!A:A,A975)</f>
        <v>0</v>
      </c>
      <c r="F975">
        <f>IFERROR(VLOOKUP(A975,Hoja7!$I:$J,2,0),0)</f>
        <v>0</v>
      </c>
      <c r="G975">
        <f t="shared" si="15"/>
        <v>0</v>
      </c>
    </row>
    <row r="976" spans="1:7" x14ac:dyDescent="0.25">
      <c r="A976" t="s">
        <v>6481</v>
      </c>
      <c r="B976" t="s">
        <v>1490</v>
      </c>
      <c r="C976" t="s">
        <v>6180</v>
      </c>
      <c r="D976" t="s">
        <v>6479</v>
      </c>
      <c r="E976">
        <f>IFERROR(VLOOKUP(A976,Hoja1!$A:$E,5,0),0)-SUMIFS(REDUCCIONES!C:C,REDUCCIONES!B:B,A976)+SUMIFS(Hoja10!E:E,Hoja10!A:A,A976)+SUMIFS(Hoja11!E:E,Hoja11!A:A,A976)+SUMIFS(Hoja12!E:E,Hoja12!A:A,A976)+SUMIFS(Hoja13!E:E,Hoja13!A:A,A976)+SUMIFS(Hoja14!E:E,Hoja14!A:A,A976)+SUMIFS(Hoja15!E:E,Hoja15!A:A,A976)+SUMIFS(Hoja16!E:E,Hoja16!A:A,A976)</f>
        <v>0</v>
      </c>
      <c r="F976">
        <f>IFERROR(VLOOKUP(A976,Hoja7!$I:$J,2,0),0)</f>
        <v>0</v>
      </c>
      <c r="G976">
        <f t="shared" si="15"/>
        <v>0</v>
      </c>
    </row>
    <row r="977" spans="1:7" x14ac:dyDescent="0.25">
      <c r="A977" t="s">
        <v>6482</v>
      </c>
      <c r="B977" t="s">
        <v>1490</v>
      </c>
      <c r="C977" t="s">
        <v>1131</v>
      </c>
      <c r="D977" t="s">
        <v>6479</v>
      </c>
      <c r="E977">
        <f>IFERROR(VLOOKUP(A977,Hoja1!$A:$E,5,0),0)-SUMIFS(REDUCCIONES!C:C,REDUCCIONES!B:B,A977)+SUMIFS(Hoja10!E:E,Hoja10!A:A,A977)+SUMIFS(Hoja11!E:E,Hoja11!A:A,A977)+SUMIFS(Hoja12!E:E,Hoja12!A:A,A977)+SUMIFS(Hoja13!E:E,Hoja13!A:A,A977)+SUMIFS(Hoja14!E:E,Hoja14!A:A,A977)+SUMIFS(Hoja15!E:E,Hoja15!A:A,A977)+SUMIFS(Hoja16!E:E,Hoja16!A:A,A977)</f>
        <v>0</v>
      </c>
      <c r="F977">
        <f>IFERROR(VLOOKUP(A977,Hoja7!$I:$J,2,0),0)</f>
        <v>0</v>
      </c>
      <c r="G977">
        <f t="shared" si="15"/>
        <v>0</v>
      </c>
    </row>
    <row r="978" spans="1:7" x14ac:dyDescent="0.25">
      <c r="A978" t="s">
        <v>2037</v>
      </c>
      <c r="B978" t="s">
        <v>2004</v>
      </c>
      <c r="C978" t="s">
        <v>179</v>
      </c>
      <c r="D978" t="s">
        <v>6483</v>
      </c>
      <c r="E978">
        <f>IFERROR(VLOOKUP(A978,Hoja1!$A:$E,5,0),0)-SUMIFS(REDUCCIONES!C:C,REDUCCIONES!B:B,A978)+SUMIFS(Hoja10!E:E,Hoja10!A:A,A978)+SUMIFS(Hoja11!E:E,Hoja11!A:A,A978)+SUMIFS(Hoja12!E:E,Hoja12!A:A,A978)+SUMIFS(Hoja13!E:E,Hoja13!A:A,A978)+SUMIFS(Hoja14!E:E,Hoja14!A:A,A978)+SUMIFS(Hoja15!E:E,Hoja15!A:A,A978)+SUMIFS(Hoja16!E:E,Hoja16!A:A,A978)</f>
        <v>7</v>
      </c>
      <c r="F978">
        <f>IFERROR(VLOOKUP(A978,Hoja7!$I:$J,2,0),0)</f>
        <v>0</v>
      </c>
      <c r="G978">
        <f t="shared" si="15"/>
        <v>7</v>
      </c>
    </row>
    <row r="979" spans="1:7" x14ac:dyDescent="0.25">
      <c r="A979" t="s">
        <v>2027</v>
      </c>
      <c r="B979" t="s">
        <v>2004</v>
      </c>
      <c r="C979" t="s">
        <v>17</v>
      </c>
      <c r="D979" t="s">
        <v>6483</v>
      </c>
      <c r="E979">
        <f>IFERROR(VLOOKUP(A979,Hoja1!$A:$E,5,0),0)-SUMIFS(REDUCCIONES!C:C,REDUCCIONES!B:B,A979)+SUMIFS(Hoja10!E:E,Hoja10!A:A,A979)+SUMIFS(Hoja11!E:E,Hoja11!A:A,A979)+SUMIFS(Hoja12!E:E,Hoja12!A:A,A979)+SUMIFS(Hoja13!E:E,Hoja13!A:A,A979)+SUMIFS(Hoja14!E:E,Hoja14!A:A,A979)+SUMIFS(Hoja15!E:E,Hoja15!A:A,A979)+SUMIFS(Hoja16!E:E,Hoja16!A:A,A979)</f>
        <v>40</v>
      </c>
      <c r="F979">
        <f>IFERROR(VLOOKUP(A979,Hoja7!$I:$J,2,0),0)</f>
        <v>0</v>
      </c>
      <c r="G979">
        <f t="shared" si="15"/>
        <v>40</v>
      </c>
    </row>
    <row r="980" spans="1:7" x14ac:dyDescent="0.25">
      <c r="A980" t="s">
        <v>2012</v>
      </c>
      <c r="B980" t="s">
        <v>2004</v>
      </c>
      <c r="C980" t="s">
        <v>8</v>
      </c>
      <c r="D980" t="s">
        <v>6483</v>
      </c>
      <c r="E980">
        <f>IFERROR(VLOOKUP(A980,Hoja1!$A:$E,5,0),0)-SUMIFS(REDUCCIONES!C:C,REDUCCIONES!B:B,A980)+SUMIFS(Hoja10!E:E,Hoja10!A:A,A980)+SUMIFS(Hoja11!E:E,Hoja11!A:A,A980)+SUMIFS(Hoja12!E:E,Hoja12!A:A,A980)+SUMIFS(Hoja13!E:E,Hoja13!A:A,A980)+SUMIFS(Hoja14!E:E,Hoja14!A:A,A980)+SUMIFS(Hoja15!E:E,Hoja15!A:A,A980)+SUMIFS(Hoja16!E:E,Hoja16!A:A,A980)</f>
        <v>415</v>
      </c>
      <c r="F980">
        <f>IFERROR(VLOOKUP(A980,Hoja7!$I:$J,2,0),0)</f>
        <v>9</v>
      </c>
      <c r="G980">
        <f t="shared" si="15"/>
        <v>406</v>
      </c>
    </row>
    <row r="981" spans="1:7" x14ac:dyDescent="0.25">
      <c r="A981" t="s">
        <v>2006</v>
      </c>
      <c r="B981" t="s">
        <v>2004</v>
      </c>
      <c r="C981" t="s">
        <v>14</v>
      </c>
      <c r="D981" t="s">
        <v>6483</v>
      </c>
      <c r="E981">
        <f>IFERROR(VLOOKUP(A981,Hoja1!$A:$E,5,0),0)-SUMIFS(REDUCCIONES!C:C,REDUCCIONES!B:B,A981)+SUMIFS(Hoja10!E:E,Hoja10!A:A,A981)+SUMIFS(Hoja11!E:E,Hoja11!A:A,A981)+SUMIFS(Hoja12!E:E,Hoja12!A:A,A981)+SUMIFS(Hoja13!E:E,Hoja13!A:A,A981)+SUMIFS(Hoja14!E:E,Hoja14!A:A,A981)+SUMIFS(Hoja15!E:E,Hoja15!A:A,A981)+SUMIFS(Hoja16!E:E,Hoja16!A:A,A981)</f>
        <v>704</v>
      </c>
      <c r="F981">
        <f>IFERROR(VLOOKUP(A981,Hoja7!$I:$J,2,0),0)</f>
        <v>32</v>
      </c>
      <c r="G981">
        <f t="shared" si="15"/>
        <v>672</v>
      </c>
    </row>
    <row r="982" spans="1:7" x14ac:dyDescent="0.25">
      <c r="A982" t="s">
        <v>2003</v>
      </c>
      <c r="B982" t="s">
        <v>2004</v>
      </c>
      <c r="C982" t="s">
        <v>11</v>
      </c>
      <c r="D982" t="s">
        <v>6483</v>
      </c>
      <c r="E982">
        <f>IFERROR(VLOOKUP(A982,Hoja1!$A:$E,5,0),0)-SUMIFS(REDUCCIONES!C:C,REDUCCIONES!B:B,A982)+SUMIFS(Hoja10!E:E,Hoja10!A:A,A982)+SUMIFS(Hoja11!E:E,Hoja11!A:A,A982)+SUMIFS(Hoja12!E:E,Hoja12!A:A,A982)+SUMIFS(Hoja13!E:E,Hoja13!A:A,A982)+SUMIFS(Hoja14!E:E,Hoja14!A:A,A982)+SUMIFS(Hoja15!E:E,Hoja15!A:A,A982)+SUMIFS(Hoja16!E:E,Hoja16!A:A,A982)</f>
        <v>416</v>
      </c>
      <c r="F982">
        <f>IFERROR(VLOOKUP(A982,Hoja7!$I:$J,2,0),0)</f>
        <v>39</v>
      </c>
      <c r="G982">
        <f t="shared" si="15"/>
        <v>377</v>
      </c>
    </row>
    <row r="983" spans="1:7" x14ac:dyDescent="0.25">
      <c r="A983" t="s">
        <v>2014</v>
      </c>
      <c r="B983" t="s">
        <v>2004</v>
      </c>
      <c r="C983" t="s">
        <v>20</v>
      </c>
      <c r="D983" t="s">
        <v>6483</v>
      </c>
      <c r="E983">
        <f>IFERROR(VLOOKUP(A983,Hoja1!$A:$E,5,0),0)-SUMIFS(REDUCCIONES!C:C,REDUCCIONES!B:B,A983)+SUMIFS(Hoja10!E:E,Hoja10!A:A,A983)+SUMIFS(Hoja11!E:E,Hoja11!A:A,A983)+SUMIFS(Hoja12!E:E,Hoja12!A:A,A983)+SUMIFS(Hoja13!E:E,Hoja13!A:A,A983)+SUMIFS(Hoja14!E:E,Hoja14!A:A,A983)+SUMIFS(Hoja15!E:E,Hoja15!A:A,A983)+SUMIFS(Hoja16!E:E,Hoja16!A:A,A983)</f>
        <v>175</v>
      </c>
      <c r="F983">
        <f>IFERROR(VLOOKUP(A983,Hoja7!$I:$J,2,0),0)</f>
        <v>18</v>
      </c>
      <c r="G983">
        <f t="shared" si="15"/>
        <v>157</v>
      </c>
    </row>
    <row r="984" spans="1:7" x14ac:dyDescent="0.25">
      <c r="A984" t="s">
        <v>2023</v>
      </c>
      <c r="B984" t="s">
        <v>2004</v>
      </c>
      <c r="C984" t="s">
        <v>2</v>
      </c>
      <c r="D984" t="s">
        <v>6483</v>
      </c>
      <c r="E984">
        <f>IFERROR(VLOOKUP(A984,Hoja1!$A:$E,5,0),0)-SUMIFS(REDUCCIONES!C:C,REDUCCIONES!B:B,A984)+SUMIFS(Hoja10!E:E,Hoja10!A:A,A984)+SUMIFS(Hoja11!E:E,Hoja11!A:A,A984)+SUMIFS(Hoja12!E:E,Hoja12!A:A,A984)+SUMIFS(Hoja13!E:E,Hoja13!A:A,A984)+SUMIFS(Hoja14!E:E,Hoja14!A:A,A984)+SUMIFS(Hoja15!E:E,Hoja15!A:A,A984)+SUMIFS(Hoja16!E:E,Hoja16!A:A,A984)</f>
        <v>22</v>
      </c>
      <c r="F984">
        <f>IFERROR(VLOOKUP(A984,Hoja7!$I:$J,2,0),0)</f>
        <v>1</v>
      </c>
      <c r="G984">
        <f t="shared" si="15"/>
        <v>21</v>
      </c>
    </row>
    <row r="985" spans="1:7" x14ac:dyDescent="0.25">
      <c r="A985" t="s">
        <v>2025</v>
      </c>
      <c r="B985" t="s">
        <v>2004</v>
      </c>
      <c r="C985" t="s">
        <v>5</v>
      </c>
      <c r="D985" t="s">
        <v>6483</v>
      </c>
      <c r="E985">
        <f>IFERROR(VLOOKUP(A985,Hoja1!$A:$E,5,0),0)-SUMIFS(REDUCCIONES!C:C,REDUCCIONES!B:B,A985)+SUMIFS(Hoja10!E:E,Hoja10!A:A,A985)+SUMIFS(Hoja11!E:E,Hoja11!A:A,A985)+SUMIFS(Hoja12!E:E,Hoja12!A:A,A985)+SUMIFS(Hoja13!E:E,Hoja13!A:A,A985)+SUMIFS(Hoja14!E:E,Hoja14!A:A,A985)+SUMIFS(Hoja15!E:E,Hoja15!A:A,A985)+SUMIFS(Hoja16!E:E,Hoja16!A:A,A985)</f>
        <v>76</v>
      </c>
      <c r="F985">
        <f>IFERROR(VLOOKUP(A985,Hoja7!$I:$J,2,0),0)</f>
        <v>0</v>
      </c>
      <c r="G985">
        <f t="shared" si="15"/>
        <v>76</v>
      </c>
    </row>
    <row r="986" spans="1:7" x14ac:dyDescent="0.25">
      <c r="A986" t="s">
        <v>6484</v>
      </c>
      <c r="B986" t="s">
        <v>2004</v>
      </c>
      <c r="C986" t="s">
        <v>6178</v>
      </c>
      <c r="D986" t="s">
        <v>6483</v>
      </c>
      <c r="E986">
        <f>IFERROR(VLOOKUP(A986,Hoja1!$A:$E,5,0),0)-SUMIFS(REDUCCIONES!C:C,REDUCCIONES!B:B,A986)+SUMIFS(Hoja10!E:E,Hoja10!A:A,A986)+SUMIFS(Hoja11!E:E,Hoja11!A:A,A986)+SUMIFS(Hoja12!E:E,Hoja12!A:A,A986)+SUMIFS(Hoja13!E:E,Hoja13!A:A,A986)+SUMIFS(Hoja14!E:E,Hoja14!A:A,A986)+SUMIFS(Hoja15!E:E,Hoja15!A:A,A986)+SUMIFS(Hoja16!E:E,Hoja16!A:A,A986)</f>
        <v>0</v>
      </c>
      <c r="F986">
        <f>IFERROR(VLOOKUP(A986,Hoja7!$I:$J,2,0),0)</f>
        <v>0</v>
      </c>
      <c r="G986">
        <f t="shared" si="15"/>
        <v>0</v>
      </c>
    </row>
    <row r="987" spans="1:7" x14ac:dyDescent="0.25">
      <c r="A987" t="s">
        <v>6485</v>
      </c>
      <c r="B987" t="s">
        <v>2004</v>
      </c>
      <c r="C987" t="s">
        <v>6180</v>
      </c>
      <c r="D987" t="s">
        <v>6483</v>
      </c>
      <c r="E987">
        <f>IFERROR(VLOOKUP(A987,Hoja1!$A:$E,5,0),0)-SUMIFS(REDUCCIONES!C:C,REDUCCIONES!B:B,A987)+SUMIFS(Hoja10!E:E,Hoja10!A:A,A987)+SUMIFS(Hoja11!E:E,Hoja11!A:A,A987)+SUMIFS(Hoja12!E:E,Hoja12!A:A,A987)+SUMIFS(Hoja13!E:E,Hoja13!A:A,A987)+SUMIFS(Hoja14!E:E,Hoja14!A:A,A987)+SUMIFS(Hoja15!E:E,Hoja15!A:A,A987)+SUMIFS(Hoja16!E:E,Hoja16!A:A,A987)</f>
        <v>0</v>
      </c>
      <c r="F987">
        <f>IFERROR(VLOOKUP(A987,Hoja7!$I:$J,2,0),0)</f>
        <v>0</v>
      </c>
      <c r="G987">
        <f t="shared" si="15"/>
        <v>0</v>
      </c>
    </row>
    <row r="988" spans="1:7" x14ac:dyDescent="0.25">
      <c r="A988" t="s">
        <v>6486</v>
      </c>
      <c r="B988" t="s">
        <v>2004</v>
      </c>
      <c r="C988" t="s">
        <v>1131</v>
      </c>
      <c r="D988" t="s">
        <v>6483</v>
      </c>
      <c r="E988">
        <f>IFERROR(VLOOKUP(A988,Hoja1!$A:$E,5,0),0)-SUMIFS(REDUCCIONES!C:C,REDUCCIONES!B:B,A988)+SUMIFS(Hoja10!E:E,Hoja10!A:A,A988)+SUMIFS(Hoja11!E:E,Hoja11!A:A,A988)+SUMIFS(Hoja12!E:E,Hoja12!A:A,A988)+SUMIFS(Hoja13!E:E,Hoja13!A:A,A988)+SUMIFS(Hoja14!E:E,Hoja14!A:A,A988)+SUMIFS(Hoja15!E:E,Hoja15!A:A,A988)+SUMIFS(Hoja16!E:E,Hoja16!A:A,A988)</f>
        <v>0</v>
      </c>
      <c r="F988">
        <f>IFERROR(VLOOKUP(A988,Hoja7!$I:$J,2,0),0)</f>
        <v>0</v>
      </c>
      <c r="G988">
        <f t="shared" si="15"/>
        <v>0</v>
      </c>
    </row>
    <row r="989" spans="1:7" x14ac:dyDescent="0.25">
      <c r="A989" t="s">
        <v>3395</v>
      </c>
      <c r="B989" t="s">
        <v>3396</v>
      </c>
      <c r="C989" t="s">
        <v>179</v>
      </c>
      <c r="D989" t="s">
        <v>6487</v>
      </c>
      <c r="E989">
        <f>IFERROR(VLOOKUP(A989,Hoja1!$A:$E,5,0),0)-SUMIFS(REDUCCIONES!C:C,REDUCCIONES!B:B,A989)+SUMIFS(Hoja10!E:E,Hoja10!A:A,A989)+SUMIFS(Hoja11!E:E,Hoja11!A:A,A989)+SUMIFS(Hoja12!E:E,Hoja12!A:A,A989)+SUMIFS(Hoja13!E:E,Hoja13!A:A,A989)+SUMIFS(Hoja14!E:E,Hoja14!A:A,A989)+SUMIFS(Hoja15!E:E,Hoja15!A:A,A989)+SUMIFS(Hoja16!E:E,Hoja16!A:A,A989)</f>
        <v>5</v>
      </c>
      <c r="F989">
        <f>IFERROR(VLOOKUP(A989,Hoja7!$I:$J,2,0),0)</f>
        <v>0</v>
      </c>
      <c r="G989">
        <f t="shared" si="15"/>
        <v>5</v>
      </c>
    </row>
    <row r="990" spans="1:7" x14ac:dyDescent="0.25">
      <c r="A990" t="s">
        <v>3398</v>
      </c>
      <c r="B990" t="s">
        <v>3396</v>
      </c>
      <c r="C990" t="s">
        <v>17</v>
      </c>
      <c r="D990" t="s">
        <v>6487</v>
      </c>
      <c r="E990">
        <f>IFERROR(VLOOKUP(A990,Hoja1!$A:$E,5,0),0)-SUMIFS(REDUCCIONES!C:C,REDUCCIONES!B:B,A990)+SUMIFS(Hoja10!E:E,Hoja10!A:A,A990)+SUMIFS(Hoja11!E:E,Hoja11!A:A,A990)+SUMIFS(Hoja12!E:E,Hoja12!A:A,A990)+SUMIFS(Hoja13!E:E,Hoja13!A:A,A990)+SUMIFS(Hoja14!E:E,Hoja14!A:A,A990)+SUMIFS(Hoja15!E:E,Hoja15!A:A,A990)+SUMIFS(Hoja16!E:E,Hoja16!A:A,A990)</f>
        <v>33</v>
      </c>
      <c r="F990">
        <f>IFERROR(VLOOKUP(A990,Hoja7!$I:$J,2,0),0)</f>
        <v>0</v>
      </c>
      <c r="G990">
        <f t="shared" si="15"/>
        <v>33</v>
      </c>
    </row>
    <row r="991" spans="1:7" x14ac:dyDescent="0.25">
      <c r="A991" t="s">
        <v>3400</v>
      </c>
      <c r="B991" t="s">
        <v>3396</v>
      </c>
      <c r="C991" t="s">
        <v>8</v>
      </c>
      <c r="D991" t="s">
        <v>6487</v>
      </c>
      <c r="E991">
        <f>IFERROR(VLOOKUP(A991,Hoja1!$A:$E,5,0),0)-SUMIFS(REDUCCIONES!C:C,REDUCCIONES!B:B,A991)+SUMIFS(Hoja10!E:E,Hoja10!A:A,A991)+SUMIFS(Hoja11!E:E,Hoja11!A:A,A991)+SUMIFS(Hoja12!E:E,Hoja12!A:A,A991)+SUMIFS(Hoja13!E:E,Hoja13!A:A,A991)+SUMIFS(Hoja14!E:E,Hoja14!A:A,A991)+SUMIFS(Hoja15!E:E,Hoja15!A:A,A991)+SUMIFS(Hoja16!E:E,Hoja16!A:A,A991)</f>
        <v>93</v>
      </c>
      <c r="F991">
        <f>IFERROR(VLOOKUP(A991,Hoja7!$I:$J,2,0),0)</f>
        <v>0</v>
      </c>
      <c r="G991">
        <f t="shared" si="15"/>
        <v>93</v>
      </c>
    </row>
    <row r="992" spans="1:7" x14ac:dyDescent="0.25">
      <c r="A992" t="s">
        <v>3402</v>
      </c>
      <c r="B992" t="s">
        <v>3396</v>
      </c>
      <c r="C992" t="s">
        <v>14</v>
      </c>
      <c r="D992" t="s">
        <v>6487</v>
      </c>
      <c r="E992">
        <f>IFERROR(VLOOKUP(A992,Hoja1!$A:$E,5,0),0)-SUMIFS(REDUCCIONES!C:C,REDUCCIONES!B:B,A992)+SUMIFS(Hoja10!E:E,Hoja10!A:A,A992)+SUMIFS(Hoja11!E:E,Hoja11!A:A,A992)+SUMIFS(Hoja12!E:E,Hoja12!A:A,A992)+SUMIFS(Hoja13!E:E,Hoja13!A:A,A992)+SUMIFS(Hoja14!E:E,Hoja14!A:A,A992)+SUMIFS(Hoja15!E:E,Hoja15!A:A,A992)+SUMIFS(Hoja16!E:E,Hoja16!A:A,A992)</f>
        <v>118</v>
      </c>
      <c r="F992">
        <f>IFERROR(VLOOKUP(A992,Hoja7!$I:$J,2,0),0)</f>
        <v>2</v>
      </c>
      <c r="G992">
        <f t="shared" si="15"/>
        <v>116</v>
      </c>
    </row>
    <row r="993" spans="1:7" x14ac:dyDescent="0.25">
      <c r="A993" t="s">
        <v>3404</v>
      </c>
      <c r="B993" t="s">
        <v>3396</v>
      </c>
      <c r="C993" t="s">
        <v>11</v>
      </c>
      <c r="D993" t="s">
        <v>6487</v>
      </c>
      <c r="E993">
        <f>IFERROR(VLOOKUP(A993,Hoja1!$A:$E,5,0),0)-SUMIFS(REDUCCIONES!C:C,REDUCCIONES!B:B,A993)+SUMIFS(Hoja10!E:E,Hoja10!A:A,A993)+SUMIFS(Hoja11!E:E,Hoja11!A:A,A993)+SUMIFS(Hoja12!E:E,Hoja12!A:A,A993)+SUMIFS(Hoja13!E:E,Hoja13!A:A,A993)+SUMIFS(Hoja14!E:E,Hoja14!A:A,A993)+SUMIFS(Hoja15!E:E,Hoja15!A:A,A993)+SUMIFS(Hoja16!E:E,Hoja16!A:A,A993)</f>
        <v>111</v>
      </c>
      <c r="F993">
        <f>IFERROR(VLOOKUP(A993,Hoja7!$I:$J,2,0),0)</f>
        <v>0</v>
      </c>
      <c r="G993">
        <f t="shared" si="15"/>
        <v>111</v>
      </c>
    </row>
    <row r="994" spans="1:7" x14ac:dyDescent="0.25">
      <c r="A994" t="s">
        <v>3406</v>
      </c>
      <c r="B994" t="s">
        <v>3396</v>
      </c>
      <c r="C994" t="s">
        <v>20</v>
      </c>
      <c r="D994" t="s">
        <v>6487</v>
      </c>
      <c r="E994">
        <f>IFERROR(VLOOKUP(A994,Hoja1!$A:$E,5,0),0)-SUMIFS(REDUCCIONES!C:C,REDUCCIONES!B:B,A994)+SUMIFS(Hoja10!E:E,Hoja10!A:A,A994)+SUMIFS(Hoja11!E:E,Hoja11!A:A,A994)+SUMIFS(Hoja12!E:E,Hoja12!A:A,A994)+SUMIFS(Hoja13!E:E,Hoja13!A:A,A994)+SUMIFS(Hoja14!E:E,Hoja14!A:A,A994)+SUMIFS(Hoja15!E:E,Hoja15!A:A,A994)+SUMIFS(Hoja16!E:E,Hoja16!A:A,A994)</f>
        <v>39</v>
      </c>
      <c r="F994">
        <f>IFERROR(VLOOKUP(A994,Hoja7!$I:$J,2,0),0)</f>
        <v>0</v>
      </c>
      <c r="G994">
        <f t="shared" si="15"/>
        <v>39</v>
      </c>
    </row>
    <row r="995" spans="1:7" x14ac:dyDescent="0.25">
      <c r="A995" t="s">
        <v>3408</v>
      </c>
      <c r="B995" t="s">
        <v>3396</v>
      </c>
      <c r="C995" t="s">
        <v>2</v>
      </c>
      <c r="D995" t="s">
        <v>6487</v>
      </c>
      <c r="E995">
        <f>IFERROR(VLOOKUP(A995,Hoja1!$A:$E,5,0),0)-SUMIFS(REDUCCIONES!C:C,REDUCCIONES!B:B,A995)+SUMIFS(Hoja10!E:E,Hoja10!A:A,A995)+SUMIFS(Hoja11!E:E,Hoja11!A:A,A995)+SUMIFS(Hoja12!E:E,Hoja12!A:A,A995)+SUMIFS(Hoja13!E:E,Hoja13!A:A,A995)+SUMIFS(Hoja14!E:E,Hoja14!A:A,A995)+SUMIFS(Hoja15!E:E,Hoja15!A:A,A995)+SUMIFS(Hoja16!E:E,Hoja16!A:A,A995)</f>
        <v>24</v>
      </c>
      <c r="F995">
        <f>IFERROR(VLOOKUP(A995,Hoja7!$I:$J,2,0),0)</f>
        <v>0</v>
      </c>
      <c r="G995">
        <f t="shared" si="15"/>
        <v>24</v>
      </c>
    </row>
    <row r="996" spans="1:7" x14ac:dyDescent="0.25">
      <c r="A996" t="s">
        <v>3410</v>
      </c>
      <c r="B996" t="s">
        <v>3396</v>
      </c>
      <c r="C996" t="s">
        <v>5</v>
      </c>
      <c r="D996" t="s">
        <v>6487</v>
      </c>
      <c r="E996">
        <f>IFERROR(VLOOKUP(A996,Hoja1!$A:$E,5,0),0)-SUMIFS(REDUCCIONES!C:C,REDUCCIONES!B:B,A996)+SUMIFS(Hoja10!E:E,Hoja10!A:A,A996)+SUMIFS(Hoja11!E:E,Hoja11!A:A,A996)+SUMIFS(Hoja12!E:E,Hoja12!A:A,A996)+SUMIFS(Hoja13!E:E,Hoja13!A:A,A996)+SUMIFS(Hoja14!E:E,Hoja14!A:A,A996)+SUMIFS(Hoja15!E:E,Hoja15!A:A,A996)+SUMIFS(Hoja16!E:E,Hoja16!A:A,A996)</f>
        <v>12</v>
      </c>
      <c r="F996">
        <f>IFERROR(VLOOKUP(A996,Hoja7!$I:$J,2,0),0)</f>
        <v>0</v>
      </c>
      <c r="G996">
        <f t="shared" si="15"/>
        <v>12</v>
      </c>
    </row>
    <row r="997" spans="1:7" x14ac:dyDescent="0.25">
      <c r="A997" t="s">
        <v>6488</v>
      </c>
      <c r="B997" t="s">
        <v>3396</v>
      </c>
      <c r="C997" t="s">
        <v>6178</v>
      </c>
      <c r="D997" t="s">
        <v>6487</v>
      </c>
      <c r="E997">
        <f>IFERROR(VLOOKUP(A997,Hoja1!$A:$E,5,0),0)-SUMIFS(REDUCCIONES!C:C,REDUCCIONES!B:B,A997)+SUMIFS(Hoja10!E:E,Hoja10!A:A,A997)+SUMIFS(Hoja11!E:E,Hoja11!A:A,A997)+SUMIFS(Hoja12!E:E,Hoja12!A:A,A997)+SUMIFS(Hoja13!E:E,Hoja13!A:A,A997)+SUMIFS(Hoja14!E:E,Hoja14!A:A,A997)+SUMIFS(Hoja15!E:E,Hoja15!A:A,A997)+SUMIFS(Hoja16!E:E,Hoja16!A:A,A997)</f>
        <v>0</v>
      </c>
      <c r="F997">
        <f>IFERROR(VLOOKUP(A997,Hoja7!$I:$J,2,0),0)</f>
        <v>0</v>
      </c>
      <c r="G997">
        <f t="shared" si="15"/>
        <v>0</v>
      </c>
    </row>
    <row r="998" spans="1:7" x14ac:dyDescent="0.25">
      <c r="A998" t="s">
        <v>6489</v>
      </c>
      <c r="B998" t="s">
        <v>3396</v>
      </c>
      <c r="C998" t="s">
        <v>6180</v>
      </c>
      <c r="D998" t="s">
        <v>6487</v>
      </c>
      <c r="E998">
        <f>IFERROR(VLOOKUP(A998,Hoja1!$A:$E,5,0),0)-SUMIFS(REDUCCIONES!C:C,REDUCCIONES!B:B,A998)+SUMIFS(Hoja10!E:E,Hoja10!A:A,A998)+SUMIFS(Hoja11!E:E,Hoja11!A:A,A998)+SUMIFS(Hoja12!E:E,Hoja12!A:A,A998)+SUMIFS(Hoja13!E:E,Hoja13!A:A,A998)+SUMIFS(Hoja14!E:E,Hoja14!A:A,A998)+SUMIFS(Hoja15!E:E,Hoja15!A:A,A998)+SUMIFS(Hoja16!E:E,Hoja16!A:A,A998)</f>
        <v>0</v>
      </c>
      <c r="F998">
        <f>IFERROR(VLOOKUP(A998,Hoja7!$I:$J,2,0),0)</f>
        <v>0</v>
      </c>
      <c r="G998">
        <f t="shared" si="15"/>
        <v>0</v>
      </c>
    </row>
    <row r="999" spans="1:7" x14ac:dyDescent="0.25">
      <c r="A999" t="s">
        <v>6490</v>
      </c>
      <c r="B999" t="s">
        <v>3396</v>
      </c>
      <c r="C999" t="s">
        <v>1131</v>
      </c>
      <c r="D999" t="s">
        <v>6487</v>
      </c>
      <c r="E999">
        <f>IFERROR(VLOOKUP(A999,Hoja1!$A:$E,5,0),0)-SUMIFS(REDUCCIONES!C:C,REDUCCIONES!B:B,A999)+SUMIFS(Hoja10!E:E,Hoja10!A:A,A999)+SUMIFS(Hoja11!E:E,Hoja11!A:A,A999)+SUMIFS(Hoja12!E:E,Hoja12!A:A,A999)+SUMIFS(Hoja13!E:E,Hoja13!A:A,A999)+SUMIFS(Hoja14!E:E,Hoja14!A:A,A999)+SUMIFS(Hoja15!E:E,Hoja15!A:A,A999)+SUMIFS(Hoja16!E:E,Hoja16!A:A,A999)</f>
        <v>0</v>
      </c>
      <c r="F999">
        <f>IFERROR(VLOOKUP(A999,Hoja7!$I:$J,2,0),0)</f>
        <v>0</v>
      </c>
      <c r="G999">
        <f t="shared" si="15"/>
        <v>0</v>
      </c>
    </row>
    <row r="1000" spans="1:7" x14ac:dyDescent="0.25">
      <c r="A1000" t="s">
        <v>6491</v>
      </c>
      <c r="B1000" t="s">
        <v>4127</v>
      </c>
      <c r="C1000" t="s">
        <v>179</v>
      </c>
      <c r="D1000" t="s">
        <v>6492</v>
      </c>
      <c r="E1000">
        <f>IFERROR(VLOOKUP(A1000,Hoja1!$A:$E,5,0),0)-SUMIFS(REDUCCIONES!C:C,REDUCCIONES!B:B,A1000)+SUMIFS(Hoja10!E:E,Hoja10!A:A,A1000)+SUMIFS(Hoja11!E:E,Hoja11!A:A,A1000)+SUMIFS(Hoja12!E:E,Hoja12!A:A,A1000)+SUMIFS(Hoja13!E:E,Hoja13!A:A,A1000)+SUMIFS(Hoja14!E:E,Hoja14!A:A,A1000)+SUMIFS(Hoja15!E:E,Hoja15!A:A,A1000)+SUMIFS(Hoja16!E:E,Hoja16!A:A,A1000)</f>
        <v>0</v>
      </c>
      <c r="F1000">
        <f>IFERROR(VLOOKUP(A1000,Hoja7!$I:$J,2,0),0)</f>
        <v>0</v>
      </c>
      <c r="G1000">
        <f t="shared" si="15"/>
        <v>0</v>
      </c>
    </row>
    <row r="1001" spans="1:7" x14ac:dyDescent="0.25">
      <c r="A1001" t="s">
        <v>4126</v>
      </c>
      <c r="B1001" t="s">
        <v>4127</v>
      </c>
      <c r="C1001" t="s">
        <v>17</v>
      </c>
      <c r="D1001" t="s">
        <v>6492</v>
      </c>
      <c r="E1001">
        <f>IFERROR(VLOOKUP(A1001,Hoja1!$A:$E,5,0),0)-SUMIFS(REDUCCIONES!C:C,REDUCCIONES!B:B,A1001)+SUMIFS(Hoja10!E:E,Hoja10!A:A,A1001)+SUMIFS(Hoja11!E:E,Hoja11!A:A,A1001)+SUMIFS(Hoja12!E:E,Hoja12!A:A,A1001)+SUMIFS(Hoja13!E:E,Hoja13!A:A,A1001)+SUMIFS(Hoja14!E:E,Hoja14!A:A,A1001)+SUMIFS(Hoja15!E:E,Hoja15!A:A,A1001)+SUMIFS(Hoja16!E:E,Hoja16!A:A,A1001)</f>
        <v>35</v>
      </c>
      <c r="F1001">
        <f>IFERROR(VLOOKUP(A1001,Hoja7!$I:$J,2,0),0)</f>
        <v>0</v>
      </c>
      <c r="G1001">
        <f t="shared" si="15"/>
        <v>35</v>
      </c>
    </row>
    <row r="1002" spans="1:7" x14ac:dyDescent="0.25">
      <c r="A1002" t="s">
        <v>4129</v>
      </c>
      <c r="B1002" t="s">
        <v>4127</v>
      </c>
      <c r="C1002" t="s">
        <v>8</v>
      </c>
      <c r="D1002" t="s">
        <v>6492</v>
      </c>
      <c r="E1002">
        <f>IFERROR(VLOOKUP(A1002,Hoja1!$A:$E,5,0),0)-SUMIFS(REDUCCIONES!C:C,REDUCCIONES!B:B,A1002)+SUMIFS(Hoja10!E:E,Hoja10!A:A,A1002)+SUMIFS(Hoja11!E:E,Hoja11!A:A,A1002)+SUMIFS(Hoja12!E:E,Hoja12!A:A,A1002)+SUMIFS(Hoja13!E:E,Hoja13!A:A,A1002)+SUMIFS(Hoja14!E:E,Hoja14!A:A,A1002)+SUMIFS(Hoja15!E:E,Hoja15!A:A,A1002)+SUMIFS(Hoja16!E:E,Hoja16!A:A,A1002)</f>
        <v>103</v>
      </c>
      <c r="F1002">
        <f>IFERROR(VLOOKUP(A1002,Hoja7!$I:$J,2,0),0)</f>
        <v>1</v>
      </c>
      <c r="G1002">
        <f t="shared" si="15"/>
        <v>102</v>
      </c>
    </row>
    <row r="1003" spans="1:7" x14ac:dyDescent="0.25">
      <c r="A1003" t="s">
        <v>4131</v>
      </c>
      <c r="B1003" t="s">
        <v>4127</v>
      </c>
      <c r="C1003" t="s">
        <v>14</v>
      </c>
      <c r="D1003" t="s">
        <v>6492</v>
      </c>
      <c r="E1003">
        <f>IFERROR(VLOOKUP(A1003,Hoja1!$A:$E,5,0),0)-SUMIFS(REDUCCIONES!C:C,REDUCCIONES!B:B,A1003)+SUMIFS(Hoja10!E:E,Hoja10!A:A,A1003)+SUMIFS(Hoja11!E:E,Hoja11!A:A,A1003)+SUMIFS(Hoja12!E:E,Hoja12!A:A,A1003)+SUMIFS(Hoja13!E:E,Hoja13!A:A,A1003)+SUMIFS(Hoja14!E:E,Hoja14!A:A,A1003)+SUMIFS(Hoja15!E:E,Hoja15!A:A,A1003)+SUMIFS(Hoja16!E:E,Hoja16!A:A,A1003)</f>
        <v>119</v>
      </c>
      <c r="F1003">
        <f>IFERROR(VLOOKUP(A1003,Hoja7!$I:$J,2,0),0)</f>
        <v>3</v>
      </c>
      <c r="G1003">
        <f t="shared" si="15"/>
        <v>116</v>
      </c>
    </row>
    <row r="1004" spans="1:7" x14ac:dyDescent="0.25">
      <c r="A1004" t="s">
        <v>4133</v>
      </c>
      <c r="B1004" t="s">
        <v>4127</v>
      </c>
      <c r="C1004" t="s">
        <v>11</v>
      </c>
      <c r="D1004" t="s">
        <v>6492</v>
      </c>
      <c r="E1004">
        <f>IFERROR(VLOOKUP(A1004,Hoja1!$A:$E,5,0),0)-SUMIFS(REDUCCIONES!C:C,REDUCCIONES!B:B,A1004)+SUMIFS(Hoja10!E:E,Hoja10!A:A,A1004)+SUMIFS(Hoja11!E:E,Hoja11!A:A,A1004)+SUMIFS(Hoja12!E:E,Hoja12!A:A,A1004)+SUMIFS(Hoja13!E:E,Hoja13!A:A,A1004)+SUMIFS(Hoja14!E:E,Hoja14!A:A,A1004)+SUMIFS(Hoja15!E:E,Hoja15!A:A,A1004)+SUMIFS(Hoja16!E:E,Hoja16!A:A,A1004)</f>
        <v>117</v>
      </c>
      <c r="F1004">
        <f>IFERROR(VLOOKUP(A1004,Hoja7!$I:$J,2,0),0)</f>
        <v>0</v>
      </c>
      <c r="G1004">
        <f t="shared" si="15"/>
        <v>117</v>
      </c>
    </row>
    <row r="1005" spans="1:7" x14ac:dyDescent="0.25">
      <c r="A1005" t="s">
        <v>4135</v>
      </c>
      <c r="B1005" t="s">
        <v>4127</v>
      </c>
      <c r="C1005" t="s">
        <v>20</v>
      </c>
      <c r="D1005" t="s">
        <v>6492</v>
      </c>
      <c r="E1005">
        <f>IFERROR(VLOOKUP(A1005,Hoja1!$A:$E,5,0),0)-SUMIFS(REDUCCIONES!C:C,REDUCCIONES!B:B,A1005)+SUMIFS(Hoja10!E:E,Hoja10!A:A,A1005)+SUMIFS(Hoja11!E:E,Hoja11!A:A,A1005)+SUMIFS(Hoja12!E:E,Hoja12!A:A,A1005)+SUMIFS(Hoja13!E:E,Hoja13!A:A,A1005)+SUMIFS(Hoja14!E:E,Hoja14!A:A,A1005)+SUMIFS(Hoja15!E:E,Hoja15!A:A,A1005)+SUMIFS(Hoja16!E:E,Hoja16!A:A,A1005)</f>
        <v>65</v>
      </c>
      <c r="F1005">
        <f>IFERROR(VLOOKUP(A1005,Hoja7!$I:$J,2,0),0)</f>
        <v>0</v>
      </c>
      <c r="G1005">
        <f t="shared" si="15"/>
        <v>65</v>
      </c>
    </row>
    <row r="1006" spans="1:7" x14ac:dyDescent="0.25">
      <c r="A1006" t="s">
        <v>4137</v>
      </c>
      <c r="B1006" t="s">
        <v>4127</v>
      </c>
      <c r="C1006" t="s">
        <v>2</v>
      </c>
      <c r="D1006" t="s">
        <v>6492</v>
      </c>
      <c r="E1006">
        <f>IFERROR(VLOOKUP(A1006,Hoja1!$A:$E,5,0),0)-SUMIFS(REDUCCIONES!C:C,REDUCCIONES!B:B,A1006)+SUMIFS(Hoja10!E:E,Hoja10!A:A,A1006)+SUMIFS(Hoja11!E:E,Hoja11!A:A,A1006)+SUMIFS(Hoja12!E:E,Hoja12!A:A,A1006)+SUMIFS(Hoja13!E:E,Hoja13!A:A,A1006)+SUMIFS(Hoja14!E:E,Hoja14!A:A,A1006)+SUMIFS(Hoja15!E:E,Hoja15!A:A,A1006)+SUMIFS(Hoja16!E:E,Hoja16!A:A,A1006)</f>
        <v>41</v>
      </c>
      <c r="F1006">
        <f>IFERROR(VLOOKUP(A1006,Hoja7!$I:$J,2,0),0)</f>
        <v>0</v>
      </c>
      <c r="G1006">
        <f t="shared" si="15"/>
        <v>41</v>
      </c>
    </row>
    <row r="1007" spans="1:7" x14ac:dyDescent="0.25">
      <c r="A1007" t="s">
        <v>4139</v>
      </c>
      <c r="B1007" t="s">
        <v>4127</v>
      </c>
      <c r="C1007" t="s">
        <v>5</v>
      </c>
      <c r="D1007" t="s">
        <v>6492</v>
      </c>
      <c r="E1007">
        <f>IFERROR(VLOOKUP(A1007,Hoja1!$A:$E,5,0),0)-SUMIFS(REDUCCIONES!C:C,REDUCCIONES!B:B,A1007)+SUMIFS(Hoja10!E:E,Hoja10!A:A,A1007)+SUMIFS(Hoja11!E:E,Hoja11!A:A,A1007)+SUMIFS(Hoja12!E:E,Hoja12!A:A,A1007)+SUMIFS(Hoja13!E:E,Hoja13!A:A,A1007)+SUMIFS(Hoja14!E:E,Hoja14!A:A,A1007)+SUMIFS(Hoja15!E:E,Hoja15!A:A,A1007)+SUMIFS(Hoja16!E:E,Hoja16!A:A,A1007)</f>
        <v>13</v>
      </c>
      <c r="F1007">
        <f>IFERROR(VLOOKUP(A1007,Hoja7!$I:$J,2,0),0)</f>
        <v>0</v>
      </c>
      <c r="G1007">
        <f t="shared" si="15"/>
        <v>13</v>
      </c>
    </row>
    <row r="1008" spans="1:7" x14ac:dyDescent="0.25">
      <c r="A1008" t="s">
        <v>6493</v>
      </c>
      <c r="B1008" t="s">
        <v>4127</v>
      </c>
      <c r="C1008" t="s">
        <v>6178</v>
      </c>
      <c r="D1008" t="s">
        <v>6492</v>
      </c>
      <c r="E1008">
        <f>IFERROR(VLOOKUP(A1008,Hoja1!$A:$E,5,0),0)-SUMIFS(REDUCCIONES!C:C,REDUCCIONES!B:B,A1008)+SUMIFS(Hoja10!E:E,Hoja10!A:A,A1008)+SUMIFS(Hoja11!E:E,Hoja11!A:A,A1008)+SUMIFS(Hoja12!E:E,Hoja12!A:A,A1008)+SUMIFS(Hoja13!E:E,Hoja13!A:A,A1008)+SUMIFS(Hoja14!E:E,Hoja14!A:A,A1008)+SUMIFS(Hoja15!E:E,Hoja15!A:A,A1008)+SUMIFS(Hoja16!E:E,Hoja16!A:A,A1008)</f>
        <v>0</v>
      </c>
      <c r="F1008">
        <f>IFERROR(VLOOKUP(A1008,Hoja7!$I:$J,2,0),0)</f>
        <v>0</v>
      </c>
      <c r="G1008">
        <f t="shared" si="15"/>
        <v>0</v>
      </c>
    </row>
    <row r="1009" spans="1:7" x14ac:dyDescent="0.25">
      <c r="A1009" t="s">
        <v>6494</v>
      </c>
      <c r="B1009" t="s">
        <v>4127</v>
      </c>
      <c r="C1009" t="s">
        <v>6180</v>
      </c>
      <c r="D1009" t="s">
        <v>6492</v>
      </c>
      <c r="E1009">
        <f>IFERROR(VLOOKUP(A1009,Hoja1!$A:$E,5,0),0)-SUMIFS(REDUCCIONES!C:C,REDUCCIONES!B:B,A1009)+SUMIFS(Hoja10!E:E,Hoja10!A:A,A1009)+SUMIFS(Hoja11!E:E,Hoja11!A:A,A1009)+SUMIFS(Hoja12!E:E,Hoja12!A:A,A1009)+SUMIFS(Hoja13!E:E,Hoja13!A:A,A1009)+SUMIFS(Hoja14!E:E,Hoja14!A:A,A1009)+SUMIFS(Hoja15!E:E,Hoja15!A:A,A1009)+SUMIFS(Hoja16!E:E,Hoja16!A:A,A1009)</f>
        <v>0</v>
      </c>
      <c r="F1009">
        <f>IFERROR(VLOOKUP(A1009,Hoja7!$I:$J,2,0),0)</f>
        <v>0</v>
      </c>
      <c r="G1009">
        <f t="shared" si="15"/>
        <v>0</v>
      </c>
    </row>
    <row r="1010" spans="1:7" x14ac:dyDescent="0.25">
      <c r="A1010" t="s">
        <v>6495</v>
      </c>
      <c r="B1010" t="s">
        <v>4127</v>
      </c>
      <c r="C1010" t="s">
        <v>1131</v>
      </c>
      <c r="D1010" t="s">
        <v>6492</v>
      </c>
      <c r="E1010">
        <f>IFERROR(VLOOKUP(A1010,Hoja1!$A:$E,5,0),0)-SUMIFS(REDUCCIONES!C:C,REDUCCIONES!B:B,A1010)+SUMIFS(Hoja10!E:E,Hoja10!A:A,A1010)+SUMIFS(Hoja11!E:E,Hoja11!A:A,A1010)+SUMIFS(Hoja12!E:E,Hoja12!A:A,A1010)+SUMIFS(Hoja13!E:E,Hoja13!A:A,A1010)+SUMIFS(Hoja14!E:E,Hoja14!A:A,A1010)+SUMIFS(Hoja15!E:E,Hoja15!A:A,A1010)+SUMIFS(Hoja16!E:E,Hoja16!A:A,A1010)</f>
        <v>0</v>
      </c>
      <c r="F1010">
        <f>IFERROR(VLOOKUP(A1010,Hoja7!$I:$J,2,0),0)</f>
        <v>0</v>
      </c>
      <c r="G1010">
        <f t="shared" si="15"/>
        <v>0</v>
      </c>
    </row>
    <row r="1011" spans="1:7" x14ac:dyDescent="0.25">
      <c r="A1011" t="s">
        <v>6496</v>
      </c>
      <c r="B1011" t="s">
        <v>3413</v>
      </c>
      <c r="C1011" t="s">
        <v>179</v>
      </c>
      <c r="D1011" t="s">
        <v>6497</v>
      </c>
      <c r="E1011">
        <f>IFERROR(VLOOKUP(A1011,Hoja1!$A:$E,5,0),0)-SUMIFS(REDUCCIONES!C:C,REDUCCIONES!B:B,A1011)+SUMIFS(Hoja10!E:E,Hoja10!A:A,A1011)+SUMIFS(Hoja11!E:E,Hoja11!A:A,A1011)+SUMIFS(Hoja12!E:E,Hoja12!A:A,A1011)+SUMIFS(Hoja13!E:E,Hoja13!A:A,A1011)+SUMIFS(Hoja14!E:E,Hoja14!A:A,A1011)+SUMIFS(Hoja15!E:E,Hoja15!A:A,A1011)+SUMIFS(Hoja16!E:E,Hoja16!A:A,A1011)</f>
        <v>0</v>
      </c>
      <c r="F1011">
        <f>IFERROR(VLOOKUP(A1011,Hoja7!$I:$J,2,0),0)</f>
        <v>0</v>
      </c>
      <c r="G1011">
        <f t="shared" si="15"/>
        <v>0</v>
      </c>
    </row>
    <row r="1012" spans="1:7" x14ac:dyDescent="0.25">
      <c r="A1012" t="s">
        <v>3412</v>
      </c>
      <c r="B1012" t="s">
        <v>3413</v>
      </c>
      <c r="C1012" t="s">
        <v>17</v>
      </c>
      <c r="D1012" t="s">
        <v>6497</v>
      </c>
      <c r="E1012">
        <f>IFERROR(VLOOKUP(A1012,Hoja1!$A:$E,5,0),0)-SUMIFS(REDUCCIONES!C:C,REDUCCIONES!B:B,A1012)+SUMIFS(Hoja10!E:E,Hoja10!A:A,A1012)+SUMIFS(Hoja11!E:E,Hoja11!A:A,A1012)+SUMIFS(Hoja12!E:E,Hoja12!A:A,A1012)+SUMIFS(Hoja13!E:E,Hoja13!A:A,A1012)+SUMIFS(Hoja14!E:E,Hoja14!A:A,A1012)+SUMIFS(Hoja15!E:E,Hoja15!A:A,A1012)+SUMIFS(Hoja16!E:E,Hoja16!A:A,A1012)</f>
        <v>86</v>
      </c>
      <c r="F1012">
        <f>IFERROR(VLOOKUP(A1012,Hoja7!$I:$J,2,0),0)</f>
        <v>0</v>
      </c>
      <c r="G1012">
        <f t="shared" si="15"/>
        <v>86</v>
      </c>
    </row>
    <row r="1013" spans="1:7" x14ac:dyDescent="0.25">
      <c r="A1013" t="s">
        <v>3415</v>
      </c>
      <c r="B1013" t="s">
        <v>3413</v>
      </c>
      <c r="C1013" t="s">
        <v>8</v>
      </c>
      <c r="D1013" t="s">
        <v>6497</v>
      </c>
      <c r="E1013">
        <f>IFERROR(VLOOKUP(A1013,Hoja1!$A:$E,5,0),0)-SUMIFS(REDUCCIONES!C:C,REDUCCIONES!B:B,A1013)+SUMIFS(Hoja10!E:E,Hoja10!A:A,A1013)+SUMIFS(Hoja11!E:E,Hoja11!A:A,A1013)+SUMIFS(Hoja12!E:E,Hoja12!A:A,A1013)+SUMIFS(Hoja13!E:E,Hoja13!A:A,A1013)+SUMIFS(Hoja14!E:E,Hoja14!A:A,A1013)+SUMIFS(Hoja15!E:E,Hoja15!A:A,A1013)+SUMIFS(Hoja16!E:E,Hoja16!A:A,A1013)</f>
        <v>54</v>
      </c>
      <c r="F1013">
        <f>IFERROR(VLOOKUP(A1013,Hoja7!$I:$J,2,0),0)</f>
        <v>0</v>
      </c>
      <c r="G1013">
        <f t="shared" si="15"/>
        <v>54</v>
      </c>
    </row>
    <row r="1014" spans="1:7" x14ac:dyDescent="0.25">
      <c r="A1014" t="s">
        <v>3417</v>
      </c>
      <c r="B1014" t="s">
        <v>3413</v>
      </c>
      <c r="C1014" t="s">
        <v>14</v>
      </c>
      <c r="D1014" t="s">
        <v>6497</v>
      </c>
      <c r="E1014">
        <f>IFERROR(VLOOKUP(A1014,Hoja1!$A:$E,5,0),0)-SUMIFS(REDUCCIONES!C:C,REDUCCIONES!B:B,A1014)+SUMIFS(Hoja10!E:E,Hoja10!A:A,A1014)+SUMIFS(Hoja11!E:E,Hoja11!A:A,A1014)+SUMIFS(Hoja12!E:E,Hoja12!A:A,A1014)+SUMIFS(Hoja13!E:E,Hoja13!A:A,A1014)+SUMIFS(Hoja14!E:E,Hoja14!A:A,A1014)+SUMIFS(Hoja15!E:E,Hoja15!A:A,A1014)+SUMIFS(Hoja16!E:E,Hoja16!A:A,A1014)</f>
        <v>68</v>
      </c>
      <c r="F1014">
        <f>IFERROR(VLOOKUP(A1014,Hoja7!$I:$J,2,0),0)</f>
        <v>0</v>
      </c>
      <c r="G1014">
        <f t="shared" si="15"/>
        <v>68</v>
      </c>
    </row>
    <row r="1015" spans="1:7" x14ac:dyDescent="0.25">
      <c r="A1015" t="s">
        <v>3419</v>
      </c>
      <c r="B1015" t="s">
        <v>3413</v>
      </c>
      <c r="C1015" t="s">
        <v>11</v>
      </c>
      <c r="D1015" t="s">
        <v>6497</v>
      </c>
      <c r="E1015">
        <f>IFERROR(VLOOKUP(A1015,Hoja1!$A:$E,5,0),0)-SUMIFS(REDUCCIONES!C:C,REDUCCIONES!B:B,A1015)+SUMIFS(Hoja10!E:E,Hoja10!A:A,A1015)+SUMIFS(Hoja11!E:E,Hoja11!A:A,A1015)+SUMIFS(Hoja12!E:E,Hoja12!A:A,A1015)+SUMIFS(Hoja13!E:E,Hoja13!A:A,A1015)+SUMIFS(Hoja14!E:E,Hoja14!A:A,A1015)+SUMIFS(Hoja15!E:E,Hoja15!A:A,A1015)+SUMIFS(Hoja16!E:E,Hoja16!A:A,A1015)</f>
        <v>30</v>
      </c>
      <c r="F1015">
        <f>IFERROR(VLOOKUP(A1015,Hoja7!$I:$J,2,0),0)</f>
        <v>0</v>
      </c>
      <c r="G1015">
        <f t="shared" si="15"/>
        <v>30</v>
      </c>
    </row>
    <row r="1016" spans="1:7" x14ac:dyDescent="0.25">
      <c r="A1016" t="s">
        <v>3421</v>
      </c>
      <c r="B1016" t="s">
        <v>3413</v>
      </c>
      <c r="C1016" t="s">
        <v>20</v>
      </c>
      <c r="D1016" t="s">
        <v>6497</v>
      </c>
      <c r="E1016">
        <f>IFERROR(VLOOKUP(A1016,Hoja1!$A:$E,5,0),0)-SUMIFS(REDUCCIONES!C:C,REDUCCIONES!B:B,A1016)+SUMIFS(Hoja10!E:E,Hoja10!A:A,A1016)+SUMIFS(Hoja11!E:E,Hoja11!A:A,A1016)+SUMIFS(Hoja12!E:E,Hoja12!A:A,A1016)+SUMIFS(Hoja13!E:E,Hoja13!A:A,A1016)+SUMIFS(Hoja14!E:E,Hoja14!A:A,A1016)+SUMIFS(Hoja15!E:E,Hoja15!A:A,A1016)+SUMIFS(Hoja16!E:E,Hoja16!A:A,A1016)</f>
        <v>31</v>
      </c>
      <c r="F1016">
        <f>IFERROR(VLOOKUP(A1016,Hoja7!$I:$J,2,0),0)</f>
        <v>0</v>
      </c>
      <c r="G1016">
        <f t="shared" si="15"/>
        <v>31</v>
      </c>
    </row>
    <row r="1017" spans="1:7" x14ac:dyDescent="0.25">
      <c r="A1017" t="s">
        <v>3423</v>
      </c>
      <c r="B1017" t="s">
        <v>3413</v>
      </c>
      <c r="C1017" t="s">
        <v>2</v>
      </c>
      <c r="D1017" t="s">
        <v>6497</v>
      </c>
      <c r="E1017">
        <f>IFERROR(VLOOKUP(A1017,Hoja1!$A:$E,5,0),0)-SUMIFS(REDUCCIONES!C:C,REDUCCIONES!B:B,A1017)+SUMIFS(Hoja10!E:E,Hoja10!A:A,A1017)+SUMIFS(Hoja11!E:E,Hoja11!A:A,A1017)+SUMIFS(Hoja12!E:E,Hoja12!A:A,A1017)+SUMIFS(Hoja13!E:E,Hoja13!A:A,A1017)+SUMIFS(Hoja14!E:E,Hoja14!A:A,A1017)+SUMIFS(Hoja15!E:E,Hoja15!A:A,A1017)+SUMIFS(Hoja16!E:E,Hoja16!A:A,A1017)</f>
        <v>33</v>
      </c>
      <c r="F1017">
        <f>IFERROR(VLOOKUP(A1017,Hoja7!$I:$J,2,0),0)</f>
        <v>0</v>
      </c>
      <c r="G1017">
        <f t="shared" si="15"/>
        <v>33</v>
      </c>
    </row>
    <row r="1018" spans="1:7" x14ac:dyDescent="0.25">
      <c r="A1018" t="s">
        <v>3425</v>
      </c>
      <c r="B1018" t="s">
        <v>3413</v>
      </c>
      <c r="C1018" t="s">
        <v>5</v>
      </c>
      <c r="D1018" t="s">
        <v>6497</v>
      </c>
      <c r="E1018">
        <f>IFERROR(VLOOKUP(A1018,Hoja1!$A:$E,5,0),0)-SUMIFS(REDUCCIONES!C:C,REDUCCIONES!B:B,A1018)+SUMIFS(Hoja10!E:E,Hoja10!A:A,A1018)+SUMIFS(Hoja11!E:E,Hoja11!A:A,A1018)+SUMIFS(Hoja12!E:E,Hoja12!A:A,A1018)+SUMIFS(Hoja13!E:E,Hoja13!A:A,A1018)+SUMIFS(Hoja14!E:E,Hoja14!A:A,A1018)+SUMIFS(Hoja15!E:E,Hoja15!A:A,A1018)+SUMIFS(Hoja16!E:E,Hoja16!A:A,A1018)</f>
        <v>19</v>
      </c>
      <c r="F1018">
        <f>IFERROR(VLOOKUP(A1018,Hoja7!$I:$J,2,0),0)</f>
        <v>0</v>
      </c>
      <c r="G1018">
        <f t="shared" si="15"/>
        <v>19</v>
      </c>
    </row>
    <row r="1019" spans="1:7" x14ac:dyDescent="0.25">
      <c r="A1019" t="s">
        <v>6498</v>
      </c>
      <c r="B1019" t="s">
        <v>3413</v>
      </c>
      <c r="C1019" t="s">
        <v>6178</v>
      </c>
      <c r="D1019" t="s">
        <v>6497</v>
      </c>
      <c r="E1019">
        <f>IFERROR(VLOOKUP(A1019,Hoja1!$A:$E,5,0),0)-SUMIFS(REDUCCIONES!C:C,REDUCCIONES!B:B,A1019)+SUMIFS(Hoja10!E:E,Hoja10!A:A,A1019)+SUMIFS(Hoja11!E:E,Hoja11!A:A,A1019)+SUMIFS(Hoja12!E:E,Hoja12!A:A,A1019)+SUMIFS(Hoja13!E:E,Hoja13!A:A,A1019)+SUMIFS(Hoja14!E:E,Hoja14!A:A,A1019)+SUMIFS(Hoja15!E:E,Hoja15!A:A,A1019)+SUMIFS(Hoja16!E:E,Hoja16!A:A,A1019)</f>
        <v>0</v>
      </c>
      <c r="F1019">
        <f>IFERROR(VLOOKUP(A1019,Hoja7!$I:$J,2,0),0)</f>
        <v>0</v>
      </c>
      <c r="G1019">
        <f t="shared" si="15"/>
        <v>0</v>
      </c>
    </row>
    <row r="1020" spans="1:7" x14ac:dyDescent="0.25">
      <c r="A1020" t="s">
        <v>6499</v>
      </c>
      <c r="B1020" t="s">
        <v>3413</v>
      </c>
      <c r="C1020" t="s">
        <v>6180</v>
      </c>
      <c r="D1020" t="s">
        <v>6497</v>
      </c>
      <c r="E1020">
        <f>IFERROR(VLOOKUP(A1020,Hoja1!$A:$E,5,0),0)-SUMIFS(REDUCCIONES!C:C,REDUCCIONES!B:B,A1020)+SUMIFS(Hoja10!E:E,Hoja10!A:A,A1020)+SUMIFS(Hoja11!E:E,Hoja11!A:A,A1020)+SUMIFS(Hoja12!E:E,Hoja12!A:A,A1020)+SUMIFS(Hoja13!E:E,Hoja13!A:A,A1020)+SUMIFS(Hoja14!E:E,Hoja14!A:A,A1020)+SUMIFS(Hoja15!E:E,Hoja15!A:A,A1020)+SUMIFS(Hoja16!E:E,Hoja16!A:A,A1020)</f>
        <v>0</v>
      </c>
      <c r="F1020">
        <f>IFERROR(VLOOKUP(A1020,Hoja7!$I:$J,2,0),0)</f>
        <v>0</v>
      </c>
      <c r="G1020">
        <f t="shared" si="15"/>
        <v>0</v>
      </c>
    </row>
    <row r="1021" spans="1:7" x14ac:dyDescent="0.25">
      <c r="A1021" t="s">
        <v>6500</v>
      </c>
      <c r="B1021" t="s">
        <v>3413</v>
      </c>
      <c r="C1021" t="s">
        <v>1131</v>
      </c>
      <c r="D1021" t="s">
        <v>6497</v>
      </c>
      <c r="E1021">
        <f>IFERROR(VLOOKUP(A1021,Hoja1!$A:$E,5,0),0)-SUMIFS(REDUCCIONES!C:C,REDUCCIONES!B:B,A1021)+SUMIFS(Hoja10!E:E,Hoja10!A:A,A1021)+SUMIFS(Hoja11!E:E,Hoja11!A:A,A1021)+SUMIFS(Hoja12!E:E,Hoja12!A:A,A1021)+SUMIFS(Hoja13!E:E,Hoja13!A:A,A1021)+SUMIFS(Hoja14!E:E,Hoja14!A:A,A1021)+SUMIFS(Hoja15!E:E,Hoja15!A:A,A1021)+SUMIFS(Hoja16!E:E,Hoja16!A:A,A1021)</f>
        <v>0</v>
      </c>
      <c r="F1021">
        <f>IFERROR(VLOOKUP(A1021,Hoja7!$I:$J,2,0),0)</f>
        <v>0</v>
      </c>
      <c r="G1021">
        <f t="shared" si="15"/>
        <v>0</v>
      </c>
    </row>
    <row r="1022" spans="1:7" x14ac:dyDescent="0.25">
      <c r="A1022" t="s">
        <v>6501</v>
      </c>
      <c r="B1022" t="s">
        <v>4142</v>
      </c>
      <c r="C1022" t="s">
        <v>179</v>
      </c>
      <c r="D1022" t="s">
        <v>6502</v>
      </c>
      <c r="E1022">
        <f>IFERROR(VLOOKUP(A1022,Hoja1!$A:$E,5,0),0)-SUMIFS(REDUCCIONES!C:C,REDUCCIONES!B:B,A1022)+SUMIFS(Hoja10!E:E,Hoja10!A:A,A1022)+SUMIFS(Hoja11!E:E,Hoja11!A:A,A1022)+SUMIFS(Hoja12!E:E,Hoja12!A:A,A1022)+SUMIFS(Hoja13!E:E,Hoja13!A:A,A1022)+SUMIFS(Hoja14!E:E,Hoja14!A:A,A1022)+SUMIFS(Hoja15!E:E,Hoja15!A:A,A1022)+SUMIFS(Hoja16!E:E,Hoja16!A:A,A1022)</f>
        <v>0</v>
      </c>
      <c r="F1022">
        <f>IFERROR(VLOOKUP(A1022,Hoja7!$I:$J,2,0),0)</f>
        <v>0</v>
      </c>
      <c r="G1022">
        <f t="shared" si="15"/>
        <v>0</v>
      </c>
    </row>
    <row r="1023" spans="1:7" x14ac:dyDescent="0.25">
      <c r="A1023" t="s">
        <v>4141</v>
      </c>
      <c r="B1023" t="s">
        <v>4142</v>
      </c>
      <c r="C1023" t="s">
        <v>17</v>
      </c>
      <c r="D1023" t="s">
        <v>6502</v>
      </c>
      <c r="E1023">
        <f>IFERROR(VLOOKUP(A1023,Hoja1!$A:$E,5,0),0)-SUMIFS(REDUCCIONES!C:C,REDUCCIONES!B:B,A1023)+SUMIFS(Hoja10!E:E,Hoja10!A:A,A1023)+SUMIFS(Hoja11!E:E,Hoja11!A:A,A1023)+SUMIFS(Hoja12!E:E,Hoja12!A:A,A1023)+SUMIFS(Hoja13!E:E,Hoja13!A:A,A1023)+SUMIFS(Hoja14!E:E,Hoja14!A:A,A1023)+SUMIFS(Hoja15!E:E,Hoja15!A:A,A1023)+SUMIFS(Hoja16!E:E,Hoja16!A:A,A1023)</f>
        <v>32</v>
      </c>
      <c r="F1023">
        <f>IFERROR(VLOOKUP(A1023,Hoja7!$I:$J,2,0),0)</f>
        <v>1</v>
      </c>
      <c r="G1023">
        <f t="shared" si="15"/>
        <v>31</v>
      </c>
    </row>
    <row r="1024" spans="1:7" x14ac:dyDescent="0.25">
      <c r="A1024" t="s">
        <v>4144</v>
      </c>
      <c r="B1024" t="s">
        <v>4142</v>
      </c>
      <c r="C1024" t="s">
        <v>8</v>
      </c>
      <c r="D1024" t="s">
        <v>6502</v>
      </c>
      <c r="E1024">
        <f>IFERROR(VLOOKUP(A1024,Hoja1!$A:$E,5,0),0)-SUMIFS(REDUCCIONES!C:C,REDUCCIONES!B:B,A1024)+SUMIFS(Hoja10!E:E,Hoja10!A:A,A1024)+SUMIFS(Hoja11!E:E,Hoja11!A:A,A1024)+SUMIFS(Hoja12!E:E,Hoja12!A:A,A1024)+SUMIFS(Hoja13!E:E,Hoja13!A:A,A1024)+SUMIFS(Hoja14!E:E,Hoja14!A:A,A1024)+SUMIFS(Hoja15!E:E,Hoja15!A:A,A1024)+SUMIFS(Hoja16!E:E,Hoja16!A:A,A1024)</f>
        <v>92</v>
      </c>
      <c r="F1024">
        <f>IFERROR(VLOOKUP(A1024,Hoja7!$I:$J,2,0),0)</f>
        <v>1</v>
      </c>
      <c r="G1024">
        <f t="shared" si="15"/>
        <v>91</v>
      </c>
    </row>
    <row r="1025" spans="1:7" x14ac:dyDescent="0.25">
      <c r="A1025" t="s">
        <v>4146</v>
      </c>
      <c r="B1025" t="s">
        <v>4142</v>
      </c>
      <c r="C1025" t="s">
        <v>14</v>
      </c>
      <c r="D1025" t="s">
        <v>6502</v>
      </c>
      <c r="E1025">
        <f>IFERROR(VLOOKUP(A1025,Hoja1!$A:$E,5,0),0)-SUMIFS(REDUCCIONES!C:C,REDUCCIONES!B:B,A1025)+SUMIFS(Hoja10!E:E,Hoja10!A:A,A1025)+SUMIFS(Hoja11!E:E,Hoja11!A:A,A1025)+SUMIFS(Hoja12!E:E,Hoja12!A:A,A1025)+SUMIFS(Hoja13!E:E,Hoja13!A:A,A1025)+SUMIFS(Hoja14!E:E,Hoja14!A:A,A1025)+SUMIFS(Hoja15!E:E,Hoja15!A:A,A1025)+SUMIFS(Hoja16!E:E,Hoja16!A:A,A1025)</f>
        <v>110</v>
      </c>
      <c r="F1025">
        <f>IFERROR(VLOOKUP(A1025,Hoja7!$I:$J,2,0),0)</f>
        <v>0</v>
      </c>
      <c r="G1025">
        <f t="shared" si="15"/>
        <v>110</v>
      </c>
    </row>
    <row r="1026" spans="1:7" x14ac:dyDescent="0.25">
      <c r="A1026" t="s">
        <v>4148</v>
      </c>
      <c r="B1026" t="s">
        <v>4142</v>
      </c>
      <c r="C1026" t="s">
        <v>11</v>
      </c>
      <c r="D1026" t="s">
        <v>6502</v>
      </c>
      <c r="E1026">
        <f>IFERROR(VLOOKUP(A1026,Hoja1!$A:$E,5,0),0)-SUMIFS(REDUCCIONES!C:C,REDUCCIONES!B:B,A1026)+SUMIFS(Hoja10!E:E,Hoja10!A:A,A1026)+SUMIFS(Hoja11!E:E,Hoja11!A:A,A1026)+SUMIFS(Hoja12!E:E,Hoja12!A:A,A1026)+SUMIFS(Hoja13!E:E,Hoja13!A:A,A1026)+SUMIFS(Hoja14!E:E,Hoja14!A:A,A1026)+SUMIFS(Hoja15!E:E,Hoja15!A:A,A1026)+SUMIFS(Hoja16!E:E,Hoja16!A:A,A1026)</f>
        <v>92</v>
      </c>
      <c r="F1026">
        <f>IFERROR(VLOOKUP(A1026,Hoja7!$I:$J,2,0),0)</f>
        <v>0</v>
      </c>
      <c r="G1026">
        <f t="shared" ref="G1026:G1089" si="16">IF(AND(E1026&gt;=0,F1026&lt;0),E1026+F1026,E1026-F1026)</f>
        <v>92</v>
      </c>
    </row>
    <row r="1027" spans="1:7" x14ac:dyDescent="0.25">
      <c r="A1027" t="s">
        <v>4150</v>
      </c>
      <c r="B1027" t="s">
        <v>4142</v>
      </c>
      <c r="C1027" t="s">
        <v>20</v>
      </c>
      <c r="D1027" t="s">
        <v>6502</v>
      </c>
      <c r="E1027">
        <f>IFERROR(VLOOKUP(A1027,Hoja1!$A:$E,5,0),0)-SUMIFS(REDUCCIONES!C:C,REDUCCIONES!B:B,A1027)+SUMIFS(Hoja10!E:E,Hoja10!A:A,A1027)+SUMIFS(Hoja11!E:E,Hoja11!A:A,A1027)+SUMIFS(Hoja12!E:E,Hoja12!A:A,A1027)+SUMIFS(Hoja13!E:E,Hoja13!A:A,A1027)+SUMIFS(Hoja14!E:E,Hoja14!A:A,A1027)+SUMIFS(Hoja15!E:E,Hoja15!A:A,A1027)+SUMIFS(Hoja16!E:E,Hoja16!A:A,A1027)</f>
        <v>63</v>
      </c>
      <c r="F1027">
        <f>IFERROR(VLOOKUP(A1027,Hoja7!$I:$J,2,0),0)</f>
        <v>0</v>
      </c>
      <c r="G1027">
        <f t="shared" si="16"/>
        <v>63</v>
      </c>
    </row>
    <row r="1028" spans="1:7" x14ac:dyDescent="0.25">
      <c r="A1028" t="s">
        <v>4152</v>
      </c>
      <c r="B1028" t="s">
        <v>4142</v>
      </c>
      <c r="C1028" t="s">
        <v>2</v>
      </c>
      <c r="D1028" t="s">
        <v>6502</v>
      </c>
      <c r="E1028">
        <f>IFERROR(VLOOKUP(A1028,Hoja1!$A:$E,5,0),0)-SUMIFS(REDUCCIONES!C:C,REDUCCIONES!B:B,A1028)+SUMIFS(Hoja10!E:E,Hoja10!A:A,A1028)+SUMIFS(Hoja11!E:E,Hoja11!A:A,A1028)+SUMIFS(Hoja12!E:E,Hoja12!A:A,A1028)+SUMIFS(Hoja13!E:E,Hoja13!A:A,A1028)+SUMIFS(Hoja14!E:E,Hoja14!A:A,A1028)+SUMIFS(Hoja15!E:E,Hoja15!A:A,A1028)+SUMIFS(Hoja16!E:E,Hoja16!A:A,A1028)</f>
        <v>49</v>
      </c>
      <c r="F1028">
        <f>IFERROR(VLOOKUP(A1028,Hoja7!$I:$J,2,0),0)</f>
        <v>0</v>
      </c>
      <c r="G1028">
        <f t="shared" si="16"/>
        <v>49</v>
      </c>
    </row>
    <row r="1029" spans="1:7" x14ac:dyDescent="0.25">
      <c r="A1029" t="s">
        <v>4154</v>
      </c>
      <c r="B1029" t="s">
        <v>4142</v>
      </c>
      <c r="C1029" t="s">
        <v>5</v>
      </c>
      <c r="D1029" t="s">
        <v>6502</v>
      </c>
      <c r="E1029">
        <f>IFERROR(VLOOKUP(A1029,Hoja1!$A:$E,5,0),0)-SUMIFS(REDUCCIONES!C:C,REDUCCIONES!B:B,A1029)+SUMIFS(Hoja10!E:E,Hoja10!A:A,A1029)+SUMIFS(Hoja11!E:E,Hoja11!A:A,A1029)+SUMIFS(Hoja12!E:E,Hoja12!A:A,A1029)+SUMIFS(Hoja13!E:E,Hoja13!A:A,A1029)+SUMIFS(Hoja14!E:E,Hoja14!A:A,A1029)+SUMIFS(Hoja15!E:E,Hoja15!A:A,A1029)+SUMIFS(Hoja16!E:E,Hoja16!A:A,A1029)</f>
        <v>15</v>
      </c>
      <c r="F1029">
        <f>IFERROR(VLOOKUP(A1029,Hoja7!$I:$J,2,0),0)</f>
        <v>0</v>
      </c>
      <c r="G1029">
        <f t="shared" si="16"/>
        <v>15</v>
      </c>
    </row>
    <row r="1030" spans="1:7" x14ac:dyDescent="0.25">
      <c r="A1030" t="s">
        <v>6503</v>
      </c>
      <c r="B1030" t="s">
        <v>4142</v>
      </c>
      <c r="C1030" t="s">
        <v>6178</v>
      </c>
      <c r="D1030" t="s">
        <v>6502</v>
      </c>
      <c r="E1030">
        <f>IFERROR(VLOOKUP(A1030,Hoja1!$A:$E,5,0),0)-SUMIFS(REDUCCIONES!C:C,REDUCCIONES!B:B,A1030)+SUMIFS(Hoja10!E:E,Hoja10!A:A,A1030)+SUMIFS(Hoja11!E:E,Hoja11!A:A,A1030)+SUMIFS(Hoja12!E:E,Hoja12!A:A,A1030)+SUMIFS(Hoja13!E:E,Hoja13!A:A,A1030)+SUMIFS(Hoja14!E:E,Hoja14!A:A,A1030)+SUMIFS(Hoja15!E:E,Hoja15!A:A,A1030)+SUMIFS(Hoja16!E:E,Hoja16!A:A,A1030)</f>
        <v>0</v>
      </c>
      <c r="F1030">
        <f>IFERROR(VLOOKUP(A1030,Hoja7!$I:$J,2,0),0)</f>
        <v>0</v>
      </c>
      <c r="G1030">
        <f t="shared" si="16"/>
        <v>0</v>
      </c>
    </row>
    <row r="1031" spans="1:7" x14ac:dyDescent="0.25">
      <c r="A1031" t="s">
        <v>6504</v>
      </c>
      <c r="B1031" t="s">
        <v>4142</v>
      </c>
      <c r="C1031" t="s">
        <v>6180</v>
      </c>
      <c r="D1031" t="s">
        <v>6502</v>
      </c>
      <c r="E1031">
        <f>IFERROR(VLOOKUP(A1031,Hoja1!$A:$E,5,0),0)-SUMIFS(REDUCCIONES!C:C,REDUCCIONES!B:B,A1031)+SUMIFS(Hoja10!E:E,Hoja10!A:A,A1031)+SUMIFS(Hoja11!E:E,Hoja11!A:A,A1031)+SUMIFS(Hoja12!E:E,Hoja12!A:A,A1031)+SUMIFS(Hoja13!E:E,Hoja13!A:A,A1031)+SUMIFS(Hoja14!E:E,Hoja14!A:A,A1031)+SUMIFS(Hoja15!E:E,Hoja15!A:A,A1031)+SUMIFS(Hoja16!E:E,Hoja16!A:A,A1031)</f>
        <v>0</v>
      </c>
      <c r="F1031">
        <f>IFERROR(VLOOKUP(A1031,Hoja7!$I:$J,2,0),0)</f>
        <v>0</v>
      </c>
      <c r="G1031">
        <f t="shared" si="16"/>
        <v>0</v>
      </c>
    </row>
    <row r="1032" spans="1:7" x14ac:dyDescent="0.25">
      <c r="A1032" t="s">
        <v>6505</v>
      </c>
      <c r="B1032" t="s">
        <v>4142</v>
      </c>
      <c r="C1032" t="s">
        <v>1131</v>
      </c>
      <c r="D1032" t="s">
        <v>6502</v>
      </c>
      <c r="E1032">
        <f>IFERROR(VLOOKUP(A1032,Hoja1!$A:$E,5,0),0)-SUMIFS(REDUCCIONES!C:C,REDUCCIONES!B:B,A1032)+SUMIFS(Hoja10!E:E,Hoja10!A:A,A1032)+SUMIFS(Hoja11!E:E,Hoja11!A:A,A1032)+SUMIFS(Hoja12!E:E,Hoja12!A:A,A1032)+SUMIFS(Hoja13!E:E,Hoja13!A:A,A1032)+SUMIFS(Hoja14!E:E,Hoja14!A:A,A1032)+SUMIFS(Hoja15!E:E,Hoja15!A:A,A1032)+SUMIFS(Hoja16!E:E,Hoja16!A:A,A1032)</f>
        <v>0</v>
      </c>
      <c r="F1032">
        <f>IFERROR(VLOOKUP(A1032,Hoja7!$I:$J,2,0),0)</f>
        <v>0</v>
      </c>
      <c r="G1032">
        <f t="shared" si="16"/>
        <v>0</v>
      </c>
    </row>
    <row r="1033" spans="1:7" x14ac:dyDescent="0.25">
      <c r="A1033" t="s">
        <v>6506</v>
      </c>
      <c r="B1033" t="s">
        <v>120</v>
      </c>
      <c r="C1033" t="s">
        <v>179</v>
      </c>
      <c r="D1033" t="s">
        <v>6507</v>
      </c>
      <c r="E1033">
        <f>IFERROR(VLOOKUP(A1033,Hoja1!$A:$E,5,0),0)-SUMIFS(REDUCCIONES!C:C,REDUCCIONES!B:B,A1033)+SUMIFS(Hoja10!E:E,Hoja10!A:A,A1033)+SUMIFS(Hoja11!E:E,Hoja11!A:A,A1033)+SUMIFS(Hoja12!E:E,Hoja12!A:A,A1033)+SUMIFS(Hoja13!E:E,Hoja13!A:A,A1033)+SUMIFS(Hoja14!E:E,Hoja14!A:A,A1033)+SUMIFS(Hoja15!E:E,Hoja15!A:A,A1033)+SUMIFS(Hoja16!E:E,Hoja16!A:A,A1033)</f>
        <v>0</v>
      </c>
      <c r="F1033">
        <f>IFERROR(VLOOKUP(A1033,Hoja7!$I:$J,2,0),0)</f>
        <v>0</v>
      </c>
      <c r="G1033">
        <f t="shared" si="16"/>
        <v>0</v>
      </c>
    </row>
    <row r="1034" spans="1:7" x14ac:dyDescent="0.25">
      <c r="A1034" t="s">
        <v>130</v>
      </c>
      <c r="B1034" t="s">
        <v>120</v>
      </c>
      <c r="C1034" t="s">
        <v>17</v>
      </c>
      <c r="D1034" t="s">
        <v>6507</v>
      </c>
      <c r="E1034">
        <f>IFERROR(VLOOKUP(A1034,Hoja1!$A:$E,5,0),0)-SUMIFS(REDUCCIONES!C:C,REDUCCIONES!B:B,A1034)+SUMIFS(Hoja10!E:E,Hoja10!A:A,A1034)+SUMIFS(Hoja11!E:E,Hoja11!A:A,A1034)+SUMIFS(Hoja12!E:E,Hoja12!A:A,A1034)+SUMIFS(Hoja13!E:E,Hoja13!A:A,A1034)+SUMIFS(Hoja14!E:E,Hoja14!A:A,A1034)+SUMIFS(Hoja15!E:E,Hoja15!A:A,A1034)+SUMIFS(Hoja16!E:E,Hoja16!A:A,A1034)</f>
        <v>143</v>
      </c>
      <c r="F1034">
        <f>IFERROR(VLOOKUP(A1034,Hoja7!$I:$J,2,0),0)</f>
        <v>1</v>
      </c>
      <c r="G1034">
        <f t="shared" si="16"/>
        <v>142</v>
      </c>
    </row>
    <row r="1035" spans="1:7" x14ac:dyDescent="0.25">
      <c r="A1035" t="s">
        <v>124</v>
      </c>
      <c r="B1035" t="s">
        <v>120</v>
      </c>
      <c r="C1035" t="s">
        <v>8</v>
      </c>
      <c r="D1035" t="s">
        <v>6507</v>
      </c>
      <c r="E1035">
        <f>IFERROR(VLOOKUP(A1035,Hoja1!$A:$E,5,0),0)-SUMIFS(REDUCCIONES!C:C,REDUCCIONES!B:B,A1035)+SUMIFS(Hoja10!E:E,Hoja10!A:A,A1035)+SUMIFS(Hoja11!E:E,Hoja11!A:A,A1035)+SUMIFS(Hoja12!E:E,Hoja12!A:A,A1035)+SUMIFS(Hoja13!E:E,Hoja13!A:A,A1035)+SUMIFS(Hoja14!E:E,Hoja14!A:A,A1035)+SUMIFS(Hoja15!E:E,Hoja15!A:A,A1035)+SUMIFS(Hoja16!E:E,Hoja16!A:A,A1035)</f>
        <v>448</v>
      </c>
      <c r="F1035">
        <f>IFERROR(VLOOKUP(A1035,Hoja7!$I:$J,2,0),0)</f>
        <v>21</v>
      </c>
      <c r="G1035">
        <f t="shared" si="16"/>
        <v>427</v>
      </c>
    </row>
    <row r="1036" spans="1:7" x14ac:dyDescent="0.25">
      <c r="A1036" t="s">
        <v>128</v>
      </c>
      <c r="B1036" t="s">
        <v>120</v>
      </c>
      <c r="C1036" t="s">
        <v>14</v>
      </c>
      <c r="D1036" t="s">
        <v>6507</v>
      </c>
      <c r="E1036">
        <f>IFERROR(VLOOKUP(A1036,Hoja1!$A:$E,5,0),0)-SUMIFS(REDUCCIONES!C:C,REDUCCIONES!B:B,A1036)+SUMIFS(Hoja10!E:E,Hoja10!A:A,A1036)+SUMIFS(Hoja11!E:E,Hoja11!A:A,A1036)+SUMIFS(Hoja12!E:E,Hoja12!A:A,A1036)+SUMIFS(Hoja13!E:E,Hoja13!A:A,A1036)+SUMIFS(Hoja14!E:E,Hoja14!A:A,A1036)+SUMIFS(Hoja15!E:E,Hoja15!A:A,A1036)+SUMIFS(Hoja16!E:E,Hoja16!A:A,A1036)</f>
        <v>981</v>
      </c>
      <c r="F1036">
        <f>IFERROR(VLOOKUP(A1036,Hoja7!$I:$J,2,0),0)</f>
        <v>54</v>
      </c>
      <c r="G1036">
        <f t="shared" si="16"/>
        <v>927</v>
      </c>
    </row>
    <row r="1037" spans="1:7" x14ac:dyDescent="0.25">
      <c r="A1037" t="s">
        <v>126</v>
      </c>
      <c r="B1037" t="s">
        <v>120</v>
      </c>
      <c r="C1037" t="s">
        <v>11</v>
      </c>
      <c r="D1037" t="s">
        <v>6507</v>
      </c>
      <c r="E1037">
        <f>IFERROR(VLOOKUP(A1037,Hoja1!$A:$E,5,0),0)-SUMIFS(REDUCCIONES!C:C,REDUCCIONES!B:B,A1037)+SUMIFS(Hoja10!E:E,Hoja10!A:A,A1037)+SUMIFS(Hoja11!E:E,Hoja11!A:A,A1037)+SUMIFS(Hoja12!E:E,Hoja12!A:A,A1037)+SUMIFS(Hoja13!E:E,Hoja13!A:A,A1037)+SUMIFS(Hoja14!E:E,Hoja14!A:A,A1037)+SUMIFS(Hoja15!E:E,Hoja15!A:A,A1037)+SUMIFS(Hoja16!E:E,Hoja16!A:A,A1037)</f>
        <v>966</v>
      </c>
      <c r="F1037">
        <f>IFERROR(VLOOKUP(A1037,Hoja7!$I:$J,2,0),0)</f>
        <v>3</v>
      </c>
      <c r="G1037">
        <f t="shared" si="16"/>
        <v>963</v>
      </c>
    </row>
    <row r="1038" spans="1:7" x14ac:dyDescent="0.25">
      <c r="A1038" t="s">
        <v>132</v>
      </c>
      <c r="B1038" t="s">
        <v>120</v>
      </c>
      <c r="C1038" t="s">
        <v>20</v>
      </c>
      <c r="D1038" t="s">
        <v>6507</v>
      </c>
      <c r="E1038">
        <f>IFERROR(VLOOKUP(A1038,Hoja1!$A:$E,5,0),0)-SUMIFS(REDUCCIONES!C:C,REDUCCIONES!B:B,A1038)+SUMIFS(Hoja10!E:E,Hoja10!A:A,A1038)+SUMIFS(Hoja11!E:E,Hoja11!A:A,A1038)+SUMIFS(Hoja12!E:E,Hoja12!A:A,A1038)+SUMIFS(Hoja13!E:E,Hoja13!A:A,A1038)+SUMIFS(Hoja14!E:E,Hoja14!A:A,A1038)+SUMIFS(Hoja15!E:E,Hoja15!A:A,A1038)+SUMIFS(Hoja16!E:E,Hoja16!A:A,A1038)</f>
        <v>331</v>
      </c>
      <c r="F1038">
        <f>IFERROR(VLOOKUP(A1038,Hoja7!$I:$J,2,0),0)</f>
        <v>1</v>
      </c>
      <c r="G1038">
        <f t="shared" si="16"/>
        <v>330</v>
      </c>
    </row>
    <row r="1039" spans="1:7" x14ac:dyDescent="0.25">
      <c r="A1039" t="s">
        <v>119</v>
      </c>
      <c r="B1039" t="s">
        <v>120</v>
      </c>
      <c r="C1039" t="s">
        <v>2</v>
      </c>
      <c r="D1039" t="s">
        <v>6507</v>
      </c>
      <c r="E1039">
        <f>IFERROR(VLOOKUP(A1039,Hoja1!$A:$E,5,0),0)-SUMIFS(REDUCCIONES!C:C,REDUCCIONES!B:B,A1039)+SUMIFS(Hoja10!E:E,Hoja10!A:A,A1039)+SUMIFS(Hoja11!E:E,Hoja11!A:A,A1039)+SUMIFS(Hoja12!E:E,Hoja12!A:A,A1039)+SUMIFS(Hoja13!E:E,Hoja13!A:A,A1039)+SUMIFS(Hoja14!E:E,Hoja14!A:A,A1039)+SUMIFS(Hoja15!E:E,Hoja15!A:A,A1039)+SUMIFS(Hoja16!E:E,Hoja16!A:A,A1039)</f>
        <v>257</v>
      </c>
      <c r="F1039">
        <f>IFERROR(VLOOKUP(A1039,Hoja7!$I:$J,2,0),0)</f>
        <v>0</v>
      </c>
      <c r="G1039">
        <f t="shared" si="16"/>
        <v>257</v>
      </c>
    </row>
    <row r="1040" spans="1:7" x14ac:dyDescent="0.25">
      <c r="A1040" t="s">
        <v>122</v>
      </c>
      <c r="B1040" t="s">
        <v>120</v>
      </c>
      <c r="C1040" t="s">
        <v>5</v>
      </c>
      <c r="D1040" t="s">
        <v>6507</v>
      </c>
      <c r="E1040">
        <f>IFERROR(VLOOKUP(A1040,Hoja1!$A:$E,5,0),0)-SUMIFS(REDUCCIONES!C:C,REDUCCIONES!B:B,A1040)+SUMIFS(Hoja10!E:E,Hoja10!A:A,A1040)+SUMIFS(Hoja11!E:E,Hoja11!A:A,A1040)+SUMIFS(Hoja12!E:E,Hoja12!A:A,A1040)+SUMIFS(Hoja13!E:E,Hoja13!A:A,A1040)+SUMIFS(Hoja14!E:E,Hoja14!A:A,A1040)+SUMIFS(Hoja15!E:E,Hoja15!A:A,A1040)+SUMIFS(Hoja16!E:E,Hoja16!A:A,A1040)</f>
        <v>137</v>
      </c>
      <c r="F1040">
        <f>IFERROR(VLOOKUP(A1040,Hoja7!$I:$J,2,0),0)</f>
        <v>0</v>
      </c>
      <c r="G1040">
        <f t="shared" si="16"/>
        <v>137</v>
      </c>
    </row>
    <row r="1041" spans="1:7" x14ac:dyDescent="0.25">
      <c r="A1041" t="s">
        <v>6508</v>
      </c>
      <c r="B1041" t="s">
        <v>120</v>
      </c>
      <c r="C1041" t="s">
        <v>6178</v>
      </c>
      <c r="D1041" t="s">
        <v>6507</v>
      </c>
      <c r="E1041">
        <f>IFERROR(VLOOKUP(A1041,Hoja1!$A:$E,5,0),0)-SUMIFS(REDUCCIONES!C:C,REDUCCIONES!B:B,A1041)+SUMIFS(Hoja10!E:E,Hoja10!A:A,A1041)+SUMIFS(Hoja11!E:E,Hoja11!A:A,A1041)+SUMIFS(Hoja12!E:E,Hoja12!A:A,A1041)+SUMIFS(Hoja13!E:E,Hoja13!A:A,A1041)+SUMIFS(Hoja14!E:E,Hoja14!A:A,A1041)+SUMIFS(Hoja15!E:E,Hoja15!A:A,A1041)+SUMIFS(Hoja16!E:E,Hoja16!A:A,A1041)</f>
        <v>0</v>
      </c>
      <c r="F1041">
        <f>IFERROR(VLOOKUP(A1041,Hoja7!$I:$J,2,0),0)</f>
        <v>0</v>
      </c>
      <c r="G1041">
        <f t="shared" si="16"/>
        <v>0</v>
      </c>
    </row>
    <row r="1042" spans="1:7" x14ac:dyDescent="0.25">
      <c r="A1042" t="s">
        <v>6509</v>
      </c>
      <c r="B1042" t="s">
        <v>120</v>
      </c>
      <c r="C1042" t="s">
        <v>6180</v>
      </c>
      <c r="D1042" t="s">
        <v>6507</v>
      </c>
      <c r="E1042">
        <f>IFERROR(VLOOKUP(A1042,Hoja1!$A:$E,5,0),0)-SUMIFS(REDUCCIONES!C:C,REDUCCIONES!B:B,A1042)+SUMIFS(Hoja10!E:E,Hoja10!A:A,A1042)+SUMIFS(Hoja11!E:E,Hoja11!A:A,A1042)+SUMIFS(Hoja12!E:E,Hoja12!A:A,A1042)+SUMIFS(Hoja13!E:E,Hoja13!A:A,A1042)+SUMIFS(Hoja14!E:E,Hoja14!A:A,A1042)+SUMIFS(Hoja15!E:E,Hoja15!A:A,A1042)+SUMIFS(Hoja16!E:E,Hoja16!A:A,A1042)</f>
        <v>0</v>
      </c>
      <c r="F1042">
        <f>IFERROR(VLOOKUP(A1042,Hoja7!$I:$J,2,0),0)</f>
        <v>0</v>
      </c>
      <c r="G1042">
        <f t="shared" si="16"/>
        <v>0</v>
      </c>
    </row>
    <row r="1043" spans="1:7" x14ac:dyDescent="0.25">
      <c r="A1043" t="s">
        <v>6510</v>
      </c>
      <c r="B1043" t="s">
        <v>120</v>
      </c>
      <c r="C1043" t="s">
        <v>1131</v>
      </c>
      <c r="D1043" t="s">
        <v>6507</v>
      </c>
      <c r="E1043">
        <f>IFERROR(VLOOKUP(A1043,Hoja1!$A:$E,5,0),0)-SUMIFS(REDUCCIONES!C:C,REDUCCIONES!B:B,A1043)+SUMIFS(Hoja10!E:E,Hoja10!A:A,A1043)+SUMIFS(Hoja11!E:E,Hoja11!A:A,A1043)+SUMIFS(Hoja12!E:E,Hoja12!A:A,A1043)+SUMIFS(Hoja13!E:E,Hoja13!A:A,A1043)+SUMIFS(Hoja14!E:E,Hoja14!A:A,A1043)+SUMIFS(Hoja15!E:E,Hoja15!A:A,A1043)+SUMIFS(Hoja16!E:E,Hoja16!A:A,A1043)</f>
        <v>0</v>
      </c>
      <c r="F1043">
        <f>IFERROR(VLOOKUP(A1043,Hoja7!$I:$J,2,0),0)</f>
        <v>0</v>
      </c>
      <c r="G1043">
        <f t="shared" si="16"/>
        <v>0</v>
      </c>
    </row>
    <row r="1044" spans="1:7" x14ac:dyDescent="0.25">
      <c r="A1044" t="s">
        <v>1605</v>
      </c>
      <c r="B1044" t="s">
        <v>135</v>
      </c>
      <c r="C1044" t="s">
        <v>179</v>
      </c>
      <c r="D1044" t="s">
        <v>6511</v>
      </c>
      <c r="E1044">
        <f>IFERROR(VLOOKUP(A1044,Hoja1!$A:$E,5,0),0)-SUMIFS(REDUCCIONES!C:C,REDUCCIONES!B:B,A1044)+SUMIFS(Hoja10!E:E,Hoja10!A:A,A1044)+SUMIFS(Hoja11!E:E,Hoja11!A:A,A1044)+SUMIFS(Hoja12!E:E,Hoja12!A:A,A1044)+SUMIFS(Hoja13!E:E,Hoja13!A:A,A1044)+SUMIFS(Hoja14!E:E,Hoja14!A:A,A1044)+SUMIFS(Hoja15!E:E,Hoja15!A:A,A1044)+SUMIFS(Hoja16!E:E,Hoja16!A:A,A1044)</f>
        <v>2</v>
      </c>
      <c r="F1044">
        <f>IFERROR(VLOOKUP(A1044,Hoja7!$I:$J,2,0),0)</f>
        <v>0</v>
      </c>
      <c r="G1044">
        <f t="shared" si="16"/>
        <v>2</v>
      </c>
    </row>
    <row r="1045" spans="1:7" x14ac:dyDescent="0.25">
      <c r="A1045" t="s">
        <v>143</v>
      </c>
      <c r="B1045" t="s">
        <v>135</v>
      </c>
      <c r="C1045" t="s">
        <v>17</v>
      </c>
      <c r="D1045" t="s">
        <v>6511</v>
      </c>
      <c r="E1045">
        <f>IFERROR(VLOOKUP(A1045,Hoja1!$A:$E,5,0),0)-SUMIFS(REDUCCIONES!C:C,REDUCCIONES!B:B,A1045)+SUMIFS(Hoja10!E:E,Hoja10!A:A,A1045)+SUMIFS(Hoja11!E:E,Hoja11!A:A,A1045)+SUMIFS(Hoja12!E:E,Hoja12!A:A,A1045)+SUMIFS(Hoja13!E:E,Hoja13!A:A,A1045)+SUMIFS(Hoja14!E:E,Hoja14!A:A,A1045)+SUMIFS(Hoja15!E:E,Hoja15!A:A,A1045)+SUMIFS(Hoja16!E:E,Hoja16!A:A,A1045)</f>
        <v>210</v>
      </c>
      <c r="F1045">
        <f>IFERROR(VLOOKUP(A1045,Hoja7!$I:$J,2,0),0)</f>
        <v>7</v>
      </c>
      <c r="G1045">
        <f t="shared" si="16"/>
        <v>203</v>
      </c>
    </row>
    <row r="1046" spans="1:7" x14ac:dyDescent="0.25">
      <c r="A1046" t="s">
        <v>137</v>
      </c>
      <c r="B1046" t="s">
        <v>135</v>
      </c>
      <c r="C1046" t="s">
        <v>8</v>
      </c>
      <c r="D1046" t="s">
        <v>6511</v>
      </c>
      <c r="E1046">
        <f>IFERROR(VLOOKUP(A1046,Hoja1!$A:$E,5,0),0)-SUMIFS(REDUCCIONES!C:C,REDUCCIONES!B:B,A1046)+SUMIFS(Hoja10!E:E,Hoja10!A:A,A1046)+SUMIFS(Hoja11!E:E,Hoja11!A:A,A1046)+SUMIFS(Hoja12!E:E,Hoja12!A:A,A1046)+SUMIFS(Hoja13!E:E,Hoja13!A:A,A1046)+SUMIFS(Hoja14!E:E,Hoja14!A:A,A1046)+SUMIFS(Hoja15!E:E,Hoja15!A:A,A1046)+SUMIFS(Hoja16!E:E,Hoja16!A:A,A1046)</f>
        <v>509</v>
      </c>
      <c r="F1046">
        <f>IFERROR(VLOOKUP(A1046,Hoja7!$I:$J,2,0),0)</f>
        <v>62</v>
      </c>
      <c r="G1046">
        <f t="shared" si="16"/>
        <v>447</v>
      </c>
    </row>
    <row r="1047" spans="1:7" x14ac:dyDescent="0.25">
      <c r="A1047" t="s">
        <v>141</v>
      </c>
      <c r="B1047" t="s">
        <v>135</v>
      </c>
      <c r="C1047" t="s">
        <v>14</v>
      </c>
      <c r="D1047" t="s">
        <v>6511</v>
      </c>
      <c r="E1047">
        <f>IFERROR(VLOOKUP(A1047,Hoja1!$A:$E,5,0),0)-SUMIFS(REDUCCIONES!C:C,REDUCCIONES!B:B,A1047)+SUMIFS(Hoja10!E:E,Hoja10!A:A,A1047)+SUMIFS(Hoja11!E:E,Hoja11!A:A,A1047)+SUMIFS(Hoja12!E:E,Hoja12!A:A,A1047)+SUMIFS(Hoja13!E:E,Hoja13!A:A,A1047)+SUMIFS(Hoja14!E:E,Hoja14!A:A,A1047)+SUMIFS(Hoja15!E:E,Hoja15!A:A,A1047)+SUMIFS(Hoja16!E:E,Hoja16!A:A,A1047)</f>
        <v>1271</v>
      </c>
      <c r="F1047">
        <f>IFERROR(VLOOKUP(A1047,Hoja7!$I:$J,2,0),0)</f>
        <v>148</v>
      </c>
      <c r="G1047">
        <f t="shared" si="16"/>
        <v>1123</v>
      </c>
    </row>
    <row r="1048" spans="1:7" x14ac:dyDescent="0.25">
      <c r="A1048" t="s">
        <v>139</v>
      </c>
      <c r="B1048" t="s">
        <v>135</v>
      </c>
      <c r="C1048" t="s">
        <v>11</v>
      </c>
      <c r="D1048" t="s">
        <v>6511</v>
      </c>
      <c r="E1048">
        <f>IFERROR(VLOOKUP(A1048,Hoja1!$A:$E,5,0),0)-SUMIFS(REDUCCIONES!C:C,REDUCCIONES!B:B,A1048)+SUMIFS(Hoja10!E:E,Hoja10!A:A,A1048)+SUMIFS(Hoja11!E:E,Hoja11!A:A,A1048)+SUMIFS(Hoja12!E:E,Hoja12!A:A,A1048)+SUMIFS(Hoja13!E:E,Hoja13!A:A,A1048)+SUMIFS(Hoja14!E:E,Hoja14!A:A,A1048)+SUMIFS(Hoja15!E:E,Hoja15!A:A,A1048)+SUMIFS(Hoja16!E:E,Hoja16!A:A,A1048)</f>
        <v>1364</v>
      </c>
      <c r="F1048">
        <f>IFERROR(VLOOKUP(A1048,Hoja7!$I:$J,2,0),0)</f>
        <v>123</v>
      </c>
      <c r="G1048">
        <f t="shared" si="16"/>
        <v>1241</v>
      </c>
    </row>
    <row r="1049" spans="1:7" x14ac:dyDescent="0.25">
      <c r="A1049" t="s">
        <v>145</v>
      </c>
      <c r="B1049" t="s">
        <v>135</v>
      </c>
      <c r="C1049" t="s">
        <v>20</v>
      </c>
      <c r="D1049" t="s">
        <v>6511</v>
      </c>
      <c r="E1049">
        <f>IFERROR(VLOOKUP(A1049,Hoja1!$A:$E,5,0),0)-SUMIFS(REDUCCIONES!C:C,REDUCCIONES!B:B,A1049)+SUMIFS(Hoja10!E:E,Hoja10!A:A,A1049)+SUMIFS(Hoja11!E:E,Hoja11!A:A,A1049)+SUMIFS(Hoja12!E:E,Hoja12!A:A,A1049)+SUMIFS(Hoja13!E:E,Hoja13!A:A,A1049)+SUMIFS(Hoja14!E:E,Hoja14!A:A,A1049)+SUMIFS(Hoja15!E:E,Hoja15!A:A,A1049)+SUMIFS(Hoja16!E:E,Hoja16!A:A,A1049)</f>
        <v>665</v>
      </c>
      <c r="F1049">
        <f>IFERROR(VLOOKUP(A1049,Hoja7!$I:$J,2,0),0)</f>
        <v>108</v>
      </c>
      <c r="G1049">
        <f t="shared" si="16"/>
        <v>557</v>
      </c>
    </row>
    <row r="1050" spans="1:7" x14ac:dyDescent="0.25">
      <c r="A1050" t="s">
        <v>134</v>
      </c>
      <c r="B1050" t="s">
        <v>135</v>
      </c>
      <c r="C1050" t="s">
        <v>2</v>
      </c>
      <c r="D1050" t="s">
        <v>6511</v>
      </c>
      <c r="E1050">
        <f>IFERROR(VLOOKUP(A1050,Hoja1!$A:$E,5,0),0)-SUMIFS(REDUCCIONES!C:C,REDUCCIONES!B:B,A1050)+SUMIFS(Hoja10!E:E,Hoja10!A:A,A1050)+SUMIFS(Hoja11!E:E,Hoja11!A:A,A1050)+SUMIFS(Hoja12!E:E,Hoja12!A:A,A1050)+SUMIFS(Hoja13!E:E,Hoja13!A:A,A1050)+SUMIFS(Hoja14!E:E,Hoja14!A:A,A1050)+SUMIFS(Hoja15!E:E,Hoja15!A:A,A1050)+SUMIFS(Hoja16!E:E,Hoja16!A:A,A1050)</f>
        <v>216</v>
      </c>
      <c r="F1050">
        <f>IFERROR(VLOOKUP(A1050,Hoja7!$I:$J,2,0),0)</f>
        <v>15</v>
      </c>
      <c r="G1050">
        <f t="shared" si="16"/>
        <v>201</v>
      </c>
    </row>
    <row r="1051" spans="1:7" x14ac:dyDescent="0.25">
      <c r="A1051" t="s">
        <v>657</v>
      </c>
      <c r="B1051" t="s">
        <v>135</v>
      </c>
      <c r="C1051" t="s">
        <v>5</v>
      </c>
      <c r="D1051" t="s">
        <v>6511</v>
      </c>
      <c r="E1051">
        <f>IFERROR(VLOOKUP(A1051,Hoja1!$A:$E,5,0),0)-SUMIFS(REDUCCIONES!C:C,REDUCCIONES!B:B,A1051)+SUMIFS(Hoja10!E:E,Hoja10!A:A,A1051)+SUMIFS(Hoja11!E:E,Hoja11!A:A,A1051)+SUMIFS(Hoja12!E:E,Hoja12!A:A,A1051)+SUMIFS(Hoja13!E:E,Hoja13!A:A,A1051)+SUMIFS(Hoja14!E:E,Hoja14!A:A,A1051)+SUMIFS(Hoja15!E:E,Hoja15!A:A,A1051)+SUMIFS(Hoja16!E:E,Hoja16!A:A,A1051)</f>
        <v>54</v>
      </c>
      <c r="F1051">
        <f>IFERROR(VLOOKUP(A1051,Hoja7!$I:$J,2,0),0)</f>
        <v>13</v>
      </c>
      <c r="G1051">
        <f t="shared" si="16"/>
        <v>41</v>
      </c>
    </row>
    <row r="1052" spans="1:7" x14ac:dyDescent="0.25">
      <c r="A1052" t="s">
        <v>6512</v>
      </c>
      <c r="B1052" t="s">
        <v>135</v>
      </c>
      <c r="C1052" t="s">
        <v>6178</v>
      </c>
      <c r="D1052" t="s">
        <v>6511</v>
      </c>
      <c r="E1052">
        <f>IFERROR(VLOOKUP(A1052,Hoja1!$A:$E,5,0),0)-SUMIFS(REDUCCIONES!C:C,REDUCCIONES!B:B,A1052)+SUMIFS(Hoja10!E:E,Hoja10!A:A,A1052)+SUMIFS(Hoja11!E:E,Hoja11!A:A,A1052)+SUMIFS(Hoja12!E:E,Hoja12!A:A,A1052)+SUMIFS(Hoja13!E:E,Hoja13!A:A,A1052)+SUMIFS(Hoja14!E:E,Hoja14!A:A,A1052)+SUMIFS(Hoja15!E:E,Hoja15!A:A,A1052)+SUMIFS(Hoja16!E:E,Hoja16!A:A,A1052)</f>
        <v>0</v>
      </c>
      <c r="F1052">
        <f>IFERROR(VLOOKUP(A1052,Hoja7!$I:$J,2,0),0)</f>
        <v>0</v>
      </c>
      <c r="G1052">
        <f t="shared" si="16"/>
        <v>0</v>
      </c>
    </row>
    <row r="1053" spans="1:7" x14ac:dyDescent="0.25">
      <c r="A1053" t="s">
        <v>6513</v>
      </c>
      <c r="B1053" t="s">
        <v>135</v>
      </c>
      <c r="C1053" t="s">
        <v>6180</v>
      </c>
      <c r="D1053" t="s">
        <v>6511</v>
      </c>
      <c r="E1053">
        <f>IFERROR(VLOOKUP(A1053,Hoja1!$A:$E,5,0),0)-SUMIFS(REDUCCIONES!C:C,REDUCCIONES!B:B,A1053)+SUMIFS(Hoja10!E:E,Hoja10!A:A,A1053)+SUMIFS(Hoja11!E:E,Hoja11!A:A,A1053)+SUMIFS(Hoja12!E:E,Hoja12!A:A,A1053)+SUMIFS(Hoja13!E:E,Hoja13!A:A,A1053)+SUMIFS(Hoja14!E:E,Hoja14!A:A,A1053)+SUMIFS(Hoja15!E:E,Hoja15!A:A,A1053)+SUMIFS(Hoja16!E:E,Hoja16!A:A,A1053)</f>
        <v>0</v>
      </c>
      <c r="F1053">
        <f>IFERROR(VLOOKUP(A1053,Hoja7!$I:$J,2,0),0)</f>
        <v>0</v>
      </c>
      <c r="G1053">
        <f t="shared" si="16"/>
        <v>0</v>
      </c>
    </row>
    <row r="1054" spans="1:7" x14ac:dyDescent="0.25">
      <c r="A1054" t="s">
        <v>6514</v>
      </c>
      <c r="B1054" t="s">
        <v>135</v>
      </c>
      <c r="C1054" t="s">
        <v>1131</v>
      </c>
      <c r="D1054" t="s">
        <v>6511</v>
      </c>
      <c r="E1054">
        <f>IFERROR(VLOOKUP(A1054,Hoja1!$A:$E,5,0),0)-SUMIFS(REDUCCIONES!C:C,REDUCCIONES!B:B,A1054)+SUMIFS(Hoja10!E:E,Hoja10!A:A,A1054)+SUMIFS(Hoja11!E:E,Hoja11!A:A,A1054)+SUMIFS(Hoja12!E:E,Hoja12!A:A,A1054)+SUMIFS(Hoja13!E:E,Hoja13!A:A,A1054)+SUMIFS(Hoja14!E:E,Hoja14!A:A,A1054)+SUMIFS(Hoja15!E:E,Hoja15!A:A,A1054)+SUMIFS(Hoja16!E:E,Hoja16!A:A,A1054)</f>
        <v>0</v>
      </c>
      <c r="F1054">
        <f>IFERROR(VLOOKUP(A1054,Hoja7!$I:$J,2,0),0)</f>
        <v>0</v>
      </c>
      <c r="G1054">
        <f t="shared" si="16"/>
        <v>0</v>
      </c>
    </row>
    <row r="1055" spans="1:7" x14ac:dyDescent="0.25">
      <c r="A1055" t="s">
        <v>2039</v>
      </c>
      <c r="B1055" t="s">
        <v>148</v>
      </c>
      <c r="C1055" t="s">
        <v>179</v>
      </c>
      <c r="D1055" t="s">
        <v>6515</v>
      </c>
      <c r="E1055">
        <f>IFERROR(VLOOKUP(A1055,Hoja1!$A:$E,5,0),0)-SUMIFS(REDUCCIONES!C:C,REDUCCIONES!B:B,A1055)+SUMIFS(Hoja10!E:E,Hoja10!A:A,A1055)+SUMIFS(Hoja11!E:E,Hoja11!A:A,A1055)+SUMIFS(Hoja12!E:E,Hoja12!A:A,A1055)+SUMIFS(Hoja13!E:E,Hoja13!A:A,A1055)+SUMIFS(Hoja14!E:E,Hoja14!A:A,A1055)+SUMIFS(Hoja15!E:E,Hoja15!A:A,A1055)+SUMIFS(Hoja16!E:E,Hoja16!A:A,A1055)</f>
        <v>4</v>
      </c>
      <c r="F1055">
        <f>IFERROR(VLOOKUP(A1055,Hoja7!$I:$J,2,0),0)</f>
        <v>0</v>
      </c>
      <c r="G1055">
        <f t="shared" si="16"/>
        <v>4</v>
      </c>
    </row>
    <row r="1056" spans="1:7" x14ac:dyDescent="0.25">
      <c r="A1056" t="s">
        <v>158</v>
      </c>
      <c r="B1056" t="s">
        <v>148</v>
      </c>
      <c r="C1056" t="s">
        <v>17</v>
      </c>
      <c r="D1056" t="s">
        <v>6515</v>
      </c>
      <c r="E1056">
        <f>IFERROR(VLOOKUP(A1056,Hoja1!$A:$E,5,0),0)-SUMIFS(REDUCCIONES!C:C,REDUCCIONES!B:B,A1056)+SUMIFS(Hoja10!E:E,Hoja10!A:A,A1056)+SUMIFS(Hoja11!E:E,Hoja11!A:A,A1056)+SUMIFS(Hoja12!E:E,Hoja12!A:A,A1056)+SUMIFS(Hoja13!E:E,Hoja13!A:A,A1056)+SUMIFS(Hoja14!E:E,Hoja14!A:A,A1056)+SUMIFS(Hoja15!E:E,Hoja15!A:A,A1056)+SUMIFS(Hoja16!E:E,Hoja16!A:A,A1056)</f>
        <v>86</v>
      </c>
      <c r="F1056">
        <f>IFERROR(VLOOKUP(A1056,Hoja7!$I:$J,2,0),0)</f>
        <v>0</v>
      </c>
      <c r="G1056">
        <f t="shared" si="16"/>
        <v>86</v>
      </c>
    </row>
    <row r="1057" spans="1:7" x14ac:dyDescent="0.25">
      <c r="A1057" t="s">
        <v>152</v>
      </c>
      <c r="B1057" t="s">
        <v>148</v>
      </c>
      <c r="C1057" t="s">
        <v>8</v>
      </c>
      <c r="D1057" t="s">
        <v>6515</v>
      </c>
      <c r="E1057">
        <f>IFERROR(VLOOKUP(A1057,Hoja1!$A:$E,5,0),0)-SUMIFS(REDUCCIONES!C:C,REDUCCIONES!B:B,A1057)+SUMIFS(Hoja10!E:E,Hoja10!A:A,A1057)+SUMIFS(Hoja11!E:E,Hoja11!A:A,A1057)+SUMIFS(Hoja12!E:E,Hoja12!A:A,A1057)+SUMIFS(Hoja13!E:E,Hoja13!A:A,A1057)+SUMIFS(Hoja14!E:E,Hoja14!A:A,A1057)+SUMIFS(Hoja15!E:E,Hoja15!A:A,A1057)+SUMIFS(Hoja16!E:E,Hoja16!A:A,A1057)</f>
        <v>310</v>
      </c>
      <c r="F1057">
        <f>IFERROR(VLOOKUP(A1057,Hoja7!$I:$J,2,0),0)</f>
        <v>1</v>
      </c>
      <c r="G1057">
        <f t="shared" si="16"/>
        <v>309</v>
      </c>
    </row>
    <row r="1058" spans="1:7" x14ac:dyDescent="0.25">
      <c r="A1058" t="s">
        <v>156</v>
      </c>
      <c r="B1058" t="s">
        <v>148</v>
      </c>
      <c r="C1058" t="s">
        <v>14</v>
      </c>
      <c r="D1058" t="s">
        <v>6515</v>
      </c>
      <c r="E1058">
        <f>IFERROR(VLOOKUP(A1058,Hoja1!$A:$E,5,0),0)-SUMIFS(REDUCCIONES!C:C,REDUCCIONES!B:B,A1058)+SUMIFS(Hoja10!E:E,Hoja10!A:A,A1058)+SUMIFS(Hoja11!E:E,Hoja11!A:A,A1058)+SUMIFS(Hoja12!E:E,Hoja12!A:A,A1058)+SUMIFS(Hoja13!E:E,Hoja13!A:A,A1058)+SUMIFS(Hoja14!E:E,Hoja14!A:A,A1058)+SUMIFS(Hoja15!E:E,Hoja15!A:A,A1058)+SUMIFS(Hoja16!E:E,Hoja16!A:A,A1058)</f>
        <v>535</v>
      </c>
      <c r="F1058">
        <f>IFERROR(VLOOKUP(A1058,Hoja7!$I:$J,2,0),0)</f>
        <v>1</v>
      </c>
      <c r="G1058">
        <f t="shared" si="16"/>
        <v>534</v>
      </c>
    </row>
    <row r="1059" spans="1:7" x14ac:dyDescent="0.25">
      <c r="A1059" t="s">
        <v>154</v>
      </c>
      <c r="B1059" t="s">
        <v>148</v>
      </c>
      <c r="C1059" t="s">
        <v>11</v>
      </c>
      <c r="D1059" t="s">
        <v>6515</v>
      </c>
      <c r="E1059">
        <f>IFERROR(VLOOKUP(A1059,Hoja1!$A:$E,5,0),0)-SUMIFS(REDUCCIONES!C:C,REDUCCIONES!B:B,A1059)+SUMIFS(Hoja10!E:E,Hoja10!A:A,A1059)+SUMIFS(Hoja11!E:E,Hoja11!A:A,A1059)+SUMIFS(Hoja12!E:E,Hoja12!A:A,A1059)+SUMIFS(Hoja13!E:E,Hoja13!A:A,A1059)+SUMIFS(Hoja14!E:E,Hoja14!A:A,A1059)+SUMIFS(Hoja15!E:E,Hoja15!A:A,A1059)+SUMIFS(Hoja16!E:E,Hoja16!A:A,A1059)</f>
        <v>498</v>
      </c>
      <c r="F1059">
        <f>IFERROR(VLOOKUP(A1059,Hoja7!$I:$J,2,0),0)</f>
        <v>2</v>
      </c>
      <c r="G1059">
        <f t="shared" si="16"/>
        <v>496</v>
      </c>
    </row>
    <row r="1060" spans="1:7" x14ac:dyDescent="0.25">
      <c r="A1060" t="s">
        <v>160</v>
      </c>
      <c r="B1060" t="s">
        <v>148</v>
      </c>
      <c r="C1060" t="s">
        <v>20</v>
      </c>
      <c r="D1060" t="s">
        <v>6515</v>
      </c>
      <c r="E1060">
        <f>IFERROR(VLOOKUP(A1060,Hoja1!$A:$E,5,0),0)-SUMIFS(REDUCCIONES!C:C,REDUCCIONES!B:B,A1060)+SUMIFS(Hoja10!E:E,Hoja10!A:A,A1060)+SUMIFS(Hoja11!E:E,Hoja11!A:A,A1060)+SUMIFS(Hoja12!E:E,Hoja12!A:A,A1060)+SUMIFS(Hoja13!E:E,Hoja13!A:A,A1060)+SUMIFS(Hoja14!E:E,Hoja14!A:A,A1060)+SUMIFS(Hoja15!E:E,Hoja15!A:A,A1060)+SUMIFS(Hoja16!E:E,Hoja16!A:A,A1060)</f>
        <v>334</v>
      </c>
      <c r="F1060">
        <f>IFERROR(VLOOKUP(A1060,Hoja7!$I:$J,2,0),0)</f>
        <v>0</v>
      </c>
      <c r="G1060">
        <f t="shared" si="16"/>
        <v>334</v>
      </c>
    </row>
    <row r="1061" spans="1:7" x14ac:dyDescent="0.25">
      <c r="A1061" t="s">
        <v>147</v>
      </c>
      <c r="B1061" t="s">
        <v>148</v>
      </c>
      <c r="C1061" t="s">
        <v>2</v>
      </c>
      <c r="D1061" t="s">
        <v>6515</v>
      </c>
      <c r="E1061">
        <f>IFERROR(VLOOKUP(A1061,Hoja1!$A:$E,5,0),0)-SUMIFS(REDUCCIONES!C:C,REDUCCIONES!B:B,A1061)+SUMIFS(Hoja10!E:E,Hoja10!A:A,A1061)+SUMIFS(Hoja11!E:E,Hoja11!A:A,A1061)+SUMIFS(Hoja12!E:E,Hoja12!A:A,A1061)+SUMIFS(Hoja13!E:E,Hoja13!A:A,A1061)+SUMIFS(Hoja14!E:E,Hoja14!A:A,A1061)+SUMIFS(Hoja15!E:E,Hoja15!A:A,A1061)+SUMIFS(Hoja16!E:E,Hoja16!A:A,A1061)</f>
        <v>128</v>
      </c>
      <c r="F1061">
        <f>IFERROR(VLOOKUP(A1061,Hoja7!$I:$J,2,0),0)</f>
        <v>0</v>
      </c>
      <c r="G1061">
        <f t="shared" si="16"/>
        <v>128</v>
      </c>
    </row>
    <row r="1062" spans="1:7" x14ac:dyDescent="0.25">
      <c r="A1062" t="s">
        <v>150</v>
      </c>
      <c r="B1062" t="s">
        <v>148</v>
      </c>
      <c r="C1062" t="s">
        <v>5</v>
      </c>
      <c r="D1062" t="s">
        <v>6515</v>
      </c>
      <c r="E1062">
        <f>IFERROR(VLOOKUP(A1062,Hoja1!$A:$E,5,0),0)-SUMIFS(REDUCCIONES!C:C,REDUCCIONES!B:B,A1062)+SUMIFS(Hoja10!E:E,Hoja10!A:A,A1062)+SUMIFS(Hoja11!E:E,Hoja11!A:A,A1062)+SUMIFS(Hoja12!E:E,Hoja12!A:A,A1062)+SUMIFS(Hoja13!E:E,Hoja13!A:A,A1062)+SUMIFS(Hoja14!E:E,Hoja14!A:A,A1062)+SUMIFS(Hoja15!E:E,Hoja15!A:A,A1062)+SUMIFS(Hoja16!E:E,Hoja16!A:A,A1062)</f>
        <v>46</v>
      </c>
      <c r="F1062">
        <f>IFERROR(VLOOKUP(A1062,Hoja7!$I:$J,2,0),0)</f>
        <v>0</v>
      </c>
      <c r="G1062">
        <f t="shared" si="16"/>
        <v>46</v>
      </c>
    </row>
    <row r="1063" spans="1:7" x14ac:dyDescent="0.25">
      <c r="A1063" t="s">
        <v>6516</v>
      </c>
      <c r="B1063" t="s">
        <v>148</v>
      </c>
      <c r="C1063" t="s">
        <v>6178</v>
      </c>
      <c r="D1063" t="s">
        <v>6515</v>
      </c>
      <c r="E1063">
        <f>IFERROR(VLOOKUP(A1063,Hoja1!$A:$E,5,0),0)-SUMIFS(REDUCCIONES!C:C,REDUCCIONES!B:B,A1063)+SUMIFS(Hoja10!E:E,Hoja10!A:A,A1063)+SUMIFS(Hoja11!E:E,Hoja11!A:A,A1063)+SUMIFS(Hoja12!E:E,Hoja12!A:A,A1063)+SUMIFS(Hoja13!E:E,Hoja13!A:A,A1063)+SUMIFS(Hoja14!E:E,Hoja14!A:A,A1063)+SUMIFS(Hoja15!E:E,Hoja15!A:A,A1063)+SUMIFS(Hoja16!E:E,Hoja16!A:A,A1063)</f>
        <v>0</v>
      </c>
      <c r="F1063">
        <f>IFERROR(VLOOKUP(A1063,Hoja7!$I:$J,2,0),0)</f>
        <v>0</v>
      </c>
      <c r="G1063">
        <f t="shared" si="16"/>
        <v>0</v>
      </c>
    </row>
    <row r="1064" spans="1:7" x14ac:dyDescent="0.25">
      <c r="A1064" t="s">
        <v>6517</v>
      </c>
      <c r="B1064" t="s">
        <v>148</v>
      </c>
      <c r="C1064" t="s">
        <v>6180</v>
      </c>
      <c r="D1064" t="s">
        <v>6515</v>
      </c>
      <c r="E1064">
        <f>IFERROR(VLOOKUP(A1064,Hoja1!$A:$E,5,0),0)-SUMIFS(REDUCCIONES!C:C,REDUCCIONES!B:B,A1064)+SUMIFS(Hoja10!E:E,Hoja10!A:A,A1064)+SUMIFS(Hoja11!E:E,Hoja11!A:A,A1064)+SUMIFS(Hoja12!E:E,Hoja12!A:A,A1064)+SUMIFS(Hoja13!E:E,Hoja13!A:A,A1064)+SUMIFS(Hoja14!E:E,Hoja14!A:A,A1064)+SUMIFS(Hoja15!E:E,Hoja15!A:A,A1064)+SUMIFS(Hoja16!E:E,Hoja16!A:A,A1064)</f>
        <v>0</v>
      </c>
      <c r="F1064">
        <f>IFERROR(VLOOKUP(A1064,Hoja7!$I:$J,2,0),0)</f>
        <v>0</v>
      </c>
      <c r="G1064">
        <f t="shared" si="16"/>
        <v>0</v>
      </c>
    </row>
    <row r="1065" spans="1:7" x14ac:dyDescent="0.25">
      <c r="A1065" t="s">
        <v>6518</v>
      </c>
      <c r="B1065" t="s">
        <v>148</v>
      </c>
      <c r="C1065" t="s">
        <v>1131</v>
      </c>
      <c r="D1065" t="s">
        <v>6515</v>
      </c>
      <c r="E1065">
        <f>IFERROR(VLOOKUP(A1065,Hoja1!$A:$E,5,0),0)-SUMIFS(REDUCCIONES!C:C,REDUCCIONES!B:B,A1065)+SUMIFS(Hoja10!E:E,Hoja10!A:A,A1065)+SUMIFS(Hoja11!E:E,Hoja11!A:A,A1065)+SUMIFS(Hoja12!E:E,Hoja12!A:A,A1065)+SUMIFS(Hoja13!E:E,Hoja13!A:A,A1065)+SUMIFS(Hoja14!E:E,Hoja14!A:A,A1065)+SUMIFS(Hoja15!E:E,Hoja15!A:A,A1065)+SUMIFS(Hoja16!E:E,Hoja16!A:A,A1065)</f>
        <v>0</v>
      </c>
      <c r="F1065">
        <f>IFERROR(VLOOKUP(A1065,Hoja7!$I:$J,2,0),0)</f>
        <v>0</v>
      </c>
      <c r="G1065">
        <f t="shared" si="16"/>
        <v>0</v>
      </c>
    </row>
    <row r="1066" spans="1:7" x14ac:dyDescent="0.25">
      <c r="A1066" t="s">
        <v>975</v>
      </c>
      <c r="B1066" t="s">
        <v>163</v>
      </c>
      <c r="C1066" t="s">
        <v>179</v>
      </c>
      <c r="D1066" t="s">
        <v>6519</v>
      </c>
      <c r="E1066">
        <f>IFERROR(VLOOKUP(A1066,Hoja1!$A:$E,5,0),0)-SUMIFS(REDUCCIONES!C:C,REDUCCIONES!B:B,A1066)+SUMIFS(Hoja10!E:E,Hoja10!A:A,A1066)+SUMIFS(Hoja11!E:E,Hoja11!A:A,A1066)+SUMIFS(Hoja12!E:E,Hoja12!A:A,A1066)+SUMIFS(Hoja13!E:E,Hoja13!A:A,A1066)+SUMIFS(Hoja14!E:E,Hoja14!A:A,A1066)+SUMIFS(Hoja15!E:E,Hoja15!A:A,A1066)+SUMIFS(Hoja16!E:E,Hoja16!A:A,A1066)</f>
        <v>2</v>
      </c>
      <c r="F1066">
        <f>IFERROR(VLOOKUP(A1066,Hoja7!$I:$J,2,0),0)</f>
        <v>0</v>
      </c>
      <c r="G1066">
        <f t="shared" si="16"/>
        <v>2</v>
      </c>
    </row>
    <row r="1067" spans="1:7" x14ac:dyDescent="0.25">
      <c r="A1067" t="s">
        <v>173</v>
      </c>
      <c r="B1067" t="s">
        <v>163</v>
      </c>
      <c r="C1067" t="s">
        <v>17</v>
      </c>
      <c r="D1067" t="s">
        <v>6519</v>
      </c>
      <c r="E1067">
        <f>IFERROR(VLOOKUP(A1067,Hoja1!$A:$E,5,0),0)-SUMIFS(REDUCCIONES!C:C,REDUCCIONES!B:B,A1067)+SUMIFS(Hoja10!E:E,Hoja10!A:A,A1067)+SUMIFS(Hoja11!E:E,Hoja11!A:A,A1067)+SUMIFS(Hoja12!E:E,Hoja12!A:A,A1067)+SUMIFS(Hoja13!E:E,Hoja13!A:A,A1067)+SUMIFS(Hoja14!E:E,Hoja14!A:A,A1067)+SUMIFS(Hoja15!E:E,Hoja15!A:A,A1067)+SUMIFS(Hoja16!E:E,Hoja16!A:A,A1067)</f>
        <v>84</v>
      </c>
      <c r="F1067">
        <f>IFERROR(VLOOKUP(A1067,Hoja7!$I:$J,2,0),0)</f>
        <v>6</v>
      </c>
      <c r="G1067">
        <f t="shared" si="16"/>
        <v>78</v>
      </c>
    </row>
    <row r="1068" spans="1:7" x14ac:dyDescent="0.25">
      <c r="A1068" t="s">
        <v>167</v>
      </c>
      <c r="B1068" t="s">
        <v>163</v>
      </c>
      <c r="C1068" t="s">
        <v>8</v>
      </c>
      <c r="D1068" t="s">
        <v>6519</v>
      </c>
      <c r="E1068">
        <f>IFERROR(VLOOKUP(A1068,Hoja1!$A:$E,5,0),0)-SUMIFS(REDUCCIONES!C:C,REDUCCIONES!B:B,A1068)+SUMIFS(Hoja10!E:E,Hoja10!A:A,A1068)+SUMIFS(Hoja11!E:E,Hoja11!A:A,A1068)+SUMIFS(Hoja12!E:E,Hoja12!A:A,A1068)+SUMIFS(Hoja13!E:E,Hoja13!A:A,A1068)+SUMIFS(Hoja14!E:E,Hoja14!A:A,A1068)+SUMIFS(Hoja15!E:E,Hoja15!A:A,A1068)+SUMIFS(Hoja16!E:E,Hoja16!A:A,A1068)</f>
        <v>602</v>
      </c>
      <c r="F1068">
        <f>IFERROR(VLOOKUP(A1068,Hoja7!$I:$J,2,0),0)</f>
        <v>13</v>
      </c>
      <c r="G1068">
        <f t="shared" si="16"/>
        <v>589</v>
      </c>
    </row>
    <row r="1069" spans="1:7" x14ac:dyDescent="0.25">
      <c r="A1069" t="s">
        <v>171</v>
      </c>
      <c r="B1069" t="s">
        <v>163</v>
      </c>
      <c r="C1069" t="s">
        <v>14</v>
      </c>
      <c r="D1069" t="s">
        <v>6519</v>
      </c>
      <c r="E1069">
        <f>IFERROR(VLOOKUP(A1069,Hoja1!$A:$E,5,0),0)-SUMIFS(REDUCCIONES!C:C,REDUCCIONES!B:B,A1069)+SUMIFS(Hoja10!E:E,Hoja10!A:A,A1069)+SUMIFS(Hoja11!E:E,Hoja11!A:A,A1069)+SUMIFS(Hoja12!E:E,Hoja12!A:A,A1069)+SUMIFS(Hoja13!E:E,Hoja13!A:A,A1069)+SUMIFS(Hoja14!E:E,Hoja14!A:A,A1069)+SUMIFS(Hoja15!E:E,Hoja15!A:A,A1069)+SUMIFS(Hoja16!E:E,Hoja16!A:A,A1069)</f>
        <v>864</v>
      </c>
      <c r="F1069">
        <f>IFERROR(VLOOKUP(A1069,Hoja7!$I:$J,2,0),0)</f>
        <v>38</v>
      </c>
      <c r="G1069">
        <f t="shared" si="16"/>
        <v>826</v>
      </c>
    </row>
    <row r="1070" spans="1:7" x14ac:dyDescent="0.25">
      <c r="A1070" t="s">
        <v>169</v>
      </c>
      <c r="B1070" t="s">
        <v>163</v>
      </c>
      <c r="C1070" t="s">
        <v>11</v>
      </c>
      <c r="D1070" t="s">
        <v>6519</v>
      </c>
      <c r="E1070">
        <f>IFERROR(VLOOKUP(A1070,Hoja1!$A:$E,5,0),0)-SUMIFS(REDUCCIONES!C:C,REDUCCIONES!B:B,A1070)+SUMIFS(Hoja10!E:E,Hoja10!A:A,A1070)+SUMIFS(Hoja11!E:E,Hoja11!A:A,A1070)+SUMIFS(Hoja12!E:E,Hoja12!A:A,A1070)+SUMIFS(Hoja13!E:E,Hoja13!A:A,A1070)+SUMIFS(Hoja14!E:E,Hoja14!A:A,A1070)+SUMIFS(Hoja15!E:E,Hoja15!A:A,A1070)+SUMIFS(Hoja16!E:E,Hoja16!A:A,A1070)</f>
        <v>608</v>
      </c>
      <c r="F1070">
        <f>IFERROR(VLOOKUP(A1070,Hoja7!$I:$J,2,0),0)</f>
        <v>29</v>
      </c>
      <c r="G1070">
        <f t="shared" si="16"/>
        <v>579</v>
      </c>
    </row>
    <row r="1071" spans="1:7" x14ac:dyDescent="0.25">
      <c r="A1071" t="s">
        <v>175</v>
      </c>
      <c r="B1071" t="s">
        <v>163</v>
      </c>
      <c r="C1071" t="s">
        <v>20</v>
      </c>
      <c r="D1071" t="s">
        <v>6519</v>
      </c>
      <c r="E1071">
        <f>IFERROR(VLOOKUP(A1071,Hoja1!$A:$E,5,0),0)-SUMIFS(REDUCCIONES!C:C,REDUCCIONES!B:B,A1071)+SUMIFS(Hoja10!E:E,Hoja10!A:A,A1071)+SUMIFS(Hoja11!E:E,Hoja11!A:A,A1071)+SUMIFS(Hoja12!E:E,Hoja12!A:A,A1071)+SUMIFS(Hoja13!E:E,Hoja13!A:A,A1071)+SUMIFS(Hoja14!E:E,Hoja14!A:A,A1071)+SUMIFS(Hoja15!E:E,Hoja15!A:A,A1071)+SUMIFS(Hoja16!E:E,Hoja16!A:A,A1071)</f>
        <v>426</v>
      </c>
      <c r="F1071">
        <f>IFERROR(VLOOKUP(A1071,Hoja7!$I:$J,2,0),0)</f>
        <v>35</v>
      </c>
      <c r="G1071">
        <f t="shared" si="16"/>
        <v>391</v>
      </c>
    </row>
    <row r="1072" spans="1:7" x14ac:dyDescent="0.25">
      <c r="A1072" t="s">
        <v>162</v>
      </c>
      <c r="B1072" t="s">
        <v>163</v>
      </c>
      <c r="C1072" t="s">
        <v>2</v>
      </c>
      <c r="D1072" t="s">
        <v>6519</v>
      </c>
      <c r="E1072">
        <f>IFERROR(VLOOKUP(A1072,Hoja1!$A:$E,5,0),0)-SUMIFS(REDUCCIONES!C:C,REDUCCIONES!B:B,A1072)+SUMIFS(Hoja10!E:E,Hoja10!A:A,A1072)+SUMIFS(Hoja11!E:E,Hoja11!A:A,A1072)+SUMIFS(Hoja12!E:E,Hoja12!A:A,A1072)+SUMIFS(Hoja13!E:E,Hoja13!A:A,A1072)+SUMIFS(Hoja14!E:E,Hoja14!A:A,A1072)+SUMIFS(Hoja15!E:E,Hoja15!A:A,A1072)+SUMIFS(Hoja16!E:E,Hoja16!A:A,A1072)</f>
        <v>291</v>
      </c>
      <c r="F1072">
        <f>IFERROR(VLOOKUP(A1072,Hoja7!$I:$J,2,0),0)</f>
        <v>13</v>
      </c>
      <c r="G1072">
        <f t="shared" si="16"/>
        <v>278</v>
      </c>
    </row>
    <row r="1073" spans="1:7" x14ac:dyDescent="0.25">
      <c r="A1073" t="s">
        <v>165</v>
      </c>
      <c r="B1073" t="s">
        <v>163</v>
      </c>
      <c r="C1073" t="s">
        <v>5</v>
      </c>
      <c r="D1073" t="s">
        <v>6519</v>
      </c>
      <c r="E1073">
        <f>IFERROR(VLOOKUP(A1073,Hoja1!$A:$E,5,0),0)-SUMIFS(REDUCCIONES!C:C,REDUCCIONES!B:B,A1073)+SUMIFS(Hoja10!E:E,Hoja10!A:A,A1073)+SUMIFS(Hoja11!E:E,Hoja11!A:A,A1073)+SUMIFS(Hoja12!E:E,Hoja12!A:A,A1073)+SUMIFS(Hoja13!E:E,Hoja13!A:A,A1073)+SUMIFS(Hoja14!E:E,Hoja14!A:A,A1073)+SUMIFS(Hoja15!E:E,Hoja15!A:A,A1073)+SUMIFS(Hoja16!E:E,Hoja16!A:A,A1073)</f>
        <v>26</v>
      </c>
      <c r="F1073">
        <f>IFERROR(VLOOKUP(A1073,Hoja7!$I:$J,2,0),0)</f>
        <v>8</v>
      </c>
      <c r="G1073">
        <f t="shared" si="16"/>
        <v>18</v>
      </c>
    </row>
    <row r="1074" spans="1:7" x14ac:dyDescent="0.25">
      <c r="A1074" t="s">
        <v>6520</v>
      </c>
      <c r="B1074" t="s">
        <v>163</v>
      </c>
      <c r="C1074" t="s">
        <v>6178</v>
      </c>
      <c r="D1074" t="s">
        <v>6519</v>
      </c>
      <c r="E1074">
        <f>IFERROR(VLOOKUP(A1074,Hoja1!$A:$E,5,0),0)-SUMIFS(REDUCCIONES!C:C,REDUCCIONES!B:B,A1074)+SUMIFS(Hoja10!E:E,Hoja10!A:A,A1074)+SUMIFS(Hoja11!E:E,Hoja11!A:A,A1074)+SUMIFS(Hoja12!E:E,Hoja12!A:A,A1074)+SUMIFS(Hoja13!E:E,Hoja13!A:A,A1074)+SUMIFS(Hoja14!E:E,Hoja14!A:A,A1074)+SUMIFS(Hoja15!E:E,Hoja15!A:A,A1074)+SUMIFS(Hoja16!E:E,Hoja16!A:A,A1074)</f>
        <v>0</v>
      </c>
      <c r="F1074">
        <f>IFERROR(VLOOKUP(A1074,Hoja7!$I:$J,2,0),0)</f>
        <v>0</v>
      </c>
      <c r="G1074">
        <f t="shared" si="16"/>
        <v>0</v>
      </c>
    </row>
    <row r="1075" spans="1:7" x14ac:dyDescent="0.25">
      <c r="A1075" t="s">
        <v>6521</v>
      </c>
      <c r="B1075" t="s">
        <v>163</v>
      </c>
      <c r="C1075" t="s">
        <v>6180</v>
      </c>
      <c r="D1075" t="s">
        <v>6519</v>
      </c>
      <c r="E1075">
        <f>IFERROR(VLOOKUP(A1075,Hoja1!$A:$E,5,0),0)-SUMIFS(REDUCCIONES!C:C,REDUCCIONES!B:B,A1075)+SUMIFS(Hoja10!E:E,Hoja10!A:A,A1075)+SUMIFS(Hoja11!E:E,Hoja11!A:A,A1075)+SUMIFS(Hoja12!E:E,Hoja12!A:A,A1075)+SUMIFS(Hoja13!E:E,Hoja13!A:A,A1075)+SUMIFS(Hoja14!E:E,Hoja14!A:A,A1075)+SUMIFS(Hoja15!E:E,Hoja15!A:A,A1075)+SUMIFS(Hoja16!E:E,Hoja16!A:A,A1075)</f>
        <v>0</v>
      </c>
      <c r="F1075">
        <f>IFERROR(VLOOKUP(A1075,Hoja7!$I:$J,2,0),0)</f>
        <v>0</v>
      </c>
      <c r="G1075">
        <f t="shared" si="16"/>
        <v>0</v>
      </c>
    </row>
    <row r="1076" spans="1:7" x14ac:dyDescent="0.25">
      <c r="A1076" t="s">
        <v>6522</v>
      </c>
      <c r="B1076" t="s">
        <v>163</v>
      </c>
      <c r="C1076" t="s">
        <v>1131</v>
      </c>
      <c r="D1076" t="s">
        <v>6519</v>
      </c>
      <c r="E1076">
        <f>IFERROR(VLOOKUP(A1076,Hoja1!$A:$E,5,0),0)-SUMIFS(REDUCCIONES!C:C,REDUCCIONES!B:B,A1076)+SUMIFS(Hoja10!E:E,Hoja10!A:A,A1076)+SUMIFS(Hoja11!E:E,Hoja11!A:A,A1076)+SUMIFS(Hoja12!E:E,Hoja12!A:A,A1076)+SUMIFS(Hoja13!E:E,Hoja13!A:A,A1076)+SUMIFS(Hoja14!E:E,Hoja14!A:A,A1076)+SUMIFS(Hoja15!E:E,Hoja15!A:A,A1076)+SUMIFS(Hoja16!E:E,Hoja16!A:A,A1076)</f>
        <v>0</v>
      </c>
      <c r="F1076">
        <f>IFERROR(VLOOKUP(A1076,Hoja7!$I:$J,2,0),0)</f>
        <v>0</v>
      </c>
      <c r="G1076">
        <f t="shared" si="16"/>
        <v>0</v>
      </c>
    </row>
    <row r="1077" spans="1:7" x14ac:dyDescent="0.25">
      <c r="A1077" t="s">
        <v>6523</v>
      </c>
      <c r="B1077" t="s">
        <v>1176</v>
      </c>
      <c r="C1077" t="s">
        <v>179</v>
      </c>
      <c r="D1077" t="s">
        <v>6524</v>
      </c>
      <c r="E1077">
        <f>IFERROR(VLOOKUP(A1077,Hoja1!$A:$E,5,0),0)-SUMIFS(REDUCCIONES!C:C,REDUCCIONES!B:B,A1077)+SUMIFS(Hoja10!E:E,Hoja10!A:A,A1077)+SUMIFS(Hoja11!E:E,Hoja11!A:A,A1077)+SUMIFS(Hoja12!E:E,Hoja12!A:A,A1077)+SUMIFS(Hoja13!E:E,Hoja13!A:A,A1077)+SUMIFS(Hoja14!E:E,Hoja14!A:A,A1077)+SUMIFS(Hoja15!E:E,Hoja15!A:A,A1077)+SUMIFS(Hoja16!E:E,Hoja16!A:A,A1077)</f>
        <v>0</v>
      </c>
      <c r="F1077">
        <f>IFERROR(VLOOKUP(A1077,Hoja7!$I:$J,2,0),0)</f>
        <v>0</v>
      </c>
      <c r="G1077">
        <f t="shared" si="16"/>
        <v>0</v>
      </c>
    </row>
    <row r="1078" spans="1:7" x14ac:dyDescent="0.25">
      <c r="A1078" t="s">
        <v>1181</v>
      </c>
      <c r="B1078" t="s">
        <v>1176</v>
      </c>
      <c r="C1078" t="s">
        <v>17</v>
      </c>
      <c r="D1078" t="s">
        <v>6524</v>
      </c>
      <c r="E1078">
        <f>IFERROR(VLOOKUP(A1078,Hoja1!$A:$E,5,0),0)-SUMIFS(REDUCCIONES!C:C,REDUCCIONES!B:B,A1078)+SUMIFS(Hoja10!E:E,Hoja10!A:A,A1078)+SUMIFS(Hoja11!E:E,Hoja11!A:A,A1078)+SUMIFS(Hoja12!E:E,Hoja12!A:A,A1078)+SUMIFS(Hoja13!E:E,Hoja13!A:A,A1078)+SUMIFS(Hoja14!E:E,Hoja14!A:A,A1078)+SUMIFS(Hoja15!E:E,Hoja15!A:A,A1078)+SUMIFS(Hoja16!E:E,Hoja16!A:A,A1078)</f>
        <v>389</v>
      </c>
      <c r="F1078">
        <f>IFERROR(VLOOKUP(A1078,Hoja7!$I:$J,2,0),0)</f>
        <v>0</v>
      </c>
      <c r="G1078">
        <f t="shared" si="16"/>
        <v>389</v>
      </c>
    </row>
    <row r="1079" spans="1:7" x14ac:dyDescent="0.25">
      <c r="A1079" t="s">
        <v>1183</v>
      </c>
      <c r="B1079" t="s">
        <v>1176</v>
      </c>
      <c r="C1079" t="s">
        <v>8</v>
      </c>
      <c r="D1079" t="s">
        <v>6524</v>
      </c>
      <c r="E1079">
        <f>IFERROR(VLOOKUP(A1079,Hoja1!$A:$E,5,0),0)-SUMIFS(REDUCCIONES!C:C,REDUCCIONES!B:B,A1079)+SUMIFS(Hoja10!E:E,Hoja10!A:A,A1079)+SUMIFS(Hoja11!E:E,Hoja11!A:A,A1079)+SUMIFS(Hoja12!E:E,Hoja12!A:A,A1079)+SUMIFS(Hoja13!E:E,Hoja13!A:A,A1079)+SUMIFS(Hoja14!E:E,Hoja14!A:A,A1079)+SUMIFS(Hoja15!E:E,Hoja15!A:A,A1079)+SUMIFS(Hoja16!E:E,Hoja16!A:A,A1079)</f>
        <v>801</v>
      </c>
      <c r="F1079">
        <f>IFERROR(VLOOKUP(A1079,Hoja7!$I:$J,2,0),0)</f>
        <v>0</v>
      </c>
      <c r="G1079">
        <f t="shared" si="16"/>
        <v>801</v>
      </c>
    </row>
    <row r="1080" spans="1:7" x14ac:dyDescent="0.25">
      <c r="A1080" t="s">
        <v>1175</v>
      </c>
      <c r="B1080" t="s">
        <v>1176</v>
      </c>
      <c r="C1080" t="s">
        <v>14</v>
      </c>
      <c r="D1080" t="s">
        <v>6524</v>
      </c>
      <c r="E1080">
        <f>IFERROR(VLOOKUP(A1080,Hoja1!$A:$E,5,0),0)-SUMIFS(REDUCCIONES!C:C,REDUCCIONES!B:B,A1080)+SUMIFS(Hoja10!E:E,Hoja10!A:A,A1080)+SUMIFS(Hoja11!E:E,Hoja11!A:A,A1080)+SUMIFS(Hoja12!E:E,Hoja12!A:A,A1080)+SUMIFS(Hoja13!E:E,Hoja13!A:A,A1080)+SUMIFS(Hoja14!E:E,Hoja14!A:A,A1080)+SUMIFS(Hoja15!E:E,Hoja15!A:A,A1080)+SUMIFS(Hoja16!E:E,Hoja16!A:A,A1080)</f>
        <v>2002</v>
      </c>
      <c r="F1080">
        <f>IFERROR(VLOOKUP(A1080,Hoja7!$I:$J,2,0),0)</f>
        <v>0</v>
      </c>
      <c r="G1080">
        <f t="shared" si="16"/>
        <v>2002</v>
      </c>
    </row>
    <row r="1081" spans="1:7" x14ac:dyDescent="0.25">
      <c r="A1081" t="s">
        <v>1185</v>
      </c>
      <c r="B1081" t="s">
        <v>1176</v>
      </c>
      <c r="C1081" t="s">
        <v>11</v>
      </c>
      <c r="D1081" t="s">
        <v>6524</v>
      </c>
      <c r="E1081">
        <f>IFERROR(VLOOKUP(A1081,Hoja1!$A:$E,5,0),0)-SUMIFS(REDUCCIONES!C:C,REDUCCIONES!B:B,A1081)+SUMIFS(Hoja10!E:E,Hoja10!A:A,A1081)+SUMIFS(Hoja11!E:E,Hoja11!A:A,A1081)+SUMIFS(Hoja12!E:E,Hoja12!A:A,A1081)+SUMIFS(Hoja13!E:E,Hoja13!A:A,A1081)+SUMIFS(Hoja14!E:E,Hoja14!A:A,A1081)+SUMIFS(Hoja15!E:E,Hoja15!A:A,A1081)+SUMIFS(Hoja16!E:E,Hoja16!A:A,A1081)</f>
        <v>1824</v>
      </c>
      <c r="F1081">
        <f>IFERROR(VLOOKUP(A1081,Hoja7!$I:$J,2,0),0)</f>
        <v>0</v>
      </c>
      <c r="G1081">
        <f t="shared" si="16"/>
        <v>1824</v>
      </c>
    </row>
    <row r="1082" spans="1:7" x14ac:dyDescent="0.25">
      <c r="A1082" t="s">
        <v>1187</v>
      </c>
      <c r="B1082" t="s">
        <v>1176</v>
      </c>
      <c r="C1082" t="s">
        <v>20</v>
      </c>
      <c r="D1082" t="s">
        <v>6524</v>
      </c>
      <c r="E1082">
        <f>IFERROR(VLOOKUP(A1082,Hoja1!$A:$E,5,0),0)-SUMIFS(REDUCCIONES!C:C,REDUCCIONES!B:B,A1082)+SUMIFS(Hoja10!E:E,Hoja10!A:A,A1082)+SUMIFS(Hoja11!E:E,Hoja11!A:A,A1082)+SUMIFS(Hoja12!E:E,Hoja12!A:A,A1082)+SUMIFS(Hoja13!E:E,Hoja13!A:A,A1082)+SUMIFS(Hoja14!E:E,Hoja14!A:A,A1082)+SUMIFS(Hoja15!E:E,Hoja15!A:A,A1082)+SUMIFS(Hoja16!E:E,Hoja16!A:A,A1082)</f>
        <v>988</v>
      </c>
      <c r="F1082">
        <f>IFERROR(VLOOKUP(A1082,Hoja7!$I:$J,2,0),0)</f>
        <v>0</v>
      </c>
      <c r="G1082">
        <f t="shared" si="16"/>
        <v>988</v>
      </c>
    </row>
    <row r="1083" spans="1:7" x14ac:dyDescent="0.25">
      <c r="A1083" t="s">
        <v>1189</v>
      </c>
      <c r="B1083" t="s">
        <v>1176</v>
      </c>
      <c r="C1083" t="s">
        <v>2</v>
      </c>
      <c r="D1083" t="s">
        <v>6524</v>
      </c>
      <c r="E1083">
        <f>IFERROR(VLOOKUP(A1083,Hoja1!$A:$E,5,0),0)-SUMIFS(REDUCCIONES!C:C,REDUCCIONES!B:B,A1083)+SUMIFS(Hoja10!E:E,Hoja10!A:A,A1083)+SUMIFS(Hoja11!E:E,Hoja11!A:A,A1083)+SUMIFS(Hoja12!E:E,Hoja12!A:A,A1083)+SUMIFS(Hoja13!E:E,Hoja13!A:A,A1083)+SUMIFS(Hoja14!E:E,Hoja14!A:A,A1083)+SUMIFS(Hoja15!E:E,Hoja15!A:A,A1083)+SUMIFS(Hoja16!E:E,Hoja16!A:A,A1083)</f>
        <v>565</v>
      </c>
      <c r="F1083">
        <f>IFERROR(VLOOKUP(A1083,Hoja7!$I:$J,2,0),0)</f>
        <v>2</v>
      </c>
      <c r="G1083">
        <f t="shared" si="16"/>
        <v>563</v>
      </c>
    </row>
    <row r="1084" spans="1:7" x14ac:dyDescent="0.25">
      <c r="A1084" t="s">
        <v>1191</v>
      </c>
      <c r="B1084" t="s">
        <v>1176</v>
      </c>
      <c r="C1084" t="s">
        <v>5</v>
      </c>
      <c r="D1084" t="s">
        <v>6524</v>
      </c>
      <c r="E1084">
        <f>IFERROR(VLOOKUP(A1084,Hoja1!$A:$E,5,0),0)-SUMIFS(REDUCCIONES!C:C,REDUCCIONES!B:B,A1084)+SUMIFS(Hoja10!E:E,Hoja10!A:A,A1084)+SUMIFS(Hoja11!E:E,Hoja11!A:A,A1084)+SUMIFS(Hoja12!E:E,Hoja12!A:A,A1084)+SUMIFS(Hoja13!E:E,Hoja13!A:A,A1084)+SUMIFS(Hoja14!E:E,Hoja14!A:A,A1084)+SUMIFS(Hoja15!E:E,Hoja15!A:A,A1084)+SUMIFS(Hoja16!E:E,Hoja16!A:A,A1084)</f>
        <v>174</v>
      </c>
      <c r="F1084">
        <f>IFERROR(VLOOKUP(A1084,Hoja7!$I:$J,2,0),0)</f>
        <v>0</v>
      </c>
      <c r="G1084">
        <f t="shared" si="16"/>
        <v>174</v>
      </c>
    </row>
    <row r="1085" spans="1:7" x14ac:dyDescent="0.25">
      <c r="A1085" t="s">
        <v>6525</v>
      </c>
      <c r="B1085" t="s">
        <v>1176</v>
      </c>
      <c r="C1085" t="s">
        <v>6178</v>
      </c>
      <c r="D1085" t="s">
        <v>6524</v>
      </c>
      <c r="E1085">
        <f>IFERROR(VLOOKUP(A1085,Hoja1!$A:$E,5,0),0)-SUMIFS(REDUCCIONES!C:C,REDUCCIONES!B:B,A1085)+SUMIFS(Hoja10!E:E,Hoja10!A:A,A1085)+SUMIFS(Hoja11!E:E,Hoja11!A:A,A1085)+SUMIFS(Hoja12!E:E,Hoja12!A:A,A1085)+SUMIFS(Hoja13!E:E,Hoja13!A:A,A1085)+SUMIFS(Hoja14!E:E,Hoja14!A:A,A1085)+SUMIFS(Hoja15!E:E,Hoja15!A:A,A1085)+SUMIFS(Hoja16!E:E,Hoja16!A:A,A1085)</f>
        <v>0</v>
      </c>
      <c r="F1085">
        <f>IFERROR(VLOOKUP(A1085,Hoja7!$I:$J,2,0),0)</f>
        <v>0</v>
      </c>
      <c r="G1085">
        <f t="shared" si="16"/>
        <v>0</v>
      </c>
    </row>
    <row r="1086" spans="1:7" x14ac:dyDescent="0.25">
      <c r="A1086" t="s">
        <v>6526</v>
      </c>
      <c r="B1086" t="s">
        <v>1176</v>
      </c>
      <c r="C1086" t="s">
        <v>6180</v>
      </c>
      <c r="D1086" t="s">
        <v>6524</v>
      </c>
      <c r="E1086">
        <f>IFERROR(VLOOKUP(A1086,Hoja1!$A:$E,5,0),0)-SUMIFS(REDUCCIONES!C:C,REDUCCIONES!B:B,A1086)+SUMIFS(Hoja10!E:E,Hoja10!A:A,A1086)+SUMIFS(Hoja11!E:E,Hoja11!A:A,A1086)+SUMIFS(Hoja12!E:E,Hoja12!A:A,A1086)+SUMIFS(Hoja13!E:E,Hoja13!A:A,A1086)+SUMIFS(Hoja14!E:E,Hoja14!A:A,A1086)+SUMIFS(Hoja15!E:E,Hoja15!A:A,A1086)+SUMIFS(Hoja16!E:E,Hoja16!A:A,A1086)</f>
        <v>0</v>
      </c>
      <c r="F1086">
        <f>IFERROR(VLOOKUP(A1086,Hoja7!$I:$J,2,0),0)</f>
        <v>0</v>
      </c>
      <c r="G1086">
        <f t="shared" si="16"/>
        <v>0</v>
      </c>
    </row>
    <row r="1087" spans="1:7" x14ac:dyDescent="0.25">
      <c r="A1087" t="s">
        <v>6527</v>
      </c>
      <c r="B1087" t="s">
        <v>1176</v>
      </c>
      <c r="C1087" t="s">
        <v>1131</v>
      </c>
      <c r="D1087" t="s">
        <v>6524</v>
      </c>
      <c r="E1087">
        <f>IFERROR(VLOOKUP(A1087,Hoja1!$A:$E,5,0),0)-SUMIFS(REDUCCIONES!C:C,REDUCCIONES!B:B,A1087)+SUMIFS(Hoja10!E:E,Hoja10!A:A,A1087)+SUMIFS(Hoja11!E:E,Hoja11!A:A,A1087)+SUMIFS(Hoja12!E:E,Hoja12!A:A,A1087)+SUMIFS(Hoja13!E:E,Hoja13!A:A,A1087)+SUMIFS(Hoja14!E:E,Hoja14!A:A,A1087)+SUMIFS(Hoja15!E:E,Hoja15!A:A,A1087)+SUMIFS(Hoja16!E:E,Hoja16!A:A,A1087)</f>
        <v>0</v>
      </c>
      <c r="F1087">
        <f>IFERROR(VLOOKUP(A1087,Hoja7!$I:$J,2,0),0)</f>
        <v>0</v>
      </c>
      <c r="G1087">
        <f t="shared" si="16"/>
        <v>0</v>
      </c>
    </row>
    <row r="1088" spans="1:7" x14ac:dyDescent="0.25">
      <c r="A1088" t="s">
        <v>1736</v>
      </c>
      <c r="B1088" t="s">
        <v>1179</v>
      </c>
      <c r="C1088" t="s">
        <v>179</v>
      </c>
      <c r="D1088" t="s">
        <v>6528</v>
      </c>
      <c r="E1088">
        <f>IFERROR(VLOOKUP(A1088,Hoja1!$A:$E,5,0),0)-SUMIFS(REDUCCIONES!C:C,REDUCCIONES!B:B,A1088)+SUMIFS(Hoja10!E:E,Hoja10!A:A,A1088)+SUMIFS(Hoja11!E:E,Hoja11!A:A,A1088)+SUMIFS(Hoja12!E:E,Hoja12!A:A,A1088)+SUMIFS(Hoja13!E:E,Hoja13!A:A,A1088)+SUMIFS(Hoja14!E:E,Hoja14!A:A,A1088)+SUMIFS(Hoja15!E:E,Hoja15!A:A,A1088)+SUMIFS(Hoja16!E:E,Hoja16!A:A,A1088)</f>
        <v>9</v>
      </c>
      <c r="F1088">
        <f>IFERROR(VLOOKUP(A1088,Hoja7!$I:$J,2,0),0)</f>
        <v>0</v>
      </c>
      <c r="G1088">
        <f t="shared" si="16"/>
        <v>9</v>
      </c>
    </row>
    <row r="1089" spans="1:7" x14ac:dyDescent="0.25">
      <c r="A1089" t="s">
        <v>1214</v>
      </c>
      <c r="B1089" t="s">
        <v>1179</v>
      </c>
      <c r="C1089" t="s">
        <v>17</v>
      </c>
      <c r="D1089" t="s">
        <v>6528</v>
      </c>
      <c r="E1089">
        <f>IFERROR(VLOOKUP(A1089,Hoja1!$A:$E,5,0),0)-SUMIFS(REDUCCIONES!C:C,REDUCCIONES!B:B,A1089)+SUMIFS(Hoja10!E:E,Hoja10!A:A,A1089)+SUMIFS(Hoja11!E:E,Hoja11!A:A,A1089)+SUMIFS(Hoja12!E:E,Hoja12!A:A,A1089)+SUMIFS(Hoja13!E:E,Hoja13!A:A,A1089)+SUMIFS(Hoja14!E:E,Hoja14!A:A,A1089)+SUMIFS(Hoja15!E:E,Hoja15!A:A,A1089)+SUMIFS(Hoja16!E:E,Hoja16!A:A,A1089)</f>
        <v>249</v>
      </c>
      <c r="F1089">
        <f>IFERROR(VLOOKUP(A1089,Hoja7!$I:$J,2,0),0)</f>
        <v>0</v>
      </c>
      <c r="G1089">
        <f t="shared" si="16"/>
        <v>249</v>
      </c>
    </row>
    <row r="1090" spans="1:7" x14ac:dyDescent="0.25">
      <c r="A1090" t="s">
        <v>1208</v>
      </c>
      <c r="B1090" t="s">
        <v>1179</v>
      </c>
      <c r="C1090" t="s">
        <v>8</v>
      </c>
      <c r="D1090" t="s">
        <v>6528</v>
      </c>
      <c r="E1090">
        <f>IFERROR(VLOOKUP(A1090,Hoja1!$A:$E,5,0),0)-SUMIFS(REDUCCIONES!C:C,REDUCCIONES!B:B,A1090)+SUMIFS(Hoja10!E:E,Hoja10!A:A,A1090)+SUMIFS(Hoja11!E:E,Hoja11!A:A,A1090)+SUMIFS(Hoja12!E:E,Hoja12!A:A,A1090)+SUMIFS(Hoja13!E:E,Hoja13!A:A,A1090)+SUMIFS(Hoja14!E:E,Hoja14!A:A,A1090)+SUMIFS(Hoja15!E:E,Hoja15!A:A,A1090)+SUMIFS(Hoja16!E:E,Hoja16!A:A,A1090)</f>
        <v>523</v>
      </c>
      <c r="F1090">
        <f>IFERROR(VLOOKUP(A1090,Hoja7!$I:$J,2,0),0)</f>
        <v>0</v>
      </c>
      <c r="G1090">
        <f t="shared" ref="G1090:G1153" si="17">IF(AND(E1090&gt;=0,F1090&lt;0),E1090+F1090,E1090-F1090)</f>
        <v>523</v>
      </c>
    </row>
    <row r="1091" spans="1:7" x14ac:dyDescent="0.25">
      <c r="A1091" t="s">
        <v>1178</v>
      </c>
      <c r="B1091" t="s">
        <v>1179</v>
      </c>
      <c r="C1091" t="s">
        <v>14</v>
      </c>
      <c r="D1091" t="s">
        <v>6528</v>
      </c>
      <c r="E1091">
        <f>IFERROR(VLOOKUP(A1091,Hoja1!$A:$E,5,0),0)-SUMIFS(REDUCCIONES!C:C,REDUCCIONES!B:B,A1091)+SUMIFS(Hoja10!E:E,Hoja10!A:A,A1091)+SUMIFS(Hoja11!E:E,Hoja11!A:A,A1091)+SUMIFS(Hoja12!E:E,Hoja12!A:A,A1091)+SUMIFS(Hoja13!E:E,Hoja13!A:A,A1091)+SUMIFS(Hoja14!E:E,Hoja14!A:A,A1091)+SUMIFS(Hoja15!E:E,Hoja15!A:A,A1091)+SUMIFS(Hoja16!E:E,Hoja16!A:A,A1091)</f>
        <v>776</v>
      </c>
      <c r="F1091">
        <f>IFERROR(VLOOKUP(A1091,Hoja7!$I:$J,2,0),0)</f>
        <v>0</v>
      </c>
      <c r="G1091">
        <f t="shared" si="17"/>
        <v>776</v>
      </c>
    </row>
    <row r="1092" spans="1:7" x14ac:dyDescent="0.25">
      <c r="A1092" t="s">
        <v>1210</v>
      </c>
      <c r="B1092" t="s">
        <v>1179</v>
      </c>
      <c r="C1092" t="s">
        <v>11</v>
      </c>
      <c r="D1092" t="s">
        <v>6528</v>
      </c>
      <c r="E1092">
        <f>IFERROR(VLOOKUP(A1092,Hoja1!$A:$E,5,0),0)-SUMIFS(REDUCCIONES!C:C,REDUCCIONES!B:B,A1092)+SUMIFS(Hoja10!E:E,Hoja10!A:A,A1092)+SUMIFS(Hoja11!E:E,Hoja11!A:A,A1092)+SUMIFS(Hoja12!E:E,Hoja12!A:A,A1092)+SUMIFS(Hoja13!E:E,Hoja13!A:A,A1092)+SUMIFS(Hoja14!E:E,Hoja14!A:A,A1092)+SUMIFS(Hoja15!E:E,Hoja15!A:A,A1092)+SUMIFS(Hoja16!E:E,Hoja16!A:A,A1092)</f>
        <v>622</v>
      </c>
      <c r="F1092">
        <f>IFERROR(VLOOKUP(A1092,Hoja7!$I:$J,2,0),0)</f>
        <v>0</v>
      </c>
      <c r="G1092">
        <f t="shared" si="17"/>
        <v>622</v>
      </c>
    </row>
    <row r="1093" spans="1:7" x14ac:dyDescent="0.25">
      <c r="A1093" t="s">
        <v>1212</v>
      </c>
      <c r="B1093" t="s">
        <v>1179</v>
      </c>
      <c r="C1093" t="s">
        <v>20</v>
      </c>
      <c r="D1093" t="s">
        <v>6528</v>
      </c>
      <c r="E1093">
        <f>IFERROR(VLOOKUP(A1093,Hoja1!$A:$E,5,0),0)-SUMIFS(REDUCCIONES!C:C,REDUCCIONES!B:B,A1093)+SUMIFS(Hoja10!E:E,Hoja10!A:A,A1093)+SUMIFS(Hoja11!E:E,Hoja11!A:A,A1093)+SUMIFS(Hoja12!E:E,Hoja12!A:A,A1093)+SUMIFS(Hoja13!E:E,Hoja13!A:A,A1093)+SUMIFS(Hoja14!E:E,Hoja14!A:A,A1093)+SUMIFS(Hoja15!E:E,Hoja15!A:A,A1093)+SUMIFS(Hoja16!E:E,Hoja16!A:A,A1093)</f>
        <v>311</v>
      </c>
      <c r="F1093">
        <f>IFERROR(VLOOKUP(A1093,Hoja7!$I:$J,2,0),0)</f>
        <v>0</v>
      </c>
      <c r="G1093">
        <f t="shared" si="17"/>
        <v>311</v>
      </c>
    </row>
    <row r="1094" spans="1:7" x14ac:dyDescent="0.25">
      <c r="A1094" t="s">
        <v>1222</v>
      </c>
      <c r="B1094" t="s">
        <v>1179</v>
      </c>
      <c r="C1094" t="s">
        <v>2</v>
      </c>
      <c r="D1094" t="s">
        <v>6528</v>
      </c>
      <c r="E1094">
        <f>IFERROR(VLOOKUP(A1094,Hoja1!$A:$E,5,0),0)-SUMIFS(REDUCCIONES!C:C,REDUCCIONES!B:B,A1094)+SUMIFS(Hoja10!E:E,Hoja10!A:A,A1094)+SUMIFS(Hoja11!E:E,Hoja11!A:A,A1094)+SUMIFS(Hoja12!E:E,Hoja12!A:A,A1094)+SUMIFS(Hoja13!E:E,Hoja13!A:A,A1094)+SUMIFS(Hoja14!E:E,Hoja14!A:A,A1094)+SUMIFS(Hoja15!E:E,Hoja15!A:A,A1094)+SUMIFS(Hoja16!E:E,Hoja16!A:A,A1094)</f>
        <v>158</v>
      </c>
      <c r="F1094">
        <f>IFERROR(VLOOKUP(A1094,Hoja7!$I:$J,2,0),0)</f>
        <v>0</v>
      </c>
      <c r="G1094">
        <f t="shared" si="17"/>
        <v>158</v>
      </c>
    </row>
    <row r="1095" spans="1:7" x14ac:dyDescent="0.25">
      <c r="A1095" t="s">
        <v>1224</v>
      </c>
      <c r="B1095" t="s">
        <v>1179</v>
      </c>
      <c r="C1095" t="s">
        <v>5</v>
      </c>
      <c r="D1095" t="s">
        <v>6528</v>
      </c>
      <c r="E1095">
        <f>IFERROR(VLOOKUP(A1095,Hoja1!$A:$E,5,0),0)-SUMIFS(REDUCCIONES!C:C,REDUCCIONES!B:B,A1095)+SUMIFS(Hoja10!E:E,Hoja10!A:A,A1095)+SUMIFS(Hoja11!E:E,Hoja11!A:A,A1095)+SUMIFS(Hoja12!E:E,Hoja12!A:A,A1095)+SUMIFS(Hoja13!E:E,Hoja13!A:A,A1095)+SUMIFS(Hoja14!E:E,Hoja14!A:A,A1095)+SUMIFS(Hoja15!E:E,Hoja15!A:A,A1095)+SUMIFS(Hoja16!E:E,Hoja16!A:A,A1095)</f>
        <v>48</v>
      </c>
      <c r="F1095">
        <f>IFERROR(VLOOKUP(A1095,Hoja7!$I:$J,2,0),0)</f>
        <v>0</v>
      </c>
      <c r="G1095">
        <f t="shared" si="17"/>
        <v>48</v>
      </c>
    </row>
    <row r="1096" spans="1:7" x14ac:dyDescent="0.25">
      <c r="A1096" t="s">
        <v>6529</v>
      </c>
      <c r="B1096" t="s">
        <v>1179</v>
      </c>
      <c r="C1096" t="s">
        <v>6178</v>
      </c>
      <c r="D1096" t="s">
        <v>6528</v>
      </c>
      <c r="E1096">
        <f>IFERROR(VLOOKUP(A1096,Hoja1!$A:$E,5,0),0)-SUMIFS(REDUCCIONES!C:C,REDUCCIONES!B:B,A1096)+SUMIFS(Hoja10!E:E,Hoja10!A:A,A1096)+SUMIFS(Hoja11!E:E,Hoja11!A:A,A1096)+SUMIFS(Hoja12!E:E,Hoja12!A:A,A1096)+SUMIFS(Hoja13!E:E,Hoja13!A:A,A1096)+SUMIFS(Hoja14!E:E,Hoja14!A:A,A1096)+SUMIFS(Hoja15!E:E,Hoja15!A:A,A1096)+SUMIFS(Hoja16!E:E,Hoja16!A:A,A1096)</f>
        <v>0</v>
      </c>
      <c r="F1096">
        <f>IFERROR(VLOOKUP(A1096,Hoja7!$I:$J,2,0),0)</f>
        <v>0</v>
      </c>
      <c r="G1096">
        <f t="shared" si="17"/>
        <v>0</v>
      </c>
    </row>
    <row r="1097" spans="1:7" x14ac:dyDescent="0.25">
      <c r="A1097" t="s">
        <v>6530</v>
      </c>
      <c r="B1097" t="s">
        <v>1179</v>
      </c>
      <c r="C1097" t="s">
        <v>6180</v>
      </c>
      <c r="D1097" t="s">
        <v>6528</v>
      </c>
      <c r="E1097">
        <f>IFERROR(VLOOKUP(A1097,Hoja1!$A:$E,5,0),0)-SUMIFS(REDUCCIONES!C:C,REDUCCIONES!B:B,A1097)+SUMIFS(Hoja10!E:E,Hoja10!A:A,A1097)+SUMIFS(Hoja11!E:E,Hoja11!A:A,A1097)+SUMIFS(Hoja12!E:E,Hoja12!A:A,A1097)+SUMIFS(Hoja13!E:E,Hoja13!A:A,A1097)+SUMIFS(Hoja14!E:E,Hoja14!A:A,A1097)+SUMIFS(Hoja15!E:E,Hoja15!A:A,A1097)+SUMIFS(Hoja16!E:E,Hoja16!A:A,A1097)</f>
        <v>0</v>
      </c>
      <c r="F1097">
        <f>IFERROR(VLOOKUP(A1097,Hoja7!$I:$J,2,0),0)</f>
        <v>0</v>
      </c>
      <c r="G1097">
        <f t="shared" si="17"/>
        <v>0</v>
      </c>
    </row>
    <row r="1098" spans="1:7" x14ac:dyDescent="0.25">
      <c r="A1098" t="s">
        <v>6531</v>
      </c>
      <c r="B1098" t="s">
        <v>1179</v>
      </c>
      <c r="C1098" t="s">
        <v>1131</v>
      </c>
      <c r="D1098" t="s">
        <v>6528</v>
      </c>
      <c r="E1098">
        <f>IFERROR(VLOOKUP(A1098,Hoja1!$A:$E,5,0),0)-SUMIFS(REDUCCIONES!C:C,REDUCCIONES!B:B,A1098)+SUMIFS(Hoja10!E:E,Hoja10!A:A,A1098)+SUMIFS(Hoja11!E:E,Hoja11!A:A,A1098)+SUMIFS(Hoja12!E:E,Hoja12!A:A,A1098)+SUMIFS(Hoja13!E:E,Hoja13!A:A,A1098)+SUMIFS(Hoja14!E:E,Hoja14!A:A,A1098)+SUMIFS(Hoja15!E:E,Hoja15!A:A,A1098)+SUMIFS(Hoja16!E:E,Hoja16!A:A,A1098)</f>
        <v>0</v>
      </c>
      <c r="F1098">
        <f>IFERROR(VLOOKUP(A1098,Hoja7!$I:$J,2,0),0)</f>
        <v>0</v>
      </c>
      <c r="G1098">
        <f t="shared" si="17"/>
        <v>0</v>
      </c>
    </row>
    <row r="1099" spans="1:7" x14ac:dyDescent="0.25">
      <c r="A1099" t="s">
        <v>1926</v>
      </c>
      <c r="B1099" t="s">
        <v>1927</v>
      </c>
      <c r="C1099" t="s">
        <v>179</v>
      </c>
      <c r="D1099" t="s">
        <v>6532</v>
      </c>
      <c r="E1099">
        <f>IFERROR(VLOOKUP(A1099,Hoja1!$A:$E,5,0),0)-SUMIFS(REDUCCIONES!C:C,REDUCCIONES!B:B,A1099)+SUMIFS(Hoja10!E:E,Hoja10!A:A,A1099)+SUMIFS(Hoja11!E:E,Hoja11!A:A,A1099)+SUMIFS(Hoja12!E:E,Hoja12!A:A,A1099)+SUMIFS(Hoja13!E:E,Hoja13!A:A,A1099)+SUMIFS(Hoja14!E:E,Hoja14!A:A,A1099)+SUMIFS(Hoja15!E:E,Hoja15!A:A,A1099)+SUMIFS(Hoja16!E:E,Hoja16!A:A,A1099)</f>
        <v>14</v>
      </c>
      <c r="F1099">
        <f>IFERROR(VLOOKUP(A1099,Hoja7!$I:$J,2,0),0)</f>
        <v>0</v>
      </c>
      <c r="G1099">
        <f t="shared" si="17"/>
        <v>14</v>
      </c>
    </row>
    <row r="1100" spans="1:7" x14ac:dyDescent="0.25">
      <c r="A1100" t="s">
        <v>1929</v>
      </c>
      <c r="B1100" t="s">
        <v>1927</v>
      </c>
      <c r="C1100" t="s">
        <v>17</v>
      </c>
      <c r="D1100" t="s">
        <v>6532</v>
      </c>
      <c r="E1100">
        <f>IFERROR(VLOOKUP(A1100,Hoja1!$A:$E,5,0),0)-SUMIFS(REDUCCIONES!C:C,REDUCCIONES!B:B,A1100)+SUMIFS(Hoja10!E:E,Hoja10!A:A,A1100)+SUMIFS(Hoja11!E:E,Hoja11!A:A,A1100)+SUMIFS(Hoja12!E:E,Hoja12!A:A,A1100)+SUMIFS(Hoja13!E:E,Hoja13!A:A,A1100)+SUMIFS(Hoja14!E:E,Hoja14!A:A,A1100)+SUMIFS(Hoja15!E:E,Hoja15!A:A,A1100)+SUMIFS(Hoja16!E:E,Hoja16!A:A,A1100)</f>
        <v>88</v>
      </c>
      <c r="F1100">
        <f>IFERROR(VLOOKUP(A1100,Hoja7!$I:$J,2,0),0)</f>
        <v>0</v>
      </c>
      <c r="G1100">
        <f t="shared" si="17"/>
        <v>88</v>
      </c>
    </row>
    <row r="1101" spans="1:7" x14ac:dyDescent="0.25">
      <c r="A1101" t="s">
        <v>1931</v>
      </c>
      <c r="B1101" t="s">
        <v>1927</v>
      </c>
      <c r="C1101" t="s">
        <v>8</v>
      </c>
      <c r="D1101" t="s">
        <v>6532</v>
      </c>
      <c r="E1101">
        <f>IFERROR(VLOOKUP(A1101,Hoja1!$A:$E,5,0),0)-SUMIFS(REDUCCIONES!C:C,REDUCCIONES!B:B,A1101)+SUMIFS(Hoja10!E:E,Hoja10!A:A,A1101)+SUMIFS(Hoja11!E:E,Hoja11!A:A,A1101)+SUMIFS(Hoja12!E:E,Hoja12!A:A,A1101)+SUMIFS(Hoja13!E:E,Hoja13!A:A,A1101)+SUMIFS(Hoja14!E:E,Hoja14!A:A,A1101)+SUMIFS(Hoja15!E:E,Hoja15!A:A,A1101)+SUMIFS(Hoja16!E:E,Hoja16!A:A,A1101)</f>
        <v>350</v>
      </c>
      <c r="F1101">
        <f>IFERROR(VLOOKUP(A1101,Hoja7!$I:$J,2,0),0)</f>
        <v>1</v>
      </c>
      <c r="G1101">
        <f t="shared" si="17"/>
        <v>349</v>
      </c>
    </row>
    <row r="1102" spans="1:7" x14ac:dyDescent="0.25">
      <c r="A1102" t="s">
        <v>1933</v>
      </c>
      <c r="B1102" t="s">
        <v>1927</v>
      </c>
      <c r="C1102" t="s">
        <v>14</v>
      </c>
      <c r="D1102" t="s">
        <v>6532</v>
      </c>
      <c r="E1102">
        <f>IFERROR(VLOOKUP(A1102,Hoja1!$A:$E,5,0),0)-SUMIFS(REDUCCIONES!C:C,REDUCCIONES!B:B,A1102)+SUMIFS(Hoja10!E:E,Hoja10!A:A,A1102)+SUMIFS(Hoja11!E:E,Hoja11!A:A,A1102)+SUMIFS(Hoja12!E:E,Hoja12!A:A,A1102)+SUMIFS(Hoja13!E:E,Hoja13!A:A,A1102)+SUMIFS(Hoja14!E:E,Hoja14!A:A,A1102)+SUMIFS(Hoja15!E:E,Hoja15!A:A,A1102)+SUMIFS(Hoja16!E:E,Hoja16!A:A,A1102)</f>
        <v>1258</v>
      </c>
      <c r="F1102">
        <f>IFERROR(VLOOKUP(A1102,Hoja7!$I:$J,2,0),0)</f>
        <v>8</v>
      </c>
      <c r="G1102">
        <f t="shared" si="17"/>
        <v>1250</v>
      </c>
    </row>
    <row r="1103" spans="1:7" x14ac:dyDescent="0.25">
      <c r="A1103" t="s">
        <v>1935</v>
      </c>
      <c r="B1103" t="s">
        <v>1927</v>
      </c>
      <c r="C1103" t="s">
        <v>11</v>
      </c>
      <c r="D1103" t="s">
        <v>6532</v>
      </c>
      <c r="E1103">
        <f>IFERROR(VLOOKUP(A1103,Hoja1!$A:$E,5,0),0)-SUMIFS(REDUCCIONES!C:C,REDUCCIONES!B:B,A1103)+SUMIFS(Hoja10!E:E,Hoja10!A:A,A1103)+SUMIFS(Hoja11!E:E,Hoja11!A:A,A1103)+SUMIFS(Hoja12!E:E,Hoja12!A:A,A1103)+SUMIFS(Hoja13!E:E,Hoja13!A:A,A1103)+SUMIFS(Hoja14!E:E,Hoja14!A:A,A1103)+SUMIFS(Hoja15!E:E,Hoja15!A:A,A1103)+SUMIFS(Hoja16!E:E,Hoja16!A:A,A1103)</f>
        <v>1333</v>
      </c>
      <c r="F1103">
        <f>IFERROR(VLOOKUP(A1103,Hoja7!$I:$J,2,0),0)</f>
        <v>2</v>
      </c>
      <c r="G1103">
        <f t="shared" si="17"/>
        <v>1331</v>
      </c>
    </row>
    <row r="1104" spans="1:7" x14ac:dyDescent="0.25">
      <c r="A1104" t="s">
        <v>1937</v>
      </c>
      <c r="B1104" t="s">
        <v>1927</v>
      </c>
      <c r="C1104" t="s">
        <v>20</v>
      </c>
      <c r="D1104" t="s">
        <v>6532</v>
      </c>
      <c r="E1104">
        <f>IFERROR(VLOOKUP(A1104,Hoja1!$A:$E,5,0),0)-SUMIFS(REDUCCIONES!C:C,REDUCCIONES!B:B,A1104)+SUMIFS(Hoja10!E:E,Hoja10!A:A,A1104)+SUMIFS(Hoja11!E:E,Hoja11!A:A,A1104)+SUMIFS(Hoja12!E:E,Hoja12!A:A,A1104)+SUMIFS(Hoja13!E:E,Hoja13!A:A,A1104)+SUMIFS(Hoja14!E:E,Hoja14!A:A,A1104)+SUMIFS(Hoja15!E:E,Hoja15!A:A,A1104)+SUMIFS(Hoja16!E:E,Hoja16!A:A,A1104)</f>
        <v>729</v>
      </c>
      <c r="F1104">
        <f>IFERROR(VLOOKUP(A1104,Hoja7!$I:$J,2,0),0)</f>
        <v>3</v>
      </c>
      <c r="G1104">
        <f t="shared" si="17"/>
        <v>726</v>
      </c>
    </row>
    <row r="1105" spans="1:7" x14ac:dyDescent="0.25">
      <c r="A1105" t="s">
        <v>1939</v>
      </c>
      <c r="B1105" t="s">
        <v>1927</v>
      </c>
      <c r="C1105" t="s">
        <v>2</v>
      </c>
      <c r="D1105" t="s">
        <v>6532</v>
      </c>
      <c r="E1105">
        <f>IFERROR(VLOOKUP(A1105,Hoja1!$A:$E,5,0),0)-SUMIFS(REDUCCIONES!C:C,REDUCCIONES!B:B,A1105)+SUMIFS(Hoja10!E:E,Hoja10!A:A,A1105)+SUMIFS(Hoja11!E:E,Hoja11!A:A,A1105)+SUMIFS(Hoja12!E:E,Hoja12!A:A,A1105)+SUMIFS(Hoja13!E:E,Hoja13!A:A,A1105)+SUMIFS(Hoja14!E:E,Hoja14!A:A,A1105)+SUMIFS(Hoja15!E:E,Hoja15!A:A,A1105)+SUMIFS(Hoja16!E:E,Hoja16!A:A,A1105)</f>
        <v>371</v>
      </c>
      <c r="F1105">
        <f>IFERROR(VLOOKUP(A1105,Hoja7!$I:$J,2,0),0)</f>
        <v>0</v>
      </c>
      <c r="G1105">
        <f t="shared" si="17"/>
        <v>371</v>
      </c>
    </row>
    <row r="1106" spans="1:7" x14ac:dyDescent="0.25">
      <c r="A1106" t="s">
        <v>1941</v>
      </c>
      <c r="B1106" t="s">
        <v>1927</v>
      </c>
      <c r="C1106" t="s">
        <v>5</v>
      </c>
      <c r="D1106" t="s">
        <v>6532</v>
      </c>
      <c r="E1106">
        <f>IFERROR(VLOOKUP(A1106,Hoja1!$A:$E,5,0),0)-SUMIFS(REDUCCIONES!C:C,REDUCCIONES!B:B,A1106)+SUMIFS(Hoja10!E:E,Hoja10!A:A,A1106)+SUMIFS(Hoja11!E:E,Hoja11!A:A,A1106)+SUMIFS(Hoja12!E:E,Hoja12!A:A,A1106)+SUMIFS(Hoja13!E:E,Hoja13!A:A,A1106)+SUMIFS(Hoja14!E:E,Hoja14!A:A,A1106)+SUMIFS(Hoja15!E:E,Hoja15!A:A,A1106)+SUMIFS(Hoja16!E:E,Hoja16!A:A,A1106)</f>
        <v>160</v>
      </c>
      <c r="F1106">
        <f>IFERROR(VLOOKUP(A1106,Hoja7!$I:$J,2,0),0)</f>
        <v>0</v>
      </c>
      <c r="G1106">
        <f t="shared" si="17"/>
        <v>160</v>
      </c>
    </row>
    <row r="1107" spans="1:7" x14ac:dyDescent="0.25">
      <c r="A1107" t="s">
        <v>6533</v>
      </c>
      <c r="B1107" t="s">
        <v>1927</v>
      </c>
      <c r="C1107" t="s">
        <v>6178</v>
      </c>
      <c r="D1107" t="s">
        <v>6532</v>
      </c>
      <c r="E1107">
        <f>IFERROR(VLOOKUP(A1107,Hoja1!$A:$E,5,0),0)-SUMIFS(REDUCCIONES!C:C,REDUCCIONES!B:B,A1107)+SUMIFS(Hoja10!E:E,Hoja10!A:A,A1107)+SUMIFS(Hoja11!E:E,Hoja11!A:A,A1107)+SUMIFS(Hoja12!E:E,Hoja12!A:A,A1107)+SUMIFS(Hoja13!E:E,Hoja13!A:A,A1107)+SUMIFS(Hoja14!E:E,Hoja14!A:A,A1107)+SUMIFS(Hoja15!E:E,Hoja15!A:A,A1107)+SUMIFS(Hoja16!E:E,Hoja16!A:A,A1107)</f>
        <v>0</v>
      </c>
      <c r="F1107">
        <f>IFERROR(VLOOKUP(A1107,Hoja7!$I:$J,2,0),0)</f>
        <v>0</v>
      </c>
      <c r="G1107">
        <f t="shared" si="17"/>
        <v>0</v>
      </c>
    </row>
    <row r="1108" spans="1:7" x14ac:dyDescent="0.25">
      <c r="A1108" t="s">
        <v>6534</v>
      </c>
      <c r="B1108" t="s">
        <v>1927</v>
      </c>
      <c r="C1108" t="s">
        <v>6180</v>
      </c>
      <c r="D1108" t="s">
        <v>6532</v>
      </c>
      <c r="E1108">
        <f>IFERROR(VLOOKUP(A1108,Hoja1!$A:$E,5,0),0)-SUMIFS(REDUCCIONES!C:C,REDUCCIONES!B:B,A1108)+SUMIFS(Hoja10!E:E,Hoja10!A:A,A1108)+SUMIFS(Hoja11!E:E,Hoja11!A:A,A1108)+SUMIFS(Hoja12!E:E,Hoja12!A:A,A1108)+SUMIFS(Hoja13!E:E,Hoja13!A:A,A1108)+SUMIFS(Hoja14!E:E,Hoja14!A:A,A1108)+SUMIFS(Hoja15!E:E,Hoja15!A:A,A1108)+SUMIFS(Hoja16!E:E,Hoja16!A:A,A1108)</f>
        <v>0</v>
      </c>
      <c r="F1108">
        <f>IFERROR(VLOOKUP(A1108,Hoja7!$I:$J,2,0),0)</f>
        <v>0</v>
      </c>
      <c r="G1108">
        <f t="shared" si="17"/>
        <v>0</v>
      </c>
    </row>
    <row r="1109" spans="1:7" x14ac:dyDescent="0.25">
      <c r="A1109" t="s">
        <v>6535</v>
      </c>
      <c r="B1109" t="s">
        <v>1927</v>
      </c>
      <c r="C1109" t="s">
        <v>1131</v>
      </c>
      <c r="D1109" t="s">
        <v>6532</v>
      </c>
      <c r="E1109">
        <f>IFERROR(VLOOKUP(A1109,Hoja1!$A:$E,5,0),0)-SUMIFS(REDUCCIONES!C:C,REDUCCIONES!B:B,A1109)+SUMIFS(Hoja10!E:E,Hoja10!A:A,A1109)+SUMIFS(Hoja11!E:E,Hoja11!A:A,A1109)+SUMIFS(Hoja12!E:E,Hoja12!A:A,A1109)+SUMIFS(Hoja13!E:E,Hoja13!A:A,A1109)+SUMIFS(Hoja14!E:E,Hoja14!A:A,A1109)+SUMIFS(Hoja15!E:E,Hoja15!A:A,A1109)+SUMIFS(Hoja16!E:E,Hoja16!A:A,A1109)</f>
        <v>0</v>
      </c>
      <c r="F1109">
        <f>IFERROR(VLOOKUP(A1109,Hoja7!$I:$J,2,0),0)</f>
        <v>0</v>
      </c>
      <c r="G1109">
        <f t="shared" si="17"/>
        <v>0</v>
      </c>
    </row>
    <row r="1110" spans="1:7" x14ac:dyDescent="0.25">
      <c r="A1110" t="s">
        <v>3506</v>
      </c>
      <c r="B1110" t="s">
        <v>3430</v>
      </c>
      <c r="C1110" t="s">
        <v>179</v>
      </c>
      <c r="D1110" t="s">
        <v>6536</v>
      </c>
      <c r="E1110">
        <f>IFERROR(VLOOKUP(A1110,Hoja1!$A:$E,5,0),0)-SUMIFS(REDUCCIONES!C:C,REDUCCIONES!B:B,A1110)+SUMIFS(Hoja10!E:E,Hoja10!A:A,A1110)+SUMIFS(Hoja11!E:E,Hoja11!A:A,A1110)+SUMIFS(Hoja12!E:E,Hoja12!A:A,A1110)+SUMIFS(Hoja13!E:E,Hoja13!A:A,A1110)+SUMIFS(Hoja14!E:E,Hoja14!A:A,A1110)+SUMIFS(Hoja15!E:E,Hoja15!A:A,A1110)+SUMIFS(Hoja16!E:E,Hoja16!A:A,A1110)</f>
        <v>71</v>
      </c>
      <c r="F1110">
        <f>IFERROR(VLOOKUP(A1110,Hoja7!$I:$J,2,0),0)</f>
        <v>0</v>
      </c>
      <c r="G1110">
        <f t="shared" si="17"/>
        <v>71</v>
      </c>
    </row>
    <row r="1111" spans="1:7" x14ac:dyDescent="0.25">
      <c r="A1111" t="s">
        <v>3510</v>
      </c>
      <c r="B1111" t="s">
        <v>3430</v>
      </c>
      <c r="C1111" t="s">
        <v>17</v>
      </c>
      <c r="D1111" t="s">
        <v>6536</v>
      </c>
      <c r="E1111">
        <f>IFERROR(VLOOKUP(A1111,Hoja1!$A:$E,5,0),0)-SUMIFS(REDUCCIONES!C:C,REDUCCIONES!B:B,A1111)+SUMIFS(Hoja10!E:E,Hoja10!A:A,A1111)+SUMIFS(Hoja11!E:E,Hoja11!A:A,A1111)+SUMIFS(Hoja12!E:E,Hoja12!A:A,A1111)+SUMIFS(Hoja13!E:E,Hoja13!A:A,A1111)+SUMIFS(Hoja14!E:E,Hoja14!A:A,A1111)+SUMIFS(Hoja15!E:E,Hoja15!A:A,A1111)+SUMIFS(Hoja16!E:E,Hoja16!A:A,A1111)</f>
        <v>169</v>
      </c>
      <c r="F1111">
        <f>IFERROR(VLOOKUP(A1111,Hoja7!$I:$J,2,0),0)</f>
        <v>0</v>
      </c>
      <c r="G1111">
        <f t="shared" si="17"/>
        <v>169</v>
      </c>
    </row>
    <row r="1112" spans="1:7" x14ac:dyDescent="0.25">
      <c r="A1112" t="s">
        <v>3498</v>
      </c>
      <c r="B1112" t="s">
        <v>3430</v>
      </c>
      <c r="C1112" t="s">
        <v>8</v>
      </c>
      <c r="D1112" t="s">
        <v>6536</v>
      </c>
      <c r="E1112">
        <f>IFERROR(VLOOKUP(A1112,Hoja1!$A:$E,5,0),0)-SUMIFS(REDUCCIONES!C:C,REDUCCIONES!B:B,A1112)+SUMIFS(Hoja10!E:E,Hoja10!A:A,A1112)+SUMIFS(Hoja11!E:E,Hoja11!A:A,A1112)+SUMIFS(Hoja12!E:E,Hoja12!A:A,A1112)+SUMIFS(Hoja13!E:E,Hoja13!A:A,A1112)+SUMIFS(Hoja14!E:E,Hoja14!A:A,A1112)+SUMIFS(Hoja15!E:E,Hoja15!A:A,A1112)+SUMIFS(Hoja16!E:E,Hoja16!A:A,A1112)</f>
        <v>489</v>
      </c>
      <c r="F1112">
        <f>IFERROR(VLOOKUP(A1112,Hoja7!$I:$J,2,0),0)</f>
        <v>0</v>
      </c>
      <c r="G1112">
        <f t="shared" si="17"/>
        <v>489</v>
      </c>
    </row>
    <row r="1113" spans="1:7" x14ac:dyDescent="0.25">
      <c r="A1113" t="s">
        <v>3500</v>
      </c>
      <c r="B1113" t="s">
        <v>3430</v>
      </c>
      <c r="C1113" t="s">
        <v>14</v>
      </c>
      <c r="D1113" t="s">
        <v>6536</v>
      </c>
      <c r="E1113">
        <f>IFERROR(VLOOKUP(A1113,Hoja1!$A:$E,5,0),0)-SUMIFS(REDUCCIONES!C:C,REDUCCIONES!B:B,A1113)+SUMIFS(Hoja10!E:E,Hoja10!A:A,A1113)+SUMIFS(Hoja11!E:E,Hoja11!A:A,A1113)+SUMIFS(Hoja12!E:E,Hoja12!A:A,A1113)+SUMIFS(Hoja13!E:E,Hoja13!A:A,A1113)+SUMIFS(Hoja14!E:E,Hoja14!A:A,A1113)+SUMIFS(Hoja15!E:E,Hoja15!A:A,A1113)+SUMIFS(Hoja16!E:E,Hoja16!A:A,A1113)</f>
        <v>509</v>
      </c>
      <c r="F1113">
        <f>IFERROR(VLOOKUP(A1113,Hoja7!$I:$J,2,0),0)</f>
        <v>0</v>
      </c>
      <c r="G1113">
        <f t="shared" si="17"/>
        <v>509</v>
      </c>
    </row>
    <row r="1114" spans="1:7" x14ac:dyDescent="0.25">
      <c r="A1114" t="s">
        <v>3493</v>
      </c>
      <c r="B1114" t="s">
        <v>3430</v>
      </c>
      <c r="C1114" t="s">
        <v>11</v>
      </c>
      <c r="D1114" t="s">
        <v>6536</v>
      </c>
      <c r="E1114">
        <f>IFERROR(VLOOKUP(A1114,Hoja1!$A:$E,5,0),0)-SUMIFS(REDUCCIONES!C:C,REDUCCIONES!B:B,A1114)+SUMIFS(Hoja10!E:E,Hoja10!A:A,A1114)+SUMIFS(Hoja11!E:E,Hoja11!A:A,A1114)+SUMIFS(Hoja12!E:E,Hoja12!A:A,A1114)+SUMIFS(Hoja13!E:E,Hoja13!A:A,A1114)+SUMIFS(Hoja14!E:E,Hoja14!A:A,A1114)+SUMIFS(Hoja15!E:E,Hoja15!A:A,A1114)+SUMIFS(Hoja16!E:E,Hoja16!A:A,A1114)</f>
        <v>291</v>
      </c>
      <c r="F1114">
        <f>IFERROR(VLOOKUP(A1114,Hoja7!$I:$J,2,0),0)</f>
        <v>0</v>
      </c>
      <c r="G1114">
        <f t="shared" si="17"/>
        <v>291</v>
      </c>
    </row>
    <row r="1115" spans="1:7" x14ac:dyDescent="0.25">
      <c r="A1115" t="s">
        <v>3429</v>
      </c>
      <c r="B1115" t="s">
        <v>3430</v>
      </c>
      <c r="C1115" t="s">
        <v>20</v>
      </c>
      <c r="D1115" t="s">
        <v>6536</v>
      </c>
      <c r="E1115">
        <f>IFERROR(VLOOKUP(A1115,Hoja1!$A:$E,5,0),0)-SUMIFS(REDUCCIONES!C:C,REDUCCIONES!B:B,A1115)+SUMIFS(Hoja10!E:E,Hoja10!A:A,A1115)+SUMIFS(Hoja11!E:E,Hoja11!A:A,A1115)+SUMIFS(Hoja12!E:E,Hoja12!A:A,A1115)+SUMIFS(Hoja13!E:E,Hoja13!A:A,A1115)+SUMIFS(Hoja14!E:E,Hoja14!A:A,A1115)+SUMIFS(Hoja15!E:E,Hoja15!A:A,A1115)+SUMIFS(Hoja16!E:E,Hoja16!A:A,A1115)</f>
        <v>582</v>
      </c>
      <c r="F1115">
        <f>IFERROR(VLOOKUP(A1115,Hoja7!$I:$J,2,0),0)</f>
        <v>0</v>
      </c>
      <c r="G1115">
        <f t="shared" si="17"/>
        <v>582</v>
      </c>
    </row>
    <row r="1116" spans="1:7" x14ac:dyDescent="0.25">
      <c r="A1116" t="s">
        <v>3508</v>
      </c>
      <c r="B1116" t="s">
        <v>3430</v>
      </c>
      <c r="C1116" t="s">
        <v>2</v>
      </c>
      <c r="D1116" t="s">
        <v>6536</v>
      </c>
      <c r="E1116">
        <f>IFERROR(VLOOKUP(A1116,Hoja1!$A:$E,5,0),0)-SUMIFS(REDUCCIONES!C:C,REDUCCIONES!B:B,A1116)+SUMIFS(Hoja10!E:E,Hoja10!A:A,A1116)+SUMIFS(Hoja11!E:E,Hoja11!A:A,A1116)+SUMIFS(Hoja12!E:E,Hoja12!A:A,A1116)+SUMIFS(Hoja13!E:E,Hoja13!A:A,A1116)+SUMIFS(Hoja14!E:E,Hoja14!A:A,A1116)+SUMIFS(Hoja15!E:E,Hoja15!A:A,A1116)+SUMIFS(Hoja16!E:E,Hoja16!A:A,A1116)</f>
        <v>316</v>
      </c>
      <c r="F1116">
        <f>IFERROR(VLOOKUP(A1116,Hoja7!$I:$J,2,0),0)</f>
        <v>0</v>
      </c>
      <c r="G1116">
        <f t="shared" si="17"/>
        <v>316</v>
      </c>
    </row>
    <row r="1117" spans="1:7" x14ac:dyDescent="0.25">
      <c r="A1117" t="s">
        <v>3512</v>
      </c>
      <c r="B1117" t="s">
        <v>3430</v>
      </c>
      <c r="C1117" t="s">
        <v>5</v>
      </c>
      <c r="D1117" t="s">
        <v>6536</v>
      </c>
      <c r="E1117">
        <f>IFERROR(VLOOKUP(A1117,Hoja1!$A:$E,5,0),0)-SUMIFS(REDUCCIONES!C:C,REDUCCIONES!B:B,A1117)+SUMIFS(Hoja10!E:E,Hoja10!A:A,A1117)+SUMIFS(Hoja11!E:E,Hoja11!A:A,A1117)+SUMIFS(Hoja12!E:E,Hoja12!A:A,A1117)+SUMIFS(Hoja13!E:E,Hoja13!A:A,A1117)+SUMIFS(Hoja14!E:E,Hoja14!A:A,A1117)+SUMIFS(Hoja15!E:E,Hoja15!A:A,A1117)+SUMIFS(Hoja16!E:E,Hoja16!A:A,A1117)</f>
        <v>13</v>
      </c>
      <c r="F1117">
        <f>IFERROR(VLOOKUP(A1117,Hoja7!$I:$J,2,0),0)</f>
        <v>0</v>
      </c>
      <c r="G1117">
        <f t="shared" si="17"/>
        <v>13</v>
      </c>
    </row>
    <row r="1118" spans="1:7" x14ac:dyDescent="0.25">
      <c r="A1118" t="s">
        <v>6537</v>
      </c>
      <c r="B1118" t="s">
        <v>3430</v>
      </c>
      <c r="C1118" t="s">
        <v>6178</v>
      </c>
      <c r="D1118" t="s">
        <v>6536</v>
      </c>
      <c r="E1118">
        <f>IFERROR(VLOOKUP(A1118,Hoja1!$A:$E,5,0),0)-SUMIFS(REDUCCIONES!C:C,REDUCCIONES!B:B,A1118)+SUMIFS(Hoja10!E:E,Hoja10!A:A,A1118)+SUMIFS(Hoja11!E:E,Hoja11!A:A,A1118)+SUMIFS(Hoja12!E:E,Hoja12!A:A,A1118)+SUMIFS(Hoja13!E:E,Hoja13!A:A,A1118)+SUMIFS(Hoja14!E:E,Hoja14!A:A,A1118)+SUMIFS(Hoja15!E:E,Hoja15!A:A,A1118)+SUMIFS(Hoja16!E:E,Hoja16!A:A,A1118)</f>
        <v>0</v>
      </c>
      <c r="F1118">
        <f>IFERROR(VLOOKUP(A1118,Hoja7!$I:$J,2,0),0)</f>
        <v>0</v>
      </c>
      <c r="G1118">
        <f t="shared" si="17"/>
        <v>0</v>
      </c>
    </row>
    <row r="1119" spans="1:7" x14ac:dyDescent="0.25">
      <c r="A1119" t="s">
        <v>6538</v>
      </c>
      <c r="B1119" t="s">
        <v>3430</v>
      </c>
      <c r="C1119" t="s">
        <v>6180</v>
      </c>
      <c r="D1119" t="s">
        <v>6536</v>
      </c>
      <c r="E1119">
        <f>IFERROR(VLOOKUP(A1119,Hoja1!$A:$E,5,0),0)-SUMIFS(REDUCCIONES!C:C,REDUCCIONES!B:B,A1119)+SUMIFS(Hoja10!E:E,Hoja10!A:A,A1119)+SUMIFS(Hoja11!E:E,Hoja11!A:A,A1119)+SUMIFS(Hoja12!E:E,Hoja12!A:A,A1119)+SUMIFS(Hoja13!E:E,Hoja13!A:A,A1119)+SUMIFS(Hoja14!E:E,Hoja14!A:A,A1119)+SUMIFS(Hoja15!E:E,Hoja15!A:A,A1119)+SUMIFS(Hoja16!E:E,Hoja16!A:A,A1119)</f>
        <v>0</v>
      </c>
      <c r="F1119">
        <f>IFERROR(VLOOKUP(A1119,Hoja7!$I:$J,2,0),0)</f>
        <v>0</v>
      </c>
      <c r="G1119">
        <f t="shared" si="17"/>
        <v>0</v>
      </c>
    </row>
    <row r="1120" spans="1:7" x14ac:dyDescent="0.25">
      <c r="A1120" t="s">
        <v>6539</v>
      </c>
      <c r="B1120" t="s">
        <v>3430</v>
      </c>
      <c r="C1120" t="s">
        <v>1131</v>
      </c>
      <c r="D1120" t="s">
        <v>6536</v>
      </c>
      <c r="E1120">
        <f>IFERROR(VLOOKUP(A1120,Hoja1!$A:$E,5,0),0)-SUMIFS(REDUCCIONES!C:C,REDUCCIONES!B:B,A1120)+SUMIFS(Hoja10!E:E,Hoja10!A:A,A1120)+SUMIFS(Hoja11!E:E,Hoja11!A:A,A1120)+SUMIFS(Hoja12!E:E,Hoja12!A:A,A1120)+SUMIFS(Hoja13!E:E,Hoja13!A:A,A1120)+SUMIFS(Hoja14!E:E,Hoja14!A:A,A1120)+SUMIFS(Hoja15!E:E,Hoja15!A:A,A1120)+SUMIFS(Hoja16!E:E,Hoja16!A:A,A1120)</f>
        <v>0</v>
      </c>
      <c r="F1120">
        <f>IFERROR(VLOOKUP(A1120,Hoja7!$I:$J,2,0),0)</f>
        <v>0</v>
      </c>
      <c r="G1120">
        <f t="shared" si="17"/>
        <v>0</v>
      </c>
    </row>
    <row r="1121" spans="1:7" x14ac:dyDescent="0.25">
      <c r="A1121" t="s">
        <v>1943</v>
      </c>
      <c r="B1121" t="s">
        <v>1944</v>
      </c>
      <c r="C1121" t="s">
        <v>179</v>
      </c>
      <c r="D1121" t="s">
        <v>6540</v>
      </c>
      <c r="E1121">
        <f>IFERROR(VLOOKUP(A1121,Hoja1!$A:$E,5,0),0)-SUMIFS(REDUCCIONES!C:C,REDUCCIONES!B:B,A1121)+SUMIFS(Hoja10!E:E,Hoja10!A:A,A1121)+SUMIFS(Hoja11!E:E,Hoja11!A:A,A1121)+SUMIFS(Hoja12!E:E,Hoja12!A:A,A1121)+SUMIFS(Hoja13!E:E,Hoja13!A:A,A1121)+SUMIFS(Hoja14!E:E,Hoja14!A:A,A1121)+SUMIFS(Hoja15!E:E,Hoja15!A:A,A1121)+SUMIFS(Hoja16!E:E,Hoja16!A:A,A1121)</f>
        <v>35</v>
      </c>
      <c r="F1121">
        <f>IFERROR(VLOOKUP(A1121,Hoja7!$I:$J,2,0),0)</f>
        <v>0</v>
      </c>
      <c r="G1121">
        <f t="shared" si="17"/>
        <v>35</v>
      </c>
    </row>
    <row r="1122" spans="1:7" x14ac:dyDescent="0.25">
      <c r="A1122" t="s">
        <v>1946</v>
      </c>
      <c r="B1122" t="s">
        <v>1944</v>
      </c>
      <c r="C1122" t="s">
        <v>17</v>
      </c>
      <c r="D1122" t="s">
        <v>6540</v>
      </c>
      <c r="E1122">
        <f>IFERROR(VLOOKUP(A1122,Hoja1!$A:$E,5,0),0)-SUMIFS(REDUCCIONES!C:C,REDUCCIONES!B:B,A1122)+SUMIFS(Hoja10!E:E,Hoja10!A:A,A1122)+SUMIFS(Hoja11!E:E,Hoja11!A:A,A1122)+SUMIFS(Hoja12!E:E,Hoja12!A:A,A1122)+SUMIFS(Hoja13!E:E,Hoja13!A:A,A1122)+SUMIFS(Hoja14!E:E,Hoja14!A:A,A1122)+SUMIFS(Hoja15!E:E,Hoja15!A:A,A1122)+SUMIFS(Hoja16!E:E,Hoja16!A:A,A1122)</f>
        <v>166</v>
      </c>
      <c r="F1122">
        <f>IFERROR(VLOOKUP(A1122,Hoja7!$I:$J,2,0),0)</f>
        <v>0</v>
      </c>
      <c r="G1122">
        <f t="shared" si="17"/>
        <v>166</v>
      </c>
    </row>
    <row r="1123" spans="1:7" x14ac:dyDescent="0.25">
      <c r="A1123" t="s">
        <v>1948</v>
      </c>
      <c r="B1123" t="s">
        <v>1944</v>
      </c>
      <c r="C1123" t="s">
        <v>8</v>
      </c>
      <c r="D1123" t="s">
        <v>6540</v>
      </c>
      <c r="E1123">
        <f>IFERROR(VLOOKUP(A1123,Hoja1!$A:$E,5,0),0)-SUMIFS(REDUCCIONES!C:C,REDUCCIONES!B:B,A1123)+SUMIFS(Hoja10!E:E,Hoja10!A:A,A1123)+SUMIFS(Hoja11!E:E,Hoja11!A:A,A1123)+SUMIFS(Hoja12!E:E,Hoja12!A:A,A1123)+SUMIFS(Hoja13!E:E,Hoja13!A:A,A1123)+SUMIFS(Hoja14!E:E,Hoja14!A:A,A1123)+SUMIFS(Hoja15!E:E,Hoja15!A:A,A1123)+SUMIFS(Hoja16!E:E,Hoja16!A:A,A1123)</f>
        <v>367</v>
      </c>
      <c r="F1123">
        <f>IFERROR(VLOOKUP(A1123,Hoja7!$I:$J,2,0),0)</f>
        <v>5</v>
      </c>
      <c r="G1123">
        <f t="shared" si="17"/>
        <v>362</v>
      </c>
    </row>
    <row r="1124" spans="1:7" x14ac:dyDescent="0.25">
      <c r="A1124" t="s">
        <v>1950</v>
      </c>
      <c r="B1124" t="s">
        <v>1944</v>
      </c>
      <c r="C1124" t="s">
        <v>14</v>
      </c>
      <c r="D1124" t="s">
        <v>6540</v>
      </c>
      <c r="E1124">
        <f>IFERROR(VLOOKUP(A1124,Hoja1!$A:$E,5,0),0)-SUMIFS(REDUCCIONES!C:C,REDUCCIONES!B:B,A1124)+SUMIFS(Hoja10!E:E,Hoja10!A:A,A1124)+SUMIFS(Hoja11!E:E,Hoja11!A:A,A1124)+SUMIFS(Hoja12!E:E,Hoja12!A:A,A1124)+SUMIFS(Hoja13!E:E,Hoja13!A:A,A1124)+SUMIFS(Hoja14!E:E,Hoja14!A:A,A1124)+SUMIFS(Hoja15!E:E,Hoja15!A:A,A1124)+SUMIFS(Hoja16!E:E,Hoja16!A:A,A1124)</f>
        <v>541</v>
      </c>
      <c r="F1124">
        <f>IFERROR(VLOOKUP(A1124,Hoja7!$I:$J,2,0),0)</f>
        <v>5</v>
      </c>
      <c r="G1124">
        <f t="shared" si="17"/>
        <v>536</v>
      </c>
    </row>
    <row r="1125" spans="1:7" x14ac:dyDescent="0.25">
      <c r="A1125" t="s">
        <v>1952</v>
      </c>
      <c r="B1125" t="s">
        <v>1944</v>
      </c>
      <c r="C1125" t="s">
        <v>11</v>
      </c>
      <c r="D1125" t="s">
        <v>6540</v>
      </c>
      <c r="E1125">
        <f>IFERROR(VLOOKUP(A1125,Hoja1!$A:$E,5,0),0)-SUMIFS(REDUCCIONES!C:C,REDUCCIONES!B:B,A1125)+SUMIFS(Hoja10!E:E,Hoja10!A:A,A1125)+SUMIFS(Hoja11!E:E,Hoja11!A:A,A1125)+SUMIFS(Hoja12!E:E,Hoja12!A:A,A1125)+SUMIFS(Hoja13!E:E,Hoja13!A:A,A1125)+SUMIFS(Hoja14!E:E,Hoja14!A:A,A1125)+SUMIFS(Hoja15!E:E,Hoja15!A:A,A1125)+SUMIFS(Hoja16!E:E,Hoja16!A:A,A1125)</f>
        <v>415</v>
      </c>
      <c r="F1125">
        <f>IFERROR(VLOOKUP(A1125,Hoja7!$I:$J,2,0),0)</f>
        <v>4</v>
      </c>
      <c r="G1125">
        <f t="shared" si="17"/>
        <v>411</v>
      </c>
    </row>
    <row r="1126" spans="1:7" x14ac:dyDescent="0.25">
      <c r="A1126" t="s">
        <v>1954</v>
      </c>
      <c r="B1126" t="s">
        <v>1944</v>
      </c>
      <c r="C1126" t="s">
        <v>20</v>
      </c>
      <c r="D1126" t="s">
        <v>6540</v>
      </c>
      <c r="E1126">
        <f>IFERROR(VLOOKUP(A1126,Hoja1!$A:$E,5,0),0)-SUMIFS(REDUCCIONES!C:C,REDUCCIONES!B:B,A1126)+SUMIFS(Hoja10!E:E,Hoja10!A:A,A1126)+SUMIFS(Hoja11!E:E,Hoja11!A:A,A1126)+SUMIFS(Hoja12!E:E,Hoja12!A:A,A1126)+SUMIFS(Hoja13!E:E,Hoja13!A:A,A1126)+SUMIFS(Hoja14!E:E,Hoja14!A:A,A1126)+SUMIFS(Hoja15!E:E,Hoja15!A:A,A1126)+SUMIFS(Hoja16!E:E,Hoja16!A:A,A1126)</f>
        <v>238</v>
      </c>
      <c r="F1126">
        <f>IFERROR(VLOOKUP(A1126,Hoja7!$I:$J,2,0),0)</f>
        <v>1</v>
      </c>
      <c r="G1126">
        <f t="shared" si="17"/>
        <v>237</v>
      </c>
    </row>
    <row r="1127" spans="1:7" x14ac:dyDescent="0.25">
      <c r="A1127" t="s">
        <v>1956</v>
      </c>
      <c r="B1127" t="s">
        <v>1944</v>
      </c>
      <c r="C1127" t="s">
        <v>2</v>
      </c>
      <c r="D1127" t="s">
        <v>6540</v>
      </c>
      <c r="E1127">
        <f>IFERROR(VLOOKUP(A1127,Hoja1!$A:$E,5,0),0)-SUMIFS(REDUCCIONES!C:C,REDUCCIONES!B:B,A1127)+SUMIFS(Hoja10!E:E,Hoja10!A:A,A1127)+SUMIFS(Hoja11!E:E,Hoja11!A:A,A1127)+SUMIFS(Hoja12!E:E,Hoja12!A:A,A1127)+SUMIFS(Hoja13!E:E,Hoja13!A:A,A1127)+SUMIFS(Hoja14!E:E,Hoja14!A:A,A1127)+SUMIFS(Hoja15!E:E,Hoja15!A:A,A1127)+SUMIFS(Hoja16!E:E,Hoja16!A:A,A1127)</f>
        <v>138</v>
      </c>
      <c r="F1127">
        <f>IFERROR(VLOOKUP(A1127,Hoja7!$I:$J,2,0),0)</f>
        <v>0</v>
      </c>
      <c r="G1127">
        <f t="shared" si="17"/>
        <v>138</v>
      </c>
    </row>
    <row r="1128" spans="1:7" x14ac:dyDescent="0.25">
      <c r="A1128" t="s">
        <v>1958</v>
      </c>
      <c r="B1128" t="s">
        <v>1944</v>
      </c>
      <c r="C1128" t="s">
        <v>5</v>
      </c>
      <c r="D1128" t="s">
        <v>6540</v>
      </c>
      <c r="E1128">
        <f>IFERROR(VLOOKUP(A1128,Hoja1!$A:$E,5,0),0)-SUMIFS(REDUCCIONES!C:C,REDUCCIONES!B:B,A1128)+SUMIFS(Hoja10!E:E,Hoja10!A:A,A1128)+SUMIFS(Hoja11!E:E,Hoja11!A:A,A1128)+SUMIFS(Hoja12!E:E,Hoja12!A:A,A1128)+SUMIFS(Hoja13!E:E,Hoja13!A:A,A1128)+SUMIFS(Hoja14!E:E,Hoja14!A:A,A1128)+SUMIFS(Hoja15!E:E,Hoja15!A:A,A1128)+SUMIFS(Hoja16!E:E,Hoja16!A:A,A1128)</f>
        <v>33</v>
      </c>
      <c r="F1128">
        <f>IFERROR(VLOOKUP(A1128,Hoja7!$I:$J,2,0),0)</f>
        <v>0</v>
      </c>
      <c r="G1128">
        <f t="shared" si="17"/>
        <v>33</v>
      </c>
    </row>
    <row r="1129" spans="1:7" x14ac:dyDescent="0.25">
      <c r="A1129" t="s">
        <v>6541</v>
      </c>
      <c r="B1129" t="s">
        <v>1944</v>
      </c>
      <c r="C1129" t="s">
        <v>6178</v>
      </c>
      <c r="D1129" t="s">
        <v>6540</v>
      </c>
      <c r="E1129">
        <f>IFERROR(VLOOKUP(A1129,Hoja1!$A:$E,5,0),0)-SUMIFS(REDUCCIONES!C:C,REDUCCIONES!B:B,A1129)+SUMIFS(Hoja10!E:E,Hoja10!A:A,A1129)+SUMIFS(Hoja11!E:E,Hoja11!A:A,A1129)+SUMIFS(Hoja12!E:E,Hoja12!A:A,A1129)+SUMIFS(Hoja13!E:E,Hoja13!A:A,A1129)+SUMIFS(Hoja14!E:E,Hoja14!A:A,A1129)+SUMIFS(Hoja15!E:E,Hoja15!A:A,A1129)+SUMIFS(Hoja16!E:E,Hoja16!A:A,A1129)</f>
        <v>0</v>
      </c>
      <c r="F1129">
        <f>IFERROR(VLOOKUP(A1129,Hoja7!$I:$J,2,0),0)</f>
        <v>0</v>
      </c>
      <c r="G1129">
        <f t="shared" si="17"/>
        <v>0</v>
      </c>
    </row>
    <row r="1130" spans="1:7" x14ac:dyDescent="0.25">
      <c r="A1130" t="s">
        <v>6542</v>
      </c>
      <c r="B1130" t="s">
        <v>1944</v>
      </c>
      <c r="C1130" t="s">
        <v>6180</v>
      </c>
      <c r="D1130" t="s">
        <v>6540</v>
      </c>
      <c r="E1130">
        <f>IFERROR(VLOOKUP(A1130,Hoja1!$A:$E,5,0),0)-SUMIFS(REDUCCIONES!C:C,REDUCCIONES!B:B,A1130)+SUMIFS(Hoja10!E:E,Hoja10!A:A,A1130)+SUMIFS(Hoja11!E:E,Hoja11!A:A,A1130)+SUMIFS(Hoja12!E:E,Hoja12!A:A,A1130)+SUMIFS(Hoja13!E:E,Hoja13!A:A,A1130)+SUMIFS(Hoja14!E:E,Hoja14!A:A,A1130)+SUMIFS(Hoja15!E:E,Hoja15!A:A,A1130)+SUMIFS(Hoja16!E:E,Hoja16!A:A,A1130)</f>
        <v>0</v>
      </c>
      <c r="F1130">
        <f>IFERROR(VLOOKUP(A1130,Hoja7!$I:$J,2,0),0)</f>
        <v>0</v>
      </c>
      <c r="G1130">
        <f t="shared" si="17"/>
        <v>0</v>
      </c>
    </row>
    <row r="1131" spans="1:7" x14ac:dyDescent="0.25">
      <c r="A1131" t="s">
        <v>6543</v>
      </c>
      <c r="B1131" t="s">
        <v>1944</v>
      </c>
      <c r="C1131" t="s">
        <v>1131</v>
      </c>
      <c r="D1131" t="s">
        <v>6540</v>
      </c>
      <c r="E1131">
        <f>IFERROR(VLOOKUP(A1131,Hoja1!$A:$E,5,0),0)-SUMIFS(REDUCCIONES!C:C,REDUCCIONES!B:B,A1131)+SUMIFS(Hoja10!E:E,Hoja10!A:A,A1131)+SUMIFS(Hoja11!E:E,Hoja11!A:A,A1131)+SUMIFS(Hoja12!E:E,Hoja12!A:A,A1131)+SUMIFS(Hoja13!E:E,Hoja13!A:A,A1131)+SUMIFS(Hoja14!E:E,Hoja14!A:A,A1131)+SUMIFS(Hoja15!E:E,Hoja15!A:A,A1131)+SUMIFS(Hoja16!E:E,Hoja16!A:A,A1131)</f>
        <v>0</v>
      </c>
      <c r="F1131">
        <f>IFERROR(VLOOKUP(A1131,Hoja7!$I:$J,2,0),0)</f>
        <v>0</v>
      </c>
      <c r="G1131">
        <f t="shared" si="17"/>
        <v>0</v>
      </c>
    </row>
    <row r="1132" spans="1:7" x14ac:dyDescent="0.25">
      <c r="A1132" t="s">
        <v>3662</v>
      </c>
      <c r="B1132" t="s">
        <v>3524</v>
      </c>
      <c r="C1132" t="s">
        <v>179</v>
      </c>
      <c r="D1132" t="s">
        <v>6544</v>
      </c>
      <c r="E1132">
        <f>IFERROR(VLOOKUP(A1132,Hoja1!$A:$E,5,0),0)-SUMIFS(REDUCCIONES!C:C,REDUCCIONES!B:B,A1132)+SUMIFS(Hoja10!E:E,Hoja10!A:A,A1132)+SUMIFS(Hoja11!E:E,Hoja11!A:A,A1132)+SUMIFS(Hoja12!E:E,Hoja12!A:A,A1132)+SUMIFS(Hoja13!E:E,Hoja13!A:A,A1132)+SUMIFS(Hoja14!E:E,Hoja14!A:A,A1132)+SUMIFS(Hoja15!E:E,Hoja15!A:A,A1132)+SUMIFS(Hoja16!E:E,Hoja16!A:A,A1132)</f>
        <v>15</v>
      </c>
      <c r="F1132">
        <f>IFERROR(VLOOKUP(A1132,Hoja7!$I:$J,2,0),0)</f>
        <v>0</v>
      </c>
      <c r="G1132">
        <f t="shared" si="17"/>
        <v>15</v>
      </c>
    </row>
    <row r="1133" spans="1:7" x14ac:dyDescent="0.25">
      <c r="A1133" t="s">
        <v>3545</v>
      </c>
      <c r="B1133" t="s">
        <v>3524</v>
      </c>
      <c r="C1133" t="s">
        <v>17</v>
      </c>
      <c r="D1133" t="s">
        <v>6544</v>
      </c>
      <c r="E1133">
        <f>IFERROR(VLOOKUP(A1133,Hoja1!$A:$E,5,0),0)-SUMIFS(REDUCCIONES!C:C,REDUCCIONES!B:B,A1133)+SUMIFS(Hoja10!E:E,Hoja10!A:A,A1133)+SUMIFS(Hoja11!E:E,Hoja11!A:A,A1133)+SUMIFS(Hoja12!E:E,Hoja12!A:A,A1133)+SUMIFS(Hoja13!E:E,Hoja13!A:A,A1133)+SUMIFS(Hoja14!E:E,Hoja14!A:A,A1133)+SUMIFS(Hoja15!E:E,Hoja15!A:A,A1133)+SUMIFS(Hoja16!E:E,Hoja16!A:A,A1133)</f>
        <v>75</v>
      </c>
      <c r="F1133">
        <f>IFERROR(VLOOKUP(A1133,Hoja7!$I:$J,2,0),0)</f>
        <v>0</v>
      </c>
      <c r="G1133">
        <f t="shared" si="17"/>
        <v>75</v>
      </c>
    </row>
    <row r="1134" spans="1:7" x14ac:dyDescent="0.25">
      <c r="A1134" t="s">
        <v>3541</v>
      </c>
      <c r="B1134" t="s">
        <v>3524</v>
      </c>
      <c r="C1134" t="s">
        <v>8</v>
      </c>
      <c r="D1134" t="s">
        <v>6544</v>
      </c>
      <c r="E1134">
        <f>IFERROR(VLOOKUP(A1134,Hoja1!$A:$E,5,0),0)-SUMIFS(REDUCCIONES!C:C,REDUCCIONES!B:B,A1134)+SUMIFS(Hoja10!E:E,Hoja10!A:A,A1134)+SUMIFS(Hoja11!E:E,Hoja11!A:A,A1134)+SUMIFS(Hoja12!E:E,Hoja12!A:A,A1134)+SUMIFS(Hoja13!E:E,Hoja13!A:A,A1134)+SUMIFS(Hoja14!E:E,Hoja14!A:A,A1134)+SUMIFS(Hoja15!E:E,Hoja15!A:A,A1134)+SUMIFS(Hoja16!E:E,Hoja16!A:A,A1134)</f>
        <v>276</v>
      </c>
      <c r="F1134">
        <f>IFERROR(VLOOKUP(A1134,Hoja7!$I:$J,2,0),0)</f>
        <v>0</v>
      </c>
      <c r="G1134">
        <f t="shared" si="17"/>
        <v>276</v>
      </c>
    </row>
    <row r="1135" spans="1:7" x14ac:dyDescent="0.25">
      <c r="A1135" t="s">
        <v>3543</v>
      </c>
      <c r="B1135" t="s">
        <v>3524</v>
      </c>
      <c r="C1135" t="s">
        <v>14</v>
      </c>
      <c r="D1135" t="s">
        <v>6544</v>
      </c>
      <c r="E1135">
        <f>IFERROR(VLOOKUP(A1135,Hoja1!$A:$E,5,0),0)-SUMIFS(REDUCCIONES!C:C,REDUCCIONES!B:B,A1135)+SUMIFS(Hoja10!E:E,Hoja10!A:A,A1135)+SUMIFS(Hoja11!E:E,Hoja11!A:A,A1135)+SUMIFS(Hoja12!E:E,Hoja12!A:A,A1135)+SUMIFS(Hoja13!E:E,Hoja13!A:A,A1135)+SUMIFS(Hoja14!E:E,Hoja14!A:A,A1135)+SUMIFS(Hoja15!E:E,Hoja15!A:A,A1135)+SUMIFS(Hoja16!E:E,Hoja16!A:A,A1135)</f>
        <v>210</v>
      </c>
      <c r="F1135">
        <f>IFERROR(VLOOKUP(A1135,Hoja7!$I:$J,2,0),0)</f>
        <v>0</v>
      </c>
      <c r="G1135">
        <f t="shared" si="17"/>
        <v>210</v>
      </c>
    </row>
    <row r="1136" spans="1:7" x14ac:dyDescent="0.25">
      <c r="A1136" t="s">
        <v>3526</v>
      </c>
      <c r="B1136" t="s">
        <v>3524</v>
      </c>
      <c r="C1136" t="s">
        <v>11</v>
      </c>
      <c r="D1136" t="s">
        <v>6544</v>
      </c>
      <c r="E1136">
        <f>IFERROR(VLOOKUP(A1136,Hoja1!$A:$E,5,0),0)-SUMIFS(REDUCCIONES!C:C,REDUCCIONES!B:B,A1136)+SUMIFS(Hoja10!E:E,Hoja10!A:A,A1136)+SUMIFS(Hoja11!E:E,Hoja11!A:A,A1136)+SUMIFS(Hoja12!E:E,Hoja12!A:A,A1136)+SUMIFS(Hoja13!E:E,Hoja13!A:A,A1136)+SUMIFS(Hoja14!E:E,Hoja14!A:A,A1136)+SUMIFS(Hoja15!E:E,Hoja15!A:A,A1136)+SUMIFS(Hoja16!E:E,Hoja16!A:A,A1136)</f>
        <v>183</v>
      </c>
      <c r="F1136">
        <f>IFERROR(VLOOKUP(A1136,Hoja7!$I:$J,2,0),0)</f>
        <v>0</v>
      </c>
      <c r="G1136">
        <f t="shared" si="17"/>
        <v>183</v>
      </c>
    </row>
    <row r="1137" spans="1:7" x14ac:dyDescent="0.25">
      <c r="A1137" t="s">
        <v>3528</v>
      </c>
      <c r="B1137" t="s">
        <v>3524</v>
      </c>
      <c r="C1137" t="s">
        <v>20</v>
      </c>
      <c r="D1137" t="s">
        <v>6544</v>
      </c>
      <c r="E1137">
        <f>IFERROR(VLOOKUP(A1137,Hoja1!$A:$E,5,0),0)-SUMIFS(REDUCCIONES!C:C,REDUCCIONES!B:B,A1137)+SUMIFS(Hoja10!E:E,Hoja10!A:A,A1137)+SUMIFS(Hoja11!E:E,Hoja11!A:A,A1137)+SUMIFS(Hoja12!E:E,Hoja12!A:A,A1137)+SUMIFS(Hoja13!E:E,Hoja13!A:A,A1137)+SUMIFS(Hoja14!E:E,Hoja14!A:A,A1137)+SUMIFS(Hoja15!E:E,Hoja15!A:A,A1137)+SUMIFS(Hoja16!E:E,Hoja16!A:A,A1137)</f>
        <v>129</v>
      </c>
      <c r="F1137">
        <f>IFERROR(VLOOKUP(A1137,Hoja7!$I:$J,2,0),0)</f>
        <v>0</v>
      </c>
      <c r="G1137">
        <f t="shared" si="17"/>
        <v>129</v>
      </c>
    </row>
    <row r="1138" spans="1:7" x14ac:dyDescent="0.25">
      <c r="A1138" t="s">
        <v>3523</v>
      </c>
      <c r="B1138" t="s">
        <v>3524</v>
      </c>
      <c r="C1138" t="s">
        <v>2</v>
      </c>
      <c r="D1138" t="s">
        <v>6544</v>
      </c>
      <c r="E1138">
        <f>IFERROR(VLOOKUP(A1138,Hoja1!$A:$E,5,0),0)-SUMIFS(REDUCCIONES!C:C,REDUCCIONES!B:B,A1138)+SUMIFS(Hoja10!E:E,Hoja10!A:A,A1138)+SUMIFS(Hoja11!E:E,Hoja11!A:A,A1138)+SUMIFS(Hoja12!E:E,Hoja12!A:A,A1138)+SUMIFS(Hoja13!E:E,Hoja13!A:A,A1138)+SUMIFS(Hoja14!E:E,Hoja14!A:A,A1138)+SUMIFS(Hoja15!E:E,Hoja15!A:A,A1138)+SUMIFS(Hoja16!E:E,Hoja16!A:A,A1138)</f>
        <v>77</v>
      </c>
      <c r="F1138">
        <f>IFERROR(VLOOKUP(A1138,Hoja7!$I:$J,2,0),0)</f>
        <v>0</v>
      </c>
      <c r="G1138">
        <f t="shared" si="17"/>
        <v>77</v>
      </c>
    </row>
    <row r="1139" spans="1:7" x14ac:dyDescent="0.25">
      <c r="A1139" t="s">
        <v>3547</v>
      </c>
      <c r="B1139" t="s">
        <v>3524</v>
      </c>
      <c r="C1139" t="s">
        <v>5</v>
      </c>
      <c r="D1139" t="s">
        <v>6544</v>
      </c>
      <c r="E1139">
        <f>IFERROR(VLOOKUP(A1139,Hoja1!$A:$E,5,0),0)-SUMIFS(REDUCCIONES!C:C,REDUCCIONES!B:B,A1139)+SUMIFS(Hoja10!E:E,Hoja10!A:A,A1139)+SUMIFS(Hoja11!E:E,Hoja11!A:A,A1139)+SUMIFS(Hoja12!E:E,Hoja12!A:A,A1139)+SUMIFS(Hoja13!E:E,Hoja13!A:A,A1139)+SUMIFS(Hoja14!E:E,Hoja14!A:A,A1139)+SUMIFS(Hoja15!E:E,Hoja15!A:A,A1139)+SUMIFS(Hoja16!E:E,Hoja16!A:A,A1139)</f>
        <v>45</v>
      </c>
      <c r="F1139">
        <f>IFERROR(VLOOKUP(A1139,Hoja7!$I:$J,2,0),0)</f>
        <v>0</v>
      </c>
      <c r="G1139">
        <f t="shared" si="17"/>
        <v>45</v>
      </c>
    </row>
    <row r="1140" spans="1:7" x14ac:dyDescent="0.25">
      <c r="A1140" t="s">
        <v>6545</v>
      </c>
      <c r="B1140" t="s">
        <v>3524</v>
      </c>
      <c r="C1140" t="s">
        <v>6178</v>
      </c>
      <c r="D1140" t="s">
        <v>6544</v>
      </c>
      <c r="E1140">
        <f>IFERROR(VLOOKUP(A1140,Hoja1!$A:$E,5,0),0)-SUMIFS(REDUCCIONES!C:C,REDUCCIONES!B:B,A1140)+SUMIFS(Hoja10!E:E,Hoja10!A:A,A1140)+SUMIFS(Hoja11!E:E,Hoja11!A:A,A1140)+SUMIFS(Hoja12!E:E,Hoja12!A:A,A1140)+SUMIFS(Hoja13!E:E,Hoja13!A:A,A1140)+SUMIFS(Hoja14!E:E,Hoja14!A:A,A1140)+SUMIFS(Hoja15!E:E,Hoja15!A:A,A1140)+SUMIFS(Hoja16!E:E,Hoja16!A:A,A1140)</f>
        <v>0</v>
      </c>
      <c r="F1140">
        <f>IFERROR(VLOOKUP(A1140,Hoja7!$I:$J,2,0),0)</f>
        <v>0</v>
      </c>
      <c r="G1140">
        <f t="shared" si="17"/>
        <v>0</v>
      </c>
    </row>
    <row r="1141" spans="1:7" x14ac:dyDescent="0.25">
      <c r="A1141" t="s">
        <v>6546</v>
      </c>
      <c r="B1141" t="s">
        <v>3524</v>
      </c>
      <c r="C1141" t="s">
        <v>6180</v>
      </c>
      <c r="D1141" t="s">
        <v>6544</v>
      </c>
      <c r="E1141">
        <f>IFERROR(VLOOKUP(A1141,Hoja1!$A:$E,5,0),0)-SUMIFS(REDUCCIONES!C:C,REDUCCIONES!B:B,A1141)+SUMIFS(Hoja10!E:E,Hoja10!A:A,A1141)+SUMIFS(Hoja11!E:E,Hoja11!A:A,A1141)+SUMIFS(Hoja12!E:E,Hoja12!A:A,A1141)+SUMIFS(Hoja13!E:E,Hoja13!A:A,A1141)+SUMIFS(Hoja14!E:E,Hoja14!A:A,A1141)+SUMIFS(Hoja15!E:E,Hoja15!A:A,A1141)+SUMIFS(Hoja16!E:E,Hoja16!A:A,A1141)</f>
        <v>0</v>
      </c>
      <c r="F1141">
        <f>IFERROR(VLOOKUP(A1141,Hoja7!$I:$J,2,0),0)</f>
        <v>0</v>
      </c>
      <c r="G1141">
        <f t="shared" si="17"/>
        <v>0</v>
      </c>
    </row>
    <row r="1142" spans="1:7" x14ac:dyDescent="0.25">
      <c r="A1142" t="s">
        <v>6547</v>
      </c>
      <c r="B1142" t="s">
        <v>3524</v>
      </c>
      <c r="C1142" t="s">
        <v>1131</v>
      </c>
      <c r="D1142" t="s">
        <v>6544</v>
      </c>
      <c r="E1142">
        <f>IFERROR(VLOOKUP(A1142,Hoja1!$A:$E,5,0),0)-SUMIFS(REDUCCIONES!C:C,REDUCCIONES!B:B,A1142)+SUMIFS(Hoja10!E:E,Hoja10!A:A,A1142)+SUMIFS(Hoja11!E:E,Hoja11!A:A,A1142)+SUMIFS(Hoja12!E:E,Hoja12!A:A,A1142)+SUMIFS(Hoja13!E:E,Hoja13!A:A,A1142)+SUMIFS(Hoja14!E:E,Hoja14!A:A,A1142)+SUMIFS(Hoja15!E:E,Hoja15!A:A,A1142)+SUMIFS(Hoja16!E:E,Hoja16!A:A,A1142)</f>
        <v>0</v>
      </c>
      <c r="F1142">
        <f>IFERROR(VLOOKUP(A1142,Hoja7!$I:$J,2,0),0)</f>
        <v>0</v>
      </c>
      <c r="G1142">
        <f t="shared" si="17"/>
        <v>0</v>
      </c>
    </row>
    <row r="1143" spans="1:7" x14ac:dyDescent="0.25">
      <c r="A1143" t="s">
        <v>3815</v>
      </c>
      <c r="B1143" t="s">
        <v>3665</v>
      </c>
      <c r="C1143" t="s">
        <v>179</v>
      </c>
      <c r="D1143" t="s">
        <v>6548</v>
      </c>
      <c r="E1143">
        <f>IFERROR(VLOOKUP(A1143,Hoja1!$A:$E,5,0),0)-SUMIFS(REDUCCIONES!C:C,REDUCCIONES!B:B,A1143)+SUMIFS(Hoja10!E:E,Hoja10!A:A,A1143)+SUMIFS(Hoja11!E:E,Hoja11!A:A,A1143)+SUMIFS(Hoja12!E:E,Hoja12!A:A,A1143)+SUMIFS(Hoja13!E:E,Hoja13!A:A,A1143)+SUMIFS(Hoja14!E:E,Hoja14!A:A,A1143)+SUMIFS(Hoja15!E:E,Hoja15!A:A,A1143)+SUMIFS(Hoja16!E:E,Hoja16!A:A,A1143)</f>
        <v>17</v>
      </c>
      <c r="F1143">
        <f>IFERROR(VLOOKUP(A1143,Hoja7!$I:$J,2,0),0)</f>
        <v>0</v>
      </c>
      <c r="G1143">
        <f t="shared" si="17"/>
        <v>17</v>
      </c>
    </row>
    <row r="1144" spans="1:7" x14ac:dyDescent="0.25">
      <c r="A1144" t="s">
        <v>3819</v>
      </c>
      <c r="B1144" t="s">
        <v>3665</v>
      </c>
      <c r="C1144" t="s">
        <v>17</v>
      </c>
      <c r="D1144" t="s">
        <v>6548</v>
      </c>
      <c r="E1144">
        <f>IFERROR(VLOOKUP(A1144,Hoja1!$A:$E,5,0),0)-SUMIFS(REDUCCIONES!C:C,REDUCCIONES!B:B,A1144)+SUMIFS(Hoja10!E:E,Hoja10!A:A,A1144)+SUMIFS(Hoja11!E:E,Hoja11!A:A,A1144)+SUMIFS(Hoja12!E:E,Hoja12!A:A,A1144)+SUMIFS(Hoja13!E:E,Hoja13!A:A,A1144)+SUMIFS(Hoja14!E:E,Hoja14!A:A,A1144)+SUMIFS(Hoja15!E:E,Hoja15!A:A,A1144)+SUMIFS(Hoja16!E:E,Hoja16!A:A,A1144)</f>
        <v>84</v>
      </c>
      <c r="F1144">
        <f>IFERROR(VLOOKUP(A1144,Hoja7!$I:$J,2,0),0)</f>
        <v>0</v>
      </c>
      <c r="G1144">
        <f t="shared" si="17"/>
        <v>84</v>
      </c>
    </row>
    <row r="1145" spans="1:7" x14ac:dyDescent="0.25">
      <c r="A1145" t="s">
        <v>3679</v>
      </c>
      <c r="B1145" t="s">
        <v>3665</v>
      </c>
      <c r="C1145" t="s">
        <v>8</v>
      </c>
      <c r="D1145" t="s">
        <v>6548</v>
      </c>
      <c r="E1145">
        <f>IFERROR(VLOOKUP(A1145,Hoja1!$A:$E,5,0),0)-SUMIFS(REDUCCIONES!C:C,REDUCCIONES!B:B,A1145)+SUMIFS(Hoja10!E:E,Hoja10!A:A,A1145)+SUMIFS(Hoja11!E:E,Hoja11!A:A,A1145)+SUMIFS(Hoja12!E:E,Hoja12!A:A,A1145)+SUMIFS(Hoja13!E:E,Hoja13!A:A,A1145)+SUMIFS(Hoja14!E:E,Hoja14!A:A,A1145)+SUMIFS(Hoja15!E:E,Hoja15!A:A,A1145)+SUMIFS(Hoja16!E:E,Hoja16!A:A,A1145)</f>
        <v>550</v>
      </c>
      <c r="F1145">
        <f>IFERROR(VLOOKUP(A1145,Hoja7!$I:$J,2,0),0)</f>
        <v>0</v>
      </c>
      <c r="G1145">
        <f t="shared" si="17"/>
        <v>550</v>
      </c>
    </row>
    <row r="1146" spans="1:7" x14ac:dyDescent="0.25">
      <c r="A1146" t="s">
        <v>3664</v>
      </c>
      <c r="B1146" t="s">
        <v>3665</v>
      </c>
      <c r="C1146" t="s">
        <v>14</v>
      </c>
      <c r="D1146" t="s">
        <v>6548</v>
      </c>
      <c r="E1146">
        <f>IFERROR(VLOOKUP(A1146,Hoja1!$A:$E,5,0),0)-SUMIFS(REDUCCIONES!C:C,REDUCCIONES!B:B,A1146)+SUMIFS(Hoja10!E:E,Hoja10!A:A,A1146)+SUMIFS(Hoja11!E:E,Hoja11!A:A,A1146)+SUMIFS(Hoja12!E:E,Hoja12!A:A,A1146)+SUMIFS(Hoja13!E:E,Hoja13!A:A,A1146)+SUMIFS(Hoja14!E:E,Hoja14!A:A,A1146)+SUMIFS(Hoja15!E:E,Hoja15!A:A,A1146)+SUMIFS(Hoja16!E:E,Hoja16!A:A,A1146)</f>
        <v>970</v>
      </c>
      <c r="F1146">
        <f>IFERROR(VLOOKUP(A1146,Hoja7!$I:$J,2,0),0)</f>
        <v>0</v>
      </c>
      <c r="G1146">
        <f t="shared" si="17"/>
        <v>970</v>
      </c>
    </row>
    <row r="1147" spans="1:7" x14ac:dyDescent="0.25">
      <c r="A1147" t="s">
        <v>3681</v>
      </c>
      <c r="B1147" t="s">
        <v>3665</v>
      </c>
      <c r="C1147" t="s">
        <v>11</v>
      </c>
      <c r="D1147" t="s">
        <v>6548</v>
      </c>
      <c r="E1147">
        <f>IFERROR(VLOOKUP(A1147,Hoja1!$A:$E,5,0),0)-SUMIFS(REDUCCIONES!C:C,REDUCCIONES!B:B,A1147)+SUMIFS(Hoja10!E:E,Hoja10!A:A,A1147)+SUMIFS(Hoja11!E:E,Hoja11!A:A,A1147)+SUMIFS(Hoja12!E:E,Hoja12!A:A,A1147)+SUMIFS(Hoja13!E:E,Hoja13!A:A,A1147)+SUMIFS(Hoja14!E:E,Hoja14!A:A,A1147)+SUMIFS(Hoja15!E:E,Hoja15!A:A,A1147)+SUMIFS(Hoja16!E:E,Hoja16!A:A,A1147)</f>
        <v>944</v>
      </c>
      <c r="F1147">
        <f>IFERROR(VLOOKUP(A1147,Hoja7!$I:$J,2,0),0)</f>
        <v>0</v>
      </c>
      <c r="G1147">
        <f t="shared" si="17"/>
        <v>944</v>
      </c>
    </row>
    <row r="1148" spans="1:7" x14ac:dyDescent="0.25">
      <c r="A1148" t="s">
        <v>3813</v>
      </c>
      <c r="B1148" t="s">
        <v>3665</v>
      </c>
      <c r="C1148" t="s">
        <v>20</v>
      </c>
      <c r="D1148" t="s">
        <v>6548</v>
      </c>
      <c r="E1148">
        <f>IFERROR(VLOOKUP(A1148,Hoja1!$A:$E,5,0),0)-SUMIFS(REDUCCIONES!C:C,REDUCCIONES!B:B,A1148)+SUMIFS(Hoja10!E:E,Hoja10!A:A,A1148)+SUMIFS(Hoja11!E:E,Hoja11!A:A,A1148)+SUMIFS(Hoja12!E:E,Hoja12!A:A,A1148)+SUMIFS(Hoja13!E:E,Hoja13!A:A,A1148)+SUMIFS(Hoja14!E:E,Hoja14!A:A,A1148)+SUMIFS(Hoja15!E:E,Hoja15!A:A,A1148)+SUMIFS(Hoja16!E:E,Hoja16!A:A,A1148)</f>
        <v>597</v>
      </c>
      <c r="F1148">
        <f>IFERROR(VLOOKUP(A1148,Hoja7!$I:$J,2,0),0)</f>
        <v>0</v>
      </c>
      <c r="G1148">
        <f t="shared" si="17"/>
        <v>597</v>
      </c>
    </row>
    <row r="1149" spans="1:7" x14ac:dyDescent="0.25">
      <c r="A1149" t="s">
        <v>3698</v>
      </c>
      <c r="B1149" t="s">
        <v>3665</v>
      </c>
      <c r="C1149" t="s">
        <v>2</v>
      </c>
      <c r="D1149" t="s">
        <v>6548</v>
      </c>
      <c r="E1149">
        <f>IFERROR(VLOOKUP(A1149,Hoja1!$A:$E,5,0),0)-SUMIFS(REDUCCIONES!C:C,REDUCCIONES!B:B,A1149)+SUMIFS(Hoja10!E:E,Hoja10!A:A,A1149)+SUMIFS(Hoja11!E:E,Hoja11!A:A,A1149)+SUMIFS(Hoja12!E:E,Hoja12!A:A,A1149)+SUMIFS(Hoja13!E:E,Hoja13!A:A,A1149)+SUMIFS(Hoja14!E:E,Hoja14!A:A,A1149)+SUMIFS(Hoja15!E:E,Hoja15!A:A,A1149)+SUMIFS(Hoja16!E:E,Hoja16!A:A,A1149)</f>
        <v>233</v>
      </c>
      <c r="F1149">
        <f>IFERROR(VLOOKUP(A1149,Hoja7!$I:$J,2,0),0)</f>
        <v>0</v>
      </c>
      <c r="G1149">
        <f t="shared" si="17"/>
        <v>233</v>
      </c>
    </row>
    <row r="1150" spans="1:7" x14ac:dyDescent="0.25">
      <c r="A1150" t="s">
        <v>3817</v>
      </c>
      <c r="B1150" t="s">
        <v>3665</v>
      </c>
      <c r="C1150" t="s">
        <v>5</v>
      </c>
      <c r="D1150" t="s">
        <v>6548</v>
      </c>
      <c r="E1150">
        <f>IFERROR(VLOOKUP(A1150,Hoja1!$A:$E,5,0),0)-SUMIFS(REDUCCIONES!C:C,REDUCCIONES!B:B,A1150)+SUMIFS(Hoja10!E:E,Hoja10!A:A,A1150)+SUMIFS(Hoja11!E:E,Hoja11!A:A,A1150)+SUMIFS(Hoja12!E:E,Hoja12!A:A,A1150)+SUMIFS(Hoja13!E:E,Hoja13!A:A,A1150)+SUMIFS(Hoja14!E:E,Hoja14!A:A,A1150)+SUMIFS(Hoja15!E:E,Hoja15!A:A,A1150)+SUMIFS(Hoja16!E:E,Hoja16!A:A,A1150)</f>
        <v>62</v>
      </c>
      <c r="F1150">
        <f>IFERROR(VLOOKUP(A1150,Hoja7!$I:$J,2,0),0)</f>
        <v>0</v>
      </c>
      <c r="G1150">
        <f t="shared" si="17"/>
        <v>62</v>
      </c>
    </row>
    <row r="1151" spans="1:7" x14ac:dyDescent="0.25">
      <c r="A1151" t="s">
        <v>6549</v>
      </c>
      <c r="B1151" t="s">
        <v>3665</v>
      </c>
      <c r="C1151" t="s">
        <v>6178</v>
      </c>
      <c r="D1151" t="s">
        <v>6548</v>
      </c>
      <c r="E1151">
        <f>IFERROR(VLOOKUP(A1151,Hoja1!$A:$E,5,0),0)-SUMIFS(REDUCCIONES!C:C,REDUCCIONES!B:B,A1151)+SUMIFS(Hoja10!E:E,Hoja10!A:A,A1151)+SUMIFS(Hoja11!E:E,Hoja11!A:A,A1151)+SUMIFS(Hoja12!E:E,Hoja12!A:A,A1151)+SUMIFS(Hoja13!E:E,Hoja13!A:A,A1151)+SUMIFS(Hoja14!E:E,Hoja14!A:A,A1151)+SUMIFS(Hoja15!E:E,Hoja15!A:A,A1151)+SUMIFS(Hoja16!E:E,Hoja16!A:A,A1151)</f>
        <v>0</v>
      </c>
      <c r="F1151">
        <f>IFERROR(VLOOKUP(A1151,Hoja7!$I:$J,2,0),0)</f>
        <v>0</v>
      </c>
      <c r="G1151">
        <f t="shared" si="17"/>
        <v>0</v>
      </c>
    </row>
    <row r="1152" spans="1:7" x14ac:dyDescent="0.25">
      <c r="A1152" t="s">
        <v>6550</v>
      </c>
      <c r="B1152" t="s">
        <v>3665</v>
      </c>
      <c r="C1152" t="s">
        <v>6180</v>
      </c>
      <c r="D1152" t="s">
        <v>6548</v>
      </c>
      <c r="E1152">
        <f>IFERROR(VLOOKUP(A1152,Hoja1!$A:$E,5,0),0)-SUMIFS(REDUCCIONES!C:C,REDUCCIONES!B:B,A1152)+SUMIFS(Hoja10!E:E,Hoja10!A:A,A1152)+SUMIFS(Hoja11!E:E,Hoja11!A:A,A1152)+SUMIFS(Hoja12!E:E,Hoja12!A:A,A1152)+SUMIFS(Hoja13!E:E,Hoja13!A:A,A1152)+SUMIFS(Hoja14!E:E,Hoja14!A:A,A1152)+SUMIFS(Hoja15!E:E,Hoja15!A:A,A1152)+SUMIFS(Hoja16!E:E,Hoja16!A:A,A1152)</f>
        <v>0</v>
      </c>
      <c r="F1152">
        <f>IFERROR(VLOOKUP(A1152,Hoja7!$I:$J,2,0),0)</f>
        <v>0</v>
      </c>
      <c r="G1152">
        <f t="shared" si="17"/>
        <v>0</v>
      </c>
    </row>
    <row r="1153" spans="1:7" x14ac:dyDescent="0.25">
      <c r="A1153" t="s">
        <v>6551</v>
      </c>
      <c r="B1153" t="s">
        <v>3665</v>
      </c>
      <c r="C1153" t="s">
        <v>1131</v>
      </c>
      <c r="D1153" t="s">
        <v>6548</v>
      </c>
      <c r="E1153">
        <f>IFERROR(VLOOKUP(A1153,Hoja1!$A:$E,5,0),0)-SUMIFS(REDUCCIONES!C:C,REDUCCIONES!B:B,A1153)+SUMIFS(Hoja10!E:E,Hoja10!A:A,A1153)+SUMIFS(Hoja11!E:E,Hoja11!A:A,A1153)+SUMIFS(Hoja12!E:E,Hoja12!A:A,A1153)+SUMIFS(Hoja13!E:E,Hoja13!A:A,A1153)+SUMIFS(Hoja14!E:E,Hoja14!A:A,A1153)+SUMIFS(Hoja15!E:E,Hoja15!A:A,A1153)+SUMIFS(Hoja16!E:E,Hoja16!A:A,A1153)</f>
        <v>0</v>
      </c>
      <c r="F1153">
        <f>IFERROR(VLOOKUP(A1153,Hoja7!$I:$J,2,0),0)</f>
        <v>0</v>
      </c>
      <c r="G1153">
        <f t="shared" si="17"/>
        <v>0</v>
      </c>
    </row>
    <row r="1154" spans="1:7" x14ac:dyDescent="0.25">
      <c r="A1154" t="s">
        <v>4240</v>
      </c>
      <c r="B1154" t="s">
        <v>3803</v>
      </c>
      <c r="C1154" t="s">
        <v>179</v>
      </c>
      <c r="D1154" t="s">
        <v>6552</v>
      </c>
      <c r="E1154">
        <f>IFERROR(VLOOKUP(A1154,Hoja1!$A:$E,5,0),0)-SUMIFS(REDUCCIONES!C:C,REDUCCIONES!B:B,A1154)+SUMIFS(Hoja10!E:E,Hoja10!A:A,A1154)+SUMIFS(Hoja11!E:E,Hoja11!A:A,A1154)+SUMIFS(Hoja12!E:E,Hoja12!A:A,A1154)+SUMIFS(Hoja13!E:E,Hoja13!A:A,A1154)+SUMIFS(Hoja14!E:E,Hoja14!A:A,A1154)+SUMIFS(Hoja15!E:E,Hoja15!A:A,A1154)+SUMIFS(Hoja16!E:E,Hoja16!A:A,A1154)</f>
        <v>15</v>
      </c>
      <c r="F1154">
        <f>IFERROR(VLOOKUP(A1154,Hoja7!$I:$J,2,0),0)</f>
        <v>0</v>
      </c>
      <c r="G1154">
        <f t="shared" ref="G1154:G1217" si="18">IF(AND(E1154&gt;=0,F1154&lt;0),E1154+F1154,E1154-F1154)</f>
        <v>15</v>
      </c>
    </row>
    <row r="1155" spans="1:7" x14ac:dyDescent="0.25">
      <c r="A1155" t="s">
        <v>3886</v>
      </c>
      <c r="B1155" t="s">
        <v>3803</v>
      </c>
      <c r="C1155" t="s">
        <v>17</v>
      </c>
      <c r="D1155" t="s">
        <v>6552</v>
      </c>
      <c r="E1155">
        <f>IFERROR(VLOOKUP(A1155,Hoja1!$A:$E,5,0),0)-SUMIFS(REDUCCIONES!C:C,REDUCCIONES!B:B,A1155)+SUMIFS(Hoja10!E:E,Hoja10!A:A,A1155)+SUMIFS(Hoja11!E:E,Hoja11!A:A,A1155)+SUMIFS(Hoja12!E:E,Hoja12!A:A,A1155)+SUMIFS(Hoja13!E:E,Hoja13!A:A,A1155)+SUMIFS(Hoja14!E:E,Hoja14!A:A,A1155)+SUMIFS(Hoja15!E:E,Hoja15!A:A,A1155)+SUMIFS(Hoja16!E:E,Hoja16!A:A,A1155)</f>
        <v>19</v>
      </c>
      <c r="F1155">
        <f>IFERROR(VLOOKUP(A1155,Hoja7!$I:$J,2,0),0)</f>
        <v>0</v>
      </c>
      <c r="G1155">
        <f t="shared" si="18"/>
        <v>19</v>
      </c>
    </row>
    <row r="1156" spans="1:7" x14ac:dyDescent="0.25">
      <c r="A1156" t="s">
        <v>3805</v>
      </c>
      <c r="B1156" t="s">
        <v>3803</v>
      </c>
      <c r="C1156" t="s">
        <v>8</v>
      </c>
      <c r="D1156" t="s">
        <v>6552</v>
      </c>
      <c r="E1156">
        <f>IFERROR(VLOOKUP(A1156,Hoja1!$A:$E,5,0),0)-SUMIFS(REDUCCIONES!C:C,REDUCCIONES!B:B,A1156)+SUMIFS(Hoja10!E:E,Hoja10!A:A,A1156)+SUMIFS(Hoja11!E:E,Hoja11!A:A,A1156)+SUMIFS(Hoja12!E:E,Hoja12!A:A,A1156)+SUMIFS(Hoja13!E:E,Hoja13!A:A,A1156)+SUMIFS(Hoja14!E:E,Hoja14!A:A,A1156)+SUMIFS(Hoja15!E:E,Hoja15!A:A,A1156)+SUMIFS(Hoja16!E:E,Hoja16!A:A,A1156)</f>
        <v>52</v>
      </c>
      <c r="F1156">
        <f>IFERROR(VLOOKUP(A1156,Hoja7!$I:$J,2,0),0)</f>
        <v>0</v>
      </c>
      <c r="G1156">
        <f t="shared" si="18"/>
        <v>52</v>
      </c>
    </row>
    <row r="1157" spans="1:7" x14ac:dyDescent="0.25">
      <c r="A1157" t="s">
        <v>3809</v>
      </c>
      <c r="B1157" t="s">
        <v>3803</v>
      </c>
      <c r="C1157" t="s">
        <v>14</v>
      </c>
      <c r="D1157" t="s">
        <v>6552</v>
      </c>
      <c r="E1157">
        <f>IFERROR(VLOOKUP(A1157,Hoja1!$A:$E,5,0),0)-SUMIFS(REDUCCIONES!C:C,REDUCCIONES!B:B,A1157)+SUMIFS(Hoja10!E:E,Hoja10!A:A,A1157)+SUMIFS(Hoja11!E:E,Hoja11!A:A,A1157)+SUMIFS(Hoja12!E:E,Hoja12!A:A,A1157)+SUMIFS(Hoja13!E:E,Hoja13!A:A,A1157)+SUMIFS(Hoja14!E:E,Hoja14!A:A,A1157)+SUMIFS(Hoja15!E:E,Hoja15!A:A,A1157)+SUMIFS(Hoja16!E:E,Hoja16!A:A,A1157)</f>
        <v>279</v>
      </c>
      <c r="F1157">
        <f>IFERROR(VLOOKUP(A1157,Hoja7!$I:$J,2,0),0)</f>
        <v>1</v>
      </c>
      <c r="G1157">
        <f t="shared" si="18"/>
        <v>278</v>
      </c>
    </row>
    <row r="1158" spans="1:7" x14ac:dyDescent="0.25">
      <c r="A1158" t="s">
        <v>3807</v>
      </c>
      <c r="B1158" t="s">
        <v>3803</v>
      </c>
      <c r="C1158" t="s">
        <v>11</v>
      </c>
      <c r="D1158" t="s">
        <v>6552</v>
      </c>
      <c r="E1158">
        <f>IFERROR(VLOOKUP(A1158,Hoja1!$A:$E,5,0),0)-SUMIFS(REDUCCIONES!C:C,REDUCCIONES!B:B,A1158)+SUMIFS(Hoja10!E:E,Hoja10!A:A,A1158)+SUMIFS(Hoja11!E:E,Hoja11!A:A,A1158)+SUMIFS(Hoja12!E:E,Hoja12!A:A,A1158)+SUMIFS(Hoja13!E:E,Hoja13!A:A,A1158)+SUMIFS(Hoja14!E:E,Hoja14!A:A,A1158)+SUMIFS(Hoja15!E:E,Hoja15!A:A,A1158)+SUMIFS(Hoja16!E:E,Hoja16!A:A,A1158)</f>
        <v>415</v>
      </c>
      <c r="F1158">
        <f>IFERROR(VLOOKUP(A1158,Hoja7!$I:$J,2,0),0)</f>
        <v>0</v>
      </c>
      <c r="G1158">
        <f t="shared" si="18"/>
        <v>415</v>
      </c>
    </row>
    <row r="1159" spans="1:7" x14ac:dyDescent="0.25">
      <c r="A1159" t="s">
        <v>3811</v>
      </c>
      <c r="B1159" t="s">
        <v>3803</v>
      </c>
      <c r="C1159" t="s">
        <v>20</v>
      </c>
      <c r="D1159" t="s">
        <v>6552</v>
      </c>
      <c r="E1159">
        <f>IFERROR(VLOOKUP(A1159,Hoja1!$A:$E,5,0),0)-SUMIFS(REDUCCIONES!C:C,REDUCCIONES!B:B,A1159)+SUMIFS(Hoja10!E:E,Hoja10!A:A,A1159)+SUMIFS(Hoja11!E:E,Hoja11!A:A,A1159)+SUMIFS(Hoja12!E:E,Hoja12!A:A,A1159)+SUMIFS(Hoja13!E:E,Hoja13!A:A,A1159)+SUMIFS(Hoja14!E:E,Hoja14!A:A,A1159)+SUMIFS(Hoja15!E:E,Hoja15!A:A,A1159)+SUMIFS(Hoja16!E:E,Hoja16!A:A,A1159)</f>
        <v>181</v>
      </c>
      <c r="F1159">
        <f>IFERROR(VLOOKUP(A1159,Hoja7!$I:$J,2,0),0)</f>
        <v>1</v>
      </c>
      <c r="G1159">
        <f t="shared" si="18"/>
        <v>180</v>
      </c>
    </row>
    <row r="1160" spans="1:7" x14ac:dyDescent="0.25">
      <c r="A1160" t="s">
        <v>3802</v>
      </c>
      <c r="B1160" t="s">
        <v>3803</v>
      </c>
      <c r="C1160" t="s">
        <v>2</v>
      </c>
      <c r="D1160" t="s">
        <v>6552</v>
      </c>
      <c r="E1160">
        <f>IFERROR(VLOOKUP(A1160,Hoja1!$A:$E,5,0),0)-SUMIFS(REDUCCIONES!C:C,REDUCCIONES!B:B,A1160)+SUMIFS(Hoja10!E:E,Hoja10!A:A,A1160)+SUMIFS(Hoja11!E:E,Hoja11!A:A,A1160)+SUMIFS(Hoja12!E:E,Hoja12!A:A,A1160)+SUMIFS(Hoja13!E:E,Hoja13!A:A,A1160)+SUMIFS(Hoja14!E:E,Hoja14!A:A,A1160)+SUMIFS(Hoja15!E:E,Hoja15!A:A,A1160)+SUMIFS(Hoja16!E:E,Hoja16!A:A,A1160)</f>
        <v>105</v>
      </c>
      <c r="F1160">
        <f>IFERROR(VLOOKUP(A1160,Hoja7!$I:$J,2,0),0)</f>
        <v>0</v>
      </c>
      <c r="G1160">
        <f t="shared" si="18"/>
        <v>105</v>
      </c>
    </row>
    <row r="1161" spans="1:7" x14ac:dyDescent="0.25">
      <c r="A1161" t="s">
        <v>3922</v>
      </c>
      <c r="B1161" t="s">
        <v>3803</v>
      </c>
      <c r="C1161" t="s">
        <v>5</v>
      </c>
      <c r="D1161" t="s">
        <v>6552</v>
      </c>
      <c r="E1161">
        <f>IFERROR(VLOOKUP(A1161,Hoja1!$A:$E,5,0),0)-SUMIFS(REDUCCIONES!C:C,REDUCCIONES!B:B,A1161)+SUMIFS(Hoja10!E:E,Hoja10!A:A,A1161)+SUMIFS(Hoja11!E:E,Hoja11!A:A,A1161)+SUMIFS(Hoja12!E:E,Hoja12!A:A,A1161)+SUMIFS(Hoja13!E:E,Hoja13!A:A,A1161)+SUMIFS(Hoja14!E:E,Hoja14!A:A,A1161)+SUMIFS(Hoja15!E:E,Hoja15!A:A,A1161)+SUMIFS(Hoja16!E:E,Hoja16!A:A,A1161)</f>
        <v>35</v>
      </c>
      <c r="F1161">
        <f>IFERROR(VLOOKUP(A1161,Hoja7!$I:$J,2,0),0)</f>
        <v>0</v>
      </c>
      <c r="G1161">
        <f t="shared" si="18"/>
        <v>35</v>
      </c>
    </row>
    <row r="1162" spans="1:7" x14ac:dyDescent="0.25">
      <c r="A1162" t="s">
        <v>6553</v>
      </c>
      <c r="B1162" t="s">
        <v>3803</v>
      </c>
      <c r="C1162" t="s">
        <v>6178</v>
      </c>
      <c r="D1162" t="s">
        <v>6552</v>
      </c>
      <c r="E1162">
        <f>IFERROR(VLOOKUP(A1162,Hoja1!$A:$E,5,0),0)-SUMIFS(REDUCCIONES!C:C,REDUCCIONES!B:B,A1162)+SUMIFS(Hoja10!E:E,Hoja10!A:A,A1162)+SUMIFS(Hoja11!E:E,Hoja11!A:A,A1162)+SUMIFS(Hoja12!E:E,Hoja12!A:A,A1162)+SUMIFS(Hoja13!E:E,Hoja13!A:A,A1162)+SUMIFS(Hoja14!E:E,Hoja14!A:A,A1162)+SUMIFS(Hoja15!E:E,Hoja15!A:A,A1162)+SUMIFS(Hoja16!E:E,Hoja16!A:A,A1162)</f>
        <v>0</v>
      </c>
      <c r="F1162">
        <f>IFERROR(VLOOKUP(A1162,Hoja7!$I:$J,2,0),0)</f>
        <v>0</v>
      </c>
      <c r="G1162">
        <f t="shared" si="18"/>
        <v>0</v>
      </c>
    </row>
    <row r="1163" spans="1:7" x14ac:dyDescent="0.25">
      <c r="A1163" t="s">
        <v>6554</v>
      </c>
      <c r="B1163" t="s">
        <v>3803</v>
      </c>
      <c r="C1163" t="s">
        <v>6180</v>
      </c>
      <c r="D1163" t="s">
        <v>6552</v>
      </c>
      <c r="E1163">
        <f>IFERROR(VLOOKUP(A1163,Hoja1!$A:$E,5,0),0)-SUMIFS(REDUCCIONES!C:C,REDUCCIONES!B:B,A1163)+SUMIFS(Hoja10!E:E,Hoja10!A:A,A1163)+SUMIFS(Hoja11!E:E,Hoja11!A:A,A1163)+SUMIFS(Hoja12!E:E,Hoja12!A:A,A1163)+SUMIFS(Hoja13!E:E,Hoja13!A:A,A1163)+SUMIFS(Hoja14!E:E,Hoja14!A:A,A1163)+SUMIFS(Hoja15!E:E,Hoja15!A:A,A1163)+SUMIFS(Hoja16!E:E,Hoja16!A:A,A1163)</f>
        <v>0</v>
      </c>
      <c r="F1163">
        <f>IFERROR(VLOOKUP(A1163,Hoja7!$I:$J,2,0),0)</f>
        <v>0</v>
      </c>
      <c r="G1163">
        <f t="shared" si="18"/>
        <v>0</v>
      </c>
    </row>
    <row r="1164" spans="1:7" x14ac:dyDescent="0.25">
      <c r="A1164" t="s">
        <v>6555</v>
      </c>
      <c r="B1164" t="s">
        <v>3803</v>
      </c>
      <c r="C1164" t="s">
        <v>1131</v>
      </c>
      <c r="D1164" t="s">
        <v>6552</v>
      </c>
      <c r="E1164">
        <f>IFERROR(VLOOKUP(A1164,Hoja1!$A:$E,5,0),0)-SUMIFS(REDUCCIONES!C:C,REDUCCIONES!B:B,A1164)+SUMIFS(Hoja10!E:E,Hoja10!A:A,A1164)+SUMIFS(Hoja11!E:E,Hoja11!A:A,A1164)+SUMIFS(Hoja12!E:E,Hoja12!A:A,A1164)+SUMIFS(Hoja13!E:E,Hoja13!A:A,A1164)+SUMIFS(Hoja14!E:E,Hoja14!A:A,A1164)+SUMIFS(Hoja15!E:E,Hoja15!A:A,A1164)+SUMIFS(Hoja16!E:E,Hoja16!A:A,A1164)</f>
        <v>0</v>
      </c>
      <c r="F1164">
        <f>IFERROR(VLOOKUP(A1164,Hoja7!$I:$J,2,0),0)</f>
        <v>0</v>
      </c>
      <c r="G1164">
        <f t="shared" si="18"/>
        <v>0</v>
      </c>
    </row>
    <row r="1165" spans="1:7" x14ac:dyDescent="0.25">
      <c r="A1165" t="s">
        <v>3941</v>
      </c>
      <c r="B1165" t="s">
        <v>3496</v>
      </c>
      <c r="C1165" t="s">
        <v>179</v>
      </c>
      <c r="D1165" t="s">
        <v>6556</v>
      </c>
      <c r="E1165">
        <f>IFERROR(VLOOKUP(A1165,Hoja1!$A:$E,5,0),0)-SUMIFS(REDUCCIONES!C:C,REDUCCIONES!B:B,A1165)+SUMIFS(Hoja10!E:E,Hoja10!A:A,A1165)+SUMIFS(Hoja11!E:E,Hoja11!A:A,A1165)+SUMIFS(Hoja12!E:E,Hoja12!A:A,A1165)+SUMIFS(Hoja13!E:E,Hoja13!A:A,A1165)+SUMIFS(Hoja14!E:E,Hoja14!A:A,A1165)+SUMIFS(Hoja15!E:E,Hoja15!A:A,A1165)+SUMIFS(Hoja16!E:E,Hoja16!A:A,A1165)</f>
        <v>7</v>
      </c>
      <c r="F1165">
        <f>IFERROR(VLOOKUP(A1165,Hoja7!$I:$J,2,0),0)</f>
        <v>0</v>
      </c>
      <c r="G1165">
        <f t="shared" si="18"/>
        <v>7</v>
      </c>
    </row>
    <row r="1166" spans="1:7" x14ac:dyDescent="0.25">
      <c r="A1166" t="s">
        <v>3937</v>
      </c>
      <c r="B1166" t="s">
        <v>3496</v>
      </c>
      <c r="C1166" t="s">
        <v>17</v>
      </c>
      <c r="D1166" t="s">
        <v>6556</v>
      </c>
      <c r="E1166">
        <f>IFERROR(VLOOKUP(A1166,Hoja1!$A:$E,5,0),0)-SUMIFS(REDUCCIONES!C:C,REDUCCIONES!B:B,A1166)+SUMIFS(Hoja10!E:E,Hoja10!A:A,A1166)+SUMIFS(Hoja11!E:E,Hoja11!A:A,A1166)+SUMIFS(Hoja12!E:E,Hoja12!A:A,A1166)+SUMIFS(Hoja13!E:E,Hoja13!A:A,A1166)+SUMIFS(Hoja14!E:E,Hoja14!A:A,A1166)+SUMIFS(Hoja15!E:E,Hoja15!A:A,A1166)+SUMIFS(Hoja16!E:E,Hoja16!A:A,A1166)</f>
        <v>76</v>
      </c>
      <c r="F1166">
        <f>IFERROR(VLOOKUP(A1166,Hoja7!$I:$J,2,0),0)</f>
        <v>5</v>
      </c>
      <c r="G1166">
        <f t="shared" si="18"/>
        <v>71</v>
      </c>
    </row>
    <row r="1167" spans="1:7" x14ac:dyDescent="0.25">
      <c r="A1167" t="s">
        <v>3935</v>
      </c>
      <c r="B1167" t="s">
        <v>3496</v>
      </c>
      <c r="C1167" t="s">
        <v>8</v>
      </c>
      <c r="D1167" t="s">
        <v>6556</v>
      </c>
      <c r="E1167">
        <f>IFERROR(VLOOKUP(A1167,Hoja1!$A:$E,5,0),0)-SUMIFS(REDUCCIONES!C:C,REDUCCIONES!B:B,A1167)+SUMIFS(Hoja10!E:E,Hoja10!A:A,A1167)+SUMIFS(Hoja11!E:E,Hoja11!A:A,A1167)+SUMIFS(Hoja12!E:E,Hoja12!A:A,A1167)+SUMIFS(Hoja13!E:E,Hoja13!A:A,A1167)+SUMIFS(Hoja14!E:E,Hoja14!A:A,A1167)+SUMIFS(Hoja15!E:E,Hoja15!A:A,A1167)+SUMIFS(Hoja16!E:E,Hoja16!A:A,A1167)</f>
        <v>445</v>
      </c>
      <c r="F1167">
        <f>IFERROR(VLOOKUP(A1167,Hoja7!$I:$J,2,0),0)</f>
        <v>2</v>
      </c>
      <c r="G1167">
        <f t="shared" si="18"/>
        <v>443</v>
      </c>
    </row>
    <row r="1168" spans="1:7" x14ac:dyDescent="0.25">
      <c r="A1168" t="s">
        <v>3880</v>
      </c>
      <c r="B1168" t="s">
        <v>3496</v>
      </c>
      <c r="C1168" t="s">
        <v>14</v>
      </c>
      <c r="D1168" t="s">
        <v>6556</v>
      </c>
      <c r="E1168">
        <f>IFERROR(VLOOKUP(A1168,Hoja1!$A:$E,5,0),0)-SUMIFS(REDUCCIONES!C:C,REDUCCIONES!B:B,A1168)+SUMIFS(Hoja10!E:E,Hoja10!A:A,A1168)+SUMIFS(Hoja11!E:E,Hoja11!A:A,A1168)+SUMIFS(Hoja12!E:E,Hoja12!A:A,A1168)+SUMIFS(Hoja13!E:E,Hoja13!A:A,A1168)+SUMIFS(Hoja14!E:E,Hoja14!A:A,A1168)+SUMIFS(Hoja15!E:E,Hoja15!A:A,A1168)+SUMIFS(Hoja16!E:E,Hoja16!A:A,A1168)</f>
        <v>1000</v>
      </c>
      <c r="F1168">
        <f>IFERROR(VLOOKUP(A1168,Hoja7!$I:$J,2,0),0)</f>
        <v>13</v>
      </c>
      <c r="G1168">
        <f t="shared" si="18"/>
        <v>987</v>
      </c>
    </row>
    <row r="1169" spans="1:7" x14ac:dyDescent="0.25">
      <c r="A1169" t="s">
        <v>3495</v>
      </c>
      <c r="B1169" t="s">
        <v>3496</v>
      </c>
      <c r="C1169" t="s">
        <v>11</v>
      </c>
      <c r="D1169" t="s">
        <v>6556</v>
      </c>
      <c r="E1169">
        <f>IFERROR(VLOOKUP(A1169,Hoja1!$A:$E,5,0),0)-SUMIFS(REDUCCIONES!C:C,REDUCCIONES!B:B,A1169)+SUMIFS(Hoja10!E:E,Hoja10!A:A,A1169)+SUMIFS(Hoja11!E:E,Hoja11!A:A,A1169)+SUMIFS(Hoja12!E:E,Hoja12!A:A,A1169)+SUMIFS(Hoja13!E:E,Hoja13!A:A,A1169)+SUMIFS(Hoja14!E:E,Hoja14!A:A,A1169)+SUMIFS(Hoja15!E:E,Hoja15!A:A,A1169)+SUMIFS(Hoja16!E:E,Hoja16!A:A,A1169)</f>
        <v>1078</v>
      </c>
      <c r="F1169">
        <f>IFERROR(VLOOKUP(A1169,Hoja7!$I:$J,2,0),0)</f>
        <v>5</v>
      </c>
      <c r="G1169">
        <f t="shared" si="18"/>
        <v>1073</v>
      </c>
    </row>
    <row r="1170" spans="1:7" x14ac:dyDescent="0.25">
      <c r="A1170" t="s">
        <v>3882</v>
      </c>
      <c r="B1170" t="s">
        <v>3496</v>
      </c>
      <c r="C1170" t="s">
        <v>20</v>
      </c>
      <c r="D1170" t="s">
        <v>6556</v>
      </c>
      <c r="E1170">
        <f>IFERROR(VLOOKUP(A1170,Hoja1!$A:$E,5,0),0)-SUMIFS(REDUCCIONES!C:C,REDUCCIONES!B:B,A1170)+SUMIFS(Hoja10!E:E,Hoja10!A:A,A1170)+SUMIFS(Hoja11!E:E,Hoja11!A:A,A1170)+SUMIFS(Hoja12!E:E,Hoja12!A:A,A1170)+SUMIFS(Hoja13!E:E,Hoja13!A:A,A1170)+SUMIFS(Hoja14!E:E,Hoja14!A:A,A1170)+SUMIFS(Hoja15!E:E,Hoja15!A:A,A1170)+SUMIFS(Hoja16!E:E,Hoja16!A:A,A1170)</f>
        <v>604</v>
      </c>
      <c r="F1170">
        <f>IFERROR(VLOOKUP(A1170,Hoja7!$I:$J,2,0),0)</f>
        <v>4</v>
      </c>
      <c r="G1170">
        <f t="shared" si="18"/>
        <v>600</v>
      </c>
    </row>
    <row r="1171" spans="1:7" x14ac:dyDescent="0.25">
      <c r="A1171" t="s">
        <v>3888</v>
      </c>
      <c r="B1171" t="s">
        <v>3496</v>
      </c>
      <c r="C1171" t="s">
        <v>2</v>
      </c>
      <c r="D1171" t="s">
        <v>6556</v>
      </c>
      <c r="E1171">
        <f>IFERROR(VLOOKUP(A1171,Hoja1!$A:$E,5,0),0)-SUMIFS(REDUCCIONES!C:C,REDUCCIONES!B:B,A1171)+SUMIFS(Hoja10!E:E,Hoja10!A:A,A1171)+SUMIFS(Hoja11!E:E,Hoja11!A:A,A1171)+SUMIFS(Hoja12!E:E,Hoja12!A:A,A1171)+SUMIFS(Hoja13!E:E,Hoja13!A:A,A1171)+SUMIFS(Hoja14!E:E,Hoja14!A:A,A1171)+SUMIFS(Hoja15!E:E,Hoja15!A:A,A1171)+SUMIFS(Hoja16!E:E,Hoja16!A:A,A1171)</f>
        <v>398</v>
      </c>
      <c r="F1171">
        <f>IFERROR(VLOOKUP(A1171,Hoja7!$I:$J,2,0),0)</f>
        <v>1</v>
      </c>
      <c r="G1171">
        <f t="shared" si="18"/>
        <v>397</v>
      </c>
    </row>
    <row r="1172" spans="1:7" x14ac:dyDescent="0.25">
      <c r="A1172" t="s">
        <v>3890</v>
      </c>
      <c r="B1172" t="s">
        <v>3496</v>
      </c>
      <c r="C1172" t="s">
        <v>5</v>
      </c>
      <c r="D1172" t="s">
        <v>6556</v>
      </c>
      <c r="E1172">
        <f>IFERROR(VLOOKUP(A1172,Hoja1!$A:$E,5,0),0)-SUMIFS(REDUCCIONES!C:C,REDUCCIONES!B:B,A1172)+SUMIFS(Hoja10!E:E,Hoja10!A:A,A1172)+SUMIFS(Hoja11!E:E,Hoja11!A:A,A1172)+SUMIFS(Hoja12!E:E,Hoja12!A:A,A1172)+SUMIFS(Hoja13!E:E,Hoja13!A:A,A1172)+SUMIFS(Hoja14!E:E,Hoja14!A:A,A1172)+SUMIFS(Hoja15!E:E,Hoja15!A:A,A1172)+SUMIFS(Hoja16!E:E,Hoja16!A:A,A1172)</f>
        <v>95</v>
      </c>
      <c r="F1172">
        <f>IFERROR(VLOOKUP(A1172,Hoja7!$I:$J,2,0),0)</f>
        <v>1</v>
      </c>
      <c r="G1172">
        <f t="shared" si="18"/>
        <v>94</v>
      </c>
    </row>
    <row r="1173" spans="1:7" x14ac:dyDescent="0.25">
      <c r="A1173" t="s">
        <v>6557</v>
      </c>
      <c r="B1173" t="s">
        <v>3496</v>
      </c>
      <c r="C1173" t="s">
        <v>6178</v>
      </c>
      <c r="D1173" t="s">
        <v>6556</v>
      </c>
      <c r="E1173">
        <f>IFERROR(VLOOKUP(A1173,Hoja1!$A:$E,5,0),0)-SUMIFS(REDUCCIONES!C:C,REDUCCIONES!B:B,A1173)+SUMIFS(Hoja10!E:E,Hoja10!A:A,A1173)+SUMIFS(Hoja11!E:E,Hoja11!A:A,A1173)+SUMIFS(Hoja12!E:E,Hoja12!A:A,A1173)+SUMIFS(Hoja13!E:E,Hoja13!A:A,A1173)+SUMIFS(Hoja14!E:E,Hoja14!A:A,A1173)+SUMIFS(Hoja15!E:E,Hoja15!A:A,A1173)+SUMIFS(Hoja16!E:E,Hoja16!A:A,A1173)</f>
        <v>0</v>
      </c>
      <c r="F1173">
        <f>IFERROR(VLOOKUP(A1173,Hoja7!$I:$J,2,0),0)</f>
        <v>0</v>
      </c>
      <c r="G1173">
        <f t="shared" si="18"/>
        <v>0</v>
      </c>
    </row>
    <row r="1174" spans="1:7" x14ac:dyDescent="0.25">
      <c r="A1174" t="s">
        <v>6558</v>
      </c>
      <c r="B1174" t="s">
        <v>3496</v>
      </c>
      <c r="C1174" t="s">
        <v>6180</v>
      </c>
      <c r="D1174" t="s">
        <v>6556</v>
      </c>
      <c r="E1174">
        <f>IFERROR(VLOOKUP(A1174,Hoja1!$A:$E,5,0),0)-SUMIFS(REDUCCIONES!C:C,REDUCCIONES!B:B,A1174)+SUMIFS(Hoja10!E:E,Hoja10!A:A,A1174)+SUMIFS(Hoja11!E:E,Hoja11!A:A,A1174)+SUMIFS(Hoja12!E:E,Hoja12!A:A,A1174)+SUMIFS(Hoja13!E:E,Hoja13!A:A,A1174)+SUMIFS(Hoja14!E:E,Hoja14!A:A,A1174)+SUMIFS(Hoja15!E:E,Hoja15!A:A,A1174)+SUMIFS(Hoja16!E:E,Hoja16!A:A,A1174)</f>
        <v>0</v>
      </c>
      <c r="F1174">
        <f>IFERROR(VLOOKUP(A1174,Hoja7!$I:$J,2,0),0)</f>
        <v>0</v>
      </c>
      <c r="G1174">
        <f t="shared" si="18"/>
        <v>0</v>
      </c>
    </row>
    <row r="1175" spans="1:7" x14ac:dyDescent="0.25">
      <c r="A1175" t="s">
        <v>6559</v>
      </c>
      <c r="B1175" t="s">
        <v>3496</v>
      </c>
      <c r="C1175" t="s">
        <v>1131</v>
      </c>
      <c r="D1175" t="s">
        <v>6556</v>
      </c>
      <c r="E1175">
        <f>IFERROR(VLOOKUP(A1175,Hoja1!$A:$E,5,0),0)-SUMIFS(REDUCCIONES!C:C,REDUCCIONES!B:B,A1175)+SUMIFS(Hoja10!E:E,Hoja10!A:A,A1175)+SUMIFS(Hoja11!E:E,Hoja11!A:A,A1175)+SUMIFS(Hoja12!E:E,Hoja12!A:A,A1175)+SUMIFS(Hoja13!E:E,Hoja13!A:A,A1175)+SUMIFS(Hoja14!E:E,Hoja14!A:A,A1175)+SUMIFS(Hoja15!E:E,Hoja15!A:A,A1175)+SUMIFS(Hoja16!E:E,Hoja16!A:A,A1175)</f>
        <v>0</v>
      </c>
      <c r="F1175">
        <f>IFERROR(VLOOKUP(A1175,Hoja7!$I:$J,2,0),0)</f>
        <v>0</v>
      </c>
      <c r="G1175">
        <f t="shared" si="18"/>
        <v>0</v>
      </c>
    </row>
    <row r="1176" spans="1:7" x14ac:dyDescent="0.25">
      <c r="A1176" t="s">
        <v>3851</v>
      </c>
      <c r="B1176" t="s">
        <v>3798</v>
      </c>
      <c r="C1176" t="s">
        <v>179</v>
      </c>
      <c r="D1176" t="s">
        <v>6560</v>
      </c>
      <c r="E1176">
        <f>IFERROR(VLOOKUP(A1176,Hoja1!$A:$E,5,0),0)-SUMIFS(REDUCCIONES!C:C,REDUCCIONES!B:B,A1176)+SUMIFS(Hoja10!E:E,Hoja10!A:A,A1176)+SUMIFS(Hoja11!E:E,Hoja11!A:A,A1176)+SUMIFS(Hoja12!E:E,Hoja12!A:A,A1176)+SUMIFS(Hoja13!E:E,Hoja13!A:A,A1176)+SUMIFS(Hoja14!E:E,Hoja14!A:A,A1176)+SUMIFS(Hoja15!E:E,Hoja15!A:A,A1176)+SUMIFS(Hoja16!E:E,Hoja16!A:A,A1176)</f>
        <v>23</v>
      </c>
      <c r="F1176">
        <f>IFERROR(VLOOKUP(A1176,Hoja7!$I:$J,2,0),0)</f>
        <v>0</v>
      </c>
      <c r="G1176">
        <f t="shared" si="18"/>
        <v>23</v>
      </c>
    </row>
    <row r="1177" spans="1:7" x14ac:dyDescent="0.25">
      <c r="A1177" t="s">
        <v>3861</v>
      </c>
      <c r="B1177" t="s">
        <v>3798</v>
      </c>
      <c r="C1177" t="s">
        <v>17</v>
      </c>
      <c r="D1177" t="s">
        <v>6560</v>
      </c>
      <c r="E1177">
        <f>IFERROR(VLOOKUP(A1177,Hoja1!$A:$E,5,0),0)-SUMIFS(REDUCCIONES!C:C,REDUCCIONES!B:B,A1177)+SUMIFS(Hoja10!E:E,Hoja10!A:A,A1177)+SUMIFS(Hoja11!E:E,Hoja11!A:A,A1177)+SUMIFS(Hoja12!E:E,Hoja12!A:A,A1177)+SUMIFS(Hoja13!E:E,Hoja13!A:A,A1177)+SUMIFS(Hoja14!E:E,Hoja14!A:A,A1177)+SUMIFS(Hoja15!E:E,Hoja15!A:A,A1177)+SUMIFS(Hoja16!E:E,Hoja16!A:A,A1177)</f>
        <v>99</v>
      </c>
      <c r="F1177">
        <f>IFERROR(VLOOKUP(A1177,Hoja7!$I:$J,2,0),0)</f>
        <v>0</v>
      </c>
      <c r="G1177">
        <f t="shared" si="18"/>
        <v>99</v>
      </c>
    </row>
    <row r="1178" spans="1:7" x14ac:dyDescent="0.25">
      <c r="A1178" t="s">
        <v>3797</v>
      </c>
      <c r="B1178" t="s">
        <v>3798</v>
      </c>
      <c r="C1178" t="s">
        <v>8</v>
      </c>
      <c r="D1178" t="s">
        <v>6560</v>
      </c>
      <c r="E1178">
        <f>IFERROR(VLOOKUP(A1178,Hoja1!$A:$E,5,0),0)-SUMIFS(REDUCCIONES!C:C,REDUCCIONES!B:B,A1178)+SUMIFS(Hoja10!E:E,Hoja10!A:A,A1178)+SUMIFS(Hoja11!E:E,Hoja11!A:A,A1178)+SUMIFS(Hoja12!E:E,Hoja12!A:A,A1178)+SUMIFS(Hoja13!E:E,Hoja13!A:A,A1178)+SUMIFS(Hoja14!E:E,Hoja14!A:A,A1178)+SUMIFS(Hoja15!E:E,Hoja15!A:A,A1178)+SUMIFS(Hoja16!E:E,Hoja16!A:A,A1178)</f>
        <v>502</v>
      </c>
      <c r="F1178">
        <f>IFERROR(VLOOKUP(A1178,Hoja7!$I:$J,2,0),0)</f>
        <v>0</v>
      </c>
      <c r="G1178">
        <f t="shared" si="18"/>
        <v>502</v>
      </c>
    </row>
    <row r="1179" spans="1:7" x14ac:dyDescent="0.25">
      <c r="A1179" t="s">
        <v>3859</v>
      </c>
      <c r="B1179" t="s">
        <v>3798</v>
      </c>
      <c r="C1179" t="s">
        <v>14</v>
      </c>
      <c r="D1179" t="s">
        <v>6560</v>
      </c>
      <c r="E1179">
        <f>IFERROR(VLOOKUP(A1179,Hoja1!$A:$E,5,0),0)-SUMIFS(REDUCCIONES!C:C,REDUCCIONES!B:B,A1179)+SUMIFS(Hoja10!E:E,Hoja10!A:A,A1179)+SUMIFS(Hoja11!E:E,Hoja11!A:A,A1179)+SUMIFS(Hoja12!E:E,Hoja12!A:A,A1179)+SUMIFS(Hoja13!E:E,Hoja13!A:A,A1179)+SUMIFS(Hoja14!E:E,Hoja14!A:A,A1179)+SUMIFS(Hoja15!E:E,Hoja15!A:A,A1179)+SUMIFS(Hoja16!E:E,Hoja16!A:A,A1179)</f>
        <v>922</v>
      </c>
      <c r="F1179">
        <f>IFERROR(VLOOKUP(A1179,Hoja7!$I:$J,2,0),0)</f>
        <v>0</v>
      </c>
      <c r="G1179">
        <f t="shared" si="18"/>
        <v>922</v>
      </c>
    </row>
    <row r="1180" spans="1:7" x14ac:dyDescent="0.25">
      <c r="A1180" t="s">
        <v>3857</v>
      </c>
      <c r="B1180" t="s">
        <v>3798</v>
      </c>
      <c r="C1180" t="s">
        <v>11</v>
      </c>
      <c r="D1180" t="s">
        <v>6560</v>
      </c>
      <c r="E1180">
        <f>IFERROR(VLOOKUP(A1180,Hoja1!$A:$E,5,0),0)-SUMIFS(REDUCCIONES!C:C,REDUCCIONES!B:B,A1180)+SUMIFS(Hoja10!E:E,Hoja10!A:A,A1180)+SUMIFS(Hoja11!E:E,Hoja11!A:A,A1180)+SUMIFS(Hoja12!E:E,Hoja12!A:A,A1180)+SUMIFS(Hoja13!E:E,Hoja13!A:A,A1180)+SUMIFS(Hoja14!E:E,Hoja14!A:A,A1180)+SUMIFS(Hoja15!E:E,Hoja15!A:A,A1180)+SUMIFS(Hoja16!E:E,Hoja16!A:A,A1180)</f>
        <v>694</v>
      </c>
      <c r="F1180">
        <f>IFERROR(VLOOKUP(A1180,Hoja7!$I:$J,2,0),0)</f>
        <v>0</v>
      </c>
      <c r="G1180">
        <f t="shared" si="18"/>
        <v>694</v>
      </c>
    </row>
    <row r="1181" spans="1:7" x14ac:dyDescent="0.25">
      <c r="A1181" t="s">
        <v>3863</v>
      </c>
      <c r="B1181" t="s">
        <v>3798</v>
      </c>
      <c r="C1181" t="s">
        <v>20</v>
      </c>
      <c r="D1181" t="s">
        <v>6560</v>
      </c>
      <c r="E1181">
        <f>IFERROR(VLOOKUP(A1181,Hoja1!$A:$E,5,0),0)-SUMIFS(REDUCCIONES!C:C,REDUCCIONES!B:B,A1181)+SUMIFS(Hoja10!E:E,Hoja10!A:A,A1181)+SUMIFS(Hoja11!E:E,Hoja11!A:A,A1181)+SUMIFS(Hoja12!E:E,Hoja12!A:A,A1181)+SUMIFS(Hoja13!E:E,Hoja13!A:A,A1181)+SUMIFS(Hoja14!E:E,Hoja14!A:A,A1181)+SUMIFS(Hoja15!E:E,Hoja15!A:A,A1181)+SUMIFS(Hoja16!E:E,Hoja16!A:A,A1181)</f>
        <v>407</v>
      </c>
      <c r="F1181">
        <f>IFERROR(VLOOKUP(A1181,Hoja7!$I:$J,2,0),0)</f>
        <v>0</v>
      </c>
      <c r="G1181">
        <f t="shared" si="18"/>
        <v>407</v>
      </c>
    </row>
    <row r="1182" spans="1:7" x14ac:dyDescent="0.25">
      <c r="A1182" t="s">
        <v>3853</v>
      </c>
      <c r="B1182" t="s">
        <v>3798</v>
      </c>
      <c r="C1182" t="s">
        <v>2</v>
      </c>
      <c r="D1182" t="s">
        <v>6560</v>
      </c>
      <c r="E1182">
        <f>IFERROR(VLOOKUP(A1182,Hoja1!$A:$E,5,0),0)-SUMIFS(REDUCCIONES!C:C,REDUCCIONES!B:B,A1182)+SUMIFS(Hoja10!E:E,Hoja10!A:A,A1182)+SUMIFS(Hoja11!E:E,Hoja11!A:A,A1182)+SUMIFS(Hoja12!E:E,Hoja12!A:A,A1182)+SUMIFS(Hoja13!E:E,Hoja13!A:A,A1182)+SUMIFS(Hoja14!E:E,Hoja14!A:A,A1182)+SUMIFS(Hoja15!E:E,Hoja15!A:A,A1182)+SUMIFS(Hoja16!E:E,Hoja16!A:A,A1182)</f>
        <v>277</v>
      </c>
      <c r="F1182">
        <f>IFERROR(VLOOKUP(A1182,Hoja7!$I:$J,2,0),0)</f>
        <v>0</v>
      </c>
      <c r="G1182">
        <f t="shared" si="18"/>
        <v>277</v>
      </c>
    </row>
    <row r="1183" spans="1:7" x14ac:dyDescent="0.25">
      <c r="A1183" t="s">
        <v>3855</v>
      </c>
      <c r="B1183" t="s">
        <v>3798</v>
      </c>
      <c r="C1183" t="s">
        <v>5</v>
      </c>
      <c r="D1183" t="s">
        <v>6560</v>
      </c>
      <c r="E1183">
        <f>IFERROR(VLOOKUP(A1183,Hoja1!$A:$E,5,0),0)-SUMIFS(REDUCCIONES!C:C,REDUCCIONES!B:B,A1183)+SUMIFS(Hoja10!E:E,Hoja10!A:A,A1183)+SUMIFS(Hoja11!E:E,Hoja11!A:A,A1183)+SUMIFS(Hoja12!E:E,Hoja12!A:A,A1183)+SUMIFS(Hoja13!E:E,Hoja13!A:A,A1183)+SUMIFS(Hoja14!E:E,Hoja14!A:A,A1183)+SUMIFS(Hoja15!E:E,Hoja15!A:A,A1183)+SUMIFS(Hoja16!E:E,Hoja16!A:A,A1183)</f>
        <v>74</v>
      </c>
      <c r="F1183">
        <f>IFERROR(VLOOKUP(A1183,Hoja7!$I:$J,2,0),0)</f>
        <v>0</v>
      </c>
      <c r="G1183">
        <f t="shared" si="18"/>
        <v>74</v>
      </c>
    </row>
    <row r="1184" spans="1:7" x14ac:dyDescent="0.25">
      <c r="A1184" t="s">
        <v>6561</v>
      </c>
      <c r="B1184" t="s">
        <v>3798</v>
      </c>
      <c r="C1184" t="s">
        <v>6178</v>
      </c>
      <c r="D1184" t="s">
        <v>6560</v>
      </c>
      <c r="E1184">
        <f>IFERROR(VLOOKUP(A1184,Hoja1!$A:$E,5,0),0)-SUMIFS(REDUCCIONES!C:C,REDUCCIONES!B:B,A1184)+SUMIFS(Hoja10!E:E,Hoja10!A:A,A1184)+SUMIFS(Hoja11!E:E,Hoja11!A:A,A1184)+SUMIFS(Hoja12!E:E,Hoja12!A:A,A1184)+SUMIFS(Hoja13!E:E,Hoja13!A:A,A1184)+SUMIFS(Hoja14!E:E,Hoja14!A:A,A1184)+SUMIFS(Hoja15!E:E,Hoja15!A:A,A1184)+SUMIFS(Hoja16!E:E,Hoja16!A:A,A1184)</f>
        <v>0</v>
      </c>
      <c r="F1184">
        <f>IFERROR(VLOOKUP(A1184,Hoja7!$I:$J,2,0),0)</f>
        <v>0</v>
      </c>
      <c r="G1184">
        <f t="shared" si="18"/>
        <v>0</v>
      </c>
    </row>
    <row r="1185" spans="1:7" x14ac:dyDescent="0.25">
      <c r="A1185" t="s">
        <v>6562</v>
      </c>
      <c r="B1185" t="s">
        <v>3798</v>
      </c>
      <c r="C1185" t="s">
        <v>6180</v>
      </c>
      <c r="D1185" t="s">
        <v>6560</v>
      </c>
      <c r="E1185">
        <f>IFERROR(VLOOKUP(A1185,Hoja1!$A:$E,5,0),0)-SUMIFS(REDUCCIONES!C:C,REDUCCIONES!B:B,A1185)+SUMIFS(Hoja10!E:E,Hoja10!A:A,A1185)+SUMIFS(Hoja11!E:E,Hoja11!A:A,A1185)+SUMIFS(Hoja12!E:E,Hoja12!A:A,A1185)+SUMIFS(Hoja13!E:E,Hoja13!A:A,A1185)+SUMIFS(Hoja14!E:E,Hoja14!A:A,A1185)+SUMIFS(Hoja15!E:E,Hoja15!A:A,A1185)+SUMIFS(Hoja16!E:E,Hoja16!A:A,A1185)</f>
        <v>0</v>
      </c>
      <c r="F1185">
        <f>IFERROR(VLOOKUP(A1185,Hoja7!$I:$J,2,0),0)</f>
        <v>0</v>
      </c>
      <c r="G1185">
        <f t="shared" si="18"/>
        <v>0</v>
      </c>
    </row>
    <row r="1186" spans="1:7" x14ac:dyDescent="0.25">
      <c r="A1186" t="s">
        <v>6563</v>
      </c>
      <c r="B1186" t="s">
        <v>3798</v>
      </c>
      <c r="C1186" t="s">
        <v>1131</v>
      </c>
      <c r="D1186" t="s">
        <v>6560</v>
      </c>
      <c r="E1186">
        <f>IFERROR(VLOOKUP(A1186,Hoja1!$A:$E,5,0),0)-SUMIFS(REDUCCIONES!C:C,REDUCCIONES!B:B,A1186)+SUMIFS(Hoja10!E:E,Hoja10!A:A,A1186)+SUMIFS(Hoja11!E:E,Hoja11!A:A,A1186)+SUMIFS(Hoja12!E:E,Hoja12!A:A,A1186)+SUMIFS(Hoja13!E:E,Hoja13!A:A,A1186)+SUMIFS(Hoja14!E:E,Hoja14!A:A,A1186)+SUMIFS(Hoja15!E:E,Hoja15!A:A,A1186)+SUMIFS(Hoja16!E:E,Hoja16!A:A,A1186)</f>
        <v>0</v>
      </c>
      <c r="F1186">
        <f>IFERROR(VLOOKUP(A1186,Hoja7!$I:$J,2,0),0)</f>
        <v>0</v>
      </c>
      <c r="G1186">
        <f t="shared" si="18"/>
        <v>0</v>
      </c>
    </row>
    <row r="1187" spans="1:7" x14ac:dyDescent="0.25">
      <c r="A1187" t="s">
        <v>4120</v>
      </c>
      <c r="B1187" t="s">
        <v>3822</v>
      </c>
      <c r="C1187" t="s">
        <v>179</v>
      </c>
      <c r="D1187" t="s">
        <v>6564</v>
      </c>
      <c r="E1187">
        <f>IFERROR(VLOOKUP(A1187,Hoja1!$A:$E,5,0),0)-SUMIFS(REDUCCIONES!C:C,REDUCCIONES!B:B,A1187)+SUMIFS(Hoja10!E:E,Hoja10!A:A,A1187)+SUMIFS(Hoja11!E:E,Hoja11!A:A,A1187)+SUMIFS(Hoja12!E:E,Hoja12!A:A,A1187)+SUMIFS(Hoja13!E:E,Hoja13!A:A,A1187)+SUMIFS(Hoja14!E:E,Hoja14!A:A,A1187)+SUMIFS(Hoja15!E:E,Hoja15!A:A,A1187)+SUMIFS(Hoja16!E:E,Hoja16!A:A,A1187)</f>
        <v>8</v>
      </c>
      <c r="F1187">
        <f>IFERROR(VLOOKUP(A1187,Hoja7!$I:$J,2,0),0)</f>
        <v>0</v>
      </c>
      <c r="G1187">
        <f t="shared" si="18"/>
        <v>8</v>
      </c>
    </row>
    <row r="1188" spans="1:7" x14ac:dyDescent="0.25">
      <c r="A1188" t="s">
        <v>3830</v>
      </c>
      <c r="B1188" t="s">
        <v>3822</v>
      </c>
      <c r="C1188" t="s">
        <v>17</v>
      </c>
      <c r="D1188" t="s">
        <v>6564</v>
      </c>
      <c r="E1188">
        <f>IFERROR(VLOOKUP(A1188,Hoja1!$A:$E,5,0),0)-SUMIFS(REDUCCIONES!C:C,REDUCCIONES!B:B,A1188)+SUMIFS(Hoja10!E:E,Hoja10!A:A,A1188)+SUMIFS(Hoja11!E:E,Hoja11!A:A,A1188)+SUMIFS(Hoja12!E:E,Hoja12!A:A,A1188)+SUMIFS(Hoja13!E:E,Hoja13!A:A,A1188)+SUMIFS(Hoja14!E:E,Hoja14!A:A,A1188)+SUMIFS(Hoja15!E:E,Hoja15!A:A,A1188)+SUMIFS(Hoja16!E:E,Hoja16!A:A,A1188)</f>
        <v>20</v>
      </c>
      <c r="F1188">
        <f>IFERROR(VLOOKUP(A1188,Hoja7!$I:$J,2,0),0)</f>
        <v>0</v>
      </c>
      <c r="G1188">
        <f t="shared" si="18"/>
        <v>20</v>
      </c>
    </row>
    <row r="1189" spans="1:7" x14ac:dyDescent="0.25">
      <c r="A1189" t="s">
        <v>3824</v>
      </c>
      <c r="B1189" t="s">
        <v>3822</v>
      </c>
      <c r="C1189" t="s">
        <v>8</v>
      </c>
      <c r="D1189" t="s">
        <v>6564</v>
      </c>
      <c r="E1189">
        <f>IFERROR(VLOOKUP(A1189,Hoja1!$A:$E,5,0),0)-SUMIFS(REDUCCIONES!C:C,REDUCCIONES!B:B,A1189)+SUMIFS(Hoja10!E:E,Hoja10!A:A,A1189)+SUMIFS(Hoja11!E:E,Hoja11!A:A,A1189)+SUMIFS(Hoja12!E:E,Hoja12!A:A,A1189)+SUMIFS(Hoja13!E:E,Hoja13!A:A,A1189)+SUMIFS(Hoja14!E:E,Hoja14!A:A,A1189)+SUMIFS(Hoja15!E:E,Hoja15!A:A,A1189)+SUMIFS(Hoja16!E:E,Hoja16!A:A,A1189)</f>
        <v>69</v>
      </c>
      <c r="F1189">
        <f>IFERROR(VLOOKUP(A1189,Hoja7!$I:$J,2,0),0)</f>
        <v>0</v>
      </c>
      <c r="G1189">
        <f t="shared" si="18"/>
        <v>69</v>
      </c>
    </row>
    <row r="1190" spans="1:7" x14ac:dyDescent="0.25">
      <c r="A1190" t="s">
        <v>3828</v>
      </c>
      <c r="B1190" t="s">
        <v>3822</v>
      </c>
      <c r="C1190" t="s">
        <v>14</v>
      </c>
      <c r="D1190" t="s">
        <v>6564</v>
      </c>
      <c r="E1190">
        <f>IFERROR(VLOOKUP(A1190,Hoja1!$A:$E,5,0),0)-SUMIFS(REDUCCIONES!C:C,REDUCCIONES!B:B,A1190)+SUMIFS(Hoja10!E:E,Hoja10!A:A,A1190)+SUMIFS(Hoja11!E:E,Hoja11!A:A,A1190)+SUMIFS(Hoja12!E:E,Hoja12!A:A,A1190)+SUMIFS(Hoja13!E:E,Hoja13!A:A,A1190)+SUMIFS(Hoja14!E:E,Hoja14!A:A,A1190)+SUMIFS(Hoja15!E:E,Hoja15!A:A,A1190)+SUMIFS(Hoja16!E:E,Hoja16!A:A,A1190)</f>
        <v>161</v>
      </c>
      <c r="F1190">
        <f>IFERROR(VLOOKUP(A1190,Hoja7!$I:$J,2,0),0)</f>
        <v>1</v>
      </c>
      <c r="G1190">
        <f t="shared" si="18"/>
        <v>160</v>
      </c>
    </row>
    <row r="1191" spans="1:7" x14ac:dyDescent="0.25">
      <c r="A1191" t="s">
        <v>3826</v>
      </c>
      <c r="B1191" t="s">
        <v>3822</v>
      </c>
      <c r="C1191" t="s">
        <v>11</v>
      </c>
      <c r="D1191" t="s">
        <v>6564</v>
      </c>
      <c r="E1191">
        <f>IFERROR(VLOOKUP(A1191,Hoja1!$A:$E,5,0),0)-SUMIFS(REDUCCIONES!C:C,REDUCCIONES!B:B,A1191)+SUMIFS(Hoja10!E:E,Hoja10!A:A,A1191)+SUMIFS(Hoja11!E:E,Hoja11!A:A,A1191)+SUMIFS(Hoja12!E:E,Hoja12!A:A,A1191)+SUMIFS(Hoja13!E:E,Hoja13!A:A,A1191)+SUMIFS(Hoja14!E:E,Hoja14!A:A,A1191)+SUMIFS(Hoja15!E:E,Hoja15!A:A,A1191)+SUMIFS(Hoja16!E:E,Hoja16!A:A,A1191)</f>
        <v>126</v>
      </c>
      <c r="F1191">
        <f>IFERROR(VLOOKUP(A1191,Hoja7!$I:$J,2,0),0)</f>
        <v>0</v>
      </c>
      <c r="G1191">
        <f t="shared" si="18"/>
        <v>126</v>
      </c>
    </row>
    <row r="1192" spans="1:7" x14ac:dyDescent="0.25">
      <c r="A1192" t="s">
        <v>3832</v>
      </c>
      <c r="B1192" t="s">
        <v>3822</v>
      </c>
      <c r="C1192" t="s">
        <v>20</v>
      </c>
      <c r="D1192" t="s">
        <v>6564</v>
      </c>
      <c r="E1192">
        <f>IFERROR(VLOOKUP(A1192,Hoja1!$A:$E,5,0),0)-SUMIFS(REDUCCIONES!C:C,REDUCCIONES!B:B,A1192)+SUMIFS(Hoja10!E:E,Hoja10!A:A,A1192)+SUMIFS(Hoja11!E:E,Hoja11!A:A,A1192)+SUMIFS(Hoja12!E:E,Hoja12!A:A,A1192)+SUMIFS(Hoja13!E:E,Hoja13!A:A,A1192)+SUMIFS(Hoja14!E:E,Hoja14!A:A,A1192)+SUMIFS(Hoja15!E:E,Hoja15!A:A,A1192)+SUMIFS(Hoja16!E:E,Hoja16!A:A,A1192)</f>
        <v>19</v>
      </c>
      <c r="F1192">
        <f>IFERROR(VLOOKUP(A1192,Hoja7!$I:$J,2,0),0)</f>
        <v>0</v>
      </c>
      <c r="G1192">
        <f t="shared" si="18"/>
        <v>19</v>
      </c>
    </row>
    <row r="1193" spans="1:7" x14ac:dyDescent="0.25">
      <c r="A1193" t="s">
        <v>3821</v>
      </c>
      <c r="B1193" t="s">
        <v>3822</v>
      </c>
      <c r="C1193" t="s">
        <v>2</v>
      </c>
      <c r="D1193" t="s">
        <v>6564</v>
      </c>
      <c r="E1193">
        <f>IFERROR(VLOOKUP(A1193,Hoja1!$A:$E,5,0),0)-SUMIFS(REDUCCIONES!C:C,REDUCCIONES!B:B,A1193)+SUMIFS(Hoja10!E:E,Hoja10!A:A,A1193)+SUMIFS(Hoja11!E:E,Hoja11!A:A,A1193)+SUMIFS(Hoja12!E:E,Hoja12!A:A,A1193)+SUMIFS(Hoja13!E:E,Hoja13!A:A,A1193)+SUMIFS(Hoja14!E:E,Hoja14!A:A,A1193)+SUMIFS(Hoja15!E:E,Hoja15!A:A,A1193)+SUMIFS(Hoja16!E:E,Hoja16!A:A,A1193)</f>
        <v>17</v>
      </c>
      <c r="F1193">
        <f>IFERROR(VLOOKUP(A1193,Hoja7!$I:$J,2,0),0)</f>
        <v>0</v>
      </c>
      <c r="G1193">
        <f t="shared" si="18"/>
        <v>17</v>
      </c>
    </row>
    <row r="1194" spans="1:7" x14ac:dyDescent="0.25">
      <c r="A1194" t="s">
        <v>3985</v>
      </c>
      <c r="B1194" t="s">
        <v>3822</v>
      </c>
      <c r="C1194" t="s">
        <v>5</v>
      </c>
      <c r="D1194" t="s">
        <v>6564</v>
      </c>
      <c r="E1194">
        <f>IFERROR(VLOOKUP(A1194,Hoja1!$A:$E,5,0),0)-SUMIFS(REDUCCIONES!C:C,REDUCCIONES!B:B,A1194)+SUMIFS(Hoja10!E:E,Hoja10!A:A,A1194)+SUMIFS(Hoja11!E:E,Hoja11!A:A,A1194)+SUMIFS(Hoja12!E:E,Hoja12!A:A,A1194)+SUMIFS(Hoja13!E:E,Hoja13!A:A,A1194)+SUMIFS(Hoja14!E:E,Hoja14!A:A,A1194)+SUMIFS(Hoja15!E:E,Hoja15!A:A,A1194)+SUMIFS(Hoja16!E:E,Hoja16!A:A,A1194)</f>
        <v>9</v>
      </c>
      <c r="F1194">
        <f>IFERROR(VLOOKUP(A1194,Hoja7!$I:$J,2,0),0)</f>
        <v>0</v>
      </c>
      <c r="G1194">
        <f t="shared" si="18"/>
        <v>9</v>
      </c>
    </row>
    <row r="1195" spans="1:7" x14ac:dyDescent="0.25">
      <c r="A1195" t="s">
        <v>6565</v>
      </c>
      <c r="B1195" t="s">
        <v>3822</v>
      </c>
      <c r="C1195" t="s">
        <v>6178</v>
      </c>
      <c r="D1195" t="s">
        <v>6564</v>
      </c>
      <c r="E1195">
        <f>IFERROR(VLOOKUP(A1195,Hoja1!$A:$E,5,0),0)-SUMIFS(REDUCCIONES!C:C,REDUCCIONES!B:B,A1195)+SUMIFS(Hoja10!E:E,Hoja10!A:A,A1195)+SUMIFS(Hoja11!E:E,Hoja11!A:A,A1195)+SUMIFS(Hoja12!E:E,Hoja12!A:A,A1195)+SUMIFS(Hoja13!E:E,Hoja13!A:A,A1195)+SUMIFS(Hoja14!E:E,Hoja14!A:A,A1195)+SUMIFS(Hoja15!E:E,Hoja15!A:A,A1195)+SUMIFS(Hoja16!E:E,Hoja16!A:A,A1195)</f>
        <v>0</v>
      </c>
      <c r="F1195">
        <f>IFERROR(VLOOKUP(A1195,Hoja7!$I:$J,2,0),0)</f>
        <v>0</v>
      </c>
      <c r="G1195">
        <f t="shared" si="18"/>
        <v>0</v>
      </c>
    </row>
    <row r="1196" spans="1:7" x14ac:dyDescent="0.25">
      <c r="A1196" t="s">
        <v>6566</v>
      </c>
      <c r="B1196" t="s">
        <v>3822</v>
      </c>
      <c r="C1196" t="s">
        <v>6180</v>
      </c>
      <c r="D1196" t="s">
        <v>6564</v>
      </c>
      <c r="E1196">
        <f>IFERROR(VLOOKUP(A1196,Hoja1!$A:$E,5,0),0)-SUMIFS(REDUCCIONES!C:C,REDUCCIONES!B:B,A1196)+SUMIFS(Hoja10!E:E,Hoja10!A:A,A1196)+SUMIFS(Hoja11!E:E,Hoja11!A:A,A1196)+SUMIFS(Hoja12!E:E,Hoja12!A:A,A1196)+SUMIFS(Hoja13!E:E,Hoja13!A:A,A1196)+SUMIFS(Hoja14!E:E,Hoja14!A:A,A1196)+SUMIFS(Hoja15!E:E,Hoja15!A:A,A1196)+SUMIFS(Hoja16!E:E,Hoja16!A:A,A1196)</f>
        <v>0</v>
      </c>
      <c r="F1196">
        <f>IFERROR(VLOOKUP(A1196,Hoja7!$I:$J,2,0),0)</f>
        <v>0</v>
      </c>
      <c r="G1196">
        <f t="shared" si="18"/>
        <v>0</v>
      </c>
    </row>
    <row r="1197" spans="1:7" x14ac:dyDescent="0.25">
      <c r="A1197" t="s">
        <v>6567</v>
      </c>
      <c r="B1197" t="s">
        <v>3822</v>
      </c>
      <c r="C1197" t="s">
        <v>1131</v>
      </c>
      <c r="D1197" t="s">
        <v>6564</v>
      </c>
      <c r="E1197">
        <f>IFERROR(VLOOKUP(A1197,Hoja1!$A:$E,5,0),0)-SUMIFS(REDUCCIONES!C:C,REDUCCIONES!B:B,A1197)+SUMIFS(Hoja10!E:E,Hoja10!A:A,A1197)+SUMIFS(Hoja11!E:E,Hoja11!A:A,A1197)+SUMIFS(Hoja12!E:E,Hoja12!A:A,A1197)+SUMIFS(Hoja13!E:E,Hoja13!A:A,A1197)+SUMIFS(Hoja14!E:E,Hoja14!A:A,A1197)+SUMIFS(Hoja15!E:E,Hoja15!A:A,A1197)+SUMIFS(Hoja16!E:E,Hoja16!A:A,A1197)</f>
        <v>0</v>
      </c>
      <c r="F1197">
        <f>IFERROR(VLOOKUP(A1197,Hoja7!$I:$J,2,0),0)</f>
        <v>0</v>
      </c>
      <c r="G1197">
        <f t="shared" si="18"/>
        <v>0</v>
      </c>
    </row>
    <row r="1198" spans="1:7" x14ac:dyDescent="0.25">
      <c r="A1198" t="s">
        <v>3962</v>
      </c>
      <c r="B1198" t="s">
        <v>3910</v>
      </c>
      <c r="C1198" t="s">
        <v>179</v>
      </c>
      <c r="D1198" t="s">
        <v>6568</v>
      </c>
      <c r="E1198">
        <f>IFERROR(VLOOKUP(A1198,Hoja1!$A:$E,5,0),0)-SUMIFS(REDUCCIONES!C:C,REDUCCIONES!B:B,A1198)+SUMIFS(Hoja10!E:E,Hoja10!A:A,A1198)+SUMIFS(Hoja11!E:E,Hoja11!A:A,A1198)+SUMIFS(Hoja12!E:E,Hoja12!A:A,A1198)+SUMIFS(Hoja13!E:E,Hoja13!A:A,A1198)+SUMIFS(Hoja14!E:E,Hoja14!A:A,A1198)+SUMIFS(Hoja15!E:E,Hoja15!A:A,A1198)+SUMIFS(Hoja16!E:E,Hoja16!A:A,A1198)</f>
        <v>15</v>
      </c>
      <c r="F1198">
        <f>IFERROR(VLOOKUP(A1198,Hoja7!$I:$J,2,0),0)</f>
        <v>0</v>
      </c>
      <c r="G1198">
        <f t="shared" si="18"/>
        <v>15</v>
      </c>
    </row>
    <row r="1199" spans="1:7" x14ac:dyDescent="0.25">
      <c r="A1199" t="s">
        <v>3918</v>
      </c>
      <c r="B1199" t="s">
        <v>3910</v>
      </c>
      <c r="C1199" t="s">
        <v>17</v>
      </c>
      <c r="D1199" t="s">
        <v>6568</v>
      </c>
      <c r="E1199">
        <f>IFERROR(VLOOKUP(A1199,Hoja1!$A:$E,5,0),0)-SUMIFS(REDUCCIONES!C:C,REDUCCIONES!B:B,A1199)+SUMIFS(Hoja10!E:E,Hoja10!A:A,A1199)+SUMIFS(Hoja11!E:E,Hoja11!A:A,A1199)+SUMIFS(Hoja12!E:E,Hoja12!A:A,A1199)+SUMIFS(Hoja13!E:E,Hoja13!A:A,A1199)+SUMIFS(Hoja14!E:E,Hoja14!A:A,A1199)+SUMIFS(Hoja15!E:E,Hoja15!A:A,A1199)+SUMIFS(Hoja16!E:E,Hoja16!A:A,A1199)</f>
        <v>117</v>
      </c>
      <c r="F1199">
        <f>IFERROR(VLOOKUP(A1199,Hoja7!$I:$J,2,0),0)</f>
        <v>0</v>
      </c>
      <c r="G1199">
        <f t="shared" si="18"/>
        <v>117</v>
      </c>
    </row>
    <row r="1200" spans="1:7" x14ac:dyDescent="0.25">
      <c r="A1200" t="s">
        <v>3912</v>
      </c>
      <c r="B1200" t="s">
        <v>3910</v>
      </c>
      <c r="C1200" t="s">
        <v>8</v>
      </c>
      <c r="D1200" t="s">
        <v>6568</v>
      </c>
      <c r="E1200">
        <f>IFERROR(VLOOKUP(A1200,Hoja1!$A:$E,5,0),0)-SUMIFS(REDUCCIONES!C:C,REDUCCIONES!B:B,A1200)+SUMIFS(Hoja10!E:E,Hoja10!A:A,A1200)+SUMIFS(Hoja11!E:E,Hoja11!A:A,A1200)+SUMIFS(Hoja12!E:E,Hoja12!A:A,A1200)+SUMIFS(Hoja13!E:E,Hoja13!A:A,A1200)+SUMIFS(Hoja14!E:E,Hoja14!A:A,A1200)+SUMIFS(Hoja15!E:E,Hoja15!A:A,A1200)+SUMIFS(Hoja16!E:E,Hoja16!A:A,A1200)</f>
        <v>552</v>
      </c>
      <c r="F1200">
        <f>IFERROR(VLOOKUP(A1200,Hoja7!$I:$J,2,0),0)</f>
        <v>4</v>
      </c>
      <c r="G1200">
        <f t="shared" si="18"/>
        <v>548</v>
      </c>
    </row>
    <row r="1201" spans="1:7" x14ac:dyDescent="0.25">
      <c r="A1201" t="s">
        <v>3916</v>
      </c>
      <c r="B1201" t="s">
        <v>3910</v>
      </c>
      <c r="C1201" t="s">
        <v>14</v>
      </c>
      <c r="D1201" t="s">
        <v>6568</v>
      </c>
      <c r="E1201">
        <f>IFERROR(VLOOKUP(A1201,Hoja1!$A:$E,5,0),0)-SUMIFS(REDUCCIONES!C:C,REDUCCIONES!B:B,A1201)+SUMIFS(Hoja10!E:E,Hoja10!A:A,A1201)+SUMIFS(Hoja11!E:E,Hoja11!A:A,A1201)+SUMIFS(Hoja12!E:E,Hoja12!A:A,A1201)+SUMIFS(Hoja13!E:E,Hoja13!A:A,A1201)+SUMIFS(Hoja14!E:E,Hoja14!A:A,A1201)+SUMIFS(Hoja15!E:E,Hoja15!A:A,A1201)+SUMIFS(Hoja16!E:E,Hoja16!A:A,A1201)</f>
        <v>1019</v>
      </c>
      <c r="F1201">
        <f>IFERROR(VLOOKUP(A1201,Hoja7!$I:$J,2,0),0)</f>
        <v>7</v>
      </c>
      <c r="G1201">
        <f t="shared" si="18"/>
        <v>1012</v>
      </c>
    </row>
    <row r="1202" spans="1:7" x14ac:dyDescent="0.25">
      <c r="A1202" t="s">
        <v>3914</v>
      </c>
      <c r="B1202" t="s">
        <v>3910</v>
      </c>
      <c r="C1202" t="s">
        <v>11</v>
      </c>
      <c r="D1202" t="s">
        <v>6568</v>
      </c>
      <c r="E1202">
        <f>IFERROR(VLOOKUP(A1202,Hoja1!$A:$E,5,0),0)-SUMIFS(REDUCCIONES!C:C,REDUCCIONES!B:B,A1202)+SUMIFS(Hoja10!E:E,Hoja10!A:A,A1202)+SUMIFS(Hoja11!E:E,Hoja11!A:A,A1202)+SUMIFS(Hoja12!E:E,Hoja12!A:A,A1202)+SUMIFS(Hoja13!E:E,Hoja13!A:A,A1202)+SUMIFS(Hoja14!E:E,Hoja14!A:A,A1202)+SUMIFS(Hoja15!E:E,Hoja15!A:A,A1202)+SUMIFS(Hoja16!E:E,Hoja16!A:A,A1202)</f>
        <v>570</v>
      </c>
      <c r="F1202">
        <f>IFERROR(VLOOKUP(A1202,Hoja7!$I:$J,2,0),0)</f>
        <v>4</v>
      </c>
      <c r="G1202">
        <f t="shared" si="18"/>
        <v>566</v>
      </c>
    </row>
    <row r="1203" spans="1:7" x14ac:dyDescent="0.25">
      <c r="A1203" t="s">
        <v>3920</v>
      </c>
      <c r="B1203" t="s">
        <v>3910</v>
      </c>
      <c r="C1203" t="s">
        <v>20</v>
      </c>
      <c r="D1203" t="s">
        <v>6568</v>
      </c>
      <c r="E1203">
        <f>IFERROR(VLOOKUP(A1203,Hoja1!$A:$E,5,0),0)-SUMIFS(REDUCCIONES!C:C,REDUCCIONES!B:B,A1203)+SUMIFS(Hoja10!E:E,Hoja10!A:A,A1203)+SUMIFS(Hoja11!E:E,Hoja11!A:A,A1203)+SUMIFS(Hoja12!E:E,Hoja12!A:A,A1203)+SUMIFS(Hoja13!E:E,Hoja13!A:A,A1203)+SUMIFS(Hoja14!E:E,Hoja14!A:A,A1203)+SUMIFS(Hoja15!E:E,Hoja15!A:A,A1203)+SUMIFS(Hoja16!E:E,Hoja16!A:A,A1203)</f>
        <v>411</v>
      </c>
      <c r="F1203">
        <f>IFERROR(VLOOKUP(A1203,Hoja7!$I:$J,2,0),0)</f>
        <v>0</v>
      </c>
      <c r="G1203">
        <f t="shared" si="18"/>
        <v>411</v>
      </c>
    </row>
    <row r="1204" spans="1:7" x14ac:dyDescent="0.25">
      <c r="A1204" t="s">
        <v>3909</v>
      </c>
      <c r="B1204" t="s">
        <v>3910</v>
      </c>
      <c r="C1204" t="s">
        <v>2</v>
      </c>
      <c r="D1204" t="s">
        <v>6568</v>
      </c>
      <c r="E1204">
        <f>IFERROR(VLOOKUP(A1204,Hoja1!$A:$E,5,0),0)-SUMIFS(REDUCCIONES!C:C,REDUCCIONES!B:B,A1204)+SUMIFS(Hoja10!E:E,Hoja10!A:A,A1204)+SUMIFS(Hoja11!E:E,Hoja11!A:A,A1204)+SUMIFS(Hoja12!E:E,Hoja12!A:A,A1204)+SUMIFS(Hoja13!E:E,Hoja13!A:A,A1204)+SUMIFS(Hoja14!E:E,Hoja14!A:A,A1204)+SUMIFS(Hoja15!E:E,Hoja15!A:A,A1204)+SUMIFS(Hoja16!E:E,Hoja16!A:A,A1204)</f>
        <v>184</v>
      </c>
      <c r="F1204">
        <f>IFERROR(VLOOKUP(A1204,Hoja7!$I:$J,2,0),0)</f>
        <v>0</v>
      </c>
      <c r="G1204">
        <f t="shared" si="18"/>
        <v>184</v>
      </c>
    </row>
    <row r="1205" spans="1:7" x14ac:dyDescent="0.25">
      <c r="A1205" t="s">
        <v>3964</v>
      </c>
      <c r="B1205" t="s">
        <v>3910</v>
      </c>
      <c r="C1205" t="s">
        <v>5</v>
      </c>
      <c r="D1205" t="s">
        <v>6568</v>
      </c>
      <c r="E1205">
        <f>IFERROR(VLOOKUP(A1205,Hoja1!$A:$E,5,0),0)-SUMIFS(REDUCCIONES!C:C,REDUCCIONES!B:B,A1205)+SUMIFS(Hoja10!E:E,Hoja10!A:A,A1205)+SUMIFS(Hoja11!E:E,Hoja11!A:A,A1205)+SUMIFS(Hoja12!E:E,Hoja12!A:A,A1205)+SUMIFS(Hoja13!E:E,Hoja13!A:A,A1205)+SUMIFS(Hoja14!E:E,Hoja14!A:A,A1205)+SUMIFS(Hoja15!E:E,Hoja15!A:A,A1205)+SUMIFS(Hoja16!E:E,Hoja16!A:A,A1205)</f>
        <v>90</v>
      </c>
      <c r="F1205">
        <f>IFERROR(VLOOKUP(A1205,Hoja7!$I:$J,2,0),0)</f>
        <v>0</v>
      </c>
      <c r="G1205">
        <f t="shared" si="18"/>
        <v>90</v>
      </c>
    </row>
    <row r="1206" spans="1:7" x14ac:dyDescent="0.25">
      <c r="A1206" t="s">
        <v>6569</v>
      </c>
      <c r="B1206" t="s">
        <v>3910</v>
      </c>
      <c r="C1206" t="s">
        <v>6178</v>
      </c>
      <c r="D1206" t="s">
        <v>6568</v>
      </c>
      <c r="E1206">
        <f>IFERROR(VLOOKUP(A1206,Hoja1!$A:$E,5,0),0)-SUMIFS(REDUCCIONES!C:C,REDUCCIONES!B:B,A1206)+SUMIFS(Hoja10!E:E,Hoja10!A:A,A1206)+SUMIFS(Hoja11!E:E,Hoja11!A:A,A1206)+SUMIFS(Hoja12!E:E,Hoja12!A:A,A1206)+SUMIFS(Hoja13!E:E,Hoja13!A:A,A1206)+SUMIFS(Hoja14!E:E,Hoja14!A:A,A1206)+SUMIFS(Hoja15!E:E,Hoja15!A:A,A1206)+SUMIFS(Hoja16!E:E,Hoja16!A:A,A1206)</f>
        <v>0</v>
      </c>
      <c r="F1206">
        <f>IFERROR(VLOOKUP(A1206,Hoja7!$I:$J,2,0),0)</f>
        <v>0</v>
      </c>
      <c r="G1206">
        <f t="shared" si="18"/>
        <v>0</v>
      </c>
    </row>
    <row r="1207" spans="1:7" x14ac:dyDescent="0.25">
      <c r="A1207" t="s">
        <v>6570</v>
      </c>
      <c r="B1207" t="s">
        <v>3910</v>
      </c>
      <c r="C1207" t="s">
        <v>6180</v>
      </c>
      <c r="D1207" t="s">
        <v>6568</v>
      </c>
      <c r="E1207">
        <f>IFERROR(VLOOKUP(A1207,Hoja1!$A:$E,5,0),0)-SUMIFS(REDUCCIONES!C:C,REDUCCIONES!B:B,A1207)+SUMIFS(Hoja10!E:E,Hoja10!A:A,A1207)+SUMIFS(Hoja11!E:E,Hoja11!A:A,A1207)+SUMIFS(Hoja12!E:E,Hoja12!A:A,A1207)+SUMIFS(Hoja13!E:E,Hoja13!A:A,A1207)+SUMIFS(Hoja14!E:E,Hoja14!A:A,A1207)+SUMIFS(Hoja15!E:E,Hoja15!A:A,A1207)+SUMIFS(Hoja16!E:E,Hoja16!A:A,A1207)</f>
        <v>0</v>
      </c>
      <c r="F1207">
        <f>IFERROR(VLOOKUP(A1207,Hoja7!$I:$J,2,0),0)</f>
        <v>0</v>
      </c>
      <c r="G1207">
        <f t="shared" si="18"/>
        <v>0</v>
      </c>
    </row>
    <row r="1208" spans="1:7" x14ac:dyDescent="0.25">
      <c r="A1208" t="s">
        <v>6571</v>
      </c>
      <c r="B1208" t="s">
        <v>3910</v>
      </c>
      <c r="C1208" t="s">
        <v>1131</v>
      </c>
      <c r="D1208" t="s">
        <v>6568</v>
      </c>
      <c r="E1208">
        <f>IFERROR(VLOOKUP(A1208,Hoja1!$A:$E,5,0),0)-SUMIFS(REDUCCIONES!C:C,REDUCCIONES!B:B,A1208)+SUMIFS(Hoja10!E:E,Hoja10!A:A,A1208)+SUMIFS(Hoja11!E:E,Hoja11!A:A,A1208)+SUMIFS(Hoja12!E:E,Hoja12!A:A,A1208)+SUMIFS(Hoja13!E:E,Hoja13!A:A,A1208)+SUMIFS(Hoja14!E:E,Hoja14!A:A,A1208)+SUMIFS(Hoja15!E:E,Hoja15!A:A,A1208)+SUMIFS(Hoja16!E:E,Hoja16!A:A,A1208)</f>
        <v>0</v>
      </c>
      <c r="F1208">
        <f>IFERROR(VLOOKUP(A1208,Hoja7!$I:$J,2,0),0)</f>
        <v>0</v>
      </c>
      <c r="G1208">
        <f t="shared" si="18"/>
        <v>0</v>
      </c>
    </row>
    <row r="1209" spans="1:7" x14ac:dyDescent="0.25">
      <c r="A1209" t="s">
        <v>6572</v>
      </c>
      <c r="B1209" t="s">
        <v>1674</v>
      </c>
      <c r="C1209" t="s">
        <v>179</v>
      </c>
      <c r="D1209" t="s">
        <v>6573</v>
      </c>
      <c r="E1209">
        <f>IFERROR(VLOOKUP(A1209,Hoja1!$A:$E,5,0),0)-SUMIFS(REDUCCIONES!C:C,REDUCCIONES!B:B,A1209)+SUMIFS(Hoja10!E:E,Hoja10!A:A,A1209)+SUMIFS(Hoja11!E:E,Hoja11!A:A,A1209)+SUMIFS(Hoja12!E:E,Hoja12!A:A,A1209)+SUMIFS(Hoja13!E:E,Hoja13!A:A,A1209)+SUMIFS(Hoja14!E:E,Hoja14!A:A,A1209)+SUMIFS(Hoja15!E:E,Hoja15!A:A,A1209)+SUMIFS(Hoja16!E:E,Hoja16!A:A,A1209)</f>
        <v>0</v>
      </c>
      <c r="F1209">
        <f>IFERROR(VLOOKUP(A1209,Hoja7!$I:$J,2,0),0)</f>
        <v>0</v>
      </c>
      <c r="G1209">
        <f t="shared" si="18"/>
        <v>0</v>
      </c>
    </row>
    <row r="1210" spans="1:7" x14ac:dyDescent="0.25">
      <c r="A1210" t="s">
        <v>1725</v>
      </c>
      <c r="B1210" t="s">
        <v>1674</v>
      </c>
      <c r="C1210" t="s">
        <v>17</v>
      </c>
      <c r="D1210" t="s">
        <v>6573</v>
      </c>
      <c r="E1210">
        <f>IFERROR(VLOOKUP(A1210,Hoja1!$A:$E,5,0),0)-SUMIFS(REDUCCIONES!C:C,REDUCCIONES!B:B,A1210)+SUMIFS(Hoja10!E:E,Hoja10!A:A,A1210)+SUMIFS(Hoja11!E:E,Hoja11!A:A,A1210)+SUMIFS(Hoja12!E:E,Hoja12!A:A,A1210)+SUMIFS(Hoja13!E:E,Hoja13!A:A,A1210)+SUMIFS(Hoja14!E:E,Hoja14!A:A,A1210)+SUMIFS(Hoja15!E:E,Hoja15!A:A,A1210)+SUMIFS(Hoja16!E:E,Hoja16!A:A,A1210)</f>
        <v>75</v>
      </c>
      <c r="F1210">
        <f>IFERROR(VLOOKUP(A1210,Hoja7!$I:$J,2,0),0)</f>
        <v>0</v>
      </c>
      <c r="G1210">
        <f t="shared" si="18"/>
        <v>75</v>
      </c>
    </row>
    <row r="1211" spans="1:7" x14ac:dyDescent="0.25">
      <c r="A1211" t="s">
        <v>1719</v>
      </c>
      <c r="B1211" t="s">
        <v>1674</v>
      </c>
      <c r="C1211" t="s">
        <v>8</v>
      </c>
      <c r="D1211" t="s">
        <v>6573</v>
      </c>
      <c r="E1211">
        <f>IFERROR(VLOOKUP(A1211,Hoja1!$A:$E,5,0),0)-SUMIFS(REDUCCIONES!C:C,REDUCCIONES!B:B,A1211)+SUMIFS(Hoja10!E:E,Hoja10!A:A,A1211)+SUMIFS(Hoja11!E:E,Hoja11!A:A,A1211)+SUMIFS(Hoja12!E:E,Hoja12!A:A,A1211)+SUMIFS(Hoja13!E:E,Hoja13!A:A,A1211)+SUMIFS(Hoja14!E:E,Hoja14!A:A,A1211)+SUMIFS(Hoja15!E:E,Hoja15!A:A,A1211)+SUMIFS(Hoja16!E:E,Hoja16!A:A,A1211)</f>
        <v>61</v>
      </c>
      <c r="F1211">
        <f>IFERROR(VLOOKUP(A1211,Hoja7!$I:$J,2,0),0)</f>
        <v>0</v>
      </c>
      <c r="G1211">
        <f t="shared" si="18"/>
        <v>61</v>
      </c>
    </row>
    <row r="1212" spans="1:7" x14ac:dyDescent="0.25">
      <c r="A1212" t="s">
        <v>1673</v>
      </c>
      <c r="B1212" t="s">
        <v>1674</v>
      </c>
      <c r="C1212" t="s">
        <v>14</v>
      </c>
      <c r="D1212" t="s">
        <v>6573</v>
      </c>
      <c r="E1212">
        <f>IFERROR(VLOOKUP(A1212,Hoja1!$A:$E,5,0),0)-SUMIFS(REDUCCIONES!C:C,REDUCCIONES!B:B,A1212)+SUMIFS(Hoja10!E:E,Hoja10!A:A,A1212)+SUMIFS(Hoja11!E:E,Hoja11!A:A,A1212)+SUMIFS(Hoja12!E:E,Hoja12!A:A,A1212)+SUMIFS(Hoja13!E:E,Hoja13!A:A,A1212)+SUMIFS(Hoja14!E:E,Hoja14!A:A,A1212)+SUMIFS(Hoja15!E:E,Hoja15!A:A,A1212)+SUMIFS(Hoja16!E:E,Hoja16!A:A,A1212)</f>
        <v>15</v>
      </c>
      <c r="F1212">
        <f>IFERROR(VLOOKUP(A1212,Hoja7!$I:$J,2,0),0)</f>
        <v>0</v>
      </c>
      <c r="G1212">
        <f t="shared" si="18"/>
        <v>15</v>
      </c>
    </row>
    <row r="1213" spans="1:7" x14ac:dyDescent="0.25">
      <c r="A1213" t="s">
        <v>6574</v>
      </c>
      <c r="B1213" t="s">
        <v>1674</v>
      </c>
      <c r="C1213" t="s">
        <v>11</v>
      </c>
      <c r="D1213" t="s">
        <v>6573</v>
      </c>
      <c r="E1213">
        <f>IFERROR(VLOOKUP(A1213,Hoja1!$A:$E,5,0),0)-SUMIFS(REDUCCIONES!C:C,REDUCCIONES!B:B,A1213)+SUMIFS(Hoja10!E:E,Hoja10!A:A,A1213)+SUMIFS(Hoja11!E:E,Hoja11!A:A,A1213)+SUMIFS(Hoja12!E:E,Hoja12!A:A,A1213)+SUMIFS(Hoja13!E:E,Hoja13!A:A,A1213)+SUMIFS(Hoja14!E:E,Hoja14!A:A,A1213)+SUMIFS(Hoja15!E:E,Hoja15!A:A,A1213)+SUMIFS(Hoja16!E:E,Hoja16!A:A,A1213)</f>
        <v>0</v>
      </c>
      <c r="F1213">
        <f>IFERROR(VLOOKUP(A1213,Hoja7!$I:$J,2,0),0)</f>
        <v>0</v>
      </c>
      <c r="G1213">
        <f t="shared" si="18"/>
        <v>0</v>
      </c>
    </row>
    <row r="1214" spans="1:7" x14ac:dyDescent="0.25">
      <c r="A1214" t="s">
        <v>1721</v>
      </c>
      <c r="B1214" t="s">
        <v>1674</v>
      </c>
      <c r="C1214" t="s">
        <v>20</v>
      </c>
      <c r="D1214" t="s">
        <v>6573</v>
      </c>
      <c r="E1214">
        <f>IFERROR(VLOOKUP(A1214,Hoja1!$A:$E,5,0),0)-SUMIFS(REDUCCIONES!C:C,REDUCCIONES!B:B,A1214)+SUMIFS(Hoja10!E:E,Hoja10!A:A,A1214)+SUMIFS(Hoja11!E:E,Hoja11!A:A,A1214)+SUMIFS(Hoja12!E:E,Hoja12!A:A,A1214)+SUMIFS(Hoja13!E:E,Hoja13!A:A,A1214)+SUMIFS(Hoja14!E:E,Hoja14!A:A,A1214)+SUMIFS(Hoja15!E:E,Hoja15!A:A,A1214)+SUMIFS(Hoja16!E:E,Hoja16!A:A,A1214)</f>
        <v>8</v>
      </c>
      <c r="F1214">
        <f>IFERROR(VLOOKUP(A1214,Hoja7!$I:$J,2,0),0)</f>
        <v>0</v>
      </c>
      <c r="G1214">
        <f t="shared" si="18"/>
        <v>8</v>
      </c>
    </row>
    <row r="1215" spans="1:7" x14ac:dyDescent="0.25">
      <c r="A1215" t="s">
        <v>1723</v>
      </c>
      <c r="B1215" t="s">
        <v>1674</v>
      </c>
      <c r="C1215" t="s">
        <v>2</v>
      </c>
      <c r="D1215" t="s">
        <v>6573</v>
      </c>
      <c r="E1215">
        <f>IFERROR(VLOOKUP(A1215,Hoja1!$A:$E,5,0),0)-SUMIFS(REDUCCIONES!C:C,REDUCCIONES!B:B,A1215)+SUMIFS(Hoja10!E:E,Hoja10!A:A,A1215)+SUMIFS(Hoja11!E:E,Hoja11!A:A,A1215)+SUMIFS(Hoja12!E:E,Hoja12!A:A,A1215)+SUMIFS(Hoja13!E:E,Hoja13!A:A,A1215)+SUMIFS(Hoja14!E:E,Hoja14!A:A,A1215)+SUMIFS(Hoja15!E:E,Hoja15!A:A,A1215)+SUMIFS(Hoja16!E:E,Hoja16!A:A,A1215)</f>
        <v>6</v>
      </c>
      <c r="F1215">
        <f>IFERROR(VLOOKUP(A1215,Hoja7!$I:$J,2,0),0)</f>
        <v>0</v>
      </c>
      <c r="G1215">
        <f t="shared" si="18"/>
        <v>6</v>
      </c>
    </row>
    <row r="1216" spans="1:7" x14ac:dyDescent="0.25">
      <c r="A1216" t="s">
        <v>6575</v>
      </c>
      <c r="B1216" t="s">
        <v>1674</v>
      </c>
      <c r="C1216" t="s">
        <v>5</v>
      </c>
      <c r="D1216" t="s">
        <v>6573</v>
      </c>
      <c r="E1216">
        <f>IFERROR(VLOOKUP(A1216,Hoja1!$A:$E,5,0),0)-SUMIFS(REDUCCIONES!C:C,REDUCCIONES!B:B,A1216)+SUMIFS(Hoja10!E:E,Hoja10!A:A,A1216)+SUMIFS(Hoja11!E:E,Hoja11!A:A,A1216)+SUMIFS(Hoja12!E:E,Hoja12!A:A,A1216)+SUMIFS(Hoja13!E:E,Hoja13!A:A,A1216)+SUMIFS(Hoja14!E:E,Hoja14!A:A,A1216)+SUMIFS(Hoja15!E:E,Hoja15!A:A,A1216)+SUMIFS(Hoja16!E:E,Hoja16!A:A,A1216)</f>
        <v>0</v>
      </c>
      <c r="F1216">
        <f>IFERROR(VLOOKUP(A1216,Hoja7!$I:$J,2,0),0)</f>
        <v>0</v>
      </c>
      <c r="G1216">
        <f t="shared" si="18"/>
        <v>0</v>
      </c>
    </row>
    <row r="1217" spans="1:7" x14ac:dyDescent="0.25">
      <c r="A1217" t="s">
        <v>6576</v>
      </c>
      <c r="B1217" t="s">
        <v>1674</v>
      </c>
      <c r="C1217" t="s">
        <v>6178</v>
      </c>
      <c r="D1217" t="s">
        <v>6573</v>
      </c>
      <c r="E1217">
        <f>IFERROR(VLOOKUP(A1217,Hoja1!$A:$E,5,0),0)-SUMIFS(REDUCCIONES!C:C,REDUCCIONES!B:B,A1217)+SUMIFS(Hoja10!E:E,Hoja10!A:A,A1217)+SUMIFS(Hoja11!E:E,Hoja11!A:A,A1217)+SUMIFS(Hoja12!E:E,Hoja12!A:A,A1217)+SUMIFS(Hoja13!E:E,Hoja13!A:A,A1217)+SUMIFS(Hoja14!E:E,Hoja14!A:A,A1217)+SUMIFS(Hoja15!E:E,Hoja15!A:A,A1217)+SUMIFS(Hoja16!E:E,Hoja16!A:A,A1217)</f>
        <v>0</v>
      </c>
      <c r="F1217">
        <f>IFERROR(VLOOKUP(A1217,Hoja7!$I:$J,2,0),0)</f>
        <v>0</v>
      </c>
      <c r="G1217">
        <f t="shared" si="18"/>
        <v>0</v>
      </c>
    </row>
    <row r="1218" spans="1:7" x14ac:dyDescent="0.25">
      <c r="A1218" t="s">
        <v>6577</v>
      </c>
      <c r="B1218" t="s">
        <v>1674</v>
      </c>
      <c r="C1218" t="s">
        <v>6180</v>
      </c>
      <c r="D1218" t="s">
        <v>6573</v>
      </c>
      <c r="E1218">
        <f>IFERROR(VLOOKUP(A1218,Hoja1!$A:$E,5,0),0)-SUMIFS(REDUCCIONES!C:C,REDUCCIONES!B:B,A1218)+SUMIFS(Hoja10!E:E,Hoja10!A:A,A1218)+SUMIFS(Hoja11!E:E,Hoja11!A:A,A1218)+SUMIFS(Hoja12!E:E,Hoja12!A:A,A1218)+SUMIFS(Hoja13!E:E,Hoja13!A:A,A1218)+SUMIFS(Hoja14!E:E,Hoja14!A:A,A1218)+SUMIFS(Hoja15!E:E,Hoja15!A:A,A1218)+SUMIFS(Hoja16!E:E,Hoja16!A:A,A1218)</f>
        <v>0</v>
      </c>
      <c r="F1218">
        <f>IFERROR(VLOOKUP(A1218,Hoja7!$I:$J,2,0),0)</f>
        <v>0</v>
      </c>
      <c r="G1218">
        <f t="shared" ref="G1218:G1281" si="19">IF(AND(E1218&gt;=0,F1218&lt;0),E1218+F1218,E1218-F1218)</f>
        <v>0</v>
      </c>
    </row>
    <row r="1219" spans="1:7" x14ac:dyDescent="0.25">
      <c r="A1219" t="s">
        <v>6578</v>
      </c>
      <c r="B1219" t="s">
        <v>1674</v>
      </c>
      <c r="C1219" t="s">
        <v>1131</v>
      </c>
      <c r="D1219" t="s">
        <v>6573</v>
      </c>
      <c r="E1219">
        <f>IFERROR(VLOOKUP(A1219,Hoja1!$A:$E,5,0),0)-SUMIFS(REDUCCIONES!C:C,REDUCCIONES!B:B,A1219)+SUMIFS(Hoja10!E:E,Hoja10!A:A,A1219)+SUMIFS(Hoja11!E:E,Hoja11!A:A,A1219)+SUMIFS(Hoja12!E:E,Hoja12!A:A,A1219)+SUMIFS(Hoja13!E:E,Hoja13!A:A,A1219)+SUMIFS(Hoja14!E:E,Hoja14!A:A,A1219)+SUMIFS(Hoja15!E:E,Hoja15!A:A,A1219)+SUMIFS(Hoja16!E:E,Hoja16!A:A,A1219)</f>
        <v>0</v>
      </c>
      <c r="F1219">
        <f>IFERROR(VLOOKUP(A1219,Hoja7!$I:$J,2,0),0)</f>
        <v>0</v>
      </c>
      <c r="G1219">
        <f t="shared" si="19"/>
        <v>0</v>
      </c>
    </row>
    <row r="1220" spans="1:7" x14ac:dyDescent="0.25">
      <c r="A1220" t="s">
        <v>6579</v>
      </c>
      <c r="B1220" t="s">
        <v>1847</v>
      </c>
      <c r="C1220" t="s">
        <v>179</v>
      </c>
      <c r="D1220" t="s">
        <v>6580</v>
      </c>
      <c r="E1220">
        <f>IFERROR(VLOOKUP(A1220,Hoja1!$A:$E,5,0),0)-SUMIFS(REDUCCIONES!C:C,REDUCCIONES!B:B,A1220)+SUMIFS(Hoja10!E:E,Hoja10!A:A,A1220)+SUMIFS(Hoja11!E:E,Hoja11!A:A,A1220)+SUMIFS(Hoja12!E:E,Hoja12!A:A,A1220)+SUMIFS(Hoja13!E:E,Hoja13!A:A,A1220)+SUMIFS(Hoja14!E:E,Hoja14!A:A,A1220)+SUMIFS(Hoja15!E:E,Hoja15!A:A,A1220)+SUMIFS(Hoja16!E:E,Hoja16!A:A,A1220)</f>
        <v>0</v>
      </c>
      <c r="F1220">
        <f>IFERROR(VLOOKUP(A1220,Hoja7!$I:$J,2,0),0)</f>
        <v>0</v>
      </c>
      <c r="G1220">
        <f t="shared" si="19"/>
        <v>0</v>
      </c>
    </row>
    <row r="1221" spans="1:7" x14ac:dyDescent="0.25">
      <c r="A1221" t="s">
        <v>6581</v>
      </c>
      <c r="B1221" t="s">
        <v>1847</v>
      </c>
      <c r="C1221" t="s">
        <v>17</v>
      </c>
      <c r="D1221" t="s">
        <v>6580</v>
      </c>
      <c r="E1221">
        <f>IFERROR(VLOOKUP(A1221,Hoja1!$A:$E,5,0),0)-SUMIFS(REDUCCIONES!C:C,REDUCCIONES!B:B,A1221)+SUMIFS(Hoja10!E:E,Hoja10!A:A,A1221)+SUMIFS(Hoja11!E:E,Hoja11!A:A,A1221)+SUMIFS(Hoja12!E:E,Hoja12!A:A,A1221)+SUMIFS(Hoja13!E:E,Hoja13!A:A,A1221)+SUMIFS(Hoja14!E:E,Hoja14!A:A,A1221)+SUMIFS(Hoja15!E:E,Hoja15!A:A,A1221)+SUMIFS(Hoja16!E:E,Hoja16!A:A,A1221)</f>
        <v>0</v>
      </c>
      <c r="F1221">
        <f>IFERROR(VLOOKUP(A1221,Hoja7!$I:$J,2,0),0)</f>
        <v>0</v>
      </c>
      <c r="G1221">
        <f t="shared" si="19"/>
        <v>0</v>
      </c>
    </row>
    <row r="1222" spans="1:7" x14ac:dyDescent="0.25">
      <c r="A1222" t="s">
        <v>6582</v>
      </c>
      <c r="B1222" t="s">
        <v>1847</v>
      </c>
      <c r="C1222" t="s">
        <v>8</v>
      </c>
      <c r="D1222" t="s">
        <v>6580</v>
      </c>
      <c r="E1222">
        <f>IFERROR(VLOOKUP(A1222,Hoja1!$A:$E,5,0),0)-SUMIFS(REDUCCIONES!C:C,REDUCCIONES!B:B,A1222)+SUMIFS(Hoja10!E:E,Hoja10!A:A,A1222)+SUMIFS(Hoja11!E:E,Hoja11!A:A,A1222)+SUMIFS(Hoja12!E:E,Hoja12!A:A,A1222)+SUMIFS(Hoja13!E:E,Hoja13!A:A,A1222)+SUMIFS(Hoja14!E:E,Hoja14!A:A,A1222)+SUMIFS(Hoja15!E:E,Hoja15!A:A,A1222)+SUMIFS(Hoja16!E:E,Hoja16!A:A,A1222)</f>
        <v>0</v>
      </c>
      <c r="F1222">
        <f>IFERROR(VLOOKUP(A1222,Hoja7!$I:$J,2,0),0)</f>
        <v>0</v>
      </c>
      <c r="G1222">
        <f t="shared" si="19"/>
        <v>0</v>
      </c>
    </row>
    <row r="1223" spans="1:7" x14ac:dyDescent="0.25">
      <c r="A1223" t="s">
        <v>6583</v>
      </c>
      <c r="B1223" t="s">
        <v>1847</v>
      </c>
      <c r="C1223" t="s">
        <v>14</v>
      </c>
      <c r="D1223" t="s">
        <v>6580</v>
      </c>
      <c r="E1223">
        <f>IFERROR(VLOOKUP(A1223,Hoja1!$A:$E,5,0),0)-SUMIFS(REDUCCIONES!C:C,REDUCCIONES!B:B,A1223)+SUMIFS(Hoja10!E:E,Hoja10!A:A,A1223)+SUMIFS(Hoja11!E:E,Hoja11!A:A,A1223)+SUMIFS(Hoja12!E:E,Hoja12!A:A,A1223)+SUMIFS(Hoja13!E:E,Hoja13!A:A,A1223)+SUMIFS(Hoja14!E:E,Hoja14!A:A,A1223)+SUMIFS(Hoja15!E:E,Hoja15!A:A,A1223)+SUMIFS(Hoja16!E:E,Hoja16!A:A,A1223)</f>
        <v>0</v>
      </c>
      <c r="F1223">
        <f>IFERROR(VLOOKUP(A1223,Hoja7!$I:$J,2,0),0)</f>
        <v>0</v>
      </c>
      <c r="G1223">
        <f t="shared" si="19"/>
        <v>0</v>
      </c>
    </row>
    <row r="1224" spans="1:7" x14ac:dyDescent="0.25">
      <c r="A1224" t="s">
        <v>6584</v>
      </c>
      <c r="B1224" t="s">
        <v>1847</v>
      </c>
      <c r="C1224" t="s">
        <v>11</v>
      </c>
      <c r="D1224" t="s">
        <v>6580</v>
      </c>
      <c r="E1224">
        <f>IFERROR(VLOOKUP(A1224,Hoja1!$A:$E,5,0),0)-SUMIFS(REDUCCIONES!C:C,REDUCCIONES!B:B,A1224)+SUMIFS(Hoja10!E:E,Hoja10!A:A,A1224)+SUMIFS(Hoja11!E:E,Hoja11!A:A,A1224)+SUMIFS(Hoja12!E:E,Hoja12!A:A,A1224)+SUMIFS(Hoja13!E:E,Hoja13!A:A,A1224)+SUMIFS(Hoja14!E:E,Hoja14!A:A,A1224)+SUMIFS(Hoja15!E:E,Hoja15!A:A,A1224)+SUMIFS(Hoja16!E:E,Hoja16!A:A,A1224)</f>
        <v>0</v>
      </c>
      <c r="F1224">
        <f>IFERROR(VLOOKUP(A1224,Hoja7!$I:$J,2,0),0)</f>
        <v>0</v>
      </c>
      <c r="G1224">
        <f t="shared" si="19"/>
        <v>0</v>
      </c>
    </row>
    <row r="1225" spans="1:7" x14ac:dyDescent="0.25">
      <c r="A1225" t="s">
        <v>1846</v>
      </c>
      <c r="B1225" t="s">
        <v>1847</v>
      </c>
      <c r="C1225" t="s">
        <v>20</v>
      </c>
      <c r="D1225" t="s">
        <v>6580</v>
      </c>
      <c r="E1225">
        <f>IFERROR(VLOOKUP(A1225,Hoja1!$A:$E,5,0),0)-SUMIFS(REDUCCIONES!C:C,REDUCCIONES!B:B,A1225)+SUMIFS(Hoja10!E:E,Hoja10!A:A,A1225)+SUMIFS(Hoja11!E:E,Hoja11!A:A,A1225)+SUMIFS(Hoja12!E:E,Hoja12!A:A,A1225)+SUMIFS(Hoja13!E:E,Hoja13!A:A,A1225)+SUMIFS(Hoja14!E:E,Hoja14!A:A,A1225)+SUMIFS(Hoja15!E:E,Hoja15!A:A,A1225)+SUMIFS(Hoja16!E:E,Hoja16!A:A,A1225)</f>
        <v>5</v>
      </c>
      <c r="F1225">
        <f>IFERROR(VLOOKUP(A1225,Hoja7!$I:$J,2,0),0)</f>
        <v>0</v>
      </c>
      <c r="G1225">
        <f t="shared" si="19"/>
        <v>5</v>
      </c>
    </row>
    <row r="1226" spans="1:7" x14ac:dyDescent="0.25">
      <c r="A1226" t="s">
        <v>1849</v>
      </c>
      <c r="B1226" t="s">
        <v>1847</v>
      </c>
      <c r="C1226" t="s">
        <v>2</v>
      </c>
      <c r="D1226" t="s">
        <v>6580</v>
      </c>
      <c r="E1226">
        <f>IFERROR(VLOOKUP(A1226,Hoja1!$A:$E,5,0),0)-SUMIFS(REDUCCIONES!C:C,REDUCCIONES!B:B,A1226)+SUMIFS(Hoja10!E:E,Hoja10!A:A,A1226)+SUMIFS(Hoja11!E:E,Hoja11!A:A,A1226)+SUMIFS(Hoja12!E:E,Hoja12!A:A,A1226)+SUMIFS(Hoja13!E:E,Hoja13!A:A,A1226)+SUMIFS(Hoja14!E:E,Hoja14!A:A,A1226)+SUMIFS(Hoja15!E:E,Hoja15!A:A,A1226)+SUMIFS(Hoja16!E:E,Hoja16!A:A,A1226)</f>
        <v>16</v>
      </c>
      <c r="F1226">
        <f>IFERROR(VLOOKUP(A1226,Hoja7!$I:$J,2,0),0)</f>
        <v>0</v>
      </c>
      <c r="G1226">
        <f t="shared" si="19"/>
        <v>16</v>
      </c>
    </row>
    <row r="1227" spans="1:7" x14ac:dyDescent="0.25">
      <c r="A1227" t="s">
        <v>1851</v>
      </c>
      <c r="B1227" t="s">
        <v>1847</v>
      </c>
      <c r="C1227" t="s">
        <v>5</v>
      </c>
      <c r="D1227" t="s">
        <v>6580</v>
      </c>
      <c r="E1227">
        <f>IFERROR(VLOOKUP(A1227,Hoja1!$A:$E,5,0),0)-SUMIFS(REDUCCIONES!C:C,REDUCCIONES!B:B,A1227)+SUMIFS(Hoja10!E:E,Hoja10!A:A,A1227)+SUMIFS(Hoja11!E:E,Hoja11!A:A,A1227)+SUMIFS(Hoja12!E:E,Hoja12!A:A,A1227)+SUMIFS(Hoja13!E:E,Hoja13!A:A,A1227)+SUMIFS(Hoja14!E:E,Hoja14!A:A,A1227)+SUMIFS(Hoja15!E:E,Hoja15!A:A,A1227)+SUMIFS(Hoja16!E:E,Hoja16!A:A,A1227)</f>
        <v>7</v>
      </c>
      <c r="F1227">
        <f>IFERROR(VLOOKUP(A1227,Hoja7!$I:$J,2,0),0)</f>
        <v>0</v>
      </c>
      <c r="G1227">
        <f t="shared" si="19"/>
        <v>7</v>
      </c>
    </row>
    <row r="1228" spans="1:7" x14ac:dyDescent="0.25">
      <c r="A1228" t="s">
        <v>6585</v>
      </c>
      <c r="B1228" t="s">
        <v>1847</v>
      </c>
      <c r="C1228" t="s">
        <v>6178</v>
      </c>
      <c r="D1228" t="s">
        <v>6580</v>
      </c>
      <c r="E1228">
        <f>IFERROR(VLOOKUP(A1228,Hoja1!$A:$E,5,0),0)-SUMIFS(REDUCCIONES!C:C,REDUCCIONES!B:B,A1228)+SUMIFS(Hoja10!E:E,Hoja10!A:A,A1228)+SUMIFS(Hoja11!E:E,Hoja11!A:A,A1228)+SUMIFS(Hoja12!E:E,Hoja12!A:A,A1228)+SUMIFS(Hoja13!E:E,Hoja13!A:A,A1228)+SUMIFS(Hoja14!E:E,Hoja14!A:A,A1228)+SUMIFS(Hoja15!E:E,Hoja15!A:A,A1228)+SUMIFS(Hoja16!E:E,Hoja16!A:A,A1228)</f>
        <v>0</v>
      </c>
      <c r="F1228">
        <f>IFERROR(VLOOKUP(A1228,Hoja7!$I:$J,2,0),0)</f>
        <v>0</v>
      </c>
      <c r="G1228">
        <f t="shared" si="19"/>
        <v>0</v>
      </c>
    </row>
    <row r="1229" spans="1:7" x14ac:dyDescent="0.25">
      <c r="A1229" t="s">
        <v>6586</v>
      </c>
      <c r="B1229" t="s">
        <v>1847</v>
      </c>
      <c r="C1229" t="s">
        <v>6180</v>
      </c>
      <c r="D1229" t="s">
        <v>6580</v>
      </c>
      <c r="E1229">
        <f>IFERROR(VLOOKUP(A1229,Hoja1!$A:$E,5,0),0)-SUMIFS(REDUCCIONES!C:C,REDUCCIONES!B:B,A1229)+SUMIFS(Hoja10!E:E,Hoja10!A:A,A1229)+SUMIFS(Hoja11!E:E,Hoja11!A:A,A1229)+SUMIFS(Hoja12!E:E,Hoja12!A:A,A1229)+SUMIFS(Hoja13!E:E,Hoja13!A:A,A1229)+SUMIFS(Hoja14!E:E,Hoja14!A:A,A1229)+SUMIFS(Hoja15!E:E,Hoja15!A:A,A1229)+SUMIFS(Hoja16!E:E,Hoja16!A:A,A1229)</f>
        <v>0</v>
      </c>
      <c r="F1229">
        <f>IFERROR(VLOOKUP(A1229,Hoja7!$I:$J,2,0),0)</f>
        <v>0</v>
      </c>
      <c r="G1229">
        <f t="shared" si="19"/>
        <v>0</v>
      </c>
    </row>
    <row r="1230" spans="1:7" x14ac:dyDescent="0.25">
      <c r="A1230" t="s">
        <v>6587</v>
      </c>
      <c r="B1230" t="s">
        <v>1847</v>
      </c>
      <c r="C1230" t="s">
        <v>1131</v>
      </c>
      <c r="D1230" t="s">
        <v>6580</v>
      </c>
      <c r="E1230">
        <f>IFERROR(VLOOKUP(A1230,Hoja1!$A:$E,5,0),0)-SUMIFS(REDUCCIONES!C:C,REDUCCIONES!B:B,A1230)+SUMIFS(Hoja10!E:E,Hoja10!A:A,A1230)+SUMIFS(Hoja11!E:E,Hoja11!A:A,A1230)+SUMIFS(Hoja12!E:E,Hoja12!A:A,A1230)+SUMIFS(Hoja13!E:E,Hoja13!A:A,A1230)+SUMIFS(Hoja14!E:E,Hoja14!A:A,A1230)+SUMIFS(Hoja15!E:E,Hoja15!A:A,A1230)+SUMIFS(Hoja16!E:E,Hoja16!A:A,A1230)</f>
        <v>0</v>
      </c>
      <c r="F1230">
        <f>IFERROR(VLOOKUP(A1230,Hoja7!$I:$J,2,0),0)</f>
        <v>0</v>
      </c>
      <c r="G1230">
        <f t="shared" si="19"/>
        <v>0</v>
      </c>
    </row>
    <row r="1231" spans="1:7" x14ac:dyDescent="0.25">
      <c r="A1231" t="s">
        <v>1600</v>
      </c>
      <c r="B1231" t="s">
        <v>1560</v>
      </c>
      <c r="C1231" t="s">
        <v>179</v>
      </c>
      <c r="D1231" t="s">
        <v>6588</v>
      </c>
      <c r="E1231">
        <f>IFERROR(VLOOKUP(A1231,Hoja1!$A:$E,5,0),0)-SUMIFS(REDUCCIONES!C:C,REDUCCIONES!B:B,A1231)+SUMIFS(Hoja10!E:E,Hoja10!A:A,A1231)+SUMIFS(Hoja11!E:E,Hoja11!A:A,A1231)+SUMIFS(Hoja12!E:E,Hoja12!A:A,A1231)+SUMIFS(Hoja13!E:E,Hoja13!A:A,A1231)+SUMIFS(Hoja14!E:E,Hoja14!A:A,A1231)+SUMIFS(Hoja15!E:E,Hoja15!A:A,A1231)+SUMIFS(Hoja16!E:E,Hoja16!A:A,A1231)</f>
        <v>32</v>
      </c>
      <c r="F1231">
        <f>IFERROR(VLOOKUP(A1231,Hoja7!$I:$J,2,0),0)</f>
        <v>0</v>
      </c>
      <c r="G1231">
        <f t="shared" si="19"/>
        <v>32</v>
      </c>
    </row>
    <row r="1232" spans="1:7" x14ac:dyDescent="0.25">
      <c r="A1232" t="s">
        <v>1707</v>
      </c>
      <c r="B1232" t="s">
        <v>1560</v>
      </c>
      <c r="C1232" t="s">
        <v>17</v>
      </c>
      <c r="D1232" t="s">
        <v>6588</v>
      </c>
      <c r="E1232">
        <f>IFERROR(VLOOKUP(A1232,Hoja1!$A:$E,5,0),0)-SUMIFS(REDUCCIONES!C:C,REDUCCIONES!B:B,A1232)+SUMIFS(Hoja10!E:E,Hoja10!A:A,A1232)+SUMIFS(Hoja11!E:E,Hoja11!A:A,A1232)+SUMIFS(Hoja12!E:E,Hoja12!A:A,A1232)+SUMIFS(Hoja13!E:E,Hoja13!A:A,A1232)+SUMIFS(Hoja14!E:E,Hoja14!A:A,A1232)+SUMIFS(Hoja15!E:E,Hoja15!A:A,A1232)+SUMIFS(Hoja16!E:E,Hoja16!A:A,A1232)</f>
        <v>43</v>
      </c>
      <c r="F1232">
        <f>IFERROR(VLOOKUP(A1232,Hoja7!$I:$J,2,0),0)</f>
        <v>0</v>
      </c>
      <c r="G1232">
        <f t="shared" si="19"/>
        <v>43</v>
      </c>
    </row>
    <row r="1233" spans="1:7" x14ac:dyDescent="0.25">
      <c r="A1233" t="s">
        <v>1559</v>
      </c>
      <c r="B1233" t="s">
        <v>1560</v>
      </c>
      <c r="C1233" t="s">
        <v>8</v>
      </c>
      <c r="D1233" t="s">
        <v>6588</v>
      </c>
      <c r="E1233">
        <f>IFERROR(VLOOKUP(A1233,Hoja1!$A:$E,5,0),0)-SUMIFS(REDUCCIONES!C:C,REDUCCIONES!B:B,A1233)+SUMIFS(Hoja10!E:E,Hoja10!A:A,A1233)+SUMIFS(Hoja11!E:E,Hoja11!A:A,A1233)+SUMIFS(Hoja12!E:E,Hoja12!A:A,A1233)+SUMIFS(Hoja13!E:E,Hoja13!A:A,A1233)+SUMIFS(Hoja14!E:E,Hoja14!A:A,A1233)+SUMIFS(Hoja15!E:E,Hoja15!A:A,A1233)+SUMIFS(Hoja16!E:E,Hoja16!A:A,A1233)</f>
        <v>129</v>
      </c>
      <c r="F1233">
        <f>IFERROR(VLOOKUP(A1233,Hoja7!$I:$J,2,0),0)</f>
        <v>0</v>
      </c>
      <c r="G1233">
        <f t="shared" si="19"/>
        <v>129</v>
      </c>
    </row>
    <row r="1234" spans="1:7" x14ac:dyDescent="0.25">
      <c r="A1234" t="s">
        <v>1753</v>
      </c>
      <c r="B1234" t="s">
        <v>1560</v>
      </c>
      <c r="C1234" t="s">
        <v>14</v>
      </c>
      <c r="D1234" t="s">
        <v>6588</v>
      </c>
      <c r="E1234">
        <f>IFERROR(VLOOKUP(A1234,Hoja1!$A:$E,5,0),0)-SUMIFS(REDUCCIONES!C:C,REDUCCIONES!B:B,A1234)+SUMIFS(Hoja10!E:E,Hoja10!A:A,A1234)+SUMIFS(Hoja11!E:E,Hoja11!A:A,A1234)+SUMIFS(Hoja12!E:E,Hoja12!A:A,A1234)+SUMIFS(Hoja13!E:E,Hoja13!A:A,A1234)+SUMIFS(Hoja14!E:E,Hoja14!A:A,A1234)+SUMIFS(Hoja15!E:E,Hoja15!A:A,A1234)+SUMIFS(Hoja16!E:E,Hoja16!A:A,A1234)</f>
        <v>216</v>
      </c>
      <c r="F1234">
        <f>IFERROR(VLOOKUP(A1234,Hoja7!$I:$J,2,0),0)</f>
        <v>15</v>
      </c>
      <c r="G1234">
        <f t="shared" si="19"/>
        <v>201</v>
      </c>
    </row>
    <row r="1235" spans="1:7" x14ac:dyDescent="0.25">
      <c r="A1235" t="s">
        <v>1754</v>
      </c>
      <c r="B1235" t="s">
        <v>1560</v>
      </c>
      <c r="C1235" t="s">
        <v>11</v>
      </c>
      <c r="D1235" t="s">
        <v>6588</v>
      </c>
      <c r="E1235">
        <f>IFERROR(VLOOKUP(A1235,Hoja1!$A:$E,5,0),0)-SUMIFS(REDUCCIONES!C:C,REDUCCIONES!B:B,A1235)+SUMIFS(Hoja10!E:E,Hoja10!A:A,A1235)+SUMIFS(Hoja11!E:E,Hoja11!A:A,A1235)+SUMIFS(Hoja12!E:E,Hoja12!A:A,A1235)+SUMIFS(Hoja13!E:E,Hoja13!A:A,A1235)+SUMIFS(Hoja14!E:E,Hoja14!A:A,A1235)+SUMIFS(Hoja15!E:E,Hoja15!A:A,A1235)+SUMIFS(Hoja16!E:E,Hoja16!A:A,A1235)</f>
        <v>45</v>
      </c>
      <c r="F1235">
        <f>IFERROR(VLOOKUP(A1235,Hoja7!$I:$J,2,0),0)</f>
        <v>0</v>
      </c>
      <c r="G1235">
        <f t="shared" si="19"/>
        <v>45</v>
      </c>
    </row>
    <row r="1236" spans="1:7" x14ac:dyDescent="0.25">
      <c r="A1236" t="s">
        <v>1729</v>
      </c>
      <c r="B1236" t="s">
        <v>1560</v>
      </c>
      <c r="C1236" t="s">
        <v>20</v>
      </c>
      <c r="D1236" t="s">
        <v>6588</v>
      </c>
      <c r="E1236">
        <f>IFERROR(VLOOKUP(A1236,Hoja1!$A:$E,5,0),0)-SUMIFS(REDUCCIONES!C:C,REDUCCIONES!B:B,A1236)+SUMIFS(Hoja10!E:E,Hoja10!A:A,A1236)+SUMIFS(Hoja11!E:E,Hoja11!A:A,A1236)+SUMIFS(Hoja12!E:E,Hoja12!A:A,A1236)+SUMIFS(Hoja13!E:E,Hoja13!A:A,A1236)+SUMIFS(Hoja14!E:E,Hoja14!A:A,A1236)+SUMIFS(Hoja15!E:E,Hoja15!A:A,A1236)+SUMIFS(Hoja16!E:E,Hoja16!A:A,A1236)</f>
        <v>64</v>
      </c>
      <c r="F1236">
        <f>IFERROR(VLOOKUP(A1236,Hoja7!$I:$J,2,0),0)</f>
        <v>0</v>
      </c>
      <c r="G1236">
        <f t="shared" si="19"/>
        <v>64</v>
      </c>
    </row>
    <row r="1237" spans="1:7" x14ac:dyDescent="0.25">
      <c r="A1237" t="s">
        <v>1676</v>
      </c>
      <c r="B1237" t="s">
        <v>1560</v>
      </c>
      <c r="C1237" t="s">
        <v>2</v>
      </c>
      <c r="D1237" t="s">
        <v>6588</v>
      </c>
      <c r="E1237">
        <f>IFERROR(VLOOKUP(A1237,Hoja1!$A:$E,5,0),0)-SUMIFS(REDUCCIONES!C:C,REDUCCIONES!B:B,A1237)+SUMIFS(Hoja10!E:E,Hoja10!A:A,A1237)+SUMIFS(Hoja11!E:E,Hoja11!A:A,A1237)+SUMIFS(Hoja12!E:E,Hoja12!A:A,A1237)+SUMIFS(Hoja13!E:E,Hoja13!A:A,A1237)+SUMIFS(Hoja14!E:E,Hoja14!A:A,A1237)+SUMIFS(Hoja15!E:E,Hoja15!A:A,A1237)+SUMIFS(Hoja16!E:E,Hoja16!A:A,A1237)</f>
        <v>65</v>
      </c>
      <c r="F1237">
        <f>IFERROR(VLOOKUP(A1237,Hoja7!$I:$J,2,0),0)</f>
        <v>0</v>
      </c>
      <c r="G1237">
        <f t="shared" si="19"/>
        <v>65</v>
      </c>
    </row>
    <row r="1238" spans="1:7" x14ac:dyDescent="0.25">
      <c r="A1238" t="s">
        <v>1706</v>
      </c>
      <c r="B1238" t="s">
        <v>1560</v>
      </c>
      <c r="C1238" t="s">
        <v>5</v>
      </c>
      <c r="D1238" t="s">
        <v>6588</v>
      </c>
      <c r="E1238">
        <f>IFERROR(VLOOKUP(A1238,Hoja1!$A:$E,5,0),0)-SUMIFS(REDUCCIONES!C:C,REDUCCIONES!B:B,A1238)+SUMIFS(Hoja10!E:E,Hoja10!A:A,A1238)+SUMIFS(Hoja11!E:E,Hoja11!A:A,A1238)+SUMIFS(Hoja12!E:E,Hoja12!A:A,A1238)+SUMIFS(Hoja13!E:E,Hoja13!A:A,A1238)+SUMIFS(Hoja14!E:E,Hoja14!A:A,A1238)+SUMIFS(Hoja15!E:E,Hoja15!A:A,A1238)+SUMIFS(Hoja16!E:E,Hoja16!A:A,A1238)</f>
        <v>1</v>
      </c>
      <c r="F1238">
        <f>IFERROR(VLOOKUP(A1238,Hoja7!$I:$J,2,0),0)</f>
        <v>0</v>
      </c>
      <c r="G1238">
        <f t="shared" si="19"/>
        <v>1</v>
      </c>
    </row>
    <row r="1239" spans="1:7" x14ac:dyDescent="0.25">
      <c r="A1239" t="s">
        <v>6589</v>
      </c>
      <c r="B1239" t="s">
        <v>1560</v>
      </c>
      <c r="C1239" t="s">
        <v>6178</v>
      </c>
      <c r="D1239" t="s">
        <v>6588</v>
      </c>
      <c r="E1239">
        <f>IFERROR(VLOOKUP(A1239,Hoja1!$A:$E,5,0),0)-SUMIFS(REDUCCIONES!C:C,REDUCCIONES!B:B,A1239)+SUMIFS(Hoja10!E:E,Hoja10!A:A,A1239)+SUMIFS(Hoja11!E:E,Hoja11!A:A,A1239)+SUMIFS(Hoja12!E:E,Hoja12!A:A,A1239)+SUMIFS(Hoja13!E:E,Hoja13!A:A,A1239)+SUMIFS(Hoja14!E:E,Hoja14!A:A,A1239)+SUMIFS(Hoja15!E:E,Hoja15!A:A,A1239)+SUMIFS(Hoja16!E:E,Hoja16!A:A,A1239)</f>
        <v>0</v>
      </c>
      <c r="F1239">
        <f>IFERROR(VLOOKUP(A1239,Hoja7!$I:$J,2,0),0)</f>
        <v>0</v>
      </c>
      <c r="G1239">
        <f t="shared" si="19"/>
        <v>0</v>
      </c>
    </row>
    <row r="1240" spans="1:7" x14ac:dyDescent="0.25">
      <c r="A1240" t="s">
        <v>6590</v>
      </c>
      <c r="B1240" t="s">
        <v>1560</v>
      </c>
      <c r="C1240" t="s">
        <v>6180</v>
      </c>
      <c r="D1240" t="s">
        <v>6588</v>
      </c>
      <c r="E1240">
        <f>IFERROR(VLOOKUP(A1240,Hoja1!$A:$E,5,0),0)-SUMIFS(REDUCCIONES!C:C,REDUCCIONES!B:B,A1240)+SUMIFS(Hoja10!E:E,Hoja10!A:A,A1240)+SUMIFS(Hoja11!E:E,Hoja11!A:A,A1240)+SUMIFS(Hoja12!E:E,Hoja12!A:A,A1240)+SUMIFS(Hoja13!E:E,Hoja13!A:A,A1240)+SUMIFS(Hoja14!E:E,Hoja14!A:A,A1240)+SUMIFS(Hoja15!E:E,Hoja15!A:A,A1240)+SUMIFS(Hoja16!E:E,Hoja16!A:A,A1240)</f>
        <v>0</v>
      </c>
      <c r="F1240">
        <f>IFERROR(VLOOKUP(A1240,Hoja7!$I:$J,2,0),0)</f>
        <v>0</v>
      </c>
      <c r="G1240">
        <f t="shared" si="19"/>
        <v>0</v>
      </c>
    </row>
    <row r="1241" spans="1:7" x14ac:dyDescent="0.25">
      <c r="A1241" t="s">
        <v>6591</v>
      </c>
      <c r="B1241" t="s">
        <v>1560</v>
      </c>
      <c r="C1241" t="s">
        <v>1131</v>
      </c>
      <c r="D1241" t="s">
        <v>6588</v>
      </c>
      <c r="E1241">
        <f>IFERROR(VLOOKUP(A1241,Hoja1!$A:$E,5,0),0)-SUMIFS(REDUCCIONES!C:C,REDUCCIONES!B:B,A1241)+SUMIFS(Hoja10!E:E,Hoja10!A:A,A1241)+SUMIFS(Hoja11!E:E,Hoja11!A:A,A1241)+SUMIFS(Hoja12!E:E,Hoja12!A:A,A1241)+SUMIFS(Hoja13!E:E,Hoja13!A:A,A1241)+SUMIFS(Hoja14!E:E,Hoja14!A:A,A1241)+SUMIFS(Hoja15!E:E,Hoja15!A:A,A1241)+SUMIFS(Hoja16!E:E,Hoja16!A:A,A1241)</f>
        <v>0</v>
      </c>
      <c r="F1241">
        <f>IFERROR(VLOOKUP(A1241,Hoja7!$I:$J,2,0),0)</f>
        <v>0</v>
      </c>
      <c r="G1241">
        <f t="shared" si="19"/>
        <v>0</v>
      </c>
    </row>
    <row r="1242" spans="1:7" x14ac:dyDescent="0.25">
      <c r="A1242" t="s">
        <v>6592</v>
      </c>
      <c r="B1242" t="s">
        <v>1575</v>
      </c>
      <c r="C1242" t="s">
        <v>179</v>
      </c>
      <c r="D1242" t="s">
        <v>6593</v>
      </c>
      <c r="E1242">
        <f>IFERROR(VLOOKUP(A1242,Hoja1!$A:$E,5,0),0)-SUMIFS(REDUCCIONES!C:C,REDUCCIONES!B:B,A1242)+SUMIFS(Hoja10!E:E,Hoja10!A:A,A1242)+SUMIFS(Hoja11!E:E,Hoja11!A:A,A1242)+SUMIFS(Hoja12!E:E,Hoja12!A:A,A1242)+SUMIFS(Hoja13!E:E,Hoja13!A:A,A1242)+SUMIFS(Hoja14!E:E,Hoja14!A:A,A1242)+SUMIFS(Hoja15!E:E,Hoja15!A:A,A1242)+SUMIFS(Hoja16!E:E,Hoja16!A:A,A1242)</f>
        <v>0</v>
      </c>
      <c r="F1242">
        <f>IFERROR(VLOOKUP(A1242,Hoja7!$I:$J,2,0),0)</f>
        <v>0</v>
      </c>
      <c r="G1242">
        <f t="shared" si="19"/>
        <v>0</v>
      </c>
    </row>
    <row r="1243" spans="1:7" x14ac:dyDescent="0.25">
      <c r="A1243" t="s">
        <v>6594</v>
      </c>
      <c r="B1243" t="s">
        <v>1575</v>
      </c>
      <c r="C1243" t="s">
        <v>17</v>
      </c>
      <c r="D1243" t="s">
        <v>6593</v>
      </c>
      <c r="E1243">
        <f>IFERROR(VLOOKUP(A1243,Hoja1!$A:$E,5,0),0)-SUMIFS(REDUCCIONES!C:C,REDUCCIONES!B:B,A1243)+SUMIFS(Hoja10!E:E,Hoja10!A:A,A1243)+SUMIFS(Hoja11!E:E,Hoja11!A:A,A1243)+SUMIFS(Hoja12!E:E,Hoja12!A:A,A1243)+SUMIFS(Hoja13!E:E,Hoja13!A:A,A1243)+SUMIFS(Hoja14!E:E,Hoja14!A:A,A1243)+SUMIFS(Hoja15!E:E,Hoja15!A:A,A1243)+SUMIFS(Hoja16!E:E,Hoja16!A:A,A1243)</f>
        <v>0</v>
      </c>
      <c r="F1243">
        <f>IFERROR(VLOOKUP(A1243,Hoja7!$I:$J,2,0),0)</f>
        <v>0</v>
      </c>
      <c r="G1243">
        <f t="shared" si="19"/>
        <v>0</v>
      </c>
    </row>
    <row r="1244" spans="1:7" x14ac:dyDescent="0.25">
      <c r="A1244" t="s">
        <v>1708</v>
      </c>
      <c r="B1244" t="s">
        <v>1575</v>
      </c>
      <c r="C1244" t="s">
        <v>8</v>
      </c>
      <c r="D1244" t="s">
        <v>6593</v>
      </c>
      <c r="E1244">
        <f>IFERROR(VLOOKUP(A1244,Hoja1!$A:$E,5,0),0)-SUMIFS(REDUCCIONES!C:C,REDUCCIONES!B:B,A1244)+SUMIFS(Hoja10!E:E,Hoja10!A:A,A1244)+SUMIFS(Hoja11!E:E,Hoja11!A:A,A1244)+SUMIFS(Hoja12!E:E,Hoja12!A:A,A1244)+SUMIFS(Hoja13!E:E,Hoja13!A:A,A1244)+SUMIFS(Hoja14!E:E,Hoja14!A:A,A1244)+SUMIFS(Hoja15!E:E,Hoja15!A:A,A1244)+SUMIFS(Hoja16!E:E,Hoja16!A:A,A1244)</f>
        <v>13</v>
      </c>
      <c r="F1244">
        <f>IFERROR(VLOOKUP(A1244,Hoja7!$I:$J,2,0),0)</f>
        <v>0</v>
      </c>
      <c r="G1244">
        <f t="shared" si="19"/>
        <v>13</v>
      </c>
    </row>
    <row r="1245" spans="1:7" x14ac:dyDescent="0.25">
      <c r="A1245" t="s">
        <v>1574</v>
      </c>
      <c r="B1245" t="s">
        <v>1575</v>
      </c>
      <c r="C1245" t="s">
        <v>14</v>
      </c>
      <c r="D1245" t="s">
        <v>6593</v>
      </c>
      <c r="E1245">
        <f>IFERROR(VLOOKUP(A1245,Hoja1!$A:$E,5,0),0)-SUMIFS(REDUCCIONES!C:C,REDUCCIONES!B:B,A1245)+SUMIFS(Hoja10!E:E,Hoja10!A:A,A1245)+SUMIFS(Hoja11!E:E,Hoja11!A:A,A1245)+SUMIFS(Hoja12!E:E,Hoja12!A:A,A1245)+SUMIFS(Hoja13!E:E,Hoja13!A:A,A1245)+SUMIFS(Hoja14!E:E,Hoja14!A:A,A1245)+SUMIFS(Hoja15!E:E,Hoja15!A:A,A1245)+SUMIFS(Hoja16!E:E,Hoja16!A:A,A1245)</f>
        <v>109</v>
      </c>
      <c r="F1245">
        <f>IFERROR(VLOOKUP(A1245,Hoja7!$I:$J,2,0),0)</f>
        <v>2</v>
      </c>
      <c r="G1245">
        <f t="shared" si="19"/>
        <v>107</v>
      </c>
    </row>
    <row r="1246" spans="1:7" x14ac:dyDescent="0.25">
      <c r="A1246" t="s">
        <v>1577</v>
      </c>
      <c r="B1246" t="s">
        <v>1575</v>
      </c>
      <c r="C1246" t="s">
        <v>11</v>
      </c>
      <c r="D1246" t="s">
        <v>6593</v>
      </c>
      <c r="E1246">
        <f>IFERROR(VLOOKUP(A1246,Hoja1!$A:$E,5,0),0)-SUMIFS(REDUCCIONES!C:C,REDUCCIONES!B:B,A1246)+SUMIFS(Hoja10!E:E,Hoja10!A:A,A1246)+SUMIFS(Hoja11!E:E,Hoja11!A:A,A1246)+SUMIFS(Hoja12!E:E,Hoja12!A:A,A1246)+SUMIFS(Hoja13!E:E,Hoja13!A:A,A1246)+SUMIFS(Hoja14!E:E,Hoja14!A:A,A1246)+SUMIFS(Hoja15!E:E,Hoja15!A:A,A1246)+SUMIFS(Hoja16!E:E,Hoja16!A:A,A1246)</f>
        <v>202</v>
      </c>
      <c r="F1246">
        <f>IFERROR(VLOOKUP(A1246,Hoja7!$I:$J,2,0),0)</f>
        <v>0</v>
      </c>
      <c r="G1246">
        <f t="shared" si="19"/>
        <v>202</v>
      </c>
    </row>
    <row r="1247" spans="1:7" x14ac:dyDescent="0.25">
      <c r="A1247" t="s">
        <v>1579</v>
      </c>
      <c r="B1247" t="s">
        <v>1575</v>
      </c>
      <c r="C1247" t="s">
        <v>20</v>
      </c>
      <c r="D1247" t="s">
        <v>6593</v>
      </c>
      <c r="E1247">
        <f>IFERROR(VLOOKUP(A1247,Hoja1!$A:$E,5,0),0)-SUMIFS(REDUCCIONES!C:C,REDUCCIONES!B:B,A1247)+SUMIFS(Hoja10!E:E,Hoja10!A:A,A1247)+SUMIFS(Hoja11!E:E,Hoja11!A:A,A1247)+SUMIFS(Hoja12!E:E,Hoja12!A:A,A1247)+SUMIFS(Hoja13!E:E,Hoja13!A:A,A1247)+SUMIFS(Hoja14!E:E,Hoja14!A:A,A1247)+SUMIFS(Hoja15!E:E,Hoja15!A:A,A1247)+SUMIFS(Hoja16!E:E,Hoja16!A:A,A1247)</f>
        <v>61</v>
      </c>
      <c r="F1247">
        <f>IFERROR(VLOOKUP(A1247,Hoja7!$I:$J,2,0),0)</f>
        <v>0</v>
      </c>
      <c r="G1247">
        <f t="shared" si="19"/>
        <v>61</v>
      </c>
    </row>
    <row r="1248" spans="1:7" x14ac:dyDescent="0.25">
      <c r="A1248" t="s">
        <v>1581</v>
      </c>
      <c r="B1248" t="s">
        <v>1575</v>
      </c>
      <c r="C1248" t="s">
        <v>2</v>
      </c>
      <c r="D1248" t="s">
        <v>6593</v>
      </c>
      <c r="E1248">
        <f>IFERROR(VLOOKUP(A1248,Hoja1!$A:$E,5,0),0)-SUMIFS(REDUCCIONES!C:C,REDUCCIONES!B:B,A1248)+SUMIFS(Hoja10!E:E,Hoja10!A:A,A1248)+SUMIFS(Hoja11!E:E,Hoja11!A:A,A1248)+SUMIFS(Hoja12!E:E,Hoja12!A:A,A1248)+SUMIFS(Hoja13!E:E,Hoja13!A:A,A1248)+SUMIFS(Hoja14!E:E,Hoja14!A:A,A1248)+SUMIFS(Hoja15!E:E,Hoja15!A:A,A1248)+SUMIFS(Hoja16!E:E,Hoja16!A:A,A1248)</f>
        <v>21</v>
      </c>
      <c r="F1248">
        <f>IFERROR(VLOOKUP(A1248,Hoja7!$I:$J,2,0),0)</f>
        <v>0</v>
      </c>
      <c r="G1248">
        <f t="shared" si="19"/>
        <v>21</v>
      </c>
    </row>
    <row r="1249" spans="1:7" x14ac:dyDescent="0.25">
      <c r="A1249" t="s">
        <v>1583</v>
      </c>
      <c r="B1249" t="s">
        <v>1575</v>
      </c>
      <c r="C1249" t="s">
        <v>5</v>
      </c>
      <c r="D1249" t="s">
        <v>6593</v>
      </c>
      <c r="E1249">
        <f>IFERROR(VLOOKUP(A1249,Hoja1!$A:$E,5,0),0)-SUMIFS(REDUCCIONES!C:C,REDUCCIONES!B:B,A1249)+SUMIFS(Hoja10!E:E,Hoja10!A:A,A1249)+SUMIFS(Hoja11!E:E,Hoja11!A:A,A1249)+SUMIFS(Hoja12!E:E,Hoja12!A:A,A1249)+SUMIFS(Hoja13!E:E,Hoja13!A:A,A1249)+SUMIFS(Hoja14!E:E,Hoja14!A:A,A1249)+SUMIFS(Hoja15!E:E,Hoja15!A:A,A1249)+SUMIFS(Hoja16!E:E,Hoja16!A:A,A1249)</f>
        <v>3</v>
      </c>
      <c r="F1249">
        <f>IFERROR(VLOOKUP(A1249,Hoja7!$I:$J,2,0),0)</f>
        <v>0</v>
      </c>
      <c r="G1249">
        <f t="shared" si="19"/>
        <v>3</v>
      </c>
    </row>
    <row r="1250" spans="1:7" x14ac:dyDescent="0.25">
      <c r="A1250" t="s">
        <v>6595</v>
      </c>
      <c r="B1250" t="s">
        <v>1575</v>
      </c>
      <c r="C1250" t="s">
        <v>6178</v>
      </c>
      <c r="D1250" t="s">
        <v>6593</v>
      </c>
      <c r="E1250">
        <f>IFERROR(VLOOKUP(A1250,Hoja1!$A:$E,5,0),0)-SUMIFS(REDUCCIONES!C:C,REDUCCIONES!B:B,A1250)+SUMIFS(Hoja10!E:E,Hoja10!A:A,A1250)+SUMIFS(Hoja11!E:E,Hoja11!A:A,A1250)+SUMIFS(Hoja12!E:E,Hoja12!A:A,A1250)+SUMIFS(Hoja13!E:E,Hoja13!A:A,A1250)+SUMIFS(Hoja14!E:E,Hoja14!A:A,A1250)+SUMIFS(Hoja15!E:E,Hoja15!A:A,A1250)+SUMIFS(Hoja16!E:E,Hoja16!A:A,A1250)</f>
        <v>0</v>
      </c>
      <c r="F1250">
        <f>IFERROR(VLOOKUP(A1250,Hoja7!$I:$J,2,0),0)</f>
        <v>0</v>
      </c>
      <c r="G1250">
        <f t="shared" si="19"/>
        <v>0</v>
      </c>
    </row>
    <row r="1251" spans="1:7" x14ac:dyDescent="0.25">
      <c r="A1251" t="s">
        <v>6596</v>
      </c>
      <c r="B1251" t="s">
        <v>1575</v>
      </c>
      <c r="C1251" t="s">
        <v>6180</v>
      </c>
      <c r="D1251" t="s">
        <v>6593</v>
      </c>
      <c r="E1251">
        <f>IFERROR(VLOOKUP(A1251,Hoja1!$A:$E,5,0),0)-SUMIFS(REDUCCIONES!C:C,REDUCCIONES!B:B,A1251)+SUMIFS(Hoja10!E:E,Hoja10!A:A,A1251)+SUMIFS(Hoja11!E:E,Hoja11!A:A,A1251)+SUMIFS(Hoja12!E:E,Hoja12!A:A,A1251)+SUMIFS(Hoja13!E:E,Hoja13!A:A,A1251)+SUMIFS(Hoja14!E:E,Hoja14!A:A,A1251)+SUMIFS(Hoja15!E:E,Hoja15!A:A,A1251)+SUMIFS(Hoja16!E:E,Hoja16!A:A,A1251)</f>
        <v>0</v>
      </c>
      <c r="F1251">
        <f>IFERROR(VLOOKUP(A1251,Hoja7!$I:$J,2,0),0)</f>
        <v>0</v>
      </c>
      <c r="G1251">
        <f t="shared" si="19"/>
        <v>0</v>
      </c>
    </row>
    <row r="1252" spans="1:7" x14ac:dyDescent="0.25">
      <c r="A1252" t="s">
        <v>6597</v>
      </c>
      <c r="B1252" t="s">
        <v>1575</v>
      </c>
      <c r="C1252" t="s">
        <v>1131</v>
      </c>
      <c r="D1252" t="s">
        <v>6593</v>
      </c>
      <c r="E1252">
        <f>IFERROR(VLOOKUP(A1252,Hoja1!$A:$E,5,0),0)-SUMIFS(REDUCCIONES!C:C,REDUCCIONES!B:B,A1252)+SUMIFS(Hoja10!E:E,Hoja10!A:A,A1252)+SUMIFS(Hoja11!E:E,Hoja11!A:A,A1252)+SUMIFS(Hoja12!E:E,Hoja12!A:A,A1252)+SUMIFS(Hoja13!E:E,Hoja13!A:A,A1252)+SUMIFS(Hoja14!E:E,Hoja14!A:A,A1252)+SUMIFS(Hoja15!E:E,Hoja15!A:A,A1252)+SUMIFS(Hoja16!E:E,Hoja16!A:A,A1252)</f>
        <v>0</v>
      </c>
      <c r="F1252">
        <f>IFERROR(VLOOKUP(A1252,Hoja7!$I:$J,2,0),0)</f>
        <v>0</v>
      </c>
      <c r="G1252">
        <f t="shared" si="19"/>
        <v>0</v>
      </c>
    </row>
    <row r="1253" spans="1:7" x14ac:dyDescent="0.25">
      <c r="A1253" t="s">
        <v>6598</v>
      </c>
      <c r="B1253" t="s">
        <v>1194</v>
      </c>
      <c r="C1253" t="s">
        <v>179</v>
      </c>
      <c r="D1253" t="s">
        <v>6599</v>
      </c>
      <c r="E1253">
        <f>IFERROR(VLOOKUP(A1253,Hoja1!$A:$E,5,0),0)-SUMIFS(REDUCCIONES!C:C,REDUCCIONES!B:B,A1253)+SUMIFS(Hoja10!E:E,Hoja10!A:A,A1253)+SUMIFS(Hoja11!E:E,Hoja11!A:A,A1253)+SUMIFS(Hoja12!E:E,Hoja12!A:A,A1253)+SUMIFS(Hoja13!E:E,Hoja13!A:A,A1253)+SUMIFS(Hoja14!E:E,Hoja14!A:A,A1253)+SUMIFS(Hoja15!E:E,Hoja15!A:A,A1253)+SUMIFS(Hoja16!E:E,Hoja16!A:A,A1253)</f>
        <v>0</v>
      </c>
      <c r="F1253">
        <f>IFERROR(VLOOKUP(A1253,Hoja7!$I:$J,2,0),0)</f>
        <v>0</v>
      </c>
      <c r="G1253">
        <f t="shared" si="19"/>
        <v>0</v>
      </c>
    </row>
    <row r="1254" spans="1:7" x14ac:dyDescent="0.25">
      <c r="A1254" t="s">
        <v>1193</v>
      </c>
      <c r="B1254" t="s">
        <v>1194</v>
      </c>
      <c r="C1254" t="s">
        <v>17</v>
      </c>
      <c r="D1254" t="s">
        <v>6599</v>
      </c>
      <c r="E1254">
        <f>IFERROR(VLOOKUP(A1254,Hoja1!$A:$E,5,0),0)-SUMIFS(REDUCCIONES!C:C,REDUCCIONES!B:B,A1254)+SUMIFS(Hoja10!E:E,Hoja10!A:A,A1254)+SUMIFS(Hoja11!E:E,Hoja11!A:A,A1254)+SUMIFS(Hoja12!E:E,Hoja12!A:A,A1254)+SUMIFS(Hoja13!E:E,Hoja13!A:A,A1254)+SUMIFS(Hoja14!E:E,Hoja14!A:A,A1254)+SUMIFS(Hoja15!E:E,Hoja15!A:A,A1254)+SUMIFS(Hoja16!E:E,Hoja16!A:A,A1254)</f>
        <v>30</v>
      </c>
      <c r="F1254">
        <f>IFERROR(VLOOKUP(A1254,Hoja7!$I:$J,2,0),0)</f>
        <v>0</v>
      </c>
      <c r="G1254">
        <f t="shared" si="19"/>
        <v>30</v>
      </c>
    </row>
    <row r="1255" spans="1:7" x14ac:dyDescent="0.25">
      <c r="A1255" t="s">
        <v>1196</v>
      </c>
      <c r="B1255" t="s">
        <v>1194</v>
      </c>
      <c r="C1255" t="s">
        <v>8</v>
      </c>
      <c r="D1255" t="s">
        <v>6599</v>
      </c>
      <c r="E1255">
        <f>IFERROR(VLOOKUP(A1255,Hoja1!$A:$E,5,0),0)-SUMIFS(REDUCCIONES!C:C,REDUCCIONES!B:B,A1255)+SUMIFS(Hoja10!E:E,Hoja10!A:A,A1255)+SUMIFS(Hoja11!E:E,Hoja11!A:A,A1255)+SUMIFS(Hoja12!E:E,Hoja12!A:A,A1255)+SUMIFS(Hoja13!E:E,Hoja13!A:A,A1255)+SUMIFS(Hoja14!E:E,Hoja14!A:A,A1255)+SUMIFS(Hoja15!E:E,Hoja15!A:A,A1255)+SUMIFS(Hoja16!E:E,Hoja16!A:A,A1255)</f>
        <v>39</v>
      </c>
      <c r="F1255">
        <f>IFERROR(VLOOKUP(A1255,Hoja7!$I:$J,2,0),0)</f>
        <v>0</v>
      </c>
      <c r="G1255">
        <f t="shared" si="19"/>
        <v>39</v>
      </c>
    </row>
    <row r="1256" spans="1:7" x14ac:dyDescent="0.25">
      <c r="A1256" t="s">
        <v>1198</v>
      </c>
      <c r="B1256" t="s">
        <v>1194</v>
      </c>
      <c r="C1256" t="s">
        <v>14</v>
      </c>
      <c r="D1256" t="s">
        <v>6599</v>
      </c>
      <c r="E1256">
        <f>IFERROR(VLOOKUP(A1256,Hoja1!$A:$E,5,0),0)-SUMIFS(REDUCCIONES!C:C,REDUCCIONES!B:B,A1256)+SUMIFS(Hoja10!E:E,Hoja10!A:A,A1256)+SUMIFS(Hoja11!E:E,Hoja11!A:A,A1256)+SUMIFS(Hoja12!E:E,Hoja12!A:A,A1256)+SUMIFS(Hoja13!E:E,Hoja13!A:A,A1256)+SUMIFS(Hoja14!E:E,Hoja14!A:A,A1256)+SUMIFS(Hoja15!E:E,Hoja15!A:A,A1256)+SUMIFS(Hoja16!E:E,Hoja16!A:A,A1256)</f>
        <v>114</v>
      </c>
      <c r="F1256">
        <f>IFERROR(VLOOKUP(A1256,Hoja7!$I:$J,2,0),0)</f>
        <v>0</v>
      </c>
      <c r="G1256">
        <f t="shared" si="19"/>
        <v>114</v>
      </c>
    </row>
    <row r="1257" spans="1:7" x14ac:dyDescent="0.25">
      <c r="A1257" t="s">
        <v>1200</v>
      </c>
      <c r="B1257" t="s">
        <v>1194</v>
      </c>
      <c r="C1257" t="s">
        <v>11</v>
      </c>
      <c r="D1257" t="s">
        <v>6599</v>
      </c>
      <c r="E1257">
        <f>IFERROR(VLOOKUP(A1257,Hoja1!$A:$E,5,0),0)-SUMIFS(REDUCCIONES!C:C,REDUCCIONES!B:B,A1257)+SUMIFS(Hoja10!E:E,Hoja10!A:A,A1257)+SUMIFS(Hoja11!E:E,Hoja11!A:A,A1257)+SUMIFS(Hoja12!E:E,Hoja12!A:A,A1257)+SUMIFS(Hoja13!E:E,Hoja13!A:A,A1257)+SUMIFS(Hoja14!E:E,Hoja14!A:A,A1257)+SUMIFS(Hoja15!E:E,Hoja15!A:A,A1257)+SUMIFS(Hoja16!E:E,Hoja16!A:A,A1257)</f>
        <v>90</v>
      </c>
      <c r="F1257">
        <f>IFERROR(VLOOKUP(A1257,Hoja7!$I:$J,2,0),0)</f>
        <v>0</v>
      </c>
      <c r="G1257">
        <f t="shared" si="19"/>
        <v>90</v>
      </c>
    </row>
    <row r="1258" spans="1:7" x14ac:dyDescent="0.25">
      <c r="A1258" t="s">
        <v>1202</v>
      </c>
      <c r="B1258" t="s">
        <v>1194</v>
      </c>
      <c r="C1258" t="s">
        <v>20</v>
      </c>
      <c r="D1258" t="s">
        <v>6599</v>
      </c>
      <c r="E1258">
        <f>IFERROR(VLOOKUP(A1258,Hoja1!$A:$E,5,0),0)-SUMIFS(REDUCCIONES!C:C,REDUCCIONES!B:B,A1258)+SUMIFS(Hoja10!E:E,Hoja10!A:A,A1258)+SUMIFS(Hoja11!E:E,Hoja11!A:A,A1258)+SUMIFS(Hoja12!E:E,Hoja12!A:A,A1258)+SUMIFS(Hoja13!E:E,Hoja13!A:A,A1258)+SUMIFS(Hoja14!E:E,Hoja14!A:A,A1258)+SUMIFS(Hoja15!E:E,Hoja15!A:A,A1258)+SUMIFS(Hoja16!E:E,Hoja16!A:A,A1258)</f>
        <v>29</v>
      </c>
      <c r="F1258">
        <f>IFERROR(VLOOKUP(A1258,Hoja7!$I:$J,2,0),0)</f>
        <v>0</v>
      </c>
      <c r="G1258">
        <f t="shared" si="19"/>
        <v>29</v>
      </c>
    </row>
    <row r="1259" spans="1:7" x14ac:dyDescent="0.25">
      <c r="A1259" t="s">
        <v>1204</v>
      </c>
      <c r="B1259" t="s">
        <v>1194</v>
      </c>
      <c r="C1259" t="s">
        <v>2</v>
      </c>
      <c r="D1259" t="s">
        <v>6599</v>
      </c>
      <c r="E1259">
        <f>IFERROR(VLOOKUP(A1259,Hoja1!$A:$E,5,0),0)-SUMIFS(REDUCCIONES!C:C,REDUCCIONES!B:B,A1259)+SUMIFS(Hoja10!E:E,Hoja10!A:A,A1259)+SUMIFS(Hoja11!E:E,Hoja11!A:A,A1259)+SUMIFS(Hoja12!E:E,Hoja12!A:A,A1259)+SUMIFS(Hoja13!E:E,Hoja13!A:A,A1259)+SUMIFS(Hoja14!E:E,Hoja14!A:A,A1259)+SUMIFS(Hoja15!E:E,Hoja15!A:A,A1259)+SUMIFS(Hoja16!E:E,Hoja16!A:A,A1259)</f>
        <v>11</v>
      </c>
      <c r="F1259">
        <f>IFERROR(VLOOKUP(A1259,Hoja7!$I:$J,2,0),0)</f>
        <v>0</v>
      </c>
      <c r="G1259">
        <f t="shared" si="19"/>
        <v>11</v>
      </c>
    </row>
    <row r="1260" spans="1:7" x14ac:dyDescent="0.25">
      <c r="A1260" t="s">
        <v>1206</v>
      </c>
      <c r="B1260" t="s">
        <v>1194</v>
      </c>
      <c r="C1260" t="s">
        <v>5</v>
      </c>
      <c r="D1260" t="s">
        <v>6599</v>
      </c>
      <c r="E1260">
        <f>IFERROR(VLOOKUP(A1260,Hoja1!$A:$E,5,0),0)-SUMIFS(REDUCCIONES!C:C,REDUCCIONES!B:B,A1260)+SUMIFS(Hoja10!E:E,Hoja10!A:A,A1260)+SUMIFS(Hoja11!E:E,Hoja11!A:A,A1260)+SUMIFS(Hoja12!E:E,Hoja12!A:A,A1260)+SUMIFS(Hoja13!E:E,Hoja13!A:A,A1260)+SUMIFS(Hoja14!E:E,Hoja14!A:A,A1260)+SUMIFS(Hoja15!E:E,Hoja15!A:A,A1260)+SUMIFS(Hoja16!E:E,Hoja16!A:A,A1260)</f>
        <v>26</v>
      </c>
      <c r="F1260">
        <f>IFERROR(VLOOKUP(A1260,Hoja7!$I:$J,2,0),0)</f>
        <v>0</v>
      </c>
      <c r="G1260">
        <f t="shared" si="19"/>
        <v>26</v>
      </c>
    </row>
    <row r="1261" spans="1:7" x14ac:dyDescent="0.25">
      <c r="A1261" t="s">
        <v>6600</v>
      </c>
      <c r="B1261" t="s">
        <v>1194</v>
      </c>
      <c r="C1261" t="s">
        <v>6178</v>
      </c>
      <c r="D1261" t="s">
        <v>6599</v>
      </c>
      <c r="E1261">
        <f>IFERROR(VLOOKUP(A1261,Hoja1!$A:$E,5,0),0)-SUMIFS(REDUCCIONES!C:C,REDUCCIONES!B:B,A1261)+SUMIFS(Hoja10!E:E,Hoja10!A:A,A1261)+SUMIFS(Hoja11!E:E,Hoja11!A:A,A1261)+SUMIFS(Hoja12!E:E,Hoja12!A:A,A1261)+SUMIFS(Hoja13!E:E,Hoja13!A:A,A1261)+SUMIFS(Hoja14!E:E,Hoja14!A:A,A1261)+SUMIFS(Hoja15!E:E,Hoja15!A:A,A1261)+SUMIFS(Hoja16!E:E,Hoja16!A:A,A1261)</f>
        <v>0</v>
      </c>
      <c r="F1261">
        <f>IFERROR(VLOOKUP(A1261,Hoja7!$I:$J,2,0),0)</f>
        <v>0</v>
      </c>
      <c r="G1261">
        <f t="shared" si="19"/>
        <v>0</v>
      </c>
    </row>
    <row r="1262" spans="1:7" x14ac:dyDescent="0.25">
      <c r="A1262" t="s">
        <v>6601</v>
      </c>
      <c r="B1262" t="s">
        <v>1194</v>
      </c>
      <c r="C1262" t="s">
        <v>6180</v>
      </c>
      <c r="D1262" t="s">
        <v>6599</v>
      </c>
      <c r="E1262">
        <f>IFERROR(VLOOKUP(A1262,Hoja1!$A:$E,5,0),0)-SUMIFS(REDUCCIONES!C:C,REDUCCIONES!B:B,A1262)+SUMIFS(Hoja10!E:E,Hoja10!A:A,A1262)+SUMIFS(Hoja11!E:E,Hoja11!A:A,A1262)+SUMIFS(Hoja12!E:E,Hoja12!A:A,A1262)+SUMIFS(Hoja13!E:E,Hoja13!A:A,A1262)+SUMIFS(Hoja14!E:E,Hoja14!A:A,A1262)+SUMIFS(Hoja15!E:E,Hoja15!A:A,A1262)+SUMIFS(Hoja16!E:E,Hoja16!A:A,A1262)</f>
        <v>0</v>
      </c>
      <c r="F1262">
        <f>IFERROR(VLOOKUP(A1262,Hoja7!$I:$J,2,0),0)</f>
        <v>0</v>
      </c>
      <c r="G1262">
        <f t="shared" si="19"/>
        <v>0</v>
      </c>
    </row>
    <row r="1263" spans="1:7" x14ac:dyDescent="0.25">
      <c r="A1263" t="s">
        <v>6602</v>
      </c>
      <c r="B1263" t="s">
        <v>1194</v>
      </c>
      <c r="C1263" t="s">
        <v>1131</v>
      </c>
      <c r="D1263" t="s">
        <v>6599</v>
      </c>
      <c r="E1263">
        <f>IFERROR(VLOOKUP(A1263,Hoja1!$A:$E,5,0),0)-SUMIFS(REDUCCIONES!C:C,REDUCCIONES!B:B,A1263)+SUMIFS(Hoja10!E:E,Hoja10!A:A,A1263)+SUMIFS(Hoja11!E:E,Hoja11!A:A,A1263)+SUMIFS(Hoja12!E:E,Hoja12!A:A,A1263)+SUMIFS(Hoja13!E:E,Hoja13!A:A,A1263)+SUMIFS(Hoja14!E:E,Hoja14!A:A,A1263)+SUMIFS(Hoja15!E:E,Hoja15!A:A,A1263)+SUMIFS(Hoja16!E:E,Hoja16!A:A,A1263)</f>
        <v>0</v>
      </c>
      <c r="F1263">
        <f>IFERROR(VLOOKUP(A1263,Hoja7!$I:$J,2,0),0)</f>
        <v>0</v>
      </c>
      <c r="G1263">
        <f t="shared" si="19"/>
        <v>0</v>
      </c>
    </row>
    <row r="1264" spans="1:7" x14ac:dyDescent="0.25">
      <c r="A1264" t="s">
        <v>2673</v>
      </c>
      <c r="B1264" t="s">
        <v>2577</v>
      </c>
      <c r="C1264" t="s">
        <v>179</v>
      </c>
      <c r="D1264" t="s">
        <v>6603</v>
      </c>
      <c r="E1264">
        <f>IFERROR(VLOOKUP(A1264,Hoja1!$A:$E,5,0),0)-SUMIFS(REDUCCIONES!C:C,REDUCCIONES!B:B,A1264)+SUMIFS(Hoja10!E:E,Hoja10!A:A,A1264)+SUMIFS(Hoja11!E:E,Hoja11!A:A,A1264)+SUMIFS(Hoja12!E:E,Hoja12!A:A,A1264)+SUMIFS(Hoja13!E:E,Hoja13!A:A,A1264)+SUMIFS(Hoja14!E:E,Hoja14!A:A,A1264)+SUMIFS(Hoja15!E:E,Hoja15!A:A,A1264)+SUMIFS(Hoja16!E:E,Hoja16!A:A,A1264)</f>
        <v>232</v>
      </c>
      <c r="F1264">
        <f>IFERROR(VLOOKUP(A1264,Hoja7!$I:$J,2,0),0)</f>
        <v>0</v>
      </c>
      <c r="G1264">
        <f t="shared" si="19"/>
        <v>232</v>
      </c>
    </row>
    <row r="1265" spans="1:7" x14ac:dyDescent="0.25">
      <c r="A1265" t="s">
        <v>2681</v>
      </c>
      <c r="B1265" t="s">
        <v>2577</v>
      </c>
      <c r="C1265" t="s">
        <v>17</v>
      </c>
      <c r="D1265" t="s">
        <v>6603</v>
      </c>
      <c r="E1265">
        <f>IFERROR(VLOOKUP(A1265,Hoja1!$A:$E,5,0),0)-SUMIFS(REDUCCIONES!C:C,REDUCCIONES!B:B,A1265)+SUMIFS(Hoja10!E:E,Hoja10!A:A,A1265)+SUMIFS(Hoja11!E:E,Hoja11!A:A,A1265)+SUMIFS(Hoja12!E:E,Hoja12!A:A,A1265)+SUMIFS(Hoja13!E:E,Hoja13!A:A,A1265)+SUMIFS(Hoja14!E:E,Hoja14!A:A,A1265)+SUMIFS(Hoja15!E:E,Hoja15!A:A,A1265)+SUMIFS(Hoja16!E:E,Hoja16!A:A,A1265)</f>
        <v>132</v>
      </c>
      <c r="F1265">
        <f>IFERROR(VLOOKUP(A1265,Hoja7!$I:$J,2,0),0)</f>
        <v>0</v>
      </c>
      <c r="G1265">
        <f t="shared" si="19"/>
        <v>132</v>
      </c>
    </row>
    <row r="1266" spans="1:7" x14ac:dyDescent="0.25">
      <c r="A1266" t="s">
        <v>2576</v>
      </c>
      <c r="B1266" t="s">
        <v>2577</v>
      </c>
      <c r="C1266" t="s">
        <v>8</v>
      </c>
      <c r="D1266" t="s">
        <v>6603</v>
      </c>
      <c r="E1266">
        <f>IFERROR(VLOOKUP(A1266,Hoja1!$A:$E,5,0),0)-SUMIFS(REDUCCIONES!C:C,REDUCCIONES!B:B,A1266)+SUMIFS(Hoja10!E:E,Hoja10!A:A,A1266)+SUMIFS(Hoja11!E:E,Hoja11!A:A,A1266)+SUMIFS(Hoja12!E:E,Hoja12!A:A,A1266)+SUMIFS(Hoja13!E:E,Hoja13!A:A,A1266)+SUMIFS(Hoja14!E:E,Hoja14!A:A,A1266)+SUMIFS(Hoja15!E:E,Hoja15!A:A,A1266)+SUMIFS(Hoja16!E:E,Hoja16!A:A,A1266)</f>
        <v>144</v>
      </c>
      <c r="F1266">
        <f>IFERROR(VLOOKUP(A1266,Hoja7!$I:$J,2,0),0)</f>
        <v>1</v>
      </c>
      <c r="G1266">
        <f t="shared" si="19"/>
        <v>143</v>
      </c>
    </row>
    <row r="1267" spans="1:7" x14ac:dyDescent="0.25">
      <c r="A1267" t="s">
        <v>2702</v>
      </c>
      <c r="B1267" t="s">
        <v>2577</v>
      </c>
      <c r="C1267" t="s">
        <v>14</v>
      </c>
      <c r="D1267" t="s">
        <v>6603</v>
      </c>
      <c r="E1267">
        <f>IFERROR(VLOOKUP(A1267,Hoja1!$A:$E,5,0),0)-SUMIFS(REDUCCIONES!C:C,REDUCCIONES!B:B,A1267)+SUMIFS(Hoja10!E:E,Hoja10!A:A,A1267)+SUMIFS(Hoja11!E:E,Hoja11!A:A,A1267)+SUMIFS(Hoja12!E:E,Hoja12!A:A,A1267)+SUMIFS(Hoja13!E:E,Hoja13!A:A,A1267)+SUMIFS(Hoja14!E:E,Hoja14!A:A,A1267)+SUMIFS(Hoja15!E:E,Hoja15!A:A,A1267)+SUMIFS(Hoja16!E:E,Hoja16!A:A,A1267)</f>
        <v>136</v>
      </c>
      <c r="F1267">
        <f>IFERROR(VLOOKUP(A1267,Hoja7!$I:$J,2,0),0)</f>
        <v>0</v>
      </c>
      <c r="G1267">
        <f t="shared" si="19"/>
        <v>136</v>
      </c>
    </row>
    <row r="1268" spans="1:7" x14ac:dyDescent="0.25">
      <c r="A1268" t="s">
        <v>2679</v>
      </c>
      <c r="B1268" t="s">
        <v>2577</v>
      </c>
      <c r="C1268" t="s">
        <v>11</v>
      </c>
      <c r="D1268" t="s">
        <v>6603</v>
      </c>
      <c r="E1268">
        <f>IFERROR(VLOOKUP(A1268,Hoja1!$A:$E,5,0),0)-SUMIFS(REDUCCIONES!C:C,REDUCCIONES!B:B,A1268)+SUMIFS(Hoja10!E:E,Hoja10!A:A,A1268)+SUMIFS(Hoja11!E:E,Hoja11!A:A,A1268)+SUMIFS(Hoja12!E:E,Hoja12!A:A,A1268)+SUMIFS(Hoja13!E:E,Hoja13!A:A,A1268)+SUMIFS(Hoja14!E:E,Hoja14!A:A,A1268)+SUMIFS(Hoja15!E:E,Hoja15!A:A,A1268)+SUMIFS(Hoja16!E:E,Hoja16!A:A,A1268)</f>
        <v>200</v>
      </c>
      <c r="F1268">
        <f>IFERROR(VLOOKUP(A1268,Hoja7!$I:$J,2,0),0)</f>
        <v>0</v>
      </c>
      <c r="G1268">
        <f t="shared" si="19"/>
        <v>200</v>
      </c>
    </row>
    <row r="1269" spans="1:7" x14ac:dyDescent="0.25">
      <c r="A1269" t="s">
        <v>2683</v>
      </c>
      <c r="B1269" t="s">
        <v>2577</v>
      </c>
      <c r="C1269" t="s">
        <v>20</v>
      </c>
      <c r="D1269" t="s">
        <v>6603</v>
      </c>
      <c r="E1269">
        <f>IFERROR(VLOOKUP(A1269,Hoja1!$A:$E,5,0),0)-SUMIFS(REDUCCIONES!C:C,REDUCCIONES!B:B,A1269)+SUMIFS(Hoja10!E:E,Hoja10!A:A,A1269)+SUMIFS(Hoja11!E:E,Hoja11!A:A,A1269)+SUMIFS(Hoja12!E:E,Hoja12!A:A,A1269)+SUMIFS(Hoja13!E:E,Hoja13!A:A,A1269)+SUMIFS(Hoja14!E:E,Hoja14!A:A,A1269)+SUMIFS(Hoja15!E:E,Hoja15!A:A,A1269)+SUMIFS(Hoja16!E:E,Hoja16!A:A,A1269)</f>
        <v>272</v>
      </c>
      <c r="F1269">
        <f>IFERROR(VLOOKUP(A1269,Hoja7!$I:$J,2,0),0)</f>
        <v>1</v>
      </c>
      <c r="G1269">
        <f t="shared" si="19"/>
        <v>271</v>
      </c>
    </row>
    <row r="1270" spans="1:7" x14ac:dyDescent="0.25">
      <c r="A1270" t="s">
        <v>2675</v>
      </c>
      <c r="B1270" t="s">
        <v>2577</v>
      </c>
      <c r="C1270" t="s">
        <v>2</v>
      </c>
      <c r="D1270" t="s">
        <v>6603</v>
      </c>
      <c r="E1270">
        <f>IFERROR(VLOOKUP(A1270,Hoja1!$A:$E,5,0),0)-SUMIFS(REDUCCIONES!C:C,REDUCCIONES!B:B,A1270)+SUMIFS(Hoja10!E:E,Hoja10!A:A,A1270)+SUMIFS(Hoja11!E:E,Hoja11!A:A,A1270)+SUMIFS(Hoja12!E:E,Hoja12!A:A,A1270)+SUMIFS(Hoja13!E:E,Hoja13!A:A,A1270)+SUMIFS(Hoja14!E:E,Hoja14!A:A,A1270)+SUMIFS(Hoja15!E:E,Hoja15!A:A,A1270)+SUMIFS(Hoja16!E:E,Hoja16!A:A,A1270)</f>
        <v>116</v>
      </c>
      <c r="F1270">
        <f>IFERROR(VLOOKUP(A1270,Hoja7!$I:$J,2,0),0)</f>
        <v>2</v>
      </c>
      <c r="G1270">
        <f t="shared" si="19"/>
        <v>114</v>
      </c>
    </row>
    <row r="1271" spans="1:7" x14ac:dyDescent="0.25">
      <c r="A1271" t="s">
        <v>2677</v>
      </c>
      <c r="B1271" t="s">
        <v>2577</v>
      </c>
      <c r="C1271" t="s">
        <v>5</v>
      </c>
      <c r="D1271" t="s">
        <v>6603</v>
      </c>
      <c r="E1271">
        <f>IFERROR(VLOOKUP(A1271,Hoja1!$A:$E,5,0),0)-SUMIFS(REDUCCIONES!C:C,REDUCCIONES!B:B,A1271)+SUMIFS(Hoja10!E:E,Hoja10!A:A,A1271)+SUMIFS(Hoja11!E:E,Hoja11!A:A,A1271)+SUMIFS(Hoja12!E:E,Hoja12!A:A,A1271)+SUMIFS(Hoja13!E:E,Hoja13!A:A,A1271)+SUMIFS(Hoja14!E:E,Hoja14!A:A,A1271)+SUMIFS(Hoja15!E:E,Hoja15!A:A,A1271)+SUMIFS(Hoja16!E:E,Hoja16!A:A,A1271)</f>
        <v>59</v>
      </c>
      <c r="F1271">
        <f>IFERROR(VLOOKUP(A1271,Hoja7!$I:$J,2,0),0)</f>
        <v>0</v>
      </c>
      <c r="G1271">
        <f t="shared" si="19"/>
        <v>59</v>
      </c>
    </row>
    <row r="1272" spans="1:7" x14ac:dyDescent="0.25">
      <c r="A1272" t="s">
        <v>6604</v>
      </c>
      <c r="B1272" t="s">
        <v>2577</v>
      </c>
      <c r="C1272" t="s">
        <v>6178</v>
      </c>
      <c r="D1272" t="s">
        <v>6603</v>
      </c>
      <c r="E1272">
        <f>IFERROR(VLOOKUP(A1272,Hoja1!$A:$E,5,0),0)-SUMIFS(REDUCCIONES!C:C,REDUCCIONES!B:B,A1272)+SUMIFS(Hoja10!E:E,Hoja10!A:A,A1272)+SUMIFS(Hoja11!E:E,Hoja11!A:A,A1272)+SUMIFS(Hoja12!E:E,Hoja12!A:A,A1272)+SUMIFS(Hoja13!E:E,Hoja13!A:A,A1272)+SUMIFS(Hoja14!E:E,Hoja14!A:A,A1272)+SUMIFS(Hoja15!E:E,Hoja15!A:A,A1272)+SUMIFS(Hoja16!E:E,Hoja16!A:A,A1272)</f>
        <v>0</v>
      </c>
      <c r="F1272">
        <f>IFERROR(VLOOKUP(A1272,Hoja7!$I:$J,2,0),0)</f>
        <v>0</v>
      </c>
      <c r="G1272">
        <f t="shared" si="19"/>
        <v>0</v>
      </c>
    </row>
    <row r="1273" spans="1:7" x14ac:dyDescent="0.25">
      <c r="A1273" t="s">
        <v>6605</v>
      </c>
      <c r="B1273" t="s">
        <v>2577</v>
      </c>
      <c r="C1273" t="s">
        <v>6180</v>
      </c>
      <c r="D1273" t="s">
        <v>6603</v>
      </c>
      <c r="E1273">
        <f>IFERROR(VLOOKUP(A1273,Hoja1!$A:$E,5,0),0)-SUMIFS(REDUCCIONES!C:C,REDUCCIONES!B:B,A1273)+SUMIFS(Hoja10!E:E,Hoja10!A:A,A1273)+SUMIFS(Hoja11!E:E,Hoja11!A:A,A1273)+SUMIFS(Hoja12!E:E,Hoja12!A:A,A1273)+SUMIFS(Hoja13!E:E,Hoja13!A:A,A1273)+SUMIFS(Hoja14!E:E,Hoja14!A:A,A1273)+SUMIFS(Hoja15!E:E,Hoja15!A:A,A1273)+SUMIFS(Hoja16!E:E,Hoja16!A:A,A1273)</f>
        <v>0</v>
      </c>
      <c r="F1273">
        <f>IFERROR(VLOOKUP(A1273,Hoja7!$I:$J,2,0),0)</f>
        <v>0</v>
      </c>
      <c r="G1273">
        <f t="shared" si="19"/>
        <v>0</v>
      </c>
    </row>
    <row r="1274" spans="1:7" x14ac:dyDescent="0.25">
      <c r="A1274" t="s">
        <v>6606</v>
      </c>
      <c r="B1274" t="s">
        <v>2577</v>
      </c>
      <c r="C1274" t="s">
        <v>1131</v>
      </c>
      <c r="D1274" t="s">
        <v>6603</v>
      </c>
      <c r="E1274">
        <f>IFERROR(VLOOKUP(A1274,Hoja1!$A:$E,5,0),0)-SUMIFS(REDUCCIONES!C:C,REDUCCIONES!B:B,A1274)+SUMIFS(Hoja10!E:E,Hoja10!A:A,A1274)+SUMIFS(Hoja11!E:E,Hoja11!A:A,A1274)+SUMIFS(Hoja12!E:E,Hoja12!A:A,A1274)+SUMIFS(Hoja13!E:E,Hoja13!A:A,A1274)+SUMIFS(Hoja14!E:E,Hoja14!A:A,A1274)+SUMIFS(Hoja15!E:E,Hoja15!A:A,A1274)+SUMIFS(Hoja16!E:E,Hoja16!A:A,A1274)</f>
        <v>0</v>
      </c>
      <c r="F1274">
        <f>IFERROR(VLOOKUP(A1274,Hoja7!$I:$J,2,0),0)</f>
        <v>0</v>
      </c>
      <c r="G1274">
        <f t="shared" si="19"/>
        <v>0</v>
      </c>
    </row>
    <row r="1275" spans="1:7" x14ac:dyDescent="0.25">
      <c r="A1275" t="s">
        <v>2786</v>
      </c>
      <c r="B1275" t="s">
        <v>2671</v>
      </c>
      <c r="C1275" t="s">
        <v>179</v>
      </c>
      <c r="D1275" t="s">
        <v>6607</v>
      </c>
      <c r="E1275">
        <f>IFERROR(VLOOKUP(A1275,Hoja1!$A:$E,5,0),0)-SUMIFS(REDUCCIONES!C:C,REDUCCIONES!B:B,A1275)+SUMIFS(Hoja10!E:E,Hoja10!A:A,A1275)+SUMIFS(Hoja11!E:E,Hoja11!A:A,A1275)+SUMIFS(Hoja12!E:E,Hoja12!A:A,A1275)+SUMIFS(Hoja13!E:E,Hoja13!A:A,A1275)+SUMIFS(Hoja14!E:E,Hoja14!A:A,A1275)+SUMIFS(Hoja15!E:E,Hoja15!A:A,A1275)+SUMIFS(Hoja16!E:E,Hoja16!A:A,A1275)</f>
        <v>31</v>
      </c>
      <c r="F1275">
        <f>IFERROR(VLOOKUP(A1275,Hoja7!$I:$J,2,0),0)</f>
        <v>0</v>
      </c>
      <c r="G1275">
        <f t="shared" si="19"/>
        <v>31</v>
      </c>
    </row>
    <row r="1276" spans="1:7" x14ac:dyDescent="0.25">
      <c r="A1276" t="s">
        <v>2753</v>
      </c>
      <c r="B1276" t="s">
        <v>2671</v>
      </c>
      <c r="C1276" t="s">
        <v>17</v>
      </c>
      <c r="D1276" t="s">
        <v>6607</v>
      </c>
      <c r="E1276">
        <f>IFERROR(VLOOKUP(A1276,Hoja1!$A:$E,5,0),0)-SUMIFS(REDUCCIONES!C:C,REDUCCIONES!B:B,A1276)+SUMIFS(Hoja10!E:E,Hoja10!A:A,A1276)+SUMIFS(Hoja11!E:E,Hoja11!A:A,A1276)+SUMIFS(Hoja12!E:E,Hoja12!A:A,A1276)+SUMIFS(Hoja13!E:E,Hoja13!A:A,A1276)+SUMIFS(Hoja14!E:E,Hoja14!A:A,A1276)+SUMIFS(Hoja15!E:E,Hoja15!A:A,A1276)+SUMIFS(Hoja16!E:E,Hoja16!A:A,A1276)</f>
        <v>388</v>
      </c>
      <c r="F1276">
        <f>IFERROR(VLOOKUP(A1276,Hoja7!$I:$J,2,0),0)</f>
        <v>0</v>
      </c>
      <c r="G1276">
        <f t="shared" si="19"/>
        <v>388</v>
      </c>
    </row>
    <row r="1277" spans="1:7" x14ac:dyDescent="0.25">
      <c r="A1277" t="s">
        <v>2713</v>
      </c>
      <c r="B1277" t="s">
        <v>2671</v>
      </c>
      <c r="C1277" t="s">
        <v>8</v>
      </c>
      <c r="D1277" t="s">
        <v>6607</v>
      </c>
      <c r="E1277">
        <f>IFERROR(VLOOKUP(A1277,Hoja1!$A:$E,5,0),0)-SUMIFS(REDUCCIONES!C:C,REDUCCIONES!B:B,A1277)+SUMIFS(Hoja10!E:E,Hoja10!A:A,A1277)+SUMIFS(Hoja11!E:E,Hoja11!A:A,A1277)+SUMIFS(Hoja12!E:E,Hoja12!A:A,A1277)+SUMIFS(Hoja13!E:E,Hoja13!A:A,A1277)+SUMIFS(Hoja14!E:E,Hoja14!A:A,A1277)+SUMIFS(Hoja15!E:E,Hoja15!A:A,A1277)+SUMIFS(Hoja16!E:E,Hoja16!A:A,A1277)</f>
        <v>339</v>
      </c>
      <c r="F1277">
        <f>IFERROR(VLOOKUP(A1277,Hoja7!$I:$J,2,0),0)</f>
        <v>1</v>
      </c>
      <c r="G1277">
        <f t="shared" si="19"/>
        <v>338</v>
      </c>
    </row>
    <row r="1278" spans="1:7" x14ac:dyDescent="0.25">
      <c r="A1278" t="s">
        <v>2670</v>
      </c>
      <c r="B1278" t="s">
        <v>2671</v>
      </c>
      <c r="C1278" t="s">
        <v>14</v>
      </c>
      <c r="D1278" t="s">
        <v>6607</v>
      </c>
      <c r="E1278">
        <f>IFERROR(VLOOKUP(A1278,Hoja1!$A:$E,5,0),0)-SUMIFS(REDUCCIONES!C:C,REDUCCIONES!B:B,A1278)+SUMIFS(Hoja10!E:E,Hoja10!A:A,A1278)+SUMIFS(Hoja11!E:E,Hoja11!A:A,A1278)+SUMIFS(Hoja12!E:E,Hoja12!A:A,A1278)+SUMIFS(Hoja13!E:E,Hoja13!A:A,A1278)+SUMIFS(Hoja14!E:E,Hoja14!A:A,A1278)+SUMIFS(Hoja15!E:E,Hoja15!A:A,A1278)+SUMIFS(Hoja16!E:E,Hoja16!A:A,A1278)</f>
        <v>828</v>
      </c>
      <c r="F1278">
        <f>IFERROR(VLOOKUP(A1278,Hoja7!$I:$J,2,0),0)</f>
        <v>2</v>
      </c>
      <c r="G1278">
        <f t="shared" si="19"/>
        <v>826</v>
      </c>
    </row>
    <row r="1279" spans="1:7" x14ac:dyDescent="0.25">
      <c r="A1279" t="s">
        <v>2704</v>
      </c>
      <c r="B1279" t="s">
        <v>2671</v>
      </c>
      <c r="C1279" t="s">
        <v>11</v>
      </c>
      <c r="D1279" t="s">
        <v>6607</v>
      </c>
      <c r="E1279">
        <f>IFERROR(VLOOKUP(A1279,Hoja1!$A:$E,5,0),0)-SUMIFS(REDUCCIONES!C:C,REDUCCIONES!B:B,A1279)+SUMIFS(Hoja10!E:E,Hoja10!A:A,A1279)+SUMIFS(Hoja11!E:E,Hoja11!A:A,A1279)+SUMIFS(Hoja12!E:E,Hoja12!A:A,A1279)+SUMIFS(Hoja13!E:E,Hoja13!A:A,A1279)+SUMIFS(Hoja14!E:E,Hoja14!A:A,A1279)+SUMIFS(Hoja15!E:E,Hoja15!A:A,A1279)+SUMIFS(Hoja16!E:E,Hoja16!A:A,A1279)</f>
        <v>885</v>
      </c>
      <c r="F1279">
        <f>IFERROR(VLOOKUP(A1279,Hoja7!$I:$J,2,0),0)</f>
        <v>1</v>
      </c>
      <c r="G1279">
        <f t="shared" si="19"/>
        <v>884</v>
      </c>
    </row>
    <row r="1280" spans="1:7" x14ac:dyDescent="0.25">
      <c r="A1280" t="s">
        <v>2715</v>
      </c>
      <c r="B1280" t="s">
        <v>2671</v>
      </c>
      <c r="C1280" t="s">
        <v>20</v>
      </c>
      <c r="D1280" t="s">
        <v>6607</v>
      </c>
      <c r="E1280">
        <f>IFERROR(VLOOKUP(A1280,Hoja1!$A:$E,5,0),0)-SUMIFS(REDUCCIONES!C:C,REDUCCIONES!B:B,A1280)+SUMIFS(Hoja10!E:E,Hoja10!A:A,A1280)+SUMIFS(Hoja11!E:E,Hoja11!A:A,A1280)+SUMIFS(Hoja12!E:E,Hoja12!A:A,A1280)+SUMIFS(Hoja13!E:E,Hoja13!A:A,A1280)+SUMIFS(Hoja14!E:E,Hoja14!A:A,A1280)+SUMIFS(Hoja15!E:E,Hoja15!A:A,A1280)+SUMIFS(Hoja16!E:E,Hoja16!A:A,A1280)</f>
        <v>377</v>
      </c>
      <c r="F1280">
        <f>IFERROR(VLOOKUP(A1280,Hoja7!$I:$J,2,0),0)</f>
        <v>5</v>
      </c>
      <c r="G1280">
        <f t="shared" si="19"/>
        <v>372</v>
      </c>
    </row>
    <row r="1281" spans="1:7" x14ac:dyDescent="0.25">
      <c r="A1281" t="s">
        <v>2751</v>
      </c>
      <c r="B1281" t="s">
        <v>2671</v>
      </c>
      <c r="C1281" t="s">
        <v>2</v>
      </c>
      <c r="D1281" t="s">
        <v>6607</v>
      </c>
      <c r="E1281">
        <f>IFERROR(VLOOKUP(A1281,Hoja1!$A:$E,5,0),0)-SUMIFS(REDUCCIONES!C:C,REDUCCIONES!B:B,A1281)+SUMIFS(Hoja10!E:E,Hoja10!A:A,A1281)+SUMIFS(Hoja11!E:E,Hoja11!A:A,A1281)+SUMIFS(Hoja12!E:E,Hoja12!A:A,A1281)+SUMIFS(Hoja13!E:E,Hoja13!A:A,A1281)+SUMIFS(Hoja14!E:E,Hoja14!A:A,A1281)+SUMIFS(Hoja15!E:E,Hoja15!A:A,A1281)+SUMIFS(Hoja16!E:E,Hoja16!A:A,A1281)</f>
        <v>251</v>
      </c>
      <c r="F1281">
        <f>IFERROR(VLOOKUP(A1281,Hoja7!$I:$J,2,0),0)</f>
        <v>1</v>
      </c>
      <c r="G1281">
        <f t="shared" si="19"/>
        <v>250</v>
      </c>
    </row>
    <row r="1282" spans="1:7" x14ac:dyDescent="0.25">
      <c r="A1282" t="s">
        <v>2784</v>
      </c>
      <c r="B1282" t="s">
        <v>2671</v>
      </c>
      <c r="C1282" t="s">
        <v>5</v>
      </c>
      <c r="D1282" t="s">
        <v>6607</v>
      </c>
      <c r="E1282">
        <f>IFERROR(VLOOKUP(A1282,Hoja1!$A:$E,5,0),0)-SUMIFS(REDUCCIONES!C:C,REDUCCIONES!B:B,A1282)+SUMIFS(Hoja10!E:E,Hoja10!A:A,A1282)+SUMIFS(Hoja11!E:E,Hoja11!A:A,A1282)+SUMIFS(Hoja12!E:E,Hoja12!A:A,A1282)+SUMIFS(Hoja13!E:E,Hoja13!A:A,A1282)+SUMIFS(Hoja14!E:E,Hoja14!A:A,A1282)+SUMIFS(Hoja15!E:E,Hoja15!A:A,A1282)+SUMIFS(Hoja16!E:E,Hoja16!A:A,A1282)</f>
        <v>5</v>
      </c>
      <c r="F1282">
        <f>IFERROR(VLOOKUP(A1282,Hoja7!$I:$J,2,0),0)</f>
        <v>1</v>
      </c>
      <c r="G1282">
        <f t="shared" ref="G1282:G1345" si="20">IF(AND(E1282&gt;=0,F1282&lt;0),E1282+F1282,E1282-F1282)</f>
        <v>4</v>
      </c>
    </row>
    <row r="1283" spans="1:7" x14ac:dyDescent="0.25">
      <c r="A1283" t="s">
        <v>6608</v>
      </c>
      <c r="B1283" t="s">
        <v>2671</v>
      </c>
      <c r="C1283" t="s">
        <v>6178</v>
      </c>
      <c r="D1283" t="s">
        <v>6607</v>
      </c>
      <c r="E1283">
        <f>IFERROR(VLOOKUP(A1283,Hoja1!$A:$E,5,0),0)-SUMIFS(REDUCCIONES!C:C,REDUCCIONES!B:B,A1283)+SUMIFS(Hoja10!E:E,Hoja10!A:A,A1283)+SUMIFS(Hoja11!E:E,Hoja11!A:A,A1283)+SUMIFS(Hoja12!E:E,Hoja12!A:A,A1283)+SUMIFS(Hoja13!E:E,Hoja13!A:A,A1283)+SUMIFS(Hoja14!E:E,Hoja14!A:A,A1283)+SUMIFS(Hoja15!E:E,Hoja15!A:A,A1283)+SUMIFS(Hoja16!E:E,Hoja16!A:A,A1283)</f>
        <v>0</v>
      </c>
      <c r="F1283">
        <f>IFERROR(VLOOKUP(A1283,Hoja7!$I:$J,2,0),0)</f>
        <v>0</v>
      </c>
      <c r="G1283">
        <f t="shared" si="20"/>
        <v>0</v>
      </c>
    </row>
    <row r="1284" spans="1:7" x14ac:dyDescent="0.25">
      <c r="A1284" t="s">
        <v>6609</v>
      </c>
      <c r="B1284" t="s">
        <v>2671</v>
      </c>
      <c r="C1284" t="s">
        <v>6180</v>
      </c>
      <c r="D1284" t="s">
        <v>6607</v>
      </c>
      <c r="E1284">
        <f>IFERROR(VLOOKUP(A1284,Hoja1!$A:$E,5,0),0)-SUMIFS(REDUCCIONES!C:C,REDUCCIONES!B:B,A1284)+SUMIFS(Hoja10!E:E,Hoja10!A:A,A1284)+SUMIFS(Hoja11!E:E,Hoja11!A:A,A1284)+SUMIFS(Hoja12!E:E,Hoja12!A:A,A1284)+SUMIFS(Hoja13!E:E,Hoja13!A:A,A1284)+SUMIFS(Hoja14!E:E,Hoja14!A:A,A1284)+SUMIFS(Hoja15!E:E,Hoja15!A:A,A1284)+SUMIFS(Hoja16!E:E,Hoja16!A:A,A1284)</f>
        <v>0</v>
      </c>
      <c r="F1284">
        <f>IFERROR(VLOOKUP(A1284,Hoja7!$I:$J,2,0),0)</f>
        <v>0</v>
      </c>
      <c r="G1284">
        <f t="shared" si="20"/>
        <v>0</v>
      </c>
    </row>
    <row r="1285" spans="1:7" x14ac:dyDescent="0.25">
      <c r="A1285" t="s">
        <v>6610</v>
      </c>
      <c r="B1285" t="s">
        <v>2671</v>
      </c>
      <c r="C1285" t="s">
        <v>1131</v>
      </c>
      <c r="D1285" t="s">
        <v>6607</v>
      </c>
      <c r="E1285">
        <f>IFERROR(VLOOKUP(A1285,Hoja1!$A:$E,5,0),0)-SUMIFS(REDUCCIONES!C:C,REDUCCIONES!B:B,A1285)+SUMIFS(Hoja10!E:E,Hoja10!A:A,A1285)+SUMIFS(Hoja11!E:E,Hoja11!A:A,A1285)+SUMIFS(Hoja12!E:E,Hoja12!A:A,A1285)+SUMIFS(Hoja13!E:E,Hoja13!A:A,A1285)+SUMIFS(Hoja14!E:E,Hoja14!A:A,A1285)+SUMIFS(Hoja15!E:E,Hoja15!A:A,A1285)+SUMIFS(Hoja16!E:E,Hoja16!A:A,A1285)</f>
        <v>0</v>
      </c>
      <c r="F1285">
        <f>IFERROR(VLOOKUP(A1285,Hoja7!$I:$J,2,0),0)</f>
        <v>0</v>
      </c>
      <c r="G1285">
        <f t="shared" si="20"/>
        <v>0</v>
      </c>
    </row>
    <row r="1286" spans="1:7" x14ac:dyDescent="0.25">
      <c r="A1286" t="s">
        <v>3349</v>
      </c>
      <c r="B1286" t="s">
        <v>2789</v>
      </c>
      <c r="C1286" t="s">
        <v>179</v>
      </c>
      <c r="D1286" t="s">
        <v>6611</v>
      </c>
      <c r="E1286">
        <f>IFERROR(VLOOKUP(A1286,Hoja1!$A:$E,5,0),0)-SUMIFS(REDUCCIONES!C:C,REDUCCIONES!B:B,A1286)+SUMIFS(Hoja10!E:E,Hoja10!A:A,A1286)+SUMIFS(Hoja11!E:E,Hoja11!A:A,A1286)+SUMIFS(Hoja12!E:E,Hoja12!A:A,A1286)+SUMIFS(Hoja13!E:E,Hoja13!A:A,A1286)+SUMIFS(Hoja14!E:E,Hoja14!A:A,A1286)+SUMIFS(Hoja15!E:E,Hoja15!A:A,A1286)+SUMIFS(Hoja16!E:E,Hoja16!A:A,A1286)</f>
        <v>28</v>
      </c>
      <c r="F1286">
        <f>IFERROR(VLOOKUP(A1286,Hoja7!$I:$J,2,0),0)</f>
        <v>0</v>
      </c>
      <c r="G1286">
        <f t="shared" si="20"/>
        <v>28</v>
      </c>
    </row>
    <row r="1287" spans="1:7" x14ac:dyDescent="0.25">
      <c r="A1287" t="s">
        <v>2788</v>
      </c>
      <c r="B1287" t="s">
        <v>2789</v>
      </c>
      <c r="C1287" t="s">
        <v>17</v>
      </c>
      <c r="D1287" t="s">
        <v>6611</v>
      </c>
      <c r="E1287">
        <f>IFERROR(VLOOKUP(A1287,Hoja1!$A:$E,5,0),0)-SUMIFS(REDUCCIONES!C:C,REDUCCIONES!B:B,A1287)+SUMIFS(Hoja10!E:E,Hoja10!A:A,A1287)+SUMIFS(Hoja11!E:E,Hoja11!A:A,A1287)+SUMIFS(Hoja12!E:E,Hoja12!A:A,A1287)+SUMIFS(Hoja13!E:E,Hoja13!A:A,A1287)+SUMIFS(Hoja14!E:E,Hoja14!A:A,A1287)+SUMIFS(Hoja15!E:E,Hoja15!A:A,A1287)+SUMIFS(Hoja16!E:E,Hoja16!A:A,A1287)</f>
        <v>56</v>
      </c>
      <c r="F1287">
        <f>IFERROR(VLOOKUP(A1287,Hoja7!$I:$J,2,0),0)</f>
        <v>0</v>
      </c>
      <c r="G1287">
        <f t="shared" si="20"/>
        <v>56</v>
      </c>
    </row>
    <row r="1288" spans="1:7" x14ac:dyDescent="0.25">
      <c r="A1288" t="s">
        <v>2791</v>
      </c>
      <c r="B1288" t="s">
        <v>2789</v>
      </c>
      <c r="C1288" t="s">
        <v>8</v>
      </c>
      <c r="D1288" t="s">
        <v>6611</v>
      </c>
      <c r="E1288">
        <f>IFERROR(VLOOKUP(A1288,Hoja1!$A:$E,5,0),0)-SUMIFS(REDUCCIONES!C:C,REDUCCIONES!B:B,A1288)+SUMIFS(Hoja10!E:E,Hoja10!A:A,A1288)+SUMIFS(Hoja11!E:E,Hoja11!A:A,A1288)+SUMIFS(Hoja12!E:E,Hoja12!A:A,A1288)+SUMIFS(Hoja13!E:E,Hoja13!A:A,A1288)+SUMIFS(Hoja14!E:E,Hoja14!A:A,A1288)+SUMIFS(Hoja15!E:E,Hoja15!A:A,A1288)+SUMIFS(Hoja16!E:E,Hoja16!A:A,A1288)</f>
        <v>226</v>
      </c>
      <c r="F1288">
        <f>IFERROR(VLOOKUP(A1288,Hoja7!$I:$J,2,0),0)</f>
        <v>0</v>
      </c>
      <c r="G1288">
        <f t="shared" si="20"/>
        <v>226</v>
      </c>
    </row>
    <row r="1289" spans="1:7" x14ac:dyDescent="0.25">
      <c r="A1289" t="s">
        <v>2793</v>
      </c>
      <c r="B1289" t="s">
        <v>2789</v>
      </c>
      <c r="C1289" t="s">
        <v>14</v>
      </c>
      <c r="D1289" t="s">
        <v>6611</v>
      </c>
      <c r="E1289">
        <f>IFERROR(VLOOKUP(A1289,Hoja1!$A:$E,5,0),0)-SUMIFS(REDUCCIONES!C:C,REDUCCIONES!B:B,A1289)+SUMIFS(Hoja10!E:E,Hoja10!A:A,A1289)+SUMIFS(Hoja11!E:E,Hoja11!A:A,A1289)+SUMIFS(Hoja12!E:E,Hoja12!A:A,A1289)+SUMIFS(Hoja13!E:E,Hoja13!A:A,A1289)+SUMIFS(Hoja14!E:E,Hoja14!A:A,A1289)+SUMIFS(Hoja15!E:E,Hoja15!A:A,A1289)+SUMIFS(Hoja16!E:E,Hoja16!A:A,A1289)</f>
        <v>364</v>
      </c>
      <c r="F1289">
        <f>IFERROR(VLOOKUP(A1289,Hoja7!$I:$J,2,0),0)</f>
        <v>0</v>
      </c>
      <c r="G1289">
        <f t="shared" si="20"/>
        <v>364</v>
      </c>
    </row>
    <row r="1290" spans="1:7" x14ac:dyDescent="0.25">
      <c r="A1290" t="s">
        <v>2795</v>
      </c>
      <c r="B1290" t="s">
        <v>2789</v>
      </c>
      <c r="C1290" t="s">
        <v>11</v>
      </c>
      <c r="D1290" t="s">
        <v>6611</v>
      </c>
      <c r="E1290">
        <f>IFERROR(VLOOKUP(A1290,Hoja1!$A:$E,5,0),0)-SUMIFS(REDUCCIONES!C:C,REDUCCIONES!B:B,A1290)+SUMIFS(Hoja10!E:E,Hoja10!A:A,A1290)+SUMIFS(Hoja11!E:E,Hoja11!A:A,A1290)+SUMIFS(Hoja12!E:E,Hoja12!A:A,A1290)+SUMIFS(Hoja13!E:E,Hoja13!A:A,A1290)+SUMIFS(Hoja14!E:E,Hoja14!A:A,A1290)+SUMIFS(Hoja15!E:E,Hoja15!A:A,A1290)+SUMIFS(Hoja16!E:E,Hoja16!A:A,A1290)</f>
        <v>232</v>
      </c>
      <c r="F1290">
        <f>IFERROR(VLOOKUP(A1290,Hoja7!$I:$J,2,0),0)</f>
        <v>0</v>
      </c>
      <c r="G1290">
        <f t="shared" si="20"/>
        <v>232</v>
      </c>
    </row>
    <row r="1291" spans="1:7" x14ac:dyDescent="0.25">
      <c r="A1291" t="s">
        <v>2797</v>
      </c>
      <c r="B1291" t="s">
        <v>2789</v>
      </c>
      <c r="C1291" t="s">
        <v>20</v>
      </c>
      <c r="D1291" t="s">
        <v>6611</v>
      </c>
      <c r="E1291">
        <f>IFERROR(VLOOKUP(A1291,Hoja1!$A:$E,5,0),0)-SUMIFS(REDUCCIONES!C:C,REDUCCIONES!B:B,A1291)+SUMIFS(Hoja10!E:E,Hoja10!A:A,A1291)+SUMIFS(Hoja11!E:E,Hoja11!A:A,A1291)+SUMIFS(Hoja12!E:E,Hoja12!A:A,A1291)+SUMIFS(Hoja13!E:E,Hoja13!A:A,A1291)+SUMIFS(Hoja14!E:E,Hoja14!A:A,A1291)+SUMIFS(Hoja15!E:E,Hoja15!A:A,A1291)+SUMIFS(Hoja16!E:E,Hoja16!A:A,A1291)</f>
        <v>40</v>
      </c>
      <c r="F1291">
        <f>IFERROR(VLOOKUP(A1291,Hoja7!$I:$J,2,0),0)</f>
        <v>0</v>
      </c>
      <c r="G1291">
        <f t="shared" si="20"/>
        <v>40</v>
      </c>
    </row>
    <row r="1292" spans="1:7" x14ac:dyDescent="0.25">
      <c r="A1292" t="s">
        <v>2855</v>
      </c>
      <c r="B1292" t="s">
        <v>2789</v>
      </c>
      <c r="C1292" t="s">
        <v>2</v>
      </c>
      <c r="D1292" t="s">
        <v>6611</v>
      </c>
      <c r="E1292">
        <f>IFERROR(VLOOKUP(A1292,Hoja1!$A:$E,5,0),0)-SUMIFS(REDUCCIONES!C:C,REDUCCIONES!B:B,A1292)+SUMIFS(Hoja10!E:E,Hoja10!A:A,A1292)+SUMIFS(Hoja11!E:E,Hoja11!A:A,A1292)+SUMIFS(Hoja12!E:E,Hoja12!A:A,A1292)+SUMIFS(Hoja13!E:E,Hoja13!A:A,A1292)+SUMIFS(Hoja14!E:E,Hoja14!A:A,A1292)+SUMIFS(Hoja15!E:E,Hoja15!A:A,A1292)+SUMIFS(Hoja16!E:E,Hoja16!A:A,A1292)</f>
        <v>89</v>
      </c>
      <c r="F1292">
        <f>IFERROR(VLOOKUP(A1292,Hoja7!$I:$J,2,0),0)</f>
        <v>0</v>
      </c>
      <c r="G1292">
        <f t="shared" si="20"/>
        <v>89</v>
      </c>
    </row>
    <row r="1293" spans="1:7" x14ac:dyDescent="0.25">
      <c r="A1293" t="s">
        <v>2857</v>
      </c>
      <c r="B1293" t="s">
        <v>2789</v>
      </c>
      <c r="C1293" t="s">
        <v>5</v>
      </c>
      <c r="D1293" t="s">
        <v>6611</v>
      </c>
      <c r="E1293">
        <f>IFERROR(VLOOKUP(A1293,Hoja1!$A:$E,5,0),0)-SUMIFS(REDUCCIONES!C:C,REDUCCIONES!B:B,A1293)+SUMIFS(Hoja10!E:E,Hoja10!A:A,A1293)+SUMIFS(Hoja11!E:E,Hoja11!A:A,A1293)+SUMIFS(Hoja12!E:E,Hoja12!A:A,A1293)+SUMIFS(Hoja13!E:E,Hoja13!A:A,A1293)+SUMIFS(Hoja14!E:E,Hoja14!A:A,A1293)+SUMIFS(Hoja15!E:E,Hoja15!A:A,A1293)+SUMIFS(Hoja16!E:E,Hoja16!A:A,A1293)</f>
        <v>35</v>
      </c>
      <c r="F1293">
        <f>IFERROR(VLOOKUP(A1293,Hoja7!$I:$J,2,0),0)</f>
        <v>0</v>
      </c>
      <c r="G1293">
        <f t="shared" si="20"/>
        <v>35</v>
      </c>
    </row>
    <row r="1294" spans="1:7" x14ac:dyDescent="0.25">
      <c r="A1294" t="s">
        <v>6612</v>
      </c>
      <c r="B1294" t="s">
        <v>2789</v>
      </c>
      <c r="C1294" t="s">
        <v>6178</v>
      </c>
      <c r="D1294" t="s">
        <v>6611</v>
      </c>
      <c r="E1294">
        <f>IFERROR(VLOOKUP(A1294,Hoja1!$A:$E,5,0),0)-SUMIFS(REDUCCIONES!C:C,REDUCCIONES!B:B,A1294)+SUMIFS(Hoja10!E:E,Hoja10!A:A,A1294)+SUMIFS(Hoja11!E:E,Hoja11!A:A,A1294)+SUMIFS(Hoja12!E:E,Hoja12!A:A,A1294)+SUMIFS(Hoja13!E:E,Hoja13!A:A,A1294)+SUMIFS(Hoja14!E:E,Hoja14!A:A,A1294)+SUMIFS(Hoja15!E:E,Hoja15!A:A,A1294)+SUMIFS(Hoja16!E:E,Hoja16!A:A,A1294)</f>
        <v>0</v>
      </c>
      <c r="F1294">
        <f>IFERROR(VLOOKUP(A1294,Hoja7!$I:$J,2,0),0)</f>
        <v>0</v>
      </c>
      <c r="G1294">
        <f t="shared" si="20"/>
        <v>0</v>
      </c>
    </row>
    <row r="1295" spans="1:7" x14ac:dyDescent="0.25">
      <c r="A1295" t="s">
        <v>6613</v>
      </c>
      <c r="B1295" t="s">
        <v>2789</v>
      </c>
      <c r="C1295" t="s">
        <v>6180</v>
      </c>
      <c r="D1295" t="s">
        <v>6611</v>
      </c>
      <c r="E1295">
        <f>IFERROR(VLOOKUP(A1295,Hoja1!$A:$E,5,0),0)-SUMIFS(REDUCCIONES!C:C,REDUCCIONES!B:B,A1295)+SUMIFS(Hoja10!E:E,Hoja10!A:A,A1295)+SUMIFS(Hoja11!E:E,Hoja11!A:A,A1295)+SUMIFS(Hoja12!E:E,Hoja12!A:A,A1295)+SUMIFS(Hoja13!E:E,Hoja13!A:A,A1295)+SUMIFS(Hoja14!E:E,Hoja14!A:A,A1295)+SUMIFS(Hoja15!E:E,Hoja15!A:A,A1295)+SUMIFS(Hoja16!E:E,Hoja16!A:A,A1295)</f>
        <v>0</v>
      </c>
      <c r="F1295">
        <f>IFERROR(VLOOKUP(A1295,Hoja7!$I:$J,2,0),0)</f>
        <v>0</v>
      </c>
      <c r="G1295">
        <f t="shared" si="20"/>
        <v>0</v>
      </c>
    </row>
    <row r="1296" spans="1:7" x14ac:dyDescent="0.25">
      <c r="A1296" t="s">
        <v>6614</v>
      </c>
      <c r="B1296" t="s">
        <v>2789</v>
      </c>
      <c r="C1296" t="s">
        <v>1131</v>
      </c>
      <c r="D1296" t="s">
        <v>6611</v>
      </c>
      <c r="E1296">
        <f>IFERROR(VLOOKUP(A1296,Hoja1!$A:$E,5,0),0)-SUMIFS(REDUCCIONES!C:C,REDUCCIONES!B:B,A1296)+SUMIFS(Hoja10!E:E,Hoja10!A:A,A1296)+SUMIFS(Hoja11!E:E,Hoja11!A:A,A1296)+SUMIFS(Hoja12!E:E,Hoja12!A:A,A1296)+SUMIFS(Hoja13!E:E,Hoja13!A:A,A1296)+SUMIFS(Hoja14!E:E,Hoja14!A:A,A1296)+SUMIFS(Hoja15!E:E,Hoja15!A:A,A1296)+SUMIFS(Hoja16!E:E,Hoja16!A:A,A1296)</f>
        <v>0</v>
      </c>
      <c r="F1296">
        <f>IFERROR(VLOOKUP(A1296,Hoja7!$I:$J,2,0),0)</f>
        <v>0</v>
      </c>
      <c r="G1296">
        <f t="shared" si="20"/>
        <v>0</v>
      </c>
    </row>
    <row r="1297" spans="1:7" x14ac:dyDescent="0.25">
      <c r="A1297" t="s">
        <v>643</v>
      </c>
      <c r="B1297" t="s">
        <v>511</v>
      </c>
      <c r="C1297" t="s">
        <v>179</v>
      </c>
      <c r="D1297" t="s">
        <v>6615</v>
      </c>
      <c r="E1297">
        <f>IFERROR(VLOOKUP(A1297,Hoja1!$A:$E,5,0),0)-SUMIFS(REDUCCIONES!C:C,REDUCCIONES!B:B,A1297)+SUMIFS(Hoja10!E:E,Hoja10!A:A,A1297)+SUMIFS(Hoja11!E:E,Hoja11!A:A,A1297)+SUMIFS(Hoja12!E:E,Hoja12!A:A,A1297)+SUMIFS(Hoja13!E:E,Hoja13!A:A,A1297)+SUMIFS(Hoja14!E:E,Hoja14!A:A,A1297)+SUMIFS(Hoja15!E:E,Hoja15!A:A,A1297)+SUMIFS(Hoja16!E:E,Hoja16!A:A,A1297)</f>
        <v>6</v>
      </c>
      <c r="F1297">
        <f>IFERROR(VLOOKUP(A1297,Hoja7!$I:$J,2,0),0)</f>
        <v>0</v>
      </c>
      <c r="G1297">
        <f t="shared" si="20"/>
        <v>6</v>
      </c>
    </row>
    <row r="1298" spans="1:7" x14ac:dyDescent="0.25">
      <c r="A1298" t="s">
        <v>517</v>
      </c>
      <c r="B1298" t="s">
        <v>511</v>
      </c>
      <c r="C1298" t="s">
        <v>17</v>
      </c>
      <c r="D1298" t="s">
        <v>6615</v>
      </c>
      <c r="E1298">
        <f>IFERROR(VLOOKUP(A1298,Hoja1!$A:$E,5,0),0)-SUMIFS(REDUCCIONES!C:C,REDUCCIONES!B:B,A1298)+SUMIFS(Hoja10!E:E,Hoja10!A:A,A1298)+SUMIFS(Hoja11!E:E,Hoja11!A:A,A1298)+SUMIFS(Hoja12!E:E,Hoja12!A:A,A1298)+SUMIFS(Hoja13!E:E,Hoja13!A:A,A1298)+SUMIFS(Hoja14!E:E,Hoja14!A:A,A1298)+SUMIFS(Hoja15!E:E,Hoja15!A:A,A1298)+SUMIFS(Hoja16!E:E,Hoja16!A:A,A1298)</f>
        <v>212</v>
      </c>
      <c r="F1298">
        <f>IFERROR(VLOOKUP(A1298,Hoja7!$I:$J,2,0),0)</f>
        <v>1</v>
      </c>
      <c r="G1298">
        <f t="shared" si="20"/>
        <v>211</v>
      </c>
    </row>
    <row r="1299" spans="1:7" x14ac:dyDescent="0.25">
      <c r="A1299" t="s">
        <v>510</v>
      </c>
      <c r="B1299" t="s">
        <v>511</v>
      </c>
      <c r="C1299" t="s">
        <v>8</v>
      </c>
      <c r="D1299" t="s">
        <v>6615</v>
      </c>
      <c r="E1299">
        <f>IFERROR(VLOOKUP(A1299,Hoja1!$A:$E,5,0),0)-SUMIFS(REDUCCIONES!C:C,REDUCCIONES!B:B,A1299)+SUMIFS(Hoja10!E:E,Hoja10!A:A,A1299)+SUMIFS(Hoja11!E:E,Hoja11!A:A,A1299)+SUMIFS(Hoja12!E:E,Hoja12!A:A,A1299)+SUMIFS(Hoja13!E:E,Hoja13!A:A,A1299)+SUMIFS(Hoja14!E:E,Hoja14!A:A,A1299)+SUMIFS(Hoja15!E:E,Hoja15!A:A,A1299)+SUMIFS(Hoja16!E:E,Hoja16!A:A,A1299)</f>
        <v>174</v>
      </c>
      <c r="F1299">
        <f>IFERROR(VLOOKUP(A1299,Hoja7!$I:$J,2,0),0)</f>
        <v>0</v>
      </c>
      <c r="G1299">
        <f t="shared" si="20"/>
        <v>174</v>
      </c>
    </row>
    <row r="1300" spans="1:7" x14ac:dyDescent="0.25">
      <c r="A1300" t="s">
        <v>515</v>
      </c>
      <c r="B1300" t="s">
        <v>511</v>
      </c>
      <c r="C1300" t="s">
        <v>14</v>
      </c>
      <c r="D1300" t="s">
        <v>6615</v>
      </c>
      <c r="E1300">
        <f>IFERROR(VLOOKUP(A1300,Hoja1!$A:$E,5,0),0)-SUMIFS(REDUCCIONES!C:C,REDUCCIONES!B:B,A1300)+SUMIFS(Hoja10!E:E,Hoja10!A:A,A1300)+SUMIFS(Hoja11!E:E,Hoja11!A:A,A1300)+SUMIFS(Hoja12!E:E,Hoja12!A:A,A1300)+SUMIFS(Hoja13!E:E,Hoja13!A:A,A1300)+SUMIFS(Hoja14!E:E,Hoja14!A:A,A1300)+SUMIFS(Hoja15!E:E,Hoja15!A:A,A1300)+SUMIFS(Hoja16!E:E,Hoja16!A:A,A1300)</f>
        <v>382</v>
      </c>
      <c r="F1300">
        <f>IFERROR(VLOOKUP(A1300,Hoja7!$I:$J,2,0),0)</f>
        <v>1</v>
      </c>
      <c r="G1300">
        <f t="shared" si="20"/>
        <v>381</v>
      </c>
    </row>
    <row r="1301" spans="1:7" x14ac:dyDescent="0.25">
      <c r="A1301" t="s">
        <v>513</v>
      </c>
      <c r="B1301" t="s">
        <v>511</v>
      </c>
      <c r="C1301" t="s">
        <v>11</v>
      </c>
      <c r="D1301" t="s">
        <v>6615</v>
      </c>
      <c r="E1301">
        <f>IFERROR(VLOOKUP(A1301,Hoja1!$A:$E,5,0),0)-SUMIFS(REDUCCIONES!C:C,REDUCCIONES!B:B,A1301)+SUMIFS(Hoja10!E:E,Hoja10!A:A,A1301)+SUMIFS(Hoja11!E:E,Hoja11!A:A,A1301)+SUMIFS(Hoja12!E:E,Hoja12!A:A,A1301)+SUMIFS(Hoja13!E:E,Hoja13!A:A,A1301)+SUMIFS(Hoja14!E:E,Hoja14!A:A,A1301)+SUMIFS(Hoja15!E:E,Hoja15!A:A,A1301)+SUMIFS(Hoja16!E:E,Hoja16!A:A,A1301)</f>
        <v>336</v>
      </c>
      <c r="F1301">
        <f>IFERROR(VLOOKUP(A1301,Hoja7!$I:$J,2,0),0)</f>
        <v>0</v>
      </c>
      <c r="G1301">
        <f t="shared" si="20"/>
        <v>336</v>
      </c>
    </row>
    <row r="1302" spans="1:7" x14ac:dyDescent="0.25">
      <c r="A1302" t="s">
        <v>519</v>
      </c>
      <c r="B1302" t="s">
        <v>511</v>
      </c>
      <c r="C1302" t="s">
        <v>20</v>
      </c>
      <c r="D1302" t="s">
        <v>6615</v>
      </c>
      <c r="E1302">
        <f>IFERROR(VLOOKUP(A1302,Hoja1!$A:$E,5,0),0)-SUMIFS(REDUCCIONES!C:C,REDUCCIONES!B:B,A1302)+SUMIFS(Hoja10!E:E,Hoja10!A:A,A1302)+SUMIFS(Hoja11!E:E,Hoja11!A:A,A1302)+SUMIFS(Hoja12!E:E,Hoja12!A:A,A1302)+SUMIFS(Hoja13!E:E,Hoja13!A:A,A1302)+SUMIFS(Hoja14!E:E,Hoja14!A:A,A1302)+SUMIFS(Hoja15!E:E,Hoja15!A:A,A1302)+SUMIFS(Hoja16!E:E,Hoja16!A:A,A1302)</f>
        <v>226</v>
      </c>
      <c r="F1302">
        <f>IFERROR(VLOOKUP(A1302,Hoja7!$I:$J,2,0),0)</f>
        <v>3</v>
      </c>
      <c r="G1302">
        <f t="shared" si="20"/>
        <v>223</v>
      </c>
    </row>
    <row r="1303" spans="1:7" x14ac:dyDescent="0.25">
      <c r="A1303" t="s">
        <v>655</v>
      </c>
      <c r="B1303" t="s">
        <v>511</v>
      </c>
      <c r="C1303" t="s">
        <v>2</v>
      </c>
      <c r="D1303" t="s">
        <v>6615</v>
      </c>
      <c r="E1303">
        <f>IFERROR(VLOOKUP(A1303,Hoja1!$A:$E,5,0),0)-SUMIFS(REDUCCIONES!C:C,REDUCCIONES!B:B,A1303)+SUMIFS(Hoja10!E:E,Hoja10!A:A,A1303)+SUMIFS(Hoja11!E:E,Hoja11!A:A,A1303)+SUMIFS(Hoja12!E:E,Hoja12!A:A,A1303)+SUMIFS(Hoja13!E:E,Hoja13!A:A,A1303)+SUMIFS(Hoja14!E:E,Hoja14!A:A,A1303)+SUMIFS(Hoja15!E:E,Hoja15!A:A,A1303)+SUMIFS(Hoja16!E:E,Hoja16!A:A,A1303)</f>
        <v>64</v>
      </c>
      <c r="F1303">
        <f>IFERROR(VLOOKUP(A1303,Hoja7!$I:$J,2,0),0)</f>
        <v>0</v>
      </c>
      <c r="G1303">
        <f t="shared" si="20"/>
        <v>64</v>
      </c>
    </row>
    <row r="1304" spans="1:7" x14ac:dyDescent="0.25">
      <c r="A1304" t="s">
        <v>705</v>
      </c>
      <c r="B1304" t="s">
        <v>511</v>
      </c>
      <c r="C1304" t="s">
        <v>5</v>
      </c>
      <c r="D1304" t="s">
        <v>6615</v>
      </c>
      <c r="E1304">
        <f>IFERROR(VLOOKUP(A1304,Hoja1!$A:$E,5,0),0)-SUMIFS(REDUCCIONES!C:C,REDUCCIONES!B:B,A1304)+SUMIFS(Hoja10!E:E,Hoja10!A:A,A1304)+SUMIFS(Hoja11!E:E,Hoja11!A:A,A1304)+SUMIFS(Hoja12!E:E,Hoja12!A:A,A1304)+SUMIFS(Hoja13!E:E,Hoja13!A:A,A1304)+SUMIFS(Hoja14!E:E,Hoja14!A:A,A1304)+SUMIFS(Hoja15!E:E,Hoja15!A:A,A1304)+SUMIFS(Hoja16!E:E,Hoja16!A:A,A1304)</f>
        <v>16</v>
      </c>
      <c r="F1304">
        <f>IFERROR(VLOOKUP(A1304,Hoja7!$I:$J,2,0),0)</f>
        <v>0</v>
      </c>
      <c r="G1304">
        <f t="shared" si="20"/>
        <v>16</v>
      </c>
    </row>
    <row r="1305" spans="1:7" x14ac:dyDescent="0.25">
      <c r="A1305" t="s">
        <v>6616</v>
      </c>
      <c r="B1305" t="s">
        <v>511</v>
      </c>
      <c r="C1305" t="s">
        <v>6178</v>
      </c>
      <c r="D1305" t="s">
        <v>6615</v>
      </c>
      <c r="E1305">
        <f>IFERROR(VLOOKUP(A1305,Hoja1!$A:$E,5,0),0)-SUMIFS(REDUCCIONES!C:C,REDUCCIONES!B:B,A1305)+SUMIFS(Hoja10!E:E,Hoja10!A:A,A1305)+SUMIFS(Hoja11!E:E,Hoja11!A:A,A1305)+SUMIFS(Hoja12!E:E,Hoja12!A:A,A1305)+SUMIFS(Hoja13!E:E,Hoja13!A:A,A1305)+SUMIFS(Hoja14!E:E,Hoja14!A:A,A1305)+SUMIFS(Hoja15!E:E,Hoja15!A:A,A1305)+SUMIFS(Hoja16!E:E,Hoja16!A:A,A1305)</f>
        <v>0</v>
      </c>
      <c r="F1305">
        <f>IFERROR(VLOOKUP(A1305,Hoja7!$I:$J,2,0),0)</f>
        <v>0</v>
      </c>
      <c r="G1305">
        <f t="shared" si="20"/>
        <v>0</v>
      </c>
    </row>
    <row r="1306" spans="1:7" x14ac:dyDescent="0.25">
      <c r="A1306" t="s">
        <v>6617</v>
      </c>
      <c r="B1306" t="s">
        <v>511</v>
      </c>
      <c r="C1306" t="s">
        <v>6180</v>
      </c>
      <c r="D1306" t="s">
        <v>6615</v>
      </c>
      <c r="E1306">
        <f>IFERROR(VLOOKUP(A1306,Hoja1!$A:$E,5,0),0)-SUMIFS(REDUCCIONES!C:C,REDUCCIONES!B:B,A1306)+SUMIFS(Hoja10!E:E,Hoja10!A:A,A1306)+SUMIFS(Hoja11!E:E,Hoja11!A:A,A1306)+SUMIFS(Hoja12!E:E,Hoja12!A:A,A1306)+SUMIFS(Hoja13!E:E,Hoja13!A:A,A1306)+SUMIFS(Hoja14!E:E,Hoja14!A:A,A1306)+SUMIFS(Hoja15!E:E,Hoja15!A:A,A1306)+SUMIFS(Hoja16!E:E,Hoja16!A:A,A1306)</f>
        <v>0</v>
      </c>
      <c r="F1306">
        <f>IFERROR(VLOOKUP(A1306,Hoja7!$I:$J,2,0),0)</f>
        <v>0</v>
      </c>
      <c r="G1306">
        <f t="shared" si="20"/>
        <v>0</v>
      </c>
    </row>
    <row r="1307" spans="1:7" x14ac:dyDescent="0.25">
      <c r="A1307" t="s">
        <v>6618</v>
      </c>
      <c r="B1307" t="s">
        <v>511</v>
      </c>
      <c r="C1307" t="s">
        <v>1131</v>
      </c>
      <c r="D1307" t="s">
        <v>6615</v>
      </c>
      <c r="E1307">
        <f>IFERROR(VLOOKUP(A1307,Hoja1!$A:$E,5,0),0)-SUMIFS(REDUCCIONES!C:C,REDUCCIONES!B:B,A1307)+SUMIFS(Hoja10!E:E,Hoja10!A:A,A1307)+SUMIFS(Hoja11!E:E,Hoja11!A:A,A1307)+SUMIFS(Hoja12!E:E,Hoja12!A:A,A1307)+SUMIFS(Hoja13!E:E,Hoja13!A:A,A1307)+SUMIFS(Hoja14!E:E,Hoja14!A:A,A1307)+SUMIFS(Hoja15!E:E,Hoja15!A:A,A1307)+SUMIFS(Hoja16!E:E,Hoja16!A:A,A1307)</f>
        <v>0</v>
      </c>
      <c r="F1307">
        <f>IFERROR(VLOOKUP(A1307,Hoja7!$I:$J,2,0),0)</f>
        <v>0</v>
      </c>
      <c r="G1307">
        <f t="shared" si="20"/>
        <v>0</v>
      </c>
    </row>
    <row r="1308" spans="1:7" x14ac:dyDescent="0.25">
      <c r="A1308" t="s">
        <v>1133</v>
      </c>
      <c r="B1308" t="s">
        <v>646</v>
      </c>
      <c r="C1308" t="s">
        <v>179</v>
      </c>
      <c r="D1308" t="s">
        <v>6619</v>
      </c>
      <c r="E1308">
        <f>IFERROR(VLOOKUP(A1308,Hoja1!$A:$E,5,0),0)-SUMIFS(REDUCCIONES!C:C,REDUCCIONES!B:B,A1308)+SUMIFS(Hoja10!E:E,Hoja10!A:A,A1308)+SUMIFS(Hoja11!E:E,Hoja11!A:A,A1308)+SUMIFS(Hoja12!E:E,Hoja12!A:A,A1308)+SUMIFS(Hoja13!E:E,Hoja13!A:A,A1308)+SUMIFS(Hoja14!E:E,Hoja14!A:A,A1308)+SUMIFS(Hoja15!E:E,Hoja15!A:A,A1308)+SUMIFS(Hoja16!E:E,Hoja16!A:A,A1308)</f>
        <v>1</v>
      </c>
      <c r="F1308">
        <f>IFERROR(VLOOKUP(A1308,Hoja7!$I:$J,2,0),0)</f>
        <v>0</v>
      </c>
      <c r="G1308">
        <f t="shared" si="20"/>
        <v>1</v>
      </c>
    </row>
    <row r="1309" spans="1:7" x14ac:dyDescent="0.25">
      <c r="A1309" t="s">
        <v>645</v>
      </c>
      <c r="B1309" t="s">
        <v>646</v>
      </c>
      <c r="C1309" t="s">
        <v>17</v>
      </c>
      <c r="D1309" t="s">
        <v>6619</v>
      </c>
      <c r="E1309">
        <f>IFERROR(VLOOKUP(A1309,Hoja1!$A:$E,5,0),0)-SUMIFS(REDUCCIONES!C:C,REDUCCIONES!B:B,A1309)+SUMIFS(Hoja10!E:E,Hoja10!A:A,A1309)+SUMIFS(Hoja11!E:E,Hoja11!A:A,A1309)+SUMIFS(Hoja12!E:E,Hoja12!A:A,A1309)+SUMIFS(Hoja13!E:E,Hoja13!A:A,A1309)+SUMIFS(Hoja14!E:E,Hoja14!A:A,A1309)+SUMIFS(Hoja15!E:E,Hoja15!A:A,A1309)+SUMIFS(Hoja16!E:E,Hoja16!A:A,A1309)</f>
        <v>17</v>
      </c>
      <c r="F1309">
        <f>IFERROR(VLOOKUP(A1309,Hoja7!$I:$J,2,0),0)</f>
        <v>0</v>
      </c>
      <c r="G1309">
        <f t="shared" si="20"/>
        <v>17</v>
      </c>
    </row>
    <row r="1310" spans="1:7" x14ac:dyDescent="0.25">
      <c r="A1310" t="s">
        <v>697</v>
      </c>
      <c r="B1310" t="s">
        <v>646</v>
      </c>
      <c r="C1310" t="s">
        <v>8</v>
      </c>
      <c r="D1310" t="s">
        <v>6619</v>
      </c>
      <c r="E1310">
        <f>IFERROR(VLOOKUP(A1310,Hoja1!$A:$E,5,0),0)-SUMIFS(REDUCCIONES!C:C,REDUCCIONES!B:B,A1310)+SUMIFS(Hoja10!E:E,Hoja10!A:A,A1310)+SUMIFS(Hoja11!E:E,Hoja11!A:A,A1310)+SUMIFS(Hoja12!E:E,Hoja12!A:A,A1310)+SUMIFS(Hoja13!E:E,Hoja13!A:A,A1310)+SUMIFS(Hoja14!E:E,Hoja14!A:A,A1310)+SUMIFS(Hoja15!E:E,Hoja15!A:A,A1310)+SUMIFS(Hoja16!E:E,Hoja16!A:A,A1310)</f>
        <v>47</v>
      </c>
      <c r="F1310">
        <f>IFERROR(VLOOKUP(A1310,Hoja7!$I:$J,2,0),0)</f>
        <v>2</v>
      </c>
      <c r="G1310">
        <f t="shared" si="20"/>
        <v>45</v>
      </c>
    </row>
    <row r="1311" spans="1:7" x14ac:dyDescent="0.25">
      <c r="A1311" t="s">
        <v>699</v>
      </c>
      <c r="B1311" t="s">
        <v>646</v>
      </c>
      <c r="C1311" t="s">
        <v>14</v>
      </c>
      <c r="D1311" t="s">
        <v>6619</v>
      </c>
      <c r="E1311">
        <f>IFERROR(VLOOKUP(A1311,Hoja1!$A:$E,5,0),0)-SUMIFS(REDUCCIONES!C:C,REDUCCIONES!B:B,A1311)+SUMIFS(Hoja10!E:E,Hoja10!A:A,A1311)+SUMIFS(Hoja11!E:E,Hoja11!A:A,A1311)+SUMIFS(Hoja12!E:E,Hoja12!A:A,A1311)+SUMIFS(Hoja13!E:E,Hoja13!A:A,A1311)+SUMIFS(Hoja14!E:E,Hoja14!A:A,A1311)+SUMIFS(Hoja15!E:E,Hoja15!A:A,A1311)+SUMIFS(Hoja16!E:E,Hoja16!A:A,A1311)</f>
        <v>164</v>
      </c>
      <c r="F1311">
        <f>IFERROR(VLOOKUP(A1311,Hoja7!$I:$J,2,0),0)</f>
        <v>5</v>
      </c>
      <c r="G1311">
        <f t="shared" si="20"/>
        <v>159</v>
      </c>
    </row>
    <row r="1312" spans="1:7" x14ac:dyDescent="0.25">
      <c r="A1312" t="s">
        <v>701</v>
      </c>
      <c r="B1312" t="s">
        <v>646</v>
      </c>
      <c r="C1312" t="s">
        <v>11</v>
      </c>
      <c r="D1312" t="s">
        <v>6619</v>
      </c>
      <c r="E1312">
        <f>IFERROR(VLOOKUP(A1312,Hoja1!$A:$E,5,0),0)-SUMIFS(REDUCCIONES!C:C,REDUCCIONES!B:B,A1312)+SUMIFS(Hoja10!E:E,Hoja10!A:A,A1312)+SUMIFS(Hoja11!E:E,Hoja11!A:A,A1312)+SUMIFS(Hoja12!E:E,Hoja12!A:A,A1312)+SUMIFS(Hoja13!E:E,Hoja13!A:A,A1312)+SUMIFS(Hoja14!E:E,Hoja14!A:A,A1312)+SUMIFS(Hoja15!E:E,Hoja15!A:A,A1312)+SUMIFS(Hoja16!E:E,Hoja16!A:A,A1312)</f>
        <v>214</v>
      </c>
      <c r="F1312">
        <f>IFERROR(VLOOKUP(A1312,Hoja7!$I:$J,2,0),0)</f>
        <v>6</v>
      </c>
      <c r="G1312">
        <f t="shared" si="20"/>
        <v>208</v>
      </c>
    </row>
    <row r="1313" spans="1:7" x14ac:dyDescent="0.25">
      <c r="A1313" t="s">
        <v>703</v>
      </c>
      <c r="B1313" t="s">
        <v>646</v>
      </c>
      <c r="C1313" t="s">
        <v>20</v>
      </c>
      <c r="D1313" t="s">
        <v>6619</v>
      </c>
      <c r="E1313">
        <f>IFERROR(VLOOKUP(A1313,Hoja1!$A:$E,5,0),0)-SUMIFS(REDUCCIONES!C:C,REDUCCIONES!B:B,A1313)+SUMIFS(Hoja10!E:E,Hoja10!A:A,A1313)+SUMIFS(Hoja11!E:E,Hoja11!A:A,A1313)+SUMIFS(Hoja12!E:E,Hoja12!A:A,A1313)+SUMIFS(Hoja13!E:E,Hoja13!A:A,A1313)+SUMIFS(Hoja14!E:E,Hoja14!A:A,A1313)+SUMIFS(Hoja15!E:E,Hoja15!A:A,A1313)+SUMIFS(Hoja16!E:E,Hoja16!A:A,A1313)</f>
        <v>81</v>
      </c>
      <c r="F1313">
        <f>IFERROR(VLOOKUP(A1313,Hoja7!$I:$J,2,0),0)</f>
        <v>1</v>
      </c>
      <c r="G1313">
        <f t="shared" si="20"/>
        <v>80</v>
      </c>
    </row>
    <row r="1314" spans="1:7" x14ac:dyDescent="0.25">
      <c r="A1314" t="s">
        <v>1135</v>
      </c>
      <c r="B1314" t="s">
        <v>646</v>
      </c>
      <c r="C1314" t="s">
        <v>2</v>
      </c>
      <c r="D1314" t="s">
        <v>6619</v>
      </c>
      <c r="E1314">
        <f>IFERROR(VLOOKUP(A1314,Hoja1!$A:$E,5,0),0)-SUMIFS(REDUCCIONES!C:C,REDUCCIONES!B:B,A1314)+SUMIFS(Hoja10!E:E,Hoja10!A:A,A1314)+SUMIFS(Hoja11!E:E,Hoja11!A:A,A1314)+SUMIFS(Hoja12!E:E,Hoja12!A:A,A1314)+SUMIFS(Hoja13!E:E,Hoja13!A:A,A1314)+SUMIFS(Hoja14!E:E,Hoja14!A:A,A1314)+SUMIFS(Hoja15!E:E,Hoja15!A:A,A1314)+SUMIFS(Hoja16!E:E,Hoja16!A:A,A1314)</f>
        <v>11</v>
      </c>
      <c r="F1314">
        <f>IFERROR(VLOOKUP(A1314,Hoja7!$I:$J,2,0),0)</f>
        <v>2</v>
      </c>
      <c r="G1314">
        <f t="shared" si="20"/>
        <v>9</v>
      </c>
    </row>
    <row r="1315" spans="1:7" x14ac:dyDescent="0.25">
      <c r="A1315" t="s">
        <v>4704</v>
      </c>
      <c r="B1315" t="s">
        <v>646</v>
      </c>
      <c r="C1315" t="s">
        <v>5</v>
      </c>
      <c r="D1315" t="s">
        <v>6619</v>
      </c>
      <c r="E1315">
        <f>IFERROR(VLOOKUP(A1315,Hoja1!$A:$E,5,0),0)-SUMIFS(REDUCCIONES!C:C,REDUCCIONES!B:B,A1315)+SUMIFS(Hoja10!E:E,Hoja10!A:A,A1315)+SUMIFS(Hoja11!E:E,Hoja11!A:A,A1315)+SUMIFS(Hoja12!E:E,Hoja12!A:A,A1315)+SUMIFS(Hoja13!E:E,Hoja13!A:A,A1315)+SUMIFS(Hoja14!E:E,Hoja14!A:A,A1315)+SUMIFS(Hoja15!E:E,Hoja15!A:A,A1315)+SUMIFS(Hoja16!E:E,Hoja16!A:A,A1315)</f>
        <v>0</v>
      </c>
      <c r="F1315">
        <f>IFERROR(VLOOKUP(A1315,Hoja7!$I:$J,2,0),0)</f>
        <v>0</v>
      </c>
      <c r="G1315">
        <f t="shared" si="20"/>
        <v>0</v>
      </c>
    </row>
    <row r="1316" spans="1:7" x14ac:dyDescent="0.25">
      <c r="A1316" t="s">
        <v>6620</v>
      </c>
      <c r="B1316" t="s">
        <v>646</v>
      </c>
      <c r="C1316" t="s">
        <v>6178</v>
      </c>
      <c r="D1316" t="s">
        <v>6619</v>
      </c>
      <c r="E1316">
        <f>IFERROR(VLOOKUP(A1316,Hoja1!$A:$E,5,0),0)-SUMIFS(REDUCCIONES!C:C,REDUCCIONES!B:B,A1316)+SUMIFS(Hoja10!E:E,Hoja10!A:A,A1316)+SUMIFS(Hoja11!E:E,Hoja11!A:A,A1316)+SUMIFS(Hoja12!E:E,Hoja12!A:A,A1316)+SUMIFS(Hoja13!E:E,Hoja13!A:A,A1316)+SUMIFS(Hoja14!E:E,Hoja14!A:A,A1316)+SUMIFS(Hoja15!E:E,Hoja15!A:A,A1316)+SUMIFS(Hoja16!E:E,Hoja16!A:A,A1316)</f>
        <v>0</v>
      </c>
      <c r="F1316">
        <f>IFERROR(VLOOKUP(A1316,Hoja7!$I:$J,2,0),0)</f>
        <v>0</v>
      </c>
      <c r="G1316">
        <f t="shared" si="20"/>
        <v>0</v>
      </c>
    </row>
    <row r="1317" spans="1:7" x14ac:dyDescent="0.25">
      <c r="A1317" t="s">
        <v>6621</v>
      </c>
      <c r="B1317" t="s">
        <v>646</v>
      </c>
      <c r="C1317" t="s">
        <v>6180</v>
      </c>
      <c r="D1317" t="s">
        <v>6619</v>
      </c>
      <c r="E1317">
        <f>IFERROR(VLOOKUP(A1317,Hoja1!$A:$E,5,0),0)-SUMIFS(REDUCCIONES!C:C,REDUCCIONES!B:B,A1317)+SUMIFS(Hoja10!E:E,Hoja10!A:A,A1317)+SUMIFS(Hoja11!E:E,Hoja11!A:A,A1317)+SUMIFS(Hoja12!E:E,Hoja12!A:A,A1317)+SUMIFS(Hoja13!E:E,Hoja13!A:A,A1317)+SUMIFS(Hoja14!E:E,Hoja14!A:A,A1317)+SUMIFS(Hoja15!E:E,Hoja15!A:A,A1317)+SUMIFS(Hoja16!E:E,Hoja16!A:A,A1317)</f>
        <v>0</v>
      </c>
      <c r="F1317">
        <f>IFERROR(VLOOKUP(A1317,Hoja7!$I:$J,2,0),0)</f>
        <v>0</v>
      </c>
      <c r="G1317">
        <f t="shared" si="20"/>
        <v>0</v>
      </c>
    </row>
    <row r="1318" spans="1:7" x14ac:dyDescent="0.25">
      <c r="A1318" t="s">
        <v>6622</v>
      </c>
      <c r="B1318" t="s">
        <v>646</v>
      </c>
      <c r="C1318" t="s">
        <v>1131</v>
      </c>
      <c r="D1318" t="s">
        <v>6619</v>
      </c>
      <c r="E1318">
        <f>IFERROR(VLOOKUP(A1318,Hoja1!$A:$E,5,0),0)-SUMIFS(REDUCCIONES!C:C,REDUCCIONES!B:B,A1318)+SUMIFS(Hoja10!E:E,Hoja10!A:A,A1318)+SUMIFS(Hoja11!E:E,Hoja11!A:A,A1318)+SUMIFS(Hoja12!E:E,Hoja12!A:A,A1318)+SUMIFS(Hoja13!E:E,Hoja13!A:A,A1318)+SUMIFS(Hoja14!E:E,Hoja14!A:A,A1318)+SUMIFS(Hoja15!E:E,Hoja15!A:A,A1318)+SUMIFS(Hoja16!E:E,Hoja16!A:A,A1318)</f>
        <v>0</v>
      </c>
      <c r="F1318">
        <f>IFERROR(VLOOKUP(A1318,Hoja7!$I:$J,2,0),0)</f>
        <v>0</v>
      </c>
      <c r="G1318">
        <f t="shared" si="20"/>
        <v>0</v>
      </c>
    </row>
    <row r="1319" spans="1:7" x14ac:dyDescent="0.25">
      <c r="A1319" t="s">
        <v>953</v>
      </c>
      <c r="B1319" t="s">
        <v>797</v>
      </c>
      <c r="C1319" t="s">
        <v>179</v>
      </c>
      <c r="D1319" t="s">
        <v>6623</v>
      </c>
      <c r="E1319">
        <f>IFERROR(VLOOKUP(A1319,Hoja1!$A:$E,5,0),0)-SUMIFS(REDUCCIONES!C:C,REDUCCIONES!B:B,A1319)+SUMIFS(Hoja10!E:E,Hoja10!A:A,A1319)+SUMIFS(Hoja11!E:E,Hoja11!A:A,A1319)+SUMIFS(Hoja12!E:E,Hoja12!A:A,A1319)+SUMIFS(Hoja13!E:E,Hoja13!A:A,A1319)+SUMIFS(Hoja14!E:E,Hoja14!A:A,A1319)+SUMIFS(Hoja15!E:E,Hoja15!A:A,A1319)+SUMIFS(Hoja16!E:E,Hoja16!A:A,A1319)</f>
        <v>9</v>
      </c>
      <c r="F1319">
        <f>IFERROR(VLOOKUP(A1319,Hoja7!$I:$J,2,0),0)</f>
        <v>0</v>
      </c>
      <c r="G1319">
        <f t="shared" si="20"/>
        <v>9</v>
      </c>
    </row>
    <row r="1320" spans="1:7" x14ac:dyDescent="0.25">
      <c r="A1320" t="s">
        <v>807</v>
      </c>
      <c r="B1320" t="s">
        <v>797</v>
      </c>
      <c r="C1320" t="s">
        <v>17</v>
      </c>
      <c r="D1320" t="s">
        <v>6623</v>
      </c>
      <c r="E1320">
        <f>IFERROR(VLOOKUP(A1320,Hoja1!$A:$E,5,0),0)-SUMIFS(REDUCCIONES!C:C,REDUCCIONES!B:B,A1320)+SUMIFS(Hoja10!E:E,Hoja10!A:A,A1320)+SUMIFS(Hoja11!E:E,Hoja11!A:A,A1320)+SUMIFS(Hoja12!E:E,Hoja12!A:A,A1320)+SUMIFS(Hoja13!E:E,Hoja13!A:A,A1320)+SUMIFS(Hoja14!E:E,Hoja14!A:A,A1320)+SUMIFS(Hoja15!E:E,Hoja15!A:A,A1320)+SUMIFS(Hoja16!E:E,Hoja16!A:A,A1320)</f>
        <v>130</v>
      </c>
      <c r="F1320">
        <f>IFERROR(VLOOKUP(A1320,Hoja7!$I:$J,2,0),0)</f>
        <v>0</v>
      </c>
      <c r="G1320">
        <f t="shared" si="20"/>
        <v>130</v>
      </c>
    </row>
    <row r="1321" spans="1:7" x14ac:dyDescent="0.25">
      <c r="A1321" t="s">
        <v>801</v>
      </c>
      <c r="B1321" t="s">
        <v>797</v>
      </c>
      <c r="C1321" t="s">
        <v>8</v>
      </c>
      <c r="D1321" t="s">
        <v>6623</v>
      </c>
      <c r="E1321">
        <f>IFERROR(VLOOKUP(A1321,Hoja1!$A:$E,5,0),0)-SUMIFS(REDUCCIONES!C:C,REDUCCIONES!B:B,A1321)+SUMIFS(Hoja10!E:E,Hoja10!A:A,A1321)+SUMIFS(Hoja11!E:E,Hoja11!A:A,A1321)+SUMIFS(Hoja12!E:E,Hoja12!A:A,A1321)+SUMIFS(Hoja13!E:E,Hoja13!A:A,A1321)+SUMIFS(Hoja14!E:E,Hoja14!A:A,A1321)+SUMIFS(Hoja15!E:E,Hoja15!A:A,A1321)+SUMIFS(Hoja16!E:E,Hoja16!A:A,A1321)</f>
        <v>118</v>
      </c>
      <c r="F1321">
        <f>IFERROR(VLOOKUP(A1321,Hoja7!$I:$J,2,0),0)</f>
        <v>0</v>
      </c>
      <c r="G1321">
        <f t="shared" si="20"/>
        <v>118</v>
      </c>
    </row>
    <row r="1322" spans="1:7" x14ac:dyDescent="0.25">
      <c r="A1322" t="s">
        <v>805</v>
      </c>
      <c r="B1322" t="s">
        <v>797</v>
      </c>
      <c r="C1322" t="s">
        <v>14</v>
      </c>
      <c r="D1322" t="s">
        <v>6623</v>
      </c>
      <c r="E1322">
        <f>IFERROR(VLOOKUP(A1322,Hoja1!$A:$E,5,0),0)-SUMIFS(REDUCCIONES!C:C,REDUCCIONES!B:B,A1322)+SUMIFS(Hoja10!E:E,Hoja10!A:A,A1322)+SUMIFS(Hoja11!E:E,Hoja11!A:A,A1322)+SUMIFS(Hoja12!E:E,Hoja12!A:A,A1322)+SUMIFS(Hoja13!E:E,Hoja13!A:A,A1322)+SUMIFS(Hoja14!E:E,Hoja14!A:A,A1322)+SUMIFS(Hoja15!E:E,Hoja15!A:A,A1322)+SUMIFS(Hoja16!E:E,Hoja16!A:A,A1322)</f>
        <v>206</v>
      </c>
      <c r="F1322">
        <f>IFERROR(VLOOKUP(A1322,Hoja7!$I:$J,2,0),0)</f>
        <v>0</v>
      </c>
      <c r="G1322">
        <f t="shared" si="20"/>
        <v>206</v>
      </c>
    </row>
    <row r="1323" spans="1:7" x14ac:dyDescent="0.25">
      <c r="A1323" t="s">
        <v>803</v>
      </c>
      <c r="B1323" t="s">
        <v>797</v>
      </c>
      <c r="C1323" t="s">
        <v>11</v>
      </c>
      <c r="D1323" t="s">
        <v>6623</v>
      </c>
      <c r="E1323">
        <f>IFERROR(VLOOKUP(A1323,Hoja1!$A:$E,5,0),0)-SUMIFS(REDUCCIONES!C:C,REDUCCIONES!B:B,A1323)+SUMIFS(Hoja10!E:E,Hoja10!A:A,A1323)+SUMIFS(Hoja11!E:E,Hoja11!A:A,A1323)+SUMIFS(Hoja12!E:E,Hoja12!A:A,A1323)+SUMIFS(Hoja13!E:E,Hoja13!A:A,A1323)+SUMIFS(Hoja14!E:E,Hoja14!A:A,A1323)+SUMIFS(Hoja15!E:E,Hoja15!A:A,A1323)+SUMIFS(Hoja16!E:E,Hoja16!A:A,A1323)</f>
        <v>109</v>
      </c>
      <c r="F1323">
        <f>IFERROR(VLOOKUP(A1323,Hoja7!$I:$J,2,0),0)</f>
        <v>0</v>
      </c>
      <c r="G1323">
        <f t="shared" si="20"/>
        <v>109</v>
      </c>
    </row>
    <row r="1324" spans="1:7" x14ac:dyDescent="0.25">
      <c r="A1324" t="s">
        <v>809</v>
      </c>
      <c r="B1324" t="s">
        <v>797</v>
      </c>
      <c r="C1324" t="s">
        <v>20</v>
      </c>
      <c r="D1324" t="s">
        <v>6623</v>
      </c>
      <c r="E1324">
        <f>IFERROR(VLOOKUP(A1324,Hoja1!$A:$E,5,0),0)-SUMIFS(REDUCCIONES!C:C,REDUCCIONES!B:B,A1324)+SUMIFS(Hoja10!E:E,Hoja10!A:A,A1324)+SUMIFS(Hoja11!E:E,Hoja11!A:A,A1324)+SUMIFS(Hoja12!E:E,Hoja12!A:A,A1324)+SUMIFS(Hoja13!E:E,Hoja13!A:A,A1324)+SUMIFS(Hoja14!E:E,Hoja14!A:A,A1324)+SUMIFS(Hoja15!E:E,Hoja15!A:A,A1324)+SUMIFS(Hoja16!E:E,Hoja16!A:A,A1324)</f>
        <v>63</v>
      </c>
      <c r="F1324">
        <f>IFERROR(VLOOKUP(A1324,Hoja7!$I:$J,2,0),0)</f>
        <v>0</v>
      </c>
      <c r="G1324">
        <f t="shared" si="20"/>
        <v>63</v>
      </c>
    </row>
    <row r="1325" spans="1:7" x14ac:dyDescent="0.25">
      <c r="A1325" t="s">
        <v>796</v>
      </c>
      <c r="B1325" t="s">
        <v>797</v>
      </c>
      <c r="C1325" t="s">
        <v>2</v>
      </c>
      <c r="D1325" t="s">
        <v>6623</v>
      </c>
      <c r="E1325">
        <f>IFERROR(VLOOKUP(A1325,Hoja1!$A:$E,5,0),0)-SUMIFS(REDUCCIONES!C:C,REDUCCIONES!B:B,A1325)+SUMIFS(Hoja10!E:E,Hoja10!A:A,A1325)+SUMIFS(Hoja11!E:E,Hoja11!A:A,A1325)+SUMIFS(Hoja12!E:E,Hoja12!A:A,A1325)+SUMIFS(Hoja13!E:E,Hoja13!A:A,A1325)+SUMIFS(Hoja14!E:E,Hoja14!A:A,A1325)+SUMIFS(Hoja15!E:E,Hoja15!A:A,A1325)+SUMIFS(Hoja16!E:E,Hoja16!A:A,A1325)</f>
        <v>20</v>
      </c>
      <c r="F1325">
        <f>IFERROR(VLOOKUP(A1325,Hoja7!$I:$J,2,0),0)</f>
        <v>0</v>
      </c>
      <c r="G1325">
        <f t="shared" si="20"/>
        <v>20</v>
      </c>
    </row>
    <row r="1326" spans="1:7" x14ac:dyDescent="0.25">
      <c r="A1326" t="s">
        <v>799</v>
      </c>
      <c r="B1326" t="s">
        <v>797</v>
      </c>
      <c r="C1326" t="s">
        <v>5</v>
      </c>
      <c r="D1326" t="s">
        <v>6623</v>
      </c>
      <c r="E1326">
        <f>IFERROR(VLOOKUP(A1326,Hoja1!$A:$E,5,0),0)-SUMIFS(REDUCCIONES!C:C,REDUCCIONES!B:B,A1326)+SUMIFS(Hoja10!E:E,Hoja10!A:A,A1326)+SUMIFS(Hoja11!E:E,Hoja11!A:A,A1326)+SUMIFS(Hoja12!E:E,Hoja12!A:A,A1326)+SUMIFS(Hoja13!E:E,Hoja13!A:A,A1326)+SUMIFS(Hoja14!E:E,Hoja14!A:A,A1326)+SUMIFS(Hoja15!E:E,Hoja15!A:A,A1326)+SUMIFS(Hoja16!E:E,Hoja16!A:A,A1326)</f>
        <v>40</v>
      </c>
      <c r="F1326">
        <f>IFERROR(VLOOKUP(A1326,Hoja7!$I:$J,2,0),0)</f>
        <v>0</v>
      </c>
      <c r="G1326">
        <f t="shared" si="20"/>
        <v>40</v>
      </c>
    </row>
    <row r="1327" spans="1:7" x14ac:dyDescent="0.25">
      <c r="A1327" t="s">
        <v>6624</v>
      </c>
      <c r="B1327" t="s">
        <v>797</v>
      </c>
      <c r="C1327" t="s">
        <v>6178</v>
      </c>
      <c r="D1327" t="s">
        <v>6623</v>
      </c>
      <c r="E1327">
        <f>IFERROR(VLOOKUP(A1327,Hoja1!$A:$E,5,0),0)-SUMIFS(REDUCCIONES!C:C,REDUCCIONES!B:B,A1327)+SUMIFS(Hoja10!E:E,Hoja10!A:A,A1327)+SUMIFS(Hoja11!E:E,Hoja11!A:A,A1327)+SUMIFS(Hoja12!E:E,Hoja12!A:A,A1327)+SUMIFS(Hoja13!E:E,Hoja13!A:A,A1327)+SUMIFS(Hoja14!E:E,Hoja14!A:A,A1327)+SUMIFS(Hoja15!E:E,Hoja15!A:A,A1327)+SUMIFS(Hoja16!E:E,Hoja16!A:A,A1327)</f>
        <v>0</v>
      </c>
      <c r="F1327">
        <f>IFERROR(VLOOKUP(A1327,Hoja7!$I:$J,2,0),0)</f>
        <v>0</v>
      </c>
      <c r="G1327">
        <f t="shared" si="20"/>
        <v>0</v>
      </c>
    </row>
    <row r="1328" spans="1:7" x14ac:dyDescent="0.25">
      <c r="A1328" t="s">
        <v>6625</v>
      </c>
      <c r="B1328" t="s">
        <v>797</v>
      </c>
      <c r="C1328" t="s">
        <v>6180</v>
      </c>
      <c r="D1328" t="s">
        <v>6623</v>
      </c>
      <c r="E1328">
        <f>IFERROR(VLOOKUP(A1328,Hoja1!$A:$E,5,0),0)-SUMIFS(REDUCCIONES!C:C,REDUCCIONES!B:B,A1328)+SUMIFS(Hoja10!E:E,Hoja10!A:A,A1328)+SUMIFS(Hoja11!E:E,Hoja11!A:A,A1328)+SUMIFS(Hoja12!E:E,Hoja12!A:A,A1328)+SUMIFS(Hoja13!E:E,Hoja13!A:A,A1328)+SUMIFS(Hoja14!E:E,Hoja14!A:A,A1328)+SUMIFS(Hoja15!E:E,Hoja15!A:A,A1328)+SUMIFS(Hoja16!E:E,Hoja16!A:A,A1328)</f>
        <v>0</v>
      </c>
      <c r="F1328">
        <f>IFERROR(VLOOKUP(A1328,Hoja7!$I:$J,2,0),0)</f>
        <v>0</v>
      </c>
      <c r="G1328">
        <f t="shared" si="20"/>
        <v>0</v>
      </c>
    </row>
    <row r="1329" spans="1:7" x14ac:dyDescent="0.25">
      <c r="A1329" t="s">
        <v>6626</v>
      </c>
      <c r="B1329" t="s">
        <v>797</v>
      </c>
      <c r="C1329" t="s">
        <v>1131</v>
      </c>
      <c r="D1329" t="s">
        <v>6623</v>
      </c>
      <c r="E1329">
        <f>IFERROR(VLOOKUP(A1329,Hoja1!$A:$E,5,0),0)-SUMIFS(REDUCCIONES!C:C,REDUCCIONES!B:B,A1329)+SUMIFS(Hoja10!E:E,Hoja10!A:A,A1329)+SUMIFS(Hoja11!E:E,Hoja11!A:A,A1329)+SUMIFS(Hoja12!E:E,Hoja12!A:A,A1329)+SUMIFS(Hoja13!E:E,Hoja13!A:A,A1329)+SUMIFS(Hoja14!E:E,Hoja14!A:A,A1329)+SUMIFS(Hoja15!E:E,Hoja15!A:A,A1329)+SUMIFS(Hoja16!E:E,Hoja16!A:A,A1329)</f>
        <v>0</v>
      </c>
      <c r="F1329">
        <f>IFERROR(VLOOKUP(A1329,Hoja7!$I:$J,2,0),0)</f>
        <v>0</v>
      </c>
      <c r="G1329">
        <f t="shared" si="20"/>
        <v>0</v>
      </c>
    </row>
    <row r="1330" spans="1:7" x14ac:dyDescent="0.25">
      <c r="A1330" t="s">
        <v>1331</v>
      </c>
      <c r="B1330" t="s">
        <v>1317</v>
      </c>
      <c r="C1330" t="s">
        <v>179</v>
      </c>
      <c r="D1330" t="s">
        <v>6627</v>
      </c>
      <c r="E1330">
        <f>IFERROR(VLOOKUP(A1330,Hoja1!$A:$E,5,0),0)-SUMIFS(REDUCCIONES!C:C,REDUCCIONES!B:B,A1330)+SUMIFS(Hoja10!E:E,Hoja10!A:A,A1330)+SUMIFS(Hoja11!E:E,Hoja11!A:A,A1330)+SUMIFS(Hoja12!E:E,Hoja12!A:A,A1330)+SUMIFS(Hoja13!E:E,Hoja13!A:A,A1330)+SUMIFS(Hoja14!E:E,Hoja14!A:A,A1330)+SUMIFS(Hoja15!E:E,Hoja15!A:A,A1330)+SUMIFS(Hoja16!E:E,Hoja16!A:A,A1330)</f>
        <v>3</v>
      </c>
      <c r="F1330">
        <f>IFERROR(VLOOKUP(A1330,Hoja7!$I:$J,2,0),0)</f>
        <v>0</v>
      </c>
      <c r="G1330">
        <f t="shared" si="20"/>
        <v>3</v>
      </c>
    </row>
    <row r="1331" spans="1:7" x14ac:dyDescent="0.25">
      <c r="A1331" t="s">
        <v>1327</v>
      </c>
      <c r="B1331" t="s">
        <v>1317</v>
      </c>
      <c r="C1331" t="s">
        <v>17</v>
      </c>
      <c r="D1331" t="s">
        <v>6627</v>
      </c>
      <c r="E1331">
        <f>IFERROR(VLOOKUP(A1331,Hoja1!$A:$E,5,0),0)-SUMIFS(REDUCCIONES!C:C,REDUCCIONES!B:B,A1331)+SUMIFS(Hoja10!E:E,Hoja10!A:A,A1331)+SUMIFS(Hoja11!E:E,Hoja11!A:A,A1331)+SUMIFS(Hoja12!E:E,Hoja12!A:A,A1331)+SUMIFS(Hoja13!E:E,Hoja13!A:A,A1331)+SUMIFS(Hoja14!E:E,Hoja14!A:A,A1331)+SUMIFS(Hoja15!E:E,Hoja15!A:A,A1331)+SUMIFS(Hoja16!E:E,Hoja16!A:A,A1331)</f>
        <v>3</v>
      </c>
      <c r="F1331">
        <f>IFERROR(VLOOKUP(A1331,Hoja7!$I:$J,2,0),0)</f>
        <v>0</v>
      </c>
      <c r="G1331">
        <f t="shared" si="20"/>
        <v>3</v>
      </c>
    </row>
    <row r="1332" spans="1:7" x14ac:dyDescent="0.25">
      <c r="A1332" t="s">
        <v>1321</v>
      </c>
      <c r="B1332" t="s">
        <v>1317</v>
      </c>
      <c r="C1332" t="s">
        <v>8</v>
      </c>
      <c r="D1332" t="s">
        <v>6627</v>
      </c>
      <c r="E1332">
        <f>IFERROR(VLOOKUP(A1332,Hoja1!$A:$E,5,0),0)-SUMIFS(REDUCCIONES!C:C,REDUCCIONES!B:B,A1332)+SUMIFS(Hoja10!E:E,Hoja10!A:A,A1332)+SUMIFS(Hoja11!E:E,Hoja11!A:A,A1332)+SUMIFS(Hoja12!E:E,Hoja12!A:A,A1332)+SUMIFS(Hoja13!E:E,Hoja13!A:A,A1332)+SUMIFS(Hoja14!E:E,Hoja14!A:A,A1332)+SUMIFS(Hoja15!E:E,Hoja15!A:A,A1332)+SUMIFS(Hoja16!E:E,Hoja16!A:A,A1332)</f>
        <v>29</v>
      </c>
      <c r="F1332">
        <f>IFERROR(VLOOKUP(A1332,Hoja7!$I:$J,2,0),0)</f>
        <v>2</v>
      </c>
      <c r="G1332">
        <f t="shared" si="20"/>
        <v>27</v>
      </c>
    </row>
    <row r="1333" spans="1:7" x14ac:dyDescent="0.25">
      <c r="A1333" t="s">
        <v>1325</v>
      </c>
      <c r="B1333" t="s">
        <v>1317</v>
      </c>
      <c r="C1333" t="s">
        <v>14</v>
      </c>
      <c r="D1333" t="s">
        <v>6627</v>
      </c>
      <c r="E1333">
        <f>IFERROR(VLOOKUP(A1333,Hoja1!$A:$E,5,0),0)-SUMIFS(REDUCCIONES!C:C,REDUCCIONES!B:B,A1333)+SUMIFS(Hoja10!E:E,Hoja10!A:A,A1333)+SUMIFS(Hoja11!E:E,Hoja11!A:A,A1333)+SUMIFS(Hoja12!E:E,Hoja12!A:A,A1333)+SUMIFS(Hoja13!E:E,Hoja13!A:A,A1333)+SUMIFS(Hoja14!E:E,Hoja14!A:A,A1333)+SUMIFS(Hoja15!E:E,Hoja15!A:A,A1333)+SUMIFS(Hoja16!E:E,Hoja16!A:A,A1333)</f>
        <v>29</v>
      </c>
      <c r="F1333">
        <f>IFERROR(VLOOKUP(A1333,Hoja7!$I:$J,2,0),0)</f>
        <v>0</v>
      </c>
      <c r="G1333">
        <f t="shared" si="20"/>
        <v>29</v>
      </c>
    </row>
    <row r="1334" spans="1:7" x14ac:dyDescent="0.25">
      <c r="A1334" t="s">
        <v>1323</v>
      </c>
      <c r="B1334" t="s">
        <v>1317</v>
      </c>
      <c r="C1334" t="s">
        <v>11</v>
      </c>
      <c r="D1334" t="s">
        <v>6627</v>
      </c>
      <c r="E1334">
        <f>IFERROR(VLOOKUP(A1334,Hoja1!$A:$E,5,0),0)-SUMIFS(REDUCCIONES!C:C,REDUCCIONES!B:B,A1334)+SUMIFS(Hoja10!E:E,Hoja10!A:A,A1334)+SUMIFS(Hoja11!E:E,Hoja11!A:A,A1334)+SUMIFS(Hoja12!E:E,Hoja12!A:A,A1334)+SUMIFS(Hoja13!E:E,Hoja13!A:A,A1334)+SUMIFS(Hoja14!E:E,Hoja14!A:A,A1334)+SUMIFS(Hoja15!E:E,Hoja15!A:A,A1334)+SUMIFS(Hoja16!E:E,Hoja16!A:A,A1334)</f>
        <v>10</v>
      </c>
      <c r="F1334">
        <f>IFERROR(VLOOKUP(A1334,Hoja7!$I:$J,2,0),0)</f>
        <v>1</v>
      </c>
      <c r="G1334">
        <f t="shared" si="20"/>
        <v>9</v>
      </c>
    </row>
    <row r="1335" spans="1:7" x14ac:dyDescent="0.25">
      <c r="A1335" t="s">
        <v>1329</v>
      </c>
      <c r="B1335" t="s">
        <v>1317</v>
      </c>
      <c r="C1335" t="s">
        <v>20</v>
      </c>
      <c r="D1335" t="s">
        <v>6627</v>
      </c>
      <c r="E1335">
        <f>IFERROR(VLOOKUP(A1335,Hoja1!$A:$E,5,0),0)-SUMIFS(REDUCCIONES!C:C,REDUCCIONES!B:B,A1335)+SUMIFS(Hoja10!E:E,Hoja10!A:A,A1335)+SUMIFS(Hoja11!E:E,Hoja11!A:A,A1335)+SUMIFS(Hoja12!E:E,Hoja12!A:A,A1335)+SUMIFS(Hoja13!E:E,Hoja13!A:A,A1335)+SUMIFS(Hoja14!E:E,Hoja14!A:A,A1335)+SUMIFS(Hoja15!E:E,Hoja15!A:A,A1335)+SUMIFS(Hoja16!E:E,Hoja16!A:A,A1335)</f>
        <v>22</v>
      </c>
      <c r="F1335">
        <f>IFERROR(VLOOKUP(A1335,Hoja7!$I:$J,2,0),0)</f>
        <v>0</v>
      </c>
      <c r="G1335">
        <f t="shared" si="20"/>
        <v>22</v>
      </c>
    </row>
    <row r="1336" spans="1:7" x14ac:dyDescent="0.25">
      <c r="A1336" t="s">
        <v>1316</v>
      </c>
      <c r="B1336" t="s">
        <v>1317</v>
      </c>
      <c r="C1336" t="s">
        <v>2</v>
      </c>
      <c r="D1336" t="s">
        <v>6627</v>
      </c>
      <c r="E1336">
        <f>IFERROR(VLOOKUP(A1336,Hoja1!$A:$E,5,0),0)-SUMIFS(REDUCCIONES!C:C,REDUCCIONES!B:B,A1336)+SUMIFS(Hoja10!E:E,Hoja10!A:A,A1336)+SUMIFS(Hoja11!E:E,Hoja11!A:A,A1336)+SUMIFS(Hoja12!E:E,Hoja12!A:A,A1336)+SUMIFS(Hoja13!E:E,Hoja13!A:A,A1336)+SUMIFS(Hoja14!E:E,Hoja14!A:A,A1336)+SUMIFS(Hoja15!E:E,Hoja15!A:A,A1336)+SUMIFS(Hoja16!E:E,Hoja16!A:A,A1336)</f>
        <v>8</v>
      </c>
      <c r="F1336">
        <f>IFERROR(VLOOKUP(A1336,Hoja7!$I:$J,2,0),0)</f>
        <v>0</v>
      </c>
      <c r="G1336">
        <f t="shared" si="20"/>
        <v>8</v>
      </c>
    </row>
    <row r="1337" spans="1:7" x14ac:dyDescent="0.25">
      <c r="A1337" t="s">
        <v>1319</v>
      </c>
      <c r="B1337" t="s">
        <v>1317</v>
      </c>
      <c r="C1337" t="s">
        <v>5</v>
      </c>
      <c r="D1337" t="s">
        <v>6627</v>
      </c>
      <c r="E1337">
        <f>IFERROR(VLOOKUP(A1337,Hoja1!$A:$E,5,0),0)-SUMIFS(REDUCCIONES!C:C,REDUCCIONES!B:B,A1337)+SUMIFS(Hoja10!E:E,Hoja10!A:A,A1337)+SUMIFS(Hoja11!E:E,Hoja11!A:A,A1337)+SUMIFS(Hoja12!E:E,Hoja12!A:A,A1337)+SUMIFS(Hoja13!E:E,Hoja13!A:A,A1337)+SUMIFS(Hoja14!E:E,Hoja14!A:A,A1337)+SUMIFS(Hoja15!E:E,Hoja15!A:A,A1337)+SUMIFS(Hoja16!E:E,Hoja16!A:A,A1337)</f>
        <v>17</v>
      </c>
      <c r="F1337">
        <f>IFERROR(VLOOKUP(A1337,Hoja7!$I:$J,2,0),0)</f>
        <v>0</v>
      </c>
      <c r="G1337">
        <f t="shared" si="20"/>
        <v>17</v>
      </c>
    </row>
    <row r="1338" spans="1:7" x14ac:dyDescent="0.25">
      <c r="A1338" t="s">
        <v>6628</v>
      </c>
      <c r="B1338" t="s">
        <v>1317</v>
      </c>
      <c r="C1338" t="s">
        <v>6178</v>
      </c>
      <c r="D1338" t="s">
        <v>6627</v>
      </c>
      <c r="E1338">
        <f>IFERROR(VLOOKUP(A1338,Hoja1!$A:$E,5,0),0)-SUMIFS(REDUCCIONES!C:C,REDUCCIONES!B:B,A1338)+SUMIFS(Hoja10!E:E,Hoja10!A:A,A1338)+SUMIFS(Hoja11!E:E,Hoja11!A:A,A1338)+SUMIFS(Hoja12!E:E,Hoja12!A:A,A1338)+SUMIFS(Hoja13!E:E,Hoja13!A:A,A1338)+SUMIFS(Hoja14!E:E,Hoja14!A:A,A1338)+SUMIFS(Hoja15!E:E,Hoja15!A:A,A1338)+SUMIFS(Hoja16!E:E,Hoja16!A:A,A1338)</f>
        <v>0</v>
      </c>
      <c r="F1338">
        <f>IFERROR(VLOOKUP(A1338,Hoja7!$I:$J,2,0),0)</f>
        <v>0</v>
      </c>
      <c r="G1338">
        <f t="shared" si="20"/>
        <v>0</v>
      </c>
    </row>
    <row r="1339" spans="1:7" x14ac:dyDescent="0.25">
      <c r="A1339" t="s">
        <v>6629</v>
      </c>
      <c r="B1339" t="s">
        <v>1317</v>
      </c>
      <c r="C1339" t="s">
        <v>6180</v>
      </c>
      <c r="D1339" t="s">
        <v>6627</v>
      </c>
      <c r="E1339">
        <f>IFERROR(VLOOKUP(A1339,Hoja1!$A:$E,5,0),0)-SUMIFS(REDUCCIONES!C:C,REDUCCIONES!B:B,A1339)+SUMIFS(Hoja10!E:E,Hoja10!A:A,A1339)+SUMIFS(Hoja11!E:E,Hoja11!A:A,A1339)+SUMIFS(Hoja12!E:E,Hoja12!A:A,A1339)+SUMIFS(Hoja13!E:E,Hoja13!A:A,A1339)+SUMIFS(Hoja14!E:E,Hoja14!A:A,A1339)+SUMIFS(Hoja15!E:E,Hoja15!A:A,A1339)+SUMIFS(Hoja16!E:E,Hoja16!A:A,A1339)</f>
        <v>0</v>
      </c>
      <c r="F1339">
        <f>IFERROR(VLOOKUP(A1339,Hoja7!$I:$J,2,0),0)</f>
        <v>0</v>
      </c>
      <c r="G1339">
        <f t="shared" si="20"/>
        <v>0</v>
      </c>
    </row>
    <row r="1340" spans="1:7" x14ac:dyDescent="0.25">
      <c r="A1340" t="s">
        <v>6630</v>
      </c>
      <c r="B1340" t="s">
        <v>1317</v>
      </c>
      <c r="C1340" t="s">
        <v>1131</v>
      </c>
      <c r="D1340" t="s">
        <v>6627</v>
      </c>
      <c r="E1340">
        <f>IFERROR(VLOOKUP(A1340,Hoja1!$A:$E,5,0),0)-SUMIFS(REDUCCIONES!C:C,REDUCCIONES!B:B,A1340)+SUMIFS(Hoja10!E:E,Hoja10!A:A,A1340)+SUMIFS(Hoja11!E:E,Hoja11!A:A,A1340)+SUMIFS(Hoja12!E:E,Hoja12!A:A,A1340)+SUMIFS(Hoja13!E:E,Hoja13!A:A,A1340)+SUMIFS(Hoja14!E:E,Hoja14!A:A,A1340)+SUMIFS(Hoja15!E:E,Hoja15!A:A,A1340)+SUMIFS(Hoja16!E:E,Hoja16!A:A,A1340)</f>
        <v>0</v>
      </c>
      <c r="F1340">
        <f>IFERROR(VLOOKUP(A1340,Hoja7!$I:$J,2,0),0)</f>
        <v>0</v>
      </c>
      <c r="G1340">
        <f t="shared" si="20"/>
        <v>0</v>
      </c>
    </row>
    <row r="1341" spans="1:7" x14ac:dyDescent="0.25">
      <c r="A1341" t="s">
        <v>2540</v>
      </c>
      <c r="B1341" t="s">
        <v>2513</v>
      </c>
      <c r="C1341" t="s">
        <v>179</v>
      </c>
      <c r="D1341" t="s">
        <v>6631</v>
      </c>
      <c r="E1341">
        <f>IFERROR(VLOOKUP(A1341,Hoja1!$A:$E,5,0),0)-SUMIFS(REDUCCIONES!C:C,REDUCCIONES!B:B,A1341)+SUMIFS(Hoja10!E:E,Hoja10!A:A,A1341)+SUMIFS(Hoja11!E:E,Hoja11!A:A,A1341)+SUMIFS(Hoja12!E:E,Hoja12!A:A,A1341)+SUMIFS(Hoja13!E:E,Hoja13!A:A,A1341)+SUMIFS(Hoja14!E:E,Hoja14!A:A,A1341)+SUMIFS(Hoja15!E:E,Hoja15!A:A,A1341)+SUMIFS(Hoja16!E:E,Hoja16!A:A,A1341)</f>
        <v>9</v>
      </c>
      <c r="F1341">
        <f>IFERROR(VLOOKUP(A1341,Hoja7!$I:$J,2,0),0)</f>
        <v>0</v>
      </c>
      <c r="G1341">
        <f t="shared" si="20"/>
        <v>9</v>
      </c>
    </row>
    <row r="1342" spans="1:7" x14ac:dyDescent="0.25">
      <c r="A1342" t="s">
        <v>2523</v>
      </c>
      <c r="B1342" t="s">
        <v>2513</v>
      </c>
      <c r="C1342" t="s">
        <v>17</v>
      </c>
      <c r="D1342" t="s">
        <v>6631</v>
      </c>
      <c r="E1342">
        <f>IFERROR(VLOOKUP(A1342,Hoja1!$A:$E,5,0),0)-SUMIFS(REDUCCIONES!C:C,REDUCCIONES!B:B,A1342)+SUMIFS(Hoja10!E:E,Hoja10!A:A,A1342)+SUMIFS(Hoja11!E:E,Hoja11!A:A,A1342)+SUMIFS(Hoja12!E:E,Hoja12!A:A,A1342)+SUMIFS(Hoja13!E:E,Hoja13!A:A,A1342)+SUMIFS(Hoja14!E:E,Hoja14!A:A,A1342)+SUMIFS(Hoja15!E:E,Hoja15!A:A,A1342)+SUMIFS(Hoja16!E:E,Hoja16!A:A,A1342)</f>
        <v>104</v>
      </c>
      <c r="F1342">
        <f>IFERROR(VLOOKUP(A1342,Hoja7!$I:$J,2,0),0)</f>
        <v>3</v>
      </c>
      <c r="G1342">
        <f t="shared" si="20"/>
        <v>101</v>
      </c>
    </row>
    <row r="1343" spans="1:7" x14ac:dyDescent="0.25">
      <c r="A1343" t="s">
        <v>2512</v>
      </c>
      <c r="B1343" t="s">
        <v>2513</v>
      </c>
      <c r="C1343" t="s">
        <v>8</v>
      </c>
      <c r="D1343" t="s">
        <v>6631</v>
      </c>
      <c r="E1343">
        <f>IFERROR(VLOOKUP(A1343,Hoja1!$A:$E,5,0),0)-SUMIFS(REDUCCIONES!C:C,REDUCCIONES!B:B,A1343)+SUMIFS(Hoja10!E:E,Hoja10!A:A,A1343)+SUMIFS(Hoja11!E:E,Hoja11!A:A,A1343)+SUMIFS(Hoja12!E:E,Hoja12!A:A,A1343)+SUMIFS(Hoja13!E:E,Hoja13!A:A,A1343)+SUMIFS(Hoja14!E:E,Hoja14!A:A,A1343)+SUMIFS(Hoja15!E:E,Hoja15!A:A,A1343)+SUMIFS(Hoja16!E:E,Hoja16!A:A,A1343)</f>
        <v>599</v>
      </c>
      <c r="F1343">
        <f>IFERROR(VLOOKUP(A1343,Hoja7!$I:$J,2,0),0)</f>
        <v>3</v>
      </c>
      <c r="G1343">
        <f t="shared" si="20"/>
        <v>596</v>
      </c>
    </row>
    <row r="1344" spans="1:7" x14ac:dyDescent="0.25">
      <c r="A1344" t="s">
        <v>2517</v>
      </c>
      <c r="B1344" t="s">
        <v>2513</v>
      </c>
      <c r="C1344" t="s">
        <v>14</v>
      </c>
      <c r="D1344" t="s">
        <v>6631</v>
      </c>
      <c r="E1344">
        <f>IFERROR(VLOOKUP(A1344,Hoja1!$A:$E,5,0),0)-SUMIFS(REDUCCIONES!C:C,REDUCCIONES!B:B,A1344)+SUMIFS(Hoja10!E:E,Hoja10!A:A,A1344)+SUMIFS(Hoja11!E:E,Hoja11!A:A,A1344)+SUMIFS(Hoja12!E:E,Hoja12!A:A,A1344)+SUMIFS(Hoja13!E:E,Hoja13!A:A,A1344)+SUMIFS(Hoja14!E:E,Hoja14!A:A,A1344)+SUMIFS(Hoja15!E:E,Hoja15!A:A,A1344)+SUMIFS(Hoja16!E:E,Hoja16!A:A,A1344)</f>
        <v>1294</v>
      </c>
      <c r="F1344">
        <f>IFERROR(VLOOKUP(A1344,Hoja7!$I:$J,2,0),0)</f>
        <v>4</v>
      </c>
      <c r="G1344">
        <f t="shared" si="20"/>
        <v>1290</v>
      </c>
    </row>
    <row r="1345" spans="1:7" x14ac:dyDescent="0.25">
      <c r="A1345" t="s">
        <v>2515</v>
      </c>
      <c r="B1345" t="s">
        <v>2513</v>
      </c>
      <c r="C1345" t="s">
        <v>11</v>
      </c>
      <c r="D1345" t="s">
        <v>6631</v>
      </c>
      <c r="E1345">
        <f>IFERROR(VLOOKUP(A1345,Hoja1!$A:$E,5,0),0)-SUMIFS(REDUCCIONES!C:C,REDUCCIONES!B:B,A1345)+SUMIFS(Hoja10!E:E,Hoja10!A:A,A1345)+SUMIFS(Hoja11!E:E,Hoja11!A:A,A1345)+SUMIFS(Hoja12!E:E,Hoja12!A:A,A1345)+SUMIFS(Hoja13!E:E,Hoja13!A:A,A1345)+SUMIFS(Hoja14!E:E,Hoja14!A:A,A1345)+SUMIFS(Hoja15!E:E,Hoja15!A:A,A1345)+SUMIFS(Hoja16!E:E,Hoja16!A:A,A1345)</f>
        <v>1030</v>
      </c>
      <c r="F1345">
        <f>IFERROR(VLOOKUP(A1345,Hoja7!$I:$J,2,0),0)</f>
        <v>4</v>
      </c>
      <c r="G1345">
        <f t="shared" si="20"/>
        <v>1026</v>
      </c>
    </row>
    <row r="1346" spans="1:7" x14ac:dyDescent="0.25">
      <c r="A1346" t="s">
        <v>2519</v>
      </c>
      <c r="B1346" t="s">
        <v>2513</v>
      </c>
      <c r="C1346" t="s">
        <v>20</v>
      </c>
      <c r="D1346" t="s">
        <v>6631</v>
      </c>
      <c r="E1346">
        <f>IFERROR(VLOOKUP(A1346,Hoja1!$A:$E,5,0),0)-SUMIFS(REDUCCIONES!C:C,REDUCCIONES!B:B,A1346)+SUMIFS(Hoja10!E:E,Hoja10!A:A,A1346)+SUMIFS(Hoja11!E:E,Hoja11!A:A,A1346)+SUMIFS(Hoja12!E:E,Hoja12!A:A,A1346)+SUMIFS(Hoja13!E:E,Hoja13!A:A,A1346)+SUMIFS(Hoja14!E:E,Hoja14!A:A,A1346)+SUMIFS(Hoja15!E:E,Hoja15!A:A,A1346)+SUMIFS(Hoja16!E:E,Hoja16!A:A,A1346)</f>
        <v>419</v>
      </c>
      <c r="F1346">
        <f>IFERROR(VLOOKUP(A1346,Hoja7!$I:$J,2,0),0)</f>
        <v>1</v>
      </c>
      <c r="G1346">
        <f t="shared" ref="G1346:G1409" si="21">IF(AND(E1346&gt;=0,F1346&lt;0),E1346+F1346,E1346-F1346)</f>
        <v>418</v>
      </c>
    </row>
    <row r="1347" spans="1:7" x14ac:dyDescent="0.25">
      <c r="A1347" t="s">
        <v>2521</v>
      </c>
      <c r="B1347" t="s">
        <v>2513</v>
      </c>
      <c r="C1347" t="s">
        <v>2</v>
      </c>
      <c r="D1347" t="s">
        <v>6631</v>
      </c>
      <c r="E1347">
        <f>IFERROR(VLOOKUP(A1347,Hoja1!$A:$E,5,0),0)-SUMIFS(REDUCCIONES!C:C,REDUCCIONES!B:B,A1347)+SUMIFS(Hoja10!E:E,Hoja10!A:A,A1347)+SUMIFS(Hoja11!E:E,Hoja11!A:A,A1347)+SUMIFS(Hoja12!E:E,Hoja12!A:A,A1347)+SUMIFS(Hoja13!E:E,Hoja13!A:A,A1347)+SUMIFS(Hoja14!E:E,Hoja14!A:A,A1347)+SUMIFS(Hoja15!E:E,Hoja15!A:A,A1347)+SUMIFS(Hoja16!E:E,Hoja16!A:A,A1347)</f>
        <v>192</v>
      </c>
      <c r="F1347">
        <f>IFERROR(VLOOKUP(A1347,Hoja7!$I:$J,2,0),0)</f>
        <v>1</v>
      </c>
      <c r="G1347">
        <f t="shared" si="21"/>
        <v>191</v>
      </c>
    </row>
    <row r="1348" spans="1:7" x14ac:dyDescent="0.25">
      <c r="A1348" t="s">
        <v>2542</v>
      </c>
      <c r="B1348" t="s">
        <v>2513</v>
      </c>
      <c r="C1348" t="s">
        <v>5</v>
      </c>
      <c r="D1348" t="s">
        <v>6631</v>
      </c>
      <c r="E1348">
        <f>IFERROR(VLOOKUP(A1348,Hoja1!$A:$E,5,0),0)-SUMIFS(REDUCCIONES!C:C,REDUCCIONES!B:B,A1348)+SUMIFS(Hoja10!E:E,Hoja10!A:A,A1348)+SUMIFS(Hoja11!E:E,Hoja11!A:A,A1348)+SUMIFS(Hoja12!E:E,Hoja12!A:A,A1348)+SUMIFS(Hoja13!E:E,Hoja13!A:A,A1348)+SUMIFS(Hoja14!E:E,Hoja14!A:A,A1348)+SUMIFS(Hoja15!E:E,Hoja15!A:A,A1348)+SUMIFS(Hoja16!E:E,Hoja16!A:A,A1348)</f>
        <v>66</v>
      </c>
      <c r="F1348">
        <f>IFERROR(VLOOKUP(A1348,Hoja7!$I:$J,2,0),0)</f>
        <v>0</v>
      </c>
      <c r="G1348">
        <f t="shared" si="21"/>
        <v>66</v>
      </c>
    </row>
    <row r="1349" spans="1:7" x14ac:dyDescent="0.25">
      <c r="A1349" t="s">
        <v>6632</v>
      </c>
      <c r="B1349" t="s">
        <v>2513</v>
      </c>
      <c r="C1349" t="s">
        <v>6178</v>
      </c>
      <c r="D1349" t="s">
        <v>6631</v>
      </c>
      <c r="E1349">
        <f>IFERROR(VLOOKUP(A1349,Hoja1!$A:$E,5,0),0)-SUMIFS(REDUCCIONES!C:C,REDUCCIONES!B:B,A1349)+SUMIFS(Hoja10!E:E,Hoja10!A:A,A1349)+SUMIFS(Hoja11!E:E,Hoja11!A:A,A1349)+SUMIFS(Hoja12!E:E,Hoja12!A:A,A1349)+SUMIFS(Hoja13!E:E,Hoja13!A:A,A1349)+SUMIFS(Hoja14!E:E,Hoja14!A:A,A1349)+SUMIFS(Hoja15!E:E,Hoja15!A:A,A1349)+SUMIFS(Hoja16!E:E,Hoja16!A:A,A1349)</f>
        <v>0</v>
      </c>
      <c r="F1349">
        <f>IFERROR(VLOOKUP(A1349,Hoja7!$I:$J,2,0),0)</f>
        <v>0</v>
      </c>
      <c r="G1349">
        <f t="shared" si="21"/>
        <v>0</v>
      </c>
    </row>
    <row r="1350" spans="1:7" x14ac:dyDescent="0.25">
      <c r="A1350" t="s">
        <v>6633</v>
      </c>
      <c r="B1350" t="s">
        <v>2513</v>
      </c>
      <c r="C1350" t="s">
        <v>6180</v>
      </c>
      <c r="D1350" t="s">
        <v>6631</v>
      </c>
      <c r="E1350">
        <f>IFERROR(VLOOKUP(A1350,Hoja1!$A:$E,5,0),0)-SUMIFS(REDUCCIONES!C:C,REDUCCIONES!B:B,A1350)+SUMIFS(Hoja10!E:E,Hoja10!A:A,A1350)+SUMIFS(Hoja11!E:E,Hoja11!A:A,A1350)+SUMIFS(Hoja12!E:E,Hoja12!A:A,A1350)+SUMIFS(Hoja13!E:E,Hoja13!A:A,A1350)+SUMIFS(Hoja14!E:E,Hoja14!A:A,A1350)+SUMIFS(Hoja15!E:E,Hoja15!A:A,A1350)+SUMIFS(Hoja16!E:E,Hoja16!A:A,A1350)</f>
        <v>0</v>
      </c>
      <c r="F1350">
        <f>IFERROR(VLOOKUP(A1350,Hoja7!$I:$J,2,0),0)</f>
        <v>0</v>
      </c>
      <c r="G1350">
        <f t="shared" si="21"/>
        <v>0</v>
      </c>
    </row>
    <row r="1351" spans="1:7" x14ac:dyDescent="0.25">
      <c r="A1351" t="s">
        <v>6634</v>
      </c>
      <c r="B1351" t="s">
        <v>2513</v>
      </c>
      <c r="C1351" t="s">
        <v>1131</v>
      </c>
      <c r="D1351" t="s">
        <v>6631</v>
      </c>
      <c r="E1351">
        <f>IFERROR(VLOOKUP(A1351,Hoja1!$A:$E,5,0),0)-SUMIFS(REDUCCIONES!C:C,REDUCCIONES!B:B,A1351)+SUMIFS(Hoja10!E:E,Hoja10!A:A,A1351)+SUMIFS(Hoja11!E:E,Hoja11!A:A,A1351)+SUMIFS(Hoja12!E:E,Hoja12!A:A,A1351)+SUMIFS(Hoja13!E:E,Hoja13!A:A,A1351)+SUMIFS(Hoja14!E:E,Hoja14!A:A,A1351)+SUMIFS(Hoja15!E:E,Hoja15!A:A,A1351)+SUMIFS(Hoja16!E:E,Hoja16!A:A,A1351)</f>
        <v>0</v>
      </c>
      <c r="F1351">
        <f>IFERROR(VLOOKUP(A1351,Hoja7!$I:$J,2,0),0)</f>
        <v>0</v>
      </c>
      <c r="G1351">
        <f t="shared" si="21"/>
        <v>0</v>
      </c>
    </row>
    <row r="1352" spans="1:7" x14ac:dyDescent="0.25">
      <c r="A1352" t="s">
        <v>2956</v>
      </c>
      <c r="B1352" t="s">
        <v>2480</v>
      </c>
      <c r="C1352" t="s">
        <v>179</v>
      </c>
      <c r="D1352" t="s">
        <v>6635</v>
      </c>
      <c r="E1352">
        <f>IFERROR(VLOOKUP(A1352,Hoja1!$A:$E,5,0),0)-SUMIFS(REDUCCIONES!C:C,REDUCCIONES!B:B,A1352)+SUMIFS(Hoja10!E:E,Hoja10!A:A,A1352)+SUMIFS(Hoja11!E:E,Hoja11!A:A,A1352)+SUMIFS(Hoja12!E:E,Hoja12!A:A,A1352)+SUMIFS(Hoja13!E:E,Hoja13!A:A,A1352)+SUMIFS(Hoja14!E:E,Hoja14!A:A,A1352)+SUMIFS(Hoja15!E:E,Hoja15!A:A,A1352)+SUMIFS(Hoja16!E:E,Hoja16!A:A,A1352)</f>
        <v>15</v>
      </c>
      <c r="F1352">
        <f>IFERROR(VLOOKUP(A1352,Hoja7!$I:$J,2,0),0)</f>
        <v>0</v>
      </c>
      <c r="G1352">
        <f t="shared" si="21"/>
        <v>15</v>
      </c>
    </row>
    <row r="1353" spans="1:7" x14ac:dyDescent="0.25">
      <c r="A1353" t="s">
        <v>2486</v>
      </c>
      <c r="B1353" t="s">
        <v>2480</v>
      </c>
      <c r="C1353" t="s">
        <v>17</v>
      </c>
      <c r="D1353" t="s">
        <v>6635</v>
      </c>
      <c r="E1353">
        <f>IFERROR(VLOOKUP(A1353,Hoja1!$A:$E,5,0),0)-SUMIFS(REDUCCIONES!C:C,REDUCCIONES!B:B,A1353)+SUMIFS(Hoja10!E:E,Hoja10!A:A,A1353)+SUMIFS(Hoja11!E:E,Hoja11!A:A,A1353)+SUMIFS(Hoja12!E:E,Hoja12!A:A,A1353)+SUMIFS(Hoja13!E:E,Hoja13!A:A,A1353)+SUMIFS(Hoja14!E:E,Hoja14!A:A,A1353)+SUMIFS(Hoja15!E:E,Hoja15!A:A,A1353)+SUMIFS(Hoja16!E:E,Hoja16!A:A,A1353)</f>
        <v>127</v>
      </c>
      <c r="F1353">
        <f>IFERROR(VLOOKUP(A1353,Hoja7!$I:$J,2,0),0)</f>
        <v>2</v>
      </c>
      <c r="G1353">
        <f t="shared" si="21"/>
        <v>125</v>
      </c>
    </row>
    <row r="1354" spans="1:7" x14ac:dyDescent="0.25">
      <c r="A1354" t="s">
        <v>2479</v>
      </c>
      <c r="B1354" t="s">
        <v>2480</v>
      </c>
      <c r="C1354" t="s">
        <v>8</v>
      </c>
      <c r="D1354" t="s">
        <v>6635</v>
      </c>
      <c r="E1354">
        <f>IFERROR(VLOOKUP(A1354,Hoja1!$A:$E,5,0),0)-SUMIFS(REDUCCIONES!C:C,REDUCCIONES!B:B,A1354)+SUMIFS(Hoja10!E:E,Hoja10!A:A,A1354)+SUMIFS(Hoja11!E:E,Hoja11!A:A,A1354)+SUMIFS(Hoja12!E:E,Hoja12!A:A,A1354)+SUMIFS(Hoja13!E:E,Hoja13!A:A,A1354)+SUMIFS(Hoja14!E:E,Hoja14!A:A,A1354)+SUMIFS(Hoja15!E:E,Hoja15!A:A,A1354)+SUMIFS(Hoja16!E:E,Hoja16!A:A,A1354)</f>
        <v>248</v>
      </c>
      <c r="F1354">
        <f>IFERROR(VLOOKUP(A1354,Hoja7!$I:$J,2,0),0)</f>
        <v>3</v>
      </c>
      <c r="G1354">
        <f t="shared" si="21"/>
        <v>245</v>
      </c>
    </row>
    <row r="1355" spans="1:7" x14ac:dyDescent="0.25">
      <c r="A1355" t="s">
        <v>2484</v>
      </c>
      <c r="B1355" t="s">
        <v>2480</v>
      </c>
      <c r="C1355" t="s">
        <v>14</v>
      </c>
      <c r="D1355" t="s">
        <v>6635</v>
      </c>
      <c r="E1355">
        <f>IFERROR(VLOOKUP(A1355,Hoja1!$A:$E,5,0),0)-SUMIFS(REDUCCIONES!C:C,REDUCCIONES!B:B,A1355)+SUMIFS(Hoja10!E:E,Hoja10!A:A,A1355)+SUMIFS(Hoja11!E:E,Hoja11!A:A,A1355)+SUMIFS(Hoja12!E:E,Hoja12!A:A,A1355)+SUMIFS(Hoja13!E:E,Hoja13!A:A,A1355)+SUMIFS(Hoja14!E:E,Hoja14!A:A,A1355)+SUMIFS(Hoja15!E:E,Hoja15!A:A,A1355)+SUMIFS(Hoja16!E:E,Hoja16!A:A,A1355)</f>
        <v>406</v>
      </c>
      <c r="F1355">
        <f>IFERROR(VLOOKUP(A1355,Hoja7!$I:$J,2,0),0)</f>
        <v>3</v>
      </c>
      <c r="G1355">
        <f t="shared" si="21"/>
        <v>403</v>
      </c>
    </row>
    <row r="1356" spans="1:7" x14ac:dyDescent="0.25">
      <c r="A1356" t="s">
        <v>2482</v>
      </c>
      <c r="B1356" t="s">
        <v>2480</v>
      </c>
      <c r="C1356" t="s">
        <v>11</v>
      </c>
      <c r="D1356" t="s">
        <v>6635</v>
      </c>
      <c r="E1356">
        <f>IFERROR(VLOOKUP(A1356,Hoja1!$A:$E,5,0),0)-SUMIFS(REDUCCIONES!C:C,REDUCCIONES!B:B,A1356)+SUMIFS(Hoja10!E:E,Hoja10!A:A,A1356)+SUMIFS(Hoja11!E:E,Hoja11!A:A,A1356)+SUMIFS(Hoja12!E:E,Hoja12!A:A,A1356)+SUMIFS(Hoja13!E:E,Hoja13!A:A,A1356)+SUMIFS(Hoja14!E:E,Hoja14!A:A,A1356)+SUMIFS(Hoja15!E:E,Hoja15!A:A,A1356)+SUMIFS(Hoja16!E:E,Hoja16!A:A,A1356)</f>
        <v>367</v>
      </c>
      <c r="F1356">
        <f>IFERROR(VLOOKUP(A1356,Hoja7!$I:$J,2,0),0)</f>
        <v>1</v>
      </c>
      <c r="G1356">
        <f t="shared" si="21"/>
        <v>366</v>
      </c>
    </row>
    <row r="1357" spans="1:7" x14ac:dyDescent="0.25">
      <c r="A1357" t="s">
        <v>2488</v>
      </c>
      <c r="B1357" t="s">
        <v>2480</v>
      </c>
      <c r="C1357" t="s">
        <v>20</v>
      </c>
      <c r="D1357" t="s">
        <v>6635</v>
      </c>
      <c r="E1357">
        <f>IFERROR(VLOOKUP(A1357,Hoja1!$A:$E,5,0),0)-SUMIFS(REDUCCIONES!C:C,REDUCCIONES!B:B,A1357)+SUMIFS(Hoja10!E:E,Hoja10!A:A,A1357)+SUMIFS(Hoja11!E:E,Hoja11!A:A,A1357)+SUMIFS(Hoja12!E:E,Hoja12!A:A,A1357)+SUMIFS(Hoja13!E:E,Hoja13!A:A,A1357)+SUMIFS(Hoja14!E:E,Hoja14!A:A,A1357)+SUMIFS(Hoja15!E:E,Hoja15!A:A,A1357)+SUMIFS(Hoja16!E:E,Hoja16!A:A,A1357)</f>
        <v>190</v>
      </c>
      <c r="F1357">
        <f>IFERROR(VLOOKUP(A1357,Hoja7!$I:$J,2,0),0)</f>
        <v>0</v>
      </c>
      <c r="G1357">
        <f t="shared" si="21"/>
        <v>190</v>
      </c>
    </row>
    <row r="1358" spans="1:7" x14ac:dyDescent="0.25">
      <c r="A1358" t="s">
        <v>2498</v>
      </c>
      <c r="B1358" t="s">
        <v>2480</v>
      </c>
      <c r="C1358" t="s">
        <v>2</v>
      </c>
      <c r="D1358" t="s">
        <v>6635</v>
      </c>
      <c r="E1358">
        <f>IFERROR(VLOOKUP(A1358,Hoja1!$A:$E,5,0),0)-SUMIFS(REDUCCIONES!C:C,REDUCCIONES!B:B,A1358)+SUMIFS(Hoja10!E:E,Hoja10!A:A,A1358)+SUMIFS(Hoja11!E:E,Hoja11!A:A,A1358)+SUMIFS(Hoja12!E:E,Hoja12!A:A,A1358)+SUMIFS(Hoja13!E:E,Hoja13!A:A,A1358)+SUMIFS(Hoja14!E:E,Hoja14!A:A,A1358)+SUMIFS(Hoja15!E:E,Hoja15!A:A,A1358)+SUMIFS(Hoja16!E:E,Hoja16!A:A,A1358)</f>
        <v>74</v>
      </c>
      <c r="F1358">
        <f>IFERROR(VLOOKUP(A1358,Hoja7!$I:$J,2,0),0)</f>
        <v>1</v>
      </c>
      <c r="G1358">
        <f t="shared" si="21"/>
        <v>73</v>
      </c>
    </row>
    <row r="1359" spans="1:7" x14ac:dyDescent="0.25">
      <c r="A1359" t="s">
        <v>2500</v>
      </c>
      <c r="B1359" t="s">
        <v>2480</v>
      </c>
      <c r="C1359" t="s">
        <v>5</v>
      </c>
      <c r="D1359" t="s">
        <v>6635</v>
      </c>
      <c r="E1359">
        <f>IFERROR(VLOOKUP(A1359,Hoja1!$A:$E,5,0),0)-SUMIFS(REDUCCIONES!C:C,REDUCCIONES!B:B,A1359)+SUMIFS(Hoja10!E:E,Hoja10!A:A,A1359)+SUMIFS(Hoja11!E:E,Hoja11!A:A,A1359)+SUMIFS(Hoja12!E:E,Hoja12!A:A,A1359)+SUMIFS(Hoja13!E:E,Hoja13!A:A,A1359)+SUMIFS(Hoja14!E:E,Hoja14!A:A,A1359)+SUMIFS(Hoja15!E:E,Hoja15!A:A,A1359)+SUMIFS(Hoja16!E:E,Hoja16!A:A,A1359)</f>
        <v>38</v>
      </c>
      <c r="F1359">
        <f>IFERROR(VLOOKUP(A1359,Hoja7!$I:$J,2,0),0)</f>
        <v>0</v>
      </c>
      <c r="G1359">
        <f t="shared" si="21"/>
        <v>38</v>
      </c>
    </row>
    <row r="1360" spans="1:7" x14ac:dyDescent="0.25">
      <c r="A1360" t="s">
        <v>6636</v>
      </c>
      <c r="B1360" t="s">
        <v>2480</v>
      </c>
      <c r="C1360" t="s">
        <v>6178</v>
      </c>
      <c r="D1360" t="s">
        <v>6635</v>
      </c>
      <c r="E1360">
        <f>IFERROR(VLOOKUP(A1360,Hoja1!$A:$E,5,0),0)-SUMIFS(REDUCCIONES!C:C,REDUCCIONES!B:B,A1360)+SUMIFS(Hoja10!E:E,Hoja10!A:A,A1360)+SUMIFS(Hoja11!E:E,Hoja11!A:A,A1360)+SUMIFS(Hoja12!E:E,Hoja12!A:A,A1360)+SUMIFS(Hoja13!E:E,Hoja13!A:A,A1360)+SUMIFS(Hoja14!E:E,Hoja14!A:A,A1360)+SUMIFS(Hoja15!E:E,Hoja15!A:A,A1360)+SUMIFS(Hoja16!E:E,Hoja16!A:A,A1360)</f>
        <v>0</v>
      </c>
      <c r="F1360">
        <f>IFERROR(VLOOKUP(A1360,Hoja7!$I:$J,2,0),0)</f>
        <v>0</v>
      </c>
      <c r="G1360">
        <f t="shared" si="21"/>
        <v>0</v>
      </c>
    </row>
    <row r="1361" spans="1:7" x14ac:dyDescent="0.25">
      <c r="A1361" t="s">
        <v>6637</v>
      </c>
      <c r="B1361" t="s">
        <v>2480</v>
      </c>
      <c r="C1361" t="s">
        <v>6180</v>
      </c>
      <c r="D1361" t="s">
        <v>6635</v>
      </c>
      <c r="E1361">
        <f>IFERROR(VLOOKUP(A1361,Hoja1!$A:$E,5,0),0)-SUMIFS(REDUCCIONES!C:C,REDUCCIONES!B:B,A1361)+SUMIFS(Hoja10!E:E,Hoja10!A:A,A1361)+SUMIFS(Hoja11!E:E,Hoja11!A:A,A1361)+SUMIFS(Hoja12!E:E,Hoja12!A:A,A1361)+SUMIFS(Hoja13!E:E,Hoja13!A:A,A1361)+SUMIFS(Hoja14!E:E,Hoja14!A:A,A1361)+SUMIFS(Hoja15!E:E,Hoja15!A:A,A1361)+SUMIFS(Hoja16!E:E,Hoja16!A:A,A1361)</f>
        <v>0</v>
      </c>
      <c r="F1361">
        <f>IFERROR(VLOOKUP(A1361,Hoja7!$I:$J,2,0),0)</f>
        <v>0</v>
      </c>
      <c r="G1361">
        <f t="shared" si="21"/>
        <v>0</v>
      </c>
    </row>
    <row r="1362" spans="1:7" x14ac:dyDescent="0.25">
      <c r="A1362" t="s">
        <v>6638</v>
      </c>
      <c r="B1362" t="s">
        <v>2480</v>
      </c>
      <c r="C1362" t="s">
        <v>1131</v>
      </c>
      <c r="D1362" t="s">
        <v>6635</v>
      </c>
      <c r="E1362">
        <f>IFERROR(VLOOKUP(A1362,Hoja1!$A:$E,5,0),0)-SUMIFS(REDUCCIONES!C:C,REDUCCIONES!B:B,A1362)+SUMIFS(Hoja10!E:E,Hoja10!A:A,A1362)+SUMIFS(Hoja11!E:E,Hoja11!A:A,A1362)+SUMIFS(Hoja12!E:E,Hoja12!A:A,A1362)+SUMIFS(Hoja13!E:E,Hoja13!A:A,A1362)+SUMIFS(Hoja14!E:E,Hoja14!A:A,A1362)+SUMIFS(Hoja15!E:E,Hoja15!A:A,A1362)+SUMIFS(Hoja16!E:E,Hoja16!A:A,A1362)</f>
        <v>0</v>
      </c>
      <c r="F1362">
        <f>IFERROR(VLOOKUP(A1362,Hoja7!$I:$J,2,0),0)</f>
        <v>0</v>
      </c>
      <c r="G1362">
        <f t="shared" si="21"/>
        <v>0</v>
      </c>
    </row>
    <row r="1363" spans="1:7" x14ac:dyDescent="0.25">
      <c r="A1363" t="s">
        <v>3800</v>
      </c>
      <c r="B1363" t="s">
        <v>3645</v>
      </c>
      <c r="C1363" t="s">
        <v>179</v>
      </c>
      <c r="D1363" t="s">
        <v>6639</v>
      </c>
      <c r="E1363">
        <f>IFERROR(VLOOKUP(A1363,Hoja1!$A:$E,5,0),0)-SUMIFS(REDUCCIONES!C:C,REDUCCIONES!B:B,A1363)+SUMIFS(Hoja10!E:E,Hoja10!A:A,A1363)+SUMIFS(Hoja11!E:E,Hoja11!A:A,A1363)+SUMIFS(Hoja12!E:E,Hoja12!A:A,A1363)+SUMIFS(Hoja13!E:E,Hoja13!A:A,A1363)+SUMIFS(Hoja14!E:E,Hoja14!A:A,A1363)+SUMIFS(Hoja15!E:E,Hoja15!A:A,A1363)+SUMIFS(Hoja16!E:E,Hoja16!A:A,A1363)</f>
        <v>38</v>
      </c>
      <c r="F1363">
        <f>IFERROR(VLOOKUP(A1363,Hoja7!$I:$J,2,0),0)</f>
        <v>0</v>
      </c>
      <c r="G1363">
        <f t="shared" si="21"/>
        <v>38</v>
      </c>
    </row>
    <row r="1364" spans="1:7" x14ac:dyDescent="0.25">
      <c r="A1364" t="s">
        <v>3702</v>
      </c>
      <c r="B1364" t="s">
        <v>3645</v>
      </c>
      <c r="C1364" t="s">
        <v>17</v>
      </c>
      <c r="D1364" t="s">
        <v>6639</v>
      </c>
      <c r="E1364">
        <f>IFERROR(VLOOKUP(A1364,Hoja1!$A:$E,5,0),0)-SUMIFS(REDUCCIONES!C:C,REDUCCIONES!B:B,A1364)+SUMIFS(Hoja10!E:E,Hoja10!A:A,A1364)+SUMIFS(Hoja11!E:E,Hoja11!A:A,A1364)+SUMIFS(Hoja12!E:E,Hoja12!A:A,A1364)+SUMIFS(Hoja13!E:E,Hoja13!A:A,A1364)+SUMIFS(Hoja14!E:E,Hoja14!A:A,A1364)+SUMIFS(Hoja15!E:E,Hoja15!A:A,A1364)+SUMIFS(Hoja16!E:E,Hoja16!A:A,A1364)</f>
        <v>68</v>
      </c>
      <c r="F1364">
        <f>IFERROR(VLOOKUP(A1364,Hoja7!$I:$J,2,0),0)</f>
        <v>1</v>
      </c>
      <c r="G1364">
        <f t="shared" si="21"/>
        <v>67</v>
      </c>
    </row>
    <row r="1365" spans="1:7" x14ac:dyDescent="0.25">
      <c r="A1365" t="s">
        <v>3644</v>
      </c>
      <c r="B1365" t="s">
        <v>3645</v>
      </c>
      <c r="C1365" t="s">
        <v>8</v>
      </c>
      <c r="D1365" t="s">
        <v>6639</v>
      </c>
      <c r="E1365">
        <f>IFERROR(VLOOKUP(A1365,Hoja1!$A:$E,5,0),0)-SUMIFS(REDUCCIONES!C:C,REDUCCIONES!B:B,A1365)+SUMIFS(Hoja10!E:E,Hoja10!A:A,A1365)+SUMIFS(Hoja11!E:E,Hoja11!A:A,A1365)+SUMIFS(Hoja12!E:E,Hoja12!A:A,A1365)+SUMIFS(Hoja13!E:E,Hoja13!A:A,A1365)+SUMIFS(Hoja14!E:E,Hoja14!A:A,A1365)+SUMIFS(Hoja15!E:E,Hoja15!A:A,A1365)+SUMIFS(Hoja16!E:E,Hoja16!A:A,A1365)</f>
        <v>249</v>
      </c>
      <c r="F1365">
        <f>IFERROR(VLOOKUP(A1365,Hoja7!$I:$J,2,0),0)</f>
        <v>51</v>
      </c>
      <c r="G1365">
        <f t="shared" si="21"/>
        <v>198</v>
      </c>
    </row>
    <row r="1366" spans="1:7" x14ac:dyDescent="0.25">
      <c r="A1366" t="s">
        <v>3649</v>
      </c>
      <c r="B1366" t="s">
        <v>3645</v>
      </c>
      <c r="C1366" t="s">
        <v>14</v>
      </c>
      <c r="D1366" t="s">
        <v>6639</v>
      </c>
      <c r="E1366">
        <f>IFERROR(VLOOKUP(A1366,Hoja1!$A:$E,5,0),0)-SUMIFS(REDUCCIONES!C:C,REDUCCIONES!B:B,A1366)+SUMIFS(Hoja10!E:E,Hoja10!A:A,A1366)+SUMIFS(Hoja11!E:E,Hoja11!A:A,A1366)+SUMIFS(Hoja12!E:E,Hoja12!A:A,A1366)+SUMIFS(Hoja13!E:E,Hoja13!A:A,A1366)+SUMIFS(Hoja14!E:E,Hoja14!A:A,A1366)+SUMIFS(Hoja15!E:E,Hoja15!A:A,A1366)+SUMIFS(Hoja16!E:E,Hoja16!A:A,A1366)</f>
        <v>524</v>
      </c>
      <c r="F1366">
        <f>IFERROR(VLOOKUP(A1366,Hoja7!$I:$J,2,0),0)</f>
        <v>111</v>
      </c>
      <c r="G1366">
        <f t="shared" si="21"/>
        <v>413</v>
      </c>
    </row>
    <row r="1367" spans="1:7" x14ac:dyDescent="0.25">
      <c r="A1367" t="s">
        <v>3647</v>
      </c>
      <c r="B1367" t="s">
        <v>3645</v>
      </c>
      <c r="C1367" t="s">
        <v>11</v>
      </c>
      <c r="D1367" t="s">
        <v>6639</v>
      </c>
      <c r="E1367">
        <f>IFERROR(VLOOKUP(A1367,Hoja1!$A:$E,5,0),0)-SUMIFS(REDUCCIONES!C:C,REDUCCIONES!B:B,A1367)+SUMIFS(Hoja10!E:E,Hoja10!A:A,A1367)+SUMIFS(Hoja11!E:E,Hoja11!A:A,A1367)+SUMIFS(Hoja12!E:E,Hoja12!A:A,A1367)+SUMIFS(Hoja13!E:E,Hoja13!A:A,A1367)+SUMIFS(Hoja14!E:E,Hoja14!A:A,A1367)+SUMIFS(Hoja15!E:E,Hoja15!A:A,A1367)+SUMIFS(Hoja16!E:E,Hoja16!A:A,A1367)</f>
        <v>561</v>
      </c>
      <c r="F1367">
        <f>IFERROR(VLOOKUP(A1367,Hoja7!$I:$J,2,0),0)</f>
        <v>69</v>
      </c>
      <c r="G1367">
        <f t="shared" si="21"/>
        <v>492</v>
      </c>
    </row>
    <row r="1368" spans="1:7" x14ac:dyDescent="0.25">
      <c r="A1368" t="s">
        <v>3651</v>
      </c>
      <c r="B1368" t="s">
        <v>3645</v>
      </c>
      <c r="C1368" t="s">
        <v>20</v>
      </c>
      <c r="D1368" t="s">
        <v>6639</v>
      </c>
      <c r="E1368">
        <f>IFERROR(VLOOKUP(A1368,Hoja1!$A:$E,5,0),0)-SUMIFS(REDUCCIONES!C:C,REDUCCIONES!B:B,A1368)+SUMIFS(Hoja10!E:E,Hoja10!A:A,A1368)+SUMIFS(Hoja11!E:E,Hoja11!A:A,A1368)+SUMIFS(Hoja12!E:E,Hoja12!A:A,A1368)+SUMIFS(Hoja13!E:E,Hoja13!A:A,A1368)+SUMIFS(Hoja14!E:E,Hoja14!A:A,A1368)+SUMIFS(Hoja15!E:E,Hoja15!A:A,A1368)+SUMIFS(Hoja16!E:E,Hoja16!A:A,A1368)</f>
        <v>370</v>
      </c>
      <c r="F1368">
        <f>IFERROR(VLOOKUP(A1368,Hoja7!$I:$J,2,0),0)</f>
        <v>3</v>
      </c>
      <c r="G1368">
        <f t="shared" si="21"/>
        <v>367</v>
      </c>
    </row>
    <row r="1369" spans="1:7" x14ac:dyDescent="0.25">
      <c r="A1369" t="s">
        <v>3700</v>
      </c>
      <c r="B1369" t="s">
        <v>3645</v>
      </c>
      <c r="C1369" t="s">
        <v>2</v>
      </c>
      <c r="D1369" t="s">
        <v>6639</v>
      </c>
      <c r="E1369">
        <f>IFERROR(VLOOKUP(A1369,Hoja1!$A:$E,5,0),0)-SUMIFS(REDUCCIONES!C:C,REDUCCIONES!B:B,A1369)+SUMIFS(Hoja10!E:E,Hoja10!A:A,A1369)+SUMIFS(Hoja11!E:E,Hoja11!A:A,A1369)+SUMIFS(Hoja12!E:E,Hoja12!A:A,A1369)+SUMIFS(Hoja13!E:E,Hoja13!A:A,A1369)+SUMIFS(Hoja14!E:E,Hoja14!A:A,A1369)+SUMIFS(Hoja15!E:E,Hoja15!A:A,A1369)+SUMIFS(Hoja16!E:E,Hoja16!A:A,A1369)</f>
        <v>152</v>
      </c>
      <c r="F1369">
        <f>IFERROR(VLOOKUP(A1369,Hoja7!$I:$J,2,0),0)</f>
        <v>1</v>
      </c>
      <c r="G1369">
        <f t="shared" si="21"/>
        <v>151</v>
      </c>
    </row>
    <row r="1370" spans="1:7" x14ac:dyDescent="0.25">
      <c r="A1370" t="s">
        <v>3795</v>
      </c>
      <c r="B1370" t="s">
        <v>3645</v>
      </c>
      <c r="C1370" t="s">
        <v>5</v>
      </c>
      <c r="D1370" t="s">
        <v>6639</v>
      </c>
      <c r="E1370">
        <f>IFERROR(VLOOKUP(A1370,Hoja1!$A:$E,5,0),0)-SUMIFS(REDUCCIONES!C:C,REDUCCIONES!B:B,A1370)+SUMIFS(Hoja10!E:E,Hoja10!A:A,A1370)+SUMIFS(Hoja11!E:E,Hoja11!A:A,A1370)+SUMIFS(Hoja12!E:E,Hoja12!A:A,A1370)+SUMIFS(Hoja13!E:E,Hoja13!A:A,A1370)+SUMIFS(Hoja14!E:E,Hoja14!A:A,A1370)+SUMIFS(Hoja15!E:E,Hoja15!A:A,A1370)+SUMIFS(Hoja16!E:E,Hoja16!A:A,A1370)</f>
        <v>151</v>
      </c>
      <c r="F1370">
        <f>IFERROR(VLOOKUP(A1370,Hoja7!$I:$J,2,0),0)</f>
        <v>0</v>
      </c>
      <c r="G1370">
        <f t="shared" si="21"/>
        <v>151</v>
      </c>
    </row>
    <row r="1371" spans="1:7" x14ac:dyDescent="0.25">
      <c r="A1371" t="s">
        <v>6640</v>
      </c>
      <c r="B1371" t="s">
        <v>3645</v>
      </c>
      <c r="C1371" t="s">
        <v>6178</v>
      </c>
      <c r="D1371" t="s">
        <v>6639</v>
      </c>
      <c r="E1371">
        <f>IFERROR(VLOOKUP(A1371,Hoja1!$A:$E,5,0),0)-SUMIFS(REDUCCIONES!C:C,REDUCCIONES!B:B,A1371)+SUMIFS(Hoja10!E:E,Hoja10!A:A,A1371)+SUMIFS(Hoja11!E:E,Hoja11!A:A,A1371)+SUMIFS(Hoja12!E:E,Hoja12!A:A,A1371)+SUMIFS(Hoja13!E:E,Hoja13!A:A,A1371)+SUMIFS(Hoja14!E:E,Hoja14!A:A,A1371)+SUMIFS(Hoja15!E:E,Hoja15!A:A,A1371)+SUMIFS(Hoja16!E:E,Hoja16!A:A,A1371)</f>
        <v>0</v>
      </c>
      <c r="F1371">
        <f>IFERROR(VLOOKUP(A1371,Hoja7!$I:$J,2,0),0)</f>
        <v>0</v>
      </c>
      <c r="G1371">
        <f t="shared" si="21"/>
        <v>0</v>
      </c>
    </row>
    <row r="1372" spans="1:7" x14ac:dyDescent="0.25">
      <c r="A1372" t="s">
        <v>6641</v>
      </c>
      <c r="B1372" t="s">
        <v>3645</v>
      </c>
      <c r="C1372" t="s">
        <v>6180</v>
      </c>
      <c r="D1372" t="s">
        <v>6639</v>
      </c>
      <c r="E1372">
        <f>IFERROR(VLOOKUP(A1372,Hoja1!$A:$E,5,0),0)-SUMIFS(REDUCCIONES!C:C,REDUCCIONES!B:B,A1372)+SUMIFS(Hoja10!E:E,Hoja10!A:A,A1372)+SUMIFS(Hoja11!E:E,Hoja11!A:A,A1372)+SUMIFS(Hoja12!E:E,Hoja12!A:A,A1372)+SUMIFS(Hoja13!E:E,Hoja13!A:A,A1372)+SUMIFS(Hoja14!E:E,Hoja14!A:A,A1372)+SUMIFS(Hoja15!E:E,Hoja15!A:A,A1372)+SUMIFS(Hoja16!E:E,Hoja16!A:A,A1372)</f>
        <v>0</v>
      </c>
      <c r="F1372">
        <f>IFERROR(VLOOKUP(A1372,Hoja7!$I:$J,2,0),0)</f>
        <v>0</v>
      </c>
      <c r="G1372">
        <f t="shared" si="21"/>
        <v>0</v>
      </c>
    </row>
    <row r="1373" spans="1:7" x14ac:dyDescent="0.25">
      <c r="A1373" t="s">
        <v>6642</v>
      </c>
      <c r="B1373" t="s">
        <v>3645</v>
      </c>
      <c r="C1373" t="s">
        <v>1131</v>
      </c>
      <c r="D1373" t="s">
        <v>6639</v>
      </c>
      <c r="E1373">
        <f>IFERROR(VLOOKUP(A1373,Hoja1!$A:$E,5,0),0)-SUMIFS(REDUCCIONES!C:C,REDUCCIONES!B:B,A1373)+SUMIFS(Hoja10!E:E,Hoja10!A:A,A1373)+SUMIFS(Hoja11!E:E,Hoja11!A:A,A1373)+SUMIFS(Hoja12!E:E,Hoja12!A:A,A1373)+SUMIFS(Hoja13!E:E,Hoja13!A:A,A1373)+SUMIFS(Hoja14!E:E,Hoja14!A:A,A1373)+SUMIFS(Hoja15!E:E,Hoja15!A:A,A1373)+SUMIFS(Hoja16!E:E,Hoja16!A:A,A1373)</f>
        <v>0</v>
      </c>
      <c r="F1373">
        <f>IFERROR(VLOOKUP(A1373,Hoja7!$I:$J,2,0),0)</f>
        <v>0</v>
      </c>
      <c r="G1373">
        <f t="shared" si="21"/>
        <v>0</v>
      </c>
    </row>
    <row r="1374" spans="1:7" x14ac:dyDescent="0.25">
      <c r="A1374" t="s">
        <v>4015</v>
      </c>
      <c r="B1374" t="s">
        <v>3591</v>
      </c>
      <c r="C1374" t="s">
        <v>179</v>
      </c>
      <c r="D1374" t="s">
        <v>6643</v>
      </c>
      <c r="E1374">
        <f>IFERROR(VLOOKUP(A1374,Hoja1!$A:$E,5,0),0)-SUMIFS(REDUCCIONES!C:C,REDUCCIONES!B:B,A1374)+SUMIFS(Hoja10!E:E,Hoja10!A:A,A1374)+SUMIFS(Hoja11!E:E,Hoja11!A:A,A1374)+SUMIFS(Hoja12!E:E,Hoja12!A:A,A1374)+SUMIFS(Hoja13!E:E,Hoja13!A:A,A1374)+SUMIFS(Hoja14!E:E,Hoja14!A:A,A1374)+SUMIFS(Hoja15!E:E,Hoja15!A:A,A1374)+SUMIFS(Hoja16!E:E,Hoja16!A:A,A1374)</f>
        <v>21</v>
      </c>
      <c r="F1374">
        <f>IFERROR(VLOOKUP(A1374,Hoja7!$I:$J,2,0),0)</f>
        <v>0</v>
      </c>
      <c r="G1374">
        <f t="shared" si="21"/>
        <v>21</v>
      </c>
    </row>
    <row r="1375" spans="1:7" x14ac:dyDescent="0.25">
      <c r="A1375" t="s">
        <v>3599</v>
      </c>
      <c r="B1375" t="s">
        <v>3591</v>
      </c>
      <c r="C1375" t="s">
        <v>17</v>
      </c>
      <c r="D1375" t="s">
        <v>6643</v>
      </c>
      <c r="E1375">
        <f>IFERROR(VLOOKUP(A1375,Hoja1!$A:$E,5,0),0)-SUMIFS(REDUCCIONES!C:C,REDUCCIONES!B:B,A1375)+SUMIFS(Hoja10!E:E,Hoja10!A:A,A1375)+SUMIFS(Hoja11!E:E,Hoja11!A:A,A1375)+SUMIFS(Hoja12!E:E,Hoja12!A:A,A1375)+SUMIFS(Hoja13!E:E,Hoja13!A:A,A1375)+SUMIFS(Hoja14!E:E,Hoja14!A:A,A1375)+SUMIFS(Hoja15!E:E,Hoja15!A:A,A1375)+SUMIFS(Hoja16!E:E,Hoja16!A:A,A1375)</f>
        <v>47</v>
      </c>
      <c r="F1375">
        <f>IFERROR(VLOOKUP(A1375,Hoja7!$I:$J,2,0),0)</f>
        <v>3</v>
      </c>
      <c r="G1375">
        <f t="shared" si="21"/>
        <v>44</v>
      </c>
    </row>
    <row r="1376" spans="1:7" x14ac:dyDescent="0.25">
      <c r="A1376" t="s">
        <v>3593</v>
      </c>
      <c r="B1376" t="s">
        <v>3591</v>
      </c>
      <c r="C1376" t="s">
        <v>8</v>
      </c>
      <c r="D1376" t="s">
        <v>6643</v>
      </c>
      <c r="E1376">
        <f>IFERROR(VLOOKUP(A1376,Hoja1!$A:$E,5,0),0)-SUMIFS(REDUCCIONES!C:C,REDUCCIONES!B:B,A1376)+SUMIFS(Hoja10!E:E,Hoja10!A:A,A1376)+SUMIFS(Hoja11!E:E,Hoja11!A:A,A1376)+SUMIFS(Hoja12!E:E,Hoja12!A:A,A1376)+SUMIFS(Hoja13!E:E,Hoja13!A:A,A1376)+SUMIFS(Hoja14!E:E,Hoja14!A:A,A1376)+SUMIFS(Hoja15!E:E,Hoja15!A:A,A1376)+SUMIFS(Hoja16!E:E,Hoja16!A:A,A1376)</f>
        <v>73</v>
      </c>
      <c r="F1376">
        <f>IFERROR(VLOOKUP(A1376,Hoja7!$I:$J,2,0),0)</f>
        <v>1</v>
      </c>
      <c r="G1376">
        <f t="shared" si="21"/>
        <v>72</v>
      </c>
    </row>
    <row r="1377" spans="1:7" x14ac:dyDescent="0.25">
      <c r="A1377" t="s">
        <v>3597</v>
      </c>
      <c r="B1377" t="s">
        <v>3591</v>
      </c>
      <c r="C1377" t="s">
        <v>14</v>
      </c>
      <c r="D1377" t="s">
        <v>6643</v>
      </c>
      <c r="E1377">
        <f>IFERROR(VLOOKUP(A1377,Hoja1!$A:$E,5,0),0)-SUMIFS(REDUCCIONES!C:C,REDUCCIONES!B:B,A1377)+SUMIFS(Hoja10!E:E,Hoja10!A:A,A1377)+SUMIFS(Hoja11!E:E,Hoja11!A:A,A1377)+SUMIFS(Hoja12!E:E,Hoja12!A:A,A1377)+SUMIFS(Hoja13!E:E,Hoja13!A:A,A1377)+SUMIFS(Hoja14!E:E,Hoja14!A:A,A1377)+SUMIFS(Hoja15!E:E,Hoja15!A:A,A1377)+SUMIFS(Hoja16!E:E,Hoja16!A:A,A1377)</f>
        <v>174</v>
      </c>
      <c r="F1377">
        <f>IFERROR(VLOOKUP(A1377,Hoja7!$I:$J,2,0),0)</f>
        <v>7</v>
      </c>
      <c r="G1377">
        <f t="shared" si="21"/>
        <v>167</v>
      </c>
    </row>
    <row r="1378" spans="1:7" x14ac:dyDescent="0.25">
      <c r="A1378" t="s">
        <v>3595</v>
      </c>
      <c r="B1378" t="s">
        <v>3591</v>
      </c>
      <c r="C1378" t="s">
        <v>11</v>
      </c>
      <c r="D1378" t="s">
        <v>6643</v>
      </c>
      <c r="E1378">
        <f>IFERROR(VLOOKUP(A1378,Hoja1!$A:$E,5,0),0)-SUMIFS(REDUCCIONES!C:C,REDUCCIONES!B:B,A1378)+SUMIFS(Hoja10!E:E,Hoja10!A:A,A1378)+SUMIFS(Hoja11!E:E,Hoja11!A:A,A1378)+SUMIFS(Hoja12!E:E,Hoja12!A:A,A1378)+SUMIFS(Hoja13!E:E,Hoja13!A:A,A1378)+SUMIFS(Hoja14!E:E,Hoja14!A:A,A1378)+SUMIFS(Hoja15!E:E,Hoja15!A:A,A1378)+SUMIFS(Hoja16!E:E,Hoja16!A:A,A1378)</f>
        <v>128</v>
      </c>
      <c r="F1378">
        <f>IFERROR(VLOOKUP(A1378,Hoja7!$I:$J,2,0),0)</f>
        <v>2</v>
      </c>
      <c r="G1378">
        <f t="shared" si="21"/>
        <v>126</v>
      </c>
    </row>
    <row r="1379" spans="1:7" x14ac:dyDescent="0.25">
      <c r="A1379" t="s">
        <v>3601</v>
      </c>
      <c r="B1379" t="s">
        <v>3591</v>
      </c>
      <c r="C1379" t="s">
        <v>20</v>
      </c>
      <c r="D1379" t="s">
        <v>6643</v>
      </c>
      <c r="E1379">
        <f>IFERROR(VLOOKUP(A1379,Hoja1!$A:$E,5,0),0)-SUMIFS(REDUCCIONES!C:C,REDUCCIONES!B:B,A1379)+SUMIFS(Hoja10!E:E,Hoja10!A:A,A1379)+SUMIFS(Hoja11!E:E,Hoja11!A:A,A1379)+SUMIFS(Hoja12!E:E,Hoja12!A:A,A1379)+SUMIFS(Hoja13!E:E,Hoja13!A:A,A1379)+SUMIFS(Hoja14!E:E,Hoja14!A:A,A1379)+SUMIFS(Hoja15!E:E,Hoja15!A:A,A1379)+SUMIFS(Hoja16!E:E,Hoja16!A:A,A1379)</f>
        <v>57</v>
      </c>
      <c r="F1379">
        <f>IFERROR(VLOOKUP(A1379,Hoja7!$I:$J,2,0),0)</f>
        <v>1</v>
      </c>
      <c r="G1379">
        <f t="shared" si="21"/>
        <v>56</v>
      </c>
    </row>
    <row r="1380" spans="1:7" x14ac:dyDescent="0.25">
      <c r="A1380" t="s">
        <v>3590</v>
      </c>
      <c r="B1380" t="s">
        <v>3591</v>
      </c>
      <c r="C1380" t="s">
        <v>2</v>
      </c>
      <c r="D1380" t="s">
        <v>6643</v>
      </c>
      <c r="E1380">
        <f>IFERROR(VLOOKUP(A1380,Hoja1!$A:$E,5,0),0)-SUMIFS(REDUCCIONES!C:C,REDUCCIONES!B:B,A1380)+SUMIFS(Hoja10!E:E,Hoja10!A:A,A1380)+SUMIFS(Hoja11!E:E,Hoja11!A:A,A1380)+SUMIFS(Hoja12!E:E,Hoja12!A:A,A1380)+SUMIFS(Hoja13!E:E,Hoja13!A:A,A1380)+SUMIFS(Hoja14!E:E,Hoja14!A:A,A1380)+SUMIFS(Hoja15!E:E,Hoja15!A:A,A1380)+SUMIFS(Hoja16!E:E,Hoja16!A:A,A1380)</f>
        <v>15</v>
      </c>
      <c r="F1380">
        <f>IFERROR(VLOOKUP(A1380,Hoja7!$I:$J,2,0),0)</f>
        <v>0</v>
      </c>
      <c r="G1380">
        <f t="shared" si="21"/>
        <v>15</v>
      </c>
    </row>
    <row r="1381" spans="1:7" x14ac:dyDescent="0.25">
      <c r="A1381" t="s">
        <v>4003</v>
      </c>
      <c r="B1381" t="s">
        <v>3591</v>
      </c>
      <c r="C1381" t="s">
        <v>5</v>
      </c>
      <c r="D1381" t="s">
        <v>6643</v>
      </c>
      <c r="E1381">
        <f>IFERROR(VLOOKUP(A1381,Hoja1!$A:$E,5,0),0)-SUMIFS(REDUCCIONES!C:C,REDUCCIONES!B:B,A1381)+SUMIFS(Hoja10!E:E,Hoja10!A:A,A1381)+SUMIFS(Hoja11!E:E,Hoja11!A:A,A1381)+SUMIFS(Hoja12!E:E,Hoja12!A:A,A1381)+SUMIFS(Hoja13!E:E,Hoja13!A:A,A1381)+SUMIFS(Hoja14!E:E,Hoja14!A:A,A1381)+SUMIFS(Hoja15!E:E,Hoja15!A:A,A1381)+SUMIFS(Hoja16!E:E,Hoja16!A:A,A1381)</f>
        <v>43</v>
      </c>
      <c r="F1381">
        <f>IFERROR(VLOOKUP(A1381,Hoja7!$I:$J,2,0),0)</f>
        <v>0</v>
      </c>
      <c r="G1381">
        <f t="shared" si="21"/>
        <v>43</v>
      </c>
    </row>
    <row r="1382" spans="1:7" x14ac:dyDescent="0.25">
      <c r="A1382" t="s">
        <v>6644</v>
      </c>
      <c r="B1382" t="s">
        <v>3591</v>
      </c>
      <c r="C1382" t="s">
        <v>6178</v>
      </c>
      <c r="D1382" t="s">
        <v>6643</v>
      </c>
      <c r="E1382">
        <f>IFERROR(VLOOKUP(A1382,Hoja1!$A:$E,5,0),0)-SUMIFS(REDUCCIONES!C:C,REDUCCIONES!B:B,A1382)+SUMIFS(Hoja10!E:E,Hoja10!A:A,A1382)+SUMIFS(Hoja11!E:E,Hoja11!A:A,A1382)+SUMIFS(Hoja12!E:E,Hoja12!A:A,A1382)+SUMIFS(Hoja13!E:E,Hoja13!A:A,A1382)+SUMIFS(Hoja14!E:E,Hoja14!A:A,A1382)+SUMIFS(Hoja15!E:E,Hoja15!A:A,A1382)+SUMIFS(Hoja16!E:E,Hoja16!A:A,A1382)</f>
        <v>0</v>
      </c>
      <c r="F1382">
        <f>IFERROR(VLOOKUP(A1382,Hoja7!$I:$J,2,0),0)</f>
        <v>0</v>
      </c>
      <c r="G1382">
        <f t="shared" si="21"/>
        <v>0</v>
      </c>
    </row>
    <row r="1383" spans="1:7" x14ac:dyDescent="0.25">
      <c r="A1383" t="s">
        <v>6645</v>
      </c>
      <c r="B1383" t="s">
        <v>3591</v>
      </c>
      <c r="C1383" t="s">
        <v>6180</v>
      </c>
      <c r="D1383" t="s">
        <v>6643</v>
      </c>
      <c r="E1383">
        <f>IFERROR(VLOOKUP(A1383,Hoja1!$A:$E,5,0),0)-SUMIFS(REDUCCIONES!C:C,REDUCCIONES!B:B,A1383)+SUMIFS(Hoja10!E:E,Hoja10!A:A,A1383)+SUMIFS(Hoja11!E:E,Hoja11!A:A,A1383)+SUMIFS(Hoja12!E:E,Hoja12!A:A,A1383)+SUMIFS(Hoja13!E:E,Hoja13!A:A,A1383)+SUMIFS(Hoja14!E:E,Hoja14!A:A,A1383)+SUMIFS(Hoja15!E:E,Hoja15!A:A,A1383)+SUMIFS(Hoja16!E:E,Hoja16!A:A,A1383)</f>
        <v>0</v>
      </c>
      <c r="F1383">
        <f>IFERROR(VLOOKUP(A1383,Hoja7!$I:$J,2,0),0)</f>
        <v>0</v>
      </c>
      <c r="G1383">
        <f t="shared" si="21"/>
        <v>0</v>
      </c>
    </row>
    <row r="1384" spans="1:7" x14ac:dyDescent="0.25">
      <c r="A1384" t="s">
        <v>6646</v>
      </c>
      <c r="B1384" t="s">
        <v>3591</v>
      </c>
      <c r="C1384" t="s">
        <v>1131</v>
      </c>
      <c r="D1384" t="s">
        <v>6643</v>
      </c>
      <c r="E1384">
        <f>IFERROR(VLOOKUP(A1384,Hoja1!$A:$E,5,0),0)-SUMIFS(REDUCCIONES!C:C,REDUCCIONES!B:B,A1384)+SUMIFS(Hoja10!E:E,Hoja10!A:A,A1384)+SUMIFS(Hoja11!E:E,Hoja11!A:A,A1384)+SUMIFS(Hoja12!E:E,Hoja12!A:A,A1384)+SUMIFS(Hoja13!E:E,Hoja13!A:A,A1384)+SUMIFS(Hoja14!E:E,Hoja14!A:A,A1384)+SUMIFS(Hoja15!E:E,Hoja15!A:A,A1384)+SUMIFS(Hoja16!E:E,Hoja16!A:A,A1384)</f>
        <v>0</v>
      </c>
      <c r="F1384">
        <f>IFERROR(VLOOKUP(A1384,Hoja7!$I:$J,2,0),0)</f>
        <v>0</v>
      </c>
      <c r="G1384">
        <f t="shared" si="21"/>
        <v>0</v>
      </c>
    </row>
    <row r="1385" spans="1:7" x14ac:dyDescent="0.25">
      <c r="A1385" t="s">
        <v>925</v>
      </c>
      <c r="B1385" t="s">
        <v>913</v>
      </c>
      <c r="C1385" t="s">
        <v>179</v>
      </c>
      <c r="D1385" t="s">
        <v>6647</v>
      </c>
      <c r="E1385">
        <f>IFERROR(VLOOKUP(A1385,Hoja1!$A:$E,5,0),0)-SUMIFS(REDUCCIONES!C:C,REDUCCIONES!B:B,A1385)+SUMIFS(Hoja10!E:E,Hoja10!A:A,A1385)+SUMIFS(Hoja11!E:E,Hoja11!A:A,A1385)+SUMIFS(Hoja12!E:E,Hoja12!A:A,A1385)+SUMIFS(Hoja13!E:E,Hoja13!A:A,A1385)+SUMIFS(Hoja14!E:E,Hoja14!A:A,A1385)+SUMIFS(Hoja15!E:E,Hoja15!A:A,A1385)+SUMIFS(Hoja16!E:E,Hoja16!A:A,A1385)</f>
        <v>22</v>
      </c>
      <c r="F1385">
        <f>IFERROR(VLOOKUP(A1385,Hoja7!$I:$J,2,0),0)</f>
        <v>0</v>
      </c>
      <c r="G1385">
        <f t="shared" si="21"/>
        <v>22</v>
      </c>
    </row>
    <row r="1386" spans="1:7" x14ac:dyDescent="0.25">
      <c r="A1386" t="s">
        <v>919</v>
      </c>
      <c r="B1386" t="s">
        <v>913</v>
      </c>
      <c r="C1386" t="s">
        <v>17</v>
      </c>
      <c r="D1386" t="s">
        <v>6647</v>
      </c>
      <c r="E1386">
        <f>IFERROR(VLOOKUP(A1386,Hoja1!$A:$E,5,0),0)-SUMIFS(REDUCCIONES!C:C,REDUCCIONES!B:B,A1386)+SUMIFS(Hoja10!E:E,Hoja10!A:A,A1386)+SUMIFS(Hoja11!E:E,Hoja11!A:A,A1386)+SUMIFS(Hoja12!E:E,Hoja12!A:A,A1386)+SUMIFS(Hoja13!E:E,Hoja13!A:A,A1386)+SUMIFS(Hoja14!E:E,Hoja14!A:A,A1386)+SUMIFS(Hoja15!E:E,Hoja15!A:A,A1386)+SUMIFS(Hoja16!E:E,Hoja16!A:A,A1386)</f>
        <v>62</v>
      </c>
      <c r="F1386">
        <f>IFERROR(VLOOKUP(A1386,Hoja7!$I:$J,2,0),0)</f>
        <v>0</v>
      </c>
      <c r="G1386">
        <f t="shared" si="21"/>
        <v>62</v>
      </c>
    </row>
    <row r="1387" spans="1:7" x14ac:dyDescent="0.25">
      <c r="A1387" t="s">
        <v>912</v>
      </c>
      <c r="B1387" t="s">
        <v>913</v>
      </c>
      <c r="C1387" t="s">
        <v>8</v>
      </c>
      <c r="D1387" t="s">
        <v>6647</v>
      </c>
      <c r="E1387">
        <f>IFERROR(VLOOKUP(A1387,Hoja1!$A:$E,5,0),0)-SUMIFS(REDUCCIONES!C:C,REDUCCIONES!B:B,A1387)+SUMIFS(Hoja10!E:E,Hoja10!A:A,A1387)+SUMIFS(Hoja11!E:E,Hoja11!A:A,A1387)+SUMIFS(Hoja12!E:E,Hoja12!A:A,A1387)+SUMIFS(Hoja13!E:E,Hoja13!A:A,A1387)+SUMIFS(Hoja14!E:E,Hoja14!A:A,A1387)+SUMIFS(Hoja15!E:E,Hoja15!A:A,A1387)+SUMIFS(Hoja16!E:E,Hoja16!A:A,A1387)</f>
        <v>373</v>
      </c>
      <c r="F1387">
        <f>IFERROR(VLOOKUP(A1387,Hoja7!$I:$J,2,0),0)</f>
        <v>1</v>
      </c>
      <c r="G1387">
        <f t="shared" si="21"/>
        <v>372</v>
      </c>
    </row>
    <row r="1388" spans="1:7" x14ac:dyDescent="0.25">
      <c r="A1388" t="s">
        <v>917</v>
      </c>
      <c r="B1388" t="s">
        <v>913</v>
      </c>
      <c r="C1388" t="s">
        <v>14</v>
      </c>
      <c r="D1388" t="s">
        <v>6647</v>
      </c>
      <c r="E1388">
        <f>IFERROR(VLOOKUP(A1388,Hoja1!$A:$E,5,0),0)-SUMIFS(REDUCCIONES!C:C,REDUCCIONES!B:B,A1388)+SUMIFS(Hoja10!E:E,Hoja10!A:A,A1388)+SUMIFS(Hoja11!E:E,Hoja11!A:A,A1388)+SUMIFS(Hoja12!E:E,Hoja12!A:A,A1388)+SUMIFS(Hoja13!E:E,Hoja13!A:A,A1388)+SUMIFS(Hoja14!E:E,Hoja14!A:A,A1388)+SUMIFS(Hoja15!E:E,Hoja15!A:A,A1388)+SUMIFS(Hoja16!E:E,Hoja16!A:A,A1388)</f>
        <v>313</v>
      </c>
      <c r="F1388">
        <f>IFERROR(VLOOKUP(A1388,Hoja7!$I:$J,2,0),0)</f>
        <v>1</v>
      </c>
      <c r="G1388">
        <f t="shared" si="21"/>
        <v>312</v>
      </c>
    </row>
    <row r="1389" spans="1:7" x14ac:dyDescent="0.25">
      <c r="A1389" t="s">
        <v>915</v>
      </c>
      <c r="B1389" t="s">
        <v>913</v>
      </c>
      <c r="C1389" t="s">
        <v>11</v>
      </c>
      <c r="D1389" t="s">
        <v>6647</v>
      </c>
      <c r="E1389">
        <f>IFERROR(VLOOKUP(A1389,Hoja1!$A:$E,5,0),0)-SUMIFS(REDUCCIONES!C:C,REDUCCIONES!B:B,A1389)+SUMIFS(Hoja10!E:E,Hoja10!A:A,A1389)+SUMIFS(Hoja11!E:E,Hoja11!A:A,A1389)+SUMIFS(Hoja12!E:E,Hoja12!A:A,A1389)+SUMIFS(Hoja13!E:E,Hoja13!A:A,A1389)+SUMIFS(Hoja14!E:E,Hoja14!A:A,A1389)+SUMIFS(Hoja15!E:E,Hoja15!A:A,A1389)+SUMIFS(Hoja16!E:E,Hoja16!A:A,A1389)</f>
        <v>316</v>
      </c>
      <c r="F1389">
        <f>IFERROR(VLOOKUP(A1389,Hoja7!$I:$J,2,0),0)</f>
        <v>0</v>
      </c>
      <c r="G1389">
        <f t="shared" si="21"/>
        <v>316</v>
      </c>
    </row>
    <row r="1390" spans="1:7" x14ac:dyDescent="0.25">
      <c r="A1390" t="s">
        <v>921</v>
      </c>
      <c r="B1390" t="s">
        <v>913</v>
      </c>
      <c r="C1390" t="s">
        <v>20</v>
      </c>
      <c r="D1390" t="s">
        <v>6647</v>
      </c>
      <c r="E1390">
        <f>IFERROR(VLOOKUP(A1390,Hoja1!$A:$E,5,0),0)-SUMIFS(REDUCCIONES!C:C,REDUCCIONES!B:B,A1390)+SUMIFS(Hoja10!E:E,Hoja10!A:A,A1390)+SUMIFS(Hoja11!E:E,Hoja11!A:A,A1390)+SUMIFS(Hoja12!E:E,Hoja12!A:A,A1390)+SUMIFS(Hoja13!E:E,Hoja13!A:A,A1390)+SUMIFS(Hoja14!E:E,Hoja14!A:A,A1390)+SUMIFS(Hoja15!E:E,Hoja15!A:A,A1390)+SUMIFS(Hoja16!E:E,Hoja16!A:A,A1390)</f>
        <v>288</v>
      </c>
      <c r="F1390">
        <f>IFERROR(VLOOKUP(A1390,Hoja7!$I:$J,2,0),0)</f>
        <v>0</v>
      </c>
      <c r="G1390">
        <f t="shared" si="21"/>
        <v>288</v>
      </c>
    </row>
    <row r="1391" spans="1:7" x14ac:dyDescent="0.25">
      <c r="A1391" t="s">
        <v>949</v>
      </c>
      <c r="B1391" t="s">
        <v>913</v>
      </c>
      <c r="C1391" t="s">
        <v>2</v>
      </c>
      <c r="D1391" t="s">
        <v>6647</v>
      </c>
      <c r="E1391">
        <f>IFERROR(VLOOKUP(A1391,Hoja1!$A:$E,5,0),0)-SUMIFS(REDUCCIONES!C:C,REDUCCIONES!B:B,A1391)+SUMIFS(Hoja10!E:E,Hoja10!A:A,A1391)+SUMIFS(Hoja11!E:E,Hoja11!A:A,A1391)+SUMIFS(Hoja12!E:E,Hoja12!A:A,A1391)+SUMIFS(Hoja13!E:E,Hoja13!A:A,A1391)+SUMIFS(Hoja14!E:E,Hoja14!A:A,A1391)+SUMIFS(Hoja15!E:E,Hoja15!A:A,A1391)+SUMIFS(Hoja16!E:E,Hoja16!A:A,A1391)</f>
        <v>86</v>
      </c>
      <c r="F1391">
        <f>IFERROR(VLOOKUP(A1391,Hoja7!$I:$J,2,0),0)</f>
        <v>0</v>
      </c>
      <c r="G1391">
        <f t="shared" si="21"/>
        <v>86</v>
      </c>
    </row>
    <row r="1392" spans="1:7" x14ac:dyDescent="0.25">
      <c r="A1392" t="s">
        <v>947</v>
      </c>
      <c r="B1392" t="s">
        <v>913</v>
      </c>
      <c r="C1392" t="s">
        <v>5</v>
      </c>
      <c r="D1392" t="s">
        <v>6647</v>
      </c>
      <c r="E1392">
        <f>IFERROR(VLOOKUP(A1392,Hoja1!$A:$E,5,0),0)-SUMIFS(REDUCCIONES!C:C,REDUCCIONES!B:B,A1392)+SUMIFS(Hoja10!E:E,Hoja10!A:A,A1392)+SUMIFS(Hoja11!E:E,Hoja11!A:A,A1392)+SUMIFS(Hoja12!E:E,Hoja12!A:A,A1392)+SUMIFS(Hoja13!E:E,Hoja13!A:A,A1392)+SUMIFS(Hoja14!E:E,Hoja14!A:A,A1392)+SUMIFS(Hoja15!E:E,Hoja15!A:A,A1392)+SUMIFS(Hoja16!E:E,Hoja16!A:A,A1392)</f>
        <v>10</v>
      </c>
      <c r="F1392">
        <f>IFERROR(VLOOKUP(A1392,Hoja7!$I:$J,2,0),0)</f>
        <v>0</v>
      </c>
      <c r="G1392">
        <f t="shared" si="21"/>
        <v>10</v>
      </c>
    </row>
    <row r="1393" spans="1:7" x14ac:dyDescent="0.25">
      <c r="A1393" t="s">
        <v>6648</v>
      </c>
      <c r="B1393" t="s">
        <v>913</v>
      </c>
      <c r="C1393" t="s">
        <v>6178</v>
      </c>
      <c r="D1393" t="s">
        <v>6647</v>
      </c>
      <c r="E1393">
        <f>IFERROR(VLOOKUP(A1393,Hoja1!$A:$E,5,0),0)-SUMIFS(REDUCCIONES!C:C,REDUCCIONES!B:B,A1393)+SUMIFS(Hoja10!E:E,Hoja10!A:A,A1393)+SUMIFS(Hoja11!E:E,Hoja11!A:A,A1393)+SUMIFS(Hoja12!E:E,Hoja12!A:A,A1393)+SUMIFS(Hoja13!E:E,Hoja13!A:A,A1393)+SUMIFS(Hoja14!E:E,Hoja14!A:A,A1393)+SUMIFS(Hoja15!E:E,Hoja15!A:A,A1393)+SUMIFS(Hoja16!E:E,Hoja16!A:A,A1393)</f>
        <v>0</v>
      </c>
      <c r="F1393">
        <f>IFERROR(VLOOKUP(A1393,Hoja7!$I:$J,2,0),0)</f>
        <v>0</v>
      </c>
      <c r="G1393">
        <f t="shared" si="21"/>
        <v>0</v>
      </c>
    </row>
    <row r="1394" spans="1:7" x14ac:dyDescent="0.25">
      <c r="A1394" t="s">
        <v>6649</v>
      </c>
      <c r="B1394" t="s">
        <v>913</v>
      </c>
      <c r="C1394" t="s">
        <v>6180</v>
      </c>
      <c r="D1394" t="s">
        <v>6647</v>
      </c>
      <c r="E1394">
        <f>IFERROR(VLOOKUP(A1394,Hoja1!$A:$E,5,0),0)-SUMIFS(REDUCCIONES!C:C,REDUCCIONES!B:B,A1394)+SUMIFS(Hoja10!E:E,Hoja10!A:A,A1394)+SUMIFS(Hoja11!E:E,Hoja11!A:A,A1394)+SUMIFS(Hoja12!E:E,Hoja12!A:A,A1394)+SUMIFS(Hoja13!E:E,Hoja13!A:A,A1394)+SUMIFS(Hoja14!E:E,Hoja14!A:A,A1394)+SUMIFS(Hoja15!E:E,Hoja15!A:A,A1394)+SUMIFS(Hoja16!E:E,Hoja16!A:A,A1394)</f>
        <v>0</v>
      </c>
      <c r="F1394">
        <f>IFERROR(VLOOKUP(A1394,Hoja7!$I:$J,2,0),0)</f>
        <v>0</v>
      </c>
      <c r="G1394">
        <f t="shared" si="21"/>
        <v>0</v>
      </c>
    </row>
    <row r="1395" spans="1:7" x14ac:dyDescent="0.25">
      <c r="A1395" t="s">
        <v>6650</v>
      </c>
      <c r="B1395" t="s">
        <v>913</v>
      </c>
      <c r="C1395" t="s">
        <v>1131</v>
      </c>
      <c r="D1395" t="s">
        <v>6647</v>
      </c>
      <c r="E1395">
        <f>IFERROR(VLOOKUP(A1395,Hoja1!$A:$E,5,0),0)-SUMIFS(REDUCCIONES!C:C,REDUCCIONES!B:B,A1395)+SUMIFS(Hoja10!E:E,Hoja10!A:A,A1395)+SUMIFS(Hoja11!E:E,Hoja11!A:A,A1395)+SUMIFS(Hoja12!E:E,Hoja12!A:A,A1395)+SUMIFS(Hoja13!E:E,Hoja13!A:A,A1395)+SUMIFS(Hoja14!E:E,Hoja14!A:A,A1395)+SUMIFS(Hoja15!E:E,Hoja15!A:A,A1395)+SUMIFS(Hoja16!E:E,Hoja16!A:A,A1395)</f>
        <v>0</v>
      </c>
      <c r="F1395">
        <f>IFERROR(VLOOKUP(A1395,Hoja7!$I:$J,2,0),0)</f>
        <v>0</v>
      </c>
      <c r="G1395">
        <f t="shared" si="21"/>
        <v>0</v>
      </c>
    </row>
    <row r="1396" spans="1:7" x14ac:dyDescent="0.25">
      <c r="A1396" t="s">
        <v>2554</v>
      </c>
      <c r="B1396" t="s">
        <v>1044</v>
      </c>
      <c r="C1396" t="s">
        <v>179</v>
      </c>
      <c r="D1396" t="s">
        <v>6651</v>
      </c>
      <c r="E1396">
        <f>IFERROR(VLOOKUP(A1396,Hoja1!$A:$E,5,0),0)-SUMIFS(REDUCCIONES!C:C,REDUCCIONES!B:B,A1396)+SUMIFS(Hoja10!E:E,Hoja10!A:A,A1396)+SUMIFS(Hoja11!E:E,Hoja11!A:A,A1396)+SUMIFS(Hoja12!E:E,Hoja12!A:A,A1396)+SUMIFS(Hoja13!E:E,Hoja13!A:A,A1396)+SUMIFS(Hoja14!E:E,Hoja14!A:A,A1396)+SUMIFS(Hoja15!E:E,Hoja15!A:A,A1396)+SUMIFS(Hoja16!E:E,Hoja16!A:A,A1396)</f>
        <v>17</v>
      </c>
      <c r="F1396">
        <f>IFERROR(VLOOKUP(A1396,Hoja7!$I:$J,2,0),0)</f>
        <v>0</v>
      </c>
      <c r="G1396">
        <f t="shared" si="21"/>
        <v>17</v>
      </c>
    </row>
    <row r="1397" spans="1:7" x14ac:dyDescent="0.25">
      <c r="A1397" t="s">
        <v>1054</v>
      </c>
      <c r="B1397" t="s">
        <v>1044</v>
      </c>
      <c r="C1397" t="s">
        <v>17</v>
      </c>
      <c r="D1397" t="s">
        <v>6651</v>
      </c>
      <c r="E1397">
        <f>IFERROR(VLOOKUP(A1397,Hoja1!$A:$E,5,0),0)-SUMIFS(REDUCCIONES!C:C,REDUCCIONES!B:B,A1397)+SUMIFS(Hoja10!E:E,Hoja10!A:A,A1397)+SUMIFS(Hoja11!E:E,Hoja11!A:A,A1397)+SUMIFS(Hoja12!E:E,Hoja12!A:A,A1397)+SUMIFS(Hoja13!E:E,Hoja13!A:A,A1397)+SUMIFS(Hoja14!E:E,Hoja14!A:A,A1397)+SUMIFS(Hoja15!E:E,Hoja15!A:A,A1397)+SUMIFS(Hoja16!E:E,Hoja16!A:A,A1397)</f>
        <v>30</v>
      </c>
      <c r="F1397">
        <f>IFERROR(VLOOKUP(A1397,Hoja7!$I:$J,2,0),0)</f>
        <v>0</v>
      </c>
      <c r="G1397">
        <f t="shared" si="21"/>
        <v>30</v>
      </c>
    </row>
    <row r="1398" spans="1:7" x14ac:dyDescent="0.25">
      <c r="A1398" t="s">
        <v>1048</v>
      </c>
      <c r="B1398" t="s">
        <v>1044</v>
      </c>
      <c r="C1398" t="s">
        <v>8</v>
      </c>
      <c r="D1398" t="s">
        <v>6651</v>
      </c>
      <c r="E1398">
        <f>IFERROR(VLOOKUP(A1398,Hoja1!$A:$E,5,0),0)-SUMIFS(REDUCCIONES!C:C,REDUCCIONES!B:B,A1398)+SUMIFS(Hoja10!E:E,Hoja10!A:A,A1398)+SUMIFS(Hoja11!E:E,Hoja11!A:A,A1398)+SUMIFS(Hoja12!E:E,Hoja12!A:A,A1398)+SUMIFS(Hoja13!E:E,Hoja13!A:A,A1398)+SUMIFS(Hoja14!E:E,Hoja14!A:A,A1398)+SUMIFS(Hoja15!E:E,Hoja15!A:A,A1398)+SUMIFS(Hoja16!E:E,Hoja16!A:A,A1398)</f>
        <v>430</v>
      </c>
      <c r="F1398">
        <f>IFERROR(VLOOKUP(A1398,Hoja7!$I:$J,2,0),0)</f>
        <v>1</v>
      </c>
      <c r="G1398">
        <f t="shared" si="21"/>
        <v>429</v>
      </c>
    </row>
    <row r="1399" spans="1:7" x14ac:dyDescent="0.25">
      <c r="A1399" t="s">
        <v>1052</v>
      </c>
      <c r="B1399" t="s">
        <v>1044</v>
      </c>
      <c r="C1399" t="s">
        <v>14</v>
      </c>
      <c r="D1399" t="s">
        <v>6651</v>
      </c>
      <c r="E1399">
        <f>IFERROR(VLOOKUP(A1399,Hoja1!$A:$E,5,0),0)-SUMIFS(REDUCCIONES!C:C,REDUCCIONES!B:B,A1399)+SUMIFS(Hoja10!E:E,Hoja10!A:A,A1399)+SUMIFS(Hoja11!E:E,Hoja11!A:A,A1399)+SUMIFS(Hoja12!E:E,Hoja12!A:A,A1399)+SUMIFS(Hoja13!E:E,Hoja13!A:A,A1399)+SUMIFS(Hoja14!E:E,Hoja14!A:A,A1399)+SUMIFS(Hoja15!E:E,Hoja15!A:A,A1399)+SUMIFS(Hoja16!E:E,Hoja16!A:A,A1399)</f>
        <v>859</v>
      </c>
      <c r="F1399">
        <f>IFERROR(VLOOKUP(A1399,Hoja7!$I:$J,2,0),0)</f>
        <v>3</v>
      </c>
      <c r="G1399">
        <f t="shared" si="21"/>
        <v>856</v>
      </c>
    </row>
    <row r="1400" spans="1:7" x14ac:dyDescent="0.25">
      <c r="A1400" t="s">
        <v>1050</v>
      </c>
      <c r="B1400" t="s">
        <v>1044</v>
      </c>
      <c r="C1400" t="s">
        <v>11</v>
      </c>
      <c r="D1400" t="s">
        <v>6651</v>
      </c>
      <c r="E1400">
        <f>IFERROR(VLOOKUP(A1400,Hoja1!$A:$E,5,0),0)-SUMIFS(REDUCCIONES!C:C,REDUCCIONES!B:B,A1400)+SUMIFS(Hoja10!E:E,Hoja10!A:A,A1400)+SUMIFS(Hoja11!E:E,Hoja11!A:A,A1400)+SUMIFS(Hoja12!E:E,Hoja12!A:A,A1400)+SUMIFS(Hoja13!E:E,Hoja13!A:A,A1400)+SUMIFS(Hoja14!E:E,Hoja14!A:A,A1400)+SUMIFS(Hoja15!E:E,Hoja15!A:A,A1400)+SUMIFS(Hoja16!E:E,Hoja16!A:A,A1400)</f>
        <v>716</v>
      </c>
      <c r="F1400">
        <f>IFERROR(VLOOKUP(A1400,Hoja7!$I:$J,2,0),0)</f>
        <v>0</v>
      </c>
      <c r="G1400">
        <f t="shared" si="21"/>
        <v>716</v>
      </c>
    </row>
    <row r="1401" spans="1:7" x14ac:dyDescent="0.25">
      <c r="A1401" t="s">
        <v>1056</v>
      </c>
      <c r="B1401" t="s">
        <v>1044</v>
      </c>
      <c r="C1401" t="s">
        <v>20</v>
      </c>
      <c r="D1401" t="s">
        <v>6651</v>
      </c>
      <c r="E1401">
        <f>IFERROR(VLOOKUP(A1401,Hoja1!$A:$E,5,0),0)-SUMIFS(REDUCCIONES!C:C,REDUCCIONES!B:B,A1401)+SUMIFS(Hoja10!E:E,Hoja10!A:A,A1401)+SUMIFS(Hoja11!E:E,Hoja11!A:A,A1401)+SUMIFS(Hoja12!E:E,Hoja12!A:A,A1401)+SUMIFS(Hoja13!E:E,Hoja13!A:A,A1401)+SUMIFS(Hoja14!E:E,Hoja14!A:A,A1401)+SUMIFS(Hoja15!E:E,Hoja15!A:A,A1401)+SUMIFS(Hoja16!E:E,Hoja16!A:A,A1401)</f>
        <v>386</v>
      </c>
      <c r="F1401">
        <f>IFERROR(VLOOKUP(A1401,Hoja7!$I:$J,2,0),0)</f>
        <v>0</v>
      </c>
      <c r="G1401">
        <f t="shared" si="21"/>
        <v>386</v>
      </c>
    </row>
    <row r="1402" spans="1:7" x14ac:dyDescent="0.25">
      <c r="A1402" t="s">
        <v>1043</v>
      </c>
      <c r="B1402" t="s">
        <v>1044</v>
      </c>
      <c r="C1402" t="s">
        <v>2</v>
      </c>
      <c r="D1402" t="s">
        <v>6651</v>
      </c>
      <c r="E1402">
        <f>IFERROR(VLOOKUP(A1402,Hoja1!$A:$E,5,0),0)-SUMIFS(REDUCCIONES!C:C,REDUCCIONES!B:B,A1402)+SUMIFS(Hoja10!E:E,Hoja10!A:A,A1402)+SUMIFS(Hoja11!E:E,Hoja11!A:A,A1402)+SUMIFS(Hoja12!E:E,Hoja12!A:A,A1402)+SUMIFS(Hoja13!E:E,Hoja13!A:A,A1402)+SUMIFS(Hoja14!E:E,Hoja14!A:A,A1402)+SUMIFS(Hoja15!E:E,Hoja15!A:A,A1402)+SUMIFS(Hoja16!E:E,Hoja16!A:A,A1402)</f>
        <v>204</v>
      </c>
      <c r="F1402">
        <f>IFERROR(VLOOKUP(A1402,Hoja7!$I:$J,2,0),0)</f>
        <v>0</v>
      </c>
      <c r="G1402">
        <f t="shared" si="21"/>
        <v>204</v>
      </c>
    </row>
    <row r="1403" spans="1:7" x14ac:dyDescent="0.25">
      <c r="A1403" t="s">
        <v>1046</v>
      </c>
      <c r="B1403" t="s">
        <v>1044</v>
      </c>
      <c r="C1403" t="s">
        <v>5</v>
      </c>
      <c r="D1403" t="s">
        <v>6651</v>
      </c>
      <c r="E1403">
        <f>IFERROR(VLOOKUP(A1403,Hoja1!$A:$E,5,0),0)-SUMIFS(REDUCCIONES!C:C,REDUCCIONES!B:B,A1403)+SUMIFS(Hoja10!E:E,Hoja10!A:A,A1403)+SUMIFS(Hoja11!E:E,Hoja11!A:A,A1403)+SUMIFS(Hoja12!E:E,Hoja12!A:A,A1403)+SUMIFS(Hoja13!E:E,Hoja13!A:A,A1403)+SUMIFS(Hoja14!E:E,Hoja14!A:A,A1403)+SUMIFS(Hoja15!E:E,Hoja15!A:A,A1403)+SUMIFS(Hoja16!E:E,Hoja16!A:A,A1403)</f>
        <v>36</v>
      </c>
      <c r="F1403">
        <f>IFERROR(VLOOKUP(A1403,Hoja7!$I:$J,2,0),0)</f>
        <v>1</v>
      </c>
      <c r="G1403">
        <f t="shared" si="21"/>
        <v>35</v>
      </c>
    </row>
    <row r="1404" spans="1:7" x14ac:dyDescent="0.25">
      <c r="A1404" t="s">
        <v>6652</v>
      </c>
      <c r="B1404" t="s">
        <v>1044</v>
      </c>
      <c r="C1404" t="s">
        <v>6178</v>
      </c>
      <c r="D1404" t="s">
        <v>6651</v>
      </c>
      <c r="E1404">
        <f>IFERROR(VLOOKUP(A1404,Hoja1!$A:$E,5,0),0)-SUMIFS(REDUCCIONES!C:C,REDUCCIONES!B:B,A1404)+SUMIFS(Hoja10!E:E,Hoja10!A:A,A1404)+SUMIFS(Hoja11!E:E,Hoja11!A:A,A1404)+SUMIFS(Hoja12!E:E,Hoja12!A:A,A1404)+SUMIFS(Hoja13!E:E,Hoja13!A:A,A1404)+SUMIFS(Hoja14!E:E,Hoja14!A:A,A1404)+SUMIFS(Hoja15!E:E,Hoja15!A:A,A1404)+SUMIFS(Hoja16!E:E,Hoja16!A:A,A1404)</f>
        <v>0</v>
      </c>
      <c r="F1404">
        <f>IFERROR(VLOOKUP(A1404,Hoja7!$I:$J,2,0),0)</f>
        <v>0</v>
      </c>
      <c r="G1404">
        <f t="shared" si="21"/>
        <v>0</v>
      </c>
    </row>
    <row r="1405" spans="1:7" x14ac:dyDescent="0.25">
      <c r="A1405" t="s">
        <v>6653</v>
      </c>
      <c r="B1405" t="s">
        <v>1044</v>
      </c>
      <c r="C1405" t="s">
        <v>6180</v>
      </c>
      <c r="D1405" t="s">
        <v>6651</v>
      </c>
      <c r="E1405">
        <f>IFERROR(VLOOKUP(A1405,Hoja1!$A:$E,5,0),0)-SUMIFS(REDUCCIONES!C:C,REDUCCIONES!B:B,A1405)+SUMIFS(Hoja10!E:E,Hoja10!A:A,A1405)+SUMIFS(Hoja11!E:E,Hoja11!A:A,A1405)+SUMIFS(Hoja12!E:E,Hoja12!A:A,A1405)+SUMIFS(Hoja13!E:E,Hoja13!A:A,A1405)+SUMIFS(Hoja14!E:E,Hoja14!A:A,A1405)+SUMIFS(Hoja15!E:E,Hoja15!A:A,A1405)+SUMIFS(Hoja16!E:E,Hoja16!A:A,A1405)</f>
        <v>0</v>
      </c>
      <c r="F1405">
        <f>IFERROR(VLOOKUP(A1405,Hoja7!$I:$J,2,0),0)</f>
        <v>0</v>
      </c>
      <c r="G1405">
        <f t="shared" si="21"/>
        <v>0</v>
      </c>
    </row>
    <row r="1406" spans="1:7" x14ac:dyDescent="0.25">
      <c r="A1406" t="s">
        <v>6654</v>
      </c>
      <c r="B1406" t="s">
        <v>1044</v>
      </c>
      <c r="C1406" t="s">
        <v>1131</v>
      </c>
      <c r="D1406" t="s">
        <v>6651</v>
      </c>
      <c r="E1406">
        <f>IFERROR(VLOOKUP(A1406,Hoja1!$A:$E,5,0),0)-SUMIFS(REDUCCIONES!C:C,REDUCCIONES!B:B,A1406)+SUMIFS(Hoja10!E:E,Hoja10!A:A,A1406)+SUMIFS(Hoja11!E:E,Hoja11!A:A,A1406)+SUMIFS(Hoja12!E:E,Hoja12!A:A,A1406)+SUMIFS(Hoja13!E:E,Hoja13!A:A,A1406)+SUMIFS(Hoja14!E:E,Hoja14!A:A,A1406)+SUMIFS(Hoja15!E:E,Hoja15!A:A,A1406)+SUMIFS(Hoja16!E:E,Hoja16!A:A,A1406)</f>
        <v>0</v>
      </c>
      <c r="F1406">
        <f>IFERROR(VLOOKUP(A1406,Hoja7!$I:$J,2,0),0)</f>
        <v>0</v>
      </c>
      <c r="G1406">
        <f t="shared" si="21"/>
        <v>0</v>
      </c>
    </row>
    <row r="1407" spans="1:7" x14ac:dyDescent="0.25">
      <c r="A1407" t="s">
        <v>1789</v>
      </c>
      <c r="B1407" t="s">
        <v>898</v>
      </c>
      <c r="C1407" t="s">
        <v>179</v>
      </c>
      <c r="D1407" t="s">
        <v>6655</v>
      </c>
      <c r="E1407">
        <f>IFERROR(VLOOKUP(A1407,Hoja1!$A:$E,5,0),0)-SUMIFS(REDUCCIONES!C:C,REDUCCIONES!B:B,A1407)+SUMIFS(Hoja10!E:E,Hoja10!A:A,A1407)+SUMIFS(Hoja11!E:E,Hoja11!A:A,A1407)+SUMIFS(Hoja12!E:E,Hoja12!A:A,A1407)+SUMIFS(Hoja13!E:E,Hoja13!A:A,A1407)+SUMIFS(Hoja14!E:E,Hoja14!A:A,A1407)+SUMIFS(Hoja15!E:E,Hoja15!A:A,A1407)+SUMIFS(Hoja16!E:E,Hoja16!A:A,A1407)</f>
        <v>13</v>
      </c>
      <c r="F1407">
        <f>IFERROR(VLOOKUP(A1407,Hoja7!$I:$J,2,0),0)</f>
        <v>0</v>
      </c>
      <c r="G1407">
        <f t="shared" si="21"/>
        <v>13</v>
      </c>
    </row>
    <row r="1408" spans="1:7" x14ac:dyDescent="0.25">
      <c r="A1408" t="s">
        <v>906</v>
      </c>
      <c r="B1408" t="s">
        <v>898</v>
      </c>
      <c r="C1408" t="s">
        <v>17</v>
      </c>
      <c r="D1408" t="s">
        <v>6655</v>
      </c>
      <c r="E1408">
        <f>IFERROR(VLOOKUP(A1408,Hoja1!$A:$E,5,0),0)-SUMIFS(REDUCCIONES!C:C,REDUCCIONES!B:B,A1408)+SUMIFS(Hoja10!E:E,Hoja10!A:A,A1408)+SUMIFS(Hoja11!E:E,Hoja11!A:A,A1408)+SUMIFS(Hoja12!E:E,Hoja12!A:A,A1408)+SUMIFS(Hoja13!E:E,Hoja13!A:A,A1408)+SUMIFS(Hoja14!E:E,Hoja14!A:A,A1408)+SUMIFS(Hoja15!E:E,Hoja15!A:A,A1408)+SUMIFS(Hoja16!E:E,Hoja16!A:A,A1408)</f>
        <v>44</v>
      </c>
      <c r="F1408">
        <f>IFERROR(VLOOKUP(A1408,Hoja7!$I:$J,2,0),0)</f>
        <v>0</v>
      </c>
      <c r="G1408">
        <f t="shared" si="21"/>
        <v>44</v>
      </c>
    </row>
    <row r="1409" spans="1:7" x14ac:dyDescent="0.25">
      <c r="A1409" t="s">
        <v>902</v>
      </c>
      <c r="B1409" t="s">
        <v>898</v>
      </c>
      <c r="C1409" t="s">
        <v>8</v>
      </c>
      <c r="D1409" t="s">
        <v>6655</v>
      </c>
      <c r="E1409">
        <f>IFERROR(VLOOKUP(A1409,Hoja1!$A:$E,5,0),0)-SUMIFS(REDUCCIONES!C:C,REDUCCIONES!B:B,A1409)+SUMIFS(Hoja10!E:E,Hoja10!A:A,A1409)+SUMIFS(Hoja11!E:E,Hoja11!A:A,A1409)+SUMIFS(Hoja12!E:E,Hoja12!A:A,A1409)+SUMIFS(Hoja13!E:E,Hoja13!A:A,A1409)+SUMIFS(Hoja14!E:E,Hoja14!A:A,A1409)+SUMIFS(Hoja15!E:E,Hoja15!A:A,A1409)+SUMIFS(Hoja16!E:E,Hoja16!A:A,A1409)</f>
        <v>5</v>
      </c>
      <c r="F1409">
        <f>IFERROR(VLOOKUP(A1409,Hoja7!$I:$J,2,0),0)</f>
        <v>15</v>
      </c>
      <c r="G1409">
        <f t="shared" si="21"/>
        <v>-10</v>
      </c>
    </row>
    <row r="1410" spans="1:7" x14ac:dyDescent="0.25">
      <c r="A1410" t="s">
        <v>910</v>
      </c>
      <c r="B1410" t="s">
        <v>898</v>
      </c>
      <c r="C1410" t="s">
        <v>14</v>
      </c>
      <c r="D1410" t="s">
        <v>6655</v>
      </c>
      <c r="E1410">
        <f>IFERROR(VLOOKUP(A1410,Hoja1!$A:$E,5,0),0)-SUMIFS(REDUCCIONES!C:C,REDUCCIONES!B:B,A1410)+SUMIFS(Hoja10!E:E,Hoja10!A:A,A1410)+SUMIFS(Hoja11!E:E,Hoja11!A:A,A1410)+SUMIFS(Hoja12!E:E,Hoja12!A:A,A1410)+SUMIFS(Hoja13!E:E,Hoja13!A:A,A1410)+SUMIFS(Hoja14!E:E,Hoja14!A:A,A1410)+SUMIFS(Hoja15!E:E,Hoja15!A:A,A1410)+SUMIFS(Hoja16!E:E,Hoja16!A:A,A1410)</f>
        <v>6</v>
      </c>
      <c r="F1410">
        <f>IFERROR(VLOOKUP(A1410,Hoja7!$I:$J,2,0),0)</f>
        <v>1</v>
      </c>
      <c r="G1410">
        <f t="shared" ref="G1410:G1473" si="22">IF(AND(E1410&gt;=0,F1410&lt;0),E1410+F1410,E1410-F1410)</f>
        <v>5</v>
      </c>
    </row>
    <row r="1411" spans="1:7" x14ac:dyDescent="0.25">
      <c r="A1411" t="s">
        <v>904</v>
      </c>
      <c r="B1411" t="s">
        <v>898</v>
      </c>
      <c r="C1411" t="s">
        <v>11</v>
      </c>
      <c r="D1411" t="s">
        <v>6655</v>
      </c>
      <c r="E1411">
        <f>IFERROR(VLOOKUP(A1411,Hoja1!$A:$E,5,0),0)-SUMIFS(REDUCCIONES!C:C,REDUCCIONES!B:B,A1411)+SUMIFS(Hoja10!E:E,Hoja10!A:A,A1411)+SUMIFS(Hoja11!E:E,Hoja11!A:A,A1411)+SUMIFS(Hoja12!E:E,Hoja12!A:A,A1411)+SUMIFS(Hoja13!E:E,Hoja13!A:A,A1411)+SUMIFS(Hoja14!E:E,Hoja14!A:A,A1411)+SUMIFS(Hoja15!E:E,Hoja15!A:A,A1411)+SUMIFS(Hoja16!E:E,Hoja16!A:A,A1411)</f>
        <v>74</v>
      </c>
      <c r="F1411">
        <f>IFERROR(VLOOKUP(A1411,Hoja7!$I:$J,2,0),0)</f>
        <v>3</v>
      </c>
      <c r="G1411">
        <f t="shared" si="22"/>
        <v>71</v>
      </c>
    </row>
    <row r="1412" spans="1:7" x14ac:dyDescent="0.25">
      <c r="A1412" t="s">
        <v>908</v>
      </c>
      <c r="B1412" t="s">
        <v>898</v>
      </c>
      <c r="C1412" t="s">
        <v>20</v>
      </c>
      <c r="D1412" t="s">
        <v>6655</v>
      </c>
      <c r="E1412">
        <f>IFERROR(VLOOKUP(A1412,Hoja1!$A:$E,5,0),0)-SUMIFS(REDUCCIONES!C:C,REDUCCIONES!B:B,A1412)+SUMIFS(Hoja10!E:E,Hoja10!A:A,A1412)+SUMIFS(Hoja11!E:E,Hoja11!A:A,A1412)+SUMIFS(Hoja12!E:E,Hoja12!A:A,A1412)+SUMIFS(Hoja13!E:E,Hoja13!A:A,A1412)+SUMIFS(Hoja14!E:E,Hoja14!A:A,A1412)+SUMIFS(Hoja15!E:E,Hoja15!A:A,A1412)+SUMIFS(Hoja16!E:E,Hoja16!A:A,A1412)</f>
        <v>32</v>
      </c>
      <c r="F1412">
        <f>IFERROR(VLOOKUP(A1412,Hoja7!$I:$J,2,0),0)</f>
        <v>32</v>
      </c>
      <c r="G1412">
        <f t="shared" si="22"/>
        <v>0</v>
      </c>
    </row>
    <row r="1413" spans="1:7" x14ac:dyDescent="0.25">
      <c r="A1413" t="s">
        <v>897</v>
      </c>
      <c r="B1413" t="s">
        <v>898</v>
      </c>
      <c r="C1413" t="s">
        <v>2</v>
      </c>
      <c r="D1413" t="s">
        <v>6655</v>
      </c>
      <c r="E1413">
        <f>IFERROR(VLOOKUP(A1413,Hoja1!$A:$E,5,0),0)-SUMIFS(REDUCCIONES!C:C,REDUCCIONES!B:B,A1413)+SUMIFS(Hoja10!E:E,Hoja10!A:A,A1413)+SUMIFS(Hoja11!E:E,Hoja11!A:A,A1413)+SUMIFS(Hoja12!E:E,Hoja12!A:A,A1413)+SUMIFS(Hoja13!E:E,Hoja13!A:A,A1413)+SUMIFS(Hoja14!E:E,Hoja14!A:A,A1413)+SUMIFS(Hoja15!E:E,Hoja15!A:A,A1413)+SUMIFS(Hoja16!E:E,Hoja16!A:A,A1413)</f>
        <v>63</v>
      </c>
      <c r="F1413">
        <f>IFERROR(VLOOKUP(A1413,Hoja7!$I:$J,2,0),0)</f>
        <v>0</v>
      </c>
      <c r="G1413">
        <f t="shared" si="22"/>
        <v>63</v>
      </c>
    </row>
    <row r="1414" spans="1:7" x14ac:dyDescent="0.25">
      <c r="A1414" t="s">
        <v>900</v>
      </c>
      <c r="B1414" t="s">
        <v>898</v>
      </c>
      <c r="C1414" t="s">
        <v>5</v>
      </c>
      <c r="D1414" t="s">
        <v>6655</v>
      </c>
      <c r="E1414">
        <f>IFERROR(VLOOKUP(A1414,Hoja1!$A:$E,5,0),0)-SUMIFS(REDUCCIONES!C:C,REDUCCIONES!B:B,A1414)+SUMIFS(Hoja10!E:E,Hoja10!A:A,A1414)+SUMIFS(Hoja11!E:E,Hoja11!A:A,A1414)+SUMIFS(Hoja12!E:E,Hoja12!A:A,A1414)+SUMIFS(Hoja13!E:E,Hoja13!A:A,A1414)+SUMIFS(Hoja14!E:E,Hoja14!A:A,A1414)+SUMIFS(Hoja15!E:E,Hoja15!A:A,A1414)+SUMIFS(Hoja16!E:E,Hoja16!A:A,A1414)</f>
        <v>23</v>
      </c>
      <c r="F1414">
        <f>IFERROR(VLOOKUP(A1414,Hoja7!$I:$J,2,0),0)</f>
        <v>0</v>
      </c>
      <c r="G1414">
        <f t="shared" si="22"/>
        <v>23</v>
      </c>
    </row>
    <row r="1415" spans="1:7" x14ac:dyDescent="0.25">
      <c r="A1415" t="s">
        <v>6656</v>
      </c>
      <c r="B1415" t="s">
        <v>898</v>
      </c>
      <c r="C1415" t="s">
        <v>6178</v>
      </c>
      <c r="D1415" t="s">
        <v>6655</v>
      </c>
      <c r="E1415">
        <f>IFERROR(VLOOKUP(A1415,Hoja1!$A:$E,5,0),0)-SUMIFS(REDUCCIONES!C:C,REDUCCIONES!B:B,A1415)+SUMIFS(Hoja10!E:E,Hoja10!A:A,A1415)+SUMIFS(Hoja11!E:E,Hoja11!A:A,A1415)+SUMIFS(Hoja12!E:E,Hoja12!A:A,A1415)+SUMIFS(Hoja13!E:E,Hoja13!A:A,A1415)+SUMIFS(Hoja14!E:E,Hoja14!A:A,A1415)+SUMIFS(Hoja15!E:E,Hoja15!A:A,A1415)+SUMIFS(Hoja16!E:E,Hoja16!A:A,A1415)</f>
        <v>0</v>
      </c>
      <c r="F1415">
        <f>IFERROR(VLOOKUP(A1415,Hoja7!$I:$J,2,0),0)</f>
        <v>0</v>
      </c>
      <c r="G1415">
        <f t="shared" si="22"/>
        <v>0</v>
      </c>
    </row>
    <row r="1416" spans="1:7" x14ac:dyDescent="0.25">
      <c r="A1416" t="s">
        <v>6657</v>
      </c>
      <c r="B1416" t="s">
        <v>898</v>
      </c>
      <c r="C1416" t="s">
        <v>6180</v>
      </c>
      <c r="D1416" t="s">
        <v>6655</v>
      </c>
      <c r="E1416">
        <f>IFERROR(VLOOKUP(A1416,Hoja1!$A:$E,5,0),0)-SUMIFS(REDUCCIONES!C:C,REDUCCIONES!B:B,A1416)+SUMIFS(Hoja10!E:E,Hoja10!A:A,A1416)+SUMIFS(Hoja11!E:E,Hoja11!A:A,A1416)+SUMIFS(Hoja12!E:E,Hoja12!A:A,A1416)+SUMIFS(Hoja13!E:E,Hoja13!A:A,A1416)+SUMIFS(Hoja14!E:E,Hoja14!A:A,A1416)+SUMIFS(Hoja15!E:E,Hoja15!A:A,A1416)+SUMIFS(Hoja16!E:E,Hoja16!A:A,A1416)</f>
        <v>0</v>
      </c>
      <c r="F1416">
        <f>IFERROR(VLOOKUP(A1416,Hoja7!$I:$J,2,0),0)</f>
        <v>0</v>
      </c>
      <c r="G1416">
        <f t="shared" si="22"/>
        <v>0</v>
      </c>
    </row>
    <row r="1417" spans="1:7" x14ac:dyDescent="0.25">
      <c r="A1417" t="s">
        <v>6658</v>
      </c>
      <c r="B1417" t="s">
        <v>898</v>
      </c>
      <c r="C1417" t="s">
        <v>1131</v>
      </c>
      <c r="D1417" t="s">
        <v>6655</v>
      </c>
      <c r="E1417">
        <f>IFERROR(VLOOKUP(A1417,Hoja1!$A:$E,5,0),0)-SUMIFS(REDUCCIONES!C:C,REDUCCIONES!B:B,A1417)+SUMIFS(Hoja10!E:E,Hoja10!A:A,A1417)+SUMIFS(Hoja11!E:E,Hoja11!A:A,A1417)+SUMIFS(Hoja12!E:E,Hoja12!A:A,A1417)+SUMIFS(Hoja13!E:E,Hoja13!A:A,A1417)+SUMIFS(Hoja14!E:E,Hoja14!A:A,A1417)+SUMIFS(Hoja15!E:E,Hoja15!A:A,A1417)+SUMIFS(Hoja16!E:E,Hoja16!A:A,A1417)</f>
        <v>0</v>
      </c>
      <c r="F1417">
        <f>IFERROR(VLOOKUP(A1417,Hoja7!$I:$J,2,0),0)</f>
        <v>0</v>
      </c>
      <c r="G1417">
        <f t="shared" si="22"/>
        <v>0</v>
      </c>
    </row>
    <row r="1418" spans="1:7" x14ac:dyDescent="0.25">
      <c r="A1418" t="s">
        <v>6659</v>
      </c>
      <c r="B1418" t="s">
        <v>1059</v>
      </c>
      <c r="C1418" t="s">
        <v>179</v>
      </c>
      <c r="D1418" t="s">
        <v>6660</v>
      </c>
      <c r="E1418">
        <f>IFERROR(VLOOKUP(A1418,Hoja1!$A:$E,5,0),0)-SUMIFS(REDUCCIONES!C:C,REDUCCIONES!B:B,A1418)+SUMIFS(Hoja10!E:E,Hoja10!A:A,A1418)+SUMIFS(Hoja11!E:E,Hoja11!A:A,A1418)+SUMIFS(Hoja12!E:E,Hoja12!A:A,A1418)+SUMIFS(Hoja13!E:E,Hoja13!A:A,A1418)+SUMIFS(Hoja14!E:E,Hoja14!A:A,A1418)+SUMIFS(Hoja15!E:E,Hoja15!A:A,A1418)+SUMIFS(Hoja16!E:E,Hoja16!A:A,A1418)</f>
        <v>0</v>
      </c>
      <c r="F1418">
        <f>IFERROR(VLOOKUP(A1418,Hoja7!$I:$J,2,0),0)</f>
        <v>0</v>
      </c>
      <c r="G1418">
        <f t="shared" si="22"/>
        <v>0</v>
      </c>
    </row>
    <row r="1419" spans="1:7" x14ac:dyDescent="0.25">
      <c r="A1419" t="s">
        <v>6661</v>
      </c>
      <c r="B1419" t="s">
        <v>1059</v>
      </c>
      <c r="C1419" t="s">
        <v>17</v>
      </c>
      <c r="D1419" t="s">
        <v>6660</v>
      </c>
      <c r="E1419">
        <f>IFERROR(VLOOKUP(A1419,Hoja1!$A:$E,5,0),0)-SUMIFS(REDUCCIONES!C:C,REDUCCIONES!B:B,A1419)+SUMIFS(Hoja10!E:E,Hoja10!A:A,A1419)+SUMIFS(Hoja11!E:E,Hoja11!A:A,A1419)+SUMIFS(Hoja12!E:E,Hoja12!A:A,A1419)+SUMIFS(Hoja13!E:E,Hoja13!A:A,A1419)+SUMIFS(Hoja14!E:E,Hoja14!A:A,A1419)+SUMIFS(Hoja15!E:E,Hoja15!A:A,A1419)+SUMIFS(Hoja16!E:E,Hoja16!A:A,A1419)</f>
        <v>0</v>
      </c>
      <c r="F1419">
        <f>IFERROR(VLOOKUP(A1419,Hoja7!$I:$J,2,0),0)</f>
        <v>0</v>
      </c>
      <c r="G1419">
        <f t="shared" si="22"/>
        <v>0</v>
      </c>
    </row>
    <row r="1420" spans="1:7" x14ac:dyDescent="0.25">
      <c r="A1420" t="s">
        <v>1061</v>
      </c>
      <c r="B1420" t="s">
        <v>1059</v>
      </c>
      <c r="C1420" t="s">
        <v>8</v>
      </c>
      <c r="D1420" t="s">
        <v>6660</v>
      </c>
      <c r="E1420">
        <f>IFERROR(VLOOKUP(A1420,Hoja1!$A:$E,5,0),0)-SUMIFS(REDUCCIONES!C:C,REDUCCIONES!B:B,A1420)+SUMIFS(Hoja10!E:E,Hoja10!A:A,A1420)+SUMIFS(Hoja11!E:E,Hoja11!A:A,A1420)+SUMIFS(Hoja12!E:E,Hoja12!A:A,A1420)+SUMIFS(Hoja13!E:E,Hoja13!A:A,A1420)+SUMIFS(Hoja14!E:E,Hoja14!A:A,A1420)+SUMIFS(Hoja15!E:E,Hoja15!A:A,A1420)+SUMIFS(Hoja16!E:E,Hoja16!A:A,A1420)</f>
        <v>241</v>
      </c>
      <c r="F1420">
        <f>IFERROR(VLOOKUP(A1420,Hoja7!$I:$J,2,0),0)</f>
        <v>4</v>
      </c>
      <c r="G1420">
        <f t="shared" si="22"/>
        <v>237</v>
      </c>
    </row>
    <row r="1421" spans="1:7" x14ac:dyDescent="0.25">
      <c r="A1421" t="s">
        <v>1065</v>
      </c>
      <c r="B1421" t="s">
        <v>1059</v>
      </c>
      <c r="C1421" t="s">
        <v>14</v>
      </c>
      <c r="D1421" t="s">
        <v>6660</v>
      </c>
      <c r="E1421">
        <f>IFERROR(VLOOKUP(A1421,Hoja1!$A:$E,5,0),0)-SUMIFS(REDUCCIONES!C:C,REDUCCIONES!B:B,A1421)+SUMIFS(Hoja10!E:E,Hoja10!A:A,A1421)+SUMIFS(Hoja11!E:E,Hoja11!A:A,A1421)+SUMIFS(Hoja12!E:E,Hoja12!A:A,A1421)+SUMIFS(Hoja13!E:E,Hoja13!A:A,A1421)+SUMIFS(Hoja14!E:E,Hoja14!A:A,A1421)+SUMIFS(Hoja15!E:E,Hoja15!A:A,A1421)+SUMIFS(Hoja16!E:E,Hoja16!A:A,A1421)</f>
        <v>424</v>
      </c>
      <c r="F1421">
        <f>IFERROR(VLOOKUP(A1421,Hoja7!$I:$J,2,0),0)</f>
        <v>0</v>
      </c>
      <c r="G1421">
        <f t="shared" si="22"/>
        <v>424</v>
      </c>
    </row>
    <row r="1422" spans="1:7" x14ac:dyDescent="0.25">
      <c r="A1422" t="s">
        <v>1063</v>
      </c>
      <c r="B1422" t="s">
        <v>1059</v>
      </c>
      <c r="C1422" t="s">
        <v>11</v>
      </c>
      <c r="D1422" t="s">
        <v>6660</v>
      </c>
      <c r="E1422">
        <f>IFERROR(VLOOKUP(A1422,Hoja1!$A:$E,5,0),0)-SUMIFS(REDUCCIONES!C:C,REDUCCIONES!B:B,A1422)+SUMIFS(Hoja10!E:E,Hoja10!A:A,A1422)+SUMIFS(Hoja11!E:E,Hoja11!A:A,A1422)+SUMIFS(Hoja12!E:E,Hoja12!A:A,A1422)+SUMIFS(Hoja13!E:E,Hoja13!A:A,A1422)+SUMIFS(Hoja14!E:E,Hoja14!A:A,A1422)+SUMIFS(Hoja15!E:E,Hoja15!A:A,A1422)+SUMIFS(Hoja16!E:E,Hoja16!A:A,A1422)</f>
        <v>319</v>
      </c>
      <c r="F1422">
        <f>IFERROR(VLOOKUP(A1422,Hoja7!$I:$J,2,0),0)</f>
        <v>6</v>
      </c>
      <c r="G1422">
        <f t="shared" si="22"/>
        <v>313</v>
      </c>
    </row>
    <row r="1423" spans="1:7" x14ac:dyDescent="0.25">
      <c r="A1423" t="s">
        <v>1067</v>
      </c>
      <c r="B1423" t="s">
        <v>1059</v>
      </c>
      <c r="C1423" t="s">
        <v>20</v>
      </c>
      <c r="D1423" t="s">
        <v>6660</v>
      </c>
      <c r="E1423">
        <f>IFERROR(VLOOKUP(A1423,Hoja1!$A:$E,5,0),0)-SUMIFS(REDUCCIONES!C:C,REDUCCIONES!B:B,A1423)+SUMIFS(Hoja10!E:E,Hoja10!A:A,A1423)+SUMIFS(Hoja11!E:E,Hoja11!A:A,A1423)+SUMIFS(Hoja12!E:E,Hoja12!A:A,A1423)+SUMIFS(Hoja13!E:E,Hoja13!A:A,A1423)+SUMIFS(Hoja14!E:E,Hoja14!A:A,A1423)+SUMIFS(Hoja15!E:E,Hoja15!A:A,A1423)+SUMIFS(Hoja16!E:E,Hoja16!A:A,A1423)</f>
        <v>184</v>
      </c>
      <c r="F1423">
        <f>IFERROR(VLOOKUP(A1423,Hoja7!$I:$J,2,0),0)</f>
        <v>1</v>
      </c>
      <c r="G1423">
        <f t="shared" si="22"/>
        <v>183</v>
      </c>
    </row>
    <row r="1424" spans="1:7" x14ac:dyDescent="0.25">
      <c r="A1424" t="s">
        <v>1058</v>
      </c>
      <c r="B1424" t="s">
        <v>1059</v>
      </c>
      <c r="C1424" t="s">
        <v>2</v>
      </c>
      <c r="D1424" t="s">
        <v>6660</v>
      </c>
      <c r="E1424">
        <f>IFERROR(VLOOKUP(A1424,Hoja1!$A:$E,5,0),0)-SUMIFS(REDUCCIONES!C:C,REDUCCIONES!B:B,A1424)+SUMIFS(Hoja10!E:E,Hoja10!A:A,A1424)+SUMIFS(Hoja11!E:E,Hoja11!A:A,A1424)+SUMIFS(Hoja12!E:E,Hoja12!A:A,A1424)+SUMIFS(Hoja13!E:E,Hoja13!A:A,A1424)+SUMIFS(Hoja14!E:E,Hoja14!A:A,A1424)+SUMIFS(Hoja15!E:E,Hoja15!A:A,A1424)+SUMIFS(Hoja16!E:E,Hoja16!A:A,A1424)</f>
        <v>109</v>
      </c>
      <c r="F1424">
        <f>IFERROR(VLOOKUP(A1424,Hoja7!$I:$J,2,0),0)</f>
        <v>1</v>
      </c>
      <c r="G1424">
        <f t="shared" si="22"/>
        <v>108</v>
      </c>
    </row>
    <row r="1425" spans="1:7" x14ac:dyDescent="0.25">
      <c r="A1425" t="s">
        <v>1069</v>
      </c>
      <c r="B1425" t="s">
        <v>1059</v>
      </c>
      <c r="C1425" t="s">
        <v>5</v>
      </c>
      <c r="D1425" t="s">
        <v>6660</v>
      </c>
      <c r="E1425">
        <f>IFERROR(VLOOKUP(A1425,Hoja1!$A:$E,5,0),0)-SUMIFS(REDUCCIONES!C:C,REDUCCIONES!B:B,A1425)+SUMIFS(Hoja10!E:E,Hoja10!A:A,A1425)+SUMIFS(Hoja11!E:E,Hoja11!A:A,A1425)+SUMIFS(Hoja12!E:E,Hoja12!A:A,A1425)+SUMIFS(Hoja13!E:E,Hoja13!A:A,A1425)+SUMIFS(Hoja14!E:E,Hoja14!A:A,A1425)+SUMIFS(Hoja15!E:E,Hoja15!A:A,A1425)+SUMIFS(Hoja16!E:E,Hoja16!A:A,A1425)</f>
        <v>53</v>
      </c>
      <c r="F1425">
        <f>IFERROR(VLOOKUP(A1425,Hoja7!$I:$J,2,0),0)</f>
        <v>0</v>
      </c>
      <c r="G1425">
        <f t="shared" si="22"/>
        <v>53</v>
      </c>
    </row>
    <row r="1426" spans="1:7" x14ac:dyDescent="0.25">
      <c r="A1426" t="s">
        <v>6662</v>
      </c>
      <c r="B1426" t="s">
        <v>1059</v>
      </c>
      <c r="C1426" t="s">
        <v>6178</v>
      </c>
      <c r="D1426" t="s">
        <v>6660</v>
      </c>
      <c r="E1426">
        <f>IFERROR(VLOOKUP(A1426,Hoja1!$A:$E,5,0),0)-SUMIFS(REDUCCIONES!C:C,REDUCCIONES!B:B,A1426)+SUMIFS(Hoja10!E:E,Hoja10!A:A,A1426)+SUMIFS(Hoja11!E:E,Hoja11!A:A,A1426)+SUMIFS(Hoja12!E:E,Hoja12!A:A,A1426)+SUMIFS(Hoja13!E:E,Hoja13!A:A,A1426)+SUMIFS(Hoja14!E:E,Hoja14!A:A,A1426)+SUMIFS(Hoja15!E:E,Hoja15!A:A,A1426)+SUMIFS(Hoja16!E:E,Hoja16!A:A,A1426)</f>
        <v>0</v>
      </c>
      <c r="F1426">
        <f>IFERROR(VLOOKUP(A1426,Hoja7!$I:$J,2,0),0)</f>
        <v>0</v>
      </c>
      <c r="G1426">
        <f t="shared" si="22"/>
        <v>0</v>
      </c>
    </row>
    <row r="1427" spans="1:7" x14ac:dyDescent="0.25">
      <c r="A1427" t="s">
        <v>6663</v>
      </c>
      <c r="B1427" t="s">
        <v>1059</v>
      </c>
      <c r="C1427" t="s">
        <v>6180</v>
      </c>
      <c r="D1427" t="s">
        <v>6660</v>
      </c>
      <c r="E1427">
        <f>IFERROR(VLOOKUP(A1427,Hoja1!$A:$E,5,0),0)-SUMIFS(REDUCCIONES!C:C,REDUCCIONES!B:B,A1427)+SUMIFS(Hoja10!E:E,Hoja10!A:A,A1427)+SUMIFS(Hoja11!E:E,Hoja11!A:A,A1427)+SUMIFS(Hoja12!E:E,Hoja12!A:A,A1427)+SUMIFS(Hoja13!E:E,Hoja13!A:A,A1427)+SUMIFS(Hoja14!E:E,Hoja14!A:A,A1427)+SUMIFS(Hoja15!E:E,Hoja15!A:A,A1427)+SUMIFS(Hoja16!E:E,Hoja16!A:A,A1427)</f>
        <v>0</v>
      </c>
      <c r="F1427">
        <f>IFERROR(VLOOKUP(A1427,Hoja7!$I:$J,2,0),0)</f>
        <v>0</v>
      </c>
      <c r="G1427">
        <f t="shared" si="22"/>
        <v>0</v>
      </c>
    </row>
    <row r="1428" spans="1:7" x14ac:dyDescent="0.25">
      <c r="A1428" t="s">
        <v>6664</v>
      </c>
      <c r="B1428" t="s">
        <v>1059</v>
      </c>
      <c r="C1428" t="s">
        <v>1131</v>
      </c>
      <c r="D1428" t="s">
        <v>6660</v>
      </c>
      <c r="E1428">
        <f>IFERROR(VLOOKUP(A1428,Hoja1!$A:$E,5,0),0)-SUMIFS(REDUCCIONES!C:C,REDUCCIONES!B:B,A1428)+SUMIFS(Hoja10!E:E,Hoja10!A:A,A1428)+SUMIFS(Hoja11!E:E,Hoja11!A:A,A1428)+SUMIFS(Hoja12!E:E,Hoja12!A:A,A1428)+SUMIFS(Hoja13!E:E,Hoja13!A:A,A1428)+SUMIFS(Hoja14!E:E,Hoja14!A:A,A1428)+SUMIFS(Hoja15!E:E,Hoja15!A:A,A1428)+SUMIFS(Hoja16!E:E,Hoja16!A:A,A1428)</f>
        <v>0</v>
      </c>
      <c r="F1428">
        <f>IFERROR(VLOOKUP(A1428,Hoja7!$I:$J,2,0),0)</f>
        <v>0</v>
      </c>
      <c r="G1428">
        <f t="shared" si="22"/>
        <v>0</v>
      </c>
    </row>
    <row r="1429" spans="1:7" x14ac:dyDescent="0.25">
      <c r="A1429" t="s">
        <v>1603</v>
      </c>
      <c r="B1429" t="s">
        <v>1217</v>
      </c>
      <c r="C1429" t="s">
        <v>179</v>
      </c>
      <c r="D1429" t="s">
        <v>6665</v>
      </c>
      <c r="E1429">
        <f>IFERROR(VLOOKUP(A1429,Hoja1!$A:$E,5,0),0)-SUMIFS(REDUCCIONES!C:C,REDUCCIONES!B:B,A1429)+SUMIFS(Hoja10!E:E,Hoja10!A:A,A1429)+SUMIFS(Hoja11!E:E,Hoja11!A:A,A1429)+SUMIFS(Hoja12!E:E,Hoja12!A:A,A1429)+SUMIFS(Hoja13!E:E,Hoja13!A:A,A1429)+SUMIFS(Hoja14!E:E,Hoja14!A:A,A1429)+SUMIFS(Hoja15!E:E,Hoja15!A:A,A1429)+SUMIFS(Hoja16!E:E,Hoja16!A:A,A1429)</f>
        <v>45</v>
      </c>
      <c r="F1429">
        <f>IFERROR(VLOOKUP(A1429,Hoja7!$I:$J,2,0),0)</f>
        <v>0</v>
      </c>
      <c r="G1429">
        <f t="shared" si="22"/>
        <v>45</v>
      </c>
    </row>
    <row r="1430" spans="1:7" x14ac:dyDescent="0.25">
      <c r="A1430" t="s">
        <v>1226</v>
      </c>
      <c r="B1430" t="s">
        <v>1217</v>
      </c>
      <c r="C1430" t="s">
        <v>17</v>
      </c>
      <c r="D1430" t="s">
        <v>6665</v>
      </c>
      <c r="E1430">
        <f>IFERROR(VLOOKUP(A1430,Hoja1!$A:$E,5,0),0)-SUMIFS(REDUCCIONES!C:C,REDUCCIONES!B:B,A1430)+SUMIFS(Hoja10!E:E,Hoja10!A:A,A1430)+SUMIFS(Hoja11!E:E,Hoja11!A:A,A1430)+SUMIFS(Hoja12!E:E,Hoja12!A:A,A1430)+SUMIFS(Hoja13!E:E,Hoja13!A:A,A1430)+SUMIFS(Hoja14!E:E,Hoja14!A:A,A1430)+SUMIFS(Hoja15!E:E,Hoja15!A:A,A1430)+SUMIFS(Hoja16!E:E,Hoja16!A:A,A1430)</f>
        <v>297</v>
      </c>
      <c r="F1430">
        <f>IFERROR(VLOOKUP(A1430,Hoja7!$I:$J,2,0),0)</f>
        <v>0</v>
      </c>
      <c r="G1430">
        <f t="shared" si="22"/>
        <v>297</v>
      </c>
    </row>
    <row r="1431" spans="1:7" x14ac:dyDescent="0.25">
      <c r="A1431" t="s">
        <v>1258</v>
      </c>
      <c r="B1431" t="s">
        <v>1217</v>
      </c>
      <c r="C1431" t="s">
        <v>8</v>
      </c>
      <c r="D1431" t="s">
        <v>6665</v>
      </c>
      <c r="E1431">
        <f>IFERROR(VLOOKUP(A1431,Hoja1!$A:$E,5,0),0)-SUMIFS(REDUCCIONES!C:C,REDUCCIONES!B:B,A1431)+SUMIFS(Hoja10!E:E,Hoja10!A:A,A1431)+SUMIFS(Hoja11!E:E,Hoja11!A:A,A1431)+SUMIFS(Hoja12!E:E,Hoja12!A:A,A1431)+SUMIFS(Hoja13!E:E,Hoja13!A:A,A1431)+SUMIFS(Hoja14!E:E,Hoja14!A:A,A1431)+SUMIFS(Hoja15!E:E,Hoja15!A:A,A1431)+SUMIFS(Hoja16!E:E,Hoja16!A:A,A1431)</f>
        <v>992</v>
      </c>
      <c r="F1431">
        <f>IFERROR(VLOOKUP(A1431,Hoja7!$I:$J,2,0),0)</f>
        <v>2</v>
      </c>
      <c r="G1431">
        <f t="shared" si="22"/>
        <v>990</v>
      </c>
    </row>
    <row r="1432" spans="1:7" x14ac:dyDescent="0.25">
      <c r="A1432" t="s">
        <v>1228</v>
      </c>
      <c r="B1432" t="s">
        <v>1217</v>
      </c>
      <c r="C1432" t="s">
        <v>14</v>
      </c>
      <c r="D1432" t="s">
        <v>6665</v>
      </c>
      <c r="E1432">
        <f>IFERROR(VLOOKUP(A1432,Hoja1!$A:$E,5,0),0)-SUMIFS(REDUCCIONES!C:C,REDUCCIONES!B:B,A1432)+SUMIFS(Hoja10!E:E,Hoja10!A:A,A1432)+SUMIFS(Hoja11!E:E,Hoja11!A:A,A1432)+SUMIFS(Hoja12!E:E,Hoja12!A:A,A1432)+SUMIFS(Hoja13!E:E,Hoja13!A:A,A1432)+SUMIFS(Hoja14!E:E,Hoja14!A:A,A1432)+SUMIFS(Hoja15!E:E,Hoja15!A:A,A1432)+SUMIFS(Hoja16!E:E,Hoja16!A:A,A1432)</f>
        <v>1937</v>
      </c>
      <c r="F1432">
        <f>IFERROR(VLOOKUP(A1432,Hoja7!$I:$J,2,0),0)</f>
        <v>4</v>
      </c>
      <c r="G1432">
        <f t="shared" si="22"/>
        <v>1933</v>
      </c>
    </row>
    <row r="1433" spans="1:7" x14ac:dyDescent="0.25">
      <c r="A1433" t="s">
        <v>1216</v>
      </c>
      <c r="B1433" t="s">
        <v>1217</v>
      </c>
      <c r="C1433" t="s">
        <v>11</v>
      </c>
      <c r="D1433" t="s">
        <v>6665</v>
      </c>
      <c r="E1433">
        <f>IFERROR(VLOOKUP(A1433,Hoja1!$A:$E,5,0),0)-SUMIFS(REDUCCIONES!C:C,REDUCCIONES!B:B,A1433)+SUMIFS(Hoja10!E:E,Hoja10!A:A,A1433)+SUMIFS(Hoja11!E:E,Hoja11!A:A,A1433)+SUMIFS(Hoja12!E:E,Hoja12!A:A,A1433)+SUMIFS(Hoja13!E:E,Hoja13!A:A,A1433)+SUMIFS(Hoja14!E:E,Hoja14!A:A,A1433)+SUMIFS(Hoja15!E:E,Hoja15!A:A,A1433)+SUMIFS(Hoja16!E:E,Hoja16!A:A,A1433)</f>
        <v>1430</v>
      </c>
      <c r="F1433">
        <f>IFERROR(VLOOKUP(A1433,Hoja7!$I:$J,2,0),0)</f>
        <v>8</v>
      </c>
      <c r="G1433">
        <f t="shared" si="22"/>
        <v>1422</v>
      </c>
    </row>
    <row r="1434" spans="1:7" x14ac:dyDescent="0.25">
      <c r="A1434" t="s">
        <v>1260</v>
      </c>
      <c r="B1434" t="s">
        <v>1217</v>
      </c>
      <c r="C1434" t="s">
        <v>20</v>
      </c>
      <c r="D1434" t="s">
        <v>6665</v>
      </c>
      <c r="E1434">
        <f>IFERROR(VLOOKUP(A1434,Hoja1!$A:$E,5,0),0)-SUMIFS(REDUCCIONES!C:C,REDUCCIONES!B:B,A1434)+SUMIFS(Hoja10!E:E,Hoja10!A:A,A1434)+SUMIFS(Hoja11!E:E,Hoja11!A:A,A1434)+SUMIFS(Hoja12!E:E,Hoja12!A:A,A1434)+SUMIFS(Hoja13!E:E,Hoja13!A:A,A1434)+SUMIFS(Hoja14!E:E,Hoja14!A:A,A1434)+SUMIFS(Hoja15!E:E,Hoja15!A:A,A1434)+SUMIFS(Hoja16!E:E,Hoja16!A:A,A1434)</f>
        <v>455</v>
      </c>
      <c r="F1434">
        <f>IFERROR(VLOOKUP(A1434,Hoja7!$I:$J,2,0),0)</f>
        <v>1</v>
      </c>
      <c r="G1434">
        <f t="shared" si="22"/>
        <v>454</v>
      </c>
    </row>
    <row r="1435" spans="1:7" x14ac:dyDescent="0.25">
      <c r="A1435" t="s">
        <v>1256</v>
      </c>
      <c r="B1435" t="s">
        <v>1217</v>
      </c>
      <c r="C1435" t="s">
        <v>2</v>
      </c>
      <c r="D1435" t="s">
        <v>6665</v>
      </c>
      <c r="E1435">
        <f>IFERROR(VLOOKUP(A1435,Hoja1!$A:$E,5,0),0)-SUMIFS(REDUCCIONES!C:C,REDUCCIONES!B:B,A1435)+SUMIFS(Hoja10!E:E,Hoja10!A:A,A1435)+SUMIFS(Hoja11!E:E,Hoja11!A:A,A1435)+SUMIFS(Hoja12!E:E,Hoja12!A:A,A1435)+SUMIFS(Hoja13!E:E,Hoja13!A:A,A1435)+SUMIFS(Hoja14!E:E,Hoja14!A:A,A1435)+SUMIFS(Hoja15!E:E,Hoja15!A:A,A1435)+SUMIFS(Hoja16!E:E,Hoja16!A:A,A1435)</f>
        <v>92</v>
      </c>
      <c r="F1435">
        <f>IFERROR(VLOOKUP(A1435,Hoja7!$I:$J,2,0),0)</f>
        <v>1</v>
      </c>
      <c r="G1435">
        <f t="shared" si="22"/>
        <v>91</v>
      </c>
    </row>
    <row r="1436" spans="1:7" x14ac:dyDescent="0.25">
      <c r="A1436" t="s">
        <v>5484</v>
      </c>
      <c r="B1436" t="s">
        <v>1217</v>
      </c>
      <c r="C1436" t="s">
        <v>5</v>
      </c>
      <c r="D1436" t="s">
        <v>6665</v>
      </c>
      <c r="E1436">
        <f>IFERROR(VLOOKUP(A1436,Hoja1!$A:$E,5,0),0)-SUMIFS(REDUCCIONES!C:C,REDUCCIONES!B:B,A1436)+SUMIFS(Hoja10!E:E,Hoja10!A:A,A1436)+SUMIFS(Hoja11!E:E,Hoja11!A:A,A1436)+SUMIFS(Hoja12!E:E,Hoja12!A:A,A1436)+SUMIFS(Hoja13!E:E,Hoja13!A:A,A1436)+SUMIFS(Hoja14!E:E,Hoja14!A:A,A1436)+SUMIFS(Hoja15!E:E,Hoja15!A:A,A1436)+SUMIFS(Hoja16!E:E,Hoja16!A:A,A1436)</f>
        <v>0</v>
      </c>
      <c r="F1436">
        <f>IFERROR(VLOOKUP(A1436,Hoja7!$I:$J,2,0),0)</f>
        <v>0</v>
      </c>
      <c r="G1436">
        <f t="shared" si="22"/>
        <v>0</v>
      </c>
    </row>
    <row r="1437" spans="1:7" x14ac:dyDescent="0.25">
      <c r="A1437" t="s">
        <v>6666</v>
      </c>
      <c r="B1437" t="s">
        <v>1217</v>
      </c>
      <c r="C1437" t="s">
        <v>6178</v>
      </c>
      <c r="D1437" t="s">
        <v>6665</v>
      </c>
      <c r="E1437">
        <f>IFERROR(VLOOKUP(A1437,Hoja1!$A:$E,5,0),0)-SUMIFS(REDUCCIONES!C:C,REDUCCIONES!B:B,A1437)+SUMIFS(Hoja10!E:E,Hoja10!A:A,A1437)+SUMIFS(Hoja11!E:E,Hoja11!A:A,A1437)+SUMIFS(Hoja12!E:E,Hoja12!A:A,A1437)+SUMIFS(Hoja13!E:E,Hoja13!A:A,A1437)+SUMIFS(Hoja14!E:E,Hoja14!A:A,A1437)+SUMIFS(Hoja15!E:E,Hoja15!A:A,A1437)+SUMIFS(Hoja16!E:E,Hoja16!A:A,A1437)</f>
        <v>0</v>
      </c>
      <c r="F1437">
        <f>IFERROR(VLOOKUP(A1437,Hoja7!$I:$J,2,0),0)</f>
        <v>0</v>
      </c>
      <c r="G1437">
        <f t="shared" si="22"/>
        <v>0</v>
      </c>
    </row>
    <row r="1438" spans="1:7" x14ac:dyDescent="0.25">
      <c r="A1438" t="s">
        <v>6667</v>
      </c>
      <c r="B1438" t="s">
        <v>1217</v>
      </c>
      <c r="C1438" t="s">
        <v>6180</v>
      </c>
      <c r="D1438" t="s">
        <v>6665</v>
      </c>
      <c r="E1438">
        <f>IFERROR(VLOOKUP(A1438,Hoja1!$A:$E,5,0),0)-SUMIFS(REDUCCIONES!C:C,REDUCCIONES!B:B,A1438)+SUMIFS(Hoja10!E:E,Hoja10!A:A,A1438)+SUMIFS(Hoja11!E:E,Hoja11!A:A,A1438)+SUMIFS(Hoja12!E:E,Hoja12!A:A,A1438)+SUMIFS(Hoja13!E:E,Hoja13!A:A,A1438)+SUMIFS(Hoja14!E:E,Hoja14!A:A,A1438)+SUMIFS(Hoja15!E:E,Hoja15!A:A,A1438)+SUMIFS(Hoja16!E:E,Hoja16!A:A,A1438)</f>
        <v>0</v>
      </c>
      <c r="F1438">
        <f>IFERROR(VLOOKUP(A1438,Hoja7!$I:$J,2,0),0)</f>
        <v>0</v>
      </c>
      <c r="G1438">
        <f t="shared" si="22"/>
        <v>0</v>
      </c>
    </row>
    <row r="1439" spans="1:7" x14ac:dyDescent="0.25">
      <c r="A1439" t="s">
        <v>6668</v>
      </c>
      <c r="B1439" t="s">
        <v>1217</v>
      </c>
      <c r="C1439" t="s">
        <v>1131</v>
      </c>
      <c r="D1439" t="s">
        <v>6665</v>
      </c>
      <c r="E1439">
        <f>IFERROR(VLOOKUP(A1439,Hoja1!$A:$E,5,0),0)-SUMIFS(REDUCCIONES!C:C,REDUCCIONES!B:B,A1439)+SUMIFS(Hoja10!E:E,Hoja10!A:A,A1439)+SUMIFS(Hoja11!E:E,Hoja11!A:A,A1439)+SUMIFS(Hoja12!E:E,Hoja12!A:A,A1439)+SUMIFS(Hoja13!E:E,Hoja13!A:A,A1439)+SUMIFS(Hoja14!E:E,Hoja14!A:A,A1439)+SUMIFS(Hoja15!E:E,Hoja15!A:A,A1439)+SUMIFS(Hoja16!E:E,Hoja16!A:A,A1439)</f>
        <v>0</v>
      </c>
      <c r="F1439">
        <f>IFERROR(VLOOKUP(A1439,Hoja7!$I:$J,2,0),0)</f>
        <v>0</v>
      </c>
      <c r="G1439">
        <f t="shared" si="22"/>
        <v>0</v>
      </c>
    </row>
    <row r="1440" spans="1:7" x14ac:dyDescent="0.25">
      <c r="A1440" t="s">
        <v>1653</v>
      </c>
      <c r="B1440" t="s">
        <v>1220</v>
      </c>
      <c r="C1440" t="s">
        <v>179</v>
      </c>
      <c r="D1440" t="s">
        <v>6669</v>
      </c>
      <c r="E1440">
        <f>IFERROR(VLOOKUP(A1440,Hoja1!$A:$E,5,0),0)-SUMIFS(REDUCCIONES!C:C,REDUCCIONES!B:B,A1440)+SUMIFS(Hoja10!E:E,Hoja10!A:A,A1440)+SUMIFS(Hoja11!E:E,Hoja11!A:A,A1440)+SUMIFS(Hoja12!E:E,Hoja12!A:A,A1440)+SUMIFS(Hoja13!E:E,Hoja13!A:A,A1440)+SUMIFS(Hoja14!E:E,Hoja14!A:A,A1440)+SUMIFS(Hoja15!E:E,Hoja15!A:A,A1440)+SUMIFS(Hoja16!E:E,Hoja16!A:A,A1440)</f>
        <v>46</v>
      </c>
      <c r="F1440">
        <f>IFERROR(VLOOKUP(A1440,Hoja7!$I:$J,2,0),0)</f>
        <v>0</v>
      </c>
      <c r="G1440">
        <f t="shared" si="22"/>
        <v>46</v>
      </c>
    </row>
    <row r="1441" spans="1:7" x14ac:dyDescent="0.25">
      <c r="A1441" t="s">
        <v>1238</v>
      </c>
      <c r="B1441" t="s">
        <v>1220</v>
      </c>
      <c r="C1441" t="s">
        <v>17</v>
      </c>
      <c r="D1441" t="s">
        <v>6669</v>
      </c>
      <c r="E1441">
        <f>IFERROR(VLOOKUP(A1441,Hoja1!$A:$E,5,0),0)-SUMIFS(REDUCCIONES!C:C,REDUCCIONES!B:B,A1441)+SUMIFS(Hoja10!E:E,Hoja10!A:A,A1441)+SUMIFS(Hoja11!E:E,Hoja11!A:A,A1441)+SUMIFS(Hoja12!E:E,Hoja12!A:A,A1441)+SUMIFS(Hoja13!E:E,Hoja13!A:A,A1441)+SUMIFS(Hoja14!E:E,Hoja14!A:A,A1441)+SUMIFS(Hoja15!E:E,Hoja15!A:A,A1441)+SUMIFS(Hoja16!E:E,Hoja16!A:A,A1441)</f>
        <v>421</v>
      </c>
      <c r="F1441">
        <f>IFERROR(VLOOKUP(A1441,Hoja7!$I:$J,2,0),0)</f>
        <v>0</v>
      </c>
      <c r="G1441">
        <f t="shared" si="22"/>
        <v>421</v>
      </c>
    </row>
    <row r="1442" spans="1:7" x14ac:dyDescent="0.25">
      <c r="A1442" t="s">
        <v>1230</v>
      </c>
      <c r="B1442" t="s">
        <v>1220</v>
      </c>
      <c r="C1442" t="s">
        <v>8</v>
      </c>
      <c r="D1442" t="s">
        <v>6669</v>
      </c>
      <c r="E1442">
        <f>IFERROR(VLOOKUP(A1442,Hoja1!$A:$E,5,0),0)-SUMIFS(REDUCCIONES!C:C,REDUCCIONES!B:B,A1442)+SUMIFS(Hoja10!E:E,Hoja10!A:A,A1442)+SUMIFS(Hoja11!E:E,Hoja11!A:A,A1442)+SUMIFS(Hoja12!E:E,Hoja12!A:A,A1442)+SUMIFS(Hoja13!E:E,Hoja13!A:A,A1442)+SUMIFS(Hoja14!E:E,Hoja14!A:A,A1442)+SUMIFS(Hoja15!E:E,Hoja15!A:A,A1442)+SUMIFS(Hoja16!E:E,Hoja16!A:A,A1442)</f>
        <v>842</v>
      </c>
      <c r="F1442">
        <f>IFERROR(VLOOKUP(A1442,Hoja7!$I:$J,2,0),0)</f>
        <v>0</v>
      </c>
      <c r="G1442">
        <f t="shared" si="22"/>
        <v>842</v>
      </c>
    </row>
    <row r="1443" spans="1:7" x14ac:dyDescent="0.25">
      <c r="A1443" t="s">
        <v>1219</v>
      </c>
      <c r="B1443" t="s">
        <v>1220</v>
      </c>
      <c r="C1443" t="s">
        <v>14</v>
      </c>
      <c r="D1443" t="s">
        <v>6669</v>
      </c>
      <c r="E1443">
        <f>IFERROR(VLOOKUP(A1443,Hoja1!$A:$E,5,0),0)-SUMIFS(REDUCCIONES!C:C,REDUCCIONES!B:B,A1443)+SUMIFS(Hoja10!E:E,Hoja10!A:A,A1443)+SUMIFS(Hoja11!E:E,Hoja11!A:A,A1443)+SUMIFS(Hoja12!E:E,Hoja12!A:A,A1443)+SUMIFS(Hoja13!E:E,Hoja13!A:A,A1443)+SUMIFS(Hoja14!E:E,Hoja14!A:A,A1443)+SUMIFS(Hoja15!E:E,Hoja15!A:A,A1443)+SUMIFS(Hoja16!E:E,Hoja16!A:A,A1443)</f>
        <v>954</v>
      </c>
      <c r="F1443">
        <f>IFERROR(VLOOKUP(A1443,Hoja7!$I:$J,2,0),0)</f>
        <v>3</v>
      </c>
      <c r="G1443">
        <f t="shared" si="22"/>
        <v>951</v>
      </c>
    </row>
    <row r="1444" spans="1:7" x14ac:dyDescent="0.25">
      <c r="A1444" t="s">
        <v>1236</v>
      </c>
      <c r="B1444" t="s">
        <v>1220</v>
      </c>
      <c r="C1444" t="s">
        <v>11</v>
      </c>
      <c r="D1444" t="s">
        <v>6669</v>
      </c>
      <c r="E1444">
        <f>IFERROR(VLOOKUP(A1444,Hoja1!$A:$E,5,0),0)-SUMIFS(REDUCCIONES!C:C,REDUCCIONES!B:B,A1444)+SUMIFS(Hoja10!E:E,Hoja10!A:A,A1444)+SUMIFS(Hoja11!E:E,Hoja11!A:A,A1444)+SUMIFS(Hoja12!E:E,Hoja12!A:A,A1444)+SUMIFS(Hoja13!E:E,Hoja13!A:A,A1444)+SUMIFS(Hoja14!E:E,Hoja14!A:A,A1444)+SUMIFS(Hoja15!E:E,Hoja15!A:A,A1444)+SUMIFS(Hoja16!E:E,Hoja16!A:A,A1444)</f>
        <v>525</v>
      </c>
      <c r="F1444">
        <f>IFERROR(VLOOKUP(A1444,Hoja7!$I:$J,2,0),0)</f>
        <v>1</v>
      </c>
      <c r="G1444">
        <f t="shared" si="22"/>
        <v>524</v>
      </c>
    </row>
    <row r="1445" spans="1:7" x14ac:dyDescent="0.25">
      <c r="A1445" t="s">
        <v>1240</v>
      </c>
      <c r="B1445" t="s">
        <v>1220</v>
      </c>
      <c r="C1445" t="s">
        <v>20</v>
      </c>
      <c r="D1445" t="s">
        <v>6669</v>
      </c>
      <c r="E1445">
        <f>IFERROR(VLOOKUP(A1445,Hoja1!$A:$E,5,0),0)-SUMIFS(REDUCCIONES!C:C,REDUCCIONES!B:B,A1445)+SUMIFS(Hoja10!E:E,Hoja10!A:A,A1445)+SUMIFS(Hoja11!E:E,Hoja11!A:A,A1445)+SUMIFS(Hoja12!E:E,Hoja12!A:A,A1445)+SUMIFS(Hoja13!E:E,Hoja13!A:A,A1445)+SUMIFS(Hoja14!E:E,Hoja14!A:A,A1445)+SUMIFS(Hoja15!E:E,Hoja15!A:A,A1445)+SUMIFS(Hoja16!E:E,Hoja16!A:A,A1445)</f>
        <v>354</v>
      </c>
      <c r="F1445">
        <f>IFERROR(VLOOKUP(A1445,Hoja7!$I:$J,2,0),0)</f>
        <v>1</v>
      </c>
      <c r="G1445">
        <f t="shared" si="22"/>
        <v>353</v>
      </c>
    </row>
    <row r="1446" spans="1:7" x14ac:dyDescent="0.25">
      <c r="A1446" t="s">
        <v>1232</v>
      </c>
      <c r="B1446" t="s">
        <v>1220</v>
      </c>
      <c r="C1446" t="s">
        <v>2</v>
      </c>
      <c r="D1446" t="s">
        <v>6669</v>
      </c>
      <c r="E1446">
        <f>IFERROR(VLOOKUP(A1446,Hoja1!$A:$E,5,0),0)-SUMIFS(REDUCCIONES!C:C,REDUCCIONES!B:B,A1446)+SUMIFS(Hoja10!E:E,Hoja10!A:A,A1446)+SUMIFS(Hoja11!E:E,Hoja11!A:A,A1446)+SUMIFS(Hoja12!E:E,Hoja12!A:A,A1446)+SUMIFS(Hoja13!E:E,Hoja13!A:A,A1446)+SUMIFS(Hoja14!E:E,Hoja14!A:A,A1446)+SUMIFS(Hoja15!E:E,Hoja15!A:A,A1446)+SUMIFS(Hoja16!E:E,Hoja16!A:A,A1446)</f>
        <v>146</v>
      </c>
      <c r="F1446">
        <f>IFERROR(VLOOKUP(A1446,Hoja7!$I:$J,2,0),0)</f>
        <v>0</v>
      </c>
      <c r="G1446">
        <f t="shared" si="22"/>
        <v>146</v>
      </c>
    </row>
    <row r="1447" spans="1:7" x14ac:dyDescent="0.25">
      <c r="A1447" t="s">
        <v>1234</v>
      </c>
      <c r="B1447" t="s">
        <v>1220</v>
      </c>
      <c r="C1447" t="s">
        <v>5</v>
      </c>
      <c r="D1447" t="s">
        <v>6669</v>
      </c>
      <c r="E1447">
        <f>IFERROR(VLOOKUP(A1447,Hoja1!$A:$E,5,0),0)-SUMIFS(REDUCCIONES!C:C,REDUCCIONES!B:B,A1447)+SUMIFS(Hoja10!E:E,Hoja10!A:A,A1447)+SUMIFS(Hoja11!E:E,Hoja11!A:A,A1447)+SUMIFS(Hoja12!E:E,Hoja12!A:A,A1447)+SUMIFS(Hoja13!E:E,Hoja13!A:A,A1447)+SUMIFS(Hoja14!E:E,Hoja14!A:A,A1447)+SUMIFS(Hoja15!E:E,Hoja15!A:A,A1447)+SUMIFS(Hoja16!E:E,Hoja16!A:A,A1447)</f>
        <v>78</v>
      </c>
      <c r="F1447">
        <f>IFERROR(VLOOKUP(A1447,Hoja7!$I:$J,2,0),0)</f>
        <v>0</v>
      </c>
      <c r="G1447">
        <f t="shared" si="22"/>
        <v>78</v>
      </c>
    </row>
    <row r="1448" spans="1:7" x14ac:dyDescent="0.25">
      <c r="A1448" t="s">
        <v>6670</v>
      </c>
      <c r="B1448" t="s">
        <v>1220</v>
      </c>
      <c r="C1448" t="s">
        <v>6178</v>
      </c>
      <c r="D1448" t="s">
        <v>6669</v>
      </c>
      <c r="E1448">
        <f>IFERROR(VLOOKUP(A1448,Hoja1!$A:$E,5,0),0)-SUMIFS(REDUCCIONES!C:C,REDUCCIONES!B:B,A1448)+SUMIFS(Hoja10!E:E,Hoja10!A:A,A1448)+SUMIFS(Hoja11!E:E,Hoja11!A:A,A1448)+SUMIFS(Hoja12!E:E,Hoja12!A:A,A1448)+SUMIFS(Hoja13!E:E,Hoja13!A:A,A1448)+SUMIFS(Hoja14!E:E,Hoja14!A:A,A1448)+SUMIFS(Hoja15!E:E,Hoja15!A:A,A1448)+SUMIFS(Hoja16!E:E,Hoja16!A:A,A1448)</f>
        <v>0</v>
      </c>
      <c r="F1448">
        <f>IFERROR(VLOOKUP(A1448,Hoja7!$I:$J,2,0),0)</f>
        <v>0</v>
      </c>
      <c r="G1448">
        <f t="shared" si="22"/>
        <v>0</v>
      </c>
    </row>
    <row r="1449" spans="1:7" x14ac:dyDescent="0.25">
      <c r="A1449" t="s">
        <v>6671</v>
      </c>
      <c r="B1449" t="s">
        <v>1220</v>
      </c>
      <c r="C1449" t="s">
        <v>6180</v>
      </c>
      <c r="D1449" t="s">
        <v>6669</v>
      </c>
      <c r="E1449">
        <f>IFERROR(VLOOKUP(A1449,Hoja1!$A:$E,5,0),0)-SUMIFS(REDUCCIONES!C:C,REDUCCIONES!B:B,A1449)+SUMIFS(Hoja10!E:E,Hoja10!A:A,A1449)+SUMIFS(Hoja11!E:E,Hoja11!A:A,A1449)+SUMIFS(Hoja12!E:E,Hoja12!A:A,A1449)+SUMIFS(Hoja13!E:E,Hoja13!A:A,A1449)+SUMIFS(Hoja14!E:E,Hoja14!A:A,A1449)+SUMIFS(Hoja15!E:E,Hoja15!A:A,A1449)+SUMIFS(Hoja16!E:E,Hoja16!A:A,A1449)</f>
        <v>0</v>
      </c>
      <c r="F1449">
        <f>IFERROR(VLOOKUP(A1449,Hoja7!$I:$J,2,0),0)</f>
        <v>0</v>
      </c>
      <c r="G1449">
        <f t="shared" si="22"/>
        <v>0</v>
      </c>
    </row>
    <row r="1450" spans="1:7" x14ac:dyDescent="0.25">
      <c r="A1450" t="s">
        <v>6672</v>
      </c>
      <c r="B1450" t="s">
        <v>1220</v>
      </c>
      <c r="C1450" t="s">
        <v>1131</v>
      </c>
      <c r="D1450" t="s">
        <v>6669</v>
      </c>
      <c r="E1450">
        <f>IFERROR(VLOOKUP(A1450,Hoja1!$A:$E,5,0),0)-SUMIFS(REDUCCIONES!C:C,REDUCCIONES!B:B,A1450)+SUMIFS(Hoja10!E:E,Hoja10!A:A,A1450)+SUMIFS(Hoja11!E:E,Hoja11!A:A,A1450)+SUMIFS(Hoja12!E:E,Hoja12!A:A,A1450)+SUMIFS(Hoja13!E:E,Hoja13!A:A,A1450)+SUMIFS(Hoja14!E:E,Hoja14!A:A,A1450)+SUMIFS(Hoja15!E:E,Hoja15!A:A,A1450)+SUMIFS(Hoja16!E:E,Hoja16!A:A,A1450)</f>
        <v>0</v>
      </c>
      <c r="F1450">
        <f>IFERROR(VLOOKUP(A1450,Hoja7!$I:$J,2,0),0)</f>
        <v>0</v>
      </c>
      <c r="G1450">
        <f t="shared" si="22"/>
        <v>0</v>
      </c>
    </row>
    <row r="1451" spans="1:7" x14ac:dyDescent="0.25">
      <c r="A1451" t="s">
        <v>6673</v>
      </c>
      <c r="B1451" t="s">
        <v>1991</v>
      </c>
      <c r="C1451" t="s">
        <v>179</v>
      </c>
      <c r="D1451" t="s">
        <v>6674</v>
      </c>
      <c r="E1451">
        <f>IFERROR(VLOOKUP(A1451,Hoja1!$A:$E,5,0),0)-SUMIFS(REDUCCIONES!C:C,REDUCCIONES!B:B,A1451)+SUMIFS(Hoja10!E:E,Hoja10!A:A,A1451)+SUMIFS(Hoja11!E:E,Hoja11!A:A,A1451)+SUMIFS(Hoja12!E:E,Hoja12!A:A,A1451)+SUMIFS(Hoja13!E:E,Hoja13!A:A,A1451)+SUMIFS(Hoja14!E:E,Hoja14!A:A,A1451)+SUMIFS(Hoja15!E:E,Hoja15!A:A,A1451)+SUMIFS(Hoja16!E:E,Hoja16!A:A,A1451)</f>
        <v>0</v>
      </c>
      <c r="F1451">
        <f>IFERROR(VLOOKUP(A1451,Hoja7!$I:$J,2,0),0)</f>
        <v>0</v>
      </c>
      <c r="G1451">
        <f t="shared" si="22"/>
        <v>0</v>
      </c>
    </row>
    <row r="1452" spans="1:7" x14ac:dyDescent="0.25">
      <c r="A1452" t="s">
        <v>6675</v>
      </c>
      <c r="B1452" t="s">
        <v>1991</v>
      </c>
      <c r="C1452" t="s">
        <v>17</v>
      </c>
      <c r="D1452" t="s">
        <v>6674</v>
      </c>
      <c r="E1452">
        <f>IFERROR(VLOOKUP(A1452,Hoja1!$A:$E,5,0),0)-SUMIFS(REDUCCIONES!C:C,REDUCCIONES!B:B,A1452)+SUMIFS(Hoja10!E:E,Hoja10!A:A,A1452)+SUMIFS(Hoja11!E:E,Hoja11!A:A,A1452)+SUMIFS(Hoja12!E:E,Hoja12!A:A,A1452)+SUMIFS(Hoja13!E:E,Hoja13!A:A,A1452)+SUMIFS(Hoja14!E:E,Hoja14!A:A,A1452)+SUMIFS(Hoja15!E:E,Hoja15!A:A,A1452)+SUMIFS(Hoja16!E:E,Hoja16!A:A,A1452)</f>
        <v>0</v>
      </c>
      <c r="F1452">
        <f>IFERROR(VLOOKUP(A1452,Hoja7!$I:$J,2,0),0)</f>
        <v>0</v>
      </c>
      <c r="G1452">
        <f t="shared" si="22"/>
        <v>0</v>
      </c>
    </row>
    <row r="1453" spans="1:7" x14ac:dyDescent="0.25">
      <c r="A1453" t="s">
        <v>1993</v>
      </c>
      <c r="B1453" t="s">
        <v>1991</v>
      </c>
      <c r="C1453" t="s">
        <v>8</v>
      </c>
      <c r="D1453" t="s">
        <v>6674</v>
      </c>
      <c r="E1453">
        <f>IFERROR(VLOOKUP(A1453,Hoja1!$A:$E,5,0),0)-SUMIFS(REDUCCIONES!C:C,REDUCCIONES!B:B,A1453)+SUMIFS(Hoja10!E:E,Hoja10!A:A,A1453)+SUMIFS(Hoja11!E:E,Hoja11!A:A,A1453)+SUMIFS(Hoja12!E:E,Hoja12!A:A,A1453)+SUMIFS(Hoja13!E:E,Hoja13!A:A,A1453)+SUMIFS(Hoja14!E:E,Hoja14!A:A,A1453)+SUMIFS(Hoja15!E:E,Hoja15!A:A,A1453)+SUMIFS(Hoja16!E:E,Hoja16!A:A,A1453)</f>
        <v>57</v>
      </c>
      <c r="F1453">
        <f>IFERROR(VLOOKUP(A1453,Hoja7!$I:$J,2,0),0)</f>
        <v>0</v>
      </c>
      <c r="G1453">
        <f t="shared" si="22"/>
        <v>57</v>
      </c>
    </row>
    <row r="1454" spans="1:7" x14ac:dyDescent="0.25">
      <c r="A1454" t="s">
        <v>1997</v>
      </c>
      <c r="B1454" t="s">
        <v>1991</v>
      </c>
      <c r="C1454" t="s">
        <v>14</v>
      </c>
      <c r="D1454" t="s">
        <v>6674</v>
      </c>
      <c r="E1454">
        <f>IFERROR(VLOOKUP(A1454,Hoja1!$A:$E,5,0),0)-SUMIFS(REDUCCIONES!C:C,REDUCCIONES!B:B,A1454)+SUMIFS(Hoja10!E:E,Hoja10!A:A,A1454)+SUMIFS(Hoja11!E:E,Hoja11!A:A,A1454)+SUMIFS(Hoja12!E:E,Hoja12!A:A,A1454)+SUMIFS(Hoja13!E:E,Hoja13!A:A,A1454)+SUMIFS(Hoja14!E:E,Hoja14!A:A,A1454)+SUMIFS(Hoja15!E:E,Hoja15!A:A,A1454)+SUMIFS(Hoja16!E:E,Hoja16!A:A,A1454)</f>
        <v>76</v>
      </c>
      <c r="F1454">
        <f>IFERROR(VLOOKUP(A1454,Hoja7!$I:$J,2,0),0)</f>
        <v>0</v>
      </c>
      <c r="G1454">
        <f t="shared" si="22"/>
        <v>76</v>
      </c>
    </row>
    <row r="1455" spans="1:7" x14ac:dyDescent="0.25">
      <c r="A1455" t="s">
        <v>1995</v>
      </c>
      <c r="B1455" t="s">
        <v>1991</v>
      </c>
      <c r="C1455" t="s">
        <v>11</v>
      </c>
      <c r="D1455" t="s">
        <v>6674</v>
      </c>
      <c r="E1455">
        <f>IFERROR(VLOOKUP(A1455,Hoja1!$A:$E,5,0),0)-SUMIFS(REDUCCIONES!C:C,REDUCCIONES!B:B,A1455)+SUMIFS(Hoja10!E:E,Hoja10!A:A,A1455)+SUMIFS(Hoja11!E:E,Hoja11!A:A,A1455)+SUMIFS(Hoja12!E:E,Hoja12!A:A,A1455)+SUMIFS(Hoja13!E:E,Hoja13!A:A,A1455)+SUMIFS(Hoja14!E:E,Hoja14!A:A,A1455)+SUMIFS(Hoja15!E:E,Hoja15!A:A,A1455)+SUMIFS(Hoja16!E:E,Hoja16!A:A,A1455)</f>
        <v>165</v>
      </c>
      <c r="F1455">
        <f>IFERROR(VLOOKUP(A1455,Hoja7!$I:$J,2,0),0)</f>
        <v>0</v>
      </c>
      <c r="G1455">
        <f t="shared" si="22"/>
        <v>165</v>
      </c>
    </row>
    <row r="1456" spans="1:7" x14ac:dyDescent="0.25">
      <c r="A1456" t="s">
        <v>2010</v>
      </c>
      <c r="B1456" t="s">
        <v>1991</v>
      </c>
      <c r="C1456" t="s">
        <v>20</v>
      </c>
      <c r="D1456" t="s">
        <v>6674</v>
      </c>
      <c r="E1456">
        <f>IFERROR(VLOOKUP(A1456,Hoja1!$A:$E,5,0),0)-SUMIFS(REDUCCIONES!C:C,REDUCCIONES!B:B,A1456)+SUMIFS(Hoja10!E:E,Hoja10!A:A,A1456)+SUMIFS(Hoja11!E:E,Hoja11!A:A,A1456)+SUMIFS(Hoja12!E:E,Hoja12!A:A,A1456)+SUMIFS(Hoja13!E:E,Hoja13!A:A,A1456)+SUMIFS(Hoja14!E:E,Hoja14!A:A,A1456)+SUMIFS(Hoja15!E:E,Hoja15!A:A,A1456)+SUMIFS(Hoja16!E:E,Hoja16!A:A,A1456)</f>
        <v>100</v>
      </c>
      <c r="F1456">
        <f>IFERROR(VLOOKUP(A1456,Hoja7!$I:$J,2,0),0)</f>
        <v>0</v>
      </c>
      <c r="G1456">
        <f t="shared" si="22"/>
        <v>100</v>
      </c>
    </row>
    <row r="1457" spans="1:7" x14ac:dyDescent="0.25">
      <c r="A1457" t="s">
        <v>1990</v>
      </c>
      <c r="B1457" t="s">
        <v>1991</v>
      </c>
      <c r="C1457" t="s">
        <v>2</v>
      </c>
      <c r="D1457" t="s">
        <v>6674</v>
      </c>
      <c r="E1457">
        <f>IFERROR(VLOOKUP(A1457,Hoja1!$A:$E,5,0),0)-SUMIFS(REDUCCIONES!C:C,REDUCCIONES!B:B,A1457)+SUMIFS(Hoja10!E:E,Hoja10!A:A,A1457)+SUMIFS(Hoja11!E:E,Hoja11!A:A,A1457)+SUMIFS(Hoja12!E:E,Hoja12!A:A,A1457)+SUMIFS(Hoja13!E:E,Hoja13!A:A,A1457)+SUMIFS(Hoja14!E:E,Hoja14!A:A,A1457)+SUMIFS(Hoja15!E:E,Hoja15!A:A,A1457)+SUMIFS(Hoja16!E:E,Hoja16!A:A,A1457)</f>
        <v>30</v>
      </c>
      <c r="F1457">
        <f>IFERROR(VLOOKUP(A1457,Hoja7!$I:$J,2,0),0)</f>
        <v>0</v>
      </c>
      <c r="G1457">
        <f t="shared" si="22"/>
        <v>30</v>
      </c>
    </row>
    <row r="1458" spans="1:7" x14ac:dyDescent="0.25">
      <c r="A1458" t="s">
        <v>2008</v>
      </c>
      <c r="B1458" t="s">
        <v>1991</v>
      </c>
      <c r="C1458" t="s">
        <v>5</v>
      </c>
      <c r="D1458" t="s">
        <v>6674</v>
      </c>
      <c r="E1458">
        <f>IFERROR(VLOOKUP(A1458,Hoja1!$A:$E,5,0),0)-SUMIFS(REDUCCIONES!C:C,REDUCCIONES!B:B,A1458)+SUMIFS(Hoja10!E:E,Hoja10!A:A,A1458)+SUMIFS(Hoja11!E:E,Hoja11!A:A,A1458)+SUMIFS(Hoja12!E:E,Hoja12!A:A,A1458)+SUMIFS(Hoja13!E:E,Hoja13!A:A,A1458)+SUMIFS(Hoja14!E:E,Hoja14!A:A,A1458)+SUMIFS(Hoja15!E:E,Hoja15!A:A,A1458)+SUMIFS(Hoja16!E:E,Hoja16!A:A,A1458)</f>
        <v>1</v>
      </c>
      <c r="F1458">
        <f>IFERROR(VLOOKUP(A1458,Hoja7!$I:$J,2,0),0)</f>
        <v>0</v>
      </c>
      <c r="G1458">
        <f t="shared" si="22"/>
        <v>1</v>
      </c>
    </row>
    <row r="1459" spans="1:7" x14ac:dyDescent="0.25">
      <c r="A1459" t="s">
        <v>6676</v>
      </c>
      <c r="B1459" t="s">
        <v>1991</v>
      </c>
      <c r="C1459" t="s">
        <v>6178</v>
      </c>
      <c r="D1459" t="s">
        <v>6674</v>
      </c>
      <c r="E1459">
        <f>IFERROR(VLOOKUP(A1459,Hoja1!$A:$E,5,0),0)-SUMIFS(REDUCCIONES!C:C,REDUCCIONES!B:B,A1459)+SUMIFS(Hoja10!E:E,Hoja10!A:A,A1459)+SUMIFS(Hoja11!E:E,Hoja11!A:A,A1459)+SUMIFS(Hoja12!E:E,Hoja12!A:A,A1459)+SUMIFS(Hoja13!E:E,Hoja13!A:A,A1459)+SUMIFS(Hoja14!E:E,Hoja14!A:A,A1459)+SUMIFS(Hoja15!E:E,Hoja15!A:A,A1459)+SUMIFS(Hoja16!E:E,Hoja16!A:A,A1459)</f>
        <v>0</v>
      </c>
      <c r="F1459">
        <f>IFERROR(VLOOKUP(A1459,Hoja7!$I:$J,2,0),0)</f>
        <v>0</v>
      </c>
      <c r="G1459">
        <f t="shared" si="22"/>
        <v>0</v>
      </c>
    </row>
    <row r="1460" spans="1:7" x14ac:dyDescent="0.25">
      <c r="A1460" t="s">
        <v>6677</v>
      </c>
      <c r="B1460" t="s">
        <v>1991</v>
      </c>
      <c r="C1460" t="s">
        <v>6180</v>
      </c>
      <c r="D1460" t="s">
        <v>6674</v>
      </c>
      <c r="E1460">
        <f>IFERROR(VLOOKUP(A1460,Hoja1!$A:$E,5,0),0)-SUMIFS(REDUCCIONES!C:C,REDUCCIONES!B:B,A1460)+SUMIFS(Hoja10!E:E,Hoja10!A:A,A1460)+SUMIFS(Hoja11!E:E,Hoja11!A:A,A1460)+SUMIFS(Hoja12!E:E,Hoja12!A:A,A1460)+SUMIFS(Hoja13!E:E,Hoja13!A:A,A1460)+SUMIFS(Hoja14!E:E,Hoja14!A:A,A1460)+SUMIFS(Hoja15!E:E,Hoja15!A:A,A1460)+SUMIFS(Hoja16!E:E,Hoja16!A:A,A1460)</f>
        <v>0</v>
      </c>
      <c r="F1460">
        <f>IFERROR(VLOOKUP(A1460,Hoja7!$I:$J,2,0),0)</f>
        <v>0</v>
      </c>
      <c r="G1460">
        <f t="shared" si="22"/>
        <v>0</v>
      </c>
    </row>
    <row r="1461" spans="1:7" x14ac:dyDescent="0.25">
      <c r="A1461" t="s">
        <v>6678</v>
      </c>
      <c r="B1461" t="s">
        <v>1991</v>
      </c>
      <c r="C1461" t="s">
        <v>1131</v>
      </c>
      <c r="D1461" t="s">
        <v>6674</v>
      </c>
      <c r="E1461">
        <f>IFERROR(VLOOKUP(A1461,Hoja1!$A:$E,5,0),0)-SUMIFS(REDUCCIONES!C:C,REDUCCIONES!B:B,A1461)+SUMIFS(Hoja10!E:E,Hoja10!A:A,A1461)+SUMIFS(Hoja11!E:E,Hoja11!A:A,A1461)+SUMIFS(Hoja12!E:E,Hoja12!A:A,A1461)+SUMIFS(Hoja13!E:E,Hoja13!A:A,A1461)+SUMIFS(Hoja14!E:E,Hoja14!A:A,A1461)+SUMIFS(Hoja15!E:E,Hoja15!A:A,A1461)+SUMIFS(Hoja16!E:E,Hoja16!A:A,A1461)</f>
        <v>0</v>
      </c>
      <c r="F1461">
        <f>IFERROR(VLOOKUP(A1461,Hoja7!$I:$J,2,0),0)</f>
        <v>0</v>
      </c>
      <c r="G1461">
        <f t="shared" si="22"/>
        <v>0</v>
      </c>
    </row>
    <row r="1462" spans="1:7" x14ac:dyDescent="0.25">
      <c r="A1462" t="s">
        <v>2035</v>
      </c>
      <c r="B1462" t="s">
        <v>1980</v>
      </c>
      <c r="C1462" t="s">
        <v>179</v>
      </c>
      <c r="D1462" t="s">
        <v>6679</v>
      </c>
      <c r="E1462">
        <f>IFERROR(VLOOKUP(A1462,Hoja1!$A:$E,5,0),0)-SUMIFS(REDUCCIONES!C:C,REDUCCIONES!B:B,A1462)+SUMIFS(Hoja10!E:E,Hoja10!A:A,A1462)+SUMIFS(Hoja11!E:E,Hoja11!A:A,A1462)+SUMIFS(Hoja12!E:E,Hoja12!A:A,A1462)+SUMIFS(Hoja13!E:E,Hoja13!A:A,A1462)+SUMIFS(Hoja14!E:E,Hoja14!A:A,A1462)+SUMIFS(Hoja15!E:E,Hoja15!A:A,A1462)+SUMIFS(Hoja16!E:E,Hoja16!A:A,A1462)</f>
        <v>2</v>
      </c>
      <c r="F1462">
        <f>IFERROR(VLOOKUP(A1462,Hoja7!$I:$J,2,0),0)</f>
        <v>0</v>
      </c>
      <c r="G1462">
        <f t="shared" si="22"/>
        <v>2</v>
      </c>
    </row>
    <row r="1463" spans="1:7" x14ac:dyDescent="0.25">
      <c r="A1463" t="s">
        <v>6680</v>
      </c>
      <c r="B1463" t="s">
        <v>1980</v>
      </c>
      <c r="C1463" t="s">
        <v>17</v>
      </c>
      <c r="D1463" t="s">
        <v>6679</v>
      </c>
      <c r="E1463">
        <f>IFERROR(VLOOKUP(A1463,Hoja1!$A:$E,5,0),0)-SUMIFS(REDUCCIONES!C:C,REDUCCIONES!B:B,A1463)+SUMIFS(Hoja10!E:E,Hoja10!A:A,A1463)+SUMIFS(Hoja11!E:E,Hoja11!A:A,A1463)+SUMIFS(Hoja12!E:E,Hoja12!A:A,A1463)+SUMIFS(Hoja13!E:E,Hoja13!A:A,A1463)+SUMIFS(Hoja14!E:E,Hoja14!A:A,A1463)+SUMIFS(Hoja15!E:E,Hoja15!A:A,A1463)+SUMIFS(Hoja16!E:E,Hoja16!A:A,A1463)</f>
        <v>0</v>
      </c>
      <c r="F1463">
        <f>IFERROR(VLOOKUP(A1463,Hoja7!$I:$J,2,0),0)</f>
        <v>0</v>
      </c>
      <c r="G1463">
        <f t="shared" si="22"/>
        <v>0</v>
      </c>
    </row>
    <row r="1464" spans="1:7" x14ac:dyDescent="0.25">
      <c r="A1464" t="s">
        <v>1982</v>
      </c>
      <c r="B1464" t="s">
        <v>1980</v>
      </c>
      <c r="C1464" t="s">
        <v>8</v>
      </c>
      <c r="D1464" t="s">
        <v>6679</v>
      </c>
      <c r="E1464">
        <f>IFERROR(VLOOKUP(A1464,Hoja1!$A:$E,5,0),0)-SUMIFS(REDUCCIONES!C:C,REDUCCIONES!B:B,A1464)+SUMIFS(Hoja10!E:E,Hoja10!A:A,A1464)+SUMIFS(Hoja11!E:E,Hoja11!A:A,A1464)+SUMIFS(Hoja12!E:E,Hoja12!A:A,A1464)+SUMIFS(Hoja13!E:E,Hoja13!A:A,A1464)+SUMIFS(Hoja14!E:E,Hoja14!A:A,A1464)+SUMIFS(Hoja15!E:E,Hoja15!A:A,A1464)+SUMIFS(Hoja16!E:E,Hoja16!A:A,A1464)</f>
        <v>15</v>
      </c>
      <c r="F1464">
        <f>IFERROR(VLOOKUP(A1464,Hoja7!$I:$J,2,0),0)</f>
        <v>0</v>
      </c>
      <c r="G1464">
        <f t="shared" si="22"/>
        <v>15</v>
      </c>
    </row>
    <row r="1465" spans="1:7" x14ac:dyDescent="0.25">
      <c r="A1465" t="s">
        <v>1986</v>
      </c>
      <c r="B1465" t="s">
        <v>1980</v>
      </c>
      <c r="C1465" t="s">
        <v>14</v>
      </c>
      <c r="D1465" t="s">
        <v>6679</v>
      </c>
      <c r="E1465">
        <f>IFERROR(VLOOKUP(A1465,Hoja1!$A:$E,5,0),0)-SUMIFS(REDUCCIONES!C:C,REDUCCIONES!B:B,A1465)+SUMIFS(Hoja10!E:E,Hoja10!A:A,A1465)+SUMIFS(Hoja11!E:E,Hoja11!A:A,A1465)+SUMIFS(Hoja12!E:E,Hoja12!A:A,A1465)+SUMIFS(Hoja13!E:E,Hoja13!A:A,A1465)+SUMIFS(Hoja14!E:E,Hoja14!A:A,A1465)+SUMIFS(Hoja15!E:E,Hoja15!A:A,A1465)+SUMIFS(Hoja16!E:E,Hoja16!A:A,A1465)</f>
        <v>85</v>
      </c>
      <c r="F1465">
        <f>IFERROR(VLOOKUP(A1465,Hoja7!$I:$J,2,0),0)</f>
        <v>0</v>
      </c>
      <c r="G1465">
        <f t="shared" si="22"/>
        <v>85</v>
      </c>
    </row>
    <row r="1466" spans="1:7" x14ac:dyDescent="0.25">
      <c r="A1466" t="s">
        <v>1984</v>
      </c>
      <c r="B1466" t="s">
        <v>1980</v>
      </c>
      <c r="C1466" t="s">
        <v>11</v>
      </c>
      <c r="D1466" t="s">
        <v>6679</v>
      </c>
      <c r="E1466">
        <f>IFERROR(VLOOKUP(A1466,Hoja1!$A:$E,5,0),0)-SUMIFS(REDUCCIONES!C:C,REDUCCIONES!B:B,A1466)+SUMIFS(Hoja10!E:E,Hoja10!A:A,A1466)+SUMIFS(Hoja11!E:E,Hoja11!A:A,A1466)+SUMIFS(Hoja12!E:E,Hoja12!A:A,A1466)+SUMIFS(Hoja13!E:E,Hoja13!A:A,A1466)+SUMIFS(Hoja14!E:E,Hoja14!A:A,A1466)+SUMIFS(Hoja15!E:E,Hoja15!A:A,A1466)+SUMIFS(Hoja16!E:E,Hoja16!A:A,A1466)</f>
        <v>48</v>
      </c>
      <c r="F1466">
        <f>IFERROR(VLOOKUP(A1466,Hoja7!$I:$J,2,0),0)</f>
        <v>0</v>
      </c>
      <c r="G1466">
        <f t="shared" si="22"/>
        <v>48</v>
      </c>
    </row>
    <row r="1467" spans="1:7" x14ac:dyDescent="0.25">
      <c r="A1467" t="s">
        <v>1988</v>
      </c>
      <c r="B1467" t="s">
        <v>1980</v>
      </c>
      <c r="C1467" t="s">
        <v>20</v>
      </c>
      <c r="D1467" t="s">
        <v>6679</v>
      </c>
      <c r="E1467">
        <f>IFERROR(VLOOKUP(A1467,Hoja1!$A:$E,5,0),0)-SUMIFS(REDUCCIONES!C:C,REDUCCIONES!B:B,A1467)+SUMIFS(Hoja10!E:E,Hoja10!A:A,A1467)+SUMIFS(Hoja11!E:E,Hoja11!A:A,A1467)+SUMIFS(Hoja12!E:E,Hoja12!A:A,A1467)+SUMIFS(Hoja13!E:E,Hoja13!A:A,A1467)+SUMIFS(Hoja14!E:E,Hoja14!A:A,A1467)+SUMIFS(Hoja15!E:E,Hoja15!A:A,A1467)+SUMIFS(Hoja16!E:E,Hoja16!A:A,A1467)</f>
        <v>28</v>
      </c>
      <c r="F1467">
        <f>IFERROR(VLOOKUP(A1467,Hoja7!$I:$J,2,0),0)</f>
        <v>0</v>
      </c>
      <c r="G1467">
        <f t="shared" si="22"/>
        <v>28</v>
      </c>
    </row>
    <row r="1468" spans="1:7" x14ac:dyDescent="0.25">
      <c r="A1468" t="s">
        <v>1979</v>
      </c>
      <c r="B1468" t="s">
        <v>1980</v>
      </c>
      <c r="C1468" t="s">
        <v>2</v>
      </c>
      <c r="D1468" t="s">
        <v>6679</v>
      </c>
      <c r="E1468">
        <f>IFERROR(VLOOKUP(A1468,Hoja1!$A:$E,5,0),0)-SUMIFS(REDUCCIONES!C:C,REDUCCIONES!B:B,A1468)+SUMIFS(Hoja10!E:E,Hoja10!A:A,A1468)+SUMIFS(Hoja11!E:E,Hoja11!A:A,A1468)+SUMIFS(Hoja12!E:E,Hoja12!A:A,A1468)+SUMIFS(Hoja13!E:E,Hoja13!A:A,A1468)+SUMIFS(Hoja14!E:E,Hoja14!A:A,A1468)+SUMIFS(Hoja15!E:E,Hoja15!A:A,A1468)+SUMIFS(Hoja16!E:E,Hoja16!A:A,A1468)</f>
        <v>13</v>
      </c>
      <c r="F1468">
        <f>IFERROR(VLOOKUP(A1468,Hoja7!$I:$J,2,0),0)</f>
        <v>0</v>
      </c>
      <c r="G1468">
        <f t="shared" si="22"/>
        <v>13</v>
      </c>
    </row>
    <row r="1469" spans="1:7" x14ac:dyDescent="0.25">
      <c r="A1469" t="s">
        <v>6681</v>
      </c>
      <c r="B1469" t="s">
        <v>1980</v>
      </c>
      <c r="C1469" t="s">
        <v>5</v>
      </c>
      <c r="D1469" t="s">
        <v>6679</v>
      </c>
      <c r="E1469">
        <f>IFERROR(VLOOKUP(A1469,Hoja1!$A:$E,5,0),0)-SUMIFS(REDUCCIONES!C:C,REDUCCIONES!B:B,A1469)+SUMIFS(Hoja10!E:E,Hoja10!A:A,A1469)+SUMIFS(Hoja11!E:E,Hoja11!A:A,A1469)+SUMIFS(Hoja12!E:E,Hoja12!A:A,A1469)+SUMIFS(Hoja13!E:E,Hoja13!A:A,A1469)+SUMIFS(Hoja14!E:E,Hoja14!A:A,A1469)+SUMIFS(Hoja15!E:E,Hoja15!A:A,A1469)+SUMIFS(Hoja16!E:E,Hoja16!A:A,A1469)</f>
        <v>0</v>
      </c>
      <c r="F1469">
        <f>IFERROR(VLOOKUP(A1469,Hoja7!$I:$J,2,0),0)</f>
        <v>0</v>
      </c>
      <c r="G1469">
        <f t="shared" si="22"/>
        <v>0</v>
      </c>
    </row>
    <row r="1470" spans="1:7" x14ac:dyDescent="0.25">
      <c r="A1470" t="s">
        <v>6682</v>
      </c>
      <c r="B1470" t="s">
        <v>1980</v>
      </c>
      <c r="C1470" t="s">
        <v>6178</v>
      </c>
      <c r="D1470" t="s">
        <v>6679</v>
      </c>
      <c r="E1470">
        <f>IFERROR(VLOOKUP(A1470,Hoja1!$A:$E,5,0),0)-SUMIFS(REDUCCIONES!C:C,REDUCCIONES!B:B,A1470)+SUMIFS(Hoja10!E:E,Hoja10!A:A,A1470)+SUMIFS(Hoja11!E:E,Hoja11!A:A,A1470)+SUMIFS(Hoja12!E:E,Hoja12!A:A,A1470)+SUMIFS(Hoja13!E:E,Hoja13!A:A,A1470)+SUMIFS(Hoja14!E:E,Hoja14!A:A,A1470)+SUMIFS(Hoja15!E:E,Hoja15!A:A,A1470)+SUMIFS(Hoja16!E:E,Hoja16!A:A,A1470)</f>
        <v>0</v>
      </c>
      <c r="F1470">
        <f>IFERROR(VLOOKUP(A1470,Hoja7!$I:$J,2,0),0)</f>
        <v>0</v>
      </c>
      <c r="G1470">
        <f t="shared" si="22"/>
        <v>0</v>
      </c>
    </row>
    <row r="1471" spans="1:7" x14ac:dyDescent="0.25">
      <c r="A1471" t="s">
        <v>6683</v>
      </c>
      <c r="B1471" t="s">
        <v>1980</v>
      </c>
      <c r="C1471" t="s">
        <v>6180</v>
      </c>
      <c r="D1471" t="s">
        <v>6679</v>
      </c>
      <c r="E1471">
        <f>IFERROR(VLOOKUP(A1471,Hoja1!$A:$E,5,0),0)-SUMIFS(REDUCCIONES!C:C,REDUCCIONES!B:B,A1471)+SUMIFS(Hoja10!E:E,Hoja10!A:A,A1471)+SUMIFS(Hoja11!E:E,Hoja11!A:A,A1471)+SUMIFS(Hoja12!E:E,Hoja12!A:A,A1471)+SUMIFS(Hoja13!E:E,Hoja13!A:A,A1471)+SUMIFS(Hoja14!E:E,Hoja14!A:A,A1471)+SUMIFS(Hoja15!E:E,Hoja15!A:A,A1471)+SUMIFS(Hoja16!E:E,Hoja16!A:A,A1471)</f>
        <v>0</v>
      </c>
      <c r="F1471">
        <f>IFERROR(VLOOKUP(A1471,Hoja7!$I:$J,2,0),0)</f>
        <v>0</v>
      </c>
      <c r="G1471">
        <f t="shared" si="22"/>
        <v>0</v>
      </c>
    </row>
    <row r="1472" spans="1:7" x14ac:dyDescent="0.25">
      <c r="A1472" t="s">
        <v>6684</v>
      </c>
      <c r="B1472" t="s">
        <v>1980</v>
      </c>
      <c r="C1472" t="s">
        <v>1131</v>
      </c>
      <c r="D1472" t="s">
        <v>6679</v>
      </c>
      <c r="E1472">
        <f>IFERROR(VLOOKUP(A1472,Hoja1!$A:$E,5,0),0)-SUMIFS(REDUCCIONES!C:C,REDUCCIONES!B:B,A1472)+SUMIFS(Hoja10!E:E,Hoja10!A:A,A1472)+SUMIFS(Hoja11!E:E,Hoja11!A:A,A1472)+SUMIFS(Hoja12!E:E,Hoja12!A:A,A1472)+SUMIFS(Hoja13!E:E,Hoja13!A:A,A1472)+SUMIFS(Hoja14!E:E,Hoja14!A:A,A1472)+SUMIFS(Hoja15!E:E,Hoja15!A:A,A1472)+SUMIFS(Hoja16!E:E,Hoja16!A:A,A1472)</f>
        <v>0</v>
      </c>
      <c r="F1472">
        <f>IFERROR(VLOOKUP(A1472,Hoja7!$I:$J,2,0),0)</f>
        <v>0</v>
      </c>
      <c r="G1472">
        <f t="shared" si="22"/>
        <v>0</v>
      </c>
    </row>
    <row r="1473" spans="1:7" x14ac:dyDescent="0.25">
      <c r="A1473" t="s">
        <v>3884</v>
      </c>
      <c r="B1473" t="s">
        <v>3562</v>
      </c>
      <c r="C1473" t="s">
        <v>179</v>
      </c>
      <c r="D1473" t="s">
        <v>6685</v>
      </c>
      <c r="E1473">
        <f>IFERROR(VLOOKUP(A1473,Hoja1!$A:$E,5,0),0)-SUMIFS(REDUCCIONES!C:C,REDUCCIONES!B:B,A1473)+SUMIFS(Hoja10!E:E,Hoja10!A:A,A1473)+SUMIFS(Hoja11!E:E,Hoja11!A:A,A1473)+SUMIFS(Hoja12!E:E,Hoja12!A:A,A1473)+SUMIFS(Hoja13!E:E,Hoja13!A:A,A1473)+SUMIFS(Hoja14!E:E,Hoja14!A:A,A1473)+SUMIFS(Hoja15!E:E,Hoja15!A:A,A1473)+SUMIFS(Hoja16!E:E,Hoja16!A:A,A1473)</f>
        <v>2</v>
      </c>
      <c r="F1473">
        <f>IFERROR(VLOOKUP(A1473,Hoja7!$I:$J,2,0),0)</f>
        <v>0</v>
      </c>
      <c r="G1473">
        <f t="shared" si="22"/>
        <v>2</v>
      </c>
    </row>
    <row r="1474" spans="1:7" x14ac:dyDescent="0.25">
      <c r="A1474" t="s">
        <v>3619</v>
      </c>
      <c r="B1474" t="s">
        <v>3562</v>
      </c>
      <c r="C1474" t="s">
        <v>17</v>
      </c>
      <c r="D1474" t="s">
        <v>6685</v>
      </c>
      <c r="E1474">
        <f>IFERROR(VLOOKUP(A1474,Hoja1!$A:$E,5,0),0)-SUMIFS(REDUCCIONES!C:C,REDUCCIONES!B:B,A1474)+SUMIFS(Hoja10!E:E,Hoja10!A:A,A1474)+SUMIFS(Hoja11!E:E,Hoja11!A:A,A1474)+SUMIFS(Hoja12!E:E,Hoja12!A:A,A1474)+SUMIFS(Hoja13!E:E,Hoja13!A:A,A1474)+SUMIFS(Hoja14!E:E,Hoja14!A:A,A1474)+SUMIFS(Hoja15!E:E,Hoja15!A:A,A1474)+SUMIFS(Hoja16!E:E,Hoja16!A:A,A1474)</f>
        <v>126</v>
      </c>
      <c r="F1474">
        <f>IFERROR(VLOOKUP(A1474,Hoja7!$I:$J,2,0),0)</f>
        <v>3</v>
      </c>
      <c r="G1474">
        <f t="shared" ref="G1474:G1537" si="23">IF(AND(E1474&gt;=0,F1474&lt;0),E1474+F1474,E1474-F1474)</f>
        <v>123</v>
      </c>
    </row>
    <row r="1475" spans="1:7" x14ac:dyDescent="0.25">
      <c r="A1475" t="s">
        <v>3611</v>
      </c>
      <c r="B1475" t="s">
        <v>3562</v>
      </c>
      <c r="C1475" t="s">
        <v>8</v>
      </c>
      <c r="D1475" t="s">
        <v>6685</v>
      </c>
      <c r="E1475">
        <f>IFERROR(VLOOKUP(A1475,Hoja1!$A:$E,5,0),0)-SUMIFS(REDUCCIONES!C:C,REDUCCIONES!B:B,A1475)+SUMIFS(Hoja10!E:E,Hoja10!A:A,A1475)+SUMIFS(Hoja11!E:E,Hoja11!A:A,A1475)+SUMIFS(Hoja12!E:E,Hoja12!A:A,A1475)+SUMIFS(Hoja13!E:E,Hoja13!A:A,A1475)+SUMIFS(Hoja14!E:E,Hoja14!A:A,A1475)+SUMIFS(Hoja15!E:E,Hoja15!A:A,A1475)+SUMIFS(Hoja16!E:E,Hoja16!A:A,A1475)</f>
        <v>490</v>
      </c>
      <c r="F1475">
        <f>IFERROR(VLOOKUP(A1475,Hoja7!$I:$J,2,0),0)</f>
        <v>5</v>
      </c>
      <c r="G1475">
        <f t="shared" si="23"/>
        <v>485</v>
      </c>
    </row>
    <row r="1476" spans="1:7" x14ac:dyDescent="0.25">
      <c r="A1476" t="s">
        <v>3561</v>
      </c>
      <c r="B1476" t="s">
        <v>3562</v>
      </c>
      <c r="C1476" t="s">
        <v>14</v>
      </c>
      <c r="D1476" t="s">
        <v>6685</v>
      </c>
      <c r="E1476">
        <f>IFERROR(VLOOKUP(A1476,Hoja1!$A:$E,5,0),0)-SUMIFS(REDUCCIONES!C:C,REDUCCIONES!B:B,A1476)+SUMIFS(Hoja10!E:E,Hoja10!A:A,A1476)+SUMIFS(Hoja11!E:E,Hoja11!A:A,A1476)+SUMIFS(Hoja12!E:E,Hoja12!A:A,A1476)+SUMIFS(Hoja13!E:E,Hoja13!A:A,A1476)+SUMIFS(Hoja14!E:E,Hoja14!A:A,A1476)+SUMIFS(Hoja15!E:E,Hoja15!A:A,A1476)+SUMIFS(Hoja16!E:E,Hoja16!A:A,A1476)</f>
        <v>807</v>
      </c>
      <c r="F1476">
        <f>IFERROR(VLOOKUP(A1476,Hoja7!$I:$J,2,0),0)</f>
        <v>11</v>
      </c>
      <c r="G1476">
        <f t="shared" si="23"/>
        <v>796</v>
      </c>
    </row>
    <row r="1477" spans="1:7" x14ac:dyDescent="0.25">
      <c r="A1477" t="s">
        <v>3617</v>
      </c>
      <c r="B1477" t="s">
        <v>3562</v>
      </c>
      <c r="C1477" t="s">
        <v>11</v>
      </c>
      <c r="D1477" t="s">
        <v>6685</v>
      </c>
      <c r="E1477">
        <f>IFERROR(VLOOKUP(A1477,Hoja1!$A:$E,5,0),0)-SUMIFS(REDUCCIONES!C:C,REDUCCIONES!B:B,A1477)+SUMIFS(Hoja10!E:E,Hoja10!A:A,A1477)+SUMIFS(Hoja11!E:E,Hoja11!A:A,A1477)+SUMIFS(Hoja12!E:E,Hoja12!A:A,A1477)+SUMIFS(Hoja13!E:E,Hoja13!A:A,A1477)+SUMIFS(Hoja14!E:E,Hoja14!A:A,A1477)+SUMIFS(Hoja15!E:E,Hoja15!A:A,A1477)+SUMIFS(Hoja16!E:E,Hoja16!A:A,A1477)</f>
        <v>1068</v>
      </c>
      <c r="F1477">
        <f>IFERROR(VLOOKUP(A1477,Hoja7!$I:$J,2,0),0)</f>
        <v>9</v>
      </c>
      <c r="G1477">
        <f t="shared" si="23"/>
        <v>1059</v>
      </c>
    </row>
    <row r="1478" spans="1:7" x14ac:dyDescent="0.25">
      <c r="A1478" t="s">
        <v>3621</v>
      </c>
      <c r="B1478" t="s">
        <v>3562</v>
      </c>
      <c r="C1478" t="s">
        <v>20</v>
      </c>
      <c r="D1478" t="s">
        <v>6685</v>
      </c>
      <c r="E1478">
        <f>IFERROR(VLOOKUP(A1478,Hoja1!$A:$E,5,0),0)-SUMIFS(REDUCCIONES!C:C,REDUCCIONES!B:B,A1478)+SUMIFS(Hoja10!E:E,Hoja10!A:A,A1478)+SUMIFS(Hoja11!E:E,Hoja11!A:A,A1478)+SUMIFS(Hoja12!E:E,Hoja12!A:A,A1478)+SUMIFS(Hoja13!E:E,Hoja13!A:A,A1478)+SUMIFS(Hoja14!E:E,Hoja14!A:A,A1478)+SUMIFS(Hoja15!E:E,Hoja15!A:A,A1478)+SUMIFS(Hoja16!E:E,Hoja16!A:A,A1478)</f>
        <v>683</v>
      </c>
      <c r="F1478">
        <f>IFERROR(VLOOKUP(A1478,Hoja7!$I:$J,2,0),0)</f>
        <v>2</v>
      </c>
      <c r="G1478">
        <f t="shared" si="23"/>
        <v>681</v>
      </c>
    </row>
    <row r="1479" spans="1:7" x14ac:dyDescent="0.25">
      <c r="A1479" t="s">
        <v>3623</v>
      </c>
      <c r="B1479" t="s">
        <v>3562</v>
      </c>
      <c r="C1479" t="s">
        <v>2</v>
      </c>
      <c r="D1479" t="s">
        <v>6685</v>
      </c>
      <c r="E1479">
        <f>IFERROR(VLOOKUP(A1479,Hoja1!$A:$E,5,0),0)-SUMIFS(REDUCCIONES!C:C,REDUCCIONES!B:B,A1479)+SUMIFS(Hoja10!E:E,Hoja10!A:A,A1479)+SUMIFS(Hoja11!E:E,Hoja11!A:A,A1479)+SUMIFS(Hoja12!E:E,Hoja12!A:A,A1479)+SUMIFS(Hoja13!E:E,Hoja13!A:A,A1479)+SUMIFS(Hoja14!E:E,Hoja14!A:A,A1479)+SUMIFS(Hoja15!E:E,Hoja15!A:A,A1479)+SUMIFS(Hoja16!E:E,Hoja16!A:A,A1479)</f>
        <v>374</v>
      </c>
      <c r="F1479">
        <f>IFERROR(VLOOKUP(A1479,Hoja7!$I:$J,2,0),0)</f>
        <v>0</v>
      </c>
      <c r="G1479">
        <f t="shared" si="23"/>
        <v>374</v>
      </c>
    </row>
    <row r="1480" spans="1:7" x14ac:dyDescent="0.25">
      <c r="A1480" t="s">
        <v>3667</v>
      </c>
      <c r="B1480" t="s">
        <v>3562</v>
      </c>
      <c r="C1480" t="s">
        <v>5</v>
      </c>
      <c r="D1480" t="s">
        <v>6685</v>
      </c>
      <c r="E1480">
        <f>IFERROR(VLOOKUP(A1480,Hoja1!$A:$E,5,0),0)-SUMIFS(REDUCCIONES!C:C,REDUCCIONES!B:B,A1480)+SUMIFS(Hoja10!E:E,Hoja10!A:A,A1480)+SUMIFS(Hoja11!E:E,Hoja11!A:A,A1480)+SUMIFS(Hoja12!E:E,Hoja12!A:A,A1480)+SUMIFS(Hoja13!E:E,Hoja13!A:A,A1480)+SUMIFS(Hoja14!E:E,Hoja14!A:A,A1480)+SUMIFS(Hoja15!E:E,Hoja15!A:A,A1480)+SUMIFS(Hoja16!E:E,Hoja16!A:A,A1480)</f>
        <v>107</v>
      </c>
      <c r="F1480">
        <f>IFERROR(VLOOKUP(A1480,Hoja7!$I:$J,2,0),0)</f>
        <v>1</v>
      </c>
      <c r="G1480">
        <f t="shared" si="23"/>
        <v>106</v>
      </c>
    </row>
    <row r="1481" spans="1:7" x14ac:dyDescent="0.25">
      <c r="A1481" t="s">
        <v>6686</v>
      </c>
      <c r="B1481" t="s">
        <v>3562</v>
      </c>
      <c r="C1481" t="s">
        <v>6178</v>
      </c>
      <c r="D1481" t="s">
        <v>6685</v>
      </c>
      <c r="E1481">
        <f>IFERROR(VLOOKUP(A1481,Hoja1!$A:$E,5,0),0)-SUMIFS(REDUCCIONES!C:C,REDUCCIONES!B:B,A1481)+SUMIFS(Hoja10!E:E,Hoja10!A:A,A1481)+SUMIFS(Hoja11!E:E,Hoja11!A:A,A1481)+SUMIFS(Hoja12!E:E,Hoja12!A:A,A1481)+SUMIFS(Hoja13!E:E,Hoja13!A:A,A1481)+SUMIFS(Hoja14!E:E,Hoja14!A:A,A1481)+SUMIFS(Hoja15!E:E,Hoja15!A:A,A1481)+SUMIFS(Hoja16!E:E,Hoja16!A:A,A1481)</f>
        <v>0</v>
      </c>
      <c r="F1481">
        <f>IFERROR(VLOOKUP(A1481,Hoja7!$I:$J,2,0),0)</f>
        <v>0</v>
      </c>
      <c r="G1481">
        <f t="shared" si="23"/>
        <v>0</v>
      </c>
    </row>
    <row r="1482" spans="1:7" x14ac:dyDescent="0.25">
      <c r="A1482" t="s">
        <v>6687</v>
      </c>
      <c r="B1482" t="s">
        <v>3562</v>
      </c>
      <c r="C1482" t="s">
        <v>6180</v>
      </c>
      <c r="D1482" t="s">
        <v>6685</v>
      </c>
      <c r="E1482">
        <f>IFERROR(VLOOKUP(A1482,Hoja1!$A:$E,5,0),0)-SUMIFS(REDUCCIONES!C:C,REDUCCIONES!B:B,A1482)+SUMIFS(Hoja10!E:E,Hoja10!A:A,A1482)+SUMIFS(Hoja11!E:E,Hoja11!A:A,A1482)+SUMIFS(Hoja12!E:E,Hoja12!A:A,A1482)+SUMIFS(Hoja13!E:E,Hoja13!A:A,A1482)+SUMIFS(Hoja14!E:E,Hoja14!A:A,A1482)+SUMIFS(Hoja15!E:E,Hoja15!A:A,A1482)+SUMIFS(Hoja16!E:E,Hoja16!A:A,A1482)</f>
        <v>0</v>
      </c>
      <c r="F1482">
        <f>IFERROR(VLOOKUP(A1482,Hoja7!$I:$J,2,0),0)</f>
        <v>0</v>
      </c>
      <c r="G1482">
        <f t="shared" si="23"/>
        <v>0</v>
      </c>
    </row>
    <row r="1483" spans="1:7" x14ac:dyDescent="0.25">
      <c r="A1483" t="s">
        <v>6688</v>
      </c>
      <c r="B1483" t="s">
        <v>3562</v>
      </c>
      <c r="C1483" t="s">
        <v>1131</v>
      </c>
      <c r="D1483" t="s">
        <v>6685</v>
      </c>
      <c r="E1483">
        <f>IFERROR(VLOOKUP(A1483,Hoja1!$A:$E,5,0),0)-SUMIFS(REDUCCIONES!C:C,REDUCCIONES!B:B,A1483)+SUMIFS(Hoja10!E:E,Hoja10!A:A,A1483)+SUMIFS(Hoja11!E:E,Hoja11!A:A,A1483)+SUMIFS(Hoja12!E:E,Hoja12!A:A,A1483)+SUMIFS(Hoja13!E:E,Hoja13!A:A,A1483)+SUMIFS(Hoja14!E:E,Hoja14!A:A,A1483)+SUMIFS(Hoja15!E:E,Hoja15!A:A,A1483)+SUMIFS(Hoja16!E:E,Hoja16!A:A,A1483)</f>
        <v>0</v>
      </c>
      <c r="F1483">
        <f>IFERROR(VLOOKUP(A1483,Hoja7!$I:$J,2,0),0)</f>
        <v>0</v>
      </c>
      <c r="G1483">
        <f t="shared" si="23"/>
        <v>0</v>
      </c>
    </row>
    <row r="1484" spans="1:7" x14ac:dyDescent="0.25">
      <c r="A1484" t="s">
        <v>3865</v>
      </c>
      <c r="B1484" t="s">
        <v>3866</v>
      </c>
      <c r="C1484" t="s">
        <v>179</v>
      </c>
      <c r="D1484" t="s">
        <v>6689</v>
      </c>
      <c r="E1484">
        <f>IFERROR(VLOOKUP(A1484,Hoja1!$A:$E,5,0),0)-SUMIFS(REDUCCIONES!C:C,REDUCCIONES!B:B,A1484)+SUMIFS(Hoja10!E:E,Hoja10!A:A,A1484)+SUMIFS(Hoja11!E:E,Hoja11!A:A,A1484)+SUMIFS(Hoja12!E:E,Hoja12!A:A,A1484)+SUMIFS(Hoja13!E:E,Hoja13!A:A,A1484)+SUMIFS(Hoja14!E:E,Hoja14!A:A,A1484)+SUMIFS(Hoja15!E:E,Hoja15!A:A,A1484)+SUMIFS(Hoja16!E:E,Hoja16!A:A,A1484)</f>
        <v>7</v>
      </c>
      <c r="F1484">
        <f>IFERROR(VLOOKUP(A1484,Hoja7!$I:$J,2,0),0)</f>
        <v>0</v>
      </c>
      <c r="G1484">
        <f t="shared" si="23"/>
        <v>7</v>
      </c>
    </row>
    <row r="1485" spans="1:7" x14ac:dyDescent="0.25">
      <c r="A1485" t="s">
        <v>3876</v>
      </c>
      <c r="B1485" t="s">
        <v>3866</v>
      </c>
      <c r="C1485" t="s">
        <v>17</v>
      </c>
      <c r="D1485" t="s">
        <v>6689</v>
      </c>
      <c r="E1485">
        <f>IFERROR(VLOOKUP(A1485,Hoja1!$A:$E,5,0),0)-SUMIFS(REDUCCIONES!C:C,REDUCCIONES!B:B,A1485)+SUMIFS(Hoja10!E:E,Hoja10!A:A,A1485)+SUMIFS(Hoja11!E:E,Hoja11!A:A,A1485)+SUMIFS(Hoja12!E:E,Hoja12!A:A,A1485)+SUMIFS(Hoja13!E:E,Hoja13!A:A,A1485)+SUMIFS(Hoja14!E:E,Hoja14!A:A,A1485)+SUMIFS(Hoja15!E:E,Hoja15!A:A,A1485)+SUMIFS(Hoja16!E:E,Hoja16!A:A,A1485)</f>
        <v>12</v>
      </c>
      <c r="F1485">
        <f>IFERROR(VLOOKUP(A1485,Hoja7!$I:$J,2,0),0)</f>
        <v>2</v>
      </c>
      <c r="G1485">
        <f t="shared" si="23"/>
        <v>10</v>
      </c>
    </row>
    <row r="1486" spans="1:7" x14ac:dyDescent="0.25">
      <c r="A1486" t="s">
        <v>3870</v>
      </c>
      <c r="B1486" t="s">
        <v>3866</v>
      </c>
      <c r="C1486" t="s">
        <v>8</v>
      </c>
      <c r="D1486" t="s">
        <v>6689</v>
      </c>
      <c r="E1486">
        <f>IFERROR(VLOOKUP(A1486,Hoja1!$A:$E,5,0),0)-SUMIFS(REDUCCIONES!C:C,REDUCCIONES!B:B,A1486)+SUMIFS(Hoja10!E:E,Hoja10!A:A,A1486)+SUMIFS(Hoja11!E:E,Hoja11!A:A,A1486)+SUMIFS(Hoja12!E:E,Hoja12!A:A,A1486)+SUMIFS(Hoja13!E:E,Hoja13!A:A,A1486)+SUMIFS(Hoja14!E:E,Hoja14!A:A,A1486)+SUMIFS(Hoja15!E:E,Hoja15!A:A,A1486)+SUMIFS(Hoja16!E:E,Hoja16!A:A,A1486)</f>
        <v>361</v>
      </c>
      <c r="F1486">
        <f>IFERROR(VLOOKUP(A1486,Hoja7!$I:$J,2,0),0)</f>
        <v>6</v>
      </c>
      <c r="G1486">
        <f t="shared" si="23"/>
        <v>355</v>
      </c>
    </row>
    <row r="1487" spans="1:7" x14ac:dyDescent="0.25">
      <c r="A1487" t="s">
        <v>3874</v>
      </c>
      <c r="B1487" t="s">
        <v>3866</v>
      </c>
      <c r="C1487" t="s">
        <v>14</v>
      </c>
      <c r="D1487" t="s">
        <v>6689</v>
      </c>
      <c r="E1487">
        <f>IFERROR(VLOOKUP(A1487,Hoja1!$A:$E,5,0),0)-SUMIFS(REDUCCIONES!C:C,REDUCCIONES!B:B,A1487)+SUMIFS(Hoja10!E:E,Hoja10!A:A,A1487)+SUMIFS(Hoja11!E:E,Hoja11!A:A,A1487)+SUMIFS(Hoja12!E:E,Hoja12!A:A,A1487)+SUMIFS(Hoja13!E:E,Hoja13!A:A,A1487)+SUMIFS(Hoja14!E:E,Hoja14!A:A,A1487)+SUMIFS(Hoja15!E:E,Hoja15!A:A,A1487)+SUMIFS(Hoja16!E:E,Hoja16!A:A,A1487)</f>
        <v>683</v>
      </c>
      <c r="F1487">
        <f>IFERROR(VLOOKUP(A1487,Hoja7!$I:$J,2,0),0)</f>
        <v>6</v>
      </c>
      <c r="G1487">
        <f t="shared" si="23"/>
        <v>677</v>
      </c>
    </row>
    <row r="1488" spans="1:7" x14ac:dyDescent="0.25">
      <c r="A1488" t="s">
        <v>3872</v>
      </c>
      <c r="B1488" t="s">
        <v>3866</v>
      </c>
      <c r="C1488" t="s">
        <v>11</v>
      </c>
      <c r="D1488" t="s">
        <v>6689</v>
      </c>
      <c r="E1488">
        <f>IFERROR(VLOOKUP(A1488,Hoja1!$A:$E,5,0),0)-SUMIFS(REDUCCIONES!C:C,REDUCCIONES!B:B,A1488)+SUMIFS(Hoja10!E:E,Hoja10!A:A,A1488)+SUMIFS(Hoja11!E:E,Hoja11!A:A,A1488)+SUMIFS(Hoja12!E:E,Hoja12!A:A,A1488)+SUMIFS(Hoja13!E:E,Hoja13!A:A,A1488)+SUMIFS(Hoja14!E:E,Hoja14!A:A,A1488)+SUMIFS(Hoja15!E:E,Hoja15!A:A,A1488)+SUMIFS(Hoja16!E:E,Hoja16!A:A,A1488)</f>
        <v>434</v>
      </c>
      <c r="F1488">
        <f>IFERROR(VLOOKUP(A1488,Hoja7!$I:$J,2,0),0)</f>
        <v>5</v>
      </c>
      <c r="G1488">
        <f t="shared" si="23"/>
        <v>429</v>
      </c>
    </row>
    <row r="1489" spans="1:7" x14ac:dyDescent="0.25">
      <c r="A1489" t="s">
        <v>3878</v>
      </c>
      <c r="B1489" t="s">
        <v>3866</v>
      </c>
      <c r="C1489" t="s">
        <v>20</v>
      </c>
      <c r="D1489" t="s">
        <v>6689</v>
      </c>
      <c r="E1489">
        <f>IFERROR(VLOOKUP(A1489,Hoja1!$A:$E,5,0),0)-SUMIFS(REDUCCIONES!C:C,REDUCCIONES!B:B,A1489)+SUMIFS(Hoja10!E:E,Hoja10!A:A,A1489)+SUMIFS(Hoja11!E:E,Hoja11!A:A,A1489)+SUMIFS(Hoja12!E:E,Hoja12!A:A,A1489)+SUMIFS(Hoja13!E:E,Hoja13!A:A,A1489)+SUMIFS(Hoja14!E:E,Hoja14!A:A,A1489)+SUMIFS(Hoja15!E:E,Hoja15!A:A,A1489)+SUMIFS(Hoja16!E:E,Hoja16!A:A,A1489)</f>
        <v>60</v>
      </c>
      <c r="F1489">
        <f>IFERROR(VLOOKUP(A1489,Hoja7!$I:$J,2,0),0)</f>
        <v>1</v>
      </c>
      <c r="G1489">
        <f t="shared" si="23"/>
        <v>59</v>
      </c>
    </row>
    <row r="1490" spans="1:7" x14ac:dyDescent="0.25">
      <c r="A1490" t="s">
        <v>3868</v>
      </c>
      <c r="B1490" t="s">
        <v>3866</v>
      </c>
      <c r="C1490" t="s">
        <v>2</v>
      </c>
      <c r="D1490" t="s">
        <v>6689</v>
      </c>
      <c r="E1490">
        <f>IFERROR(VLOOKUP(A1490,Hoja1!$A:$E,5,0),0)-SUMIFS(REDUCCIONES!C:C,REDUCCIONES!B:B,A1490)+SUMIFS(Hoja10!E:E,Hoja10!A:A,A1490)+SUMIFS(Hoja11!E:E,Hoja11!A:A,A1490)+SUMIFS(Hoja12!E:E,Hoja12!A:A,A1490)+SUMIFS(Hoja13!E:E,Hoja13!A:A,A1490)+SUMIFS(Hoja14!E:E,Hoja14!A:A,A1490)+SUMIFS(Hoja15!E:E,Hoja15!A:A,A1490)+SUMIFS(Hoja16!E:E,Hoja16!A:A,A1490)</f>
        <v>74</v>
      </c>
      <c r="F1490">
        <f>IFERROR(VLOOKUP(A1490,Hoja7!$I:$J,2,0),0)</f>
        <v>1</v>
      </c>
      <c r="G1490">
        <f t="shared" si="23"/>
        <v>73</v>
      </c>
    </row>
    <row r="1491" spans="1:7" x14ac:dyDescent="0.25">
      <c r="A1491" t="s">
        <v>3960</v>
      </c>
      <c r="B1491" t="s">
        <v>3866</v>
      </c>
      <c r="C1491" t="s">
        <v>5</v>
      </c>
      <c r="D1491" t="s">
        <v>6689</v>
      </c>
      <c r="E1491">
        <f>IFERROR(VLOOKUP(A1491,Hoja1!$A:$E,5,0),0)-SUMIFS(REDUCCIONES!C:C,REDUCCIONES!B:B,A1491)+SUMIFS(Hoja10!E:E,Hoja10!A:A,A1491)+SUMIFS(Hoja11!E:E,Hoja11!A:A,A1491)+SUMIFS(Hoja12!E:E,Hoja12!A:A,A1491)+SUMIFS(Hoja13!E:E,Hoja13!A:A,A1491)+SUMIFS(Hoja14!E:E,Hoja14!A:A,A1491)+SUMIFS(Hoja15!E:E,Hoja15!A:A,A1491)+SUMIFS(Hoja16!E:E,Hoja16!A:A,A1491)</f>
        <v>38</v>
      </c>
      <c r="F1491">
        <f>IFERROR(VLOOKUP(A1491,Hoja7!$I:$J,2,0),0)</f>
        <v>0</v>
      </c>
      <c r="G1491">
        <f t="shared" si="23"/>
        <v>38</v>
      </c>
    </row>
    <row r="1492" spans="1:7" x14ac:dyDescent="0.25">
      <c r="A1492" t="s">
        <v>6690</v>
      </c>
      <c r="B1492" t="s">
        <v>3866</v>
      </c>
      <c r="C1492" t="s">
        <v>6178</v>
      </c>
      <c r="D1492" t="s">
        <v>6689</v>
      </c>
      <c r="E1492">
        <f>IFERROR(VLOOKUP(A1492,Hoja1!$A:$E,5,0),0)-SUMIFS(REDUCCIONES!C:C,REDUCCIONES!B:B,A1492)+SUMIFS(Hoja10!E:E,Hoja10!A:A,A1492)+SUMIFS(Hoja11!E:E,Hoja11!A:A,A1492)+SUMIFS(Hoja12!E:E,Hoja12!A:A,A1492)+SUMIFS(Hoja13!E:E,Hoja13!A:A,A1492)+SUMIFS(Hoja14!E:E,Hoja14!A:A,A1492)+SUMIFS(Hoja15!E:E,Hoja15!A:A,A1492)+SUMIFS(Hoja16!E:E,Hoja16!A:A,A1492)</f>
        <v>0</v>
      </c>
      <c r="F1492">
        <f>IFERROR(VLOOKUP(A1492,Hoja7!$I:$J,2,0),0)</f>
        <v>0</v>
      </c>
      <c r="G1492">
        <f t="shared" si="23"/>
        <v>0</v>
      </c>
    </row>
    <row r="1493" spans="1:7" x14ac:dyDescent="0.25">
      <c r="A1493" t="s">
        <v>6691</v>
      </c>
      <c r="B1493" t="s">
        <v>3866</v>
      </c>
      <c r="C1493" t="s">
        <v>6180</v>
      </c>
      <c r="D1493" t="s">
        <v>6689</v>
      </c>
      <c r="E1493">
        <f>IFERROR(VLOOKUP(A1493,Hoja1!$A:$E,5,0),0)-SUMIFS(REDUCCIONES!C:C,REDUCCIONES!B:B,A1493)+SUMIFS(Hoja10!E:E,Hoja10!A:A,A1493)+SUMIFS(Hoja11!E:E,Hoja11!A:A,A1493)+SUMIFS(Hoja12!E:E,Hoja12!A:A,A1493)+SUMIFS(Hoja13!E:E,Hoja13!A:A,A1493)+SUMIFS(Hoja14!E:E,Hoja14!A:A,A1493)+SUMIFS(Hoja15!E:E,Hoja15!A:A,A1493)+SUMIFS(Hoja16!E:E,Hoja16!A:A,A1493)</f>
        <v>0</v>
      </c>
      <c r="F1493">
        <f>IFERROR(VLOOKUP(A1493,Hoja7!$I:$J,2,0),0)</f>
        <v>0</v>
      </c>
      <c r="G1493">
        <f t="shared" si="23"/>
        <v>0</v>
      </c>
    </row>
    <row r="1494" spans="1:7" x14ac:dyDescent="0.25">
      <c r="A1494" t="s">
        <v>6692</v>
      </c>
      <c r="B1494" t="s">
        <v>3866</v>
      </c>
      <c r="C1494" t="s">
        <v>1131</v>
      </c>
      <c r="D1494" t="s">
        <v>6689</v>
      </c>
      <c r="E1494">
        <f>IFERROR(VLOOKUP(A1494,Hoja1!$A:$E,5,0),0)-SUMIFS(REDUCCIONES!C:C,REDUCCIONES!B:B,A1494)+SUMIFS(Hoja10!E:E,Hoja10!A:A,A1494)+SUMIFS(Hoja11!E:E,Hoja11!A:A,A1494)+SUMIFS(Hoja12!E:E,Hoja12!A:A,A1494)+SUMIFS(Hoja13!E:E,Hoja13!A:A,A1494)+SUMIFS(Hoja14!E:E,Hoja14!A:A,A1494)+SUMIFS(Hoja15!E:E,Hoja15!A:A,A1494)+SUMIFS(Hoja16!E:E,Hoja16!A:A,A1494)</f>
        <v>0</v>
      </c>
      <c r="F1494">
        <f>IFERROR(VLOOKUP(A1494,Hoja7!$I:$J,2,0),0)</f>
        <v>0</v>
      </c>
      <c r="G1494">
        <f t="shared" si="23"/>
        <v>0</v>
      </c>
    </row>
    <row r="1495" spans="1:7" x14ac:dyDescent="0.25">
      <c r="A1495" t="s">
        <v>3603</v>
      </c>
      <c r="B1495" t="s">
        <v>3582</v>
      </c>
      <c r="C1495" t="s">
        <v>179</v>
      </c>
      <c r="D1495" t="s">
        <v>6693</v>
      </c>
      <c r="E1495">
        <f>IFERROR(VLOOKUP(A1495,Hoja1!$A:$E,5,0),0)-SUMIFS(REDUCCIONES!C:C,REDUCCIONES!B:B,A1495)+SUMIFS(Hoja10!E:E,Hoja10!A:A,A1495)+SUMIFS(Hoja11!E:E,Hoja11!A:A,A1495)+SUMIFS(Hoja12!E:E,Hoja12!A:A,A1495)+SUMIFS(Hoja13!E:E,Hoja13!A:A,A1495)+SUMIFS(Hoja14!E:E,Hoja14!A:A,A1495)+SUMIFS(Hoja15!E:E,Hoja15!A:A,A1495)+SUMIFS(Hoja16!E:E,Hoja16!A:A,A1495)</f>
        <v>18</v>
      </c>
      <c r="F1495">
        <f>IFERROR(VLOOKUP(A1495,Hoja7!$I:$J,2,0),0)</f>
        <v>0</v>
      </c>
      <c r="G1495">
        <f t="shared" si="23"/>
        <v>18</v>
      </c>
    </row>
    <row r="1496" spans="1:7" x14ac:dyDescent="0.25">
      <c r="A1496" t="s">
        <v>3607</v>
      </c>
      <c r="B1496" t="s">
        <v>3582</v>
      </c>
      <c r="C1496" t="s">
        <v>17</v>
      </c>
      <c r="D1496" t="s">
        <v>6693</v>
      </c>
      <c r="E1496">
        <f>IFERROR(VLOOKUP(A1496,Hoja1!$A:$E,5,0),0)-SUMIFS(REDUCCIONES!C:C,REDUCCIONES!B:B,A1496)+SUMIFS(Hoja10!E:E,Hoja10!A:A,A1496)+SUMIFS(Hoja11!E:E,Hoja11!A:A,A1496)+SUMIFS(Hoja12!E:E,Hoja12!A:A,A1496)+SUMIFS(Hoja13!E:E,Hoja13!A:A,A1496)+SUMIFS(Hoja14!E:E,Hoja14!A:A,A1496)+SUMIFS(Hoja15!E:E,Hoja15!A:A,A1496)+SUMIFS(Hoja16!E:E,Hoja16!A:A,A1496)</f>
        <v>70</v>
      </c>
      <c r="F1496">
        <f>IFERROR(VLOOKUP(A1496,Hoja7!$I:$J,2,0),0)</f>
        <v>1</v>
      </c>
      <c r="G1496">
        <f t="shared" si="23"/>
        <v>69</v>
      </c>
    </row>
    <row r="1497" spans="1:7" x14ac:dyDescent="0.25">
      <c r="A1497" t="s">
        <v>3605</v>
      </c>
      <c r="B1497" t="s">
        <v>3582</v>
      </c>
      <c r="C1497" t="s">
        <v>8</v>
      </c>
      <c r="D1497" t="s">
        <v>6693</v>
      </c>
      <c r="E1497">
        <f>IFERROR(VLOOKUP(A1497,Hoja1!$A:$E,5,0),0)-SUMIFS(REDUCCIONES!C:C,REDUCCIONES!B:B,A1497)+SUMIFS(Hoja10!E:E,Hoja10!A:A,A1497)+SUMIFS(Hoja11!E:E,Hoja11!A:A,A1497)+SUMIFS(Hoja12!E:E,Hoja12!A:A,A1497)+SUMIFS(Hoja13!E:E,Hoja13!A:A,A1497)+SUMIFS(Hoja14!E:E,Hoja14!A:A,A1497)+SUMIFS(Hoja15!E:E,Hoja15!A:A,A1497)+SUMIFS(Hoja16!E:E,Hoja16!A:A,A1497)</f>
        <v>216</v>
      </c>
      <c r="F1497">
        <f>IFERROR(VLOOKUP(A1497,Hoja7!$I:$J,2,0),0)</f>
        <v>0</v>
      </c>
      <c r="G1497">
        <f t="shared" si="23"/>
        <v>216</v>
      </c>
    </row>
    <row r="1498" spans="1:7" x14ac:dyDescent="0.25">
      <c r="A1498" t="s">
        <v>3584</v>
      </c>
      <c r="B1498" t="s">
        <v>3582</v>
      </c>
      <c r="C1498" t="s">
        <v>14</v>
      </c>
      <c r="D1498" t="s">
        <v>6693</v>
      </c>
      <c r="E1498">
        <f>IFERROR(VLOOKUP(A1498,Hoja1!$A:$E,5,0),0)-SUMIFS(REDUCCIONES!C:C,REDUCCIONES!B:B,A1498)+SUMIFS(Hoja10!E:E,Hoja10!A:A,A1498)+SUMIFS(Hoja11!E:E,Hoja11!A:A,A1498)+SUMIFS(Hoja12!E:E,Hoja12!A:A,A1498)+SUMIFS(Hoja13!E:E,Hoja13!A:A,A1498)+SUMIFS(Hoja14!E:E,Hoja14!A:A,A1498)+SUMIFS(Hoja15!E:E,Hoja15!A:A,A1498)+SUMIFS(Hoja16!E:E,Hoja16!A:A,A1498)</f>
        <v>316</v>
      </c>
      <c r="F1498">
        <f>IFERROR(VLOOKUP(A1498,Hoja7!$I:$J,2,0),0)</f>
        <v>1</v>
      </c>
      <c r="G1498">
        <f t="shared" si="23"/>
        <v>315</v>
      </c>
    </row>
    <row r="1499" spans="1:7" x14ac:dyDescent="0.25">
      <c r="A1499" t="s">
        <v>3581</v>
      </c>
      <c r="B1499" t="s">
        <v>3582</v>
      </c>
      <c r="C1499" t="s">
        <v>11</v>
      </c>
      <c r="D1499" t="s">
        <v>6693</v>
      </c>
      <c r="E1499">
        <f>IFERROR(VLOOKUP(A1499,Hoja1!$A:$E,5,0),0)-SUMIFS(REDUCCIONES!C:C,REDUCCIONES!B:B,A1499)+SUMIFS(Hoja10!E:E,Hoja10!A:A,A1499)+SUMIFS(Hoja11!E:E,Hoja11!A:A,A1499)+SUMIFS(Hoja12!E:E,Hoja12!A:A,A1499)+SUMIFS(Hoja13!E:E,Hoja13!A:A,A1499)+SUMIFS(Hoja14!E:E,Hoja14!A:A,A1499)+SUMIFS(Hoja15!E:E,Hoja15!A:A,A1499)+SUMIFS(Hoja16!E:E,Hoja16!A:A,A1499)</f>
        <v>307</v>
      </c>
      <c r="F1499">
        <f>IFERROR(VLOOKUP(A1499,Hoja7!$I:$J,2,0),0)</f>
        <v>3</v>
      </c>
      <c r="G1499">
        <f t="shared" si="23"/>
        <v>304</v>
      </c>
    </row>
    <row r="1500" spans="1:7" x14ac:dyDescent="0.25">
      <c r="A1500" t="s">
        <v>3586</v>
      </c>
      <c r="B1500" t="s">
        <v>3582</v>
      </c>
      <c r="C1500" t="s">
        <v>20</v>
      </c>
      <c r="D1500" t="s">
        <v>6693</v>
      </c>
      <c r="E1500">
        <f>IFERROR(VLOOKUP(A1500,Hoja1!$A:$E,5,0),0)-SUMIFS(REDUCCIONES!C:C,REDUCCIONES!B:B,A1500)+SUMIFS(Hoja10!E:E,Hoja10!A:A,A1500)+SUMIFS(Hoja11!E:E,Hoja11!A:A,A1500)+SUMIFS(Hoja12!E:E,Hoja12!A:A,A1500)+SUMIFS(Hoja13!E:E,Hoja13!A:A,A1500)+SUMIFS(Hoja14!E:E,Hoja14!A:A,A1500)+SUMIFS(Hoja15!E:E,Hoja15!A:A,A1500)+SUMIFS(Hoja16!E:E,Hoja16!A:A,A1500)</f>
        <v>104</v>
      </c>
      <c r="F1500">
        <f>IFERROR(VLOOKUP(A1500,Hoja7!$I:$J,2,0),0)</f>
        <v>1</v>
      </c>
      <c r="G1500">
        <f t="shared" si="23"/>
        <v>103</v>
      </c>
    </row>
    <row r="1501" spans="1:7" x14ac:dyDescent="0.25">
      <c r="A1501" t="s">
        <v>3625</v>
      </c>
      <c r="B1501" t="s">
        <v>3582</v>
      </c>
      <c r="C1501" t="s">
        <v>2</v>
      </c>
      <c r="D1501" t="s">
        <v>6693</v>
      </c>
      <c r="E1501">
        <f>IFERROR(VLOOKUP(A1501,Hoja1!$A:$E,5,0),0)-SUMIFS(REDUCCIONES!C:C,REDUCCIONES!B:B,A1501)+SUMIFS(Hoja10!E:E,Hoja10!A:A,A1501)+SUMIFS(Hoja11!E:E,Hoja11!A:A,A1501)+SUMIFS(Hoja12!E:E,Hoja12!A:A,A1501)+SUMIFS(Hoja13!E:E,Hoja13!A:A,A1501)+SUMIFS(Hoja14!E:E,Hoja14!A:A,A1501)+SUMIFS(Hoja15!E:E,Hoja15!A:A,A1501)+SUMIFS(Hoja16!E:E,Hoja16!A:A,A1501)</f>
        <v>106</v>
      </c>
      <c r="F1501">
        <f>IFERROR(VLOOKUP(A1501,Hoja7!$I:$J,2,0),0)</f>
        <v>0</v>
      </c>
      <c r="G1501">
        <f t="shared" si="23"/>
        <v>106</v>
      </c>
    </row>
    <row r="1502" spans="1:7" x14ac:dyDescent="0.25">
      <c r="A1502" t="s">
        <v>3588</v>
      </c>
      <c r="B1502" t="s">
        <v>3582</v>
      </c>
      <c r="C1502" t="s">
        <v>5</v>
      </c>
      <c r="D1502" t="s">
        <v>6693</v>
      </c>
      <c r="E1502">
        <f>IFERROR(VLOOKUP(A1502,Hoja1!$A:$E,5,0),0)-SUMIFS(REDUCCIONES!C:C,REDUCCIONES!B:B,A1502)+SUMIFS(Hoja10!E:E,Hoja10!A:A,A1502)+SUMIFS(Hoja11!E:E,Hoja11!A:A,A1502)+SUMIFS(Hoja12!E:E,Hoja12!A:A,A1502)+SUMIFS(Hoja13!E:E,Hoja13!A:A,A1502)+SUMIFS(Hoja14!E:E,Hoja14!A:A,A1502)+SUMIFS(Hoja15!E:E,Hoja15!A:A,A1502)+SUMIFS(Hoja16!E:E,Hoja16!A:A,A1502)</f>
        <v>45</v>
      </c>
      <c r="F1502">
        <f>IFERROR(VLOOKUP(A1502,Hoja7!$I:$J,2,0),0)</f>
        <v>0</v>
      </c>
      <c r="G1502">
        <f t="shared" si="23"/>
        <v>45</v>
      </c>
    </row>
    <row r="1503" spans="1:7" x14ac:dyDescent="0.25">
      <c r="A1503" t="s">
        <v>6694</v>
      </c>
      <c r="B1503" t="s">
        <v>3582</v>
      </c>
      <c r="C1503" t="s">
        <v>6178</v>
      </c>
      <c r="D1503" t="s">
        <v>6693</v>
      </c>
      <c r="E1503">
        <f>IFERROR(VLOOKUP(A1503,Hoja1!$A:$E,5,0),0)-SUMIFS(REDUCCIONES!C:C,REDUCCIONES!B:B,A1503)+SUMIFS(Hoja10!E:E,Hoja10!A:A,A1503)+SUMIFS(Hoja11!E:E,Hoja11!A:A,A1503)+SUMIFS(Hoja12!E:E,Hoja12!A:A,A1503)+SUMIFS(Hoja13!E:E,Hoja13!A:A,A1503)+SUMIFS(Hoja14!E:E,Hoja14!A:A,A1503)+SUMIFS(Hoja15!E:E,Hoja15!A:A,A1503)+SUMIFS(Hoja16!E:E,Hoja16!A:A,A1503)</f>
        <v>0</v>
      </c>
      <c r="F1503">
        <f>IFERROR(VLOOKUP(A1503,Hoja7!$I:$J,2,0),0)</f>
        <v>0</v>
      </c>
      <c r="G1503">
        <f t="shared" si="23"/>
        <v>0</v>
      </c>
    </row>
    <row r="1504" spans="1:7" x14ac:dyDescent="0.25">
      <c r="A1504" t="s">
        <v>6695</v>
      </c>
      <c r="B1504" t="s">
        <v>3582</v>
      </c>
      <c r="C1504" t="s">
        <v>6180</v>
      </c>
      <c r="D1504" t="s">
        <v>6693</v>
      </c>
      <c r="E1504">
        <f>IFERROR(VLOOKUP(A1504,Hoja1!$A:$E,5,0),0)-SUMIFS(REDUCCIONES!C:C,REDUCCIONES!B:B,A1504)+SUMIFS(Hoja10!E:E,Hoja10!A:A,A1504)+SUMIFS(Hoja11!E:E,Hoja11!A:A,A1504)+SUMIFS(Hoja12!E:E,Hoja12!A:A,A1504)+SUMIFS(Hoja13!E:E,Hoja13!A:A,A1504)+SUMIFS(Hoja14!E:E,Hoja14!A:A,A1504)+SUMIFS(Hoja15!E:E,Hoja15!A:A,A1504)+SUMIFS(Hoja16!E:E,Hoja16!A:A,A1504)</f>
        <v>0</v>
      </c>
      <c r="F1504">
        <f>IFERROR(VLOOKUP(A1504,Hoja7!$I:$J,2,0),0)</f>
        <v>0</v>
      </c>
      <c r="G1504">
        <f t="shared" si="23"/>
        <v>0</v>
      </c>
    </row>
    <row r="1505" spans="1:7" x14ac:dyDescent="0.25">
      <c r="A1505" t="s">
        <v>6696</v>
      </c>
      <c r="B1505" t="s">
        <v>3582</v>
      </c>
      <c r="C1505" t="s">
        <v>1131</v>
      </c>
      <c r="D1505" t="s">
        <v>6693</v>
      </c>
      <c r="E1505">
        <f>IFERROR(VLOOKUP(A1505,Hoja1!$A:$E,5,0),0)-SUMIFS(REDUCCIONES!C:C,REDUCCIONES!B:B,A1505)+SUMIFS(Hoja10!E:E,Hoja10!A:A,A1505)+SUMIFS(Hoja11!E:E,Hoja11!A:A,A1505)+SUMIFS(Hoja12!E:E,Hoja12!A:A,A1505)+SUMIFS(Hoja13!E:E,Hoja13!A:A,A1505)+SUMIFS(Hoja14!E:E,Hoja14!A:A,A1505)+SUMIFS(Hoja15!E:E,Hoja15!A:A,A1505)+SUMIFS(Hoja16!E:E,Hoja16!A:A,A1505)</f>
        <v>0</v>
      </c>
      <c r="F1505">
        <f>IFERROR(VLOOKUP(A1505,Hoja7!$I:$J,2,0),0)</f>
        <v>0</v>
      </c>
      <c r="G1505">
        <f t="shared" si="23"/>
        <v>0</v>
      </c>
    </row>
    <row r="1506" spans="1:7" x14ac:dyDescent="0.25">
      <c r="A1506" t="s">
        <v>3939</v>
      </c>
      <c r="B1506" t="s">
        <v>3788</v>
      </c>
      <c r="C1506" t="s">
        <v>179</v>
      </c>
      <c r="D1506" t="s">
        <v>6697</v>
      </c>
      <c r="E1506">
        <f>IFERROR(VLOOKUP(A1506,Hoja1!$A:$E,5,0),0)-SUMIFS(REDUCCIONES!C:C,REDUCCIONES!B:B,A1506)+SUMIFS(Hoja10!E:E,Hoja10!A:A,A1506)+SUMIFS(Hoja11!E:E,Hoja11!A:A,A1506)+SUMIFS(Hoja12!E:E,Hoja12!A:A,A1506)+SUMIFS(Hoja13!E:E,Hoja13!A:A,A1506)+SUMIFS(Hoja14!E:E,Hoja14!A:A,A1506)+SUMIFS(Hoja15!E:E,Hoja15!A:A,A1506)+SUMIFS(Hoja16!E:E,Hoja16!A:A,A1506)</f>
        <v>2</v>
      </c>
      <c r="F1506">
        <f>IFERROR(VLOOKUP(A1506,Hoja7!$I:$J,2,0),0)</f>
        <v>0</v>
      </c>
      <c r="G1506">
        <f t="shared" si="23"/>
        <v>2</v>
      </c>
    </row>
    <row r="1507" spans="1:7" x14ac:dyDescent="0.25">
      <c r="A1507" t="s">
        <v>3928</v>
      </c>
      <c r="B1507" t="s">
        <v>3788</v>
      </c>
      <c r="C1507" t="s">
        <v>17</v>
      </c>
      <c r="D1507" t="s">
        <v>6697</v>
      </c>
      <c r="E1507">
        <f>IFERROR(VLOOKUP(A1507,Hoja1!$A:$E,5,0),0)-SUMIFS(REDUCCIONES!C:C,REDUCCIONES!B:B,A1507)+SUMIFS(Hoja10!E:E,Hoja10!A:A,A1507)+SUMIFS(Hoja11!E:E,Hoja11!A:A,A1507)+SUMIFS(Hoja12!E:E,Hoja12!A:A,A1507)+SUMIFS(Hoja13!E:E,Hoja13!A:A,A1507)+SUMIFS(Hoja14!E:E,Hoja14!A:A,A1507)+SUMIFS(Hoja15!E:E,Hoja15!A:A,A1507)+SUMIFS(Hoja16!E:E,Hoja16!A:A,A1507)</f>
        <v>66</v>
      </c>
      <c r="F1507">
        <f>IFERROR(VLOOKUP(A1507,Hoja7!$I:$J,2,0),0)</f>
        <v>0</v>
      </c>
      <c r="G1507">
        <f t="shared" si="23"/>
        <v>66</v>
      </c>
    </row>
    <row r="1508" spans="1:7" x14ac:dyDescent="0.25">
      <c r="A1508" t="s">
        <v>3930</v>
      </c>
      <c r="B1508" t="s">
        <v>3788</v>
      </c>
      <c r="C1508" t="s">
        <v>8</v>
      </c>
      <c r="D1508" t="s">
        <v>6697</v>
      </c>
      <c r="E1508">
        <f>IFERROR(VLOOKUP(A1508,Hoja1!$A:$E,5,0),0)-SUMIFS(REDUCCIONES!C:C,REDUCCIONES!B:B,A1508)+SUMIFS(Hoja10!E:E,Hoja10!A:A,A1508)+SUMIFS(Hoja11!E:E,Hoja11!A:A,A1508)+SUMIFS(Hoja12!E:E,Hoja12!A:A,A1508)+SUMIFS(Hoja13!E:E,Hoja13!A:A,A1508)+SUMIFS(Hoja14!E:E,Hoja14!A:A,A1508)+SUMIFS(Hoja15!E:E,Hoja15!A:A,A1508)+SUMIFS(Hoja16!E:E,Hoja16!A:A,A1508)</f>
        <v>283</v>
      </c>
      <c r="F1508">
        <f>IFERROR(VLOOKUP(A1508,Hoja7!$I:$J,2,0),0)</f>
        <v>0</v>
      </c>
      <c r="G1508">
        <f t="shared" si="23"/>
        <v>283</v>
      </c>
    </row>
    <row r="1509" spans="1:7" x14ac:dyDescent="0.25">
      <c r="A1509" t="s">
        <v>3926</v>
      </c>
      <c r="B1509" t="s">
        <v>3788</v>
      </c>
      <c r="C1509" t="s">
        <v>14</v>
      </c>
      <c r="D1509" t="s">
        <v>6697</v>
      </c>
      <c r="E1509">
        <f>IFERROR(VLOOKUP(A1509,Hoja1!$A:$E,5,0),0)-SUMIFS(REDUCCIONES!C:C,REDUCCIONES!B:B,A1509)+SUMIFS(Hoja10!E:E,Hoja10!A:A,A1509)+SUMIFS(Hoja11!E:E,Hoja11!A:A,A1509)+SUMIFS(Hoja12!E:E,Hoja12!A:A,A1509)+SUMIFS(Hoja13!E:E,Hoja13!A:A,A1509)+SUMIFS(Hoja14!E:E,Hoja14!A:A,A1509)+SUMIFS(Hoja15!E:E,Hoja15!A:A,A1509)+SUMIFS(Hoja16!E:E,Hoja16!A:A,A1509)</f>
        <v>435</v>
      </c>
      <c r="F1509">
        <f>IFERROR(VLOOKUP(A1509,Hoja7!$I:$J,2,0),0)</f>
        <v>0</v>
      </c>
      <c r="G1509">
        <f t="shared" si="23"/>
        <v>435</v>
      </c>
    </row>
    <row r="1510" spans="1:7" x14ac:dyDescent="0.25">
      <c r="A1510" t="s">
        <v>3924</v>
      </c>
      <c r="B1510" t="s">
        <v>3788</v>
      </c>
      <c r="C1510" t="s">
        <v>11</v>
      </c>
      <c r="D1510" t="s">
        <v>6697</v>
      </c>
      <c r="E1510">
        <f>IFERROR(VLOOKUP(A1510,Hoja1!$A:$E,5,0),0)-SUMIFS(REDUCCIONES!C:C,REDUCCIONES!B:B,A1510)+SUMIFS(Hoja10!E:E,Hoja10!A:A,A1510)+SUMIFS(Hoja11!E:E,Hoja11!A:A,A1510)+SUMIFS(Hoja12!E:E,Hoja12!A:A,A1510)+SUMIFS(Hoja13!E:E,Hoja13!A:A,A1510)+SUMIFS(Hoja14!E:E,Hoja14!A:A,A1510)+SUMIFS(Hoja15!E:E,Hoja15!A:A,A1510)+SUMIFS(Hoja16!E:E,Hoja16!A:A,A1510)</f>
        <v>367</v>
      </c>
      <c r="F1510">
        <f>IFERROR(VLOOKUP(A1510,Hoja7!$I:$J,2,0),0)</f>
        <v>0</v>
      </c>
      <c r="G1510">
        <f t="shared" si="23"/>
        <v>367</v>
      </c>
    </row>
    <row r="1511" spans="1:7" x14ac:dyDescent="0.25">
      <c r="A1511" t="s">
        <v>3790</v>
      </c>
      <c r="B1511" t="s">
        <v>3788</v>
      </c>
      <c r="C1511" t="s">
        <v>20</v>
      </c>
      <c r="D1511" t="s">
        <v>6697</v>
      </c>
      <c r="E1511">
        <f>IFERROR(VLOOKUP(A1511,Hoja1!$A:$E,5,0),0)-SUMIFS(REDUCCIONES!C:C,REDUCCIONES!B:B,A1511)+SUMIFS(Hoja10!E:E,Hoja10!A:A,A1511)+SUMIFS(Hoja11!E:E,Hoja11!A:A,A1511)+SUMIFS(Hoja12!E:E,Hoja12!A:A,A1511)+SUMIFS(Hoja13!E:E,Hoja13!A:A,A1511)+SUMIFS(Hoja14!E:E,Hoja14!A:A,A1511)+SUMIFS(Hoja15!E:E,Hoja15!A:A,A1511)+SUMIFS(Hoja16!E:E,Hoja16!A:A,A1511)</f>
        <v>135</v>
      </c>
      <c r="F1511">
        <f>IFERROR(VLOOKUP(A1511,Hoja7!$I:$J,2,0),0)</f>
        <v>0</v>
      </c>
      <c r="G1511">
        <f t="shared" si="23"/>
        <v>135</v>
      </c>
    </row>
    <row r="1512" spans="1:7" x14ac:dyDescent="0.25">
      <c r="A1512" t="s">
        <v>3787</v>
      </c>
      <c r="B1512" t="s">
        <v>3788</v>
      </c>
      <c r="C1512" t="s">
        <v>2</v>
      </c>
      <c r="D1512" t="s">
        <v>6697</v>
      </c>
      <c r="E1512">
        <f>IFERROR(VLOOKUP(A1512,Hoja1!$A:$E,5,0),0)-SUMIFS(REDUCCIONES!C:C,REDUCCIONES!B:B,A1512)+SUMIFS(Hoja10!E:E,Hoja10!A:A,A1512)+SUMIFS(Hoja11!E:E,Hoja11!A:A,A1512)+SUMIFS(Hoja12!E:E,Hoja12!A:A,A1512)+SUMIFS(Hoja13!E:E,Hoja13!A:A,A1512)+SUMIFS(Hoja14!E:E,Hoja14!A:A,A1512)+SUMIFS(Hoja15!E:E,Hoja15!A:A,A1512)+SUMIFS(Hoja16!E:E,Hoja16!A:A,A1512)</f>
        <v>106</v>
      </c>
      <c r="F1512">
        <f>IFERROR(VLOOKUP(A1512,Hoja7!$I:$J,2,0),0)</f>
        <v>0</v>
      </c>
      <c r="G1512">
        <f t="shared" si="23"/>
        <v>106</v>
      </c>
    </row>
    <row r="1513" spans="1:7" x14ac:dyDescent="0.25">
      <c r="A1513" t="s">
        <v>3958</v>
      </c>
      <c r="B1513" t="s">
        <v>3788</v>
      </c>
      <c r="C1513" t="s">
        <v>5</v>
      </c>
      <c r="D1513" t="s">
        <v>6697</v>
      </c>
      <c r="E1513">
        <f>IFERROR(VLOOKUP(A1513,Hoja1!$A:$E,5,0),0)-SUMIFS(REDUCCIONES!C:C,REDUCCIONES!B:B,A1513)+SUMIFS(Hoja10!E:E,Hoja10!A:A,A1513)+SUMIFS(Hoja11!E:E,Hoja11!A:A,A1513)+SUMIFS(Hoja12!E:E,Hoja12!A:A,A1513)+SUMIFS(Hoja13!E:E,Hoja13!A:A,A1513)+SUMIFS(Hoja14!E:E,Hoja14!A:A,A1513)+SUMIFS(Hoja15!E:E,Hoja15!A:A,A1513)+SUMIFS(Hoja16!E:E,Hoja16!A:A,A1513)</f>
        <v>37</v>
      </c>
      <c r="F1513">
        <f>IFERROR(VLOOKUP(A1513,Hoja7!$I:$J,2,0),0)</f>
        <v>0</v>
      </c>
      <c r="G1513">
        <f t="shared" si="23"/>
        <v>37</v>
      </c>
    </row>
    <row r="1514" spans="1:7" x14ac:dyDescent="0.25">
      <c r="A1514" t="s">
        <v>6698</v>
      </c>
      <c r="B1514" t="s">
        <v>3788</v>
      </c>
      <c r="C1514" t="s">
        <v>6178</v>
      </c>
      <c r="D1514" t="s">
        <v>6697</v>
      </c>
      <c r="E1514">
        <f>IFERROR(VLOOKUP(A1514,Hoja1!$A:$E,5,0),0)-SUMIFS(REDUCCIONES!C:C,REDUCCIONES!B:B,A1514)+SUMIFS(Hoja10!E:E,Hoja10!A:A,A1514)+SUMIFS(Hoja11!E:E,Hoja11!A:A,A1514)+SUMIFS(Hoja12!E:E,Hoja12!A:A,A1514)+SUMIFS(Hoja13!E:E,Hoja13!A:A,A1514)+SUMIFS(Hoja14!E:E,Hoja14!A:A,A1514)+SUMIFS(Hoja15!E:E,Hoja15!A:A,A1514)+SUMIFS(Hoja16!E:E,Hoja16!A:A,A1514)</f>
        <v>0</v>
      </c>
      <c r="F1514">
        <f>IFERROR(VLOOKUP(A1514,Hoja7!$I:$J,2,0),0)</f>
        <v>0</v>
      </c>
      <c r="G1514">
        <f t="shared" si="23"/>
        <v>0</v>
      </c>
    </row>
    <row r="1515" spans="1:7" x14ac:dyDescent="0.25">
      <c r="A1515" t="s">
        <v>6699</v>
      </c>
      <c r="B1515" t="s">
        <v>3788</v>
      </c>
      <c r="C1515" t="s">
        <v>6180</v>
      </c>
      <c r="D1515" t="s">
        <v>6697</v>
      </c>
      <c r="E1515">
        <f>IFERROR(VLOOKUP(A1515,Hoja1!$A:$E,5,0),0)-SUMIFS(REDUCCIONES!C:C,REDUCCIONES!B:B,A1515)+SUMIFS(Hoja10!E:E,Hoja10!A:A,A1515)+SUMIFS(Hoja11!E:E,Hoja11!A:A,A1515)+SUMIFS(Hoja12!E:E,Hoja12!A:A,A1515)+SUMIFS(Hoja13!E:E,Hoja13!A:A,A1515)+SUMIFS(Hoja14!E:E,Hoja14!A:A,A1515)+SUMIFS(Hoja15!E:E,Hoja15!A:A,A1515)+SUMIFS(Hoja16!E:E,Hoja16!A:A,A1515)</f>
        <v>0</v>
      </c>
      <c r="F1515">
        <f>IFERROR(VLOOKUP(A1515,Hoja7!$I:$J,2,0),0)</f>
        <v>0</v>
      </c>
      <c r="G1515">
        <f t="shared" si="23"/>
        <v>0</v>
      </c>
    </row>
    <row r="1516" spans="1:7" x14ac:dyDescent="0.25">
      <c r="A1516" t="s">
        <v>6700</v>
      </c>
      <c r="B1516" t="s">
        <v>3788</v>
      </c>
      <c r="C1516" t="s">
        <v>1131</v>
      </c>
      <c r="D1516" t="s">
        <v>6697</v>
      </c>
      <c r="E1516">
        <f>IFERROR(VLOOKUP(A1516,Hoja1!$A:$E,5,0),0)-SUMIFS(REDUCCIONES!C:C,REDUCCIONES!B:B,A1516)+SUMIFS(Hoja10!E:E,Hoja10!A:A,A1516)+SUMIFS(Hoja11!E:E,Hoja11!A:A,A1516)+SUMIFS(Hoja12!E:E,Hoja12!A:A,A1516)+SUMIFS(Hoja13!E:E,Hoja13!A:A,A1516)+SUMIFS(Hoja14!E:E,Hoja14!A:A,A1516)+SUMIFS(Hoja15!E:E,Hoja15!A:A,A1516)+SUMIFS(Hoja16!E:E,Hoja16!A:A,A1516)</f>
        <v>0</v>
      </c>
      <c r="F1516">
        <f>IFERROR(VLOOKUP(A1516,Hoja7!$I:$J,2,0),0)</f>
        <v>0</v>
      </c>
      <c r="G1516">
        <f t="shared" si="23"/>
        <v>0</v>
      </c>
    </row>
    <row r="1517" spans="1:7" x14ac:dyDescent="0.25">
      <c r="A1517" t="s">
        <v>3892</v>
      </c>
      <c r="B1517" t="s">
        <v>3893</v>
      </c>
      <c r="C1517" t="s">
        <v>179</v>
      </c>
      <c r="D1517" t="s">
        <v>6701</v>
      </c>
      <c r="E1517">
        <f>IFERROR(VLOOKUP(A1517,Hoja1!$A:$E,5,0),0)-SUMIFS(REDUCCIONES!C:C,REDUCCIONES!B:B,A1517)+SUMIFS(Hoja10!E:E,Hoja10!A:A,A1517)+SUMIFS(Hoja11!E:E,Hoja11!A:A,A1517)+SUMIFS(Hoja12!E:E,Hoja12!A:A,A1517)+SUMIFS(Hoja13!E:E,Hoja13!A:A,A1517)+SUMIFS(Hoja14!E:E,Hoja14!A:A,A1517)+SUMIFS(Hoja15!E:E,Hoja15!A:A,A1517)+SUMIFS(Hoja16!E:E,Hoja16!A:A,A1517)</f>
        <v>7</v>
      </c>
      <c r="F1517">
        <f>IFERROR(VLOOKUP(A1517,Hoja7!$I:$J,2,0),0)</f>
        <v>0</v>
      </c>
      <c r="G1517">
        <f t="shared" si="23"/>
        <v>7</v>
      </c>
    </row>
    <row r="1518" spans="1:7" x14ac:dyDescent="0.25">
      <c r="A1518" t="s">
        <v>3905</v>
      </c>
      <c r="B1518" t="s">
        <v>3893</v>
      </c>
      <c r="C1518" t="s">
        <v>17</v>
      </c>
      <c r="D1518" t="s">
        <v>6701</v>
      </c>
      <c r="E1518">
        <f>IFERROR(VLOOKUP(A1518,Hoja1!$A:$E,5,0),0)-SUMIFS(REDUCCIONES!C:C,REDUCCIONES!B:B,A1518)+SUMIFS(Hoja10!E:E,Hoja10!A:A,A1518)+SUMIFS(Hoja11!E:E,Hoja11!A:A,A1518)+SUMIFS(Hoja12!E:E,Hoja12!A:A,A1518)+SUMIFS(Hoja13!E:E,Hoja13!A:A,A1518)+SUMIFS(Hoja14!E:E,Hoja14!A:A,A1518)+SUMIFS(Hoja15!E:E,Hoja15!A:A,A1518)+SUMIFS(Hoja16!E:E,Hoja16!A:A,A1518)</f>
        <v>23</v>
      </c>
      <c r="F1518">
        <f>IFERROR(VLOOKUP(A1518,Hoja7!$I:$J,2,0),0)</f>
        <v>0</v>
      </c>
      <c r="G1518">
        <f t="shared" si="23"/>
        <v>23</v>
      </c>
    </row>
    <row r="1519" spans="1:7" x14ac:dyDescent="0.25">
      <c r="A1519" t="s">
        <v>3899</v>
      </c>
      <c r="B1519" t="s">
        <v>3893</v>
      </c>
      <c r="C1519" t="s">
        <v>8</v>
      </c>
      <c r="D1519" t="s">
        <v>6701</v>
      </c>
      <c r="E1519">
        <f>IFERROR(VLOOKUP(A1519,Hoja1!$A:$E,5,0),0)-SUMIFS(REDUCCIONES!C:C,REDUCCIONES!B:B,A1519)+SUMIFS(Hoja10!E:E,Hoja10!A:A,A1519)+SUMIFS(Hoja11!E:E,Hoja11!A:A,A1519)+SUMIFS(Hoja12!E:E,Hoja12!A:A,A1519)+SUMIFS(Hoja13!E:E,Hoja13!A:A,A1519)+SUMIFS(Hoja14!E:E,Hoja14!A:A,A1519)+SUMIFS(Hoja15!E:E,Hoja15!A:A,A1519)+SUMIFS(Hoja16!E:E,Hoja16!A:A,A1519)</f>
        <v>485</v>
      </c>
      <c r="F1519">
        <f>IFERROR(VLOOKUP(A1519,Hoja7!$I:$J,2,0),0)</f>
        <v>0</v>
      </c>
      <c r="G1519">
        <f t="shared" si="23"/>
        <v>485</v>
      </c>
    </row>
    <row r="1520" spans="1:7" x14ac:dyDescent="0.25">
      <c r="A1520" t="s">
        <v>3903</v>
      </c>
      <c r="B1520" t="s">
        <v>3893</v>
      </c>
      <c r="C1520" t="s">
        <v>14</v>
      </c>
      <c r="D1520" t="s">
        <v>6701</v>
      </c>
      <c r="E1520">
        <f>IFERROR(VLOOKUP(A1520,Hoja1!$A:$E,5,0),0)-SUMIFS(REDUCCIONES!C:C,REDUCCIONES!B:B,A1520)+SUMIFS(Hoja10!E:E,Hoja10!A:A,A1520)+SUMIFS(Hoja11!E:E,Hoja11!A:A,A1520)+SUMIFS(Hoja12!E:E,Hoja12!A:A,A1520)+SUMIFS(Hoja13!E:E,Hoja13!A:A,A1520)+SUMIFS(Hoja14!E:E,Hoja14!A:A,A1520)+SUMIFS(Hoja15!E:E,Hoja15!A:A,A1520)+SUMIFS(Hoja16!E:E,Hoja16!A:A,A1520)</f>
        <v>792</v>
      </c>
      <c r="F1520">
        <f>IFERROR(VLOOKUP(A1520,Hoja7!$I:$J,2,0),0)</f>
        <v>0</v>
      </c>
      <c r="G1520">
        <f t="shared" si="23"/>
        <v>792</v>
      </c>
    </row>
    <row r="1521" spans="1:7" x14ac:dyDescent="0.25">
      <c r="A1521" t="s">
        <v>3901</v>
      </c>
      <c r="B1521" t="s">
        <v>3893</v>
      </c>
      <c r="C1521" t="s">
        <v>11</v>
      </c>
      <c r="D1521" t="s">
        <v>6701</v>
      </c>
      <c r="E1521">
        <f>IFERROR(VLOOKUP(A1521,Hoja1!$A:$E,5,0),0)-SUMIFS(REDUCCIONES!C:C,REDUCCIONES!B:B,A1521)+SUMIFS(Hoja10!E:E,Hoja10!A:A,A1521)+SUMIFS(Hoja11!E:E,Hoja11!A:A,A1521)+SUMIFS(Hoja12!E:E,Hoja12!A:A,A1521)+SUMIFS(Hoja13!E:E,Hoja13!A:A,A1521)+SUMIFS(Hoja14!E:E,Hoja14!A:A,A1521)+SUMIFS(Hoja15!E:E,Hoja15!A:A,A1521)+SUMIFS(Hoja16!E:E,Hoja16!A:A,A1521)</f>
        <v>695</v>
      </c>
      <c r="F1521">
        <f>IFERROR(VLOOKUP(A1521,Hoja7!$I:$J,2,0),0)</f>
        <v>0</v>
      </c>
      <c r="G1521">
        <f t="shared" si="23"/>
        <v>695</v>
      </c>
    </row>
    <row r="1522" spans="1:7" x14ac:dyDescent="0.25">
      <c r="A1522" t="s">
        <v>3907</v>
      </c>
      <c r="B1522" t="s">
        <v>3893</v>
      </c>
      <c r="C1522" t="s">
        <v>20</v>
      </c>
      <c r="D1522" t="s">
        <v>6701</v>
      </c>
      <c r="E1522">
        <f>IFERROR(VLOOKUP(A1522,Hoja1!$A:$E,5,0),0)-SUMIFS(REDUCCIONES!C:C,REDUCCIONES!B:B,A1522)+SUMIFS(Hoja10!E:E,Hoja10!A:A,A1522)+SUMIFS(Hoja11!E:E,Hoja11!A:A,A1522)+SUMIFS(Hoja12!E:E,Hoja12!A:A,A1522)+SUMIFS(Hoja13!E:E,Hoja13!A:A,A1522)+SUMIFS(Hoja14!E:E,Hoja14!A:A,A1522)+SUMIFS(Hoja15!E:E,Hoja15!A:A,A1522)+SUMIFS(Hoja16!E:E,Hoja16!A:A,A1522)</f>
        <v>291</v>
      </c>
      <c r="F1522">
        <f>IFERROR(VLOOKUP(A1522,Hoja7!$I:$J,2,0),0)</f>
        <v>0</v>
      </c>
      <c r="G1522">
        <f t="shared" si="23"/>
        <v>291</v>
      </c>
    </row>
    <row r="1523" spans="1:7" x14ac:dyDescent="0.25">
      <c r="A1523" t="s">
        <v>3895</v>
      </c>
      <c r="B1523" t="s">
        <v>3893</v>
      </c>
      <c r="C1523" t="s">
        <v>2</v>
      </c>
      <c r="D1523" t="s">
        <v>6701</v>
      </c>
      <c r="E1523">
        <f>IFERROR(VLOOKUP(A1523,Hoja1!$A:$E,5,0),0)-SUMIFS(REDUCCIONES!C:C,REDUCCIONES!B:B,A1523)+SUMIFS(Hoja10!E:E,Hoja10!A:A,A1523)+SUMIFS(Hoja11!E:E,Hoja11!A:A,A1523)+SUMIFS(Hoja12!E:E,Hoja12!A:A,A1523)+SUMIFS(Hoja13!E:E,Hoja13!A:A,A1523)+SUMIFS(Hoja14!E:E,Hoja14!A:A,A1523)+SUMIFS(Hoja15!E:E,Hoja15!A:A,A1523)+SUMIFS(Hoja16!E:E,Hoja16!A:A,A1523)</f>
        <v>138</v>
      </c>
      <c r="F1523">
        <f>IFERROR(VLOOKUP(A1523,Hoja7!$I:$J,2,0),0)</f>
        <v>0</v>
      </c>
      <c r="G1523">
        <f t="shared" si="23"/>
        <v>138</v>
      </c>
    </row>
    <row r="1524" spans="1:7" x14ac:dyDescent="0.25">
      <c r="A1524" t="s">
        <v>3897</v>
      </c>
      <c r="B1524" t="s">
        <v>3893</v>
      </c>
      <c r="C1524" t="s">
        <v>5</v>
      </c>
      <c r="D1524" t="s">
        <v>6701</v>
      </c>
      <c r="E1524">
        <f>IFERROR(VLOOKUP(A1524,Hoja1!$A:$E,5,0),0)-SUMIFS(REDUCCIONES!C:C,REDUCCIONES!B:B,A1524)+SUMIFS(Hoja10!E:E,Hoja10!A:A,A1524)+SUMIFS(Hoja11!E:E,Hoja11!A:A,A1524)+SUMIFS(Hoja12!E:E,Hoja12!A:A,A1524)+SUMIFS(Hoja13!E:E,Hoja13!A:A,A1524)+SUMIFS(Hoja14!E:E,Hoja14!A:A,A1524)+SUMIFS(Hoja15!E:E,Hoja15!A:A,A1524)+SUMIFS(Hoja16!E:E,Hoja16!A:A,A1524)</f>
        <v>19</v>
      </c>
      <c r="F1524">
        <f>IFERROR(VLOOKUP(A1524,Hoja7!$I:$J,2,0),0)</f>
        <v>0</v>
      </c>
      <c r="G1524">
        <f t="shared" si="23"/>
        <v>19</v>
      </c>
    </row>
    <row r="1525" spans="1:7" x14ac:dyDescent="0.25">
      <c r="A1525" t="s">
        <v>6702</v>
      </c>
      <c r="B1525" t="s">
        <v>3893</v>
      </c>
      <c r="C1525" t="s">
        <v>6178</v>
      </c>
      <c r="D1525" t="s">
        <v>6701</v>
      </c>
      <c r="E1525">
        <f>IFERROR(VLOOKUP(A1525,Hoja1!$A:$E,5,0),0)-SUMIFS(REDUCCIONES!C:C,REDUCCIONES!B:B,A1525)+SUMIFS(Hoja10!E:E,Hoja10!A:A,A1525)+SUMIFS(Hoja11!E:E,Hoja11!A:A,A1525)+SUMIFS(Hoja12!E:E,Hoja12!A:A,A1525)+SUMIFS(Hoja13!E:E,Hoja13!A:A,A1525)+SUMIFS(Hoja14!E:E,Hoja14!A:A,A1525)+SUMIFS(Hoja15!E:E,Hoja15!A:A,A1525)+SUMIFS(Hoja16!E:E,Hoja16!A:A,A1525)</f>
        <v>0</v>
      </c>
      <c r="F1525">
        <f>IFERROR(VLOOKUP(A1525,Hoja7!$I:$J,2,0),0)</f>
        <v>0</v>
      </c>
      <c r="G1525">
        <f t="shared" si="23"/>
        <v>0</v>
      </c>
    </row>
    <row r="1526" spans="1:7" x14ac:dyDescent="0.25">
      <c r="A1526" t="s">
        <v>6703</v>
      </c>
      <c r="B1526" t="s">
        <v>3893</v>
      </c>
      <c r="C1526" t="s">
        <v>6180</v>
      </c>
      <c r="D1526" t="s">
        <v>6701</v>
      </c>
      <c r="E1526">
        <f>IFERROR(VLOOKUP(A1526,Hoja1!$A:$E,5,0),0)-SUMIFS(REDUCCIONES!C:C,REDUCCIONES!B:B,A1526)+SUMIFS(Hoja10!E:E,Hoja10!A:A,A1526)+SUMIFS(Hoja11!E:E,Hoja11!A:A,A1526)+SUMIFS(Hoja12!E:E,Hoja12!A:A,A1526)+SUMIFS(Hoja13!E:E,Hoja13!A:A,A1526)+SUMIFS(Hoja14!E:E,Hoja14!A:A,A1526)+SUMIFS(Hoja15!E:E,Hoja15!A:A,A1526)+SUMIFS(Hoja16!E:E,Hoja16!A:A,A1526)</f>
        <v>0</v>
      </c>
      <c r="F1526">
        <f>IFERROR(VLOOKUP(A1526,Hoja7!$I:$J,2,0),0)</f>
        <v>0</v>
      </c>
      <c r="G1526">
        <f t="shared" si="23"/>
        <v>0</v>
      </c>
    </row>
    <row r="1527" spans="1:7" x14ac:dyDescent="0.25">
      <c r="A1527" t="s">
        <v>6704</v>
      </c>
      <c r="B1527" t="s">
        <v>3893</v>
      </c>
      <c r="C1527" t="s">
        <v>1131</v>
      </c>
      <c r="D1527" t="s">
        <v>6701</v>
      </c>
      <c r="E1527">
        <f>IFERROR(VLOOKUP(A1527,Hoja1!$A:$E,5,0),0)-SUMIFS(REDUCCIONES!C:C,REDUCCIONES!B:B,A1527)+SUMIFS(Hoja10!E:E,Hoja10!A:A,A1527)+SUMIFS(Hoja11!E:E,Hoja11!A:A,A1527)+SUMIFS(Hoja12!E:E,Hoja12!A:A,A1527)+SUMIFS(Hoja13!E:E,Hoja13!A:A,A1527)+SUMIFS(Hoja14!E:E,Hoja14!A:A,A1527)+SUMIFS(Hoja15!E:E,Hoja15!A:A,A1527)+SUMIFS(Hoja16!E:E,Hoja16!A:A,A1527)</f>
        <v>0</v>
      </c>
      <c r="F1527">
        <f>IFERROR(VLOOKUP(A1527,Hoja7!$I:$J,2,0),0)</f>
        <v>0</v>
      </c>
      <c r="G1527">
        <f t="shared" si="23"/>
        <v>0</v>
      </c>
    </row>
    <row r="1528" spans="1:7" x14ac:dyDescent="0.25">
      <c r="A1528" t="s">
        <v>3968</v>
      </c>
      <c r="B1528" t="s">
        <v>3969</v>
      </c>
      <c r="C1528" t="s">
        <v>179</v>
      </c>
      <c r="D1528" t="s">
        <v>6705</v>
      </c>
      <c r="E1528">
        <f>IFERROR(VLOOKUP(A1528,Hoja1!$A:$E,5,0),0)-SUMIFS(REDUCCIONES!C:C,REDUCCIONES!B:B,A1528)+SUMIFS(Hoja10!E:E,Hoja10!A:A,A1528)+SUMIFS(Hoja11!E:E,Hoja11!A:A,A1528)+SUMIFS(Hoja12!E:E,Hoja12!A:A,A1528)+SUMIFS(Hoja13!E:E,Hoja13!A:A,A1528)+SUMIFS(Hoja14!E:E,Hoja14!A:A,A1528)+SUMIFS(Hoja15!E:E,Hoja15!A:A,A1528)+SUMIFS(Hoja16!E:E,Hoja16!A:A,A1528)</f>
        <v>22</v>
      </c>
      <c r="F1528">
        <f>IFERROR(VLOOKUP(A1528,Hoja7!$I:$J,2,0),0)</f>
        <v>0</v>
      </c>
      <c r="G1528">
        <f t="shared" si="23"/>
        <v>22</v>
      </c>
    </row>
    <row r="1529" spans="1:7" x14ac:dyDescent="0.25">
      <c r="A1529" t="s">
        <v>3981</v>
      </c>
      <c r="B1529" t="s">
        <v>3969</v>
      </c>
      <c r="C1529" t="s">
        <v>17</v>
      </c>
      <c r="D1529" t="s">
        <v>6705</v>
      </c>
      <c r="E1529">
        <f>IFERROR(VLOOKUP(A1529,Hoja1!$A:$E,5,0),0)-SUMIFS(REDUCCIONES!C:C,REDUCCIONES!B:B,A1529)+SUMIFS(Hoja10!E:E,Hoja10!A:A,A1529)+SUMIFS(Hoja11!E:E,Hoja11!A:A,A1529)+SUMIFS(Hoja12!E:E,Hoja12!A:A,A1529)+SUMIFS(Hoja13!E:E,Hoja13!A:A,A1529)+SUMIFS(Hoja14!E:E,Hoja14!A:A,A1529)+SUMIFS(Hoja15!E:E,Hoja15!A:A,A1529)+SUMIFS(Hoja16!E:E,Hoja16!A:A,A1529)</f>
        <v>31</v>
      </c>
      <c r="F1529">
        <f>IFERROR(VLOOKUP(A1529,Hoja7!$I:$J,2,0),0)</f>
        <v>0</v>
      </c>
      <c r="G1529">
        <f t="shared" si="23"/>
        <v>31</v>
      </c>
    </row>
    <row r="1530" spans="1:7" x14ac:dyDescent="0.25">
      <c r="A1530" t="s">
        <v>3975</v>
      </c>
      <c r="B1530" t="s">
        <v>3969</v>
      </c>
      <c r="C1530" t="s">
        <v>8</v>
      </c>
      <c r="D1530" t="s">
        <v>6705</v>
      </c>
      <c r="E1530">
        <f>IFERROR(VLOOKUP(A1530,Hoja1!$A:$E,5,0),0)-SUMIFS(REDUCCIONES!C:C,REDUCCIONES!B:B,A1530)+SUMIFS(Hoja10!E:E,Hoja10!A:A,A1530)+SUMIFS(Hoja11!E:E,Hoja11!A:A,A1530)+SUMIFS(Hoja12!E:E,Hoja12!A:A,A1530)+SUMIFS(Hoja13!E:E,Hoja13!A:A,A1530)+SUMIFS(Hoja14!E:E,Hoja14!A:A,A1530)+SUMIFS(Hoja15!E:E,Hoja15!A:A,A1530)+SUMIFS(Hoja16!E:E,Hoja16!A:A,A1530)</f>
        <v>91</v>
      </c>
      <c r="F1530">
        <f>IFERROR(VLOOKUP(A1530,Hoja7!$I:$J,2,0),0)</f>
        <v>0</v>
      </c>
      <c r="G1530">
        <f t="shared" si="23"/>
        <v>91</v>
      </c>
    </row>
    <row r="1531" spans="1:7" x14ac:dyDescent="0.25">
      <c r="A1531" t="s">
        <v>3979</v>
      </c>
      <c r="B1531" t="s">
        <v>3969</v>
      </c>
      <c r="C1531" t="s">
        <v>14</v>
      </c>
      <c r="D1531" t="s">
        <v>6705</v>
      </c>
      <c r="E1531">
        <f>IFERROR(VLOOKUP(A1531,Hoja1!$A:$E,5,0),0)-SUMIFS(REDUCCIONES!C:C,REDUCCIONES!B:B,A1531)+SUMIFS(Hoja10!E:E,Hoja10!A:A,A1531)+SUMIFS(Hoja11!E:E,Hoja11!A:A,A1531)+SUMIFS(Hoja12!E:E,Hoja12!A:A,A1531)+SUMIFS(Hoja13!E:E,Hoja13!A:A,A1531)+SUMIFS(Hoja14!E:E,Hoja14!A:A,A1531)+SUMIFS(Hoja15!E:E,Hoja15!A:A,A1531)+SUMIFS(Hoja16!E:E,Hoja16!A:A,A1531)</f>
        <v>151</v>
      </c>
      <c r="F1531">
        <f>IFERROR(VLOOKUP(A1531,Hoja7!$I:$J,2,0),0)</f>
        <v>0</v>
      </c>
      <c r="G1531">
        <f t="shared" si="23"/>
        <v>151</v>
      </c>
    </row>
    <row r="1532" spans="1:7" x14ac:dyDescent="0.25">
      <c r="A1532" t="s">
        <v>3977</v>
      </c>
      <c r="B1532" t="s">
        <v>3969</v>
      </c>
      <c r="C1532" t="s">
        <v>11</v>
      </c>
      <c r="D1532" t="s">
        <v>6705</v>
      </c>
      <c r="E1532">
        <f>IFERROR(VLOOKUP(A1532,Hoja1!$A:$E,5,0),0)-SUMIFS(REDUCCIONES!C:C,REDUCCIONES!B:B,A1532)+SUMIFS(Hoja10!E:E,Hoja10!A:A,A1532)+SUMIFS(Hoja11!E:E,Hoja11!A:A,A1532)+SUMIFS(Hoja12!E:E,Hoja12!A:A,A1532)+SUMIFS(Hoja13!E:E,Hoja13!A:A,A1532)+SUMIFS(Hoja14!E:E,Hoja14!A:A,A1532)+SUMIFS(Hoja15!E:E,Hoja15!A:A,A1532)+SUMIFS(Hoja16!E:E,Hoja16!A:A,A1532)</f>
        <v>134</v>
      </c>
      <c r="F1532">
        <f>IFERROR(VLOOKUP(A1532,Hoja7!$I:$J,2,0),0)</f>
        <v>0</v>
      </c>
      <c r="G1532">
        <f t="shared" si="23"/>
        <v>134</v>
      </c>
    </row>
    <row r="1533" spans="1:7" x14ac:dyDescent="0.25">
      <c r="A1533" t="s">
        <v>3983</v>
      </c>
      <c r="B1533" t="s">
        <v>3969</v>
      </c>
      <c r="C1533" t="s">
        <v>20</v>
      </c>
      <c r="D1533" t="s">
        <v>6705</v>
      </c>
      <c r="E1533">
        <f>IFERROR(VLOOKUP(A1533,Hoja1!$A:$E,5,0),0)-SUMIFS(REDUCCIONES!C:C,REDUCCIONES!B:B,A1533)+SUMIFS(Hoja10!E:E,Hoja10!A:A,A1533)+SUMIFS(Hoja11!E:E,Hoja11!A:A,A1533)+SUMIFS(Hoja12!E:E,Hoja12!A:A,A1533)+SUMIFS(Hoja13!E:E,Hoja13!A:A,A1533)+SUMIFS(Hoja14!E:E,Hoja14!A:A,A1533)+SUMIFS(Hoja15!E:E,Hoja15!A:A,A1533)+SUMIFS(Hoja16!E:E,Hoja16!A:A,A1533)</f>
        <v>22</v>
      </c>
      <c r="F1533">
        <f>IFERROR(VLOOKUP(A1533,Hoja7!$I:$J,2,0),0)</f>
        <v>0</v>
      </c>
      <c r="G1533">
        <f t="shared" si="23"/>
        <v>22</v>
      </c>
    </row>
    <row r="1534" spans="1:7" x14ac:dyDescent="0.25">
      <c r="A1534" t="s">
        <v>3971</v>
      </c>
      <c r="B1534" t="s">
        <v>3969</v>
      </c>
      <c r="C1534" t="s">
        <v>2</v>
      </c>
      <c r="D1534" t="s">
        <v>6705</v>
      </c>
      <c r="E1534">
        <f>IFERROR(VLOOKUP(A1534,Hoja1!$A:$E,5,0),0)-SUMIFS(REDUCCIONES!C:C,REDUCCIONES!B:B,A1534)+SUMIFS(Hoja10!E:E,Hoja10!A:A,A1534)+SUMIFS(Hoja11!E:E,Hoja11!A:A,A1534)+SUMIFS(Hoja12!E:E,Hoja12!A:A,A1534)+SUMIFS(Hoja13!E:E,Hoja13!A:A,A1534)+SUMIFS(Hoja14!E:E,Hoja14!A:A,A1534)+SUMIFS(Hoja15!E:E,Hoja15!A:A,A1534)+SUMIFS(Hoja16!E:E,Hoja16!A:A,A1534)</f>
        <v>33</v>
      </c>
      <c r="F1534">
        <f>IFERROR(VLOOKUP(A1534,Hoja7!$I:$J,2,0),0)</f>
        <v>0</v>
      </c>
      <c r="G1534">
        <f t="shared" si="23"/>
        <v>33</v>
      </c>
    </row>
    <row r="1535" spans="1:7" x14ac:dyDescent="0.25">
      <c r="A1535" t="s">
        <v>3973</v>
      </c>
      <c r="B1535" t="s">
        <v>3969</v>
      </c>
      <c r="C1535" t="s">
        <v>5</v>
      </c>
      <c r="D1535" t="s">
        <v>6705</v>
      </c>
      <c r="E1535">
        <f>IFERROR(VLOOKUP(A1535,Hoja1!$A:$E,5,0),0)-SUMIFS(REDUCCIONES!C:C,REDUCCIONES!B:B,A1535)+SUMIFS(Hoja10!E:E,Hoja10!A:A,A1535)+SUMIFS(Hoja11!E:E,Hoja11!A:A,A1535)+SUMIFS(Hoja12!E:E,Hoja12!A:A,A1535)+SUMIFS(Hoja13!E:E,Hoja13!A:A,A1535)+SUMIFS(Hoja14!E:E,Hoja14!A:A,A1535)+SUMIFS(Hoja15!E:E,Hoja15!A:A,A1535)+SUMIFS(Hoja16!E:E,Hoja16!A:A,A1535)</f>
        <v>26</v>
      </c>
      <c r="F1535">
        <f>IFERROR(VLOOKUP(A1535,Hoja7!$I:$J,2,0),0)</f>
        <v>0</v>
      </c>
      <c r="G1535">
        <f t="shared" si="23"/>
        <v>26</v>
      </c>
    </row>
    <row r="1536" spans="1:7" x14ac:dyDescent="0.25">
      <c r="A1536" t="s">
        <v>6706</v>
      </c>
      <c r="B1536" t="s">
        <v>3969</v>
      </c>
      <c r="C1536" t="s">
        <v>6178</v>
      </c>
      <c r="D1536" t="s">
        <v>6705</v>
      </c>
      <c r="E1536">
        <f>IFERROR(VLOOKUP(A1536,Hoja1!$A:$E,5,0),0)-SUMIFS(REDUCCIONES!C:C,REDUCCIONES!B:B,A1536)+SUMIFS(Hoja10!E:E,Hoja10!A:A,A1536)+SUMIFS(Hoja11!E:E,Hoja11!A:A,A1536)+SUMIFS(Hoja12!E:E,Hoja12!A:A,A1536)+SUMIFS(Hoja13!E:E,Hoja13!A:A,A1536)+SUMIFS(Hoja14!E:E,Hoja14!A:A,A1536)+SUMIFS(Hoja15!E:E,Hoja15!A:A,A1536)+SUMIFS(Hoja16!E:E,Hoja16!A:A,A1536)</f>
        <v>0</v>
      </c>
      <c r="F1536">
        <f>IFERROR(VLOOKUP(A1536,Hoja7!$I:$J,2,0),0)</f>
        <v>0</v>
      </c>
      <c r="G1536">
        <f t="shared" si="23"/>
        <v>0</v>
      </c>
    </row>
    <row r="1537" spans="1:7" x14ac:dyDescent="0.25">
      <c r="A1537" t="s">
        <v>6707</v>
      </c>
      <c r="B1537" t="s">
        <v>3969</v>
      </c>
      <c r="C1537" t="s">
        <v>6180</v>
      </c>
      <c r="D1537" t="s">
        <v>6705</v>
      </c>
      <c r="E1537">
        <f>IFERROR(VLOOKUP(A1537,Hoja1!$A:$E,5,0),0)-SUMIFS(REDUCCIONES!C:C,REDUCCIONES!B:B,A1537)+SUMIFS(Hoja10!E:E,Hoja10!A:A,A1537)+SUMIFS(Hoja11!E:E,Hoja11!A:A,A1537)+SUMIFS(Hoja12!E:E,Hoja12!A:A,A1537)+SUMIFS(Hoja13!E:E,Hoja13!A:A,A1537)+SUMIFS(Hoja14!E:E,Hoja14!A:A,A1537)+SUMIFS(Hoja15!E:E,Hoja15!A:A,A1537)+SUMIFS(Hoja16!E:E,Hoja16!A:A,A1537)</f>
        <v>0</v>
      </c>
      <c r="F1537">
        <f>IFERROR(VLOOKUP(A1537,Hoja7!$I:$J,2,0),0)</f>
        <v>0</v>
      </c>
      <c r="G1537">
        <f t="shared" si="23"/>
        <v>0</v>
      </c>
    </row>
    <row r="1538" spans="1:7" x14ac:dyDescent="0.25">
      <c r="A1538" t="s">
        <v>6708</v>
      </c>
      <c r="B1538" t="s">
        <v>3969</v>
      </c>
      <c r="C1538" t="s">
        <v>1131</v>
      </c>
      <c r="D1538" t="s">
        <v>6705</v>
      </c>
      <c r="E1538">
        <f>IFERROR(VLOOKUP(A1538,Hoja1!$A:$E,5,0),0)-SUMIFS(REDUCCIONES!C:C,REDUCCIONES!B:B,A1538)+SUMIFS(Hoja10!E:E,Hoja10!A:A,A1538)+SUMIFS(Hoja11!E:E,Hoja11!A:A,A1538)+SUMIFS(Hoja12!E:E,Hoja12!A:A,A1538)+SUMIFS(Hoja13!E:E,Hoja13!A:A,A1538)+SUMIFS(Hoja14!E:E,Hoja14!A:A,A1538)+SUMIFS(Hoja15!E:E,Hoja15!A:A,A1538)+SUMIFS(Hoja16!E:E,Hoja16!A:A,A1538)</f>
        <v>0</v>
      </c>
      <c r="F1538">
        <f>IFERROR(VLOOKUP(A1538,Hoja7!$I:$J,2,0),0)</f>
        <v>0</v>
      </c>
      <c r="G1538">
        <f t="shared" ref="G1538:G1601" si="24">IF(AND(E1538&gt;=0,F1538&lt;0),E1538+F1538,E1538-F1538)</f>
        <v>0</v>
      </c>
    </row>
    <row r="1539" spans="1:7" x14ac:dyDescent="0.25">
      <c r="A1539" t="s">
        <v>3378</v>
      </c>
      <c r="B1539" t="s">
        <v>3379</v>
      </c>
      <c r="C1539" t="s">
        <v>179</v>
      </c>
      <c r="D1539" t="s">
        <v>6709</v>
      </c>
      <c r="E1539">
        <f>IFERROR(VLOOKUP(A1539,Hoja1!$A:$E,5,0),0)-SUMIFS(REDUCCIONES!C:C,REDUCCIONES!B:B,A1539)+SUMIFS(Hoja10!E:E,Hoja10!A:A,A1539)+SUMIFS(Hoja11!E:E,Hoja11!A:A,A1539)+SUMIFS(Hoja12!E:E,Hoja12!A:A,A1539)+SUMIFS(Hoja13!E:E,Hoja13!A:A,A1539)+SUMIFS(Hoja14!E:E,Hoja14!A:A,A1539)+SUMIFS(Hoja15!E:E,Hoja15!A:A,A1539)+SUMIFS(Hoja16!E:E,Hoja16!A:A,A1539)</f>
        <v>35</v>
      </c>
      <c r="F1539">
        <f>IFERROR(VLOOKUP(A1539,Hoja7!$I:$J,2,0),0)</f>
        <v>0</v>
      </c>
      <c r="G1539">
        <f t="shared" si="24"/>
        <v>35</v>
      </c>
    </row>
    <row r="1540" spans="1:7" x14ac:dyDescent="0.25">
      <c r="A1540" t="s">
        <v>3381</v>
      </c>
      <c r="B1540" t="s">
        <v>3379</v>
      </c>
      <c r="C1540" t="s">
        <v>17</v>
      </c>
      <c r="D1540" t="s">
        <v>6709</v>
      </c>
      <c r="E1540">
        <f>IFERROR(VLOOKUP(A1540,Hoja1!$A:$E,5,0),0)-SUMIFS(REDUCCIONES!C:C,REDUCCIONES!B:B,A1540)+SUMIFS(Hoja10!E:E,Hoja10!A:A,A1540)+SUMIFS(Hoja11!E:E,Hoja11!A:A,A1540)+SUMIFS(Hoja12!E:E,Hoja12!A:A,A1540)+SUMIFS(Hoja13!E:E,Hoja13!A:A,A1540)+SUMIFS(Hoja14!E:E,Hoja14!A:A,A1540)+SUMIFS(Hoja15!E:E,Hoja15!A:A,A1540)+SUMIFS(Hoja16!E:E,Hoja16!A:A,A1540)</f>
        <v>59</v>
      </c>
      <c r="F1540">
        <f>IFERROR(VLOOKUP(A1540,Hoja7!$I:$J,2,0),0)</f>
        <v>0</v>
      </c>
      <c r="G1540">
        <f t="shared" si="24"/>
        <v>59</v>
      </c>
    </row>
    <row r="1541" spans="1:7" x14ac:dyDescent="0.25">
      <c r="A1541" t="s">
        <v>3383</v>
      </c>
      <c r="B1541" t="s">
        <v>3379</v>
      </c>
      <c r="C1541" t="s">
        <v>8</v>
      </c>
      <c r="D1541" t="s">
        <v>6709</v>
      </c>
      <c r="E1541">
        <f>IFERROR(VLOOKUP(A1541,Hoja1!$A:$E,5,0),0)-SUMIFS(REDUCCIONES!C:C,REDUCCIONES!B:B,A1541)+SUMIFS(Hoja10!E:E,Hoja10!A:A,A1541)+SUMIFS(Hoja11!E:E,Hoja11!A:A,A1541)+SUMIFS(Hoja12!E:E,Hoja12!A:A,A1541)+SUMIFS(Hoja13!E:E,Hoja13!A:A,A1541)+SUMIFS(Hoja14!E:E,Hoja14!A:A,A1541)+SUMIFS(Hoja15!E:E,Hoja15!A:A,A1541)+SUMIFS(Hoja16!E:E,Hoja16!A:A,A1541)</f>
        <v>8</v>
      </c>
      <c r="F1541">
        <f>IFERROR(VLOOKUP(A1541,Hoja7!$I:$J,2,0),0)</f>
        <v>0</v>
      </c>
      <c r="G1541">
        <f t="shared" si="24"/>
        <v>8</v>
      </c>
    </row>
    <row r="1542" spans="1:7" x14ac:dyDescent="0.25">
      <c r="A1542" t="s">
        <v>3385</v>
      </c>
      <c r="B1542" t="s">
        <v>3379</v>
      </c>
      <c r="C1542" t="s">
        <v>14</v>
      </c>
      <c r="D1542" t="s">
        <v>6709</v>
      </c>
      <c r="E1542">
        <f>IFERROR(VLOOKUP(A1542,Hoja1!$A:$E,5,0),0)-SUMIFS(REDUCCIONES!C:C,REDUCCIONES!B:B,A1542)+SUMIFS(Hoja10!E:E,Hoja10!A:A,A1542)+SUMIFS(Hoja11!E:E,Hoja11!A:A,A1542)+SUMIFS(Hoja12!E:E,Hoja12!A:A,A1542)+SUMIFS(Hoja13!E:E,Hoja13!A:A,A1542)+SUMIFS(Hoja14!E:E,Hoja14!A:A,A1542)+SUMIFS(Hoja15!E:E,Hoja15!A:A,A1542)+SUMIFS(Hoja16!E:E,Hoja16!A:A,A1542)</f>
        <v>214</v>
      </c>
      <c r="F1542">
        <f>IFERROR(VLOOKUP(A1542,Hoja7!$I:$J,2,0),0)</f>
        <v>1</v>
      </c>
      <c r="G1542">
        <f t="shared" si="24"/>
        <v>213</v>
      </c>
    </row>
    <row r="1543" spans="1:7" x14ac:dyDescent="0.25">
      <c r="A1543" t="s">
        <v>3387</v>
      </c>
      <c r="B1543" t="s">
        <v>3379</v>
      </c>
      <c r="C1543" t="s">
        <v>11</v>
      </c>
      <c r="D1543" t="s">
        <v>6709</v>
      </c>
      <c r="E1543">
        <f>IFERROR(VLOOKUP(A1543,Hoja1!$A:$E,5,0),0)-SUMIFS(REDUCCIONES!C:C,REDUCCIONES!B:B,A1543)+SUMIFS(Hoja10!E:E,Hoja10!A:A,A1543)+SUMIFS(Hoja11!E:E,Hoja11!A:A,A1543)+SUMIFS(Hoja12!E:E,Hoja12!A:A,A1543)+SUMIFS(Hoja13!E:E,Hoja13!A:A,A1543)+SUMIFS(Hoja14!E:E,Hoja14!A:A,A1543)+SUMIFS(Hoja15!E:E,Hoja15!A:A,A1543)+SUMIFS(Hoja16!E:E,Hoja16!A:A,A1543)</f>
        <v>55</v>
      </c>
      <c r="F1543">
        <f>IFERROR(VLOOKUP(A1543,Hoja7!$I:$J,2,0),0)</f>
        <v>0</v>
      </c>
      <c r="G1543">
        <f t="shared" si="24"/>
        <v>55</v>
      </c>
    </row>
    <row r="1544" spans="1:7" x14ac:dyDescent="0.25">
      <c r="A1544" t="s">
        <v>3389</v>
      </c>
      <c r="B1544" t="s">
        <v>3379</v>
      </c>
      <c r="C1544" t="s">
        <v>20</v>
      </c>
      <c r="D1544" t="s">
        <v>6709</v>
      </c>
      <c r="E1544">
        <f>IFERROR(VLOOKUP(A1544,Hoja1!$A:$E,5,0),0)-SUMIFS(REDUCCIONES!C:C,REDUCCIONES!B:B,A1544)+SUMIFS(Hoja10!E:E,Hoja10!A:A,A1544)+SUMIFS(Hoja11!E:E,Hoja11!A:A,A1544)+SUMIFS(Hoja12!E:E,Hoja12!A:A,A1544)+SUMIFS(Hoja13!E:E,Hoja13!A:A,A1544)+SUMIFS(Hoja14!E:E,Hoja14!A:A,A1544)+SUMIFS(Hoja15!E:E,Hoja15!A:A,A1544)+SUMIFS(Hoja16!E:E,Hoja16!A:A,A1544)</f>
        <v>2</v>
      </c>
      <c r="F1544">
        <f>IFERROR(VLOOKUP(A1544,Hoja7!$I:$J,2,0),0)</f>
        <v>0</v>
      </c>
      <c r="G1544">
        <f t="shared" si="24"/>
        <v>2</v>
      </c>
    </row>
    <row r="1545" spans="1:7" x14ac:dyDescent="0.25">
      <c r="A1545" t="s">
        <v>3391</v>
      </c>
      <c r="B1545" t="s">
        <v>3379</v>
      </c>
      <c r="C1545" t="s">
        <v>2</v>
      </c>
      <c r="D1545" t="s">
        <v>6709</v>
      </c>
      <c r="E1545">
        <f>IFERROR(VLOOKUP(A1545,Hoja1!$A:$E,5,0),0)-SUMIFS(REDUCCIONES!C:C,REDUCCIONES!B:B,A1545)+SUMIFS(Hoja10!E:E,Hoja10!A:A,A1545)+SUMIFS(Hoja11!E:E,Hoja11!A:A,A1545)+SUMIFS(Hoja12!E:E,Hoja12!A:A,A1545)+SUMIFS(Hoja13!E:E,Hoja13!A:A,A1545)+SUMIFS(Hoja14!E:E,Hoja14!A:A,A1545)+SUMIFS(Hoja15!E:E,Hoja15!A:A,A1545)+SUMIFS(Hoja16!E:E,Hoja16!A:A,A1545)</f>
        <v>38</v>
      </c>
      <c r="F1545">
        <f>IFERROR(VLOOKUP(A1545,Hoja7!$I:$J,2,0),0)</f>
        <v>1</v>
      </c>
      <c r="G1545">
        <f t="shared" si="24"/>
        <v>37</v>
      </c>
    </row>
    <row r="1546" spans="1:7" x14ac:dyDescent="0.25">
      <c r="A1546" t="s">
        <v>3393</v>
      </c>
      <c r="B1546" t="s">
        <v>3379</v>
      </c>
      <c r="C1546" t="s">
        <v>5</v>
      </c>
      <c r="D1546" t="s">
        <v>6709</v>
      </c>
      <c r="E1546">
        <f>IFERROR(VLOOKUP(A1546,Hoja1!$A:$E,5,0),0)-SUMIFS(REDUCCIONES!C:C,REDUCCIONES!B:B,A1546)+SUMIFS(Hoja10!E:E,Hoja10!A:A,A1546)+SUMIFS(Hoja11!E:E,Hoja11!A:A,A1546)+SUMIFS(Hoja12!E:E,Hoja12!A:A,A1546)+SUMIFS(Hoja13!E:E,Hoja13!A:A,A1546)+SUMIFS(Hoja14!E:E,Hoja14!A:A,A1546)+SUMIFS(Hoja15!E:E,Hoja15!A:A,A1546)+SUMIFS(Hoja16!E:E,Hoja16!A:A,A1546)</f>
        <v>54</v>
      </c>
      <c r="F1546">
        <f>IFERROR(VLOOKUP(A1546,Hoja7!$I:$J,2,0),0)</f>
        <v>1</v>
      </c>
      <c r="G1546">
        <f t="shared" si="24"/>
        <v>53</v>
      </c>
    </row>
    <row r="1547" spans="1:7" x14ac:dyDescent="0.25">
      <c r="A1547" t="s">
        <v>5857</v>
      </c>
      <c r="B1547" t="s">
        <v>3379</v>
      </c>
      <c r="C1547" t="s">
        <v>6178</v>
      </c>
      <c r="D1547" t="s">
        <v>6709</v>
      </c>
      <c r="E1547">
        <f>IFERROR(VLOOKUP(A1547,Hoja1!$A:$E,5,0),0)-SUMIFS(REDUCCIONES!C:C,REDUCCIONES!B:B,A1547)+SUMIFS(Hoja10!E:E,Hoja10!A:A,A1547)+SUMIFS(Hoja11!E:E,Hoja11!A:A,A1547)+SUMIFS(Hoja12!E:E,Hoja12!A:A,A1547)+SUMIFS(Hoja13!E:E,Hoja13!A:A,A1547)+SUMIFS(Hoja14!E:E,Hoja14!A:A,A1547)+SUMIFS(Hoja15!E:E,Hoja15!A:A,A1547)+SUMIFS(Hoja16!E:E,Hoja16!A:A,A1547)</f>
        <v>0</v>
      </c>
      <c r="F1547">
        <f>IFERROR(VLOOKUP(A1547,Hoja7!$I:$J,2,0),0)</f>
        <v>0</v>
      </c>
      <c r="G1547">
        <f t="shared" si="24"/>
        <v>0</v>
      </c>
    </row>
    <row r="1548" spans="1:7" x14ac:dyDescent="0.25">
      <c r="A1548" t="s">
        <v>6710</v>
      </c>
      <c r="B1548" t="s">
        <v>3379</v>
      </c>
      <c r="C1548" t="s">
        <v>6180</v>
      </c>
      <c r="D1548" t="s">
        <v>6709</v>
      </c>
      <c r="E1548">
        <f>IFERROR(VLOOKUP(A1548,Hoja1!$A:$E,5,0),0)-SUMIFS(REDUCCIONES!C:C,REDUCCIONES!B:B,A1548)+SUMIFS(Hoja10!E:E,Hoja10!A:A,A1548)+SUMIFS(Hoja11!E:E,Hoja11!A:A,A1548)+SUMIFS(Hoja12!E:E,Hoja12!A:A,A1548)+SUMIFS(Hoja13!E:E,Hoja13!A:A,A1548)+SUMIFS(Hoja14!E:E,Hoja14!A:A,A1548)+SUMIFS(Hoja15!E:E,Hoja15!A:A,A1548)+SUMIFS(Hoja16!E:E,Hoja16!A:A,A1548)</f>
        <v>0</v>
      </c>
      <c r="F1548">
        <f>IFERROR(VLOOKUP(A1548,Hoja7!$I:$J,2,0),0)</f>
        <v>0</v>
      </c>
      <c r="G1548">
        <f t="shared" si="24"/>
        <v>0</v>
      </c>
    </row>
    <row r="1549" spans="1:7" x14ac:dyDescent="0.25">
      <c r="A1549" t="s">
        <v>6711</v>
      </c>
      <c r="B1549" t="s">
        <v>3379</v>
      </c>
      <c r="C1549" t="s">
        <v>1131</v>
      </c>
      <c r="D1549" t="s">
        <v>6709</v>
      </c>
      <c r="E1549">
        <f>IFERROR(VLOOKUP(A1549,Hoja1!$A:$E,5,0),0)-SUMIFS(REDUCCIONES!C:C,REDUCCIONES!B:B,A1549)+SUMIFS(Hoja10!E:E,Hoja10!A:A,A1549)+SUMIFS(Hoja11!E:E,Hoja11!A:A,A1549)+SUMIFS(Hoja12!E:E,Hoja12!A:A,A1549)+SUMIFS(Hoja13!E:E,Hoja13!A:A,A1549)+SUMIFS(Hoja14!E:E,Hoja14!A:A,A1549)+SUMIFS(Hoja15!E:E,Hoja15!A:A,A1549)+SUMIFS(Hoja16!E:E,Hoja16!A:A,A1549)</f>
        <v>0</v>
      </c>
      <c r="F1549">
        <f>IFERROR(VLOOKUP(A1549,Hoja7!$I:$J,2,0),0)</f>
        <v>0</v>
      </c>
      <c r="G1549">
        <f t="shared" si="24"/>
        <v>0</v>
      </c>
    </row>
    <row r="1550" spans="1:7" x14ac:dyDescent="0.25">
      <c r="A1550" t="s">
        <v>2579</v>
      </c>
      <c r="B1550" t="s">
        <v>2580</v>
      </c>
      <c r="C1550" t="s">
        <v>179</v>
      </c>
      <c r="D1550" t="s">
        <v>6712</v>
      </c>
      <c r="E1550">
        <f>IFERROR(VLOOKUP(A1550,Hoja1!$A:$E,5,0),0)-SUMIFS(REDUCCIONES!C:C,REDUCCIONES!B:B,A1550)+SUMIFS(Hoja10!E:E,Hoja10!A:A,A1550)+SUMIFS(Hoja11!E:E,Hoja11!A:A,A1550)+SUMIFS(Hoja12!E:E,Hoja12!A:A,A1550)+SUMIFS(Hoja13!E:E,Hoja13!A:A,A1550)+SUMIFS(Hoja14!E:E,Hoja14!A:A,A1550)+SUMIFS(Hoja15!E:E,Hoja15!A:A,A1550)+SUMIFS(Hoja16!E:E,Hoja16!A:A,A1550)</f>
        <v>118</v>
      </c>
      <c r="F1550">
        <f>IFERROR(VLOOKUP(A1550,Hoja7!$I:$J,2,0),0)</f>
        <v>0</v>
      </c>
      <c r="G1550">
        <f t="shared" si="24"/>
        <v>118</v>
      </c>
    </row>
    <row r="1551" spans="1:7" x14ac:dyDescent="0.25">
      <c r="A1551" t="s">
        <v>2592</v>
      </c>
      <c r="B1551" t="s">
        <v>2580</v>
      </c>
      <c r="C1551" t="s">
        <v>17</v>
      </c>
      <c r="D1551" t="s">
        <v>6712</v>
      </c>
      <c r="E1551">
        <f>IFERROR(VLOOKUP(A1551,Hoja1!$A:$E,5,0),0)-SUMIFS(REDUCCIONES!C:C,REDUCCIONES!B:B,A1551)+SUMIFS(Hoja10!E:E,Hoja10!A:A,A1551)+SUMIFS(Hoja11!E:E,Hoja11!A:A,A1551)+SUMIFS(Hoja12!E:E,Hoja12!A:A,A1551)+SUMIFS(Hoja13!E:E,Hoja13!A:A,A1551)+SUMIFS(Hoja14!E:E,Hoja14!A:A,A1551)+SUMIFS(Hoja15!E:E,Hoja15!A:A,A1551)+SUMIFS(Hoja16!E:E,Hoja16!A:A,A1551)</f>
        <v>182</v>
      </c>
      <c r="F1551">
        <f>IFERROR(VLOOKUP(A1551,Hoja7!$I:$J,2,0),0)</f>
        <v>3</v>
      </c>
      <c r="G1551">
        <f t="shared" si="24"/>
        <v>179</v>
      </c>
    </row>
    <row r="1552" spans="1:7" x14ac:dyDescent="0.25">
      <c r="A1552" t="s">
        <v>2586</v>
      </c>
      <c r="B1552" t="s">
        <v>2580</v>
      </c>
      <c r="C1552" t="s">
        <v>8</v>
      </c>
      <c r="D1552" t="s">
        <v>6712</v>
      </c>
      <c r="E1552">
        <f>IFERROR(VLOOKUP(A1552,Hoja1!$A:$E,5,0),0)-SUMIFS(REDUCCIONES!C:C,REDUCCIONES!B:B,A1552)+SUMIFS(Hoja10!E:E,Hoja10!A:A,A1552)+SUMIFS(Hoja11!E:E,Hoja11!A:A,A1552)+SUMIFS(Hoja12!E:E,Hoja12!A:A,A1552)+SUMIFS(Hoja13!E:E,Hoja13!A:A,A1552)+SUMIFS(Hoja14!E:E,Hoja14!A:A,A1552)+SUMIFS(Hoja15!E:E,Hoja15!A:A,A1552)+SUMIFS(Hoja16!E:E,Hoja16!A:A,A1552)</f>
        <v>598</v>
      </c>
      <c r="F1552">
        <f>IFERROR(VLOOKUP(A1552,Hoja7!$I:$J,2,0),0)</f>
        <v>3</v>
      </c>
      <c r="G1552">
        <f t="shared" si="24"/>
        <v>595</v>
      </c>
    </row>
    <row r="1553" spans="1:7" x14ac:dyDescent="0.25">
      <c r="A1553" t="s">
        <v>2590</v>
      </c>
      <c r="B1553" t="s">
        <v>2580</v>
      </c>
      <c r="C1553" t="s">
        <v>14</v>
      </c>
      <c r="D1553" t="s">
        <v>6712</v>
      </c>
      <c r="E1553">
        <f>IFERROR(VLOOKUP(A1553,Hoja1!$A:$E,5,0),0)-SUMIFS(REDUCCIONES!C:C,REDUCCIONES!B:B,A1553)+SUMIFS(Hoja10!E:E,Hoja10!A:A,A1553)+SUMIFS(Hoja11!E:E,Hoja11!A:A,A1553)+SUMIFS(Hoja12!E:E,Hoja12!A:A,A1553)+SUMIFS(Hoja13!E:E,Hoja13!A:A,A1553)+SUMIFS(Hoja14!E:E,Hoja14!A:A,A1553)+SUMIFS(Hoja15!E:E,Hoja15!A:A,A1553)+SUMIFS(Hoja16!E:E,Hoja16!A:A,A1553)</f>
        <v>1085</v>
      </c>
      <c r="F1553">
        <f>IFERROR(VLOOKUP(A1553,Hoja7!$I:$J,2,0),0)</f>
        <v>10</v>
      </c>
      <c r="G1553">
        <f t="shared" si="24"/>
        <v>1075</v>
      </c>
    </row>
    <row r="1554" spans="1:7" x14ac:dyDescent="0.25">
      <c r="A1554" t="s">
        <v>2588</v>
      </c>
      <c r="B1554" t="s">
        <v>2580</v>
      </c>
      <c r="C1554" t="s">
        <v>11</v>
      </c>
      <c r="D1554" t="s">
        <v>6712</v>
      </c>
      <c r="E1554">
        <f>IFERROR(VLOOKUP(A1554,Hoja1!$A:$E,5,0),0)-SUMIFS(REDUCCIONES!C:C,REDUCCIONES!B:B,A1554)+SUMIFS(Hoja10!E:E,Hoja10!A:A,A1554)+SUMIFS(Hoja11!E:E,Hoja11!A:A,A1554)+SUMIFS(Hoja12!E:E,Hoja12!A:A,A1554)+SUMIFS(Hoja13!E:E,Hoja13!A:A,A1554)+SUMIFS(Hoja14!E:E,Hoja14!A:A,A1554)+SUMIFS(Hoja15!E:E,Hoja15!A:A,A1554)+SUMIFS(Hoja16!E:E,Hoja16!A:A,A1554)</f>
        <v>1095</v>
      </c>
      <c r="F1554">
        <f>IFERROR(VLOOKUP(A1554,Hoja7!$I:$J,2,0),0)</f>
        <v>16</v>
      </c>
      <c r="G1554">
        <f t="shared" si="24"/>
        <v>1079</v>
      </c>
    </row>
    <row r="1555" spans="1:7" x14ac:dyDescent="0.25">
      <c r="A1555" t="s">
        <v>2594</v>
      </c>
      <c r="B1555" t="s">
        <v>2580</v>
      </c>
      <c r="C1555" t="s">
        <v>20</v>
      </c>
      <c r="D1555" t="s">
        <v>6712</v>
      </c>
      <c r="E1555">
        <f>IFERROR(VLOOKUP(A1555,Hoja1!$A:$E,5,0),0)-SUMIFS(REDUCCIONES!C:C,REDUCCIONES!B:B,A1555)+SUMIFS(Hoja10!E:E,Hoja10!A:A,A1555)+SUMIFS(Hoja11!E:E,Hoja11!A:A,A1555)+SUMIFS(Hoja12!E:E,Hoja12!A:A,A1555)+SUMIFS(Hoja13!E:E,Hoja13!A:A,A1555)+SUMIFS(Hoja14!E:E,Hoja14!A:A,A1555)+SUMIFS(Hoja15!E:E,Hoja15!A:A,A1555)+SUMIFS(Hoja16!E:E,Hoja16!A:A,A1555)</f>
        <v>649</v>
      </c>
      <c r="F1555">
        <f>IFERROR(VLOOKUP(A1555,Hoja7!$I:$J,2,0),0)</f>
        <v>11</v>
      </c>
      <c r="G1555">
        <f t="shared" si="24"/>
        <v>638</v>
      </c>
    </row>
    <row r="1556" spans="1:7" x14ac:dyDescent="0.25">
      <c r="A1556" t="s">
        <v>2582</v>
      </c>
      <c r="B1556" t="s">
        <v>2580</v>
      </c>
      <c r="C1556" t="s">
        <v>2</v>
      </c>
      <c r="D1556" t="s">
        <v>6712</v>
      </c>
      <c r="E1556">
        <f>IFERROR(VLOOKUP(A1556,Hoja1!$A:$E,5,0),0)-SUMIFS(REDUCCIONES!C:C,REDUCCIONES!B:B,A1556)+SUMIFS(Hoja10!E:E,Hoja10!A:A,A1556)+SUMIFS(Hoja11!E:E,Hoja11!A:A,A1556)+SUMIFS(Hoja12!E:E,Hoja12!A:A,A1556)+SUMIFS(Hoja13!E:E,Hoja13!A:A,A1556)+SUMIFS(Hoja14!E:E,Hoja14!A:A,A1556)+SUMIFS(Hoja15!E:E,Hoja15!A:A,A1556)+SUMIFS(Hoja16!E:E,Hoja16!A:A,A1556)</f>
        <v>321</v>
      </c>
      <c r="F1556">
        <f>IFERROR(VLOOKUP(A1556,Hoja7!$I:$J,2,0),0)</f>
        <v>0</v>
      </c>
      <c r="G1556">
        <f t="shared" si="24"/>
        <v>321</v>
      </c>
    </row>
    <row r="1557" spans="1:7" x14ac:dyDescent="0.25">
      <c r="A1557" t="s">
        <v>2584</v>
      </c>
      <c r="B1557" t="s">
        <v>2580</v>
      </c>
      <c r="C1557" t="s">
        <v>5</v>
      </c>
      <c r="D1557" t="s">
        <v>6712</v>
      </c>
      <c r="E1557">
        <f>IFERROR(VLOOKUP(A1557,Hoja1!$A:$E,5,0),0)-SUMIFS(REDUCCIONES!C:C,REDUCCIONES!B:B,A1557)+SUMIFS(Hoja10!E:E,Hoja10!A:A,A1557)+SUMIFS(Hoja11!E:E,Hoja11!A:A,A1557)+SUMIFS(Hoja12!E:E,Hoja12!A:A,A1557)+SUMIFS(Hoja13!E:E,Hoja13!A:A,A1557)+SUMIFS(Hoja14!E:E,Hoja14!A:A,A1557)+SUMIFS(Hoja15!E:E,Hoja15!A:A,A1557)+SUMIFS(Hoja16!E:E,Hoja16!A:A,A1557)</f>
        <v>47</v>
      </c>
      <c r="F1557">
        <f>IFERROR(VLOOKUP(A1557,Hoja7!$I:$J,2,0),0)</f>
        <v>0</v>
      </c>
      <c r="G1557">
        <f t="shared" si="24"/>
        <v>47</v>
      </c>
    </row>
    <row r="1558" spans="1:7" x14ac:dyDescent="0.25">
      <c r="A1558" t="s">
        <v>6713</v>
      </c>
      <c r="B1558" t="s">
        <v>2580</v>
      </c>
      <c r="C1558" t="s">
        <v>6178</v>
      </c>
      <c r="D1558" t="s">
        <v>6712</v>
      </c>
      <c r="E1558">
        <f>IFERROR(VLOOKUP(A1558,Hoja1!$A:$E,5,0),0)-SUMIFS(REDUCCIONES!C:C,REDUCCIONES!B:B,A1558)+SUMIFS(Hoja10!E:E,Hoja10!A:A,A1558)+SUMIFS(Hoja11!E:E,Hoja11!A:A,A1558)+SUMIFS(Hoja12!E:E,Hoja12!A:A,A1558)+SUMIFS(Hoja13!E:E,Hoja13!A:A,A1558)+SUMIFS(Hoja14!E:E,Hoja14!A:A,A1558)+SUMIFS(Hoja15!E:E,Hoja15!A:A,A1558)+SUMIFS(Hoja16!E:E,Hoja16!A:A,A1558)</f>
        <v>0</v>
      </c>
      <c r="F1558">
        <f>IFERROR(VLOOKUP(A1558,Hoja7!$I:$J,2,0),0)</f>
        <v>0</v>
      </c>
      <c r="G1558">
        <f t="shared" si="24"/>
        <v>0</v>
      </c>
    </row>
    <row r="1559" spans="1:7" x14ac:dyDescent="0.25">
      <c r="A1559" t="s">
        <v>6714</v>
      </c>
      <c r="B1559" t="s">
        <v>2580</v>
      </c>
      <c r="C1559" t="s">
        <v>6180</v>
      </c>
      <c r="D1559" t="s">
        <v>6712</v>
      </c>
      <c r="E1559">
        <f>IFERROR(VLOOKUP(A1559,Hoja1!$A:$E,5,0),0)-SUMIFS(REDUCCIONES!C:C,REDUCCIONES!B:B,A1559)+SUMIFS(Hoja10!E:E,Hoja10!A:A,A1559)+SUMIFS(Hoja11!E:E,Hoja11!A:A,A1559)+SUMIFS(Hoja12!E:E,Hoja12!A:A,A1559)+SUMIFS(Hoja13!E:E,Hoja13!A:A,A1559)+SUMIFS(Hoja14!E:E,Hoja14!A:A,A1559)+SUMIFS(Hoja15!E:E,Hoja15!A:A,A1559)+SUMIFS(Hoja16!E:E,Hoja16!A:A,A1559)</f>
        <v>0</v>
      </c>
      <c r="F1559">
        <f>IFERROR(VLOOKUP(A1559,Hoja7!$I:$J,2,0),0)</f>
        <v>0</v>
      </c>
      <c r="G1559">
        <f t="shared" si="24"/>
        <v>0</v>
      </c>
    </row>
    <row r="1560" spans="1:7" x14ac:dyDescent="0.25">
      <c r="A1560" t="s">
        <v>6715</v>
      </c>
      <c r="B1560" t="s">
        <v>2580</v>
      </c>
      <c r="C1560" t="s">
        <v>1131</v>
      </c>
      <c r="D1560" t="s">
        <v>6712</v>
      </c>
      <c r="E1560">
        <f>IFERROR(VLOOKUP(A1560,Hoja1!$A:$E,5,0),0)-SUMIFS(REDUCCIONES!C:C,REDUCCIONES!B:B,A1560)+SUMIFS(Hoja10!E:E,Hoja10!A:A,A1560)+SUMIFS(Hoja11!E:E,Hoja11!A:A,A1560)+SUMIFS(Hoja12!E:E,Hoja12!A:A,A1560)+SUMIFS(Hoja13!E:E,Hoja13!A:A,A1560)+SUMIFS(Hoja14!E:E,Hoja14!A:A,A1560)+SUMIFS(Hoja15!E:E,Hoja15!A:A,A1560)+SUMIFS(Hoja16!E:E,Hoja16!A:A,A1560)</f>
        <v>0</v>
      </c>
      <c r="F1560">
        <f>IFERROR(VLOOKUP(A1560,Hoja7!$I:$J,2,0),0)</f>
        <v>0</v>
      </c>
      <c r="G1560">
        <f t="shared" si="24"/>
        <v>0</v>
      </c>
    </row>
    <row r="1561" spans="1:7" x14ac:dyDescent="0.25">
      <c r="A1561" t="s">
        <v>2462</v>
      </c>
      <c r="B1561" t="s">
        <v>2463</v>
      </c>
      <c r="C1561" t="s">
        <v>179</v>
      </c>
      <c r="D1561" t="s">
        <v>6716</v>
      </c>
      <c r="E1561">
        <f>IFERROR(VLOOKUP(A1561,Hoja1!$A:$E,5,0),0)-SUMIFS(REDUCCIONES!C:C,REDUCCIONES!B:B,A1561)+SUMIFS(Hoja10!E:E,Hoja10!A:A,A1561)+SUMIFS(Hoja11!E:E,Hoja11!A:A,A1561)+SUMIFS(Hoja12!E:E,Hoja12!A:A,A1561)+SUMIFS(Hoja13!E:E,Hoja13!A:A,A1561)+SUMIFS(Hoja14!E:E,Hoja14!A:A,A1561)+SUMIFS(Hoja15!E:E,Hoja15!A:A,A1561)+SUMIFS(Hoja16!E:E,Hoja16!A:A,A1561)</f>
        <v>167</v>
      </c>
      <c r="F1561">
        <f>IFERROR(VLOOKUP(A1561,Hoja7!$I:$J,2,0),0)</f>
        <v>0</v>
      </c>
      <c r="G1561">
        <f t="shared" si="24"/>
        <v>167</v>
      </c>
    </row>
    <row r="1562" spans="1:7" x14ac:dyDescent="0.25">
      <c r="A1562" t="s">
        <v>2475</v>
      </c>
      <c r="B1562" t="s">
        <v>2463</v>
      </c>
      <c r="C1562" t="s">
        <v>17</v>
      </c>
      <c r="D1562" t="s">
        <v>6716</v>
      </c>
      <c r="E1562">
        <f>IFERROR(VLOOKUP(A1562,Hoja1!$A:$E,5,0),0)-SUMIFS(REDUCCIONES!C:C,REDUCCIONES!B:B,A1562)+SUMIFS(Hoja10!E:E,Hoja10!A:A,A1562)+SUMIFS(Hoja11!E:E,Hoja11!A:A,A1562)+SUMIFS(Hoja12!E:E,Hoja12!A:A,A1562)+SUMIFS(Hoja13!E:E,Hoja13!A:A,A1562)+SUMIFS(Hoja14!E:E,Hoja14!A:A,A1562)+SUMIFS(Hoja15!E:E,Hoja15!A:A,A1562)+SUMIFS(Hoja16!E:E,Hoja16!A:A,A1562)</f>
        <v>313</v>
      </c>
      <c r="F1562">
        <f>IFERROR(VLOOKUP(A1562,Hoja7!$I:$J,2,0),0)</f>
        <v>0</v>
      </c>
      <c r="G1562">
        <f t="shared" si="24"/>
        <v>313</v>
      </c>
    </row>
    <row r="1563" spans="1:7" x14ac:dyDescent="0.25">
      <c r="A1563" t="s">
        <v>2469</v>
      </c>
      <c r="B1563" t="s">
        <v>2463</v>
      </c>
      <c r="C1563" t="s">
        <v>8</v>
      </c>
      <c r="D1563" t="s">
        <v>6716</v>
      </c>
      <c r="E1563">
        <f>IFERROR(VLOOKUP(A1563,Hoja1!$A:$E,5,0),0)-SUMIFS(REDUCCIONES!C:C,REDUCCIONES!B:B,A1563)+SUMIFS(Hoja10!E:E,Hoja10!A:A,A1563)+SUMIFS(Hoja11!E:E,Hoja11!A:A,A1563)+SUMIFS(Hoja12!E:E,Hoja12!A:A,A1563)+SUMIFS(Hoja13!E:E,Hoja13!A:A,A1563)+SUMIFS(Hoja14!E:E,Hoja14!A:A,A1563)+SUMIFS(Hoja15!E:E,Hoja15!A:A,A1563)+SUMIFS(Hoja16!E:E,Hoja16!A:A,A1563)</f>
        <v>654</v>
      </c>
      <c r="F1563">
        <f>IFERROR(VLOOKUP(A1563,Hoja7!$I:$J,2,0),0)</f>
        <v>0</v>
      </c>
      <c r="G1563">
        <f t="shared" si="24"/>
        <v>654</v>
      </c>
    </row>
    <row r="1564" spans="1:7" x14ac:dyDescent="0.25">
      <c r="A1564" t="s">
        <v>2473</v>
      </c>
      <c r="B1564" t="s">
        <v>2463</v>
      </c>
      <c r="C1564" t="s">
        <v>14</v>
      </c>
      <c r="D1564" t="s">
        <v>6716</v>
      </c>
      <c r="E1564">
        <f>IFERROR(VLOOKUP(A1564,Hoja1!$A:$E,5,0),0)-SUMIFS(REDUCCIONES!C:C,REDUCCIONES!B:B,A1564)+SUMIFS(Hoja10!E:E,Hoja10!A:A,A1564)+SUMIFS(Hoja11!E:E,Hoja11!A:A,A1564)+SUMIFS(Hoja12!E:E,Hoja12!A:A,A1564)+SUMIFS(Hoja13!E:E,Hoja13!A:A,A1564)+SUMIFS(Hoja14!E:E,Hoja14!A:A,A1564)+SUMIFS(Hoja15!E:E,Hoja15!A:A,A1564)+SUMIFS(Hoja16!E:E,Hoja16!A:A,A1564)</f>
        <v>1249</v>
      </c>
      <c r="F1564">
        <f>IFERROR(VLOOKUP(A1564,Hoja7!$I:$J,2,0),0)</f>
        <v>1</v>
      </c>
      <c r="G1564">
        <f t="shared" si="24"/>
        <v>1248</v>
      </c>
    </row>
    <row r="1565" spans="1:7" x14ac:dyDescent="0.25">
      <c r="A1565" t="s">
        <v>2471</v>
      </c>
      <c r="B1565" t="s">
        <v>2463</v>
      </c>
      <c r="C1565" t="s">
        <v>11</v>
      </c>
      <c r="D1565" t="s">
        <v>6716</v>
      </c>
      <c r="E1565">
        <f>IFERROR(VLOOKUP(A1565,Hoja1!$A:$E,5,0),0)-SUMIFS(REDUCCIONES!C:C,REDUCCIONES!B:B,A1565)+SUMIFS(Hoja10!E:E,Hoja10!A:A,A1565)+SUMIFS(Hoja11!E:E,Hoja11!A:A,A1565)+SUMIFS(Hoja12!E:E,Hoja12!A:A,A1565)+SUMIFS(Hoja13!E:E,Hoja13!A:A,A1565)+SUMIFS(Hoja14!E:E,Hoja14!A:A,A1565)+SUMIFS(Hoja15!E:E,Hoja15!A:A,A1565)+SUMIFS(Hoja16!E:E,Hoja16!A:A,A1565)</f>
        <v>1083</v>
      </c>
      <c r="F1565">
        <f>IFERROR(VLOOKUP(A1565,Hoja7!$I:$J,2,0),0)</f>
        <v>0</v>
      </c>
      <c r="G1565">
        <f t="shared" si="24"/>
        <v>1083</v>
      </c>
    </row>
    <row r="1566" spans="1:7" x14ac:dyDescent="0.25">
      <c r="A1566" t="s">
        <v>2477</v>
      </c>
      <c r="B1566" t="s">
        <v>2463</v>
      </c>
      <c r="C1566" t="s">
        <v>20</v>
      </c>
      <c r="D1566" t="s">
        <v>6716</v>
      </c>
      <c r="E1566">
        <f>IFERROR(VLOOKUP(A1566,Hoja1!$A:$E,5,0),0)-SUMIFS(REDUCCIONES!C:C,REDUCCIONES!B:B,A1566)+SUMIFS(Hoja10!E:E,Hoja10!A:A,A1566)+SUMIFS(Hoja11!E:E,Hoja11!A:A,A1566)+SUMIFS(Hoja12!E:E,Hoja12!A:A,A1566)+SUMIFS(Hoja13!E:E,Hoja13!A:A,A1566)+SUMIFS(Hoja14!E:E,Hoja14!A:A,A1566)+SUMIFS(Hoja15!E:E,Hoja15!A:A,A1566)+SUMIFS(Hoja16!E:E,Hoja16!A:A,A1566)</f>
        <v>625</v>
      </c>
      <c r="F1566">
        <f>IFERROR(VLOOKUP(A1566,Hoja7!$I:$J,2,0),0)</f>
        <v>0</v>
      </c>
      <c r="G1566">
        <f t="shared" si="24"/>
        <v>625</v>
      </c>
    </row>
    <row r="1567" spans="1:7" x14ac:dyDescent="0.25">
      <c r="A1567" t="s">
        <v>2465</v>
      </c>
      <c r="B1567" t="s">
        <v>2463</v>
      </c>
      <c r="C1567" t="s">
        <v>2</v>
      </c>
      <c r="D1567" t="s">
        <v>6716</v>
      </c>
      <c r="E1567">
        <f>IFERROR(VLOOKUP(A1567,Hoja1!$A:$E,5,0),0)-SUMIFS(REDUCCIONES!C:C,REDUCCIONES!B:B,A1567)+SUMIFS(Hoja10!E:E,Hoja10!A:A,A1567)+SUMIFS(Hoja11!E:E,Hoja11!A:A,A1567)+SUMIFS(Hoja12!E:E,Hoja12!A:A,A1567)+SUMIFS(Hoja13!E:E,Hoja13!A:A,A1567)+SUMIFS(Hoja14!E:E,Hoja14!A:A,A1567)+SUMIFS(Hoja15!E:E,Hoja15!A:A,A1567)+SUMIFS(Hoja16!E:E,Hoja16!A:A,A1567)</f>
        <v>211</v>
      </c>
      <c r="F1567">
        <f>IFERROR(VLOOKUP(A1567,Hoja7!$I:$J,2,0),0)</f>
        <v>0</v>
      </c>
      <c r="G1567">
        <f t="shared" si="24"/>
        <v>211</v>
      </c>
    </row>
    <row r="1568" spans="1:7" x14ac:dyDescent="0.25">
      <c r="A1568" t="s">
        <v>2467</v>
      </c>
      <c r="B1568" t="s">
        <v>2463</v>
      </c>
      <c r="C1568" t="s">
        <v>5</v>
      </c>
      <c r="D1568" t="s">
        <v>6716</v>
      </c>
      <c r="E1568">
        <f>IFERROR(VLOOKUP(A1568,Hoja1!$A:$E,5,0),0)-SUMIFS(REDUCCIONES!C:C,REDUCCIONES!B:B,A1568)+SUMIFS(Hoja10!E:E,Hoja10!A:A,A1568)+SUMIFS(Hoja11!E:E,Hoja11!A:A,A1568)+SUMIFS(Hoja12!E:E,Hoja12!A:A,A1568)+SUMIFS(Hoja13!E:E,Hoja13!A:A,A1568)+SUMIFS(Hoja14!E:E,Hoja14!A:A,A1568)+SUMIFS(Hoja15!E:E,Hoja15!A:A,A1568)+SUMIFS(Hoja16!E:E,Hoja16!A:A,A1568)</f>
        <v>70</v>
      </c>
      <c r="F1568">
        <f>IFERROR(VLOOKUP(A1568,Hoja7!$I:$J,2,0),0)</f>
        <v>0</v>
      </c>
      <c r="G1568">
        <f t="shared" si="24"/>
        <v>70</v>
      </c>
    </row>
    <row r="1569" spans="1:7" x14ac:dyDescent="0.25">
      <c r="A1569" t="s">
        <v>6717</v>
      </c>
      <c r="B1569" t="s">
        <v>2463</v>
      </c>
      <c r="C1569" t="s">
        <v>6178</v>
      </c>
      <c r="D1569" t="s">
        <v>6716</v>
      </c>
      <c r="E1569">
        <f>IFERROR(VLOOKUP(A1569,Hoja1!$A:$E,5,0),0)-SUMIFS(REDUCCIONES!C:C,REDUCCIONES!B:B,A1569)+SUMIFS(Hoja10!E:E,Hoja10!A:A,A1569)+SUMIFS(Hoja11!E:E,Hoja11!A:A,A1569)+SUMIFS(Hoja12!E:E,Hoja12!A:A,A1569)+SUMIFS(Hoja13!E:E,Hoja13!A:A,A1569)+SUMIFS(Hoja14!E:E,Hoja14!A:A,A1569)+SUMIFS(Hoja15!E:E,Hoja15!A:A,A1569)+SUMIFS(Hoja16!E:E,Hoja16!A:A,A1569)</f>
        <v>0</v>
      </c>
      <c r="F1569">
        <f>IFERROR(VLOOKUP(A1569,Hoja7!$I:$J,2,0),0)</f>
        <v>0</v>
      </c>
      <c r="G1569">
        <f t="shared" si="24"/>
        <v>0</v>
      </c>
    </row>
    <row r="1570" spans="1:7" x14ac:dyDescent="0.25">
      <c r="A1570" t="s">
        <v>6718</v>
      </c>
      <c r="B1570" t="s">
        <v>2463</v>
      </c>
      <c r="C1570" t="s">
        <v>6180</v>
      </c>
      <c r="D1570" t="s">
        <v>6716</v>
      </c>
      <c r="E1570">
        <f>IFERROR(VLOOKUP(A1570,Hoja1!$A:$E,5,0),0)-SUMIFS(REDUCCIONES!C:C,REDUCCIONES!B:B,A1570)+SUMIFS(Hoja10!E:E,Hoja10!A:A,A1570)+SUMIFS(Hoja11!E:E,Hoja11!A:A,A1570)+SUMIFS(Hoja12!E:E,Hoja12!A:A,A1570)+SUMIFS(Hoja13!E:E,Hoja13!A:A,A1570)+SUMIFS(Hoja14!E:E,Hoja14!A:A,A1570)+SUMIFS(Hoja15!E:E,Hoja15!A:A,A1570)+SUMIFS(Hoja16!E:E,Hoja16!A:A,A1570)</f>
        <v>0</v>
      </c>
      <c r="F1570">
        <f>IFERROR(VLOOKUP(A1570,Hoja7!$I:$J,2,0),0)</f>
        <v>0</v>
      </c>
      <c r="G1570">
        <f t="shared" si="24"/>
        <v>0</v>
      </c>
    </row>
    <row r="1571" spans="1:7" x14ac:dyDescent="0.25">
      <c r="A1571" t="s">
        <v>6719</v>
      </c>
      <c r="B1571" t="s">
        <v>2463</v>
      </c>
      <c r="C1571" t="s">
        <v>1131</v>
      </c>
      <c r="D1571" t="s">
        <v>6716</v>
      </c>
      <c r="E1571">
        <f>IFERROR(VLOOKUP(A1571,Hoja1!$A:$E,5,0),0)-SUMIFS(REDUCCIONES!C:C,REDUCCIONES!B:B,A1571)+SUMIFS(Hoja10!E:E,Hoja10!A:A,A1571)+SUMIFS(Hoja11!E:E,Hoja11!A:A,A1571)+SUMIFS(Hoja12!E:E,Hoja12!A:A,A1571)+SUMIFS(Hoja13!E:E,Hoja13!A:A,A1571)+SUMIFS(Hoja14!E:E,Hoja14!A:A,A1571)+SUMIFS(Hoja15!E:E,Hoja15!A:A,A1571)+SUMIFS(Hoja16!E:E,Hoja16!A:A,A1571)</f>
        <v>0</v>
      </c>
      <c r="F1571">
        <f>IFERROR(VLOOKUP(A1571,Hoja7!$I:$J,2,0),0)</f>
        <v>0</v>
      </c>
      <c r="G1571">
        <f t="shared" si="24"/>
        <v>0</v>
      </c>
    </row>
    <row r="1572" spans="1:7" x14ac:dyDescent="0.25">
      <c r="A1572" t="s">
        <v>6720</v>
      </c>
      <c r="B1572" t="s">
        <v>842</v>
      </c>
      <c r="C1572" t="s">
        <v>179</v>
      </c>
      <c r="D1572" t="s">
        <v>6721</v>
      </c>
      <c r="E1572">
        <f>IFERROR(VLOOKUP(A1572,Hoja1!$A:$E,5,0),0)-SUMIFS(REDUCCIONES!C:C,REDUCCIONES!B:B,A1572)+SUMIFS(Hoja10!E:E,Hoja10!A:A,A1572)+SUMIFS(Hoja11!E:E,Hoja11!A:A,A1572)+SUMIFS(Hoja12!E:E,Hoja12!A:A,A1572)+SUMIFS(Hoja13!E:E,Hoja13!A:A,A1572)+SUMIFS(Hoja14!E:E,Hoja14!A:A,A1572)+SUMIFS(Hoja15!E:E,Hoja15!A:A,A1572)+SUMIFS(Hoja16!E:E,Hoja16!A:A,A1572)</f>
        <v>0</v>
      </c>
      <c r="F1572">
        <f>IFERROR(VLOOKUP(A1572,Hoja7!$I:$J,2,0),0)</f>
        <v>0</v>
      </c>
      <c r="G1572">
        <f t="shared" si="24"/>
        <v>0</v>
      </c>
    </row>
    <row r="1573" spans="1:7" x14ac:dyDescent="0.25">
      <c r="A1573" t="s">
        <v>850</v>
      </c>
      <c r="B1573" t="s">
        <v>842</v>
      </c>
      <c r="C1573" t="s">
        <v>17</v>
      </c>
      <c r="D1573" t="s">
        <v>6721</v>
      </c>
      <c r="E1573">
        <f>IFERROR(VLOOKUP(A1573,Hoja1!$A:$E,5,0),0)-SUMIFS(REDUCCIONES!C:C,REDUCCIONES!B:B,A1573)+SUMIFS(Hoja10!E:E,Hoja10!A:A,A1573)+SUMIFS(Hoja11!E:E,Hoja11!A:A,A1573)+SUMIFS(Hoja12!E:E,Hoja12!A:A,A1573)+SUMIFS(Hoja13!E:E,Hoja13!A:A,A1573)+SUMIFS(Hoja14!E:E,Hoja14!A:A,A1573)+SUMIFS(Hoja15!E:E,Hoja15!A:A,A1573)+SUMIFS(Hoja16!E:E,Hoja16!A:A,A1573)</f>
        <v>21</v>
      </c>
      <c r="F1573">
        <f>IFERROR(VLOOKUP(A1573,Hoja7!$I:$J,2,0),0)</f>
        <v>0</v>
      </c>
      <c r="G1573">
        <f t="shared" si="24"/>
        <v>21</v>
      </c>
    </row>
    <row r="1574" spans="1:7" x14ac:dyDescent="0.25">
      <c r="A1574" t="s">
        <v>844</v>
      </c>
      <c r="B1574" t="s">
        <v>842</v>
      </c>
      <c r="C1574" t="s">
        <v>8</v>
      </c>
      <c r="D1574" t="s">
        <v>6721</v>
      </c>
      <c r="E1574">
        <f>IFERROR(VLOOKUP(A1574,Hoja1!$A:$E,5,0),0)-SUMIFS(REDUCCIONES!C:C,REDUCCIONES!B:B,A1574)+SUMIFS(Hoja10!E:E,Hoja10!A:A,A1574)+SUMIFS(Hoja11!E:E,Hoja11!A:A,A1574)+SUMIFS(Hoja12!E:E,Hoja12!A:A,A1574)+SUMIFS(Hoja13!E:E,Hoja13!A:A,A1574)+SUMIFS(Hoja14!E:E,Hoja14!A:A,A1574)+SUMIFS(Hoja15!E:E,Hoja15!A:A,A1574)+SUMIFS(Hoja16!E:E,Hoja16!A:A,A1574)</f>
        <v>2</v>
      </c>
      <c r="F1574">
        <f>IFERROR(VLOOKUP(A1574,Hoja7!$I:$J,2,0),0)</f>
        <v>0</v>
      </c>
      <c r="G1574">
        <f t="shared" si="24"/>
        <v>2</v>
      </c>
    </row>
    <row r="1575" spans="1:7" x14ac:dyDescent="0.25">
      <c r="A1575" t="s">
        <v>848</v>
      </c>
      <c r="B1575" t="s">
        <v>842</v>
      </c>
      <c r="C1575" t="s">
        <v>14</v>
      </c>
      <c r="D1575" t="s">
        <v>6721</v>
      </c>
      <c r="E1575">
        <f>IFERROR(VLOOKUP(A1575,Hoja1!$A:$E,5,0),0)-SUMIFS(REDUCCIONES!C:C,REDUCCIONES!B:B,A1575)+SUMIFS(Hoja10!E:E,Hoja10!A:A,A1575)+SUMIFS(Hoja11!E:E,Hoja11!A:A,A1575)+SUMIFS(Hoja12!E:E,Hoja12!A:A,A1575)+SUMIFS(Hoja13!E:E,Hoja13!A:A,A1575)+SUMIFS(Hoja14!E:E,Hoja14!A:A,A1575)+SUMIFS(Hoja15!E:E,Hoja15!A:A,A1575)+SUMIFS(Hoja16!E:E,Hoja16!A:A,A1575)</f>
        <v>15</v>
      </c>
      <c r="F1575">
        <f>IFERROR(VLOOKUP(A1575,Hoja7!$I:$J,2,0),0)</f>
        <v>0</v>
      </c>
      <c r="G1575">
        <f t="shared" si="24"/>
        <v>15</v>
      </c>
    </row>
    <row r="1576" spans="1:7" x14ac:dyDescent="0.25">
      <c r="A1576" t="s">
        <v>846</v>
      </c>
      <c r="B1576" t="s">
        <v>842</v>
      </c>
      <c r="C1576" t="s">
        <v>11</v>
      </c>
      <c r="D1576" t="s">
        <v>6721</v>
      </c>
      <c r="E1576">
        <f>IFERROR(VLOOKUP(A1576,Hoja1!$A:$E,5,0),0)-SUMIFS(REDUCCIONES!C:C,REDUCCIONES!B:B,A1576)+SUMIFS(Hoja10!E:E,Hoja10!A:A,A1576)+SUMIFS(Hoja11!E:E,Hoja11!A:A,A1576)+SUMIFS(Hoja12!E:E,Hoja12!A:A,A1576)+SUMIFS(Hoja13!E:E,Hoja13!A:A,A1576)+SUMIFS(Hoja14!E:E,Hoja14!A:A,A1576)+SUMIFS(Hoja15!E:E,Hoja15!A:A,A1576)+SUMIFS(Hoja16!E:E,Hoja16!A:A,A1576)</f>
        <v>17</v>
      </c>
      <c r="F1576">
        <f>IFERROR(VLOOKUP(A1576,Hoja7!$I:$J,2,0),0)</f>
        <v>0</v>
      </c>
      <c r="G1576">
        <f t="shared" si="24"/>
        <v>17</v>
      </c>
    </row>
    <row r="1577" spans="1:7" x14ac:dyDescent="0.25">
      <c r="A1577" t="s">
        <v>852</v>
      </c>
      <c r="B1577" t="s">
        <v>842</v>
      </c>
      <c r="C1577" t="s">
        <v>20</v>
      </c>
      <c r="D1577" t="s">
        <v>6721</v>
      </c>
      <c r="E1577">
        <f>IFERROR(VLOOKUP(A1577,Hoja1!$A:$E,5,0),0)-SUMIFS(REDUCCIONES!C:C,REDUCCIONES!B:B,A1577)+SUMIFS(Hoja10!E:E,Hoja10!A:A,A1577)+SUMIFS(Hoja11!E:E,Hoja11!A:A,A1577)+SUMIFS(Hoja12!E:E,Hoja12!A:A,A1577)+SUMIFS(Hoja13!E:E,Hoja13!A:A,A1577)+SUMIFS(Hoja14!E:E,Hoja14!A:A,A1577)+SUMIFS(Hoja15!E:E,Hoja15!A:A,A1577)+SUMIFS(Hoja16!E:E,Hoja16!A:A,A1577)</f>
        <v>11</v>
      </c>
      <c r="F1577">
        <f>IFERROR(VLOOKUP(A1577,Hoja7!$I:$J,2,0),0)</f>
        <v>0</v>
      </c>
      <c r="G1577">
        <f t="shared" si="24"/>
        <v>11</v>
      </c>
    </row>
    <row r="1578" spans="1:7" x14ac:dyDescent="0.25">
      <c r="A1578" t="s">
        <v>841</v>
      </c>
      <c r="B1578" t="s">
        <v>842</v>
      </c>
      <c r="C1578" t="s">
        <v>2</v>
      </c>
      <c r="D1578" t="s">
        <v>6721</v>
      </c>
      <c r="E1578">
        <f>IFERROR(VLOOKUP(A1578,Hoja1!$A:$E,5,0),0)-SUMIFS(REDUCCIONES!C:C,REDUCCIONES!B:B,A1578)+SUMIFS(Hoja10!E:E,Hoja10!A:A,A1578)+SUMIFS(Hoja11!E:E,Hoja11!A:A,A1578)+SUMIFS(Hoja12!E:E,Hoja12!A:A,A1578)+SUMIFS(Hoja13!E:E,Hoja13!A:A,A1578)+SUMIFS(Hoja14!E:E,Hoja14!A:A,A1578)+SUMIFS(Hoja15!E:E,Hoja15!A:A,A1578)+SUMIFS(Hoja16!E:E,Hoja16!A:A,A1578)</f>
        <v>12</v>
      </c>
      <c r="F1578">
        <f>IFERROR(VLOOKUP(A1578,Hoja7!$I:$J,2,0),0)</f>
        <v>0</v>
      </c>
      <c r="G1578">
        <f t="shared" si="24"/>
        <v>12</v>
      </c>
    </row>
    <row r="1579" spans="1:7" x14ac:dyDescent="0.25">
      <c r="A1579" t="s">
        <v>854</v>
      </c>
      <c r="B1579" t="s">
        <v>842</v>
      </c>
      <c r="C1579" t="s">
        <v>5</v>
      </c>
      <c r="D1579" t="s">
        <v>6721</v>
      </c>
      <c r="E1579">
        <f>IFERROR(VLOOKUP(A1579,Hoja1!$A:$E,5,0),0)-SUMIFS(REDUCCIONES!C:C,REDUCCIONES!B:B,A1579)+SUMIFS(Hoja10!E:E,Hoja10!A:A,A1579)+SUMIFS(Hoja11!E:E,Hoja11!A:A,A1579)+SUMIFS(Hoja12!E:E,Hoja12!A:A,A1579)+SUMIFS(Hoja13!E:E,Hoja13!A:A,A1579)+SUMIFS(Hoja14!E:E,Hoja14!A:A,A1579)+SUMIFS(Hoja15!E:E,Hoja15!A:A,A1579)+SUMIFS(Hoja16!E:E,Hoja16!A:A,A1579)</f>
        <v>17</v>
      </c>
      <c r="F1579">
        <f>IFERROR(VLOOKUP(A1579,Hoja7!$I:$J,2,0),0)</f>
        <v>0</v>
      </c>
      <c r="G1579">
        <f t="shared" si="24"/>
        <v>17</v>
      </c>
    </row>
    <row r="1580" spans="1:7" x14ac:dyDescent="0.25">
      <c r="A1580" t="s">
        <v>6722</v>
      </c>
      <c r="B1580" t="s">
        <v>842</v>
      </c>
      <c r="C1580" t="s">
        <v>6178</v>
      </c>
      <c r="D1580" t="s">
        <v>6721</v>
      </c>
      <c r="E1580">
        <f>IFERROR(VLOOKUP(A1580,Hoja1!$A:$E,5,0),0)-SUMIFS(REDUCCIONES!C:C,REDUCCIONES!B:B,A1580)+SUMIFS(Hoja10!E:E,Hoja10!A:A,A1580)+SUMIFS(Hoja11!E:E,Hoja11!A:A,A1580)+SUMIFS(Hoja12!E:E,Hoja12!A:A,A1580)+SUMIFS(Hoja13!E:E,Hoja13!A:A,A1580)+SUMIFS(Hoja14!E:E,Hoja14!A:A,A1580)+SUMIFS(Hoja15!E:E,Hoja15!A:A,A1580)+SUMIFS(Hoja16!E:E,Hoja16!A:A,A1580)</f>
        <v>0</v>
      </c>
      <c r="F1580">
        <f>IFERROR(VLOOKUP(A1580,Hoja7!$I:$J,2,0),0)</f>
        <v>0</v>
      </c>
      <c r="G1580">
        <f t="shared" si="24"/>
        <v>0</v>
      </c>
    </row>
    <row r="1581" spans="1:7" x14ac:dyDescent="0.25">
      <c r="A1581" t="s">
        <v>6723</v>
      </c>
      <c r="B1581" t="s">
        <v>842</v>
      </c>
      <c r="C1581" t="s">
        <v>6180</v>
      </c>
      <c r="D1581" t="s">
        <v>6721</v>
      </c>
      <c r="E1581">
        <f>IFERROR(VLOOKUP(A1581,Hoja1!$A:$E,5,0),0)-SUMIFS(REDUCCIONES!C:C,REDUCCIONES!B:B,A1581)+SUMIFS(Hoja10!E:E,Hoja10!A:A,A1581)+SUMIFS(Hoja11!E:E,Hoja11!A:A,A1581)+SUMIFS(Hoja12!E:E,Hoja12!A:A,A1581)+SUMIFS(Hoja13!E:E,Hoja13!A:A,A1581)+SUMIFS(Hoja14!E:E,Hoja14!A:A,A1581)+SUMIFS(Hoja15!E:E,Hoja15!A:A,A1581)+SUMIFS(Hoja16!E:E,Hoja16!A:A,A1581)</f>
        <v>0</v>
      </c>
      <c r="F1581">
        <f>IFERROR(VLOOKUP(A1581,Hoja7!$I:$J,2,0),0)</f>
        <v>0</v>
      </c>
      <c r="G1581">
        <f t="shared" si="24"/>
        <v>0</v>
      </c>
    </row>
    <row r="1582" spans="1:7" x14ac:dyDescent="0.25">
      <c r="A1582" t="s">
        <v>6724</v>
      </c>
      <c r="B1582" t="s">
        <v>842</v>
      </c>
      <c r="C1582" t="s">
        <v>1131</v>
      </c>
      <c r="D1582" t="s">
        <v>6721</v>
      </c>
      <c r="E1582">
        <f>IFERROR(VLOOKUP(A1582,Hoja1!$A:$E,5,0),0)-SUMIFS(REDUCCIONES!C:C,REDUCCIONES!B:B,A1582)+SUMIFS(Hoja10!E:E,Hoja10!A:A,A1582)+SUMIFS(Hoja11!E:E,Hoja11!A:A,A1582)+SUMIFS(Hoja12!E:E,Hoja12!A:A,A1582)+SUMIFS(Hoja13!E:E,Hoja13!A:A,A1582)+SUMIFS(Hoja14!E:E,Hoja14!A:A,A1582)+SUMIFS(Hoja15!E:E,Hoja15!A:A,A1582)+SUMIFS(Hoja16!E:E,Hoja16!A:A,A1582)</f>
        <v>0</v>
      </c>
      <c r="F1582">
        <f>IFERROR(VLOOKUP(A1582,Hoja7!$I:$J,2,0),0)</f>
        <v>0</v>
      </c>
      <c r="G1582">
        <f t="shared" si="24"/>
        <v>0</v>
      </c>
    </row>
    <row r="1583" spans="1:7" x14ac:dyDescent="0.25">
      <c r="A1583" t="s">
        <v>6725</v>
      </c>
      <c r="B1583" t="s">
        <v>6726</v>
      </c>
      <c r="C1583" t="s">
        <v>179</v>
      </c>
      <c r="D1583" t="s">
        <v>6727</v>
      </c>
      <c r="E1583">
        <f>IFERROR(VLOOKUP(A1583,Hoja1!$A:$E,5,0),0)-SUMIFS(REDUCCIONES!C:C,REDUCCIONES!B:B,A1583)+SUMIFS(Hoja10!E:E,Hoja10!A:A,A1583)+SUMIFS(Hoja11!E:E,Hoja11!A:A,A1583)+SUMIFS(Hoja12!E:E,Hoja12!A:A,A1583)+SUMIFS(Hoja13!E:E,Hoja13!A:A,A1583)+SUMIFS(Hoja14!E:E,Hoja14!A:A,A1583)+SUMIFS(Hoja15!E:E,Hoja15!A:A,A1583)+SUMIFS(Hoja16!E:E,Hoja16!A:A,A1583)</f>
        <v>0</v>
      </c>
      <c r="F1583">
        <f>IFERROR(VLOOKUP(A1583,Hoja7!$I:$J,2,0),0)</f>
        <v>0</v>
      </c>
      <c r="G1583">
        <f t="shared" si="24"/>
        <v>0</v>
      </c>
    </row>
    <row r="1584" spans="1:7" x14ac:dyDescent="0.25">
      <c r="A1584" t="s">
        <v>6728</v>
      </c>
      <c r="B1584" t="s">
        <v>2887</v>
      </c>
      <c r="C1584" t="s">
        <v>179</v>
      </c>
      <c r="D1584" t="s">
        <v>6729</v>
      </c>
      <c r="E1584">
        <f>IFERROR(VLOOKUP(A1584,Hoja1!$A:$E,5,0),0)-SUMIFS(REDUCCIONES!C:C,REDUCCIONES!B:B,A1584)+SUMIFS(Hoja10!E:E,Hoja10!A:A,A1584)+SUMIFS(Hoja11!E:E,Hoja11!A:A,A1584)+SUMIFS(Hoja12!E:E,Hoja12!A:A,A1584)+SUMIFS(Hoja13!E:E,Hoja13!A:A,A1584)+SUMIFS(Hoja14!E:E,Hoja14!A:A,A1584)+SUMIFS(Hoja15!E:E,Hoja15!A:A,A1584)+SUMIFS(Hoja16!E:E,Hoja16!A:A,A1584)</f>
        <v>0</v>
      </c>
      <c r="F1584">
        <f>IFERROR(VLOOKUP(A1584,Hoja7!$I:$J,2,0),0)</f>
        <v>0</v>
      </c>
      <c r="G1584">
        <f t="shared" si="24"/>
        <v>0</v>
      </c>
    </row>
    <row r="1585" spans="1:7" x14ac:dyDescent="0.25">
      <c r="A1585" t="s">
        <v>2895</v>
      </c>
      <c r="B1585" t="s">
        <v>2887</v>
      </c>
      <c r="C1585" t="s">
        <v>17</v>
      </c>
      <c r="D1585" t="s">
        <v>6729</v>
      </c>
      <c r="E1585">
        <f>IFERROR(VLOOKUP(A1585,Hoja1!$A:$E,5,0),0)-SUMIFS(REDUCCIONES!C:C,REDUCCIONES!B:B,A1585)+SUMIFS(Hoja10!E:E,Hoja10!A:A,A1585)+SUMIFS(Hoja11!E:E,Hoja11!A:A,A1585)+SUMIFS(Hoja12!E:E,Hoja12!A:A,A1585)+SUMIFS(Hoja13!E:E,Hoja13!A:A,A1585)+SUMIFS(Hoja14!E:E,Hoja14!A:A,A1585)+SUMIFS(Hoja15!E:E,Hoja15!A:A,A1585)+SUMIFS(Hoja16!E:E,Hoja16!A:A,A1585)</f>
        <v>18</v>
      </c>
      <c r="F1585">
        <f>IFERROR(VLOOKUP(A1585,Hoja7!$I:$J,2,0),0)</f>
        <v>0</v>
      </c>
      <c r="G1585">
        <f t="shared" si="24"/>
        <v>18</v>
      </c>
    </row>
    <row r="1586" spans="1:7" x14ac:dyDescent="0.25">
      <c r="A1586" t="s">
        <v>2889</v>
      </c>
      <c r="B1586" t="s">
        <v>2887</v>
      </c>
      <c r="C1586" t="s">
        <v>8</v>
      </c>
      <c r="D1586" t="s">
        <v>6729</v>
      </c>
      <c r="E1586">
        <f>IFERROR(VLOOKUP(A1586,Hoja1!$A:$E,5,0),0)-SUMIFS(REDUCCIONES!C:C,REDUCCIONES!B:B,A1586)+SUMIFS(Hoja10!E:E,Hoja10!A:A,A1586)+SUMIFS(Hoja11!E:E,Hoja11!A:A,A1586)+SUMIFS(Hoja12!E:E,Hoja12!A:A,A1586)+SUMIFS(Hoja13!E:E,Hoja13!A:A,A1586)+SUMIFS(Hoja14!E:E,Hoja14!A:A,A1586)+SUMIFS(Hoja15!E:E,Hoja15!A:A,A1586)+SUMIFS(Hoja16!E:E,Hoja16!A:A,A1586)</f>
        <v>29</v>
      </c>
      <c r="F1586">
        <f>IFERROR(VLOOKUP(A1586,Hoja7!$I:$J,2,0),0)</f>
        <v>0</v>
      </c>
      <c r="G1586">
        <f t="shared" si="24"/>
        <v>29</v>
      </c>
    </row>
    <row r="1587" spans="1:7" x14ac:dyDescent="0.25">
      <c r="A1587" t="s">
        <v>2893</v>
      </c>
      <c r="B1587" t="s">
        <v>2887</v>
      </c>
      <c r="C1587" t="s">
        <v>14</v>
      </c>
      <c r="D1587" t="s">
        <v>6729</v>
      </c>
      <c r="E1587">
        <f>IFERROR(VLOOKUP(A1587,Hoja1!$A:$E,5,0),0)-SUMIFS(REDUCCIONES!C:C,REDUCCIONES!B:B,A1587)+SUMIFS(Hoja10!E:E,Hoja10!A:A,A1587)+SUMIFS(Hoja11!E:E,Hoja11!A:A,A1587)+SUMIFS(Hoja12!E:E,Hoja12!A:A,A1587)+SUMIFS(Hoja13!E:E,Hoja13!A:A,A1587)+SUMIFS(Hoja14!E:E,Hoja14!A:A,A1587)+SUMIFS(Hoja15!E:E,Hoja15!A:A,A1587)+SUMIFS(Hoja16!E:E,Hoja16!A:A,A1587)</f>
        <v>47</v>
      </c>
      <c r="F1587">
        <f>IFERROR(VLOOKUP(A1587,Hoja7!$I:$J,2,0),0)</f>
        <v>0</v>
      </c>
      <c r="G1587">
        <f t="shared" si="24"/>
        <v>47</v>
      </c>
    </row>
    <row r="1588" spans="1:7" x14ac:dyDescent="0.25">
      <c r="A1588" t="s">
        <v>2891</v>
      </c>
      <c r="B1588" t="s">
        <v>2887</v>
      </c>
      <c r="C1588" t="s">
        <v>11</v>
      </c>
      <c r="D1588" t="s">
        <v>6729</v>
      </c>
      <c r="E1588">
        <f>IFERROR(VLOOKUP(A1588,Hoja1!$A:$E,5,0),0)-SUMIFS(REDUCCIONES!C:C,REDUCCIONES!B:B,A1588)+SUMIFS(Hoja10!E:E,Hoja10!A:A,A1588)+SUMIFS(Hoja11!E:E,Hoja11!A:A,A1588)+SUMIFS(Hoja12!E:E,Hoja12!A:A,A1588)+SUMIFS(Hoja13!E:E,Hoja13!A:A,A1588)+SUMIFS(Hoja14!E:E,Hoja14!A:A,A1588)+SUMIFS(Hoja15!E:E,Hoja15!A:A,A1588)+SUMIFS(Hoja16!E:E,Hoja16!A:A,A1588)</f>
        <v>30</v>
      </c>
      <c r="F1588">
        <f>IFERROR(VLOOKUP(A1588,Hoja7!$I:$J,2,0),0)</f>
        <v>0</v>
      </c>
      <c r="G1588">
        <f t="shared" si="24"/>
        <v>30</v>
      </c>
    </row>
    <row r="1589" spans="1:7" x14ac:dyDescent="0.25">
      <c r="A1589" t="s">
        <v>2897</v>
      </c>
      <c r="B1589" t="s">
        <v>2887</v>
      </c>
      <c r="C1589" t="s">
        <v>20</v>
      </c>
      <c r="D1589" t="s">
        <v>6729</v>
      </c>
      <c r="E1589">
        <f>IFERROR(VLOOKUP(A1589,Hoja1!$A:$E,5,0),0)-SUMIFS(REDUCCIONES!C:C,REDUCCIONES!B:B,A1589)+SUMIFS(Hoja10!E:E,Hoja10!A:A,A1589)+SUMIFS(Hoja11!E:E,Hoja11!A:A,A1589)+SUMIFS(Hoja12!E:E,Hoja12!A:A,A1589)+SUMIFS(Hoja13!E:E,Hoja13!A:A,A1589)+SUMIFS(Hoja14!E:E,Hoja14!A:A,A1589)+SUMIFS(Hoja15!E:E,Hoja15!A:A,A1589)+SUMIFS(Hoja16!E:E,Hoja16!A:A,A1589)</f>
        <v>8</v>
      </c>
      <c r="F1589">
        <f>IFERROR(VLOOKUP(A1589,Hoja7!$I:$J,2,0),0)</f>
        <v>0</v>
      </c>
      <c r="G1589">
        <f t="shared" si="24"/>
        <v>8</v>
      </c>
    </row>
    <row r="1590" spans="1:7" x14ac:dyDescent="0.25">
      <c r="A1590" t="s">
        <v>6730</v>
      </c>
      <c r="B1590" t="s">
        <v>2887</v>
      </c>
      <c r="C1590" t="s">
        <v>2</v>
      </c>
      <c r="D1590" t="s">
        <v>6729</v>
      </c>
      <c r="E1590">
        <f>IFERROR(VLOOKUP(A1590,Hoja1!$A:$E,5,0),0)-SUMIFS(REDUCCIONES!C:C,REDUCCIONES!B:B,A1590)+SUMIFS(Hoja10!E:E,Hoja10!A:A,A1590)+SUMIFS(Hoja11!E:E,Hoja11!A:A,A1590)+SUMIFS(Hoja12!E:E,Hoja12!A:A,A1590)+SUMIFS(Hoja13!E:E,Hoja13!A:A,A1590)+SUMIFS(Hoja14!E:E,Hoja14!A:A,A1590)+SUMIFS(Hoja15!E:E,Hoja15!A:A,A1590)+SUMIFS(Hoja16!E:E,Hoja16!A:A,A1590)</f>
        <v>0</v>
      </c>
      <c r="F1590">
        <f>IFERROR(VLOOKUP(A1590,Hoja7!$I:$J,2,0),0)</f>
        <v>0</v>
      </c>
      <c r="G1590">
        <f t="shared" si="24"/>
        <v>0</v>
      </c>
    </row>
    <row r="1591" spans="1:7" x14ac:dyDescent="0.25">
      <c r="A1591" t="s">
        <v>2886</v>
      </c>
      <c r="B1591" t="s">
        <v>2887</v>
      </c>
      <c r="C1591" t="s">
        <v>5</v>
      </c>
      <c r="D1591" t="s">
        <v>6729</v>
      </c>
      <c r="E1591">
        <f>IFERROR(VLOOKUP(A1591,Hoja1!$A:$E,5,0),0)-SUMIFS(REDUCCIONES!C:C,REDUCCIONES!B:B,A1591)+SUMIFS(Hoja10!E:E,Hoja10!A:A,A1591)+SUMIFS(Hoja11!E:E,Hoja11!A:A,A1591)+SUMIFS(Hoja12!E:E,Hoja12!A:A,A1591)+SUMIFS(Hoja13!E:E,Hoja13!A:A,A1591)+SUMIFS(Hoja14!E:E,Hoja14!A:A,A1591)+SUMIFS(Hoja15!E:E,Hoja15!A:A,A1591)+SUMIFS(Hoja16!E:E,Hoja16!A:A,A1591)</f>
        <v>1</v>
      </c>
      <c r="F1591">
        <f>IFERROR(VLOOKUP(A1591,Hoja7!$I:$J,2,0),0)</f>
        <v>0</v>
      </c>
      <c r="G1591">
        <f t="shared" si="24"/>
        <v>1</v>
      </c>
    </row>
    <row r="1592" spans="1:7" x14ac:dyDescent="0.25">
      <c r="A1592" t="s">
        <v>6731</v>
      </c>
      <c r="B1592" t="s">
        <v>2887</v>
      </c>
      <c r="C1592" t="s">
        <v>6178</v>
      </c>
      <c r="D1592" t="s">
        <v>6729</v>
      </c>
      <c r="E1592">
        <f>IFERROR(VLOOKUP(A1592,Hoja1!$A:$E,5,0),0)-SUMIFS(REDUCCIONES!C:C,REDUCCIONES!B:B,A1592)+SUMIFS(Hoja10!E:E,Hoja10!A:A,A1592)+SUMIFS(Hoja11!E:E,Hoja11!A:A,A1592)+SUMIFS(Hoja12!E:E,Hoja12!A:A,A1592)+SUMIFS(Hoja13!E:E,Hoja13!A:A,A1592)+SUMIFS(Hoja14!E:E,Hoja14!A:A,A1592)+SUMIFS(Hoja15!E:E,Hoja15!A:A,A1592)+SUMIFS(Hoja16!E:E,Hoja16!A:A,A1592)</f>
        <v>0</v>
      </c>
      <c r="F1592">
        <f>IFERROR(VLOOKUP(A1592,Hoja7!$I:$J,2,0),0)</f>
        <v>0</v>
      </c>
      <c r="G1592">
        <f t="shared" si="24"/>
        <v>0</v>
      </c>
    </row>
    <row r="1593" spans="1:7" x14ac:dyDescent="0.25">
      <c r="A1593" t="s">
        <v>6732</v>
      </c>
      <c r="B1593" t="s">
        <v>2887</v>
      </c>
      <c r="C1593" t="s">
        <v>6180</v>
      </c>
      <c r="D1593" t="s">
        <v>6729</v>
      </c>
      <c r="E1593">
        <f>IFERROR(VLOOKUP(A1593,Hoja1!$A:$E,5,0),0)-SUMIFS(REDUCCIONES!C:C,REDUCCIONES!B:B,A1593)+SUMIFS(Hoja10!E:E,Hoja10!A:A,A1593)+SUMIFS(Hoja11!E:E,Hoja11!A:A,A1593)+SUMIFS(Hoja12!E:E,Hoja12!A:A,A1593)+SUMIFS(Hoja13!E:E,Hoja13!A:A,A1593)+SUMIFS(Hoja14!E:E,Hoja14!A:A,A1593)+SUMIFS(Hoja15!E:E,Hoja15!A:A,A1593)+SUMIFS(Hoja16!E:E,Hoja16!A:A,A1593)</f>
        <v>0</v>
      </c>
      <c r="F1593">
        <f>IFERROR(VLOOKUP(A1593,Hoja7!$I:$J,2,0),0)</f>
        <v>0</v>
      </c>
      <c r="G1593">
        <f t="shared" si="24"/>
        <v>0</v>
      </c>
    </row>
    <row r="1594" spans="1:7" x14ac:dyDescent="0.25">
      <c r="A1594" t="s">
        <v>6733</v>
      </c>
      <c r="B1594" t="s">
        <v>2887</v>
      </c>
      <c r="C1594" t="s">
        <v>1131</v>
      </c>
      <c r="D1594" t="s">
        <v>6729</v>
      </c>
      <c r="E1594">
        <f>IFERROR(VLOOKUP(A1594,Hoja1!$A:$E,5,0),0)-SUMIFS(REDUCCIONES!C:C,REDUCCIONES!B:B,A1594)+SUMIFS(Hoja10!E:E,Hoja10!A:A,A1594)+SUMIFS(Hoja11!E:E,Hoja11!A:A,A1594)+SUMIFS(Hoja12!E:E,Hoja12!A:A,A1594)+SUMIFS(Hoja13!E:E,Hoja13!A:A,A1594)+SUMIFS(Hoja14!E:E,Hoja14!A:A,A1594)+SUMIFS(Hoja15!E:E,Hoja15!A:A,A1594)+SUMIFS(Hoja16!E:E,Hoja16!A:A,A1594)</f>
        <v>0</v>
      </c>
      <c r="F1594">
        <f>IFERROR(VLOOKUP(A1594,Hoja7!$I:$J,2,0),0)</f>
        <v>0</v>
      </c>
      <c r="G1594">
        <f t="shared" si="24"/>
        <v>0</v>
      </c>
    </row>
    <row r="1595" spans="1:7" x14ac:dyDescent="0.25">
      <c r="A1595" t="s">
        <v>5691</v>
      </c>
      <c r="B1595" t="s">
        <v>2964</v>
      </c>
      <c r="C1595" t="s">
        <v>179</v>
      </c>
      <c r="D1595" t="s">
        <v>6734</v>
      </c>
      <c r="E1595">
        <f>IFERROR(VLOOKUP(A1595,Hoja1!$A:$E,5,0),0)-SUMIFS(REDUCCIONES!C:C,REDUCCIONES!B:B,A1595)+SUMIFS(Hoja10!E:E,Hoja10!A:A,A1595)+SUMIFS(Hoja11!E:E,Hoja11!A:A,A1595)+SUMIFS(Hoja12!E:E,Hoja12!A:A,A1595)+SUMIFS(Hoja13!E:E,Hoja13!A:A,A1595)+SUMIFS(Hoja14!E:E,Hoja14!A:A,A1595)+SUMIFS(Hoja15!E:E,Hoja15!A:A,A1595)+SUMIFS(Hoja16!E:E,Hoja16!A:A,A1595)</f>
        <v>0</v>
      </c>
      <c r="F1595">
        <f>IFERROR(VLOOKUP(A1595,Hoja7!$I:$J,2,0),0)</f>
        <v>0</v>
      </c>
      <c r="G1595">
        <f t="shared" si="24"/>
        <v>0</v>
      </c>
    </row>
    <row r="1596" spans="1:7" x14ac:dyDescent="0.25">
      <c r="A1596" t="s">
        <v>2972</v>
      </c>
      <c r="B1596" t="s">
        <v>2964</v>
      </c>
      <c r="C1596" t="s">
        <v>17</v>
      </c>
      <c r="D1596" t="s">
        <v>6734</v>
      </c>
      <c r="E1596">
        <f>IFERROR(VLOOKUP(A1596,Hoja1!$A:$E,5,0),0)-SUMIFS(REDUCCIONES!C:C,REDUCCIONES!B:B,A1596)+SUMIFS(Hoja10!E:E,Hoja10!A:A,A1596)+SUMIFS(Hoja11!E:E,Hoja11!A:A,A1596)+SUMIFS(Hoja12!E:E,Hoja12!A:A,A1596)+SUMIFS(Hoja13!E:E,Hoja13!A:A,A1596)+SUMIFS(Hoja14!E:E,Hoja14!A:A,A1596)+SUMIFS(Hoja15!E:E,Hoja15!A:A,A1596)+SUMIFS(Hoja16!E:E,Hoja16!A:A,A1596)</f>
        <v>3</v>
      </c>
      <c r="F1596">
        <f>IFERROR(VLOOKUP(A1596,Hoja7!$I:$J,2,0),0)</f>
        <v>0</v>
      </c>
      <c r="G1596">
        <f t="shared" si="24"/>
        <v>3</v>
      </c>
    </row>
    <row r="1597" spans="1:7" x14ac:dyDescent="0.25">
      <c r="A1597" t="s">
        <v>2968</v>
      </c>
      <c r="B1597" t="s">
        <v>2964</v>
      </c>
      <c r="C1597" t="s">
        <v>8</v>
      </c>
      <c r="D1597" t="s">
        <v>6734</v>
      </c>
      <c r="E1597">
        <f>IFERROR(VLOOKUP(A1597,Hoja1!$A:$E,5,0),0)-SUMIFS(REDUCCIONES!C:C,REDUCCIONES!B:B,A1597)+SUMIFS(Hoja10!E:E,Hoja10!A:A,A1597)+SUMIFS(Hoja11!E:E,Hoja11!A:A,A1597)+SUMIFS(Hoja12!E:E,Hoja12!A:A,A1597)+SUMIFS(Hoja13!E:E,Hoja13!A:A,A1597)+SUMIFS(Hoja14!E:E,Hoja14!A:A,A1597)+SUMIFS(Hoja15!E:E,Hoja15!A:A,A1597)+SUMIFS(Hoja16!E:E,Hoja16!A:A,A1597)</f>
        <v>18</v>
      </c>
      <c r="F1597">
        <f>IFERROR(VLOOKUP(A1597,Hoja7!$I:$J,2,0),0)</f>
        <v>11</v>
      </c>
      <c r="G1597">
        <f t="shared" si="24"/>
        <v>7</v>
      </c>
    </row>
    <row r="1598" spans="1:7" x14ac:dyDescent="0.25">
      <c r="A1598" t="s">
        <v>2993</v>
      </c>
      <c r="B1598" t="s">
        <v>2964</v>
      </c>
      <c r="C1598" t="s">
        <v>14</v>
      </c>
      <c r="D1598" t="s">
        <v>6734</v>
      </c>
      <c r="E1598">
        <f>IFERROR(VLOOKUP(A1598,Hoja1!$A:$E,5,0),0)-SUMIFS(REDUCCIONES!C:C,REDUCCIONES!B:B,A1598)+SUMIFS(Hoja10!E:E,Hoja10!A:A,A1598)+SUMIFS(Hoja11!E:E,Hoja11!A:A,A1598)+SUMIFS(Hoja12!E:E,Hoja12!A:A,A1598)+SUMIFS(Hoja13!E:E,Hoja13!A:A,A1598)+SUMIFS(Hoja14!E:E,Hoja14!A:A,A1598)+SUMIFS(Hoja15!E:E,Hoja15!A:A,A1598)+SUMIFS(Hoja16!E:E,Hoja16!A:A,A1598)</f>
        <v>53</v>
      </c>
      <c r="F1598">
        <f>IFERROR(VLOOKUP(A1598,Hoja7!$I:$J,2,0),0)</f>
        <v>24</v>
      </c>
      <c r="G1598">
        <f t="shared" si="24"/>
        <v>29</v>
      </c>
    </row>
    <row r="1599" spans="1:7" x14ac:dyDescent="0.25">
      <c r="A1599" t="s">
        <v>2970</v>
      </c>
      <c r="B1599" t="s">
        <v>2964</v>
      </c>
      <c r="C1599" t="s">
        <v>11</v>
      </c>
      <c r="D1599" t="s">
        <v>6734</v>
      </c>
      <c r="E1599">
        <f>IFERROR(VLOOKUP(A1599,Hoja1!$A:$E,5,0),0)-SUMIFS(REDUCCIONES!C:C,REDUCCIONES!B:B,A1599)+SUMIFS(Hoja10!E:E,Hoja10!A:A,A1599)+SUMIFS(Hoja11!E:E,Hoja11!A:A,A1599)+SUMIFS(Hoja12!E:E,Hoja12!A:A,A1599)+SUMIFS(Hoja13!E:E,Hoja13!A:A,A1599)+SUMIFS(Hoja14!E:E,Hoja14!A:A,A1599)+SUMIFS(Hoja15!E:E,Hoja15!A:A,A1599)+SUMIFS(Hoja16!E:E,Hoja16!A:A,A1599)</f>
        <v>9</v>
      </c>
      <c r="F1599">
        <f>IFERROR(VLOOKUP(A1599,Hoja7!$I:$J,2,0),0)</f>
        <v>10</v>
      </c>
      <c r="G1599">
        <f t="shared" si="24"/>
        <v>-1</v>
      </c>
    </row>
    <row r="1600" spans="1:7" x14ac:dyDescent="0.25">
      <c r="A1600" t="s">
        <v>2974</v>
      </c>
      <c r="B1600" t="s">
        <v>2964</v>
      </c>
      <c r="C1600" t="s">
        <v>20</v>
      </c>
      <c r="D1600" t="s">
        <v>6734</v>
      </c>
      <c r="E1600">
        <f>IFERROR(VLOOKUP(A1600,Hoja1!$A:$E,5,0),0)-SUMIFS(REDUCCIONES!C:C,REDUCCIONES!B:B,A1600)+SUMIFS(Hoja10!E:E,Hoja10!A:A,A1600)+SUMIFS(Hoja11!E:E,Hoja11!A:A,A1600)+SUMIFS(Hoja12!E:E,Hoja12!A:A,A1600)+SUMIFS(Hoja13!E:E,Hoja13!A:A,A1600)+SUMIFS(Hoja14!E:E,Hoja14!A:A,A1600)+SUMIFS(Hoja15!E:E,Hoja15!A:A,A1600)+SUMIFS(Hoja16!E:E,Hoja16!A:A,A1600)</f>
        <v>23</v>
      </c>
      <c r="F1600">
        <f>IFERROR(VLOOKUP(A1600,Hoja7!$I:$J,2,0),0)</f>
        <v>9</v>
      </c>
      <c r="G1600">
        <f t="shared" si="24"/>
        <v>14</v>
      </c>
    </row>
    <row r="1601" spans="1:7" x14ac:dyDescent="0.25">
      <c r="A1601" t="s">
        <v>2963</v>
      </c>
      <c r="B1601" t="s">
        <v>2964</v>
      </c>
      <c r="C1601" t="s">
        <v>2</v>
      </c>
      <c r="D1601" t="s">
        <v>6734</v>
      </c>
      <c r="E1601">
        <f>IFERROR(VLOOKUP(A1601,Hoja1!$A:$E,5,0),0)-SUMIFS(REDUCCIONES!C:C,REDUCCIONES!B:B,A1601)+SUMIFS(Hoja10!E:E,Hoja10!A:A,A1601)+SUMIFS(Hoja11!E:E,Hoja11!A:A,A1601)+SUMIFS(Hoja12!E:E,Hoja12!A:A,A1601)+SUMIFS(Hoja13!E:E,Hoja13!A:A,A1601)+SUMIFS(Hoja14!E:E,Hoja14!A:A,A1601)+SUMIFS(Hoja15!E:E,Hoja15!A:A,A1601)+SUMIFS(Hoja16!E:E,Hoja16!A:A,A1601)</f>
        <v>21</v>
      </c>
      <c r="F1601">
        <f>IFERROR(VLOOKUP(A1601,Hoja7!$I:$J,2,0),0)</f>
        <v>0</v>
      </c>
      <c r="G1601">
        <f t="shared" si="24"/>
        <v>21</v>
      </c>
    </row>
    <row r="1602" spans="1:7" x14ac:dyDescent="0.25">
      <c r="A1602" t="s">
        <v>2966</v>
      </c>
      <c r="B1602" t="s">
        <v>2964</v>
      </c>
      <c r="C1602" t="s">
        <v>5</v>
      </c>
      <c r="D1602" t="s">
        <v>6734</v>
      </c>
      <c r="E1602">
        <f>IFERROR(VLOOKUP(A1602,Hoja1!$A:$E,5,0),0)-SUMIFS(REDUCCIONES!C:C,REDUCCIONES!B:B,A1602)+SUMIFS(Hoja10!E:E,Hoja10!A:A,A1602)+SUMIFS(Hoja11!E:E,Hoja11!A:A,A1602)+SUMIFS(Hoja12!E:E,Hoja12!A:A,A1602)+SUMIFS(Hoja13!E:E,Hoja13!A:A,A1602)+SUMIFS(Hoja14!E:E,Hoja14!A:A,A1602)+SUMIFS(Hoja15!E:E,Hoja15!A:A,A1602)+SUMIFS(Hoja16!E:E,Hoja16!A:A,A1602)</f>
        <v>22</v>
      </c>
      <c r="F1602">
        <f>IFERROR(VLOOKUP(A1602,Hoja7!$I:$J,2,0),0)</f>
        <v>0</v>
      </c>
      <c r="G1602">
        <f t="shared" ref="G1602:G1665" si="25">IF(AND(E1602&gt;=0,F1602&lt;0),E1602+F1602,E1602-F1602)</f>
        <v>22</v>
      </c>
    </row>
    <row r="1603" spans="1:7" x14ac:dyDescent="0.25">
      <c r="A1603" t="s">
        <v>6735</v>
      </c>
      <c r="B1603" t="s">
        <v>2964</v>
      </c>
      <c r="C1603" t="s">
        <v>6178</v>
      </c>
      <c r="D1603" t="s">
        <v>6734</v>
      </c>
      <c r="E1603">
        <f>IFERROR(VLOOKUP(A1603,Hoja1!$A:$E,5,0),0)-SUMIFS(REDUCCIONES!C:C,REDUCCIONES!B:B,A1603)+SUMIFS(Hoja10!E:E,Hoja10!A:A,A1603)+SUMIFS(Hoja11!E:E,Hoja11!A:A,A1603)+SUMIFS(Hoja12!E:E,Hoja12!A:A,A1603)+SUMIFS(Hoja13!E:E,Hoja13!A:A,A1603)+SUMIFS(Hoja14!E:E,Hoja14!A:A,A1603)+SUMIFS(Hoja15!E:E,Hoja15!A:A,A1603)+SUMIFS(Hoja16!E:E,Hoja16!A:A,A1603)</f>
        <v>0</v>
      </c>
      <c r="F1603">
        <f>IFERROR(VLOOKUP(A1603,Hoja7!$I:$J,2,0),0)</f>
        <v>0</v>
      </c>
      <c r="G1603">
        <f t="shared" si="25"/>
        <v>0</v>
      </c>
    </row>
    <row r="1604" spans="1:7" x14ac:dyDescent="0.25">
      <c r="A1604" t="s">
        <v>6736</v>
      </c>
      <c r="B1604" t="s">
        <v>2964</v>
      </c>
      <c r="C1604" t="s">
        <v>6180</v>
      </c>
      <c r="D1604" t="s">
        <v>6734</v>
      </c>
      <c r="E1604">
        <f>IFERROR(VLOOKUP(A1604,Hoja1!$A:$E,5,0),0)-SUMIFS(REDUCCIONES!C:C,REDUCCIONES!B:B,A1604)+SUMIFS(Hoja10!E:E,Hoja10!A:A,A1604)+SUMIFS(Hoja11!E:E,Hoja11!A:A,A1604)+SUMIFS(Hoja12!E:E,Hoja12!A:A,A1604)+SUMIFS(Hoja13!E:E,Hoja13!A:A,A1604)+SUMIFS(Hoja14!E:E,Hoja14!A:A,A1604)+SUMIFS(Hoja15!E:E,Hoja15!A:A,A1604)+SUMIFS(Hoja16!E:E,Hoja16!A:A,A1604)</f>
        <v>0</v>
      </c>
      <c r="F1604">
        <f>IFERROR(VLOOKUP(A1604,Hoja7!$I:$J,2,0),0)</f>
        <v>0</v>
      </c>
      <c r="G1604">
        <f t="shared" si="25"/>
        <v>0</v>
      </c>
    </row>
    <row r="1605" spans="1:7" x14ac:dyDescent="0.25">
      <c r="A1605" t="s">
        <v>6737</v>
      </c>
      <c r="B1605" t="s">
        <v>2964</v>
      </c>
      <c r="C1605" t="s">
        <v>1131</v>
      </c>
      <c r="D1605" t="s">
        <v>6734</v>
      </c>
      <c r="E1605">
        <f>IFERROR(VLOOKUP(A1605,Hoja1!$A:$E,5,0),0)-SUMIFS(REDUCCIONES!C:C,REDUCCIONES!B:B,A1605)+SUMIFS(Hoja10!E:E,Hoja10!A:A,A1605)+SUMIFS(Hoja11!E:E,Hoja11!A:A,A1605)+SUMIFS(Hoja12!E:E,Hoja12!A:A,A1605)+SUMIFS(Hoja13!E:E,Hoja13!A:A,A1605)+SUMIFS(Hoja14!E:E,Hoja14!A:A,A1605)+SUMIFS(Hoja15!E:E,Hoja15!A:A,A1605)+SUMIFS(Hoja16!E:E,Hoja16!A:A,A1605)</f>
        <v>0</v>
      </c>
      <c r="F1605">
        <f>IFERROR(VLOOKUP(A1605,Hoja7!$I:$J,2,0),0)</f>
        <v>0</v>
      </c>
      <c r="G1605">
        <f t="shared" si="25"/>
        <v>0</v>
      </c>
    </row>
    <row r="1606" spans="1:7" x14ac:dyDescent="0.25">
      <c r="A1606" t="s">
        <v>2838</v>
      </c>
      <c r="B1606" t="s">
        <v>2839</v>
      </c>
      <c r="C1606" t="s">
        <v>179</v>
      </c>
      <c r="D1606" t="s">
        <v>6738</v>
      </c>
      <c r="E1606">
        <f>IFERROR(VLOOKUP(A1606,Hoja1!$A:$E,5,0),0)-SUMIFS(REDUCCIONES!C:C,REDUCCIONES!B:B,A1606)+SUMIFS(Hoja10!E:E,Hoja10!A:A,A1606)+SUMIFS(Hoja11!E:E,Hoja11!A:A,A1606)+SUMIFS(Hoja12!E:E,Hoja12!A:A,A1606)+SUMIFS(Hoja13!E:E,Hoja13!A:A,A1606)+SUMIFS(Hoja14!E:E,Hoja14!A:A,A1606)+SUMIFS(Hoja15!E:E,Hoja15!A:A,A1606)+SUMIFS(Hoja16!E:E,Hoja16!A:A,A1606)</f>
        <v>2</v>
      </c>
      <c r="F1606">
        <f>IFERROR(VLOOKUP(A1606,Hoja7!$I:$J,2,0),0)</f>
        <v>2</v>
      </c>
      <c r="G1606">
        <f t="shared" si="25"/>
        <v>0</v>
      </c>
    </row>
    <row r="1607" spans="1:7" x14ac:dyDescent="0.25">
      <c r="A1607" t="s">
        <v>2851</v>
      </c>
      <c r="B1607" t="s">
        <v>2839</v>
      </c>
      <c r="C1607" t="s">
        <v>17</v>
      </c>
      <c r="D1607" t="s">
        <v>6738</v>
      </c>
      <c r="E1607">
        <f>IFERROR(VLOOKUP(A1607,Hoja1!$A:$E,5,0),0)-SUMIFS(REDUCCIONES!C:C,REDUCCIONES!B:B,A1607)+SUMIFS(Hoja10!E:E,Hoja10!A:A,A1607)+SUMIFS(Hoja11!E:E,Hoja11!A:A,A1607)+SUMIFS(Hoja12!E:E,Hoja12!A:A,A1607)+SUMIFS(Hoja13!E:E,Hoja13!A:A,A1607)+SUMIFS(Hoja14!E:E,Hoja14!A:A,A1607)+SUMIFS(Hoja15!E:E,Hoja15!A:A,A1607)+SUMIFS(Hoja16!E:E,Hoja16!A:A,A1607)</f>
        <v>8</v>
      </c>
      <c r="F1607">
        <f>IFERROR(VLOOKUP(A1607,Hoja7!$I:$J,2,0),0)</f>
        <v>0</v>
      </c>
      <c r="G1607">
        <f t="shared" si="25"/>
        <v>8</v>
      </c>
    </row>
    <row r="1608" spans="1:7" x14ac:dyDescent="0.25">
      <c r="A1608" t="s">
        <v>2845</v>
      </c>
      <c r="B1608" t="s">
        <v>2839</v>
      </c>
      <c r="C1608" t="s">
        <v>8</v>
      </c>
      <c r="D1608" t="s">
        <v>6738</v>
      </c>
      <c r="E1608">
        <f>IFERROR(VLOOKUP(A1608,Hoja1!$A:$E,5,0),0)-SUMIFS(REDUCCIONES!C:C,REDUCCIONES!B:B,A1608)+SUMIFS(Hoja10!E:E,Hoja10!A:A,A1608)+SUMIFS(Hoja11!E:E,Hoja11!A:A,A1608)+SUMIFS(Hoja12!E:E,Hoja12!A:A,A1608)+SUMIFS(Hoja13!E:E,Hoja13!A:A,A1608)+SUMIFS(Hoja14!E:E,Hoja14!A:A,A1608)+SUMIFS(Hoja15!E:E,Hoja15!A:A,A1608)+SUMIFS(Hoja16!E:E,Hoja16!A:A,A1608)</f>
        <v>9</v>
      </c>
      <c r="F1608">
        <f>IFERROR(VLOOKUP(A1608,Hoja7!$I:$J,2,0),0)</f>
        <v>0</v>
      </c>
      <c r="G1608">
        <f t="shared" si="25"/>
        <v>9</v>
      </c>
    </row>
    <row r="1609" spans="1:7" x14ac:dyDescent="0.25">
      <c r="A1609" t="s">
        <v>2849</v>
      </c>
      <c r="B1609" t="s">
        <v>2839</v>
      </c>
      <c r="C1609" t="s">
        <v>14</v>
      </c>
      <c r="D1609" t="s">
        <v>6738</v>
      </c>
      <c r="E1609">
        <f>IFERROR(VLOOKUP(A1609,Hoja1!$A:$E,5,0),0)-SUMIFS(REDUCCIONES!C:C,REDUCCIONES!B:B,A1609)+SUMIFS(Hoja10!E:E,Hoja10!A:A,A1609)+SUMIFS(Hoja11!E:E,Hoja11!A:A,A1609)+SUMIFS(Hoja12!E:E,Hoja12!A:A,A1609)+SUMIFS(Hoja13!E:E,Hoja13!A:A,A1609)+SUMIFS(Hoja14!E:E,Hoja14!A:A,A1609)+SUMIFS(Hoja15!E:E,Hoja15!A:A,A1609)+SUMIFS(Hoja16!E:E,Hoja16!A:A,A1609)</f>
        <v>40</v>
      </c>
      <c r="F1609">
        <f>IFERROR(VLOOKUP(A1609,Hoja7!$I:$J,2,0),0)</f>
        <v>0</v>
      </c>
      <c r="G1609">
        <f t="shared" si="25"/>
        <v>40</v>
      </c>
    </row>
    <row r="1610" spans="1:7" x14ac:dyDescent="0.25">
      <c r="A1610" t="s">
        <v>2847</v>
      </c>
      <c r="B1610" t="s">
        <v>2839</v>
      </c>
      <c r="C1610" t="s">
        <v>11</v>
      </c>
      <c r="D1610" t="s">
        <v>6738</v>
      </c>
      <c r="E1610">
        <f>IFERROR(VLOOKUP(A1610,Hoja1!$A:$E,5,0),0)-SUMIFS(REDUCCIONES!C:C,REDUCCIONES!B:B,A1610)+SUMIFS(Hoja10!E:E,Hoja10!A:A,A1610)+SUMIFS(Hoja11!E:E,Hoja11!A:A,A1610)+SUMIFS(Hoja12!E:E,Hoja12!A:A,A1610)+SUMIFS(Hoja13!E:E,Hoja13!A:A,A1610)+SUMIFS(Hoja14!E:E,Hoja14!A:A,A1610)+SUMIFS(Hoja15!E:E,Hoja15!A:A,A1610)+SUMIFS(Hoja16!E:E,Hoja16!A:A,A1610)</f>
        <v>33</v>
      </c>
      <c r="F1610">
        <f>IFERROR(VLOOKUP(A1610,Hoja7!$I:$J,2,0),0)</f>
        <v>0</v>
      </c>
      <c r="G1610">
        <f t="shared" si="25"/>
        <v>33</v>
      </c>
    </row>
    <row r="1611" spans="1:7" x14ac:dyDescent="0.25">
      <c r="A1611" t="s">
        <v>2853</v>
      </c>
      <c r="B1611" t="s">
        <v>2839</v>
      </c>
      <c r="C1611" t="s">
        <v>20</v>
      </c>
      <c r="D1611" t="s">
        <v>6738</v>
      </c>
      <c r="E1611">
        <f>IFERROR(VLOOKUP(A1611,Hoja1!$A:$E,5,0),0)-SUMIFS(REDUCCIONES!C:C,REDUCCIONES!B:B,A1611)+SUMIFS(Hoja10!E:E,Hoja10!A:A,A1611)+SUMIFS(Hoja11!E:E,Hoja11!A:A,A1611)+SUMIFS(Hoja12!E:E,Hoja12!A:A,A1611)+SUMIFS(Hoja13!E:E,Hoja13!A:A,A1611)+SUMIFS(Hoja14!E:E,Hoja14!A:A,A1611)+SUMIFS(Hoja15!E:E,Hoja15!A:A,A1611)+SUMIFS(Hoja16!E:E,Hoja16!A:A,A1611)</f>
        <v>15</v>
      </c>
      <c r="F1611">
        <f>IFERROR(VLOOKUP(A1611,Hoja7!$I:$J,2,0),0)</f>
        <v>0</v>
      </c>
      <c r="G1611">
        <f t="shared" si="25"/>
        <v>15</v>
      </c>
    </row>
    <row r="1612" spans="1:7" x14ac:dyDescent="0.25">
      <c r="A1612" t="s">
        <v>2841</v>
      </c>
      <c r="B1612" t="s">
        <v>2839</v>
      </c>
      <c r="C1612" t="s">
        <v>2</v>
      </c>
      <c r="D1612" t="s">
        <v>6738</v>
      </c>
      <c r="E1612">
        <f>IFERROR(VLOOKUP(A1612,Hoja1!$A:$E,5,0),0)-SUMIFS(REDUCCIONES!C:C,REDUCCIONES!B:B,A1612)+SUMIFS(Hoja10!E:E,Hoja10!A:A,A1612)+SUMIFS(Hoja11!E:E,Hoja11!A:A,A1612)+SUMIFS(Hoja12!E:E,Hoja12!A:A,A1612)+SUMIFS(Hoja13!E:E,Hoja13!A:A,A1612)+SUMIFS(Hoja14!E:E,Hoja14!A:A,A1612)+SUMIFS(Hoja15!E:E,Hoja15!A:A,A1612)+SUMIFS(Hoja16!E:E,Hoja16!A:A,A1612)</f>
        <v>3</v>
      </c>
      <c r="F1612">
        <f>IFERROR(VLOOKUP(A1612,Hoja7!$I:$J,2,0),0)</f>
        <v>0</v>
      </c>
      <c r="G1612">
        <f t="shared" si="25"/>
        <v>3</v>
      </c>
    </row>
    <row r="1613" spans="1:7" x14ac:dyDescent="0.25">
      <c r="A1613" t="s">
        <v>2843</v>
      </c>
      <c r="B1613" t="s">
        <v>2839</v>
      </c>
      <c r="C1613" t="s">
        <v>5</v>
      </c>
      <c r="D1613" t="s">
        <v>6738</v>
      </c>
      <c r="E1613">
        <f>IFERROR(VLOOKUP(A1613,Hoja1!$A:$E,5,0),0)-SUMIFS(REDUCCIONES!C:C,REDUCCIONES!B:B,A1613)+SUMIFS(Hoja10!E:E,Hoja10!A:A,A1613)+SUMIFS(Hoja11!E:E,Hoja11!A:A,A1613)+SUMIFS(Hoja12!E:E,Hoja12!A:A,A1613)+SUMIFS(Hoja13!E:E,Hoja13!A:A,A1613)+SUMIFS(Hoja14!E:E,Hoja14!A:A,A1613)+SUMIFS(Hoja15!E:E,Hoja15!A:A,A1613)+SUMIFS(Hoja16!E:E,Hoja16!A:A,A1613)</f>
        <v>2</v>
      </c>
      <c r="F1613">
        <f>IFERROR(VLOOKUP(A1613,Hoja7!$I:$J,2,0),0)</f>
        <v>0</v>
      </c>
      <c r="G1613">
        <f t="shared" si="25"/>
        <v>2</v>
      </c>
    </row>
    <row r="1614" spans="1:7" x14ac:dyDescent="0.25">
      <c r="A1614" t="s">
        <v>6739</v>
      </c>
      <c r="B1614" t="s">
        <v>2839</v>
      </c>
      <c r="C1614" t="s">
        <v>6178</v>
      </c>
      <c r="D1614" t="s">
        <v>6738</v>
      </c>
      <c r="E1614">
        <f>IFERROR(VLOOKUP(A1614,Hoja1!$A:$E,5,0),0)-SUMIFS(REDUCCIONES!C:C,REDUCCIONES!B:B,A1614)+SUMIFS(Hoja10!E:E,Hoja10!A:A,A1614)+SUMIFS(Hoja11!E:E,Hoja11!A:A,A1614)+SUMIFS(Hoja12!E:E,Hoja12!A:A,A1614)+SUMIFS(Hoja13!E:E,Hoja13!A:A,A1614)+SUMIFS(Hoja14!E:E,Hoja14!A:A,A1614)+SUMIFS(Hoja15!E:E,Hoja15!A:A,A1614)+SUMIFS(Hoja16!E:E,Hoja16!A:A,A1614)</f>
        <v>0</v>
      </c>
      <c r="F1614">
        <f>IFERROR(VLOOKUP(A1614,Hoja7!$I:$J,2,0),0)</f>
        <v>0</v>
      </c>
      <c r="G1614">
        <f t="shared" si="25"/>
        <v>0</v>
      </c>
    </row>
    <row r="1615" spans="1:7" x14ac:dyDescent="0.25">
      <c r="A1615" t="s">
        <v>6740</v>
      </c>
      <c r="B1615" t="s">
        <v>2839</v>
      </c>
      <c r="C1615" t="s">
        <v>6180</v>
      </c>
      <c r="D1615" t="s">
        <v>6738</v>
      </c>
      <c r="E1615">
        <f>IFERROR(VLOOKUP(A1615,Hoja1!$A:$E,5,0),0)-SUMIFS(REDUCCIONES!C:C,REDUCCIONES!B:B,A1615)+SUMIFS(Hoja10!E:E,Hoja10!A:A,A1615)+SUMIFS(Hoja11!E:E,Hoja11!A:A,A1615)+SUMIFS(Hoja12!E:E,Hoja12!A:A,A1615)+SUMIFS(Hoja13!E:E,Hoja13!A:A,A1615)+SUMIFS(Hoja14!E:E,Hoja14!A:A,A1615)+SUMIFS(Hoja15!E:E,Hoja15!A:A,A1615)+SUMIFS(Hoja16!E:E,Hoja16!A:A,A1615)</f>
        <v>0</v>
      </c>
      <c r="F1615">
        <f>IFERROR(VLOOKUP(A1615,Hoja7!$I:$J,2,0),0)</f>
        <v>0</v>
      </c>
      <c r="G1615">
        <f t="shared" si="25"/>
        <v>0</v>
      </c>
    </row>
    <row r="1616" spans="1:7" x14ac:dyDescent="0.25">
      <c r="A1616" t="s">
        <v>6741</v>
      </c>
      <c r="B1616" t="s">
        <v>2839</v>
      </c>
      <c r="C1616" t="s">
        <v>1131</v>
      </c>
      <c r="D1616" t="s">
        <v>6738</v>
      </c>
      <c r="E1616">
        <f>IFERROR(VLOOKUP(A1616,Hoja1!$A:$E,5,0),0)-SUMIFS(REDUCCIONES!C:C,REDUCCIONES!B:B,A1616)+SUMIFS(Hoja10!E:E,Hoja10!A:A,A1616)+SUMIFS(Hoja11!E:E,Hoja11!A:A,A1616)+SUMIFS(Hoja12!E:E,Hoja12!A:A,A1616)+SUMIFS(Hoja13!E:E,Hoja13!A:A,A1616)+SUMIFS(Hoja14!E:E,Hoja14!A:A,A1616)+SUMIFS(Hoja15!E:E,Hoja15!A:A,A1616)+SUMIFS(Hoja16!E:E,Hoja16!A:A,A1616)</f>
        <v>0</v>
      </c>
      <c r="F1616">
        <f>IFERROR(VLOOKUP(A1616,Hoja7!$I:$J,2,0),0)</f>
        <v>0</v>
      </c>
      <c r="G1616">
        <f t="shared" si="25"/>
        <v>0</v>
      </c>
    </row>
    <row r="1617" spans="1:7" x14ac:dyDescent="0.25">
      <c r="A1617" t="s">
        <v>2976</v>
      </c>
      <c r="B1617" t="s">
        <v>2977</v>
      </c>
      <c r="C1617" t="s">
        <v>179</v>
      </c>
      <c r="D1617" t="s">
        <v>6742</v>
      </c>
      <c r="E1617">
        <f>IFERROR(VLOOKUP(A1617,Hoja1!$A:$E,5,0),0)-SUMIFS(REDUCCIONES!C:C,REDUCCIONES!B:B,A1617)+SUMIFS(Hoja10!E:E,Hoja10!A:A,A1617)+SUMIFS(Hoja11!E:E,Hoja11!A:A,A1617)+SUMIFS(Hoja12!E:E,Hoja12!A:A,A1617)+SUMIFS(Hoja13!E:E,Hoja13!A:A,A1617)+SUMIFS(Hoja14!E:E,Hoja14!A:A,A1617)+SUMIFS(Hoja15!E:E,Hoja15!A:A,A1617)+SUMIFS(Hoja16!E:E,Hoja16!A:A,A1617)</f>
        <v>17</v>
      </c>
      <c r="F1617">
        <f>IFERROR(VLOOKUP(A1617,Hoja7!$I:$J,2,0),0)</f>
        <v>0</v>
      </c>
      <c r="G1617">
        <f t="shared" si="25"/>
        <v>17</v>
      </c>
    </row>
    <row r="1618" spans="1:7" x14ac:dyDescent="0.25">
      <c r="A1618" t="s">
        <v>2989</v>
      </c>
      <c r="B1618" t="s">
        <v>2977</v>
      </c>
      <c r="C1618" t="s">
        <v>17</v>
      </c>
      <c r="D1618" t="s">
        <v>6742</v>
      </c>
      <c r="E1618">
        <f>IFERROR(VLOOKUP(A1618,Hoja1!$A:$E,5,0),0)-SUMIFS(REDUCCIONES!C:C,REDUCCIONES!B:B,A1618)+SUMIFS(Hoja10!E:E,Hoja10!A:A,A1618)+SUMIFS(Hoja11!E:E,Hoja11!A:A,A1618)+SUMIFS(Hoja12!E:E,Hoja12!A:A,A1618)+SUMIFS(Hoja13!E:E,Hoja13!A:A,A1618)+SUMIFS(Hoja14!E:E,Hoja14!A:A,A1618)+SUMIFS(Hoja15!E:E,Hoja15!A:A,A1618)+SUMIFS(Hoja16!E:E,Hoja16!A:A,A1618)</f>
        <v>20</v>
      </c>
      <c r="F1618">
        <f>IFERROR(VLOOKUP(A1618,Hoja7!$I:$J,2,0),0)</f>
        <v>0</v>
      </c>
      <c r="G1618">
        <f t="shared" si="25"/>
        <v>20</v>
      </c>
    </row>
    <row r="1619" spans="1:7" x14ac:dyDescent="0.25">
      <c r="A1619" t="s">
        <v>2983</v>
      </c>
      <c r="B1619" t="s">
        <v>2977</v>
      </c>
      <c r="C1619" t="s">
        <v>8</v>
      </c>
      <c r="D1619" t="s">
        <v>6742</v>
      </c>
      <c r="E1619">
        <f>IFERROR(VLOOKUP(A1619,Hoja1!$A:$E,5,0),0)-SUMIFS(REDUCCIONES!C:C,REDUCCIONES!B:B,A1619)+SUMIFS(Hoja10!E:E,Hoja10!A:A,A1619)+SUMIFS(Hoja11!E:E,Hoja11!A:A,A1619)+SUMIFS(Hoja12!E:E,Hoja12!A:A,A1619)+SUMIFS(Hoja13!E:E,Hoja13!A:A,A1619)+SUMIFS(Hoja14!E:E,Hoja14!A:A,A1619)+SUMIFS(Hoja15!E:E,Hoja15!A:A,A1619)+SUMIFS(Hoja16!E:E,Hoja16!A:A,A1619)</f>
        <v>36</v>
      </c>
      <c r="F1619">
        <f>IFERROR(VLOOKUP(A1619,Hoja7!$I:$J,2,0),0)</f>
        <v>0</v>
      </c>
      <c r="G1619">
        <f t="shared" si="25"/>
        <v>36</v>
      </c>
    </row>
    <row r="1620" spans="1:7" x14ac:dyDescent="0.25">
      <c r="A1620" t="s">
        <v>2987</v>
      </c>
      <c r="B1620" t="s">
        <v>2977</v>
      </c>
      <c r="C1620" t="s">
        <v>14</v>
      </c>
      <c r="D1620" t="s">
        <v>6742</v>
      </c>
      <c r="E1620">
        <f>IFERROR(VLOOKUP(A1620,Hoja1!$A:$E,5,0),0)-SUMIFS(REDUCCIONES!C:C,REDUCCIONES!B:B,A1620)+SUMIFS(Hoja10!E:E,Hoja10!A:A,A1620)+SUMIFS(Hoja11!E:E,Hoja11!A:A,A1620)+SUMIFS(Hoja12!E:E,Hoja12!A:A,A1620)+SUMIFS(Hoja13!E:E,Hoja13!A:A,A1620)+SUMIFS(Hoja14!E:E,Hoja14!A:A,A1620)+SUMIFS(Hoja15!E:E,Hoja15!A:A,A1620)+SUMIFS(Hoja16!E:E,Hoja16!A:A,A1620)</f>
        <v>39</v>
      </c>
      <c r="F1620">
        <f>IFERROR(VLOOKUP(A1620,Hoja7!$I:$J,2,0),0)</f>
        <v>0</v>
      </c>
      <c r="G1620">
        <f t="shared" si="25"/>
        <v>39</v>
      </c>
    </row>
    <row r="1621" spans="1:7" x14ac:dyDescent="0.25">
      <c r="A1621" t="s">
        <v>2985</v>
      </c>
      <c r="B1621" t="s">
        <v>2977</v>
      </c>
      <c r="C1621" t="s">
        <v>11</v>
      </c>
      <c r="D1621" t="s">
        <v>6742</v>
      </c>
      <c r="E1621">
        <f>IFERROR(VLOOKUP(A1621,Hoja1!$A:$E,5,0),0)-SUMIFS(REDUCCIONES!C:C,REDUCCIONES!B:B,A1621)+SUMIFS(Hoja10!E:E,Hoja10!A:A,A1621)+SUMIFS(Hoja11!E:E,Hoja11!A:A,A1621)+SUMIFS(Hoja12!E:E,Hoja12!A:A,A1621)+SUMIFS(Hoja13!E:E,Hoja13!A:A,A1621)+SUMIFS(Hoja14!E:E,Hoja14!A:A,A1621)+SUMIFS(Hoja15!E:E,Hoja15!A:A,A1621)+SUMIFS(Hoja16!E:E,Hoja16!A:A,A1621)</f>
        <v>56</v>
      </c>
      <c r="F1621">
        <f>IFERROR(VLOOKUP(A1621,Hoja7!$I:$J,2,0),0)</f>
        <v>0</v>
      </c>
      <c r="G1621">
        <f t="shared" si="25"/>
        <v>56</v>
      </c>
    </row>
    <row r="1622" spans="1:7" x14ac:dyDescent="0.25">
      <c r="A1622" t="s">
        <v>2991</v>
      </c>
      <c r="B1622" t="s">
        <v>2977</v>
      </c>
      <c r="C1622" t="s">
        <v>20</v>
      </c>
      <c r="D1622" t="s">
        <v>6742</v>
      </c>
      <c r="E1622">
        <f>IFERROR(VLOOKUP(A1622,Hoja1!$A:$E,5,0),0)-SUMIFS(REDUCCIONES!C:C,REDUCCIONES!B:B,A1622)+SUMIFS(Hoja10!E:E,Hoja10!A:A,A1622)+SUMIFS(Hoja11!E:E,Hoja11!A:A,A1622)+SUMIFS(Hoja12!E:E,Hoja12!A:A,A1622)+SUMIFS(Hoja13!E:E,Hoja13!A:A,A1622)+SUMIFS(Hoja14!E:E,Hoja14!A:A,A1622)+SUMIFS(Hoja15!E:E,Hoja15!A:A,A1622)+SUMIFS(Hoja16!E:E,Hoja16!A:A,A1622)</f>
        <v>22</v>
      </c>
      <c r="F1622">
        <f>IFERROR(VLOOKUP(A1622,Hoja7!$I:$J,2,0),0)</f>
        <v>0</v>
      </c>
      <c r="G1622">
        <f t="shared" si="25"/>
        <v>22</v>
      </c>
    </row>
    <row r="1623" spans="1:7" x14ac:dyDescent="0.25">
      <c r="A1623" t="s">
        <v>2979</v>
      </c>
      <c r="B1623" t="s">
        <v>2977</v>
      </c>
      <c r="C1623" t="s">
        <v>2</v>
      </c>
      <c r="D1623" t="s">
        <v>6742</v>
      </c>
      <c r="E1623">
        <f>IFERROR(VLOOKUP(A1623,Hoja1!$A:$E,5,0),0)-SUMIFS(REDUCCIONES!C:C,REDUCCIONES!B:B,A1623)+SUMIFS(Hoja10!E:E,Hoja10!A:A,A1623)+SUMIFS(Hoja11!E:E,Hoja11!A:A,A1623)+SUMIFS(Hoja12!E:E,Hoja12!A:A,A1623)+SUMIFS(Hoja13!E:E,Hoja13!A:A,A1623)+SUMIFS(Hoja14!E:E,Hoja14!A:A,A1623)+SUMIFS(Hoja15!E:E,Hoja15!A:A,A1623)+SUMIFS(Hoja16!E:E,Hoja16!A:A,A1623)</f>
        <v>25</v>
      </c>
      <c r="F1623">
        <f>IFERROR(VLOOKUP(A1623,Hoja7!$I:$J,2,0),0)</f>
        <v>0</v>
      </c>
      <c r="G1623">
        <f t="shared" si="25"/>
        <v>25</v>
      </c>
    </row>
    <row r="1624" spans="1:7" x14ac:dyDescent="0.25">
      <c r="A1624" t="s">
        <v>2981</v>
      </c>
      <c r="B1624" t="s">
        <v>2977</v>
      </c>
      <c r="C1624" t="s">
        <v>5</v>
      </c>
      <c r="D1624" t="s">
        <v>6742</v>
      </c>
      <c r="E1624">
        <f>IFERROR(VLOOKUP(A1624,Hoja1!$A:$E,5,0),0)-SUMIFS(REDUCCIONES!C:C,REDUCCIONES!B:B,A1624)+SUMIFS(Hoja10!E:E,Hoja10!A:A,A1624)+SUMIFS(Hoja11!E:E,Hoja11!A:A,A1624)+SUMIFS(Hoja12!E:E,Hoja12!A:A,A1624)+SUMIFS(Hoja13!E:E,Hoja13!A:A,A1624)+SUMIFS(Hoja14!E:E,Hoja14!A:A,A1624)+SUMIFS(Hoja15!E:E,Hoja15!A:A,A1624)+SUMIFS(Hoja16!E:E,Hoja16!A:A,A1624)</f>
        <v>4</v>
      </c>
      <c r="F1624">
        <f>IFERROR(VLOOKUP(A1624,Hoja7!$I:$J,2,0),0)</f>
        <v>0</v>
      </c>
      <c r="G1624">
        <f t="shared" si="25"/>
        <v>4</v>
      </c>
    </row>
    <row r="1625" spans="1:7" x14ac:dyDescent="0.25">
      <c r="A1625" t="s">
        <v>6743</v>
      </c>
      <c r="B1625" t="s">
        <v>2977</v>
      </c>
      <c r="C1625" t="s">
        <v>6178</v>
      </c>
      <c r="D1625" t="s">
        <v>6742</v>
      </c>
      <c r="E1625">
        <f>IFERROR(VLOOKUP(A1625,Hoja1!$A:$E,5,0),0)-SUMIFS(REDUCCIONES!C:C,REDUCCIONES!B:B,A1625)+SUMIFS(Hoja10!E:E,Hoja10!A:A,A1625)+SUMIFS(Hoja11!E:E,Hoja11!A:A,A1625)+SUMIFS(Hoja12!E:E,Hoja12!A:A,A1625)+SUMIFS(Hoja13!E:E,Hoja13!A:A,A1625)+SUMIFS(Hoja14!E:E,Hoja14!A:A,A1625)+SUMIFS(Hoja15!E:E,Hoja15!A:A,A1625)+SUMIFS(Hoja16!E:E,Hoja16!A:A,A1625)</f>
        <v>0</v>
      </c>
      <c r="F1625">
        <f>IFERROR(VLOOKUP(A1625,Hoja7!$I:$J,2,0),0)</f>
        <v>0</v>
      </c>
      <c r="G1625">
        <f t="shared" si="25"/>
        <v>0</v>
      </c>
    </row>
    <row r="1626" spans="1:7" x14ac:dyDescent="0.25">
      <c r="A1626" t="s">
        <v>6744</v>
      </c>
      <c r="B1626" t="s">
        <v>2977</v>
      </c>
      <c r="C1626" t="s">
        <v>6180</v>
      </c>
      <c r="D1626" t="s">
        <v>6742</v>
      </c>
      <c r="E1626">
        <f>IFERROR(VLOOKUP(A1626,Hoja1!$A:$E,5,0),0)-SUMIFS(REDUCCIONES!C:C,REDUCCIONES!B:B,A1626)+SUMIFS(Hoja10!E:E,Hoja10!A:A,A1626)+SUMIFS(Hoja11!E:E,Hoja11!A:A,A1626)+SUMIFS(Hoja12!E:E,Hoja12!A:A,A1626)+SUMIFS(Hoja13!E:E,Hoja13!A:A,A1626)+SUMIFS(Hoja14!E:E,Hoja14!A:A,A1626)+SUMIFS(Hoja15!E:E,Hoja15!A:A,A1626)+SUMIFS(Hoja16!E:E,Hoja16!A:A,A1626)</f>
        <v>0</v>
      </c>
      <c r="F1626">
        <f>IFERROR(VLOOKUP(A1626,Hoja7!$I:$J,2,0),0)</f>
        <v>0</v>
      </c>
      <c r="G1626">
        <f t="shared" si="25"/>
        <v>0</v>
      </c>
    </row>
    <row r="1627" spans="1:7" x14ac:dyDescent="0.25">
      <c r="A1627" t="s">
        <v>6745</v>
      </c>
      <c r="B1627" t="s">
        <v>2977</v>
      </c>
      <c r="C1627" t="s">
        <v>1131</v>
      </c>
      <c r="D1627" t="s">
        <v>6742</v>
      </c>
      <c r="E1627">
        <f>IFERROR(VLOOKUP(A1627,Hoja1!$A:$E,5,0),0)-SUMIFS(REDUCCIONES!C:C,REDUCCIONES!B:B,A1627)+SUMIFS(Hoja10!E:E,Hoja10!A:A,A1627)+SUMIFS(Hoja11!E:E,Hoja11!A:A,A1627)+SUMIFS(Hoja12!E:E,Hoja12!A:A,A1627)+SUMIFS(Hoja13!E:E,Hoja13!A:A,A1627)+SUMIFS(Hoja14!E:E,Hoja14!A:A,A1627)+SUMIFS(Hoja15!E:E,Hoja15!A:A,A1627)+SUMIFS(Hoja16!E:E,Hoja16!A:A,A1627)</f>
        <v>0</v>
      </c>
      <c r="F1627">
        <f>IFERROR(VLOOKUP(A1627,Hoja7!$I:$J,2,0),0)</f>
        <v>0</v>
      </c>
      <c r="G1627">
        <f t="shared" si="25"/>
        <v>0</v>
      </c>
    </row>
    <row r="1628" spans="1:7" x14ac:dyDescent="0.25">
      <c r="A1628" t="s">
        <v>6746</v>
      </c>
      <c r="B1628" t="s">
        <v>2900</v>
      </c>
      <c r="C1628" t="s">
        <v>179</v>
      </c>
      <c r="D1628" t="s">
        <v>6747</v>
      </c>
      <c r="E1628">
        <f>IFERROR(VLOOKUP(A1628,Hoja1!$A:$E,5,0),0)-SUMIFS(REDUCCIONES!C:C,REDUCCIONES!B:B,A1628)+SUMIFS(Hoja10!E:E,Hoja10!A:A,A1628)+SUMIFS(Hoja11!E:E,Hoja11!A:A,A1628)+SUMIFS(Hoja12!E:E,Hoja12!A:A,A1628)+SUMIFS(Hoja13!E:E,Hoja13!A:A,A1628)+SUMIFS(Hoja14!E:E,Hoja14!A:A,A1628)+SUMIFS(Hoja15!E:E,Hoja15!A:A,A1628)+SUMIFS(Hoja16!E:E,Hoja16!A:A,A1628)</f>
        <v>0</v>
      </c>
      <c r="F1628">
        <f>IFERROR(VLOOKUP(A1628,Hoja7!$I:$J,2,0),0)</f>
        <v>0</v>
      </c>
      <c r="G1628">
        <f t="shared" si="25"/>
        <v>0</v>
      </c>
    </row>
    <row r="1629" spans="1:7" x14ac:dyDescent="0.25">
      <c r="A1629" t="s">
        <v>2910</v>
      </c>
      <c r="B1629" t="s">
        <v>2900</v>
      </c>
      <c r="C1629" t="s">
        <v>17</v>
      </c>
      <c r="D1629" t="s">
        <v>6747</v>
      </c>
      <c r="E1629">
        <f>IFERROR(VLOOKUP(A1629,Hoja1!$A:$E,5,0),0)-SUMIFS(REDUCCIONES!C:C,REDUCCIONES!B:B,A1629)+SUMIFS(Hoja10!E:E,Hoja10!A:A,A1629)+SUMIFS(Hoja11!E:E,Hoja11!A:A,A1629)+SUMIFS(Hoja12!E:E,Hoja12!A:A,A1629)+SUMIFS(Hoja13!E:E,Hoja13!A:A,A1629)+SUMIFS(Hoja14!E:E,Hoja14!A:A,A1629)+SUMIFS(Hoja15!E:E,Hoja15!A:A,A1629)+SUMIFS(Hoja16!E:E,Hoja16!A:A,A1629)</f>
        <v>1</v>
      </c>
      <c r="F1629">
        <f>IFERROR(VLOOKUP(A1629,Hoja7!$I:$J,2,0),0)</f>
        <v>0</v>
      </c>
      <c r="G1629">
        <f t="shared" si="25"/>
        <v>1</v>
      </c>
    </row>
    <row r="1630" spans="1:7" x14ac:dyDescent="0.25">
      <c r="A1630" t="s">
        <v>2904</v>
      </c>
      <c r="B1630" t="s">
        <v>2900</v>
      </c>
      <c r="C1630" t="s">
        <v>8</v>
      </c>
      <c r="D1630" t="s">
        <v>6747</v>
      </c>
      <c r="E1630">
        <f>IFERROR(VLOOKUP(A1630,Hoja1!$A:$E,5,0),0)-SUMIFS(REDUCCIONES!C:C,REDUCCIONES!B:B,A1630)+SUMIFS(Hoja10!E:E,Hoja10!A:A,A1630)+SUMIFS(Hoja11!E:E,Hoja11!A:A,A1630)+SUMIFS(Hoja12!E:E,Hoja12!A:A,A1630)+SUMIFS(Hoja13!E:E,Hoja13!A:A,A1630)+SUMIFS(Hoja14!E:E,Hoja14!A:A,A1630)+SUMIFS(Hoja15!E:E,Hoja15!A:A,A1630)+SUMIFS(Hoja16!E:E,Hoja16!A:A,A1630)</f>
        <v>9</v>
      </c>
      <c r="F1630">
        <f>IFERROR(VLOOKUP(A1630,Hoja7!$I:$J,2,0),0)</f>
        <v>2</v>
      </c>
      <c r="G1630">
        <f t="shared" si="25"/>
        <v>7</v>
      </c>
    </row>
    <row r="1631" spans="1:7" x14ac:dyDescent="0.25">
      <c r="A1631" t="s">
        <v>2908</v>
      </c>
      <c r="B1631" t="s">
        <v>2900</v>
      </c>
      <c r="C1631" t="s">
        <v>14</v>
      </c>
      <c r="D1631" t="s">
        <v>6747</v>
      </c>
      <c r="E1631">
        <f>IFERROR(VLOOKUP(A1631,Hoja1!$A:$E,5,0),0)-SUMIFS(REDUCCIONES!C:C,REDUCCIONES!B:B,A1631)+SUMIFS(Hoja10!E:E,Hoja10!A:A,A1631)+SUMIFS(Hoja11!E:E,Hoja11!A:A,A1631)+SUMIFS(Hoja12!E:E,Hoja12!A:A,A1631)+SUMIFS(Hoja13!E:E,Hoja13!A:A,A1631)+SUMIFS(Hoja14!E:E,Hoja14!A:A,A1631)+SUMIFS(Hoja15!E:E,Hoja15!A:A,A1631)+SUMIFS(Hoja16!E:E,Hoja16!A:A,A1631)</f>
        <v>12</v>
      </c>
      <c r="F1631">
        <f>IFERROR(VLOOKUP(A1631,Hoja7!$I:$J,2,0),0)</f>
        <v>3</v>
      </c>
      <c r="G1631">
        <f t="shared" si="25"/>
        <v>9</v>
      </c>
    </row>
    <row r="1632" spans="1:7" x14ac:dyDescent="0.25">
      <c r="A1632" t="s">
        <v>2906</v>
      </c>
      <c r="B1632" t="s">
        <v>2900</v>
      </c>
      <c r="C1632" t="s">
        <v>11</v>
      </c>
      <c r="D1632" t="s">
        <v>6747</v>
      </c>
      <c r="E1632">
        <f>IFERROR(VLOOKUP(A1632,Hoja1!$A:$E,5,0),0)-SUMIFS(REDUCCIONES!C:C,REDUCCIONES!B:B,A1632)+SUMIFS(Hoja10!E:E,Hoja10!A:A,A1632)+SUMIFS(Hoja11!E:E,Hoja11!A:A,A1632)+SUMIFS(Hoja12!E:E,Hoja12!A:A,A1632)+SUMIFS(Hoja13!E:E,Hoja13!A:A,A1632)+SUMIFS(Hoja14!E:E,Hoja14!A:A,A1632)+SUMIFS(Hoja15!E:E,Hoja15!A:A,A1632)+SUMIFS(Hoja16!E:E,Hoja16!A:A,A1632)</f>
        <v>59</v>
      </c>
      <c r="F1632">
        <f>IFERROR(VLOOKUP(A1632,Hoja7!$I:$J,2,0),0)</f>
        <v>0</v>
      </c>
      <c r="G1632">
        <f t="shared" si="25"/>
        <v>59</v>
      </c>
    </row>
    <row r="1633" spans="1:7" x14ac:dyDescent="0.25">
      <c r="A1633" t="s">
        <v>2912</v>
      </c>
      <c r="B1633" t="s">
        <v>2900</v>
      </c>
      <c r="C1633" t="s">
        <v>20</v>
      </c>
      <c r="D1633" t="s">
        <v>6747</v>
      </c>
      <c r="E1633">
        <f>IFERROR(VLOOKUP(A1633,Hoja1!$A:$E,5,0),0)-SUMIFS(REDUCCIONES!C:C,REDUCCIONES!B:B,A1633)+SUMIFS(Hoja10!E:E,Hoja10!A:A,A1633)+SUMIFS(Hoja11!E:E,Hoja11!A:A,A1633)+SUMIFS(Hoja12!E:E,Hoja12!A:A,A1633)+SUMIFS(Hoja13!E:E,Hoja13!A:A,A1633)+SUMIFS(Hoja14!E:E,Hoja14!A:A,A1633)+SUMIFS(Hoja15!E:E,Hoja15!A:A,A1633)+SUMIFS(Hoja16!E:E,Hoja16!A:A,A1633)</f>
        <v>2</v>
      </c>
      <c r="F1633">
        <f>IFERROR(VLOOKUP(A1633,Hoja7!$I:$J,2,0),0)</f>
        <v>0</v>
      </c>
      <c r="G1633">
        <f t="shared" si="25"/>
        <v>2</v>
      </c>
    </row>
    <row r="1634" spans="1:7" x14ac:dyDescent="0.25">
      <c r="A1634" t="s">
        <v>2899</v>
      </c>
      <c r="B1634" t="s">
        <v>2900</v>
      </c>
      <c r="C1634" t="s">
        <v>2</v>
      </c>
      <c r="D1634" t="s">
        <v>6747</v>
      </c>
      <c r="E1634">
        <f>IFERROR(VLOOKUP(A1634,Hoja1!$A:$E,5,0),0)-SUMIFS(REDUCCIONES!C:C,REDUCCIONES!B:B,A1634)+SUMIFS(Hoja10!E:E,Hoja10!A:A,A1634)+SUMIFS(Hoja11!E:E,Hoja11!A:A,A1634)+SUMIFS(Hoja12!E:E,Hoja12!A:A,A1634)+SUMIFS(Hoja13!E:E,Hoja13!A:A,A1634)+SUMIFS(Hoja14!E:E,Hoja14!A:A,A1634)+SUMIFS(Hoja15!E:E,Hoja15!A:A,A1634)+SUMIFS(Hoja16!E:E,Hoja16!A:A,A1634)</f>
        <v>5</v>
      </c>
      <c r="F1634">
        <f>IFERROR(VLOOKUP(A1634,Hoja7!$I:$J,2,0),0)</f>
        <v>0</v>
      </c>
      <c r="G1634">
        <f t="shared" si="25"/>
        <v>5</v>
      </c>
    </row>
    <row r="1635" spans="1:7" x14ac:dyDescent="0.25">
      <c r="A1635" t="s">
        <v>2902</v>
      </c>
      <c r="B1635" t="s">
        <v>2900</v>
      </c>
      <c r="C1635" t="s">
        <v>5</v>
      </c>
      <c r="D1635" t="s">
        <v>6747</v>
      </c>
      <c r="E1635">
        <f>IFERROR(VLOOKUP(A1635,Hoja1!$A:$E,5,0),0)-SUMIFS(REDUCCIONES!C:C,REDUCCIONES!B:B,A1635)+SUMIFS(Hoja10!E:E,Hoja10!A:A,A1635)+SUMIFS(Hoja11!E:E,Hoja11!A:A,A1635)+SUMIFS(Hoja12!E:E,Hoja12!A:A,A1635)+SUMIFS(Hoja13!E:E,Hoja13!A:A,A1635)+SUMIFS(Hoja14!E:E,Hoja14!A:A,A1635)+SUMIFS(Hoja15!E:E,Hoja15!A:A,A1635)+SUMIFS(Hoja16!E:E,Hoja16!A:A,A1635)</f>
        <v>47</v>
      </c>
      <c r="F1635">
        <f>IFERROR(VLOOKUP(A1635,Hoja7!$I:$J,2,0),0)</f>
        <v>0</v>
      </c>
      <c r="G1635">
        <f t="shared" si="25"/>
        <v>47</v>
      </c>
    </row>
    <row r="1636" spans="1:7" x14ac:dyDescent="0.25">
      <c r="A1636" t="s">
        <v>6748</v>
      </c>
      <c r="B1636" t="s">
        <v>2900</v>
      </c>
      <c r="C1636" t="s">
        <v>6178</v>
      </c>
      <c r="D1636" t="s">
        <v>6747</v>
      </c>
      <c r="E1636">
        <f>IFERROR(VLOOKUP(A1636,Hoja1!$A:$E,5,0),0)-SUMIFS(REDUCCIONES!C:C,REDUCCIONES!B:B,A1636)+SUMIFS(Hoja10!E:E,Hoja10!A:A,A1636)+SUMIFS(Hoja11!E:E,Hoja11!A:A,A1636)+SUMIFS(Hoja12!E:E,Hoja12!A:A,A1636)+SUMIFS(Hoja13!E:E,Hoja13!A:A,A1636)+SUMIFS(Hoja14!E:E,Hoja14!A:A,A1636)+SUMIFS(Hoja15!E:E,Hoja15!A:A,A1636)+SUMIFS(Hoja16!E:E,Hoja16!A:A,A1636)</f>
        <v>0</v>
      </c>
      <c r="F1636">
        <f>IFERROR(VLOOKUP(A1636,Hoja7!$I:$J,2,0),0)</f>
        <v>0</v>
      </c>
      <c r="G1636">
        <f t="shared" si="25"/>
        <v>0</v>
      </c>
    </row>
    <row r="1637" spans="1:7" x14ac:dyDescent="0.25">
      <c r="A1637" t="s">
        <v>6749</v>
      </c>
      <c r="B1637" t="s">
        <v>2900</v>
      </c>
      <c r="C1637" t="s">
        <v>6180</v>
      </c>
      <c r="D1637" t="s">
        <v>6747</v>
      </c>
      <c r="E1637">
        <f>IFERROR(VLOOKUP(A1637,Hoja1!$A:$E,5,0),0)-SUMIFS(REDUCCIONES!C:C,REDUCCIONES!B:B,A1637)+SUMIFS(Hoja10!E:E,Hoja10!A:A,A1637)+SUMIFS(Hoja11!E:E,Hoja11!A:A,A1637)+SUMIFS(Hoja12!E:E,Hoja12!A:A,A1637)+SUMIFS(Hoja13!E:E,Hoja13!A:A,A1637)+SUMIFS(Hoja14!E:E,Hoja14!A:A,A1637)+SUMIFS(Hoja15!E:E,Hoja15!A:A,A1637)+SUMIFS(Hoja16!E:E,Hoja16!A:A,A1637)</f>
        <v>0</v>
      </c>
      <c r="F1637">
        <f>IFERROR(VLOOKUP(A1637,Hoja7!$I:$J,2,0),0)</f>
        <v>0</v>
      </c>
      <c r="G1637">
        <f t="shared" si="25"/>
        <v>0</v>
      </c>
    </row>
    <row r="1638" spans="1:7" x14ac:dyDescent="0.25">
      <c r="A1638" t="s">
        <v>6750</v>
      </c>
      <c r="B1638" t="s">
        <v>2900</v>
      </c>
      <c r="C1638" t="s">
        <v>1131</v>
      </c>
      <c r="D1638" t="s">
        <v>6747</v>
      </c>
      <c r="E1638">
        <f>IFERROR(VLOOKUP(A1638,Hoja1!$A:$E,5,0),0)-SUMIFS(REDUCCIONES!C:C,REDUCCIONES!B:B,A1638)+SUMIFS(Hoja10!E:E,Hoja10!A:A,A1638)+SUMIFS(Hoja11!E:E,Hoja11!A:A,A1638)+SUMIFS(Hoja12!E:E,Hoja12!A:A,A1638)+SUMIFS(Hoja13!E:E,Hoja13!A:A,A1638)+SUMIFS(Hoja14!E:E,Hoja14!A:A,A1638)+SUMIFS(Hoja15!E:E,Hoja15!A:A,A1638)+SUMIFS(Hoja16!E:E,Hoja16!A:A,A1638)</f>
        <v>0</v>
      </c>
      <c r="F1638">
        <f>IFERROR(VLOOKUP(A1638,Hoja7!$I:$J,2,0),0)</f>
        <v>0</v>
      </c>
      <c r="G1638">
        <f t="shared" si="25"/>
        <v>0</v>
      </c>
    </row>
    <row r="1639" spans="1:7" x14ac:dyDescent="0.25">
      <c r="A1639" t="s">
        <v>6751</v>
      </c>
      <c r="B1639" t="s">
        <v>4598</v>
      </c>
      <c r="C1639" t="s">
        <v>179</v>
      </c>
      <c r="D1639" t="s">
        <v>6752</v>
      </c>
      <c r="E1639">
        <f>IFERROR(VLOOKUP(A1639,Hoja1!$A:$E,5,0),0)-SUMIFS(REDUCCIONES!C:C,REDUCCIONES!B:B,A1639)+SUMIFS(Hoja10!E:E,Hoja10!A:A,A1639)+SUMIFS(Hoja11!E:E,Hoja11!A:A,A1639)+SUMIFS(Hoja12!E:E,Hoja12!A:A,A1639)+SUMIFS(Hoja13!E:E,Hoja13!A:A,A1639)+SUMIFS(Hoja14!E:E,Hoja14!A:A,A1639)+SUMIFS(Hoja15!E:E,Hoja15!A:A,A1639)+SUMIFS(Hoja16!E:E,Hoja16!A:A,A1639)</f>
        <v>0</v>
      </c>
      <c r="F1639">
        <f>IFERROR(VLOOKUP(A1639,Hoja7!$I:$J,2,0),0)</f>
        <v>0</v>
      </c>
      <c r="G1639">
        <f t="shared" si="25"/>
        <v>0</v>
      </c>
    </row>
    <row r="1640" spans="1:7" x14ac:dyDescent="0.25">
      <c r="A1640" t="s">
        <v>4608</v>
      </c>
      <c r="B1640" t="s">
        <v>4598</v>
      </c>
      <c r="C1640" t="s">
        <v>17</v>
      </c>
      <c r="D1640" t="s">
        <v>6752</v>
      </c>
      <c r="E1640">
        <f>IFERROR(VLOOKUP(A1640,Hoja1!$A:$E,5,0),0)-SUMIFS(REDUCCIONES!C:C,REDUCCIONES!B:B,A1640)+SUMIFS(Hoja10!E:E,Hoja10!A:A,A1640)+SUMIFS(Hoja11!E:E,Hoja11!A:A,A1640)+SUMIFS(Hoja12!E:E,Hoja12!A:A,A1640)+SUMIFS(Hoja13!E:E,Hoja13!A:A,A1640)+SUMIFS(Hoja14!E:E,Hoja14!A:A,A1640)+SUMIFS(Hoja15!E:E,Hoja15!A:A,A1640)+SUMIFS(Hoja16!E:E,Hoja16!A:A,A1640)</f>
        <v>26</v>
      </c>
      <c r="F1640">
        <f>IFERROR(VLOOKUP(A1640,Hoja7!$I:$J,2,0),0)</f>
        <v>0</v>
      </c>
      <c r="G1640">
        <f t="shared" si="25"/>
        <v>26</v>
      </c>
    </row>
    <row r="1641" spans="1:7" x14ac:dyDescent="0.25">
      <c r="A1641" t="s">
        <v>4602</v>
      </c>
      <c r="B1641" t="s">
        <v>4598</v>
      </c>
      <c r="C1641" t="s">
        <v>8</v>
      </c>
      <c r="D1641" t="s">
        <v>6752</v>
      </c>
      <c r="E1641">
        <f>IFERROR(VLOOKUP(A1641,Hoja1!$A:$E,5,0),0)-SUMIFS(REDUCCIONES!C:C,REDUCCIONES!B:B,A1641)+SUMIFS(Hoja10!E:E,Hoja10!A:A,A1641)+SUMIFS(Hoja11!E:E,Hoja11!A:A,A1641)+SUMIFS(Hoja12!E:E,Hoja12!A:A,A1641)+SUMIFS(Hoja13!E:E,Hoja13!A:A,A1641)+SUMIFS(Hoja14!E:E,Hoja14!A:A,A1641)+SUMIFS(Hoja15!E:E,Hoja15!A:A,A1641)+SUMIFS(Hoja16!E:E,Hoja16!A:A,A1641)</f>
        <v>72</v>
      </c>
      <c r="F1641">
        <f>IFERROR(VLOOKUP(A1641,Hoja7!$I:$J,2,0),0)</f>
        <v>2</v>
      </c>
      <c r="G1641">
        <f t="shared" si="25"/>
        <v>70</v>
      </c>
    </row>
    <row r="1642" spans="1:7" x14ac:dyDescent="0.25">
      <c r="A1642" t="s">
        <v>4606</v>
      </c>
      <c r="B1642" t="s">
        <v>4598</v>
      </c>
      <c r="C1642" t="s">
        <v>14</v>
      </c>
      <c r="D1642" t="s">
        <v>6752</v>
      </c>
      <c r="E1642">
        <f>IFERROR(VLOOKUP(A1642,Hoja1!$A:$E,5,0),0)-SUMIFS(REDUCCIONES!C:C,REDUCCIONES!B:B,A1642)+SUMIFS(Hoja10!E:E,Hoja10!A:A,A1642)+SUMIFS(Hoja11!E:E,Hoja11!A:A,A1642)+SUMIFS(Hoja12!E:E,Hoja12!A:A,A1642)+SUMIFS(Hoja13!E:E,Hoja13!A:A,A1642)+SUMIFS(Hoja14!E:E,Hoja14!A:A,A1642)+SUMIFS(Hoja15!E:E,Hoja15!A:A,A1642)+SUMIFS(Hoja16!E:E,Hoja16!A:A,A1642)</f>
        <v>96</v>
      </c>
      <c r="F1642">
        <f>IFERROR(VLOOKUP(A1642,Hoja7!$I:$J,2,0),0)</f>
        <v>0</v>
      </c>
      <c r="G1642">
        <f t="shared" si="25"/>
        <v>96</v>
      </c>
    </row>
    <row r="1643" spans="1:7" x14ac:dyDescent="0.25">
      <c r="A1643" t="s">
        <v>4604</v>
      </c>
      <c r="B1643" t="s">
        <v>4598</v>
      </c>
      <c r="C1643" t="s">
        <v>11</v>
      </c>
      <c r="D1643" t="s">
        <v>6752</v>
      </c>
      <c r="E1643">
        <f>IFERROR(VLOOKUP(A1643,Hoja1!$A:$E,5,0),0)-SUMIFS(REDUCCIONES!C:C,REDUCCIONES!B:B,A1643)+SUMIFS(Hoja10!E:E,Hoja10!A:A,A1643)+SUMIFS(Hoja11!E:E,Hoja11!A:A,A1643)+SUMIFS(Hoja12!E:E,Hoja12!A:A,A1643)+SUMIFS(Hoja13!E:E,Hoja13!A:A,A1643)+SUMIFS(Hoja14!E:E,Hoja14!A:A,A1643)+SUMIFS(Hoja15!E:E,Hoja15!A:A,A1643)+SUMIFS(Hoja16!E:E,Hoja16!A:A,A1643)</f>
        <v>75</v>
      </c>
      <c r="F1643">
        <f>IFERROR(VLOOKUP(A1643,Hoja7!$I:$J,2,0),0)</f>
        <v>0</v>
      </c>
      <c r="G1643">
        <f t="shared" si="25"/>
        <v>75</v>
      </c>
    </row>
    <row r="1644" spans="1:7" x14ac:dyDescent="0.25">
      <c r="A1644" t="s">
        <v>4610</v>
      </c>
      <c r="B1644" t="s">
        <v>4598</v>
      </c>
      <c r="C1644" t="s">
        <v>20</v>
      </c>
      <c r="D1644" t="s">
        <v>6752</v>
      </c>
      <c r="E1644">
        <f>IFERROR(VLOOKUP(A1644,Hoja1!$A:$E,5,0),0)-SUMIFS(REDUCCIONES!C:C,REDUCCIONES!B:B,A1644)+SUMIFS(Hoja10!E:E,Hoja10!A:A,A1644)+SUMIFS(Hoja11!E:E,Hoja11!A:A,A1644)+SUMIFS(Hoja12!E:E,Hoja12!A:A,A1644)+SUMIFS(Hoja13!E:E,Hoja13!A:A,A1644)+SUMIFS(Hoja14!E:E,Hoja14!A:A,A1644)+SUMIFS(Hoja15!E:E,Hoja15!A:A,A1644)+SUMIFS(Hoja16!E:E,Hoja16!A:A,A1644)</f>
        <v>28</v>
      </c>
      <c r="F1644">
        <f>IFERROR(VLOOKUP(A1644,Hoja7!$I:$J,2,0),0)</f>
        <v>0</v>
      </c>
      <c r="G1644">
        <f t="shared" si="25"/>
        <v>28</v>
      </c>
    </row>
    <row r="1645" spans="1:7" x14ac:dyDescent="0.25">
      <c r="A1645" t="s">
        <v>4597</v>
      </c>
      <c r="B1645" t="s">
        <v>4598</v>
      </c>
      <c r="C1645" t="s">
        <v>2</v>
      </c>
      <c r="D1645" t="s">
        <v>6752</v>
      </c>
      <c r="E1645">
        <f>IFERROR(VLOOKUP(A1645,Hoja1!$A:$E,5,0),0)-SUMIFS(REDUCCIONES!C:C,REDUCCIONES!B:B,A1645)+SUMIFS(Hoja10!E:E,Hoja10!A:A,A1645)+SUMIFS(Hoja11!E:E,Hoja11!A:A,A1645)+SUMIFS(Hoja12!E:E,Hoja12!A:A,A1645)+SUMIFS(Hoja13!E:E,Hoja13!A:A,A1645)+SUMIFS(Hoja14!E:E,Hoja14!A:A,A1645)+SUMIFS(Hoja15!E:E,Hoja15!A:A,A1645)+SUMIFS(Hoja16!E:E,Hoja16!A:A,A1645)</f>
        <v>14</v>
      </c>
      <c r="F1645">
        <f>IFERROR(VLOOKUP(A1645,Hoja7!$I:$J,2,0),0)</f>
        <v>0</v>
      </c>
      <c r="G1645">
        <f t="shared" si="25"/>
        <v>14</v>
      </c>
    </row>
    <row r="1646" spans="1:7" x14ac:dyDescent="0.25">
      <c r="A1646" t="s">
        <v>4600</v>
      </c>
      <c r="B1646" t="s">
        <v>4598</v>
      </c>
      <c r="C1646" t="s">
        <v>5</v>
      </c>
      <c r="D1646" t="s">
        <v>6752</v>
      </c>
      <c r="E1646">
        <f>IFERROR(VLOOKUP(A1646,Hoja1!$A:$E,5,0),0)-SUMIFS(REDUCCIONES!C:C,REDUCCIONES!B:B,A1646)+SUMIFS(Hoja10!E:E,Hoja10!A:A,A1646)+SUMIFS(Hoja11!E:E,Hoja11!A:A,A1646)+SUMIFS(Hoja12!E:E,Hoja12!A:A,A1646)+SUMIFS(Hoja13!E:E,Hoja13!A:A,A1646)+SUMIFS(Hoja14!E:E,Hoja14!A:A,A1646)+SUMIFS(Hoja15!E:E,Hoja15!A:A,A1646)+SUMIFS(Hoja16!E:E,Hoja16!A:A,A1646)</f>
        <v>3</v>
      </c>
      <c r="F1646">
        <f>IFERROR(VLOOKUP(A1646,Hoja7!$I:$J,2,0),0)</f>
        <v>0</v>
      </c>
      <c r="G1646">
        <f t="shared" si="25"/>
        <v>3</v>
      </c>
    </row>
    <row r="1647" spans="1:7" x14ac:dyDescent="0.25">
      <c r="A1647" t="s">
        <v>6753</v>
      </c>
      <c r="B1647" t="s">
        <v>4598</v>
      </c>
      <c r="C1647" t="s">
        <v>6178</v>
      </c>
      <c r="D1647" t="s">
        <v>6752</v>
      </c>
      <c r="E1647">
        <f>IFERROR(VLOOKUP(A1647,Hoja1!$A:$E,5,0),0)-SUMIFS(REDUCCIONES!C:C,REDUCCIONES!B:B,A1647)+SUMIFS(Hoja10!E:E,Hoja10!A:A,A1647)+SUMIFS(Hoja11!E:E,Hoja11!A:A,A1647)+SUMIFS(Hoja12!E:E,Hoja12!A:A,A1647)+SUMIFS(Hoja13!E:E,Hoja13!A:A,A1647)+SUMIFS(Hoja14!E:E,Hoja14!A:A,A1647)+SUMIFS(Hoja15!E:E,Hoja15!A:A,A1647)+SUMIFS(Hoja16!E:E,Hoja16!A:A,A1647)</f>
        <v>0</v>
      </c>
      <c r="F1647">
        <f>IFERROR(VLOOKUP(A1647,Hoja7!$I:$J,2,0),0)</f>
        <v>0</v>
      </c>
      <c r="G1647">
        <f t="shared" si="25"/>
        <v>0</v>
      </c>
    </row>
    <row r="1648" spans="1:7" x14ac:dyDescent="0.25">
      <c r="A1648" t="s">
        <v>6754</v>
      </c>
      <c r="B1648" t="s">
        <v>4598</v>
      </c>
      <c r="C1648" t="s">
        <v>6180</v>
      </c>
      <c r="D1648" t="s">
        <v>6752</v>
      </c>
      <c r="E1648">
        <f>IFERROR(VLOOKUP(A1648,Hoja1!$A:$E,5,0),0)-SUMIFS(REDUCCIONES!C:C,REDUCCIONES!B:B,A1648)+SUMIFS(Hoja10!E:E,Hoja10!A:A,A1648)+SUMIFS(Hoja11!E:E,Hoja11!A:A,A1648)+SUMIFS(Hoja12!E:E,Hoja12!A:A,A1648)+SUMIFS(Hoja13!E:E,Hoja13!A:A,A1648)+SUMIFS(Hoja14!E:E,Hoja14!A:A,A1648)+SUMIFS(Hoja15!E:E,Hoja15!A:A,A1648)+SUMIFS(Hoja16!E:E,Hoja16!A:A,A1648)</f>
        <v>0</v>
      </c>
      <c r="F1648">
        <f>IFERROR(VLOOKUP(A1648,Hoja7!$I:$J,2,0),0)</f>
        <v>0</v>
      </c>
      <c r="G1648">
        <f t="shared" si="25"/>
        <v>0</v>
      </c>
    </row>
    <row r="1649" spans="1:7" x14ac:dyDescent="0.25">
      <c r="A1649" t="s">
        <v>6755</v>
      </c>
      <c r="B1649" t="s">
        <v>4598</v>
      </c>
      <c r="C1649" t="s">
        <v>1131</v>
      </c>
      <c r="D1649" t="s">
        <v>6752</v>
      </c>
      <c r="E1649">
        <f>IFERROR(VLOOKUP(A1649,Hoja1!$A:$E,5,0),0)-SUMIFS(REDUCCIONES!C:C,REDUCCIONES!B:B,A1649)+SUMIFS(Hoja10!E:E,Hoja10!A:A,A1649)+SUMIFS(Hoja11!E:E,Hoja11!A:A,A1649)+SUMIFS(Hoja12!E:E,Hoja12!A:A,A1649)+SUMIFS(Hoja13!E:E,Hoja13!A:A,A1649)+SUMIFS(Hoja14!E:E,Hoja14!A:A,A1649)+SUMIFS(Hoja15!E:E,Hoja15!A:A,A1649)+SUMIFS(Hoja16!E:E,Hoja16!A:A,A1649)</f>
        <v>0</v>
      </c>
      <c r="F1649">
        <f>IFERROR(VLOOKUP(A1649,Hoja7!$I:$J,2,0),0)</f>
        <v>0</v>
      </c>
      <c r="G1649">
        <f t="shared" si="25"/>
        <v>0</v>
      </c>
    </row>
    <row r="1650" spans="1:7" x14ac:dyDescent="0.25">
      <c r="A1650" t="s">
        <v>2929</v>
      </c>
      <c r="B1650" t="s">
        <v>2930</v>
      </c>
      <c r="C1650" t="s">
        <v>179</v>
      </c>
      <c r="D1650" t="s">
        <v>6756</v>
      </c>
      <c r="E1650">
        <f>IFERROR(VLOOKUP(A1650,Hoja1!$A:$E,5,0),0)-SUMIFS(REDUCCIONES!C:C,REDUCCIONES!B:B,A1650)+SUMIFS(Hoja10!E:E,Hoja10!A:A,A1650)+SUMIFS(Hoja11!E:E,Hoja11!A:A,A1650)+SUMIFS(Hoja12!E:E,Hoja12!A:A,A1650)+SUMIFS(Hoja13!E:E,Hoja13!A:A,A1650)+SUMIFS(Hoja14!E:E,Hoja14!A:A,A1650)+SUMIFS(Hoja15!E:E,Hoja15!A:A,A1650)+SUMIFS(Hoja16!E:E,Hoja16!A:A,A1650)</f>
        <v>8</v>
      </c>
      <c r="F1650">
        <f>IFERROR(VLOOKUP(A1650,Hoja7!$I:$J,2,0),0)</f>
        <v>0</v>
      </c>
      <c r="G1650">
        <f t="shared" si="25"/>
        <v>8</v>
      </c>
    </row>
    <row r="1651" spans="1:7" x14ac:dyDescent="0.25">
      <c r="A1651" t="s">
        <v>6757</v>
      </c>
      <c r="B1651" t="s">
        <v>2930</v>
      </c>
      <c r="C1651" t="s">
        <v>17</v>
      </c>
      <c r="D1651" t="s">
        <v>6756</v>
      </c>
      <c r="E1651">
        <f>IFERROR(VLOOKUP(A1651,Hoja1!$A:$E,5,0),0)-SUMIFS(REDUCCIONES!C:C,REDUCCIONES!B:B,A1651)+SUMIFS(Hoja10!E:E,Hoja10!A:A,A1651)+SUMIFS(Hoja11!E:E,Hoja11!A:A,A1651)+SUMIFS(Hoja12!E:E,Hoja12!A:A,A1651)+SUMIFS(Hoja13!E:E,Hoja13!A:A,A1651)+SUMIFS(Hoja14!E:E,Hoja14!A:A,A1651)+SUMIFS(Hoja15!E:E,Hoja15!A:A,A1651)+SUMIFS(Hoja16!E:E,Hoja16!A:A,A1651)</f>
        <v>0</v>
      </c>
      <c r="F1651">
        <f>IFERROR(VLOOKUP(A1651,Hoja7!$I:$J,2,0),0)</f>
        <v>0</v>
      </c>
      <c r="G1651">
        <f t="shared" si="25"/>
        <v>0</v>
      </c>
    </row>
    <row r="1652" spans="1:7" x14ac:dyDescent="0.25">
      <c r="A1652" t="s">
        <v>6758</v>
      </c>
      <c r="B1652" t="s">
        <v>2930</v>
      </c>
      <c r="C1652" t="s">
        <v>8</v>
      </c>
      <c r="D1652" t="s">
        <v>6756</v>
      </c>
      <c r="E1652">
        <f>IFERROR(VLOOKUP(A1652,Hoja1!$A:$E,5,0),0)-SUMIFS(REDUCCIONES!C:C,REDUCCIONES!B:B,A1652)+SUMIFS(Hoja10!E:E,Hoja10!A:A,A1652)+SUMIFS(Hoja11!E:E,Hoja11!A:A,A1652)+SUMIFS(Hoja12!E:E,Hoja12!A:A,A1652)+SUMIFS(Hoja13!E:E,Hoja13!A:A,A1652)+SUMIFS(Hoja14!E:E,Hoja14!A:A,A1652)+SUMIFS(Hoja15!E:E,Hoja15!A:A,A1652)+SUMIFS(Hoja16!E:E,Hoja16!A:A,A1652)</f>
        <v>0</v>
      </c>
      <c r="F1652">
        <f>IFERROR(VLOOKUP(A1652,Hoja7!$I:$J,2,0),0)</f>
        <v>0</v>
      </c>
      <c r="G1652">
        <f t="shared" si="25"/>
        <v>0</v>
      </c>
    </row>
    <row r="1653" spans="1:7" x14ac:dyDescent="0.25">
      <c r="A1653" t="s">
        <v>6759</v>
      </c>
      <c r="B1653" t="s">
        <v>2930</v>
      </c>
      <c r="C1653" t="s">
        <v>14</v>
      </c>
      <c r="D1653" t="s">
        <v>6756</v>
      </c>
      <c r="E1653">
        <f>IFERROR(VLOOKUP(A1653,Hoja1!$A:$E,5,0),0)-SUMIFS(REDUCCIONES!C:C,REDUCCIONES!B:B,A1653)+SUMIFS(Hoja10!E:E,Hoja10!A:A,A1653)+SUMIFS(Hoja11!E:E,Hoja11!A:A,A1653)+SUMIFS(Hoja12!E:E,Hoja12!A:A,A1653)+SUMIFS(Hoja13!E:E,Hoja13!A:A,A1653)+SUMIFS(Hoja14!E:E,Hoja14!A:A,A1653)+SUMIFS(Hoja15!E:E,Hoja15!A:A,A1653)+SUMIFS(Hoja16!E:E,Hoja16!A:A,A1653)</f>
        <v>0</v>
      </c>
      <c r="F1653">
        <f>IFERROR(VLOOKUP(A1653,Hoja7!$I:$J,2,0),0)</f>
        <v>0</v>
      </c>
      <c r="G1653">
        <f t="shared" si="25"/>
        <v>0</v>
      </c>
    </row>
    <row r="1654" spans="1:7" x14ac:dyDescent="0.25">
      <c r="A1654" t="s">
        <v>6760</v>
      </c>
      <c r="B1654" t="s">
        <v>2930</v>
      </c>
      <c r="C1654" t="s">
        <v>11</v>
      </c>
      <c r="D1654" t="s">
        <v>6756</v>
      </c>
      <c r="E1654">
        <f>IFERROR(VLOOKUP(A1654,Hoja1!$A:$E,5,0),0)-SUMIFS(REDUCCIONES!C:C,REDUCCIONES!B:B,A1654)+SUMIFS(Hoja10!E:E,Hoja10!A:A,A1654)+SUMIFS(Hoja11!E:E,Hoja11!A:A,A1654)+SUMIFS(Hoja12!E:E,Hoja12!A:A,A1654)+SUMIFS(Hoja13!E:E,Hoja13!A:A,A1654)+SUMIFS(Hoja14!E:E,Hoja14!A:A,A1654)+SUMIFS(Hoja15!E:E,Hoja15!A:A,A1654)+SUMIFS(Hoja16!E:E,Hoja16!A:A,A1654)</f>
        <v>0</v>
      </c>
      <c r="F1654">
        <f>IFERROR(VLOOKUP(A1654,Hoja7!$I:$J,2,0),0)</f>
        <v>0</v>
      </c>
      <c r="G1654">
        <f t="shared" si="25"/>
        <v>0</v>
      </c>
    </row>
    <row r="1655" spans="1:7" x14ac:dyDescent="0.25">
      <c r="A1655" t="s">
        <v>6761</v>
      </c>
      <c r="B1655" t="s">
        <v>2930</v>
      </c>
      <c r="C1655" t="s">
        <v>20</v>
      </c>
      <c r="D1655" t="s">
        <v>6756</v>
      </c>
      <c r="E1655">
        <f>IFERROR(VLOOKUP(A1655,Hoja1!$A:$E,5,0),0)-SUMIFS(REDUCCIONES!C:C,REDUCCIONES!B:B,A1655)+SUMIFS(Hoja10!E:E,Hoja10!A:A,A1655)+SUMIFS(Hoja11!E:E,Hoja11!A:A,A1655)+SUMIFS(Hoja12!E:E,Hoja12!A:A,A1655)+SUMIFS(Hoja13!E:E,Hoja13!A:A,A1655)+SUMIFS(Hoja14!E:E,Hoja14!A:A,A1655)+SUMIFS(Hoja15!E:E,Hoja15!A:A,A1655)+SUMIFS(Hoja16!E:E,Hoja16!A:A,A1655)</f>
        <v>0</v>
      </c>
      <c r="F1655">
        <f>IFERROR(VLOOKUP(A1655,Hoja7!$I:$J,2,0),0)</f>
        <v>0</v>
      </c>
      <c r="G1655">
        <f t="shared" si="25"/>
        <v>0</v>
      </c>
    </row>
    <row r="1656" spans="1:7" x14ac:dyDescent="0.25">
      <c r="A1656" t="s">
        <v>6762</v>
      </c>
      <c r="B1656" t="s">
        <v>2930</v>
      </c>
      <c r="C1656" t="s">
        <v>2</v>
      </c>
      <c r="D1656" t="s">
        <v>6756</v>
      </c>
      <c r="E1656">
        <f>IFERROR(VLOOKUP(A1656,Hoja1!$A:$E,5,0),0)-SUMIFS(REDUCCIONES!C:C,REDUCCIONES!B:B,A1656)+SUMIFS(Hoja10!E:E,Hoja10!A:A,A1656)+SUMIFS(Hoja11!E:E,Hoja11!A:A,A1656)+SUMIFS(Hoja12!E:E,Hoja12!A:A,A1656)+SUMIFS(Hoja13!E:E,Hoja13!A:A,A1656)+SUMIFS(Hoja14!E:E,Hoja14!A:A,A1656)+SUMIFS(Hoja15!E:E,Hoja15!A:A,A1656)+SUMIFS(Hoja16!E:E,Hoja16!A:A,A1656)</f>
        <v>0</v>
      </c>
      <c r="F1656">
        <f>IFERROR(VLOOKUP(A1656,Hoja7!$I:$J,2,0),0)</f>
        <v>0</v>
      </c>
      <c r="G1656">
        <f t="shared" si="25"/>
        <v>0</v>
      </c>
    </row>
    <row r="1657" spans="1:7" x14ac:dyDescent="0.25">
      <c r="A1657" t="s">
        <v>6763</v>
      </c>
      <c r="B1657" t="s">
        <v>2930</v>
      </c>
      <c r="C1657" t="s">
        <v>5</v>
      </c>
      <c r="D1657" t="s">
        <v>6756</v>
      </c>
      <c r="E1657">
        <f>IFERROR(VLOOKUP(A1657,Hoja1!$A:$E,5,0),0)-SUMIFS(REDUCCIONES!C:C,REDUCCIONES!B:B,A1657)+SUMIFS(Hoja10!E:E,Hoja10!A:A,A1657)+SUMIFS(Hoja11!E:E,Hoja11!A:A,A1657)+SUMIFS(Hoja12!E:E,Hoja12!A:A,A1657)+SUMIFS(Hoja13!E:E,Hoja13!A:A,A1657)+SUMIFS(Hoja14!E:E,Hoja14!A:A,A1657)+SUMIFS(Hoja15!E:E,Hoja15!A:A,A1657)+SUMIFS(Hoja16!E:E,Hoja16!A:A,A1657)</f>
        <v>0</v>
      </c>
      <c r="F1657">
        <f>IFERROR(VLOOKUP(A1657,Hoja7!$I:$J,2,0),0)</f>
        <v>0</v>
      </c>
      <c r="G1657">
        <f t="shared" si="25"/>
        <v>0</v>
      </c>
    </row>
    <row r="1658" spans="1:7" x14ac:dyDescent="0.25">
      <c r="A1658" t="s">
        <v>6764</v>
      </c>
      <c r="B1658" t="s">
        <v>2930</v>
      </c>
      <c r="C1658" t="s">
        <v>6178</v>
      </c>
      <c r="D1658" t="s">
        <v>6756</v>
      </c>
      <c r="E1658">
        <f>IFERROR(VLOOKUP(A1658,Hoja1!$A:$E,5,0),0)-SUMIFS(REDUCCIONES!C:C,REDUCCIONES!B:B,A1658)+SUMIFS(Hoja10!E:E,Hoja10!A:A,A1658)+SUMIFS(Hoja11!E:E,Hoja11!A:A,A1658)+SUMIFS(Hoja12!E:E,Hoja12!A:A,A1658)+SUMIFS(Hoja13!E:E,Hoja13!A:A,A1658)+SUMIFS(Hoja14!E:E,Hoja14!A:A,A1658)+SUMIFS(Hoja15!E:E,Hoja15!A:A,A1658)+SUMIFS(Hoja16!E:E,Hoja16!A:A,A1658)</f>
        <v>0</v>
      </c>
      <c r="F1658">
        <f>IFERROR(VLOOKUP(A1658,Hoja7!$I:$J,2,0),0)</f>
        <v>0</v>
      </c>
      <c r="G1658">
        <f t="shared" si="25"/>
        <v>0</v>
      </c>
    </row>
    <row r="1659" spans="1:7" x14ac:dyDescent="0.25">
      <c r="A1659" t="s">
        <v>6765</v>
      </c>
      <c r="B1659" t="s">
        <v>2930</v>
      </c>
      <c r="C1659" t="s">
        <v>6180</v>
      </c>
      <c r="D1659" t="s">
        <v>6756</v>
      </c>
      <c r="E1659">
        <f>IFERROR(VLOOKUP(A1659,Hoja1!$A:$E,5,0),0)-SUMIFS(REDUCCIONES!C:C,REDUCCIONES!B:B,A1659)+SUMIFS(Hoja10!E:E,Hoja10!A:A,A1659)+SUMIFS(Hoja11!E:E,Hoja11!A:A,A1659)+SUMIFS(Hoja12!E:E,Hoja12!A:A,A1659)+SUMIFS(Hoja13!E:E,Hoja13!A:A,A1659)+SUMIFS(Hoja14!E:E,Hoja14!A:A,A1659)+SUMIFS(Hoja15!E:E,Hoja15!A:A,A1659)+SUMIFS(Hoja16!E:E,Hoja16!A:A,A1659)</f>
        <v>0</v>
      </c>
      <c r="F1659">
        <f>IFERROR(VLOOKUP(A1659,Hoja7!$I:$J,2,0),0)</f>
        <v>0</v>
      </c>
      <c r="G1659">
        <f t="shared" si="25"/>
        <v>0</v>
      </c>
    </row>
    <row r="1660" spans="1:7" x14ac:dyDescent="0.25">
      <c r="A1660" t="s">
        <v>6766</v>
      </c>
      <c r="B1660" t="s">
        <v>2930</v>
      </c>
      <c r="C1660" t="s">
        <v>1131</v>
      </c>
      <c r="D1660" t="s">
        <v>6756</v>
      </c>
      <c r="E1660">
        <f>IFERROR(VLOOKUP(A1660,Hoja1!$A:$E,5,0),0)-SUMIFS(REDUCCIONES!C:C,REDUCCIONES!B:B,A1660)+SUMIFS(Hoja10!E:E,Hoja10!A:A,A1660)+SUMIFS(Hoja11!E:E,Hoja11!A:A,A1660)+SUMIFS(Hoja12!E:E,Hoja12!A:A,A1660)+SUMIFS(Hoja13!E:E,Hoja13!A:A,A1660)+SUMIFS(Hoja14!E:E,Hoja14!A:A,A1660)+SUMIFS(Hoja15!E:E,Hoja15!A:A,A1660)+SUMIFS(Hoja16!E:E,Hoja16!A:A,A1660)</f>
        <v>0</v>
      </c>
      <c r="F1660">
        <f>IFERROR(VLOOKUP(A1660,Hoja7!$I:$J,2,0),0)</f>
        <v>0</v>
      </c>
      <c r="G1660">
        <f t="shared" si="25"/>
        <v>0</v>
      </c>
    </row>
    <row r="1661" spans="1:7" x14ac:dyDescent="0.25">
      <c r="A1661" t="s">
        <v>6767</v>
      </c>
      <c r="B1661" t="s">
        <v>6768</v>
      </c>
      <c r="C1661" t="s">
        <v>179</v>
      </c>
      <c r="D1661" t="s">
        <v>6769</v>
      </c>
      <c r="E1661">
        <f>IFERROR(VLOOKUP(A1661,Hoja1!$A:$E,5,0),0)-SUMIFS(REDUCCIONES!C:C,REDUCCIONES!B:B,A1661)+SUMIFS(Hoja10!E:E,Hoja10!A:A,A1661)+SUMIFS(Hoja11!E:E,Hoja11!A:A,A1661)+SUMIFS(Hoja12!E:E,Hoja12!A:A,A1661)+SUMIFS(Hoja13!E:E,Hoja13!A:A,A1661)+SUMIFS(Hoja14!E:E,Hoja14!A:A,A1661)+SUMIFS(Hoja15!E:E,Hoja15!A:A,A1661)+SUMIFS(Hoja16!E:E,Hoja16!A:A,A1661)</f>
        <v>0</v>
      </c>
      <c r="F1661">
        <f>IFERROR(VLOOKUP(A1661,Hoja7!$I:$J,2,0),0)</f>
        <v>0</v>
      </c>
      <c r="G1661">
        <f t="shared" si="25"/>
        <v>0</v>
      </c>
    </row>
    <row r="1662" spans="1:7" x14ac:dyDescent="0.25">
      <c r="A1662" t="s">
        <v>6770</v>
      </c>
      <c r="B1662" t="s">
        <v>6768</v>
      </c>
      <c r="C1662" t="s">
        <v>17</v>
      </c>
      <c r="D1662" t="s">
        <v>6769</v>
      </c>
      <c r="E1662">
        <f>IFERROR(VLOOKUP(A1662,Hoja1!$A:$E,5,0),0)-SUMIFS(REDUCCIONES!C:C,REDUCCIONES!B:B,A1662)+SUMIFS(Hoja10!E:E,Hoja10!A:A,A1662)+SUMIFS(Hoja11!E:E,Hoja11!A:A,A1662)+SUMIFS(Hoja12!E:E,Hoja12!A:A,A1662)+SUMIFS(Hoja13!E:E,Hoja13!A:A,A1662)+SUMIFS(Hoja14!E:E,Hoja14!A:A,A1662)+SUMIFS(Hoja15!E:E,Hoja15!A:A,A1662)+SUMIFS(Hoja16!E:E,Hoja16!A:A,A1662)</f>
        <v>0</v>
      </c>
      <c r="F1662">
        <f>IFERROR(VLOOKUP(A1662,Hoja7!$I:$J,2,0),0)</f>
        <v>0</v>
      </c>
      <c r="G1662">
        <f t="shared" si="25"/>
        <v>0</v>
      </c>
    </row>
    <row r="1663" spans="1:7" x14ac:dyDescent="0.25">
      <c r="A1663" t="s">
        <v>6771</v>
      </c>
      <c r="B1663" t="s">
        <v>6768</v>
      </c>
      <c r="C1663" t="s">
        <v>8</v>
      </c>
      <c r="D1663" t="s">
        <v>6769</v>
      </c>
      <c r="E1663">
        <f>IFERROR(VLOOKUP(A1663,Hoja1!$A:$E,5,0),0)-SUMIFS(REDUCCIONES!C:C,REDUCCIONES!B:B,A1663)+SUMIFS(Hoja10!E:E,Hoja10!A:A,A1663)+SUMIFS(Hoja11!E:E,Hoja11!A:A,A1663)+SUMIFS(Hoja12!E:E,Hoja12!A:A,A1663)+SUMIFS(Hoja13!E:E,Hoja13!A:A,A1663)+SUMIFS(Hoja14!E:E,Hoja14!A:A,A1663)+SUMIFS(Hoja15!E:E,Hoja15!A:A,A1663)+SUMIFS(Hoja16!E:E,Hoja16!A:A,A1663)</f>
        <v>0</v>
      </c>
      <c r="F1663">
        <f>IFERROR(VLOOKUP(A1663,Hoja7!$I:$J,2,0),0)</f>
        <v>0</v>
      </c>
      <c r="G1663">
        <f t="shared" si="25"/>
        <v>0</v>
      </c>
    </row>
    <row r="1664" spans="1:7" x14ac:dyDescent="0.25">
      <c r="A1664" t="s">
        <v>4923</v>
      </c>
      <c r="B1664" t="s">
        <v>6768</v>
      </c>
      <c r="C1664" t="s">
        <v>14</v>
      </c>
      <c r="D1664" t="s">
        <v>6769</v>
      </c>
      <c r="E1664">
        <f>IFERROR(VLOOKUP(A1664,Hoja1!$A:$E,5,0),0)-SUMIFS(REDUCCIONES!C:C,REDUCCIONES!B:B,A1664)+SUMIFS(Hoja10!E:E,Hoja10!A:A,A1664)+SUMIFS(Hoja11!E:E,Hoja11!A:A,A1664)+SUMIFS(Hoja12!E:E,Hoja12!A:A,A1664)+SUMIFS(Hoja13!E:E,Hoja13!A:A,A1664)+SUMIFS(Hoja14!E:E,Hoja14!A:A,A1664)+SUMIFS(Hoja15!E:E,Hoja15!A:A,A1664)+SUMIFS(Hoja16!E:E,Hoja16!A:A,A1664)</f>
        <v>0</v>
      </c>
      <c r="F1664">
        <f>IFERROR(VLOOKUP(A1664,Hoja7!$I:$J,2,0),0)</f>
        <v>20</v>
      </c>
      <c r="G1664">
        <f t="shared" si="25"/>
        <v>-20</v>
      </c>
    </row>
    <row r="1665" spans="1:7" x14ac:dyDescent="0.25">
      <c r="A1665" t="s">
        <v>4921</v>
      </c>
      <c r="B1665" t="s">
        <v>6768</v>
      </c>
      <c r="C1665" t="s">
        <v>11</v>
      </c>
      <c r="D1665" t="s">
        <v>6769</v>
      </c>
      <c r="E1665">
        <f>IFERROR(VLOOKUP(A1665,Hoja1!$A:$E,5,0),0)-SUMIFS(REDUCCIONES!C:C,REDUCCIONES!B:B,A1665)+SUMIFS(Hoja10!E:E,Hoja10!A:A,A1665)+SUMIFS(Hoja11!E:E,Hoja11!A:A,A1665)+SUMIFS(Hoja12!E:E,Hoja12!A:A,A1665)+SUMIFS(Hoja13!E:E,Hoja13!A:A,A1665)+SUMIFS(Hoja14!E:E,Hoja14!A:A,A1665)+SUMIFS(Hoja15!E:E,Hoja15!A:A,A1665)+SUMIFS(Hoja16!E:E,Hoja16!A:A,A1665)</f>
        <v>0</v>
      </c>
      <c r="F1665">
        <f>IFERROR(VLOOKUP(A1665,Hoja7!$I:$J,2,0),0)</f>
        <v>15</v>
      </c>
      <c r="G1665">
        <f t="shared" si="25"/>
        <v>-15</v>
      </c>
    </row>
    <row r="1666" spans="1:7" x14ac:dyDescent="0.25">
      <c r="A1666" t="s">
        <v>4925</v>
      </c>
      <c r="B1666" t="s">
        <v>6768</v>
      </c>
      <c r="C1666" t="s">
        <v>20</v>
      </c>
      <c r="D1666" t="s">
        <v>6769</v>
      </c>
      <c r="E1666">
        <f>IFERROR(VLOOKUP(A1666,Hoja1!$A:$E,5,0),0)-SUMIFS(REDUCCIONES!C:C,REDUCCIONES!B:B,A1666)+SUMIFS(Hoja10!E:E,Hoja10!A:A,A1666)+SUMIFS(Hoja11!E:E,Hoja11!A:A,A1666)+SUMIFS(Hoja12!E:E,Hoja12!A:A,A1666)+SUMIFS(Hoja13!E:E,Hoja13!A:A,A1666)+SUMIFS(Hoja14!E:E,Hoja14!A:A,A1666)+SUMIFS(Hoja15!E:E,Hoja15!A:A,A1666)+SUMIFS(Hoja16!E:E,Hoja16!A:A,A1666)</f>
        <v>0</v>
      </c>
      <c r="F1666">
        <f>IFERROR(VLOOKUP(A1666,Hoja7!$I:$J,2,0),0)</f>
        <v>10</v>
      </c>
      <c r="G1666">
        <f t="shared" ref="G1666:G1729" si="26">IF(AND(E1666&gt;=0,F1666&lt;0),E1666+F1666,E1666-F1666)</f>
        <v>-10</v>
      </c>
    </row>
    <row r="1667" spans="1:7" x14ac:dyDescent="0.25">
      <c r="A1667" t="s">
        <v>6772</v>
      </c>
      <c r="B1667" t="s">
        <v>6768</v>
      </c>
      <c r="C1667" t="s">
        <v>2</v>
      </c>
      <c r="D1667" t="s">
        <v>6769</v>
      </c>
      <c r="E1667">
        <f>IFERROR(VLOOKUP(A1667,Hoja1!$A:$E,5,0),0)-SUMIFS(REDUCCIONES!C:C,REDUCCIONES!B:B,A1667)+SUMIFS(Hoja10!E:E,Hoja10!A:A,A1667)+SUMIFS(Hoja11!E:E,Hoja11!A:A,A1667)+SUMIFS(Hoja12!E:E,Hoja12!A:A,A1667)+SUMIFS(Hoja13!E:E,Hoja13!A:A,A1667)+SUMIFS(Hoja14!E:E,Hoja14!A:A,A1667)+SUMIFS(Hoja15!E:E,Hoja15!A:A,A1667)+SUMIFS(Hoja16!E:E,Hoja16!A:A,A1667)</f>
        <v>0</v>
      </c>
      <c r="F1667">
        <f>IFERROR(VLOOKUP(A1667,Hoja7!$I:$J,2,0),0)</f>
        <v>0</v>
      </c>
      <c r="G1667">
        <f t="shared" si="26"/>
        <v>0</v>
      </c>
    </row>
    <row r="1668" spans="1:7" x14ac:dyDescent="0.25">
      <c r="A1668" t="s">
        <v>6773</v>
      </c>
      <c r="B1668" t="s">
        <v>6768</v>
      </c>
      <c r="C1668" t="s">
        <v>5</v>
      </c>
      <c r="D1668" t="s">
        <v>6769</v>
      </c>
      <c r="E1668">
        <f>IFERROR(VLOOKUP(A1668,Hoja1!$A:$E,5,0),0)-SUMIFS(REDUCCIONES!C:C,REDUCCIONES!B:B,A1668)+SUMIFS(Hoja10!E:E,Hoja10!A:A,A1668)+SUMIFS(Hoja11!E:E,Hoja11!A:A,A1668)+SUMIFS(Hoja12!E:E,Hoja12!A:A,A1668)+SUMIFS(Hoja13!E:E,Hoja13!A:A,A1668)+SUMIFS(Hoja14!E:E,Hoja14!A:A,A1668)+SUMIFS(Hoja15!E:E,Hoja15!A:A,A1668)+SUMIFS(Hoja16!E:E,Hoja16!A:A,A1668)</f>
        <v>0</v>
      </c>
      <c r="F1668">
        <f>IFERROR(VLOOKUP(A1668,Hoja7!$I:$J,2,0),0)</f>
        <v>0</v>
      </c>
      <c r="G1668">
        <f t="shared" si="26"/>
        <v>0</v>
      </c>
    </row>
    <row r="1669" spans="1:7" x14ac:dyDescent="0.25">
      <c r="A1669" t="s">
        <v>6774</v>
      </c>
      <c r="B1669" t="s">
        <v>6768</v>
      </c>
      <c r="C1669" t="s">
        <v>6178</v>
      </c>
      <c r="D1669" t="s">
        <v>6769</v>
      </c>
      <c r="E1669">
        <f>IFERROR(VLOOKUP(A1669,Hoja1!$A:$E,5,0),0)-SUMIFS(REDUCCIONES!C:C,REDUCCIONES!B:B,A1669)+SUMIFS(Hoja10!E:E,Hoja10!A:A,A1669)+SUMIFS(Hoja11!E:E,Hoja11!A:A,A1669)+SUMIFS(Hoja12!E:E,Hoja12!A:A,A1669)+SUMIFS(Hoja13!E:E,Hoja13!A:A,A1669)+SUMIFS(Hoja14!E:E,Hoja14!A:A,A1669)+SUMIFS(Hoja15!E:E,Hoja15!A:A,A1669)+SUMIFS(Hoja16!E:E,Hoja16!A:A,A1669)</f>
        <v>0</v>
      </c>
      <c r="F1669">
        <f>IFERROR(VLOOKUP(A1669,Hoja7!$I:$J,2,0),0)</f>
        <v>0</v>
      </c>
      <c r="G1669">
        <f t="shared" si="26"/>
        <v>0</v>
      </c>
    </row>
    <row r="1670" spans="1:7" x14ac:dyDescent="0.25">
      <c r="A1670" t="s">
        <v>6775</v>
      </c>
      <c r="B1670" t="s">
        <v>6768</v>
      </c>
      <c r="C1670" t="s">
        <v>6180</v>
      </c>
      <c r="D1670" t="s">
        <v>6769</v>
      </c>
      <c r="E1670">
        <f>IFERROR(VLOOKUP(A1670,Hoja1!$A:$E,5,0),0)-SUMIFS(REDUCCIONES!C:C,REDUCCIONES!B:B,A1670)+SUMIFS(Hoja10!E:E,Hoja10!A:A,A1670)+SUMIFS(Hoja11!E:E,Hoja11!A:A,A1670)+SUMIFS(Hoja12!E:E,Hoja12!A:A,A1670)+SUMIFS(Hoja13!E:E,Hoja13!A:A,A1670)+SUMIFS(Hoja14!E:E,Hoja14!A:A,A1670)+SUMIFS(Hoja15!E:E,Hoja15!A:A,A1670)+SUMIFS(Hoja16!E:E,Hoja16!A:A,A1670)</f>
        <v>0</v>
      </c>
      <c r="F1670">
        <f>IFERROR(VLOOKUP(A1670,Hoja7!$I:$J,2,0),0)</f>
        <v>0</v>
      </c>
      <c r="G1670">
        <f t="shared" si="26"/>
        <v>0</v>
      </c>
    </row>
    <row r="1671" spans="1:7" x14ac:dyDescent="0.25">
      <c r="A1671" t="s">
        <v>6776</v>
      </c>
      <c r="B1671" t="s">
        <v>6768</v>
      </c>
      <c r="C1671" t="s">
        <v>1131</v>
      </c>
      <c r="D1671" t="s">
        <v>6769</v>
      </c>
      <c r="E1671">
        <f>IFERROR(VLOOKUP(A1671,Hoja1!$A:$E,5,0),0)-SUMIFS(REDUCCIONES!C:C,REDUCCIONES!B:B,A1671)+SUMIFS(Hoja10!E:E,Hoja10!A:A,A1671)+SUMIFS(Hoja11!E:E,Hoja11!A:A,A1671)+SUMIFS(Hoja12!E:E,Hoja12!A:A,A1671)+SUMIFS(Hoja13!E:E,Hoja13!A:A,A1671)+SUMIFS(Hoja14!E:E,Hoja14!A:A,A1671)+SUMIFS(Hoja15!E:E,Hoja15!A:A,A1671)+SUMIFS(Hoja16!E:E,Hoja16!A:A,A1671)</f>
        <v>0</v>
      </c>
      <c r="F1671">
        <f>IFERROR(VLOOKUP(A1671,Hoja7!$I:$J,2,0),0)</f>
        <v>0</v>
      </c>
      <c r="G1671">
        <f t="shared" si="26"/>
        <v>0</v>
      </c>
    </row>
    <row r="1672" spans="1:7" x14ac:dyDescent="0.25">
      <c r="A1672" t="s">
        <v>6777</v>
      </c>
      <c r="B1672" t="s">
        <v>4613</v>
      </c>
      <c r="C1672" t="s">
        <v>179</v>
      </c>
      <c r="D1672" t="s">
        <v>6778</v>
      </c>
      <c r="E1672">
        <f>IFERROR(VLOOKUP(A1672,Hoja1!$A:$E,5,0),0)-SUMIFS(REDUCCIONES!C:C,REDUCCIONES!B:B,A1672)+SUMIFS(Hoja10!E:E,Hoja10!A:A,A1672)+SUMIFS(Hoja11!E:E,Hoja11!A:A,A1672)+SUMIFS(Hoja12!E:E,Hoja12!A:A,A1672)+SUMIFS(Hoja13!E:E,Hoja13!A:A,A1672)+SUMIFS(Hoja14!E:E,Hoja14!A:A,A1672)+SUMIFS(Hoja15!E:E,Hoja15!A:A,A1672)+SUMIFS(Hoja16!E:E,Hoja16!A:A,A1672)</f>
        <v>0</v>
      </c>
      <c r="F1672">
        <f>IFERROR(VLOOKUP(A1672,Hoja7!$I:$J,2,0),0)</f>
        <v>0</v>
      </c>
      <c r="G1672">
        <f t="shared" si="26"/>
        <v>0</v>
      </c>
    </row>
    <row r="1673" spans="1:7" x14ac:dyDescent="0.25">
      <c r="A1673" t="s">
        <v>4623</v>
      </c>
      <c r="B1673" t="s">
        <v>4613</v>
      </c>
      <c r="C1673" t="s">
        <v>17</v>
      </c>
      <c r="D1673" t="s">
        <v>6778</v>
      </c>
      <c r="E1673">
        <f>IFERROR(VLOOKUP(A1673,Hoja1!$A:$E,5,0),0)-SUMIFS(REDUCCIONES!C:C,REDUCCIONES!B:B,A1673)+SUMIFS(Hoja10!E:E,Hoja10!A:A,A1673)+SUMIFS(Hoja11!E:E,Hoja11!A:A,A1673)+SUMIFS(Hoja12!E:E,Hoja12!A:A,A1673)+SUMIFS(Hoja13!E:E,Hoja13!A:A,A1673)+SUMIFS(Hoja14!E:E,Hoja14!A:A,A1673)+SUMIFS(Hoja15!E:E,Hoja15!A:A,A1673)+SUMIFS(Hoja16!E:E,Hoja16!A:A,A1673)</f>
        <v>43</v>
      </c>
      <c r="F1673">
        <f>IFERROR(VLOOKUP(A1673,Hoja7!$I:$J,2,0),0)</f>
        <v>6</v>
      </c>
      <c r="G1673">
        <f t="shared" si="26"/>
        <v>37</v>
      </c>
    </row>
    <row r="1674" spans="1:7" x14ac:dyDescent="0.25">
      <c r="A1674" t="s">
        <v>4617</v>
      </c>
      <c r="B1674" t="s">
        <v>4613</v>
      </c>
      <c r="C1674" t="s">
        <v>8</v>
      </c>
      <c r="D1674" t="s">
        <v>6778</v>
      </c>
      <c r="E1674">
        <f>IFERROR(VLOOKUP(A1674,Hoja1!$A:$E,5,0),0)-SUMIFS(REDUCCIONES!C:C,REDUCCIONES!B:B,A1674)+SUMIFS(Hoja10!E:E,Hoja10!A:A,A1674)+SUMIFS(Hoja11!E:E,Hoja11!A:A,A1674)+SUMIFS(Hoja12!E:E,Hoja12!A:A,A1674)+SUMIFS(Hoja13!E:E,Hoja13!A:A,A1674)+SUMIFS(Hoja14!E:E,Hoja14!A:A,A1674)+SUMIFS(Hoja15!E:E,Hoja15!A:A,A1674)+SUMIFS(Hoja16!E:E,Hoja16!A:A,A1674)</f>
        <v>161</v>
      </c>
      <c r="F1674">
        <f>IFERROR(VLOOKUP(A1674,Hoja7!$I:$J,2,0),0)</f>
        <v>18</v>
      </c>
      <c r="G1674">
        <f t="shared" si="26"/>
        <v>143</v>
      </c>
    </row>
    <row r="1675" spans="1:7" x14ac:dyDescent="0.25">
      <c r="A1675" t="s">
        <v>4621</v>
      </c>
      <c r="B1675" t="s">
        <v>4613</v>
      </c>
      <c r="C1675" t="s">
        <v>14</v>
      </c>
      <c r="D1675" t="s">
        <v>6778</v>
      </c>
      <c r="E1675">
        <f>IFERROR(VLOOKUP(A1675,Hoja1!$A:$E,5,0),0)-SUMIFS(REDUCCIONES!C:C,REDUCCIONES!B:B,A1675)+SUMIFS(Hoja10!E:E,Hoja10!A:A,A1675)+SUMIFS(Hoja11!E:E,Hoja11!A:A,A1675)+SUMIFS(Hoja12!E:E,Hoja12!A:A,A1675)+SUMIFS(Hoja13!E:E,Hoja13!A:A,A1675)+SUMIFS(Hoja14!E:E,Hoja14!A:A,A1675)+SUMIFS(Hoja15!E:E,Hoja15!A:A,A1675)+SUMIFS(Hoja16!E:E,Hoja16!A:A,A1675)</f>
        <v>162</v>
      </c>
      <c r="F1675">
        <f>IFERROR(VLOOKUP(A1675,Hoja7!$I:$J,2,0),0)</f>
        <v>9</v>
      </c>
      <c r="G1675">
        <f t="shared" si="26"/>
        <v>153</v>
      </c>
    </row>
    <row r="1676" spans="1:7" x14ac:dyDescent="0.25">
      <c r="A1676" t="s">
        <v>4619</v>
      </c>
      <c r="B1676" t="s">
        <v>4613</v>
      </c>
      <c r="C1676" t="s">
        <v>11</v>
      </c>
      <c r="D1676" t="s">
        <v>6778</v>
      </c>
      <c r="E1676">
        <f>IFERROR(VLOOKUP(A1676,Hoja1!$A:$E,5,0),0)-SUMIFS(REDUCCIONES!C:C,REDUCCIONES!B:B,A1676)+SUMIFS(Hoja10!E:E,Hoja10!A:A,A1676)+SUMIFS(Hoja11!E:E,Hoja11!A:A,A1676)+SUMIFS(Hoja12!E:E,Hoja12!A:A,A1676)+SUMIFS(Hoja13!E:E,Hoja13!A:A,A1676)+SUMIFS(Hoja14!E:E,Hoja14!A:A,A1676)+SUMIFS(Hoja15!E:E,Hoja15!A:A,A1676)+SUMIFS(Hoja16!E:E,Hoja16!A:A,A1676)</f>
        <v>110</v>
      </c>
      <c r="F1676">
        <f>IFERROR(VLOOKUP(A1676,Hoja7!$I:$J,2,0),0)</f>
        <v>7</v>
      </c>
      <c r="G1676">
        <f t="shared" si="26"/>
        <v>103</v>
      </c>
    </row>
    <row r="1677" spans="1:7" x14ac:dyDescent="0.25">
      <c r="A1677" t="s">
        <v>4625</v>
      </c>
      <c r="B1677" t="s">
        <v>4613</v>
      </c>
      <c r="C1677" t="s">
        <v>20</v>
      </c>
      <c r="D1677" t="s">
        <v>6778</v>
      </c>
      <c r="E1677">
        <f>IFERROR(VLOOKUP(A1677,Hoja1!$A:$E,5,0),0)-SUMIFS(REDUCCIONES!C:C,REDUCCIONES!B:B,A1677)+SUMIFS(Hoja10!E:E,Hoja10!A:A,A1677)+SUMIFS(Hoja11!E:E,Hoja11!A:A,A1677)+SUMIFS(Hoja12!E:E,Hoja12!A:A,A1677)+SUMIFS(Hoja13!E:E,Hoja13!A:A,A1677)+SUMIFS(Hoja14!E:E,Hoja14!A:A,A1677)+SUMIFS(Hoja15!E:E,Hoja15!A:A,A1677)+SUMIFS(Hoja16!E:E,Hoja16!A:A,A1677)</f>
        <v>98</v>
      </c>
      <c r="F1677">
        <f>IFERROR(VLOOKUP(A1677,Hoja7!$I:$J,2,0),0)</f>
        <v>0</v>
      </c>
      <c r="G1677">
        <f t="shared" si="26"/>
        <v>98</v>
      </c>
    </row>
    <row r="1678" spans="1:7" x14ac:dyDescent="0.25">
      <c r="A1678" t="s">
        <v>4612</v>
      </c>
      <c r="B1678" t="s">
        <v>4613</v>
      </c>
      <c r="C1678" t="s">
        <v>2</v>
      </c>
      <c r="D1678" t="s">
        <v>6778</v>
      </c>
      <c r="E1678">
        <f>IFERROR(VLOOKUP(A1678,Hoja1!$A:$E,5,0),0)-SUMIFS(REDUCCIONES!C:C,REDUCCIONES!B:B,A1678)+SUMIFS(Hoja10!E:E,Hoja10!A:A,A1678)+SUMIFS(Hoja11!E:E,Hoja11!A:A,A1678)+SUMIFS(Hoja12!E:E,Hoja12!A:A,A1678)+SUMIFS(Hoja13!E:E,Hoja13!A:A,A1678)+SUMIFS(Hoja14!E:E,Hoja14!A:A,A1678)+SUMIFS(Hoja15!E:E,Hoja15!A:A,A1678)+SUMIFS(Hoja16!E:E,Hoja16!A:A,A1678)</f>
        <v>49</v>
      </c>
      <c r="F1678">
        <f>IFERROR(VLOOKUP(A1678,Hoja7!$I:$J,2,0),0)</f>
        <v>0</v>
      </c>
      <c r="G1678">
        <f t="shared" si="26"/>
        <v>49</v>
      </c>
    </row>
    <row r="1679" spans="1:7" x14ac:dyDescent="0.25">
      <c r="A1679" t="s">
        <v>4615</v>
      </c>
      <c r="B1679" t="s">
        <v>4613</v>
      </c>
      <c r="C1679" t="s">
        <v>5</v>
      </c>
      <c r="D1679" t="s">
        <v>6778</v>
      </c>
      <c r="E1679">
        <f>IFERROR(VLOOKUP(A1679,Hoja1!$A:$E,5,0),0)-SUMIFS(REDUCCIONES!C:C,REDUCCIONES!B:B,A1679)+SUMIFS(Hoja10!E:E,Hoja10!A:A,A1679)+SUMIFS(Hoja11!E:E,Hoja11!A:A,A1679)+SUMIFS(Hoja12!E:E,Hoja12!A:A,A1679)+SUMIFS(Hoja13!E:E,Hoja13!A:A,A1679)+SUMIFS(Hoja14!E:E,Hoja14!A:A,A1679)+SUMIFS(Hoja15!E:E,Hoja15!A:A,A1679)+SUMIFS(Hoja16!E:E,Hoja16!A:A,A1679)</f>
        <v>12</v>
      </c>
      <c r="F1679">
        <f>IFERROR(VLOOKUP(A1679,Hoja7!$I:$J,2,0),0)</f>
        <v>0</v>
      </c>
      <c r="G1679">
        <f t="shared" si="26"/>
        <v>12</v>
      </c>
    </row>
    <row r="1680" spans="1:7" x14ac:dyDescent="0.25">
      <c r="A1680" t="s">
        <v>6779</v>
      </c>
      <c r="B1680" t="s">
        <v>4613</v>
      </c>
      <c r="C1680" t="s">
        <v>6178</v>
      </c>
      <c r="D1680" t="s">
        <v>6778</v>
      </c>
      <c r="E1680">
        <f>IFERROR(VLOOKUP(A1680,Hoja1!$A:$E,5,0),0)-SUMIFS(REDUCCIONES!C:C,REDUCCIONES!B:B,A1680)+SUMIFS(Hoja10!E:E,Hoja10!A:A,A1680)+SUMIFS(Hoja11!E:E,Hoja11!A:A,A1680)+SUMIFS(Hoja12!E:E,Hoja12!A:A,A1680)+SUMIFS(Hoja13!E:E,Hoja13!A:A,A1680)+SUMIFS(Hoja14!E:E,Hoja14!A:A,A1680)+SUMIFS(Hoja15!E:E,Hoja15!A:A,A1680)+SUMIFS(Hoja16!E:E,Hoja16!A:A,A1680)</f>
        <v>0</v>
      </c>
      <c r="F1680">
        <f>IFERROR(VLOOKUP(A1680,Hoja7!$I:$J,2,0),0)</f>
        <v>0</v>
      </c>
      <c r="G1680">
        <f t="shared" si="26"/>
        <v>0</v>
      </c>
    </row>
    <row r="1681" spans="1:7" x14ac:dyDescent="0.25">
      <c r="A1681" t="s">
        <v>6780</v>
      </c>
      <c r="B1681" t="s">
        <v>4613</v>
      </c>
      <c r="C1681" t="s">
        <v>6180</v>
      </c>
      <c r="D1681" t="s">
        <v>6778</v>
      </c>
      <c r="E1681">
        <f>IFERROR(VLOOKUP(A1681,Hoja1!$A:$E,5,0),0)-SUMIFS(REDUCCIONES!C:C,REDUCCIONES!B:B,A1681)+SUMIFS(Hoja10!E:E,Hoja10!A:A,A1681)+SUMIFS(Hoja11!E:E,Hoja11!A:A,A1681)+SUMIFS(Hoja12!E:E,Hoja12!A:A,A1681)+SUMIFS(Hoja13!E:E,Hoja13!A:A,A1681)+SUMIFS(Hoja14!E:E,Hoja14!A:A,A1681)+SUMIFS(Hoja15!E:E,Hoja15!A:A,A1681)+SUMIFS(Hoja16!E:E,Hoja16!A:A,A1681)</f>
        <v>0</v>
      </c>
      <c r="F1681">
        <f>IFERROR(VLOOKUP(A1681,Hoja7!$I:$J,2,0),0)</f>
        <v>0</v>
      </c>
      <c r="G1681">
        <f t="shared" si="26"/>
        <v>0</v>
      </c>
    </row>
    <row r="1682" spans="1:7" x14ac:dyDescent="0.25">
      <c r="A1682" t="s">
        <v>6781</v>
      </c>
      <c r="B1682" t="s">
        <v>4613</v>
      </c>
      <c r="C1682" t="s">
        <v>1131</v>
      </c>
      <c r="D1682" t="s">
        <v>6778</v>
      </c>
      <c r="E1682">
        <f>IFERROR(VLOOKUP(A1682,Hoja1!$A:$E,5,0),0)-SUMIFS(REDUCCIONES!C:C,REDUCCIONES!B:B,A1682)+SUMIFS(Hoja10!E:E,Hoja10!A:A,A1682)+SUMIFS(Hoja11!E:E,Hoja11!A:A,A1682)+SUMIFS(Hoja12!E:E,Hoja12!A:A,A1682)+SUMIFS(Hoja13!E:E,Hoja13!A:A,A1682)+SUMIFS(Hoja14!E:E,Hoja14!A:A,A1682)+SUMIFS(Hoja15!E:E,Hoja15!A:A,A1682)+SUMIFS(Hoja16!E:E,Hoja16!A:A,A1682)</f>
        <v>0</v>
      </c>
      <c r="F1682">
        <f>IFERROR(VLOOKUP(A1682,Hoja7!$I:$J,2,0),0)</f>
        <v>0</v>
      </c>
      <c r="G1682">
        <f t="shared" si="26"/>
        <v>0</v>
      </c>
    </row>
    <row r="1683" spans="1:7" x14ac:dyDescent="0.25">
      <c r="A1683" t="s">
        <v>1866</v>
      </c>
      <c r="B1683" t="s">
        <v>1822</v>
      </c>
      <c r="C1683" t="s">
        <v>179</v>
      </c>
      <c r="D1683" t="s">
        <v>6782</v>
      </c>
      <c r="E1683">
        <f>IFERROR(VLOOKUP(A1683,Hoja1!$A:$E,5,0),0)-SUMIFS(REDUCCIONES!C:C,REDUCCIONES!B:B,A1683)+SUMIFS(Hoja10!E:E,Hoja10!A:A,A1683)+SUMIFS(Hoja11!E:E,Hoja11!A:A,A1683)+SUMIFS(Hoja12!E:E,Hoja12!A:A,A1683)+SUMIFS(Hoja13!E:E,Hoja13!A:A,A1683)+SUMIFS(Hoja14!E:E,Hoja14!A:A,A1683)+SUMIFS(Hoja15!E:E,Hoja15!A:A,A1683)+SUMIFS(Hoja16!E:E,Hoja16!A:A,A1683)</f>
        <v>10</v>
      </c>
      <c r="F1683">
        <f>IFERROR(VLOOKUP(A1683,Hoja7!$I:$J,2,0),0)</f>
        <v>0</v>
      </c>
      <c r="G1683">
        <f t="shared" si="26"/>
        <v>10</v>
      </c>
    </row>
    <row r="1684" spans="1:7" x14ac:dyDescent="0.25">
      <c r="A1684" t="s">
        <v>1831</v>
      </c>
      <c r="B1684" t="s">
        <v>1822</v>
      </c>
      <c r="C1684" t="s">
        <v>17</v>
      </c>
      <c r="D1684" t="s">
        <v>6782</v>
      </c>
      <c r="E1684">
        <f>IFERROR(VLOOKUP(A1684,Hoja1!$A:$E,5,0),0)-SUMIFS(REDUCCIONES!C:C,REDUCCIONES!B:B,A1684)+SUMIFS(Hoja10!E:E,Hoja10!A:A,A1684)+SUMIFS(Hoja11!E:E,Hoja11!A:A,A1684)+SUMIFS(Hoja12!E:E,Hoja12!A:A,A1684)+SUMIFS(Hoja13!E:E,Hoja13!A:A,A1684)+SUMIFS(Hoja14!E:E,Hoja14!A:A,A1684)+SUMIFS(Hoja15!E:E,Hoja15!A:A,A1684)+SUMIFS(Hoja16!E:E,Hoja16!A:A,A1684)</f>
        <v>25</v>
      </c>
      <c r="F1684">
        <f>IFERROR(VLOOKUP(A1684,Hoja7!$I:$J,2,0),0)</f>
        <v>3</v>
      </c>
      <c r="G1684">
        <f t="shared" si="26"/>
        <v>22</v>
      </c>
    </row>
    <row r="1685" spans="1:7" x14ac:dyDescent="0.25">
      <c r="A1685" t="s">
        <v>1829</v>
      </c>
      <c r="B1685" t="s">
        <v>1822</v>
      </c>
      <c r="C1685" t="s">
        <v>8</v>
      </c>
      <c r="D1685" t="s">
        <v>6782</v>
      </c>
      <c r="E1685">
        <f>IFERROR(VLOOKUP(A1685,Hoja1!$A:$E,5,0),0)-SUMIFS(REDUCCIONES!C:C,REDUCCIONES!B:B,A1685)+SUMIFS(Hoja10!E:E,Hoja10!A:A,A1685)+SUMIFS(Hoja11!E:E,Hoja11!A:A,A1685)+SUMIFS(Hoja12!E:E,Hoja12!A:A,A1685)+SUMIFS(Hoja13!E:E,Hoja13!A:A,A1685)+SUMIFS(Hoja14!E:E,Hoja14!A:A,A1685)+SUMIFS(Hoja15!E:E,Hoja15!A:A,A1685)+SUMIFS(Hoja16!E:E,Hoja16!A:A,A1685)</f>
        <v>50</v>
      </c>
      <c r="F1685">
        <f>IFERROR(VLOOKUP(A1685,Hoja7!$I:$J,2,0),0)</f>
        <v>1</v>
      </c>
      <c r="G1685">
        <f t="shared" si="26"/>
        <v>49</v>
      </c>
    </row>
    <row r="1686" spans="1:7" x14ac:dyDescent="0.25">
      <c r="A1686" t="s">
        <v>1844</v>
      </c>
      <c r="B1686" t="s">
        <v>1822</v>
      </c>
      <c r="C1686" t="s">
        <v>14</v>
      </c>
      <c r="D1686" t="s">
        <v>6782</v>
      </c>
      <c r="E1686">
        <f>IFERROR(VLOOKUP(A1686,Hoja1!$A:$E,5,0),0)-SUMIFS(REDUCCIONES!C:C,REDUCCIONES!B:B,A1686)+SUMIFS(Hoja10!E:E,Hoja10!A:A,A1686)+SUMIFS(Hoja11!E:E,Hoja11!A:A,A1686)+SUMIFS(Hoja12!E:E,Hoja12!A:A,A1686)+SUMIFS(Hoja13!E:E,Hoja13!A:A,A1686)+SUMIFS(Hoja14!E:E,Hoja14!A:A,A1686)+SUMIFS(Hoja15!E:E,Hoja15!A:A,A1686)+SUMIFS(Hoja16!E:E,Hoja16!A:A,A1686)</f>
        <v>137</v>
      </c>
      <c r="F1686">
        <f>IFERROR(VLOOKUP(A1686,Hoja7!$I:$J,2,0),0)</f>
        <v>2</v>
      </c>
      <c r="G1686">
        <f t="shared" si="26"/>
        <v>135</v>
      </c>
    </row>
    <row r="1687" spans="1:7" x14ac:dyDescent="0.25">
      <c r="A1687" t="s">
        <v>1821</v>
      </c>
      <c r="B1687" t="s">
        <v>1822</v>
      </c>
      <c r="C1687" t="s">
        <v>11</v>
      </c>
      <c r="D1687" t="s">
        <v>6782</v>
      </c>
      <c r="E1687">
        <f>IFERROR(VLOOKUP(A1687,Hoja1!$A:$E,5,0),0)-SUMIFS(REDUCCIONES!C:C,REDUCCIONES!B:B,A1687)+SUMIFS(Hoja10!E:E,Hoja10!A:A,A1687)+SUMIFS(Hoja11!E:E,Hoja11!A:A,A1687)+SUMIFS(Hoja12!E:E,Hoja12!A:A,A1687)+SUMIFS(Hoja13!E:E,Hoja13!A:A,A1687)+SUMIFS(Hoja14!E:E,Hoja14!A:A,A1687)+SUMIFS(Hoja15!E:E,Hoja15!A:A,A1687)+SUMIFS(Hoja16!E:E,Hoja16!A:A,A1687)</f>
        <v>137</v>
      </c>
      <c r="F1687">
        <f>IFERROR(VLOOKUP(A1687,Hoja7!$I:$J,2,0),0)</f>
        <v>3</v>
      </c>
      <c r="G1687">
        <f t="shared" si="26"/>
        <v>134</v>
      </c>
    </row>
    <row r="1688" spans="1:7" x14ac:dyDescent="0.25">
      <c r="A1688" t="s">
        <v>1833</v>
      </c>
      <c r="B1688" t="s">
        <v>1822</v>
      </c>
      <c r="C1688" t="s">
        <v>20</v>
      </c>
      <c r="D1688" t="s">
        <v>6782</v>
      </c>
      <c r="E1688">
        <f>IFERROR(VLOOKUP(A1688,Hoja1!$A:$E,5,0),0)-SUMIFS(REDUCCIONES!C:C,REDUCCIONES!B:B,A1688)+SUMIFS(Hoja10!E:E,Hoja10!A:A,A1688)+SUMIFS(Hoja11!E:E,Hoja11!A:A,A1688)+SUMIFS(Hoja12!E:E,Hoja12!A:A,A1688)+SUMIFS(Hoja13!E:E,Hoja13!A:A,A1688)+SUMIFS(Hoja14!E:E,Hoja14!A:A,A1688)+SUMIFS(Hoja15!E:E,Hoja15!A:A,A1688)+SUMIFS(Hoja16!E:E,Hoja16!A:A,A1688)</f>
        <v>64</v>
      </c>
      <c r="F1688">
        <f>IFERROR(VLOOKUP(A1688,Hoja7!$I:$J,2,0),0)</f>
        <v>3</v>
      </c>
      <c r="G1688">
        <f t="shared" si="26"/>
        <v>61</v>
      </c>
    </row>
    <row r="1689" spans="1:7" x14ac:dyDescent="0.25">
      <c r="A1689" t="s">
        <v>1827</v>
      </c>
      <c r="B1689" t="s">
        <v>1822</v>
      </c>
      <c r="C1689" t="s">
        <v>2</v>
      </c>
      <c r="D1689" t="s">
        <v>6782</v>
      </c>
      <c r="E1689">
        <f>IFERROR(VLOOKUP(A1689,Hoja1!$A:$E,5,0),0)-SUMIFS(REDUCCIONES!C:C,REDUCCIONES!B:B,A1689)+SUMIFS(Hoja10!E:E,Hoja10!A:A,A1689)+SUMIFS(Hoja11!E:E,Hoja11!A:A,A1689)+SUMIFS(Hoja12!E:E,Hoja12!A:A,A1689)+SUMIFS(Hoja13!E:E,Hoja13!A:A,A1689)+SUMIFS(Hoja14!E:E,Hoja14!A:A,A1689)+SUMIFS(Hoja15!E:E,Hoja15!A:A,A1689)+SUMIFS(Hoja16!E:E,Hoja16!A:A,A1689)</f>
        <v>28</v>
      </c>
      <c r="F1689">
        <f>IFERROR(VLOOKUP(A1689,Hoja7!$I:$J,2,0),0)</f>
        <v>1</v>
      </c>
      <c r="G1689">
        <f t="shared" si="26"/>
        <v>27</v>
      </c>
    </row>
    <row r="1690" spans="1:7" x14ac:dyDescent="0.25">
      <c r="A1690" t="s">
        <v>1868</v>
      </c>
      <c r="B1690" t="s">
        <v>1822</v>
      </c>
      <c r="C1690" t="s">
        <v>5</v>
      </c>
      <c r="D1690" t="s">
        <v>6782</v>
      </c>
      <c r="E1690">
        <f>IFERROR(VLOOKUP(A1690,Hoja1!$A:$E,5,0),0)-SUMIFS(REDUCCIONES!C:C,REDUCCIONES!B:B,A1690)+SUMIFS(Hoja10!E:E,Hoja10!A:A,A1690)+SUMIFS(Hoja11!E:E,Hoja11!A:A,A1690)+SUMIFS(Hoja12!E:E,Hoja12!A:A,A1690)+SUMIFS(Hoja13!E:E,Hoja13!A:A,A1690)+SUMIFS(Hoja14!E:E,Hoja14!A:A,A1690)+SUMIFS(Hoja15!E:E,Hoja15!A:A,A1690)+SUMIFS(Hoja16!E:E,Hoja16!A:A,A1690)</f>
        <v>14</v>
      </c>
      <c r="F1690">
        <f>IFERROR(VLOOKUP(A1690,Hoja7!$I:$J,2,0),0)</f>
        <v>0</v>
      </c>
      <c r="G1690">
        <f t="shared" si="26"/>
        <v>14</v>
      </c>
    </row>
    <row r="1691" spans="1:7" x14ac:dyDescent="0.25">
      <c r="A1691" t="s">
        <v>6783</v>
      </c>
      <c r="B1691" t="s">
        <v>1822</v>
      </c>
      <c r="C1691" t="s">
        <v>6178</v>
      </c>
      <c r="D1691" t="s">
        <v>6782</v>
      </c>
      <c r="E1691">
        <f>IFERROR(VLOOKUP(A1691,Hoja1!$A:$E,5,0),0)-SUMIFS(REDUCCIONES!C:C,REDUCCIONES!B:B,A1691)+SUMIFS(Hoja10!E:E,Hoja10!A:A,A1691)+SUMIFS(Hoja11!E:E,Hoja11!A:A,A1691)+SUMIFS(Hoja12!E:E,Hoja12!A:A,A1691)+SUMIFS(Hoja13!E:E,Hoja13!A:A,A1691)+SUMIFS(Hoja14!E:E,Hoja14!A:A,A1691)+SUMIFS(Hoja15!E:E,Hoja15!A:A,A1691)+SUMIFS(Hoja16!E:E,Hoja16!A:A,A1691)</f>
        <v>0</v>
      </c>
      <c r="F1691">
        <f>IFERROR(VLOOKUP(A1691,Hoja7!$I:$J,2,0),0)</f>
        <v>0</v>
      </c>
      <c r="G1691">
        <f t="shared" si="26"/>
        <v>0</v>
      </c>
    </row>
    <row r="1692" spans="1:7" x14ac:dyDescent="0.25">
      <c r="A1692" t="s">
        <v>6784</v>
      </c>
      <c r="B1692" t="s">
        <v>1822</v>
      </c>
      <c r="C1692" t="s">
        <v>6180</v>
      </c>
      <c r="D1692" t="s">
        <v>6782</v>
      </c>
      <c r="E1692">
        <f>IFERROR(VLOOKUP(A1692,Hoja1!$A:$E,5,0),0)-SUMIFS(REDUCCIONES!C:C,REDUCCIONES!B:B,A1692)+SUMIFS(Hoja10!E:E,Hoja10!A:A,A1692)+SUMIFS(Hoja11!E:E,Hoja11!A:A,A1692)+SUMIFS(Hoja12!E:E,Hoja12!A:A,A1692)+SUMIFS(Hoja13!E:E,Hoja13!A:A,A1692)+SUMIFS(Hoja14!E:E,Hoja14!A:A,A1692)+SUMIFS(Hoja15!E:E,Hoja15!A:A,A1692)+SUMIFS(Hoja16!E:E,Hoja16!A:A,A1692)</f>
        <v>0</v>
      </c>
      <c r="F1692">
        <f>IFERROR(VLOOKUP(A1692,Hoja7!$I:$J,2,0),0)</f>
        <v>0</v>
      </c>
      <c r="G1692">
        <f t="shared" si="26"/>
        <v>0</v>
      </c>
    </row>
    <row r="1693" spans="1:7" x14ac:dyDescent="0.25">
      <c r="A1693" t="s">
        <v>6785</v>
      </c>
      <c r="B1693" t="s">
        <v>1822</v>
      </c>
      <c r="C1693" t="s">
        <v>1131</v>
      </c>
      <c r="D1693" t="s">
        <v>6782</v>
      </c>
      <c r="E1693">
        <f>IFERROR(VLOOKUP(A1693,Hoja1!$A:$E,5,0),0)-SUMIFS(REDUCCIONES!C:C,REDUCCIONES!B:B,A1693)+SUMIFS(Hoja10!E:E,Hoja10!A:A,A1693)+SUMIFS(Hoja11!E:E,Hoja11!A:A,A1693)+SUMIFS(Hoja12!E:E,Hoja12!A:A,A1693)+SUMIFS(Hoja13!E:E,Hoja13!A:A,A1693)+SUMIFS(Hoja14!E:E,Hoja14!A:A,A1693)+SUMIFS(Hoja15!E:E,Hoja15!A:A,A1693)+SUMIFS(Hoja16!E:E,Hoja16!A:A,A1693)</f>
        <v>0</v>
      </c>
      <c r="F1693">
        <f>IFERROR(VLOOKUP(A1693,Hoja7!$I:$J,2,0),0)</f>
        <v>0</v>
      </c>
      <c r="G1693">
        <f t="shared" si="26"/>
        <v>0</v>
      </c>
    </row>
    <row r="1694" spans="1:7" x14ac:dyDescent="0.25">
      <c r="A1694" t="s">
        <v>6786</v>
      </c>
      <c r="B1694" t="s">
        <v>1836</v>
      </c>
      <c r="C1694" t="s">
        <v>179</v>
      </c>
      <c r="D1694" t="s">
        <v>6787</v>
      </c>
      <c r="E1694">
        <f>IFERROR(VLOOKUP(A1694,Hoja1!$A:$E,5,0),0)-SUMIFS(REDUCCIONES!C:C,REDUCCIONES!B:B,A1694)+SUMIFS(Hoja10!E:E,Hoja10!A:A,A1694)+SUMIFS(Hoja11!E:E,Hoja11!A:A,A1694)+SUMIFS(Hoja12!E:E,Hoja12!A:A,A1694)+SUMIFS(Hoja13!E:E,Hoja13!A:A,A1694)+SUMIFS(Hoja14!E:E,Hoja14!A:A,A1694)+SUMIFS(Hoja15!E:E,Hoja15!A:A,A1694)+SUMIFS(Hoja16!E:E,Hoja16!A:A,A1694)</f>
        <v>0</v>
      </c>
      <c r="F1694">
        <f>IFERROR(VLOOKUP(A1694,Hoja7!$I:$J,2,0),0)</f>
        <v>0</v>
      </c>
      <c r="G1694">
        <f t="shared" si="26"/>
        <v>0</v>
      </c>
    </row>
    <row r="1695" spans="1:7" x14ac:dyDescent="0.25">
      <c r="A1695" t="s">
        <v>1840</v>
      </c>
      <c r="B1695" t="s">
        <v>1836</v>
      </c>
      <c r="C1695" t="s">
        <v>17</v>
      </c>
      <c r="D1695" t="s">
        <v>6787</v>
      </c>
      <c r="E1695">
        <f>IFERROR(VLOOKUP(A1695,Hoja1!$A:$E,5,0),0)-SUMIFS(REDUCCIONES!C:C,REDUCCIONES!B:B,A1695)+SUMIFS(Hoja10!E:E,Hoja10!A:A,A1695)+SUMIFS(Hoja11!E:E,Hoja11!A:A,A1695)+SUMIFS(Hoja12!E:E,Hoja12!A:A,A1695)+SUMIFS(Hoja13!E:E,Hoja13!A:A,A1695)+SUMIFS(Hoja14!E:E,Hoja14!A:A,A1695)+SUMIFS(Hoja15!E:E,Hoja15!A:A,A1695)+SUMIFS(Hoja16!E:E,Hoja16!A:A,A1695)</f>
        <v>1</v>
      </c>
      <c r="F1695">
        <f>IFERROR(VLOOKUP(A1695,Hoja7!$I:$J,2,0),0)</f>
        <v>0</v>
      </c>
      <c r="G1695">
        <f t="shared" si="26"/>
        <v>1</v>
      </c>
    </row>
    <row r="1696" spans="1:7" x14ac:dyDescent="0.25">
      <c r="A1696" t="s">
        <v>1835</v>
      </c>
      <c r="B1696" t="s">
        <v>1836</v>
      </c>
      <c r="C1696" t="s">
        <v>8</v>
      </c>
      <c r="D1696" t="s">
        <v>6787</v>
      </c>
      <c r="E1696">
        <f>IFERROR(VLOOKUP(A1696,Hoja1!$A:$E,5,0),0)-SUMIFS(REDUCCIONES!C:C,REDUCCIONES!B:B,A1696)+SUMIFS(Hoja10!E:E,Hoja10!A:A,A1696)+SUMIFS(Hoja11!E:E,Hoja11!A:A,A1696)+SUMIFS(Hoja12!E:E,Hoja12!A:A,A1696)+SUMIFS(Hoja13!E:E,Hoja13!A:A,A1696)+SUMIFS(Hoja14!E:E,Hoja14!A:A,A1696)+SUMIFS(Hoja15!E:E,Hoja15!A:A,A1696)+SUMIFS(Hoja16!E:E,Hoja16!A:A,A1696)</f>
        <v>1</v>
      </c>
      <c r="F1696">
        <f>IFERROR(VLOOKUP(A1696,Hoja7!$I:$J,2,0),0)</f>
        <v>0</v>
      </c>
      <c r="G1696">
        <f t="shared" si="26"/>
        <v>1</v>
      </c>
    </row>
    <row r="1697" spans="1:7" x14ac:dyDescent="0.25">
      <c r="A1697" t="s">
        <v>5560</v>
      </c>
      <c r="B1697" t="s">
        <v>1836</v>
      </c>
      <c r="C1697" t="s">
        <v>14</v>
      </c>
      <c r="D1697" t="s">
        <v>6787</v>
      </c>
      <c r="E1697">
        <f>IFERROR(VLOOKUP(A1697,Hoja1!$A:$E,5,0),0)-SUMIFS(REDUCCIONES!C:C,REDUCCIONES!B:B,A1697)+SUMIFS(Hoja10!E:E,Hoja10!A:A,A1697)+SUMIFS(Hoja11!E:E,Hoja11!A:A,A1697)+SUMIFS(Hoja12!E:E,Hoja12!A:A,A1697)+SUMIFS(Hoja13!E:E,Hoja13!A:A,A1697)+SUMIFS(Hoja14!E:E,Hoja14!A:A,A1697)+SUMIFS(Hoja15!E:E,Hoja15!A:A,A1697)+SUMIFS(Hoja16!E:E,Hoja16!A:A,A1697)</f>
        <v>0</v>
      </c>
      <c r="F1697">
        <f>IFERROR(VLOOKUP(A1697,Hoja7!$I:$J,2,0),0)</f>
        <v>0</v>
      </c>
      <c r="G1697">
        <f t="shared" si="26"/>
        <v>0</v>
      </c>
    </row>
    <row r="1698" spans="1:7" x14ac:dyDescent="0.25">
      <c r="A1698" t="s">
        <v>1838</v>
      </c>
      <c r="B1698" t="s">
        <v>1836</v>
      </c>
      <c r="C1698" t="s">
        <v>11</v>
      </c>
      <c r="D1698" t="s">
        <v>6787</v>
      </c>
      <c r="E1698">
        <f>IFERROR(VLOOKUP(A1698,Hoja1!$A:$E,5,0),0)-SUMIFS(REDUCCIONES!C:C,REDUCCIONES!B:B,A1698)+SUMIFS(Hoja10!E:E,Hoja10!A:A,A1698)+SUMIFS(Hoja11!E:E,Hoja11!A:A,A1698)+SUMIFS(Hoja12!E:E,Hoja12!A:A,A1698)+SUMIFS(Hoja13!E:E,Hoja13!A:A,A1698)+SUMIFS(Hoja14!E:E,Hoja14!A:A,A1698)+SUMIFS(Hoja15!E:E,Hoja15!A:A,A1698)+SUMIFS(Hoja16!E:E,Hoja16!A:A,A1698)</f>
        <v>1</v>
      </c>
      <c r="F1698">
        <f>IFERROR(VLOOKUP(A1698,Hoja7!$I:$J,2,0),0)</f>
        <v>0</v>
      </c>
      <c r="G1698">
        <f t="shared" si="26"/>
        <v>1</v>
      </c>
    </row>
    <row r="1699" spans="1:7" x14ac:dyDescent="0.25">
      <c r="A1699" t="s">
        <v>6788</v>
      </c>
      <c r="B1699" t="s">
        <v>1836</v>
      </c>
      <c r="C1699" t="s">
        <v>20</v>
      </c>
      <c r="D1699" t="s">
        <v>6787</v>
      </c>
      <c r="E1699">
        <f>IFERROR(VLOOKUP(A1699,Hoja1!$A:$E,5,0),0)-SUMIFS(REDUCCIONES!C:C,REDUCCIONES!B:B,A1699)+SUMIFS(Hoja10!E:E,Hoja10!A:A,A1699)+SUMIFS(Hoja11!E:E,Hoja11!A:A,A1699)+SUMIFS(Hoja12!E:E,Hoja12!A:A,A1699)+SUMIFS(Hoja13!E:E,Hoja13!A:A,A1699)+SUMIFS(Hoja14!E:E,Hoja14!A:A,A1699)+SUMIFS(Hoja15!E:E,Hoja15!A:A,A1699)+SUMIFS(Hoja16!E:E,Hoja16!A:A,A1699)</f>
        <v>0</v>
      </c>
      <c r="F1699">
        <f>IFERROR(VLOOKUP(A1699,Hoja7!$I:$J,2,0),0)</f>
        <v>0</v>
      </c>
      <c r="G1699">
        <f t="shared" si="26"/>
        <v>0</v>
      </c>
    </row>
    <row r="1700" spans="1:7" x14ac:dyDescent="0.25">
      <c r="A1700" t="s">
        <v>6789</v>
      </c>
      <c r="B1700" t="s">
        <v>1836</v>
      </c>
      <c r="C1700" t="s">
        <v>2</v>
      </c>
      <c r="D1700" t="s">
        <v>6787</v>
      </c>
      <c r="E1700">
        <f>IFERROR(VLOOKUP(A1700,Hoja1!$A:$E,5,0),0)-SUMIFS(REDUCCIONES!C:C,REDUCCIONES!B:B,A1700)+SUMIFS(Hoja10!E:E,Hoja10!A:A,A1700)+SUMIFS(Hoja11!E:E,Hoja11!A:A,A1700)+SUMIFS(Hoja12!E:E,Hoja12!A:A,A1700)+SUMIFS(Hoja13!E:E,Hoja13!A:A,A1700)+SUMIFS(Hoja14!E:E,Hoja14!A:A,A1700)+SUMIFS(Hoja15!E:E,Hoja15!A:A,A1700)+SUMIFS(Hoja16!E:E,Hoja16!A:A,A1700)</f>
        <v>0</v>
      </c>
      <c r="F1700">
        <f>IFERROR(VLOOKUP(A1700,Hoja7!$I:$J,2,0),0)</f>
        <v>0</v>
      </c>
      <c r="G1700">
        <f t="shared" si="26"/>
        <v>0</v>
      </c>
    </row>
    <row r="1701" spans="1:7" x14ac:dyDescent="0.25">
      <c r="A1701" t="s">
        <v>1842</v>
      </c>
      <c r="B1701" t="s">
        <v>1836</v>
      </c>
      <c r="C1701" t="s">
        <v>5</v>
      </c>
      <c r="D1701" t="s">
        <v>6787</v>
      </c>
      <c r="E1701">
        <f>IFERROR(VLOOKUP(A1701,Hoja1!$A:$E,5,0),0)-SUMIFS(REDUCCIONES!C:C,REDUCCIONES!B:B,A1701)+SUMIFS(Hoja10!E:E,Hoja10!A:A,A1701)+SUMIFS(Hoja11!E:E,Hoja11!A:A,A1701)+SUMIFS(Hoja12!E:E,Hoja12!A:A,A1701)+SUMIFS(Hoja13!E:E,Hoja13!A:A,A1701)+SUMIFS(Hoja14!E:E,Hoja14!A:A,A1701)+SUMIFS(Hoja15!E:E,Hoja15!A:A,A1701)+SUMIFS(Hoja16!E:E,Hoja16!A:A,A1701)</f>
        <v>2</v>
      </c>
      <c r="F1701">
        <f>IFERROR(VLOOKUP(A1701,Hoja7!$I:$J,2,0),0)</f>
        <v>0</v>
      </c>
      <c r="G1701">
        <f t="shared" si="26"/>
        <v>2</v>
      </c>
    </row>
    <row r="1702" spans="1:7" x14ac:dyDescent="0.25">
      <c r="A1702" t="s">
        <v>6790</v>
      </c>
      <c r="B1702" t="s">
        <v>1836</v>
      </c>
      <c r="C1702" t="s">
        <v>6178</v>
      </c>
      <c r="D1702" t="s">
        <v>6787</v>
      </c>
      <c r="E1702">
        <f>IFERROR(VLOOKUP(A1702,Hoja1!$A:$E,5,0),0)-SUMIFS(REDUCCIONES!C:C,REDUCCIONES!B:B,A1702)+SUMIFS(Hoja10!E:E,Hoja10!A:A,A1702)+SUMIFS(Hoja11!E:E,Hoja11!A:A,A1702)+SUMIFS(Hoja12!E:E,Hoja12!A:A,A1702)+SUMIFS(Hoja13!E:E,Hoja13!A:A,A1702)+SUMIFS(Hoja14!E:E,Hoja14!A:A,A1702)+SUMIFS(Hoja15!E:E,Hoja15!A:A,A1702)+SUMIFS(Hoja16!E:E,Hoja16!A:A,A1702)</f>
        <v>0</v>
      </c>
      <c r="F1702">
        <f>IFERROR(VLOOKUP(A1702,Hoja7!$I:$J,2,0),0)</f>
        <v>0</v>
      </c>
      <c r="G1702">
        <f t="shared" si="26"/>
        <v>0</v>
      </c>
    </row>
    <row r="1703" spans="1:7" x14ac:dyDescent="0.25">
      <c r="A1703" t="s">
        <v>6791</v>
      </c>
      <c r="B1703" t="s">
        <v>1836</v>
      </c>
      <c r="C1703" t="s">
        <v>6180</v>
      </c>
      <c r="D1703" t="s">
        <v>6787</v>
      </c>
      <c r="E1703">
        <f>IFERROR(VLOOKUP(A1703,Hoja1!$A:$E,5,0),0)-SUMIFS(REDUCCIONES!C:C,REDUCCIONES!B:B,A1703)+SUMIFS(Hoja10!E:E,Hoja10!A:A,A1703)+SUMIFS(Hoja11!E:E,Hoja11!A:A,A1703)+SUMIFS(Hoja12!E:E,Hoja12!A:A,A1703)+SUMIFS(Hoja13!E:E,Hoja13!A:A,A1703)+SUMIFS(Hoja14!E:E,Hoja14!A:A,A1703)+SUMIFS(Hoja15!E:E,Hoja15!A:A,A1703)+SUMIFS(Hoja16!E:E,Hoja16!A:A,A1703)</f>
        <v>0</v>
      </c>
      <c r="F1703">
        <f>IFERROR(VLOOKUP(A1703,Hoja7!$I:$J,2,0),0)</f>
        <v>0</v>
      </c>
      <c r="G1703">
        <f t="shared" si="26"/>
        <v>0</v>
      </c>
    </row>
    <row r="1704" spans="1:7" x14ac:dyDescent="0.25">
      <c r="A1704" t="s">
        <v>6792</v>
      </c>
      <c r="B1704" t="s">
        <v>1836</v>
      </c>
      <c r="C1704" t="s">
        <v>1131</v>
      </c>
      <c r="D1704" t="s">
        <v>6787</v>
      </c>
      <c r="E1704">
        <f>IFERROR(VLOOKUP(A1704,Hoja1!$A:$E,5,0),0)-SUMIFS(REDUCCIONES!C:C,REDUCCIONES!B:B,A1704)+SUMIFS(Hoja10!E:E,Hoja10!A:A,A1704)+SUMIFS(Hoja11!E:E,Hoja11!A:A,A1704)+SUMIFS(Hoja12!E:E,Hoja12!A:A,A1704)+SUMIFS(Hoja13!E:E,Hoja13!A:A,A1704)+SUMIFS(Hoja14!E:E,Hoja14!A:A,A1704)+SUMIFS(Hoja15!E:E,Hoja15!A:A,A1704)+SUMIFS(Hoja16!E:E,Hoja16!A:A,A1704)</f>
        <v>0</v>
      </c>
      <c r="F1704">
        <f>IFERROR(VLOOKUP(A1704,Hoja7!$I:$J,2,0),0)</f>
        <v>0</v>
      </c>
      <c r="G1704">
        <f t="shared" si="26"/>
        <v>0</v>
      </c>
    </row>
    <row r="1705" spans="1:7" x14ac:dyDescent="0.25">
      <c r="A1705" t="s">
        <v>2914</v>
      </c>
      <c r="B1705" t="s">
        <v>2915</v>
      </c>
      <c r="C1705">
        <v>28</v>
      </c>
      <c r="D1705" t="s">
        <v>6793</v>
      </c>
      <c r="E1705">
        <f>IFERROR(VLOOKUP(A1705,Hoja1!$A:$E,5,0),0)-SUMIFS(REDUCCIONES!C:C,REDUCCIONES!B:B,A1705)+SUMIFS(Hoja10!E:E,Hoja10!A:A,A1705)+SUMIFS(Hoja11!E:E,Hoja11!A:A,A1705)+SUMIFS(Hoja12!E:E,Hoja12!A:A,A1705)+SUMIFS(Hoja13!E:E,Hoja13!A:A,A1705)+SUMIFS(Hoja14!E:E,Hoja14!A:A,A1705)+SUMIFS(Hoja15!E:E,Hoja15!A:A,A1705)+SUMIFS(Hoja16!E:E,Hoja16!A:A,A1705)</f>
        <v>4</v>
      </c>
      <c r="F1705">
        <f>IFERROR(VLOOKUP(A1705,Hoja7!$I:$J,2,0),0)</f>
        <v>0</v>
      </c>
      <c r="G1705">
        <f t="shared" si="26"/>
        <v>4</v>
      </c>
    </row>
    <row r="1706" spans="1:7" x14ac:dyDescent="0.25">
      <c r="A1706" t="s">
        <v>6794</v>
      </c>
      <c r="B1706" t="s">
        <v>2915</v>
      </c>
      <c r="C1706">
        <v>30</v>
      </c>
      <c r="D1706" t="s">
        <v>6793</v>
      </c>
      <c r="E1706">
        <f>IFERROR(VLOOKUP(A1706,Hoja1!$A:$E,5,0),0)-SUMIFS(REDUCCIONES!C:C,REDUCCIONES!B:B,A1706)+SUMIFS(Hoja10!E:E,Hoja10!A:A,A1706)+SUMIFS(Hoja11!E:E,Hoja11!A:A,A1706)+SUMIFS(Hoja12!E:E,Hoja12!A:A,A1706)+SUMIFS(Hoja13!E:E,Hoja13!A:A,A1706)+SUMIFS(Hoja14!E:E,Hoja14!A:A,A1706)+SUMIFS(Hoja15!E:E,Hoja15!A:A,A1706)+SUMIFS(Hoja16!E:E,Hoja16!A:A,A1706)</f>
        <v>0</v>
      </c>
      <c r="F1706">
        <f>IFERROR(VLOOKUP(A1706,Hoja7!$I:$J,2,0),0)</f>
        <v>0</v>
      </c>
      <c r="G1706">
        <f t="shared" si="26"/>
        <v>0</v>
      </c>
    </row>
    <row r="1707" spans="1:7" x14ac:dyDescent="0.25">
      <c r="A1707" t="s">
        <v>2917</v>
      </c>
      <c r="B1707" t="s">
        <v>2915</v>
      </c>
      <c r="C1707">
        <v>32</v>
      </c>
      <c r="D1707" t="s">
        <v>6793</v>
      </c>
      <c r="E1707">
        <f>IFERROR(VLOOKUP(A1707,Hoja1!$A:$E,5,0),0)-SUMIFS(REDUCCIONES!C:C,REDUCCIONES!B:B,A1707)+SUMIFS(Hoja10!E:E,Hoja10!A:A,A1707)+SUMIFS(Hoja11!E:E,Hoja11!A:A,A1707)+SUMIFS(Hoja12!E:E,Hoja12!A:A,A1707)+SUMIFS(Hoja13!E:E,Hoja13!A:A,A1707)+SUMIFS(Hoja14!E:E,Hoja14!A:A,A1707)+SUMIFS(Hoja15!E:E,Hoja15!A:A,A1707)+SUMIFS(Hoja16!E:E,Hoja16!A:A,A1707)</f>
        <v>6</v>
      </c>
      <c r="F1707">
        <f>IFERROR(VLOOKUP(A1707,Hoja7!$I:$J,2,0),0)</f>
        <v>0</v>
      </c>
      <c r="G1707">
        <f t="shared" si="26"/>
        <v>6</v>
      </c>
    </row>
    <row r="1708" spans="1:7" x14ac:dyDescent="0.25">
      <c r="A1708" t="s">
        <v>2919</v>
      </c>
      <c r="B1708" t="s">
        <v>2915</v>
      </c>
      <c r="C1708">
        <v>34</v>
      </c>
      <c r="D1708" t="s">
        <v>6793</v>
      </c>
      <c r="E1708">
        <f>IFERROR(VLOOKUP(A1708,Hoja1!$A:$E,5,0),0)-SUMIFS(REDUCCIONES!C:C,REDUCCIONES!B:B,A1708)+SUMIFS(Hoja10!E:E,Hoja10!A:A,A1708)+SUMIFS(Hoja11!E:E,Hoja11!A:A,A1708)+SUMIFS(Hoja12!E:E,Hoja12!A:A,A1708)+SUMIFS(Hoja13!E:E,Hoja13!A:A,A1708)+SUMIFS(Hoja14!E:E,Hoja14!A:A,A1708)+SUMIFS(Hoja15!E:E,Hoja15!A:A,A1708)+SUMIFS(Hoja16!E:E,Hoja16!A:A,A1708)</f>
        <v>2</v>
      </c>
      <c r="F1708">
        <f>IFERROR(VLOOKUP(A1708,Hoja7!$I:$J,2,0),0)</f>
        <v>0</v>
      </c>
      <c r="G1708">
        <f t="shared" si="26"/>
        <v>2</v>
      </c>
    </row>
    <row r="1709" spans="1:7" x14ac:dyDescent="0.25">
      <c r="A1709" t="s">
        <v>6795</v>
      </c>
      <c r="B1709" t="s">
        <v>2915</v>
      </c>
      <c r="C1709">
        <v>36</v>
      </c>
      <c r="D1709" t="s">
        <v>6793</v>
      </c>
      <c r="E1709">
        <f>IFERROR(VLOOKUP(A1709,Hoja1!$A:$E,5,0),0)-SUMIFS(REDUCCIONES!C:C,REDUCCIONES!B:B,A1709)+SUMIFS(Hoja10!E:E,Hoja10!A:A,A1709)+SUMIFS(Hoja11!E:E,Hoja11!A:A,A1709)+SUMIFS(Hoja12!E:E,Hoja12!A:A,A1709)+SUMIFS(Hoja13!E:E,Hoja13!A:A,A1709)+SUMIFS(Hoja14!E:E,Hoja14!A:A,A1709)+SUMIFS(Hoja15!E:E,Hoja15!A:A,A1709)+SUMIFS(Hoja16!E:E,Hoja16!A:A,A1709)</f>
        <v>0</v>
      </c>
      <c r="F1709">
        <f>IFERROR(VLOOKUP(A1709,Hoja7!$I:$J,2,0),0)</f>
        <v>0</v>
      </c>
      <c r="G1709">
        <f t="shared" si="26"/>
        <v>0</v>
      </c>
    </row>
    <row r="1710" spans="1:7" x14ac:dyDescent="0.25">
      <c r="A1710" t="s">
        <v>2921</v>
      </c>
      <c r="B1710" t="s">
        <v>2915</v>
      </c>
      <c r="C1710">
        <v>38</v>
      </c>
      <c r="D1710" t="s">
        <v>6793</v>
      </c>
      <c r="E1710">
        <f>IFERROR(VLOOKUP(A1710,Hoja1!$A:$E,5,0),0)-SUMIFS(REDUCCIONES!C:C,REDUCCIONES!B:B,A1710)+SUMIFS(Hoja10!E:E,Hoja10!A:A,A1710)+SUMIFS(Hoja11!E:E,Hoja11!A:A,A1710)+SUMIFS(Hoja12!E:E,Hoja12!A:A,A1710)+SUMIFS(Hoja13!E:E,Hoja13!A:A,A1710)+SUMIFS(Hoja14!E:E,Hoja14!A:A,A1710)+SUMIFS(Hoja15!E:E,Hoja15!A:A,A1710)+SUMIFS(Hoja16!E:E,Hoja16!A:A,A1710)</f>
        <v>28</v>
      </c>
      <c r="F1710">
        <f>IFERROR(VLOOKUP(A1710,Hoja7!$I:$J,2,0),0)</f>
        <v>4</v>
      </c>
      <c r="G1710">
        <f t="shared" si="26"/>
        <v>24</v>
      </c>
    </row>
    <row r="1711" spans="1:7" x14ac:dyDescent="0.25">
      <c r="A1711" t="s">
        <v>6796</v>
      </c>
      <c r="B1711" t="s">
        <v>2915</v>
      </c>
      <c r="C1711">
        <v>40</v>
      </c>
      <c r="D1711" t="s">
        <v>6793</v>
      </c>
      <c r="E1711">
        <f>IFERROR(VLOOKUP(A1711,Hoja1!$A:$E,5,0),0)-SUMIFS(REDUCCIONES!C:C,REDUCCIONES!B:B,A1711)+SUMIFS(Hoja10!E:E,Hoja10!A:A,A1711)+SUMIFS(Hoja11!E:E,Hoja11!A:A,A1711)+SUMIFS(Hoja12!E:E,Hoja12!A:A,A1711)+SUMIFS(Hoja13!E:E,Hoja13!A:A,A1711)+SUMIFS(Hoja14!E:E,Hoja14!A:A,A1711)+SUMIFS(Hoja15!E:E,Hoja15!A:A,A1711)+SUMIFS(Hoja16!E:E,Hoja16!A:A,A1711)</f>
        <v>0</v>
      </c>
      <c r="F1711">
        <f>IFERROR(VLOOKUP(A1711,Hoja7!$I:$J,2,0),0)</f>
        <v>0</v>
      </c>
      <c r="G1711">
        <f t="shared" si="26"/>
        <v>0</v>
      </c>
    </row>
    <row r="1712" spans="1:7" x14ac:dyDescent="0.25">
      <c r="A1712" t="s">
        <v>2923</v>
      </c>
      <c r="B1712" t="s">
        <v>2915</v>
      </c>
      <c r="C1712">
        <v>42</v>
      </c>
      <c r="D1712" t="s">
        <v>6793</v>
      </c>
      <c r="E1712">
        <f>IFERROR(VLOOKUP(A1712,Hoja1!$A:$E,5,0),0)-SUMIFS(REDUCCIONES!C:C,REDUCCIONES!B:B,A1712)+SUMIFS(Hoja10!E:E,Hoja10!A:A,A1712)+SUMIFS(Hoja11!E:E,Hoja11!A:A,A1712)+SUMIFS(Hoja12!E:E,Hoja12!A:A,A1712)+SUMIFS(Hoja13!E:E,Hoja13!A:A,A1712)+SUMIFS(Hoja14!E:E,Hoja14!A:A,A1712)+SUMIFS(Hoja15!E:E,Hoja15!A:A,A1712)+SUMIFS(Hoja16!E:E,Hoja16!A:A,A1712)</f>
        <v>6</v>
      </c>
      <c r="F1712">
        <f>IFERROR(VLOOKUP(A1712,Hoja7!$I:$J,2,0),0)</f>
        <v>0</v>
      </c>
      <c r="G1712">
        <f t="shared" si="26"/>
        <v>6</v>
      </c>
    </row>
    <row r="1713" spans="1:7" x14ac:dyDescent="0.25">
      <c r="A1713" t="s">
        <v>2925</v>
      </c>
      <c r="B1713" t="s">
        <v>2915</v>
      </c>
      <c r="C1713">
        <v>44</v>
      </c>
      <c r="D1713" t="s">
        <v>6793</v>
      </c>
      <c r="E1713">
        <f>IFERROR(VLOOKUP(A1713,Hoja1!$A:$E,5,0),0)-SUMIFS(REDUCCIONES!C:C,REDUCCIONES!B:B,A1713)+SUMIFS(Hoja10!E:E,Hoja10!A:A,A1713)+SUMIFS(Hoja11!E:E,Hoja11!A:A,A1713)+SUMIFS(Hoja12!E:E,Hoja12!A:A,A1713)+SUMIFS(Hoja13!E:E,Hoja13!A:A,A1713)+SUMIFS(Hoja14!E:E,Hoja14!A:A,A1713)+SUMIFS(Hoja15!E:E,Hoja15!A:A,A1713)+SUMIFS(Hoja16!E:E,Hoja16!A:A,A1713)</f>
        <v>7</v>
      </c>
      <c r="F1713">
        <f>IFERROR(VLOOKUP(A1713,Hoja7!$I:$J,2,0),0)</f>
        <v>0</v>
      </c>
      <c r="G1713">
        <f t="shared" si="26"/>
        <v>7</v>
      </c>
    </row>
    <row r="1714" spans="1:7" x14ac:dyDescent="0.25">
      <c r="A1714" t="s">
        <v>2927</v>
      </c>
      <c r="B1714" t="s">
        <v>2915</v>
      </c>
      <c r="C1714">
        <v>46</v>
      </c>
      <c r="D1714" t="s">
        <v>6793</v>
      </c>
      <c r="E1714">
        <f>IFERROR(VLOOKUP(A1714,Hoja1!$A:$E,5,0),0)-SUMIFS(REDUCCIONES!C:C,REDUCCIONES!B:B,A1714)+SUMIFS(Hoja10!E:E,Hoja10!A:A,A1714)+SUMIFS(Hoja11!E:E,Hoja11!A:A,A1714)+SUMIFS(Hoja12!E:E,Hoja12!A:A,A1714)+SUMIFS(Hoja13!E:E,Hoja13!A:A,A1714)+SUMIFS(Hoja14!E:E,Hoja14!A:A,A1714)+SUMIFS(Hoja15!E:E,Hoja15!A:A,A1714)+SUMIFS(Hoja16!E:E,Hoja16!A:A,A1714)</f>
        <v>8</v>
      </c>
      <c r="F1714">
        <f>IFERROR(VLOOKUP(A1714,Hoja7!$I:$J,2,0),0)</f>
        <v>0</v>
      </c>
      <c r="G1714">
        <f t="shared" si="26"/>
        <v>8</v>
      </c>
    </row>
    <row r="1715" spans="1:7" x14ac:dyDescent="0.25">
      <c r="A1715" t="s">
        <v>6797</v>
      </c>
      <c r="B1715" t="s">
        <v>2915</v>
      </c>
      <c r="C1715">
        <v>48</v>
      </c>
      <c r="D1715" t="s">
        <v>6793</v>
      </c>
      <c r="E1715">
        <f>IFERROR(VLOOKUP(A1715,Hoja1!$A:$E,5,0),0)-SUMIFS(REDUCCIONES!C:C,REDUCCIONES!B:B,A1715)+SUMIFS(Hoja10!E:E,Hoja10!A:A,A1715)+SUMIFS(Hoja11!E:E,Hoja11!A:A,A1715)+SUMIFS(Hoja12!E:E,Hoja12!A:A,A1715)+SUMIFS(Hoja13!E:E,Hoja13!A:A,A1715)+SUMIFS(Hoja14!E:E,Hoja14!A:A,A1715)+SUMIFS(Hoja15!E:E,Hoja15!A:A,A1715)+SUMIFS(Hoja16!E:E,Hoja16!A:A,A1715)</f>
        <v>0</v>
      </c>
      <c r="F1715">
        <f>IFERROR(VLOOKUP(A1715,Hoja7!$I:$J,2,0),0)</f>
        <v>0</v>
      </c>
      <c r="G1715">
        <f t="shared" si="26"/>
        <v>0</v>
      </c>
    </row>
    <row r="1716" spans="1:7" x14ac:dyDescent="0.25">
      <c r="A1716" t="s">
        <v>6798</v>
      </c>
      <c r="B1716" t="s">
        <v>3097</v>
      </c>
      <c r="C1716">
        <v>28</v>
      </c>
      <c r="D1716" t="s">
        <v>6799</v>
      </c>
      <c r="E1716">
        <f>IFERROR(VLOOKUP(A1716,Hoja1!$A:$E,5,0),0)-SUMIFS(REDUCCIONES!C:C,REDUCCIONES!B:B,A1716)+SUMIFS(Hoja10!E:E,Hoja10!A:A,A1716)+SUMIFS(Hoja11!E:E,Hoja11!A:A,A1716)+SUMIFS(Hoja12!E:E,Hoja12!A:A,A1716)+SUMIFS(Hoja13!E:E,Hoja13!A:A,A1716)+SUMIFS(Hoja14!E:E,Hoja14!A:A,A1716)+SUMIFS(Hoja15!E:E,Hoja15!A:A,A1716)+SUMIFS(Hoja16!E:E,Hoja16!A:A,A1716)</f>
        <v>0</v>
      </c>
      <c r="F1716">
        <f>IFERROR(VLOOKUP(A1716,Hoja7!$I:$J,2,0),0)</f>
        <v>0</v>
      </c>
      <c r="G1716">
        <f t="shared" si="26"/>
        <v>0</v>
      </c>
    </row>
    <row r="1717" spans="1:7" x14ac:dyDescent="0.25">
      <c r="A1717" t="s">
        <v>3096</v>
      </c>
      <c r="B1717" t="s">
        <v>3097</v>
      </c>
      <c r="C1717">
        <v>30</v>
      </c>
      <c r="D1717" t="s">
        <v>6799</v>
      </c>
      <c r="E1717">
        <f>IFERROR(VLOOKUP(A1717,Hoja1!$A:$E,5,0),0)-SUMIFS(REDUCCIONES!C:C,REDUCCIONES!B:B,A1717)+SUMIFS(Hoja10!E:E,Hoja10!A:A,A1717)+SUMIFS(Hoja11!E:E,Hoja11!A:A,A1717)+SUMIFS(Hoja12!E:E,Hoja12!A:A,A1717)+SUMIFS(Hoja13!E:E,Hoja13!A:A,A1717)+SUMIFS(Hoja14!E:E,Hoja14!A:A,A1717)+SUMIFS(Hoja15!E:E,Hoja15!A:A,A1717)+SUMIFS(Hoja16!E:E,Hoja16!A:A,A1717)</f>
        <v>1</v>
      </c>
      <c r="F1717">
        <f>IFERROR(VLOOKUP(A1717,Hoja7!$I:$J,2,0),0)</f>
        <v>0</v>
      </c>
      <c r="G1717">
        <f t="shared" si="26"/>
        <v>1</v>
      </c>
    </row>
    <row r="1718" spans="1:7" x14ac:dyDescent="0.25">
      <c r="A1718" t="s">
        <v>6800</v>
      </c>
      <c r="B1718" t="s">
        <v>3097</v>
      </c>
      <c r="C1718">
        <v>32</v>
      </c>
      <c r="D1718" t="s">
        <v>6799</v>
      </c>
      <c r="E1718">
        <f>IFERROR(VLOOKUP(A1718,Hoja1!$A:$E,5,0),0)-SUMIFS(REDUCCIONES!C:C,REDUCCIONES!B:B,A1718)+SUMIFS(Hoja10!E:E,Hoja10!A:A,A1718)+SUMIFS(Hoja11!E:E,Hoja11!A:A,A1718)+SUMIFS(Hoja12!E:E,Hoja12!A:A,A1718)+SUMIFS(Hoja13!E:E,Hoja13!A:A,A1718)+SUMIFS(Hoja14!E:E,Hoja14!A:A,A1718)+SUMIFS(Hoja15!E:E,Hoja15!A:A,A1718)+SUMIFS(Hoja16!E:E,Hoja16!A:A,A1718)</f>
        <v>0</v>
      </c>
      <c r="F1718">
        <f>IFERROR(VLOOKUP(A1718,Hoja7!$I:$J,2,0),0)</f>
        <v>0</v>
      </c>
      <c r="G1718">
        <f t="shared" si="26"/>
        <v>0</v>
      </c>
    </row>
    <row r="1719" spans="1:7" x14ac:dyDescent="0.25">
      <c r="A1719" t="s">
        <v>6801</v>
      </c>
      <c r="B1719" t="s">
        <v>3097</v>
      </c>
      <c r="C1719">
        <v>34</v>
      </c>
      <c r="D1719" t="s">
        <v>6799</v>
      </c>
      <c r="E1719">
        <f>IFERROR(VLOOKUP(A1719,Hoja1!$A:$E,5,0),0)-SUMIFS(REDUCCIONES!C:C,REDUCCIONES!B:B,A1719)+SUMIFS(Hoja10!E:E,Hoja10!A:A,A1719)+SUMIFS(Hoja11!E:E,Hoja11!A:A,A1719)+SUMIFS(Hoja12!E:E,Hoja12!A:A,A1719)+SUMIFS(Hoja13!E:E,Hoja13!A:A,A1719)+SUMIFS(Hoja14!E:E,Hoja14!A:A,A1719)+SUMIFS(Hoja15!E:E,Hoja15!A:A,A1719)+SUMIFS(Hoja16!E:E,Hoja16!A:A,A1719)</f>
        <v>0</v>
      </c>
      <c r="F1719">
        <f>IFERROR(VLOOKUP(A1719,Hoja7!$I:$J,2,0),0)</f>
        <v>0</v>
      </c>
      <c r="G1719">
        <f t="shared" si="26"/>
        <v>0</v>
      </c>
    </row>
    <row r="1720" spans="1:7" x14ac:dyDescent="0.25">
      <c r="A1720" t="s">
        <v>3099</v>
      </c>
      <c r="B1720" t="s">
        <v>3097</v>
      </c>
      <c r="C1720">
        <v>36</v>
      </c>
      <c r="D1720" t="s">
        <v>6799</v>
      </c>
      <c r="E1720">
        <f>IFERROR(VLOOKUP(A1720,Hoja1!$A:$E,5,0),0)-SUMIFS(REDUCCIONES!C:C,REDUCCIONES!B:B,A1720)+SUMIFS(Hoja10!E:E,Hoja10!A:A,A1720)+SUMIFS(Hoja11!E:E,Hoja11!A:A,A1720)+SUMIFS(Hoja12!E:E,Hoja12!A:A,A1720)+SUMIFS(Hoja13!E:E,Hoja13!A:A,A1720)+SUMIFS(Hoja14!E:E,Hoja14!A:A,A1720)+SUMIFS(Hoja15!E:E,Hoja15!A:A,A1720)+SUMIFS(Hoja16!E:E,Hoja16!A:A,A1720)</f>
        <v>2</v>
      </c>
      <c r="F1720">
        <f>IFERROR(VLOOKUP(A1720,Hoja7!$I:$J,2,0),0)</f>
        <v>0</v>
      </c>
      <c r="G1720">
        <f t="shared" si="26"/>
        <v>2</v>
      </c>
    </row>
    <row r="1721" spans="1:7" x14ac:dyDescent="0.25">
      <c r="A1721" t="s">
        <v>3101</v>
      </c>
      <c r="B1721" t="s">
        <v>3097</v>
      </c>
      <c r="C1721">
        <v>38</v>
      </c>
      <c r="D1721" t="s">
        <v>6799</v>
      </c>
      <c r="E1721">
        <f>IFERROR(VLOOKUP(A1721,Hoja1!$A:$E,5,0),0)-SUMIFS(REDUCCIONES!C:C,REDUCCIONES!B:B,A1721)+SUMIFS(Hoja10!E:E,Hoja10!A:A,A1721)+SUMIFS(Hoja11!E:E,Hoja11!A:A,A1721)+SUMIFS(Hoja12!E:E,Hoja12!A:A,A1721)+SUMIFS(Hoja13!E:E,Hoja13!A:A,A1721)+SUMIFS(Hoja14!E:E,Hoja14!A:A,A1721)+SUMIFS(Hoja15!E:E,Hoja15!A:A,A1721)+SUMIFS(Hoja16!E:E,Hoja16!A:A,A1721)</f>
        <v>5</v>
      </c>
      <c r="F1721">
        <f>IFERROR(VLOOKUP(A1721,Hoja7!$I:$J,2,0),0)</f>
        <v>0</v>
      </c>
      <c r="G1721">
        <f t="shared" si="26"/>
        <v>5</v>
      </c>
    </row>
    <row r="1722" spans="1:7" x14ac:dyDescent="0.25">
      <c r="A1722" t="s">
        <v>6802</v>
      </c>
      <c r="B1722" t="s">
        <v>3097</v>
      </c>
      <c r="C1722">
        <v>40</v>
      </c>
      <c r="D1722" t="s">
        <v>6799</v>
      </c>
      <c r="E1722">
        <f>IFERROR(VLOOKUP(A1722,Hoja1!$A:$E,5,0),0)-SUMIFS(REDUCCIONES!C:C,REDUCCIONES!B:B,A1722)+SUMIFS(Hoja10!E:E,Hoja10!A:A,A1722)+SUMIFS(Hoja11!E:E,Hoja11!A:A,A1722)+SUMIFS(Hoja12!E:E,Hoja12!A:A,A1722)+SUMIFS(Hoja13!E:E,Hoja13!A:A,A1722)+SUMIFS(Hoja14!E:E,Hoja14!A:A,A1722)+SUMIFS(Hoja15!E:E,Hoja15!A:A,A1722)+SUMIFS(Hoja16!E:E,Hoja16!A:A,A1722)</f>
        <v>0</v>
      </c>
      <c r="F1722">
        <f>IFERROR(VLOOKUP(A1722,Hoja7!$I:$J,2,0),0)</f>
        <v>0</v>
      </c>
      <c r="G1722">
        <f t="shared" si="26"/>
        <v>0</v>
      </c>
    </row>
    <row r="1723" spans="1:7" x14ac:dyDescent="0.25">
      <c r="A1723" t="s">
        <v>6803</v>
      </c>
      <c r="B1723" t="s">
        <v>3097</v>
      </c>
      <c r="C1723">
        <v>42</v>
      </c>
      <c r="D1723" t="s">
        <v>6799</v>
      </c>
      <c r="E1723">
        <f>IFERROR(VLOOKUP(A1723,Hoja1!$A:$E,5,0),0)-SUMIFS(REDUCCIONES!C:C,REDUCCIONES!B:B,A1723)+SUMIFS(Hoja10!E:E,Hoja10!A:A,A1723)+SUMIFS(Hoja11!E:E,Hoja11!A:A,A1723)+SUMIFS(Hoja12!E:E,Hoja12!A:A,A1723)+SUMIFS(Hoja13!E:E,Hoja13!A:A,A1723)+SUMIFS(Hoja14!E:E,Hoja14!A:A,A1723)+SUMIFS(Hoja15!E:E,Hoja15!A:A,A1723)+SUMIFS(Hoja16!E:E,Hoja16!A:A,A1723)</f>
        <v>0</v>
      </c>
      <c r="F1723">
        <f>IFERROR(VLOOKUP(A1723,Hoja7!$I:$J,2,0),0)</f>
        <v>0</v>
      </c>
      <c r="G1723">
        <f t="shared" si="26"/>
        <v>0</v>
      </c>
    </row>
    <row r="1724" spans="1:7" x14ac:dyDescent="0.25">
      <c r="A1724" t="s">
        <v>6804</v>
      </c>
      <c r="B1724" t="s">
        <v>3097</v>
      </c>
      <c r="C1724">
        <v>44</v>
      </c>
      <c r="D1724" t="s">
        <v>6799</v>
      </c>
      <c r="E1724">
        <f>IFERROR(VLOOKUP(A1724,Hoja1!$A:$E,5,0),0)-SUMIFS(REDUCCIONES!C:C,REDUCCIONES!B:B,A1724)+SUMIFS(Hoja10!E:E,Hoja10!A:A,A1724)+SUMIFS(Hoja11!E:E,Hoja11!A:A,A1724)+SUMIFS(Hoja12!E:E,Hoja12!A:A,A1724)+SUMIFS(Hoja13!E:E,Hoja13!A:A,A1724)+SUMIFS(Hoja14!E:E,Hoja14!A:A,A1724)+SUMIFS(Hoja15!E:E,Hoja15!A:A,A1724)+SUMIFS(Hoja16!E:E,Hoja16!A:A,A1724)</f>
        <v>0</v>
      </c>
      <c r="F1724">
        <f>IFERROR(VLOOKUP(A1724,Hoja7!$I:$J,2,0),0)</f>
        <v>0</v>
      </c>
      <c r="G1724">
        <f t="shared" si="26"/>
        <v>0</v>
      </c>
    </row>
    <row r="1725" spans="1:7" x14ac:dyDescent="0.25">
      <c r="A1725" t="s">
        <v>6805</v>
      </c>
      <c r="B1725" t="s">
        <v>3097</v>
      </c>
      <c r="C1725">
        <v>46</v>
      </c>
      <c r="D1725" t="s">
        <v>6799</v>
      </c>
      <c r="E1725">
        <f>IFERROR(VLOOKUP(A1725,Hoja1!$A:$E,5,0),0)-SUMIFS(REDUCCIONES!C:C,REDUCCIONES!B:B,A1725)+SUMIFS(Hoja10!E:E,Hoja10!A:A,A1725)+SUMIFS(Hoja11!E:E,Hoja11!A:A,A1725)+SUMIFS(Hoja12!E:E,Hoja12!A:A,A1725)+SUMIFS(Hoja13!E:E,Hoja13!A:A,A1725)+SUMIFS(Hoja14!E:E,Hoja14!A:A,A1725)+SUMIFS(Hoja15!E:E,Hoja15!A:A,A1725)+SUMIFS(Hoja16!E:E,Hoja16!A:A,A1725)</f>
        <v>0</v>
      </c>
      <c r="F1725">
        <f>IFERROR(VLOOKUP(A1725,Hoja7!$I:$J,2,0),0)</f>
        <v>0</v>
      </c>
      <c r="G1725">
        <f t="shared" si="26"/>
        <v>0</v>
      </c>
    </row>
    <row r="1726" spans="1:7" x14ac:dyDescent="0.25">
      <c r="A1726" t="s">
        <v>3491</v>
      </c>
      <c r="B1726" t="s">
        <v>3097</v>
      </c>
      <c r="C1726">
        <v>48</v>
      </c>
      <c r="D1726" t="s">
        <v>6799</v>
      </c>
      <c r="E1726">
        <f>IFERROR(VLOOKUP(A1726,Hoja1!$A:$E,5,0),0)-SUMIFS(REDUCCIONES!C:C,REDUCCIONES!B:B,A1726)+SUMIFS(Hoja10!E:E,Hoja10!A:A,A1726)+SUMIFS(Hoja11!E:E,Hoja11!A:A,A1726)+SUMIFS(Hoja12!E:E,Hoja12!A:A,A1726)+SUMIFS(Hoja13!E:E,Hoja13!A:A,A1726)+SUMIFS(Hoja14!E:E,Hoja14!A:A,A1726)+SUMIFS(Hoja15!E:E,Hoja15!A:A,A1726)+SUMIFS(Hoja16!E:E,Hoja16!A:A,A1726)</f>
        <v>7</v>
      </c>
      <c r="F1726">
        <f>IFERROR(VLOOKUP(A1726,Hoja7!$I:$J,2,0),0)</f>
        <v>0</v>
      </c>
      <c r="G1726">
        <f t="shared" si="26"/>
        <v>7</v>
      </c>
    </row>
    <row r="1727" spans="1:7" x14ac:dyDescent="0.25">
      <c r="A1727" t="s">
        <v>3129</v>
      </c>
      <c r="B1727" t="s">
        <v>3130</v>
      </c>
      <c r="C1727">
        <v>28</v>
      </c>
      <c r="D1727" t="s">
        <v>6806</v>
      </c>
      <c r="E1727">
        <f>IFERROR(VLOOKUP(A1727,Hoja1!$A:$E,5,0),0)-SUMIFS(REDUCCIONES!C:C,REDUCCIONES!B:B,A1727)+SUMIFS(Hoja10!E:E,Hoja10!A:A,A1727)+SUMIFS(Hoja11!E:E,Hoja11!A:A,A1727)+SUMIFS(Hoja12!E:E,Hoja12!A:A,A1727)+SUMIFS(Hoja13!E:E,Hoja13!A:A,A1727)+SUMIFS(Hoja14!E:E,Hoja14!A:A,A1727)+SUMIFS(Hoja15!E:E,Hoja15!A:A,A1727)+SUMIFS(Hoja16!E:E,Hoja16!A:A,A1727)</f>
        <v>8</v>
      </c>
      <c r="F1727">
        <f>IFERROR(VLOOKUP(A1727,Hoja7!$I:$J,2,0),0)</f>
        <v>0</v>
      </c>
      <c r="G1727">
        <f t="shared" si="26"/>
        <v>8</v>
      </c>
    </row>
    <row r="1728" spans="1:7" x14ac:dyDescent="0.25">
      <c r="A1728" t="s">
        <v>3132</v>
      </c>
      <c r="B1728" t="s">
        <v>3130</v>
      </c>
      <c r="C1728">
        <v>30</v>
      </c>
      <c r="D1728" t="s">
        <v>6806</v>
      </c>
      <c r="E1728">
        <f>IFERROR(VLOOKUP(A1728,Hoja1!$A:$E,5,0),0)-SUMIFS(REDUCCIONES!C:C,REDUCCIONES!B:B,A1728)+SUMIFS(Hoja10!E:E,Hoja10!A:A,A1728)+SUMIFS(Hoja11!E:E,Hoja11!A:A,A1728)+SUMIFS(Hoja12!E:E,Hoja12!A:A,A1728)+SUMIFS(Hoja13!E:E,Hoja13!A:A,A1728)+SUMIFS(Hoja14!E:E,Hoja14!A:A,A1728)+SUMIFS(Hoja15!E:E,Hoja15!A:A,A1728)+SUMIFS(Hoja16!E:E,Hoja16!A:A,A1728)</f>
        <v>6</v>
      </c>
      <c r="F1728">
        <f>IFERROR(VLOOKUP(A1728,Hoja7!$I:$J,2,0),0)</f>
        <v>0</v>
      </c>
      <c r="G1728">
        <f t="shared" si="26"/>
        <v>6</v>
      </c>
    </row>
    <row r="1729" spans="1:7" x14ac:dyDescent="0.25">
      <c r="A1729" t="s">
        <v>3134</v>
      </c>
      <c r="B1729" t="s">
        <v>3130</v>
      </c>
      <c r="C1729">
        <v>32</v>
      </c>
      <c r="D1729" t="s">
        <v>6806</v>
      </c>
      <c r="E1729">
        <f>IFERROR(VLOOKUP(A1729,Hoja1!$A:$E,5,0),0)-SUMIFS(REDUCCIONES!C:C,REDUCCIONES!B:B,A1729)+SUMIFS(Hoja10!E:E,Hoja10!A:A,A1729)+SUMIFS(Hoja11!E:E,Hoja11!A:A,A1729)+SUMIFS(Hoja12!E:E,Hoja12!A:A,A1729)+SUMIFS(Hoja13!E:E,Hoja13!A:A,A1729)+SUMIFS(Hoja14!E:E,Hoja14!A:A,A1729)+SUMIFS(Hoja15!E:E,Hoja15!A:A,A1729)+SUMIFS(Hoja16!E:E,Hoja16!A:A,A1729)</f>
        <v>25</v>
      </c>
      <c r="F1729">
        <f>IFERROR(VLOOKUP(A1729,Hoja7!$I:$J,2,0),0)</f>
        <v>0</v>
      </c>
      <c r="G1729">
        <f t="shared" si="26"/>
        <v>25</v>
      </c>
    </row>
    <row r="1730" spans="1:7" x14ac:dyDescent="0.25">
      <c r="A1730" t="s">
        <v>3136</v>
      </c>
      <c r="B1730" t="s">
        <v>3130</v>
      </c>
      <c r="C1730">
        <v>34</v>
      </c>
      <c r="D1730" t="s">
        <v>6806</v>
      </c>
      <c r="E1730">
        <f>IFERROR(VLOOKUP(A1730,Hoja1!$A:$E,5,0),0)-SUMIFS(REDUCCIONES!C:C,REDUCCIONES!B:B,A1730)+SUMIFS(Hoja10!E:E,Hoja10!A:A,A1730)+SUMIFS(Hoja11!E:E,Hoja11!A:A,A1730)+SUMIFS(Hoja12!E:E,Hoja12!A:A,A1730)+SUMIFS(Hoja13!E:E,Hoja13!A:A,A1730)+SUMIFS(Hoja14!E:E,Hoja14!A:A,A1730)+SUMIFS(Hoja15!E:E,Hoja15!A:A,A1730)+SUMIFS(Hoja16!E:E,Hoja16!A:A,A1730)</f>
        <v>33</v>
      </c>
      <c r="F1730">
        <f>IFERROR(VLOOKUP(A1730,Hoja7!$I:$J,2,0),0)</f>
        <v>0</v>
      </c>
      <c r="G1730">
        <f t="shared" ref="G1730:G1793" si="27">IF(AND(E1730&gt;=0,F1730&lt;0),E1730+F1730,E1730-F1730)</f>
        <v>33</v>
      </c>
    </row>
    <row r="1731" spans="1:7" x14ac:dyDescent="0.25">
      <c r="A1731" t="s">
        <v>3138</v>
      </c>
      <c r="B1731" t="s">
        <v>3130</v>
      </c>
      <c r="C1731">
        <v>36</v>
      </c>
      <c r="D1731" t="s">
        <v>6806</v>
      </c>
      <c r="E1731">
        <f>IFERROR(VLOOKUP(A1731,Hoja1!$A:$E,5,0),0)-SUMIFS(REDUCCIONES!C:C,REDUCCIONES!B:B,A1731)+SUMIFS(Hoja10!E:E,Hoja10!A:A,A1731)+SUMIFS(Hoja11!E:E,Hoja11!A:A,A1731)+SUMIFS(Hoja12!E:E,Hoja12!A:A,A1731)+SUMIFS(Hoja13!E:E,Hoja13!A:A,A1731)+SUMIFS(Hoja14!E:E,Hoja14!A:A,A1731)+SUMIFS(Hoja15!E:E,Hoja15!A:A,A1731)+SUMIFS(Hoja16!E:E,Hoja16!A:A,A1731)</f>
        <v>24</v>
      </c>
      <c r="F1731">
        <f>IFERROR(VLOOKUP(A1731,Hoja7!$I:$J,2,0),0)</f>
        <v>0</v>
      </c>
      <c r="G1731">
        <f t="shared" si="27"/>
        <v>24</v>
      </c>
    </row>
    <row r="1732" spans="1:7" x14ac:dyDescent="0.25">
      <c r="A1732" t="s">
        <v>3140</v>
      </c>
      <c r="B1732" t="s">
        <v>3130</v>
      </c>
      <c r="C1732">
        <v>38</v>
      </c>
      <c r="D1732" t="s">
        <v>6806</v>
      </c>
      <c r="E1732">
        <f>IFERROR(VLOOKUP(A1732,Hoja1!$A:$E,5,0),0)-SUMIFS(REDUCCIONES!C:C,REDUCCIONES!B:B,A1732)+SUMIFS(Hoja10!E:E,Hoja10!A:A,A1732)+SUMIFS(Hoja11!E:E,Hoja11!A:A,A1732)+SUMIFS(Hoja12!E:E,Hoja12!A:A,A1732)+SUMIFS(Hoja13!E:E,Hoja13!A:A,A1732)+SUMIFS(Hoja14!E:E,Hoja14!A:A,A1732)+SUMIFS(Hoja15!E:E,Hoja15!A:A,A1732)+SUMIFS(Hoja16!E:E,Hoja16!A:A,A1732)</f>
        <v>35</v>
      </c>
      <c r="F1732">
        <f>IFERROR(VLOOKUP(A1732,Hoja7!$I:$J,2,0),0)</f>
        <v>0</v>
      </c>
      <c r="G1732">
        <f t="shared" si="27"/>
        <v>35</v>
      </c>
    </row>
    <row r="1733" spans="1:7" x14ac:dyDescent="0.25">
      <c r="A1733" t="s">
        <v>3142</v>
      </c>
      <c r="B1733" t="s">
        <v>3130</v>
      </c>
      <c r="C1733">
        <v>40</v>
      </c>
      <c r="D1733" t="s">
        <v>6806</v>
      </c>
      <c r="E1733">
        <f>IFERROR(VLOOKUP(A1733,Hoja1!$A:$E,5,0),0)-SUMIFS(REDUCCIONES!C:C,REDUCCIONES!B:B,A1733)+SUMIFS(Hoja10!E:E,Hoja10!A:A,A1733)+SUMIFS(Hoja11!E:E,Hoja11!A:A,A1733)+SUMIFS(Hoja12!E:E,Hoja12!A:A,A1733)+SUMIFS(Hoja13!E:E,Hoja13!A:A,A1733)+SUMIFS(Hoja14!E:E,Hoja14!A:A,A1733)+SUMIFS(Hoja15!E:E,Hoja15!A:A,A1733)+SUMIFS(Hoja16!E:E,Hoja16!A:A,A1733)</f>
        <v>11</v>
      </c>
      <c r="F1733">
        <f>IFERROR(VLOOKUP(A1733,Hoja7!$I:$J,2,0),0)</f>
        <v>0</v>
      </c>
      <c r="G1733">
        <f t="shared" si="27"/>
        <v>11</v>
      </c>
    </row>
    <row r="1734" spans="1:7" x14ac:dyDescent="0.25">
      <c r="A1734" t="s">
        <v>3144</v>
      </c>
      <c r="B1734" t="s">
        <v>3130</v>
      </c>
      <c r="C1734">
        <v>42</v>
      </c>
      <c r="D1734" t="s">
        <v>6806</v>
      </c>
      <c r="E1734">
        <f>IFERROR(VLOOKUP(A1734,Hoja1!$A:$E,5,0),0)-SUMIFS(REDUCCIONES!C:C,REDUCCIONES!B:B,A1734)+SUMIFS(Hoja10!E:E,Hoja10!A:A,A1734)+SUMIFS(Hoja11!E:E,Hoja11!A:A,A1734)+SUMIFS(Hoja12!E:E,Hoja12!A:A,A1734)+SUMIFS(Hoja13!E:E,Hoja13!A:A,A1734)+SUMIFS(Hoja14!E:E,Hoja14!A:A,A1734)+SUMIFS(Hoja15!E:E,Hoja15!A:A,A1734)+SUMIFS(Hoja16!E:E,Hoja16!A:A,A1734)</f>
        <v>8</v>
      </c>
      <c r="F1734">
        <f>IFERROR(VLOOKUP(A1734,Hoja7!$I:$J,2,0),0)</f>
        <v>0</v>
      </c>
      <c r="G1734">
        <f t="shared" si="27"/>
        <v>8</v>
      </c>
    </row>
    <row r="1735" spans="1:7" x14ac:dyDescent="0.25">
      <c r="A1735" t="s">
        <v>3146</v>
      </c>
      <c r="B1735" t="s">
        <v>3130</v>
      </c>
      <c r="C1735">
        <v>44</v>
      </c>
      <c r="D1735" t="s">
        <v>6806</v>
      </c>
      <c r="E1735">
        <f>IFERROR(VLOOKUP(A1735,Hoja1!$A:$E,5,0),0)-SUMIFS(REDUCCIONES!C:C,REDUCCIONES!B:B,A1735)+SUMIFS(Hoja10!E:E,Hoja10!A:A,A1735)+SUMIFS(Hoja11!E:E,Hoja11!A:A,A1735)+SUMIFS(Hoja12!E:E,Hoja12!A:A,A1735)+SUMIFS(Hoja13!E:E,Hoja13!A:A,A1735)+SUMIFS(Hoja14!E:E,Hoja14!A:A,A1735)+SUMIFS(Hoja15!E:E,Hoja15!A:A,A1735)+SUMIFS(Hoja16!E:E,Hoja16!A:A,A1735)</f>
        <v>3</v>
      </c>
      <c r="F1735">
        <f>IFERROR(VLOOKUP(A1735,Hoja7!$I:$J,2,0),0)</f>
        <v>0</v>
      </c>
      <c r="G1735">
        <f t="shared" si="27"/>
        <v>3</v>
      </c>
    </row>
    <row r="1736" spans="1:7" x14ac:dyDescent="0.25">
      <c r="A1736" t="s">
        <v>3148</v>
      </c>
      <c r="B1736" t="s">
        <v>3130</v>
      </c>
      <c r="C1736">
        <v>46</v>
      </c>
      <c r="D1736" t="s">
        <v>6806</v>
      </c>
      <c r="E1736">
        <f>IFERROR(VLOOKUP(A1736,Hoja1!$A:$E,5,0),0)-SUMIFS(REDUCCIONES!C:C,REDUCCIONES!B:B,A1736)+SUMIFS(Hoja10!E:E,Hoja10!A:A,A1736)+SUMIFS(Hoja11!E:E,Hoja11!A:A,A1736)+SUMIFS(Hoja12!E:E,Hoja12!A:A,A1736)+SUMIFS(Hoja13!E:E,Hoja13!A:A,A1736)+SUMIFS(Hoja14!E:E,Hoja14!A:A,A1736)+SUMIFS(Hoja15!E:E,Hoja15!A:A,A1736)+SUMIFS(Hoja16!E:E,Hoja16!A:A,A1736)</f>
        <v>7</v>
      </c>
      <c r="F1736">
        <f>IFERROR(VLOOKUP(A1736,Hoja7!$I:$J,2,0),0)</f>
        <v>0</v>
      </c>
      <c r="G1736">
        <f t="shared" si="27"/>
        <v>7</v>
      </c>
    </row>
    <row r="1737" spans="1:7" x14ac:dyDescent="0.25">
      <c r="A1737" t="s">
        <v>3504</v>
      </c>
      <c r="B1737" t="s">
        <v>3130</v>
      </c>
      <c r="C1737">
        <v>48</v>
      </c>
      <c r="D1737" t="s">
        <v>6806</v>
      </c>
      <c r="E1737">
        <f>IFERROR(VLOOKUP(A1737,Hoja1!$A:$E,5,0),0)-SUMIFS(REDUCCIONES!C:C,REDUCCIONES!B:B,A1737)+SUMIFS(Hoja10!E:E,Hoja10!A:A,A1737)+SUMIFS(Hoja11!E:E,Hoja11!A:A,A1737)+SUMIFS(Hoja12!E:E,Hoja12!A:A,A1737)+SUMIFS(Hoja13!E:E,Hoja13!A:A,A1737)+SUMIFS(Hoja14!E:E,Hoja14!A:A,A1737)+SUMIFS(Hoja15!E:E,Hoja15!A:A,A1737)+SUMIFS(Hoja16!E:E,Hoja16!A:A,A1737)</f>
        <v>4</v>
      </c>
      <c r="F1737">
        <f>IFERROR(VLOOKUP(A1737,Hoja7!$I:$J,2,0),0)</f>
        <v>0</v>
      </c>
      <c r="G1737">
        <f t="shared" si="27"/>
        <v>4</v>
      </c>
    </row>
    <row r="1738" spans="1:7" x14ac:dyDescent="0.25">
      <c r="A1738" t="s">
        <v>4374</v>
      </c>
      <c r="B1738" t="s">
        <v>4278</v>
      </c>
      <c r="C1738">
        <v>28</v>
      </c>
      <c r="D1738" t="s">
        <v>6807</v>
      </c>
      <c r="E1738">
        <f>IFERROR(VLOOKUP(A1738,Hoja1!$A:$E,5,0),0)-SUMIFS(REDUCCIONES!C:C,REDUCCIONES!B:B,A1738)+SUMIFS(Hoja10!E:E,Hoja10!A:A,A1738)+SUMIFS(Hoja11!E:E,Hoja11!A:A,A1738)+SUMIFS(Hoja12!E:E,Hoja12!A:A,A1738)+SUMIFS(Hoja13!E:E,Hoja13!A:A,A1738)+SUMIFS(Hoja14!E:E,Hoja14!A:A,A1738)+SUMIFS(Hoja15!E:E,Hoja15!A:A,A1738)+SUMIFS(Hoja16!E:E,Hoja16!A:A,A1738)</f>
        <v>4</v>
      </c>
      <c r="F1738">
        <f>IFERROR(VLOOKUP(A1738,Hoja7!$I:$J,2,0),0)</f>
        <v>0</v>
      </c>
      <c r="G1738">
        <f t="shared" si="27"/>
        <v>4</v>
      </c>
    </row>
    <row r="1739" spans="1:7" x14ac:dyDescent="0.25">
      <c r="A1739" t="s">
        <v>4277</v>
      </c>
      <c r="B1739" t="s">
        <v>4278</v>
      </c>
      <c r="C1739">
        <v>30</v>
      </c>
      <c r="D1739" t="s">
        <v>6807</v>
      </c>
      <c r="E1739">
        <f>IFERROR(VLOOKUP(A1739,Hoja1!$A:$E,5,0),0)-SUMIFS(REDUCCIONES!C:C,REDUCCIONES!B:B,A1739)+SUMIFS(Hoja10!E:E,Hoja10!A:A,A1739)+SUMIFS(Hoja11!E:E,Hoja11!A:A,A1739)+SUMIFS(Hoja12!E:E,Hoja12!A:A,A1739)+SUMIFS(Hoja13!E:E,Hoja13!A:A,A1739)+SUMIFS(Hoja14!E:E,Hoja14!A:A,A1739)+SUMIFS(Hoja15!E:E,Hoja15!A:A,A1739)+SUMIFS(Hoja16!E:E,Hoja16!A:A,A1739)</f>
        <v>50</v>
      </c>
      <c r="F1739">
        <f>IFERROR(VLOOKUP(A1739,Hoja7!$I:$J,2,0),0)</f>
        <v>1</v>
      </c>
      <c r="G1739">
        <f t="shared" si="27"/>
        <v>49</v>
      </c>
    </row>
    <row r="1740" spans="1:7" x14ac:dyDescent="0.25">
      <c r="A1740" t="s">
        <v>4280</v>
      </c>
      <c r="B1740" t="s">
        <v>4278</v>
      </c>
      <c r="C1740">
        <v>32</v>
      </c>
      <c r="D1740" t="s">
        <v>6807</v>
      </c>
      <c r="E1740">
        <f>IFERROR(VLOOKUP(A1740,Hoja1!$A:$E,5,0),0)-SUMIFS(REDUCCIONES!C:C,REDUCCIONES!B:B,A1740)+SUMIFS(Hoja10!E:E,Hoja10!A:A,A1740)+SUMIFS(Hoja11!E:E,Hoja11!A:A,A1740)+SUMIFS(Hoja12!E:E,Hoja12!A:A,A1740)+SUMIFS(Hoja13!E:E,Hoja13!A:A,A1740)+SUMIFS(Hoja14!E:E,Hoja14!A:A,A1740)+SUMIFS(Hoja15!E:E,Hoja15!A:A,A1740)+SUMIFS(Hoja16!E:E,Hoja16!A:A,A1740)</f>
        <v>22</v>
      </c>
      <c r="F1740">
        <f>IFERROR(VLOOKUP(A1740,Hoja7!$I:$J,2,0),0)</f>
        <v>11</v>
      </c>
      <c r="G1740">
        <f t="shared" si="27"/>
        <v>11</v>
      </c>
    </row>
    <row r="1741" spans="1:7" x14ac:dyDescent="0.25">
      <c r="A1741" t="s">
        <v>4282</v>
      </c>
      <c r="B1741" t="s">
        <v>4278</v>
      </c>
      <c r="C1741">
        <v>34</v>
      </c>
      <c r="D1741" t="s">
        <v>6807</v>
      </c>
      <c r="E1741">
        <f>IFERROR(VLOOKUP(A1741,Hoja1!$A:$E,5,0),0)-SUMIFS(REDUCCIONES!C:C,REDUCCIONES!B:B,A1741)+SUMIFS(Hoja10!E:E,Hoja10!A:A,A1741)+SUMIFS(Hoja11!E:E,Hoja11!A:A,A1741)+SUMIFS(Hoja12!E:E,Hoja12!A:A,A1741)+SUMIFS(Hoja13!E:E,Hoja13!A:A,A1741)+SUMIFS(Hoja14!E:E,Hoja14!A:A,A1741)+SUMIFS(Hoja15!E:E,Hoja15!A:A,A1741)+SUMIFS(Hoja16!E:E,Hoja16!A:A,A1741)</f>
        <v>33</v>
      </c>
      <c r="F1741">
        <f>IFERROR(VLOOKUP(A1741,Hoja7!$I:$J,2,0),0)</f>
        <v>24</v>
      </c>
      <c r="G1741">
        <f t="shared" si="27"/>
        <v>9</v>
      </c>
    </row>
    <row r="1742" spans="1:7" x14ac:dyDescent="0.25">
      <c r="A1742" t="s">
        <v>4372</v>
      </c>
      <c r="B1742" t="s">
        <v>4278</v>
      </c>
      <c r="C1742">
        <v>36</v>
      </c>
      <c r="D1742" t="s">
        <v>6807</v>
      </c>
      <c r="E1742">
        <f>IFERROR(VLOOKUP(A1742,Hoja1!$A:$E,5,0),0)-SUMIFS(REDUCCIONES!C:C,REDUCCIONES!B:B,A1742)+SUMIFS(Hoja10!E:E,Hoja10!A:A,A1742)+SUMIFS(Hoja11!E:E,Hoja11!A:A,A1742)+SUMIFS(Hoja12!E:E,Hoja12!A:A,A1742)+SUMIFS(Hoja13!E:E,Hoja13!A:A,A1742)+SUMIFS(Hoja14!E:E,Hoja14!A:A,A1742)+SUMIFS(Hoja15!E:E,Hoja15!A:A,A1742)+SUMIFS(Hoja16!E:E,Hoja16!A:A,A1742)</f>
        <v>37</v>
      </c>
      <c r="F1742">
        <f>IFERROR(VLOOKUP(A1742,Hoja7!$I:$J,2,0),0)</f>
        <v>7</v>
      </c>
      <c r="G1742">
        <f t="shared" si="27"/>
        <v>30</v>
      </c>
    </row>
    <row r="1743" spans="1:7" x14ac:dyDescent="0.25">
      <c r="A1743" t="s">
        <v>4284</v>
      </c>
      <c r="B1743" t="s">
        <v>4278</v>
      </c>
      <c r="C1743">
        <v>38</v>
      </c>
      <c r="D1743" t="s">
        <v>6807</v>
      </c>
      <c r="E1743">
        <f>IFERROR(VLOOKUP(A1743,Hoja1!$A:$E,5,0),0)-SUMIFS(REDUCCIONES!C:C,REDUCCIONES!B:B,A1743)+SUMIFS(Hoja10!E:E,Hoja10!A:A,A1743)+SUMIFS(Hoja11!E:E,Hoja11!A:A,A1743)+SUMIFS(Hoja12!E:E,Hoja12!A:A,A1743)+SUMIFS(Hoja13!E:E,Hoja13!A:A,A1743)+SUMIFS(Hoja14!E:E,Hoja14!A:A,A1743)+SUMIFS(Hoja15!E:E,Hoja15!A:A,A1743)+SUMIFS(Hoja16!E:E,Hoja16!A:A,A1743)</f>
        <v>1</v>
      </c>
      <c r="F1743">
        <f>IFERROR(VLOOKUP(A1743,Hoja7!$I:$J,2,0),0)</f>
        <v>1</v>
      </c>
      <c r="G1743">
        <f t="shared" si="27"/>
        <v>0</v>
      </c>
    </row>
    <row r="1744" spans="1:7" x14ac:dyDescent="0.25">
      <c r="A1744" t="s">
        <v>4376</v>
      </c>
      <c r="B1744" t="s">
        <v>4278</v>
      </c>
      <c r="C1744">
        <v>40</v>
      </c>
      <c r="D1744" t="s">
        <v>6807</v>
      </c>
      <c r="E1744">
        <f>IFERROR(VLOOKUP(A1744,Hoja1!$A:$E,5,0),0)-SUMIFS(REDUCCIONES!C:C,REDUCCIONES!B:B,A1744)+SUMIFS(Hoja10!E:E,Hoja10!A:A,A1744)+SUMIFS(Hoja11!E:E,Hoja11!A:A,A1744)+SUMIFS(Hoja12!E:E,Hoja12!A:A,A1744)+SUMIFS(Hoja13!E:E,Hoja13!A:A,A1744)+SUMIFS(Hoja14!E:E,Hoja14!A:A,A1744)+SUMIFS(Hoja15!E:E,Hoja15!A:A,A1744)+SUMIFS(Hoja16!E:E,Hoja16!A:A,A1744)</f>
        <v>4</v>
      </c>
      <c r="F1744">
        <f>IFERROR(VLOOKUP(A1744,Hoja7!$I:$J,2,0),0)</f>
        <v>0</v>
      </c>
      <c r="G1744">
        <f t="shared" si="27"/>
        <v>4</v>
      </c>
    </row>
    <row r="1745" spans="1:7" x14ac:dyDescent="0.25">
      <c r="A1745" t="s">
        <v>4378</v>
      </c>
      <c r="B1745" t="s">
        <v>4278</v>
      </c>
      <c r="C1745">
        <v>42</v>
      </c>
      <c r="D1745" t="s">
        <v>6807</v>
      </c>
      <c r="E1745">
        <f>IFERROR(VLOOKUP(A1745,Hoja1!$A:$E,5,0),0)-SUMIFS(REDUCCIONES!C:C,REDUCCIONES!B:B,A1745)+SUMIFS(Hoja10!E:E,Hoja10!A:A,A1745)+SUMIFS(Hoja11!E:E,Hoja11!A:A,A1745)+SUMIFS(Hoja12!E:E,Hoja12!A:A,A1745)+SUMIFS(Hoja13!E:E,Hoja13!A:A,A1745)+SUMIFS(Hoja14!E:E,Hoja14!A:A,A1745)+SUMIFS(Hoja15!E:E,Hoja15!A:A,A1745)+SUMIFS(Hoja16!E:E,Hoja16!A:A,A1745)</f>
        <v>10</v>
      </c>
      <c r="F1745">
        <f>IFERROR(VLOOKUP(A1745,Hoja7!$I:$J,2,0),0)</f>
        <v>0</v>
      </c>
      <c r="G1745">
        <f t="shared" si="27"/>
        <v>10</v>
      </c>
    </row>
    <row r="1746" spans="1:7" x14ac:dyDescent="0.25">
      <c r="A1746" t="s">
        <v>4380</v>
      </c>
      <c r="B1746" t="s">
        <v>4278</v>
      </c>
      <c r="C1746">
        <v>44</v>
      </c>
      <c r="D1746" t="s">
        <v>6807</v>
      </c>
      <c r="E1746">
        <f>IFERROR(VLOOKUP(A1746,Hoja1!$A:$E,5,0),0)-SUMIFS(REDUCCIONES!C:C,REDUCCIONES!B:B,A1746)+SUMIFS(Hoja10!E:E,Hoja10!A:A,A1746)+SUMIFS(Hoja11!E:E,Hoja11!A:A,A1746)+SUMIFS(Hoja12!E:E,Hoja12!A:A,A1746)+SUMIFS(Hoja13!E:E,Hoja13!A:A,A1746)+SUMIFS(Hoja14!E:E,Hoja14!A:A,A1746)+SUMIFS(Hoja15!E:E,Hoja15!A:A,A1746)+SUMIFS(Hoja16!E:E,Hoja16!A:A,A1746)</f>
        <v>24</v>
      </c>
      <c r="F1746">
        <f>IFERROR(VLOOKUP(A1746,Hoja7!$I:$J,2,0),0)</f>
        <v>0</v>
      </c>
      <c r="G1746">
        <f t="shared" si="27"/>
        <v>24</v>
      </c>
    </row>
    <row r="1747" spans="1:7" x14ac:dyDescent="0.25">
      <c r="A1747" t="s">
        <v>4382</v>
      </c>
      <c r="B1747" t="s">
        <v>4278</v>
      </c>
      <c r="C1747">
        <v>46</v>
      </c>
      <c r="D1747" t="s">
        <v>6807</v>
      </c>
      <c r="E1747">
        <f>IFERROR(VLOOKUP(A1747,Hoja1!$A:$E,5,0),0)-SUMIFS(REDUCCIONES!C:C,REDUCCIONES!B:B,A1747)+SUMIFS(Hoja10!E:E,Hoja10!A:A,A1747)+SUMIFS(Hoja11!E:E,Hoja11!A:A,A1747)+SUMIFS(Hoja12!E:E,Hoja12!A:A,A1747)+SUMIFS(Hoja13!E:E,Hoja13!A:A,A1747)+SUMIFS(Hoja14!E:E,Hoja14!A:A,A1747)+SUMIFS(Hoja15!E:E,Hoja15!A:A,A1747)+SUMIFS(Hoja16!E:E,Hoja16!A:A,A1747)</f>
        <v>15</v>
      </c>
      <c r="F1747">
        <f>IFERROR(VLOOKUP(A1747,Hoja7!$I:$J,2,0),0)</f>
        <v>0</v>
      </c>
      <c r="G1747">
        <f t="shared" si="27"/>
        <v>15</v>
      </c>
    </row>
    <row r="1748" spans="1:7" x14ac:dyDescent="0.25">
      <c r="A1748" t="s">
        <v>4516</v>
      </c>
      <c r="B1748" t="s">
        <v>4278</v>
      </c>
      <c r="C1748">
        <v>48</v>
      </c>
      <c r="D1748" t="s">
        <v>6807</v>
      </c>
      <c r="E1748">
        <f>IFERROR(VLOOKUP(A1748,Hoja1!$A:$E,5,0),0)-SUMIFS(REDUCCIONES!C:C,REDUCCIONES!B:B,A1748)+SUMIFS(Hoja10!E:E,Hoja10!A:A,A1748)+SUMIFS(Hoja11!E:E,Hoja11!A:A,A1748)+SUMIFS(Hoja12!E:E,Hoja12!A:A,A1748)+SUMIFS(Hoja13!E:E,Hoja13!A:A,A1748)+SUMIFS(Hoja14!E:E,Hoja14!A:A,A1748)+SUMIFS(Hoja15!E:E,Hoja15!A:A,A1748)+SUMIFS(Hoja16!E:E,Hoja16!A:A,A1748)</f>
        <v>5</v>
      </c>
      <c r="F1748">
        <f>IFERROR(VLOOKUP(A1748,Hoja7!$I:$J,2,0),0)</f>
        <v>0</v>
      </c>
      <c r="G1748">
        <f t="shared" si="27"/>
        <v>5</v>
      </c>
    </row>
    <row r="1749" spans="1:7" x14ac:dyDescent="0.25">
      <c r="A1749" t="s">
        <v>6808</v>
      </c>
      <c r="B1749" t="s">
        <v>4278</v>
      </c>
      <c r="C1749">
        <v>50</v>
      </c>
      <c r="D1749" t="s">
        <v>6807</v>
      </c>
      <c r="E1749">
        <f>IFERROR(VLOOKUP(A1749,Hoja1!$A:$E,5,0),0)-SUMIFS(REDUCCIONES!C:C,REDUCCIONES!B:B,A1749)+SUMIFS(Hoja10!E:E,Hoja10!A:A,A1749)+SUMIFS(Hoja11!E:E,Hoja11!A:A,A1749)+SUMIFS(Hoja12!E:E,Hoja12!A:A,A1749)+SUMIFS(Hoja13!E:E,Hoja13!A:A,A1749)+SUMIFS(Hoja14!E:E,Hoja14!A:A,A1749)+SUMIFS(Hoja15!E:E,Hoja15!A:A,A1749)+SUMIFS(Hoja16!E:E,Hoja16!A:A,A1749)</f>
        <v>0</v>
      </c>
      <c r="F1749">
        <f>IFERROR(VLOOKUP(A1749,Hoja7!$I:$J,2,0),0)</f>
        <v>0</v>
      </c>
      <c r="G1749">
        <f t="shared" si="27"/>
        <v>0</v>
      </c>
    </row>
    <row r="1750" spans="1:7" x14ac:dyDescent="0.25">
      <c r="A1750" t="s">
        <v>4927</v>
      </c>
      <c r="B1750" t="s">
        <v>5012</v>
      </c>
      <c r="C1750">
        <v>28</v>
      </c>
      <c r="D1750" t="s">
        <v>6809</v>
      </c>
      <c r="E1750">
        <f>IFERROR(VLOOKUP(A1750,Hoja1!$A:$E,5,0),0)-SUMIFS(REDUCCIONES!C:C,REDUCCIONES!B:B,A1750)+SUMIFS(Hoja10!E:E,Hoja10!A:A,A1750)+SUMIFS(Hoja11!E:E,Hoja11!A:A,A1750)+SUMIFS(Hoja12!E:E,Hoja12!A:A,A1750)+SUMIFS(Hoja13!E:E,Hoja13!A:A,A1750)+SUMIFS(Hoja14!E:E,Hoja14!A:A,A1750)+SUMIFS(Hoja15!E:E,Hoja15!A:A,A1750)+SUMIFS(Hoja16!E:E,Hoja16!A:A,A1750)</f>
        <v>0</v>
      </c>
      <c r="F1750">
        <f>IFERROR(VLOOKUP(A1750,Hoja7!$I:$J,2,0),0)</f>
        <v>2</v>
      </c>
      <c r="G1750">
        <f t="shared" si="27"/>
        <v>-2</v>
      </c>
    </row>
    <row r="1751" spans="1:7" x14ac:dyDescent="0.25">
      <c r="A1751" t="s">
        <v>4929</v>
      </c>
      <c r="B1751" t="s">
        <v>5012</v>
      </c>
      <c r="C1751">
        <v>30</v>
      </c>
      <c r="D1751" t="s">
        <v>6809</v>
      </c>
      <c r="E1751">
        <f>IFERROR(VLOOKUP(A1751,Hoja1!$A:$E,5,0),0)-SUMIFS(REDUCCIONES!C:C,REDUCCIONES!B:B,A1751)+SUMIFS(Hoja10!E:E,Hoja10!A:A,A1751)+SUMIFS(Hoja11!E:E,Hoja11!A:A,A1751)+SUMIFS(Hoja12!E:E,Hoja12!A:A,A1751)+SUMIFS(Hoja13!E:E,Hoja13!A:A,A1751)+SUMIFS(Hoja14!E:E,Hoja14!A:A,A1751)+SUMIFS(Hoja15!E:E,Hoja15!A:A,A1751)+SUMIFS(Hoja16!E:E,Hoja16!A:A,A1751)</f>
        <v>0</v>
      </c>
      <c r="F1751">
        <f>IFERROR(VLOOKUP(A1751,Hoja7!$I:$J,2,0),0)</f>
        <v>4</v>
      </c>
      <c r="G1751">
        <f t="shared" si="27"/>
        <v>-4</v>
      </c>
    </row>
    <row r="1752" spans="1:7" x14ac:dyDescent="0.25">
      <c r="A1752" t="s">
        <v>4931</v>
      </c>
      <c r="B1752" t="s">
        <v>5012</v>
      </c>
      <c r="C1752">
        <v>32</v>
      </c>
      <c r="D1752" t="s">
        <v>6809</v>
      </c>
      <c r="E1752">
        <f>IFERROR(VLOOKUP(A1752,Hoja1!$A:$E,5,0),0)-SUMIFS(REDUCCIONES!C:C,REDUCCIONES!B:B,A1752)+SUMIFS(Hoja10!E:E,Hoja10!A:A,A1752)+SUMIFS(Hoja11!E:E,Hoja11!A:A,A1752)+SUMIFS(Hoja12!E:E,Hoja12!A:A,A1752)+SUMIFS(Hoja13!E:E,Hoja13!A:A,A1752)+SUMIFS(Hoja14!E:E,Hoja14!A:A,A1752)+SUMIFS(Hoja15!E:E,Hoja15!A:A,A1752)+SUMIFS(Hoja16!E:E,Hoja16!A:A,A1752)</f>
        <v>0</v>
      </c>
      <c r="F1752">
        <f>IFERROR(VLOOKUP(A1752,Hoja7!$I:$J,2,0),0)</f>
        <v>8</v>
      </c>
      <c r="G1752">
        <f t="shared" si="27"/>
        <v>-8</v>
      </c>
    </row>
    <row r="1753" spans="1:7" x14ac:dyDescent="0.25">
      <c r="A1753" t="s">
        <v>4933</v>
      </c>
      <c r="B1753" t="s">
        <v>5012</v>
      </c>
      <c r="C1753">
        <v>34</v>
      </c>
      <c r="D1753" t="s">
        <v>6809</v>
      </c>
      <c r="E1753">
        <f>IFERROR(VLOOKUP(A1753,Hoja1!$A:$E,5,0),0)-SUMIFS(REDUCCIONES!C:C,REDUCCIONES!B:B,A1753)+SUMIFS(Hoja10!E:E,Hoja10!A:A,A1753)+SUMIFS(Hoja11!E:E,Hoja11!A:A,A1753)+SUMIFS(Hoja12!E:E,Hoja12!A:A,A1753)+SUMIFS(Hoja13!E:E,Hoja13!A:A,A1753)+SUMIFS(Hoja14!E:E,Hoja14!A:A,A1753)+SUMIFS(Hoja15!E:E,Hoja15!A:A,A1753)+SUMIFS(Hoja16!E:E,Hoja16!A:A,A1753)</f>
        <v>0</v>
      </c>
      <c r="F1753">
        <f>IFERROR(VLOOKUP(A1753,Hoja7!$I:$J,2,0),0)</f>
        <v>16</v>
      </c>
      <c r="G1753">
        <f t="shared" si="27"/>
        <v>-16</v>
      </c>
    </row>
    <row r="1754" spans="1:7" x14ac:dyDescent="0.25">
      <c r="A1754" t="s">
        <v>4935</v>
      </c>
      <c r="B1754" t="s">
        <v>5012</v>
      </c>
      <c r="C1754">
        <v>36</v>
      </c>
      <c r="D1754" t="s">
        <v>6809</v>
      </c>
      <c r="E1754">
        <f>IFERROR(VLOOKUP(A1754,Hoja1!$A:$E,5,0),0)-SUMIFS(REDUCCIONES!C:C,REDUCCIONES!B:B,A1754)+SUMIFS(Hoja10!E:E,Hoja10!A:A,A1754)+SUMIFS(Hoja11!E:E,Hoja11!A:A,A1754)+SUMIFS(Hoja12!E:E,Hoja12!A:A,A1754)+SUMIFS(Hoja13!E:E,Hoja13!A:A,A1754)+SUMIFS(Hoja14!E:E,Hoja14!A:A,A1754)+SUMIFS(Hoja15!E:E,Hoja15!A:A,A1754)+SUMIFS(Hoja16!E:E,Hoja16!A:A,A1754)</f>
        <v>0</v>
      </c>
      <c r="F1754">
        <f>IFERROR(VLOOKUP(A1754,Hoja7!$I:$J,2,0),0)</f>
        <v>8</v>
      </c>
      <c r="G1754">
        <f t="shared" si="27"/>
        <v>-8</v>
      </c>
    </row>
    <row r="1755" spans="1:7" x14ac:dyDescent="0.25">
      <c r="A1755" t="s">
        <v>4937</v>
      </c>
      <c r="B1755" t="s">
        <v>5012</v>
      </c>
      <c r="C1755">
        <v>38</v>
      </c>
      <c r="D1755" t="s">
        <v>6809</v>
      </c>
      <c r="E1755">
        <f>IFERROR(VLOOKUP(A1755,Hoja1!$A:$E,5,0),0)-SUMIFS(REDUCCIONES!C:C,REDUCCIONES!B:B,A1755)+SUMIFS(Hoja10!E:E,Hoja10!A:A,A1755)+SUMIFS(Hoja11!E:E,Hoja11!A:A,A1755)+SUMIFS(Hoja12!E:E,Hoja12!A:A,A1755)+SUMIFS(Hoja13!E:E,Hoja13!A:A,A1755)+SUMIFS(Hoja14!E:E,Hoja14!A:A,A1755)+SUMIFS(Hoja15!E:E,Hoja15!A:A,A1755)+SUMIFS(Hoja16!E:E,Hoja16!A:A,A1755)</f>
        <v>0</v>
      </c>
      <c r="F1755">
        <f>IFERROR(VLOOKUP(A1755,Hoja7!$I:$J,2,0),0)</f>
        <v>14</v>
      </c>
      <c r="G1755">
        <f t="shared" si="27"/>
        <v>-14</v>
      </c>
    </row>
    <row r="1756" spans="1:7" x14ac:dyDescent="0.25">
      <c r="A1756" t="s">
        <v>5013</v>
      </c>
      <c r="B1756" t="s">
        <v>5012</v>
      </c>
      <c r="C1756">
        <v>40</v>
      </c>
      <c r="D1756" t="s">
        <v>6809</v>
      </c>
      <c r="E1756">
        <f>IFERROR(VLOOKUP(A1756,Hoja1!$A:$E,5,0),0)-SUMIFS(REDUCCIONES!C:C,REDUCCIONES!B:B,A1756)+SUMIFS(Hoja10!E:E,Hoja10!A:A,A1756)+SUMIFS(Hoja11!E:E,Hoja11!A:A,A1756)+SUMIFS(Hoja12!E:E,Hoja12!A:A,A1756)+SUMIFS(Hoja13!E:E,Hoja13!A:A,A1756)+SUMIFS(Hoja14!E:E,Hoja14!A:A,A1756)+SUMIFS(Hoja15!E:E,Hoja15!A:A,A1756)+SUMIFS(Hoja16!E:E,Hoja16!A:A,A1756)</f>
        <v>0</v>
      </c>
      <c r="F1756">
        <f>IFERROR(VLOOKUP(A1756,Hoja7!$I:$J,2,0),0)</f>
        <v>0</v>
      </c>
      <c r="G1756">
        <f t="shared" si="27"/>
        <v>0</v>
      </c>
    </row>
    <row r="1757" spans="1:7" x14ac:dyDescent="0.25">
      <c r="A1757" t="s">
        <v>5015</v>
      </c>
      <c r="B1757" t="s">
        <v>5012</v>
      </c>
      <c r="C1757">
        <v>42</v>
      </c>
      <c r="D1757" t="s">
        <v>6809</v>
      </c>
      <c r="E1757">
        <f>IFERROR(VLOOKUP(A1757,Hoja1!$A:$E,5,0),0)-SUMIFS(REDUCCIONES!C:C,REDUCCIONES!B:B,A1757)+SUMIFS(Hoja10!E:E,Hoja10!A:A,A1757)+SUMIFS(Hoja11!E:E,Hoja11!A:A,A1757)+SUMIFS(Hoja12!E:E,Hoja12!A:A,A1757)+SUMIFS(Hoja13!E:E,Hoja13!A:A,A1757)+SUMIFS(Hoja14!E:E,Hoja14!A:A,A1757)+SUMIFS(Hoja15!E:E,Hoja15!A:A,A1757)+SUMIFS(Hoja16!E:E,Hoja16!A:A,A1757)</f>
        <v>0</v>
      </c>
      <c r="F1757">
        <f>IFERROR(VLOOKUP(A1757,Hoja7!$I:$J,2,0),0)</f>
        <v>0</v>
      </c>
      <c r="G1757">
        <f t="shared" si="27"/>
        <v>0</v>
      </c>
    </row>
    <row r="1758" spans="1:7" x14ac:dyDescent="0.25">
      <c r="A1758" t="s">
        <v>5017</v>
      </c>
      <c r="B1758" t="s">
        <v>5012</v>
      </c>
      <c r="C1758">
        <v>44</v>
      </c>
      <c r="D1758" t="s">
        <v>6809</v>
      </c>
      <c r="E1758">
        <f>IFERROR(VLOOKUP(A1758,Hoja1!$A:$E,5,0),0)-SUMIFS(REDUCCIONES!C:C,REDUCCIONES!B:B,A1758)+SUMIFS(Hoja10!E:E,Hoja10!A:A,A1758)+SUMIFS(Hoja11!E:E,Hoja11!A:A,A1758)+SUMIFS(Hoja12!E:E,Hoja12!A:A,A1758)+SUMIFS(Hoja13!E:E,Hoja13!A:A,A1758)+SUMIFS(Hoja14!E:E,Hoja14!A:A,A1758)+SUMIFS(Hoja15!E:E,Hoja15!A:A,A1758)+SUMIFS(Hoja16!E:E,Hoja16!A:A,A1758)</f>
        <v>0</v>
      </c>
      <c r="F1758">
        <f>IFERROR(VLOOKUP(A1758,Hoja7!$I:$J,2,0),0)</f>
        <v>0</v>
      </c>
      <c r="G1758">
        <f t="shared" si="27"/>
        <v>0</v>
      </c>
    </row>
    <row r="1759" spans="1:7" x14ac:dyDescent="0.25">
      <c r="A1759" t="s">
        <v>5019</v>
      </c>
      <c r="B1759" t="s">
        <v>5012</v>
      </c>
      <c r="C1759">
        <v>46</v>
      </c>
      <c r="D1759" t="s">
        <v>6809</v>
      </c>
      <c r="E1759">
        <f>IFERROR(VLOOKUP(A1759,Hoja1!$A:$E,5,0),0)-SUMIFS(REDUCCIONES!C:C,REDUCCIONES!B:B,A1759)+SUMIFS(Hoja10!E:E,Hoja10!A:A,A1759)+SUMIFS(Hoja11!E:E,Hoja11!A:A,A1759)+SUMIFS(Hoja12!E:E,Hoja12!A:A,A1759)+SUMIFS(Hoja13!E:E,Hoja13!A:A,A1759)+SUMIFS(Hoja14!E:E,Hoja14!A:A,A1759)+SUMIFS(Hoja15!E:E,Hoja15!A:A,A1759)+SUMIFS(Hoja16!E:E,Hoja16!A:A,A1759)</f>
        <v>0</v>
      </c>
      <c r="F1759">
        <f>IFERROR(VLOOKUP(A1759,Hoja7!$I:$J,2,0),0)</f>
        <v>0</v>
      </c>
      <c r="G1759">
        <f t="shared" si="27"/>
        <v>0</v>
      </c>
    </row>
    <row r="1760" spans="1:7" x14ac:dyDescent="0.25">
      <c r="A1760" t="s">
        <v>5021</v>
      </c>
      <c r="B1760" t="s">
        <v>5012</v>
      </c>
      <c r="C1760">
        <v>48</v>
      </c>
      <c r="D1760" t="s">
        <v>6809</v>
      </c>
      <c r="E1760">
        <f>IFERROR(VLOOKUP(A1760,Hoja1!$A:$E,5,0),0)-SUMIFS(REDUCCIONES!C:C,REDUCCIONES!B:B,A1760)+SUMIFS(Hoja10!E:E,Hoja10!A:A,A1760)+SUMIFS(Hoja11!E:E,Hoja11!A:A,A1760)+SUMIFS(Hoja12!E:E,Hoja12!A:A,A1760)+SUMIFS(Hoja13!E:E,Hoja13!A:A,A1760)+SUMIFS(Hoja14!E:E,Hoja14!A:A,A1760)+SUMIFS(Hoja15!E:E,Hoja15!A:A,A1760)+SUMIFS(Hoja16!E:E,Hoja16!A:A,A1760)</f>
        <v>0</v>
      </c>
      <c r="F1760">
        <f>IFERROR(VLOOKUP(A1760,Hoja7!$I:$J,2,0),0)</f>
        <v>0</v>
      </c>
      <c r="G1760">
        <f t="shared" si="27"/>
        <v>0</v>
      </c>
    </row>
    <row r="1761" spans="1:7" x14ac:dyDescent="0.25">
      <c r="A1761" t="s">
        <v>6810</v>
      </c>
      <c r="B1761" t="s">
        <v>5012</v>
      </c>
      <c r="C1761">
        <v>50</v>
      </c>
      <c r="D1761" t="s">
        <v>6809</v>
      </c>
      <c r="E1761">
        <f>IFERROR(VLOOKUP(A1761,Hoja1!$A:$E,5,0),0)-SUMIFS(REDUCCIONES!C:C,REDUCCIONES!B:B,A1761)+SUMIFS(Hoja10!E:E,Hoja10!A:A,A1761)+SUMIFS(Hoja11!E:E,Hoja11!A:A,A1761)+SUMIFS(Hoja12!E:E,Hoja12!A:A,A1761)+SUMIFS(Hoja13!E:E,Hoja13!A:A,A1761)+SUMIFS(Hoja14!E:E,Hoja14!A:A,A1761)+SUMIFS(Hoja15!E:E,Hoja15!A:A,A1761)+SUMIFS(Hoja16!E:E,Hoja16!A:A,A1761)</f>
        <v>0</v>
      </c>
      <c r="F1761">
        <f>IFERROR(VLOOKUP(A1761,Hoja7!$I:$J,2,0),0)</f>
        <v>0</v>
      </c>
      <c r="G1761">
        <f t="shared" si="27"/>
        <v>0</v>
      </c>
    </row>
    <row r="1762" spans="1:7" x14ac:dyDescent="0.25">
      <c r="A1762" t="s">
        <v>2948</v>
      </c>
      <c r="B1762" t="s">
        <v>2940</v>
      </c>
      <c r="C1762">
        <v>3</v>
      </c>
      <c r="D1762" t="s">
        <v>6811</v>
      </c>
      <c r="E1762">
        <f>IFERROR(VLOOKUP(A1762,Hoja1!$A:$E,5,0),0)-SUMIFS(REDUCCIONES!C:C,REDUCCIONES!B:B,A1762)+SUMIFS(Hoja10!E:E,Hoja10!A:A,A1762)+SUMIFS(Hoja11!E:E,Hoja11!A:A,A1762)+SUMIFS(Hoja12!E:E,Hoja12!A:A,A1762)+SUMIFS(Hoja13!E:E,Hoja13!A:A,A1762)+SUMIFS(Hoja14!E:E,Hoja14!A:A,A1762)+SUMIFS(Hoja15!E:E,Hoja15!A:A,A1762)+SUMIFS(Hoja16!E:E,Hoja16!A:A,A1762)</f>
        <v>1</v>
      </c>
      <c r="F1762">
        <f>IFERROR(VLOOKUP(A1762,Hoja7!$I:$J,2,0),0)</f>
        <v>0</v>
      </c>
      <c r="G1762">
        <f t="shared" si="27"/>
        <v>1</v>
      </c>
    </row>
    <row r="1763" spans="1:7" x14ac:dyDescent="0.25">
      <c r="A1763" t="s">
        <v>2950</v>
      </c>
      <c r="B1763" t="s">
        <v>2940</v>
      </c>
      <c r="C1763">
        <v>5</v>
      </c>
      <c r="D1763" t="s">
        <v>6811</v>
      </c>
      <c r="E1763">
        <f>IFERROR(VLOOKUP(A1763,Hoja1!$A:$E,5,0),0)-SUMIFS(REDUCCIONES!C:C,REDUCCIONES!B:B,A1763)+SUMIFS(Hoja10!E:E,Hoja10!A:A,A1763)+SUMIFS(Hoja11!E:E,Hoja11!A:A,A1763)+SUMIFS(Hoja12!E:E,Hoja12!A:A,A1763)+SUMIFS(Hoja13!E:E,Hoja13!A:A,A1763)+SUMIFS(Hoja14!E:E,Hoja14!A:A,A1763)+SUMIFS(Hoja15!E:E,Hoja15!A:A,A1763)+SUMIFS(Hoja16!E:E,Hoja16!A:A,A1763)</f>
        <v>61</v>
      </c>
      <c r="F1763">
        <f>IFERROR(VLOOKUP(A1763,Hoja7!$I:$J,2,0),0)</f>
        <v>3</v>
      </c>
      <c r="G1763">
        <f t="shared" si="27"/>
        <v>58</v>
      </c>
    </row>
    <row r="1764" spans="1:7" x14ac:dyDescent="0.25">
      <c r="A1764" t="s">
        <v>2952</v>
      </c>
      <c r="B1764" t="s">
        <v>2940</v>
      </c>
      <c r="C1764">
        <v>7</v>
      </c>
      <c r="D1764" t="s">
        <v>6811</v>
      </c>
      <c r="E1764">
        <f>IFERROR(VLOOKUP(A1764,Hoja1!$A:$E,5,0),0)-SUMIFS(REDUCCIONES!C:C,REDUCCIONES!B:B,A1764)+SUMIFS(Hoja10!E:E,Hoja10!A:A,A1764)+SUMIFS(Hoja11!E:E,Hoja11!A:A,A1764)+SUMIFS(Hoja12!E:E,Hoja12!A:A,A1764)+SUMIFS(Hoja13!E:E,Hoja13!A:A,A1764)+SUMIFS(Hoja14!E:E,Hoja14!A:A,A1764)+SUMIFS(Hoja15!E:E,Hoja15!A:A,A1764)+SUMIFS(Hoja16!E:E,Hoja16!A:A,A1764)</f>
        <v>54</v>
      </c>
      <c r="F1764">
        <f>IFERROR(VLOOKUP(A1764,Hoja7!$I:$J,2,0),0)</f>
        <v>3</v>
      </c>
      <c r="G1764">
        <f t="shared" si="27"/>
        <v>51</v>
      </c>
    </row>
    <row r="1765" spans="1:7" x14ac:dyDescent="0.25">
      <c r="A1765" t="s">
        <v>2954</v>
      </c>
      <c r="B1765" t="s">
        <v>2940</v>
      </c>
      <c r="C1765">
        <v>9</v>
      </c>
      <c r="D1765" t="s">
        <v>6811</v>
      </c>
      <c r="E1765">
        <f>IFERROR(VLOOKUP(A1765,Hoja1!$A:$E,5,0),0)-SUMIFS(REDUCCIONES!C:C,REDUCCIONES!B:B,A1765)+SUMIFS(Hoja10!E:E,Hoja10!A:A,A1765)+SUMIFS(Hoja11!E:E,Hoja11!A:A,A1765)+SUMIFS(Hoja12!E:E,Hoja12!A:A,A1765)+SUMIFS(Hoja13!E:E,Hoja13!A:A,A1765)+SUMIFS(Hoja14!E:E,Hoja14!A:A,A1765)+SUMIFS(Hoja15!E:E,Hoja15!A:A,A1765)+SUMIFS(Hoja16!E:E,Hoja16!A:A,A1765)</f>
        <v>58</v>
      </c>
      <c r="F1765">
        <f>IFERROR(VLOOKUP(A1765,Hoja7!$I:$J,2,0),0)</f>
        <v>6</v>
      </c>
      <c r="G1765">
        <f t="shared" si="27"/>
        <v>52</v>
      </c>
    </row>
    <row r="1766" spans="1:7" x14ac:dyDescent="0.25">
      <c r="A1766" t="s">
        <v>2939</v>
      </c>
      <c r="B1766" t="s">
        <v>2940</v>
      </c>
      <c r="C1766">
        <v>11</v>
      </c>
      <c r="D1766" t="s">
        <v>6811</v>
      </c>
      <c r="E1766">
        <f>IFERROR(VLOOKUP(A1766,Hoja1!$A:$E,5,0),0)-SUMIFS(REDUCCIONES!C:C,REDUCCIONES!B:B,A1766)+SUMIFS(Hoja10!E:E,Hoja10!A:A,A1766)+SUMIFS(Hoja11!E:E,Hoja11!A:A,A1766)+SUMIFS(Hoja12!E:E,Hoja12!A:A,A1766)+SUMIFS(Hoja13!E:E,Hoja13!A:A,A1766)+SUMIFS(Hoja14!E:E,Hoja14!A:A,A1766)+SUMIFS(Hoja15!E:E,Hoja15!A:A,A1766)+SUMIFS(Hoja16!E:E,Hoja16!A:A,A1766)</f>
        <v>36</v>
      </c>
      <c r="F1766">
        <f>IFERROR(VLOOKUP(A1766,Hoja7!$I:$J,2,0),0)</f>
        <v>3</v>
      </c>
      <c r="G1766">
        <f t="shared" si="27"/>
        <v>33</v>
      </c>
    </row>
    <row r="1767" spans="1:7" x14ac:dyDescent="0.25">
      <c r="A1767" t="s">
        <v>2942</v>
      </c>
      <c r="B1767" t="s">
        <v>2940</v>
      </c>
      <c r="C1767">
        <v>13</v>
      </c>
      <c r="D1767" t="s">
        <v>6811</v>
      </c>
      <c r="E1767">
        <f>IFERROR(VLOOKUP(A1767,Hoja1!$A:$E,5,0),0)-SUMIFS(REDUCCIONES!C:C,REDUCCIONES!B:B,A1767)+SUMIFS(Hoja10!E:E,Hoja10!A:A,A1767)+SUMIFS(Hoja11!E:E,Hoja11!A:A,A1767)+SUMIFS(Hoja12!E:E,Hoja12!A:A,A1767)+SUMIFS(Hoja13!E:E,Hoja13!A:A,A1767)+SUMIFS(Hoja14!E:E,Hoja14!A:A,A1767)+SUMIFS(Hoja15!E:E,Hoja15!A:A,A1767)+SUMIFS(Hoja16!E:E,Hoja16!A:A,A1767)</f>
        <v>39</v>
      </c>
      <c r="F1767">
        <f>IFERROR(VLOOKUP(A1767,Hoja7!$I:$J,2,0),0)</f>
        <v>0</v>
      </c>
      <c r="G1767">
        <f t="shared" si="27"/>
        <v>39</v>
      </c>
    </row>
    <row r="1768" spans="1:7" x14ac:dyDescent="0.25">
      <c r="A1768" t="s">
        <v>4784</v>
      </c>
      <c r="B1768" t="s">
        <v>2940</v>
      </c>
      <c r="C1768">
        <v>15</v>
      </c>
      <c r="D1768" t="s">
        <v>6811</v>
      </c>
      <c r="E1768">
        <f>IFERROR(VLOOKUP(A1768,Hoja1!$A:$E,5,0),0)-SUMIFS(REDUCCIONES!C:C,REDUCCIONES!B:B,A1768)+SUMIFS(Hoja10!E:E,Hoja10!A:A,A1768)+SUMIFS(Hoja11!E:E,Hoja11!A:A,A1768)+SUMIFS(Hoja12!E:E,Hoja12!A:A,A1768)+SUMIFS(Hoja13!E:E,Hoja13!A:A,A1768)+SUMIFS(Hoja14!E:E,Hoja14!A:A,A1768)+SUMIFS(Hoja15!E:E,Hoja15!A:A,A1768)+SUMIFS(Hoja16!E:E,Hoja16!A:A,A1768)</f>
        <v>0</v>
      </c>
      <c r="F1768">
        <f>IFERROR(VLOOKUP(A1768,Hoja7!$I:$J,2,0),0)</f>
        <v>5</v>
      </c>
      <c r="G1768">
        <f t="shared" si="27"/>
        <v>-5</v>
      </c>
    </row>
    <row r="1769" spans="1:7" x14ac:dyDescent="0.25">
      <c r="A1769" t="s">
        <v>6812</v>
      </c>
      <c r="B1769" t="s">
        <v>2940</v>
      </c>
      <c r="C1769">
        <v>17</v>
      </c>
      <c r="D1769" t="s">
        <v>6811</v>
      </c>
      <c r="E1769">
        <f>IFERROR(VLOOKUP(A1769,Hoja1!$A:$E,5,0),0)-SUMIFS(REDUCCIONES!C:C,REDUCCIONES!B:B,A1769)+SUMIFS(Hoja10!E:E,Hoja10!A:A,A1769)+SUMIFS(Hoja11!E:E,Hoja11!A:A,A1769)+SUMIFS(Hoja12!E:E,Hoja12!A:A,A1769)+SUMIFS(Hoja13!E:E,Hoja13!A:A,A1769)+SUMIFS(Hoja14!E:E,Hoja14!A:A,A1769)+SUMIFS(Hoja15!E:E,Hoja15!A:A,A1769)+SUMIFS(Hoja16!E:E,Hoja16!A:A,A1769)</f>
        <v>0</v>
      </c>
      <c r="F1769">
        <f>IFERROR(VLOOKUP(A1769,Hoja7!$I:$J,2,0),0)</f>
        <v>0</v>
      </c>
      <c r="G1769">
        <f t="shared" si="27"/>
        <v>0</v>
      </c>
    </row>
    <row r="1770" spans="1:7" x14ac:dyDescent="0.25">
      <c r="A1770" t="s">
        <v>2944</v>
      </c>
      <c r="B1770" t="s">
        <v>2940</v>
      </c>
      <c r="C1770">
        <v>19</v>
      </c>
      <c r="D1770" t="s">
        <v>6811</v>
      </c>
      <c r="E1770">
        <f>IFERROR(VLOOKUP(A1770,Hoja1!$A:$E,5,0),0)-SUMIFS(REDUCCIONES!C:C,REDUCCIONES!B:B,A1770)+SUMIFS(Hoja10!E:E,Hoja10!A:A,A1770)+SUMIFS(Hoja11!E:E,Hoja11!A:A,A1770)+SUMIFS(Hoja12!E:E,Hoja12!A:A,A1770)+SUMIFS(Hoja13!E:E,Hoja13!A:A,A1770)+SUMIFS(Hoja14!E:E,Hoja14!A:A,A1770)+SUMIFS(Hoja15!E:E,Hoja15!A:A,A1770)+SUMIFS(Hoja16!E:E,Hoja16!A:A,A1770)</f>
        <v>1</v>
      </c>
      <c r="F1770">
        <f>IFERROR(VLOOKUP(A1770,Hoja7!$I:$J,2,0),0)</f>
        <v>3</v>
      </c>
      <c r="G1770">
        <f t="shared" si="27"/>
        <v>-2</v>
      </c>
    </row>
    <row r="1771" spans="1:7" x14ac:dyDescent="0.25">
      <c r="A1771" t="s">
        <v>2946</v>
      </c>
      <c r="B1771" t="s">
        <v>2940</v>
      </c>
      <c r="C1771">
        <v>21</v>
      </c>
      <c r="D1771" t="s">
        <v>6811</v>
      </c>
      <c r="E1771">
        <f>IFERROR(VLOOKUP(A1771,Hoja1!$A:$E,5,0),0)-SUMIFS(REDUCCIONES!C:C,REDUCCIONES!B:B,A1771)+SUMIFS(Hoja10!E:E,Hoja10!A:A,A1771)+SUMIFS(Hoja11!E:E,Hoja11!A:A,A1771)+SUMIFS(Hoja12!E:E,Hoja12!A:A,A1771)+SUMIFS(Hoja13!E:E,Hoja13!A:A,A1771)+SUMIFS(Hoja14!E:E,Hoja14!A:A,A1771)+SUMIFS(Hoja15!E:E,Hoja15!A:A,A1771)+SUMIFS(Hoja16!E:E,Hoja16!A:A,A1771)</f>
        <v>4</v>
      </c>
      <c r="F1771">
        <f>IFERROR(VLOOKUP(A1771,Hoja7!$I:$J,2,0),0)</f>
        <v>3</v>
      </c>
      <c r="G1771">
        <f t="shared" si="27"/>
        <v>1</v>
      </c>
    </row>
    <row r="1772" spans="1:7" x14ac:dyDescent="0.25">
      <c r="A1772" t="s">
        <v>3427</v>
      </c>
      <c r="B1772" t="s">
        <v>2940</v>
      </c>
      <c r="C1772">
        <v>23</v>
      </c>
      <c r="D1772" t="s">
        <v>6811</v>
      </c>
      <c r="E1772">
        <f>IFERROR(VLOOKUP(A1772,Hoja1!$A:$E,5,0),0)-SUMIFS(REDUCCIONES!C:C,REDUCCIONES!B:B,A1772)+SUMIFS(Hoja10!E:E,Hoja10!A:A,A1772)+SUMIFS(Hoja11!E:E,Hoja11!A:A,A1772)+SUMIFS(Hoja12!E:E,Hoja12!A:A,A1772)+SUMIFS(Hoja13!E:E,Hoja13!A:A,A1772)+SUMIFS(Hoja14!E:E,Hoja14!A:A,A1772)+SUMIFS(Hoja15!E:E,Hoja15!A:A,A1772)+SUMIFS(Hoja16!E:E,Hoja16!A:A,A1772)</f>
        <v>5</v>
      </c>
      <c r="F1772">
        <f>IFERROR(VLOOKUP(A1772,Hoja7!$I:$J,2,0),0)</f>
        <v>0</v>
      </c>
      <c r="G1772">
        <f t="shared" si="27"/>
        <v>5</v>
      </c>
    </row>
    <row r="1773" spans="1:7" x14ac:dyDescent="0.25">
      <c r="A1773" t="s">
        <v>6813</v>
      </c>
      <c r="B1773" t="s">
        <v>3012</v>
      </c>
      <c r="C1773">
        <v>3</v>
      </c>
      <c r="D1773" t="s">
        <v>6814</v>
      </c>
      <c r="E1773">
        <f>IFERROR(VLOOKUP(A1773,Hoja1!$A:$E,5,0),0)-SUMIFS(REDUCCIONES!C:C,REDUCCIONES!B:B,A1773)+SUMIFS(Hoja10!E:E,Hoja10!A:A,A1773)+SUMIFS(Hoja11!E:E,Hoja11!A:A,A1773)+SUMIFS(Hoja12!E:E,Hoja12!A:A,A1773)+SUMIFS(Hoja13!E:E,Hoja13!A:A,A1773)+SUMIFS(Hoja14!E:E,Hoja14!A:A,A1773)+SUMIFS(Hoja15!E:E,Hoja15!A:A,A1773)+SUMIFS(Hoja16!E:E,Hoja16!A:A,A1773)</f>
        <v>0</v>
      </c>
      <c r="F1773">
        <f>IFERROR(VLOOKUP(A1773,Hoja7!$I:$J,2,0),0)</f>
        <v>0</v>
      </c>
      <c r="G1773">
        <f t="shared" si="27"/>
        <v>0</v>
      </c>
    </row>
    <row r="1774" spans="1:7" x14ac:dyDescent="0.25">
      <c r="A1774" t="s">
        <v>3018</v>
      </c>
      <c r="B1774" t="s">
        <v>3012</v>
      </c>
      <c r="C1774">
        <v>5</v>
      </c>
      <c r="D1774" t="s">
        <v>6814</v>
      </c>
      <c r="E1774">
        <f>IFERROR(VLOOKUP(A1774,Hoja1!$A:$E,5,0),0)-SUMIFS(REDUCCIONES!C:C,REDUCCIONES!B:B,A1774)+SUMIFS(Hoja10!E:E,Hoja10!A:A,A1774)+SUMIFS(Hoja11!E:E,Hoja11!A:A,A1774)+SUMIFS(Hoja12!E:E,Hoja12!A:A,A1774)+SUMIFS(Hoja13!E:E,Hoja13!A:A,A1774)+SUMIFS(Hoja14!E:E,Hoja14!A:A,A1774)+SUMIFS(Hoja15!E:E,Hoja15!A:A,A1774)+SUMIFS(Hoja16!E:E,Hoja16!A:A,A1774)</f>
        <v>2</v>
      </c>
      <c r="F1774">
        <f>IFERROR(VLOOKUP(A1774,Hoja7!$I:$J,2,0),0)</f>
        <v>0</v>
      </c>
      <c r="G1774">
        <f t="shared" si="27"/>
        <v>2</v>
      </c>
    </row>
    <row r="1775" spans="1:7" x14ac:dyDescent="0.25">
      <c r="A1775" t="s">
        <v>6815</v>
      </c>
      <c r="B1775" t="s">
        <v>3012</v>
      </c>
      <c r="C1775">
        <v>7</v>
      </c>
      <c r="D1775" t="s">
        <v>6814</v>
      </c>
      <c r="E1775">
        <f>IFERROR(VLOOKUP(A1775,Hoja1!$A:$E,5,0),0)-SUMIFS(REDUCCIONES!C:C,REDUCCIONES!B:B,A1775)+SUMIFS(Hoja10!E:E,Hoja10!A:A,A1775)+SUMIFS(Hoja11!E:E,Hoja11!A:A,A1775)+SUMIFS(Hoja12!E:E,Hoja12!A:A,A1775)+SUMIFS(Hoja13!E:E,Hoja13!A:A,A1775)+SUMIFS(Hoja14!E:E,Hoja14!A:A,A1775)+SUMIFS(Hoja15!E:E,Hoja15!A:A,A1775)+SUMIFS(Hoja16!E:E,Hoja16!A:A,A1775)</f>
        <v>0</v>
      </c>
      <c r="F1775">
        <f>IFERROR(VLOOKUP(A1775,Hoja7!$I:$J,2,0),0)</f>
        <v>0</v>
      </c>
      <c r="G1775">
        <f t="shared" si="27"/>
        <v>0</v>
      </c>
    </row>
    <row r="1776" spans="1:7" x14ac:dyDescent="0.25">
      <c r="A1776" t="s">
        <v>6816</v>
      </c>
      <c r="B1776" t="s">
        <v>3012</v>
      </c>
      <c r="C1776">
        <v>9</v>
      </c>
      <c r="D1776" t="s">
        <v>6814</v>
      </c>
      <c r="E1776">
        <f>IFERROR(VLOOKUP(A1776,Hoja1!$A:$E,5,0),0)-SUMIFS(REDUCCIONES!C:C,REDUCCIONES!B:B,A1776)+SUMIFS(Hoja10!E:E,Hoja10!A:A,A1776)+SUMIFS(Hoja11!E:E,Hoja11!A:A,A1776)+SUMIFS(Hoja12!E:E,Hoja12!A:A,A1776)+SUMIFS(Hoja13!E:E,Hoja13!A:A,A1776)+SUMIFS(Hoja14!E:E,Hoja14!A:A,A1776)+SUMIFS(Hoja15!E:E,Hoja15!A:A,A1776)+SUMIFS(Hoja16!E:E,Hoja16!A:A,A1776)</f>
        <v>0</v>
      </c>
      <c r="F1776">
        <f>IFERROR(VLOOKUP(A1776,Hoja7!$I:$J,2,0),0)</f>
        <v>0</v>
      </c>
      <c r="G1776">
        <f t="shared" si="27"/>
        <v>0</v>
      </c>
    </row>
    <row r="1777" spans="1:7" x14ac:dyDescent="0.25">
      <c r="A1777" t="s">
        <v>3011</v>
      </c>
      <c r="B1777" t="s">
        <v>3012</v>
      </c>
      <c r="C1777">
        <v>11</v>
      </c>
      <c r="D1777" t="s">
        <v>6814</v>
      </c>
      <c r="E1777">
        <f>IFERROR(VLOOKUP(A1777,Hoja1!$A:$E,5,0),0)-SUMIFS(REDUCCIONES!C:C,REDUCCIONES!B:B,A1777)+SUMIFS(Hoja10!E:E,Hoja10!A:A,A1777)+SUMIFS(Hoja11!E:E,Hoja11!A:A,A1777)+SUMIFS(Hoja12!E:E,Hoja12!A:A,A1777)+SUMIFS(Hoja13!E:E,Hoja13!A:A,A1777)+SUMIFS(Hoja14!E:E,Hoja14!A:A,A1777)+SUMIFS(Hoja15!E:E,Hoja15!A:A,A1777)+SUMIFS(Hoja16!E:E,Hoja16!A:A,A1777)</f>
        <v>2</v>
      </c>
      <c r="F1777">
        <f>IFERROR(VLOOKUP(A1777,Hoja7!$I:$J,2,0),0)</f>
        <v>0</v>
      </c>
      <c r="G1777">
        <f t="shared" si="27"/>
        <v>2</v>
      </c>
    </row>
    <row r="1778" spans="1:7" x14ac:dyDescent="0.25">
      <c r="A1778" t="s">
        <v>6817</v>
      </c>
      <c r="B1778" t="s">
        <v>3012</v>
      </c>
      <c r="C1778">
        <v>13</v>
      </c>
      <c r="D1778" t="s">
        <v>6814</v>
      </c>
      <c r="E1778">
        <f>IFERROR(VLOOKUP(A1778,Hoja1!$A:$E,5,0),0)-SUMIFS(REDUCCIONES!C:C,REDUCCIONES!B:B,A1778)+SUMIFS(Hoja10!E:E,Hoja10!A:A,A1778)+SUMIFS(Hoja11!E:E,Hoja11!A:A,A1778)+SUMIFS(Hoja12!E:E,Hoja12!A:A,A1778)+SUMIFS(Hoja13!E:E,Hoja13!A:A,A1778)+SUMIFS(Hoja14!E:E,Hoja14!A:A,A1778)+SUMIFS(Hoja15!E:E,Hoja15!A:A,A1778)+SUMIFS(Hoja16!E:E,Hoja16!A:A,A1778)</f>
        <v>0</v>
      </c>
      <c r="F1778">
        <f>IFERROR(VLOOKUP(A1778,Hoja7!$I:$J,2,0),0)</f>
        <v>0</v>
      </c>
      <c r="G1778">
        <f t="shared" si="27"/>
        <v>0</v>
      </c>
    </row>
    <row r="1779" spans="1:7" x14ac:dyDescent="0.25">
      <c r="A1779" t="s">
        <v>6818</v>
      </c>
      <c r="B1779" t="s">
        <v>3012</v>
      </c>
      <c r="C1779">
        <v>15</v>
      </c>
      <c r="D1779" t="s">
        <v>6814</v>
      </c>
      <c r="E1779">
        <f>IFERROR(VLOOKUP(A1779,Hoja1!$A:$E,5,0),0)-SUMIFS(REDUCCIONES!C:C,REDUCCIONES!B:B,A1779)+SUMIFS(Hoja10!E:E,Hoja10!A:A,A1779)+SUMIFS(Hoja11!E:E,Hoja11!A:A,A1779)+SUMIFS(Hoja12!E:E,Hoja12!A:A,A1779)+SUMIFS(Hoja13!E:E,Hoja13!A:A,A1779)+SUMIFS(Hoja14!E:E,Hoja14!A:A,A1779)+SUMIFS(Hoja15!E:E,Hoja15!A:A,A1779)+SUMIFS(Hoja16!E:E,Hoja16!A:A,A1779)</f>
        <v>0</v>
      </c>
      <c r="F1779">
        <f>IFERROR(VLOOKUP(A1779,Hoja7!$I:$J,2,0),0)</f>
        <v>0</v>
      </c>
      <c r="G1779">
        <f t="shared" si="27"/>
        <v>0</v>
      </c>
    </row>
    <row r="1780" spans="1:7" x14ac:dyDescent="0.25">
      <c r="A1780" t="s">
        <v>3014</v>
      </c>
      <c r="B1780" t="s">
        <v>3012</v>
      </c>
      <c r="C1780">
        <v>17</v>
      </c>
      <c r="D1780" t="s">
        <v>6814</v>
      </c>
      <c r="E1780">
        <f>IFERROR(VLOOKUP(A1780,Hoja1!$A:$E,5,0),0)-SUMIFS(REDUCCIONES!C:C,REDUCCIONES!B:B,A1780)+SUMIFS(Hoja10!E:E,Hoja10!A:A,A1780)+SUMIFS(Hoja11!E:E,Hoja11!A:A,A1780)+SUMIFS(Hoja12!E:E,Hoja12!A:A,A1780)+SUMIFS(Hoja13!E:E,Hoja13!A:A,A1780)+SUMIFS(Hoja14!E:E,Hoja14!A:A,A1780)+SUMIFS(Hoja15!E:E,Hoja15!A:A,A1780)+SUMIFS(Hoja16!E:E,Hoja16!A:A,A1780)</f>
        <v>3</v>
      </c>
      <c r="F1780">
        <f>IFERROR(VLOOKUP(A1780,Hoja7!$I:$J,2,0),0)</f>
        <v>0</v>
      </c>
      <c r="G1780">
        <f t="shared" si="27"/>
        <v>3</v>
      </c>
    </row>
    <row r="1781" spans="1:7" x14ac:dyDescent="0.25">
      <c r="A1781" t="s">
        <v>6819</v>
      </c>
      <c r="B1781" t="s">
        <v>3012</v>
      </c>
      <c r="C1781">
        <v>19</v>
      </c>
      <c r="D1781" t="s">
        <v>6814</v>
      </c>
      <c r="E1781">
        <f>IFERROR(VLOOKUP(A1781,Hoja1!$A:$E,5,0),0)-SUMIFS(REDUCCIONES!C:C,REDUCCIONES!B:B,A1781)+SUMIFS(Hoja10!E:E,Hoja10!A:A,A1781)+SUMIFS(Hoja11!E:E,Hoja11!A:A,A1781)+SUMIFS(Hoja12!E:E,Hoja12!A:A,A1781)+SUMIFS(Hoja13!E:E,Hoja13!A:A,A1781)+SUMIFS(Hoja14!E:E,Hoja14!A:A,A1781)+SUMIFS(Hoja15!E:E,Hoja15!A:A,A1781)+SUMIFS(Hoja16!E:E,Hoja16!A:A,A1781)</f>
        <v>0</v>
      </c>
      <c r="F1781">
        <f>IFERROR(VLOOKUP(A1781,Hoja7!$I:$J,2,0),0)</f>
        <v>0</v>
      </c>
      <c r="G1781">
        <f t="shared" si="27"/>
        <v>0</v>
      </c>
    </row>
    <row r="1782" spans="1:7" x14ac:dyDescent="0.25">
      <c r="A1782" t="s">
        <v>3016</v>
      </c>
      <c r="B1782" t="s">
        <v>3012</v>
      </c>
      <c r="C1782">
        <v>21</v>
      </c>
      <c r="D1782" t="s">
        <v>6814</v>
      </c>
      <c r="E1782">
        <f>IFERROR(VLOOKUP(A1782,Hoja1!$A:$E,5,0),0)-SUMIFS(REDUCCIONES!C:C,REDUCCIONES!B:B,A1782)+SUMIFS(Hoja10!E:E,Hoja10!A:A,A1782)+SUMIFS(Hoja11!E:E,Hoja11!A:A,A1782)+SUMIFS(Hoja12!E:E,Hoja12!A:A,A1782)+SUMIFS(Hoja13!E:E,Hoja13!A:A,A1782)+SUMIFS(Hoja14!E:E,Hoja14!A:A,A1782)+SUMIFS(Hoja15!E:E,Hoja15!A:A,A1782)+SUMIFS(Hoja16!E:E,Hoja16!A:A,A1782)</f>
        <v>2</v>
      </c>
      <c r="F1782">
        <f>IFERROR(VLOOKUP(A1782,Hoja7!$I:$J,2,0),0)</f>
        <v>0</v>
      </c>
      <c r="G1782">
        <f t="shared" si="27"/>
        <v>2</v>
      </c>
    </row>
    <row r="1783" spans="1:7" x14ac:dyDescent="0.25">
      <c r="A1783" t="s">
        <v>3357</v>
      </c>
      <c r="B1783" t="s">
        <v>3012</v>
      </c>
      <c r="C1783">
        <v>23</v>
      </c>
      <c r="D1783" t="s">
        <v>6814</v>
      </c>
      <c r="E1783">
        <f>IFERROR(VLOOKUP(A1783,Hoja1!$A:$E,5,0),0)-SUMIFS(REDUCCIONES!C:C,REDUCCIONES!B:B,A1783)+SUMIFS(Hoja10!E:E,Hoja10!A:A,A1783)+SUMIFS(Hoja11!E:E,Hoja11!A:A,A1783)+SUMIFS(Hoja12!E:E,Hoja12!A:A,A1783)+SUMIFS(Hoja13!E:E,Hoja13!A:A,A1783)+SUMIFS(Hoja14!E:E,Hoja14!A:A,A1783)+SUMIFS(Hoja15!E:E,Hoja15!A:A,A1783)+SUMIFS(Hoja16!E:E,Hoja16!A:A,A1783)</f>
        <v>2</v>
      </c>
      <c r="F1783">
        <f>IFERROR(VLOOKUP(A1783,Hoja7!$I:$J,2,0),0)</f>
        <v>0</v>
      </c>
      <c r="G1783">
        <f t="shared" si="27"/>
        <v>2</v>
      </c>
    </row>
    <row r="1784" spans="1:7" x14ac:dyDescent="0.25">
      <c r="A1784" t="s">
        <v>2882</v>
      </c>
      <c r="B1784" t="s">
        <v>2874</v>
      </c>
      <c r="C1784">
        <v>3</v>
      </c>
      <c r="D1784" t="s">
        <v>6820</v>
      </c>
      <c r="E1784">
        <f>IFERROR(VLOOKUP(A1784,Hoja1!$A:$E,5,0),0)-SUMIFS(REDUCCIONES!C:C,REDUCCIONES!B:B,A1784)+SUMIFS(Hoja10!E:E,Hoja10!A:A,A1784)+SUMIFS(Hoja11!E:E,Hoja11!A:A,A1784)+SUMIFS(Hoja12!E:E,Hoja12!A:A,A1784)+SUMIFS(Hoja13!E:E,Hoja13!A:A,A1784)+SUMIFS(Hoja14!E:E,Hoja14!A:A,A1784)+SUMIFS(Hoja15!E:E,Hoja15!A:A,A1784)+SUMIFS(Hoja16!E:E,Hoja16!A:A,A1784)</f>
        <v>65</v>
      </c>
      <c r="F1784">
        <f>IFERROR(VLOOKUP(A1784,Hoja7!$I:$J,2,0),0)</f>
        <v>0</v>
      </c>
      <c r="G1784">
        <f t="shared" si="27"/>
        <v>65</v>
      </c>
    </row>
    <row r="1785" spans="1:7" x14ac:dyDescent="0.25">
      <c r="A1785" t="s">
        <v>6821</v>
      </c>
      <c r="B1785" t="s">
        <v>2874</v>
      </c>
      <c r="C1785">
        <v>5</v>
      </c>
      <c r="D1785" t="s">
        <v>6820</v>
      </c>
      <c r="E1785">
        <f>IFERROR(VLOOKUP(A1785,Hoja1!$A:$E,5,0),0)-SUMIFS(REDUCCIONES!C:C,REDUCCIONES!B:B,A1785)+SUMIFS(Hoja10!E:E,Hoja10!A:A,A1785)+SUMIFS(Hoja11!E:E,Hoja11!A:A,A1785)+SUMIFS(Hoja12!E:E,Hoja12!A:A,A1785)+SUMIFS(Hoja13!E:E,Hoja13!A:A,A1785)+SUMIFS(Hoja14!E:E,Hoja14!A:A,A1785)+SUMIFS(Hoja15!E:E,Hoja15!A:A,A1785)+SUMIFS(Hoja16!E:E,Hoja16!A:A,A1785)</f>
        <v>0</v>
      </c>
      <c r="F1785">
        <f>IFERROR(VLOOKUP(A1785,Hoja7!$I:$J,2,0),0)</f>
        <v>0</v>
      </c>
      <c r="G1785">
        <f t="shared" si="27"/>
        <v>0</v>
      </c>
    </row>
    <row r="1786" spans="1:7" x14ac:dyDescent="0.25">
      <c r="A1786" t="s">
        <v>6822</v>
      </c>
      <c r="B1786" t="s">
        <v>2874</v>
      </c>
      <c r="C1786">
        <v>7</v>
      </c>
      <c r="D1786" t="s">
        <v>6820</v>
      </c>
      <c r="E1786">
        <f>IFERROR(VLOOKUP(A1786,Hoja1!$A:$E,5,0),0)-SUMIFS(REDUCCIONES!C:C,REDUCCIONES!B:B,A1786)+SUMIFS(Hoja10!E:E,Hoja10!A:A,A1786)+SUMIFS(Hoja11!E:E,Hoja11!A:A,A1786)+SUMIFS(Hoja12!E:E,Hoja12!A:A,A1786)+SUMIFS(Hoja13!E:E,Hoja13!A:A,A1786)+SUMIFS(Hoja14!E:E,Hoja14!A:A,A1786)+SUMIFS(Hoja15!E:E,Hoja15!A:A,A1786)+SUMIFS(Hoja16!E:E,Hoja16!A:A,A1786)</f>
        <v>0</v>
      </c>
      <c r="F1786">
        <f>IFERROR(VLOOKUP(A1786,Hoja7!$I:$J,2,0),0)</f>
        <v>0</v>
      </c>
      <c r="G1786">
        <f t="shared" si="27"/>
        <v>0</v>
      </c>
    </row>
    <row r="1787" spans="1:7" x14ac:dyDescent="0.25">
      <c r="A1787" t="s">
        <v>2884</v>
      </c>
      <c r="B1787" t="s">
        <v>2874</v>
      </c>
      <c r="C1787">
        <v>9</v>
      </c>
      <c r="D1787" t="s">
        <v>6820</v>
      </c>
      <c r="E1787">
        <f>IFERROR(VLOOKUP(A1787,Hoja1!$A:$E,5,0),0)-SUMIFS(REDUCCIONES!C:C,REDUCCIONES!B:B,A1787)+SUMIFS(Hoja10!E:E,Hoja10!A:A,A1787)+SUMIFS(Hoja11!E:E,Hoja11!A:A,A1787)+SUMIFS(Hoja12!E:E,Hoja12!A:A,A1787)+SUMIFS(Hoja13!E:E,Hoja13!A:A,A1787)+SUMIFS(Hoja14!E:E,Hoja14!A:A,A1787)+SUMIFS(Hoja15!E:E,Hoja15!A:A,A1787)+SUMIFS(Hoja16!E:E,Hoja16!A:A,A1787)</f>
        <v>1</v>
      </c>
      <c r="F1787">
        <f>IFERROR(VLOOKUP(A1787,Hoja7!$I:$J,2,0),0)</f>
        <v>0</v>
      </c>
      <c r="G1787">
        <f t="shared" si="27"/>
        <v>1</v>
      </c>
    </row>
    <row r="1788" spans="1:7" x14ac:dyDescent="0.25">
      <c r="A1788" t="s">
        <v>2873</v>
      </c>
      <c r="B1788" t="s">
        <v>2874</v>
      </c>
      <c r="C1788">
        <v>11</v>
      </c>
      <c r="D1788" t="s">
        <v>6820</v>
      </c>
      <c r="E1788">
        <f>IFERROR(VLOOKUP(A1788,Hoja1!$A:$E,5,0),0)-SUMIFS(REDUCCIONES!C:C,REDUCCIONES!B:B,A1788)+SUMIFS(Hoja10!E:E,Hoja10!A:A,A1788)+SUMIFS(Hoja11!E:E,Hoja11!A:A,A1788)+SUMIFS(Hoja12!E:E,Hoja12!A:A,A1788)+SUMIFS(Hoja13!E:E,Hoja13!A:A,A1788)+SUMIFS(Hoja14!E:E,Hoja14!A:A,A1788)+SUMIFS(Hoja15!E:E,Hoja15!A:A,A1788)+SUMIFS(Hoja16!E:E,Hoja16!A:A,A1788)</f>
        <v>4</v>
      </c>
      <c r="F1788">
        <f>IFERROR(VLOOKUP(A1788,Hoja7!$I:$J,2,0),0)</f>
        <v>0</v>
      </c>
      <c r="G1788">
        <f t="shared" si="27"/>
        <v>4</v>
      </c>
    </row>
    <row r="1789" spans="1:7" x14ac:dyDescent="0.25">
      <c r="A1789" t="s">
        <v>6823</v>
      </c>
      <c r="B1789" t="s">
        <v>2874</v>
      </c>
      <c r="C1789">
        <v>13</v>
      </c>
      <c r="D1789" t="s">
        <v>6820</v>
      </c>
      <c r="E1789">
        <f>IFERROR(VLOOKUP(A1789,Hoja1!$A:$E,5,0),0)-SUMIFS(REDUCCIONES!C:C,REDUCCIONES!B:B,A1789)+SUMIFS(Hoja10!E:E,Hoja10!A:A,A1789)+SUMIFS(Hoja11!E:E,Hoja11!A:A,A1789)+SUMIFS(Hoja12!E:E,Hoja12!A:A,A1789)+SUMIFS(Hoja13!E:E,Hoja13!A:A,A1789)+SUMIFS(Hoja14!E:E,Hoja14!A:A,A1789)+SUMIFS(Hoja15!E:E,Hoja15!A:A,A1789)+SUMIFS(Hoja16!E:E,Hoja16!A:A,A1789)</f>
        <v>0</v>
      </c>
      <c r="F1789">
        <f>IFERROR(VLOOKUP(A1789,Hoja7!$I:$J,2,0),0)</f>
        <v>0</v>
      </c>
      <c r="G1789">
        <f t="shared" si="27"/>
        <v>0</v>
      </c>
    </row>
    <row r="1790" spans="1:7" x14ac:dyDescent="0.25">
      <c r="A1790" t="s">
        <v>6824</v>
      </c>
      <c r="B1790" t="s">
        <v>2874</v>
      </c>
      <c r="C1790">
        <v>15</v>
      </c>
      <c r="D1790" t="s">
        <v>6820</v>
      </c>
      <c r="E1790">
        <f>IFERROR(VLOOKUP(A1790,Hoja1!$A:$E,5,0),0)-SUMIFS(REDUCCIONES!C:C,REDUCCIONES!B:B,A1790)+SUMIFS(Hoja10!E:E,Hoja10!A:A,A1790)+SUMIFS(Hoja11!E:E,Hoja11!A:A,A1790)+SUMIFS(Hoja12!E:E,Hoja12!A:A,A1790)+SUMIFS(Hoja13!E:E,Hoja13!A:A,A1790)+SUMIFS(Hoja14!E:E,Hoja14!A:A,A1790)+SUMIFS(Hoja15!E:E,Hoja15!A:A,A1790)+SUMIFS(Hoja16!E:E,Hoja16!A:A,A1790)</f>
        <v>0</v>
      </c>
      <c r="F1790">
        <f>IFERROR(VLOOKUP(A1790,Hoja7!$I:$J,2,0),0)</f>
        <v>0</v>
      </c>
      <c r="G1790">
        <f t="shared" si="27"/>
        <v>0</v>
      </c>
    </row>
    <row r="1791" spans="1:7" x14ac:dyDescent="0.25">
      <c r="A1791" t="s">
        <v>2876</v>
      </c>
      <c r="B1791" t="s">
        <v>2874</v>
      </c>
      <c r="C1791">
        <v>17</v>
      </c>
      <c r="D1791" t="s">
        <v>6820</v>
      </c>
      <c r="E1791">
        <f>IFERROR(VLOOKUP(A1791,Hoja1!$A:$E,5,0),0)-SUMIFS(REDUCCIONES!C:C,REDUCCIONES!B:B,A1791)+SUMIFS(Hoja10!E:E,Hoja10!A:A,A1791)+SUMIFS(Hoja11!E:E,Hoja11!A:A,A1791)+SUMIFS(Hoja12!E:E,Hoja12!A:A,A1791)+SUMIFS(Hoja13!E:E,Hoja13!A:A,A1791)+SUMIFS(Hoja14!E:E,Hoja14!A:A,A1791)+SUMIFS(Hoja15!E:E,Hoja15!A:A,A1791)+SUMIFS(Hoja16!E:E,Hoja16!A:A,A1791)</f>
        <v>2</v>
      </c>
      <c r="F1791">
        <f>IFERROR(VLOOKUP(A1791,Hoja7!$I:$J,2,0),0)</f>
        <v>0</v>
      </c>
      <c r="G1791">
        <f t="shared" si="27"/>
        <v>2</v>
      </c>
    </row>
    <row r="1792" spans="1:7" x14ac:dyDescent="0.25">
      <c r="A1792" t="s">
        <v>2878</v>
      </c>
      <c r="B1792" t="s">
        <v>2874</v>
      </c>
      <c r="C1792">
        <v>19</v>
      </c>
      <c r="D1792" t="s">
        <v>6820</v>
      </c>
      <c r="E1792">
        <f>IFERROR(VLOOKUP(A1792,Hoja1!$A:$E,5,0),0)-SUMIFS(REDUCCIONES!C:C,REDUCCIONES!B:B,A1792)+SUMIFS(Hoja10!E:E,Hoja10!A:A,A1792)+SUMIFS(Hoja11!E:E,Hoja11!A:A,A1792)+SUMIFS(Hoja12!E:E,Hoja12!A:A,A1792)+SUMIFS(Hoja13!E:E,Hoja13!A:A,A1792)+SUMIFS(Hoja14!E:E,Hoja14!A:A,A1792)+SUMIFS(Hoja15!E:E,Hoja15!A:A,A1792)+SUMIFS(Hoja16!E:E,Hoja16!A:A,A1792)</f>
        <v>1</v>
      </c>
      <c r="F1792">
        <f>IFERROR(VLOOKUP(A1792,Hoja7!$I:$J,2,0),0)</f>
        <v>0</v>
      </c>
      <c r="G1792">
        <f t="shared" si="27"/>
        <v>1</v>
      </c>
    </row>
    <row r="1793" spans="1:7" x14ac:dyDescent="0.25">
      <c r="A1793" t="s">
        <v>2880</v>
      </c>
      <c r="B1793" t="s">
        <v>2874</v>
      </c>
      <c r="C1793">
        <v>21</v>
      </c>
      <c r="D1793" t="s">
        <v>6820</v>
      </c>
      <c r="E1793">
        <f>IFERROR(VLOOKUP(A1793,Hoja1!$A:$E,5,0),0)-SUMIFS(REDUCCIONES!C:C,REDUCCIONES!B:B,A1793)+SUMIFS(Hoja10!E:E,Hoja10!A:A,A1793)+SUMIFS(Hoja11!E:E,Hoja11!A:A,A1793)+SUMIFS(Hoja12!E:E,Hoja12!A:A,A1793)+SUMIFS(Hoja13!E:E,Hoja13!A:A,A1793)+SUMIFS(Hoja14!E:E,Hoja14!A:A,A1793)+SUMIFS(Hoja15!E:E,Hoja15!A:A,A1793)+SUMIFS(Hoja16!E:E,Hoja16!A:A,A1793)</f>
        <v>1</v>
      </c>
      <c r="F1793">
        <f>IFERROR(VLOOKUP(A1793,Hoja7!$I:$J,2,0),0)</f>
        <v>0</v>
      </c>
      <c r="G1793">
        <f t="shared" si="27"/>
        <v>1</v>
      </c>
    </row>
    <row r="1794" spans="1:7" x14ac:dyDescent="0.25">
      <c r="A1794" t="s">
        <v>6825</v>
      </c>
      <c r="B1794" t="s">
        <v>2874</v>
      </c>
      <c r="C1794">
        <v>23</v>
      </c>
      <c r="D1794" t="s">
        <v>6820</v>
      </c>
      <c r="E1794">
        <f>IFERROR(VLOOKUP(A1794,Hoja1!$A:$E,5,0),0)-SUMIFS(REDUCCIONES!C:C,REDUCCIONES!B:B,A1794)+SUMIFS(Hoja10!E:E,Hoja10!A:A,A1794)+SUMIFS(Hoja11!E:E,Hoja11!A:A,A1794)+SUMIFS(Hoja12!E:E,Hoja12!A:A,A1794)+SUMIFS(Hoja13!E:E,Hoja13!A:A,A1794)+SUMIFS(Hoja14!E:E,Hoja14!A:A,A1794)+SUMIFS(Hoja15!E:E,Hoja15!A:A,A1794)+SUMIFS(Hoja16!E:E,Hoja16!A:A,A1794)</f>
        <v>0</v>
      </c>
      <c r="F1794">
        <f>IFERROR(VLOOKUP(A1794,Hoja7!$I:$J,2,0),0)</f>
        <v>0</v>
      </c>
      <c r="G1794">
        <f t="shared" ref="G1794:G1857" si="28">IF(AND(E1794&gt;=0,F1794&lt;0),E1794+F1794,E1794-F1794)</f>
        <v>0</v>
      </c>
    </row>
    <row r="1795" spans="1:7" x14ac:dyDescent="0.25">
      <c r="A1795" t="s">
        <v>3109</v>
      </c>
      <c r="B1795" t="s">
        <v>3085</v>
      </c>
      <c r="C1795">
        <v>3</v>
      </c>
      <c r="D1795" t="s">
        <v>6826</v>
      </c>
      <c r="E1795">
        <f>IFERROR(VLOOKUP(A1795,Hoja1!$A:$E,5,0),0)-SUMIFS(REDUCCIONES!C:C,REDUCCIONES!B:B,A1795)+SUMIFS(Hoja10!E:E,Hoja10!A:A,A1795)+SUMIFS(Hoja11!E:E,Hoja11!A:A,A1795)+SUMIFS(Hoja12!E:E,Hoja12!A:A,A1795)+SUMIFS(Hoja13!E:E,Hoja13!A:A,A1795)+SUMIFS(Hoja14!E:E,Hoja14!A:A,A1795)+SUMIFS(Hoja15!E:E,Hoja15!A:A,A1795)+SUMIFS(Hoja16!E:E,Hoja16!A:A,A1795)</f>
        <v>43</v>
      </c>
      <c r="F1795">
        <f>IFERROR(VLOOKUP(A1795,Hoja7!$I:$J,2,0),0)</f>
        <v>0</v>
      </c>
      <c r="G1795">
        <f t="shared" si="28"/>
        <v>43</v>
      </c>
    </row>
    <row r="1796" spans="1:7" x14ac:dyDescent="0.25">
      <c r="A1796" t="s">
        <v>3111</v>
      </c>
      <c r="B1796" t="s">
        <v>3085</v>
      </c>
      <c r="C1796">
        <v>5</v>
      </c>
      <c r="D1796" t="s">
        <v>6826</v>
      </c>
      <c r="E1796">
        <f>IFERROR(VLOOKUP(A1796,Hoja1!$A:$E,5,0),0)-SUMIFS(REDUCCIONES!C:C,REDUCCIONES!B:B,A1796)+SUMIFS(Hoja10!E:E,Hoja10!A:A,A1796)+SUMIFS(Hoja11!E:E,Hoja11!A:A,A1796)+SUMIFS(Hoja12!E:E,Hoja12!A:A,A1796)+SUMIFS(Hoja13!E:E,Hoja13!A:A,A1796)+SUMIFS(Hoja14!E:E,Hoja14!A:A,A1796)+SUMIFS(Hoja15!E:E,Hoja15!A:A,A1796)+SUMIFS(Hoja16!E:E,Hoja16!A:A,A1796)</f>
        <v>52</v>
      </c>
      <c r="F1796">
        <f>IFERROR(VLOOKUP(A1796,Hoja7!$I:$J,2,0),0)</f>
        <v>2</v>
      </c>
      <c r="G1796">
        <f t="shared" si="28"/>
        <v>50</v>
      </c>
    </row>
    <row r="1797" spans="1:7" x14ac:dyDescent="0.25">
      <c r="A1797" t="s">
        <v>3113</v>
      </c>
      <c r="B1797" t="s">
        <v>3085</v>
      </c>
      <c r="C1797">
        <v>7</v>
      </c>
      <c r="D1797" t="s">
        <v>6826</v>
      </c>
      <c r="E1797">
        <f>IFERROR(VLOOKUP(A1797,Hoja1!$A:$E,5,0),0)-SUMIFS(REDUCCIONES!C:C,REDUCCIONES!B:B,A1797)+SUMIFS(Hoja10!E:E,Hoja10!A:A,A1797)+SUMIFS(Hoja11!E:E,Hoja11!A:A,A1797)+SUMIFS(Hoja12!E:E,Hoja12!A:A,A1797)+SUMIFS(Hoja13!E:E,Hoja13!A:A,A1797)+SUMIFS(Hoja14!E:E,Hoja14!A:A,A1797)+SUMIFS(Hoja15!E:E,Hoja15!A:A,A1797)+SUMIFS(Hoja16!E:E,Hoja16!A:A,A1797)</f>
        <v>27</v>
      </c>
      <c r="F1797">
        <f>IFERROR(VLOOKUP(A1797,Hoja7!$I:$J,2,0),0)</f>
        <v>0</v>
      </c>
      <c r="G1797">
        <f t="shared" si="28"/>
        <v>27</v>
      </c>
    </row>
    <row r="1798" spans="1:7" x14ac:dyDescent="0.25">
      <c r="A1798" t="s">
        <v>3115</v>
      </c>
      <c r="B1798" t="s">
        <v>3085</v>
      </c>
      <c r="C1798">
        <v>9</v>
      </c>
      <c r="D1798" t="s">
        <v>6826</v>
      </c>
      <c r="E1798">
        <f>IFERROR(VLOOKUP(A1798,Hoja1!$A:$E,5,0),0)-SUMIFS(REDUCCIONES!C:C,REDUCCIONES!B:B,A1798)+SUMIFS(Hoja10!E:E,Hoja10!A:A,A1798)+SUMIFS(Hoja11!E:E,Hoja11!A:A,A1798)+SUMIFS(Hoja12!E:E,Hoja12!A:A,A1798)+SUMIFS(Hoja13!E:E,Hoja13!A:A,A1798)+SUMIFS(Hoja14!E:E,Hoja14!A:A,A1798)+SUMIFS(Hoja15!E:E,Hoja15!A:A,A1798)+SUMIFS(Hoja16!E:E,Hoja16!A:A,A1798)</f>
        <v>18</v>
      </c>
      <c r="F1798">
        <f>IFERROR(VLOOKUP(A1798,Hoja7!$I:$J,2,0),0)</f>
        <v>0</v>
      </c>
      <c r="G1798">
        <f t="shared" si="28"/>
        <v>18</v>
      </c>
    </row>
    <row r="1799" spans="1:7" x14ac:dyDescent="0.25">
      <c r="A1799" t="s">
        <v>3084</v>
      </c>
      <c r="B1799" t="s">
        <v>3085</v>
      </c>
      <c r="C1799">
        <v>11</v>
      </c>
      <c r="D1799" t="s">
        <v>6826</v>
      </c>
      <c r="E1799">
        <f>IFERROR(VLOOKUP(A1799,Hoja1!$A:$E,5,0),0)-SUMIFS(REDUCCIONES!C:C,REDUCCIONES!B:B,A1799)+SUMIFS(Hoja10!E:E,Hoja10!A:A,A1799)+SUMIFS(Hoja11!E:E,Hoja11!A:A,A1799)+SUMIFS(Hoja12!E:E,Hoja12!A:A,A1799)+SUMIFS(Hoja13!E:E,Hoja13!A:A,A1799)+SUMIFS(Hoja14!E:E,Hoja14!A:A,A1799)+SUMIFS(Hoja15!E:E,Hoja15!A:A,A1799)+SUMIFS(Hoja16!E:E,Hoja16!A:A,A1799)</f>
        <v>28</v>
      </c>
      <c r="F1799">
        <f>IFERROR(VLOOKUP(A1799,Hoja7!$I:$J,2,0),0)</f>
        <v>0</v>
      </c>
      <c r="G1799">
        <f t="shared" si="28"/>
        <v>28</v>
      </c>
    </row>
    <row r="1800" spans="1:7" x14ac:dyDescent="0.25">
      <c r="A1800" t="s">
        <v>3103</v>
      </c>
      <c r="B1800" t="s">
        <v>3085</v>
      </c>
      <c r="C1800">
        <v>13</v>
      </c>
      <c r="D1800" t="s">
        <v>6826</v>
      </c>
      <c r="E1800">
        <f>IFERROR(VLOOKUP(A1800,Hoja1!$A:$E,5,0),0)-SUMIFS(REDUCCIONES!C:C,REDUCCIONES!B:B,A1800)+SUMIFS(Hoja10!E:E,Hoja10!A:A,A1800)+SUMIFS(Hoja11!E:E,Hoja11!A:A,A1800)+SUMIFS(Hoja12!E:E,Hoja12!A:A,A1800)+SUMIFS(Hoja13!E:E,Hoja13!A:A,A1800)+SUMIFS(Hoja14!E:E,Hoja14!A:A,A1800)+SUMIFS(Hoja15!E:E,Hoja15!A:A,A1800)+SUMIFS(Hoja16!E:E,Hoja16!A:A,A1800)</f>
        <v>10</v>
      </c>
      <c r="F1800">
        <f>IFERROR(VLOOKUP(A1800,Hoja7!$I:$J,2,0),0)</f>
        <v>0</v>
      </c>
      <c r="G1800">
        <f t="shared" si="28"/>
        <v>10</v>
      </c>
    </row>
    <row r="1801" spans="1:7" x14ac:dyDescent="0.25">
      <c r="A1801" t="s">
        <v>3087</v>
      </c>
      <c r="B1801" t="s">
        <v>3085</v>
      </c>
      <c r="C1801">
        <v>15</v>
      </c>
      <c r="D1801" t="s">
        <v>6826</v>
      </c>
      <c r="E1801">
        <f>IFERROR(VLOOKUP(A1801,Hoja1!$A:$E,5,0),0)-SUMIFS(REDUCCIONES!C:C,REDUCCIONES!B:B,A1801)+SUMIFS(Hoja10!E:E,Hoja10!A:A,A1801)+SUMIFS(Hoja11!E:E,Hoja11!A:A,A1801)+SUMIFS(Hoja12!E:E,Hoja12!A:A,A1801)+SUMIFS(Hoja13!E:E,Hoja13!A:A,A1801)+SUMIFS(Hoja14!E:E,Hoja14!A:A,A1801)+SUMIFS(Hoja15!E:E,Hoja15!A:A,A1801)+SUMIFS(Hoja16!E:E,Hoja16!A:A,A1801)</f>
        <v>7</v>
      </c>
      <c r="F1801">
        <f>IFERROR(VLOOKUP(A1801,Hoja7!$I:$J,2,0),0)</f>
        <v>0</v>
      </c>
      <c r="G1801">
        <f t="shared" si="28"/>
        <v>7</v>
      </c>
    </row>
    <row r="1802" spans="1:7" x14ac:dyDescent="0.25">
      <c r="A1802" t="s">
        <v>3105</v>
      </c>
      <c r="B1802" t="s">
        <v>3085</v>
      </c>
      <c r="C1802">
        <v>17</v>
      </c>
      <c r="D1802" t="s">
        <v>6826</v>
      </c>
      <c r="E1802">
        <f>IFERROR(VLOOKUP(A1802,Hoja1!$A:$E,5,0),0)-SUMIFS(REDUCCIONES!C:C,REDUCCIONES!B:B,A1802)+SUMIFS(Hoja10!E:E,Hoja10!A:A,A1802)+SUMIFS(Hoja11!E:E,Hoja11!A:A,A1802)+SUMIFS(Hoja12!E:E,Hoja12!A:A,A1802)+SUMIFS(Hoja13!E:E,Hoja13!A:A,A1802)+SUMIFS(Hoja14!E:E,Hoja14!A:A,A1802)+SUMIFS(Hoja15!E:E,Hoja15!A:A,A1802)+SUMIFS(Hoja16!E:E,Hoja16!A:A,A1802)</f>
        <v>1</v>
      </c>
      <c r="F1802">
        <f>IFERROR(VLOOKUP(A1802,Hoja7!$I:$J,2,0),0)</f>
        <v>0</v>
      </c>
      <c r="G1802">
        <f t="shared" si="28"/>
        <v>1</v>
      </c>
    </row>
    <row r="1803" spans="1:7" x14ac:dyDescent="0.25">
      <c r="A1803" t="s">
        <v>6827</v>
      </c>
      <c r="B1803" t="s">
        <v>3085</v>
      </c>
      <c r="C1803">
        <v>19</v>
      </c>
      <c r="D1803" t="s">
        <v>6826</v>
      </c>
      <c r="E1803">
        <f>IFERROR(VLOOKUP(A1803,Hoja1!$A:$E,5,0),0)-SUMIFS(REDUCCIONES!C:C,REDUCCIONES!B:B,A1803)+SUMIFS(Hoja10!E:E,Hoja10!A:A,A1803)+SUMIFS(Hoja11!E:E,Hoja11!A:A,A1803)+SUMIFS(Hoja12!E:E,Hoja12!A:A,A1803)+SUMIFS(Hoja13!E:E,Hoja13!A:A,A1803)+SUMIFS(Hoja14!E:E,Hoja14!A:A,A1803)+SUMIFS(Hoja15!E:E,Hoja15!A:A,A1803)+SUMIFS(Hoja16!E:E,Hoja16!A:A,A1803)</f>
        <v>0</v>
      </c>
      <c r="F1803">
        <f>IFERROR(VLOOKUP(A1803,Hoja7!$I:$J,2,0),0)</f>
        <v>0</v>
      </c>
      <c r="G1803">
        <f t="shared" si="28"/>
        <v>0</v>
      </c>
    </row>
    <row r="1804" spans="1:7" x14ac:dyDescent="0.25">
      <c r="A1804" t="s">
        <v>3107</v>
      </c>
      <c r="B1804" t="s">
        <v>3085</v>
      </c>
      <c r="C1804">
        <v>21</v>
      </c>
      <c r="D1804" t="s">
        <v>6826</v>
      </c>
      <c r="E1804">
        <f>IFERROR(VLOOKUP(A1804,Hoja1!$A:$E,5,0),0)-SUMIFS(REDUCCIONES!C:C,REDUCCIONES!B:B,A1804)+SUMIFS(Hoja10!E:E,Hoja10!A:A,A1804)+SUMIFS(Hoja11!E:E,Hoja11!A:A,A1804)+SUMIFS(Hoja12!E:E,Hoja12!A:A,A1804)+SUMIFS(Hoja13!E:E,Hoja13!A:A,A1804)+SUMIFS(Hoja14!E:E,Hoja14!A:A,A1804)+SUMIFS(Hoja15!E:E,Hoja15!A:A,A1804)+SUMIFS(Hoja16!E:E,Hoja16!A:A,A1804)</f>
        <v>23</v>
      </c>
      <c r="F1804">
        <f>IFERROR(VLOOKUP(A1804,Hoja7!$I:$J,2,0),0)</f>
        <v>0</v>
      </c>
      <c r="G1804">
        <f t="shared" si="28"/>
        <v>23</v>
      </c>
    </row>
    <row r="1805" spans="1:7" x14ac:dyDescent="0.25">
      <c r="A1805" t="s">
        <v>3359</v>
      </c>
      <c r="B1805" t="s">
        <v>3085</v>
      </c>
      <c r="C1805">
        <v>23</v>
      </c>
      <c r="D1805" t="s">
        <v>6826</v>
      </c>
      <c r="E1805">
        <f>IFERROR(VLOOKUP(A1805,Hoja1!$A:$E,5,0),0)-SUMIFS(REDUCCIONES!C:C,REDUCCIONES!B:B,A1805)+SUMIFS(Hoja10!E:E,Hoja10!A:A,A1805)+SUMIFS(Hoja11!E:E,Hoja11!A:A,A1805)+SUMIFS(Hoja12!E:E,Hoja12!A:A,A1805)+SUMIFS(Hoja13!E:E,Hoja13!A:A,A1805)+SUMIFS(Hoja14!E:E,Hoja14!A:A,A1805)+SUMIFS(Hoja15!E:E,Hoja15!A:A,A1805)+SUMIFS(Hoja16!E:E,Hoja16!A:A,A1805)</f>
        <v>1</v>
      </c>
      <c r="F1805">
        <f>IFERROR(VLOOKUP(A1805,Hoja7!$I:$J,2,0),0)</f>
        <v>0</v>
      </c>
      <c r="G1805">
        <f t="shared" si="28"/>
        <v>1</v>
      </c>
    </row>
    <row r="1806" spans="1:7" x14ac:dyDescent="0.25">
      <c r="A1806" t="s">
        <v>6828</v>
      </c>
      <c r="B1806" t="s">
        <v>4275</v>
      </c>
      <c r="C1806">
        <v>1</v>
      </c>
      <c r="D1806" t="s">
        <v>6829</v>
      </c>
      <c r="E1806">
        <f>IFERROR(VLOOKUP(A1806,Hoja1!$A:$E,5,0),0)-SUMIFS(REDUCCIONES!C:C,REDUCCIONES!B:B,A1806)+SUMIFS(Hoja10!E:E,Hoja10!A:A,A1806)+SUMIFS(Hoja11!E:E,Hoja11!A:A,A1806)+SUMIFS(Hoja12!E:E,Hoja12!A:A,A1806)+SUMIFS(Hoja13!E:E,Hoja13!A:A,A1806)+SUMIFS(Hoja14!E:E,Hoja14!A:A,A1806)+SUMIFS(Hoja15!E:E,Hoja15!A:A,A1806)+SUMIFS(Hoja16!E:E,Hoja16!A:A,A1806)</f>
        <v>0</v>
      </c>
      <c r="F1806">
        <f>IFERROR(VLOOKUP(A1806,Hoja7!$I:$J,2,0),0)</f>
        <v>0</v>
      </c>
      <c r="G1806">
        <f t="shared" si="28"/>
        <v>0</v>
      </c>
    </row>
    <row r="1807" spans="1:7" x14ac:dyDescent="0.25">
      <c r="A1807" t="s">
        <v>4391</v>
      </c>
      <c r="B1807" t="s">
        <v>4275</v>
      </c>
      <c r="C1807">
        <v>3</v>
      </c>
      <c r="D1807" t="s">
        <v>6829</v>
      </c>
      <c r="E1807">
        <f>IFERROR(VLOOKUP(A1807,Hoja1!$A:$E,5,0),0)-SUMIFS(REDUCCIONES!C:C,REDUCCIONES!B:B,A1807)+SUMIFS(Hoja10!E:E,Hoja10!A:A,A1807)+SUMIFS(Hoja11!E:E,Hoja11!A:A,A1807)+SUMIFS(Hoja12!E:E,Hoja12!A:A,A1807)+SUMIFS(Hoja13!E:E,Hoja13!A:A,A1807)+SUMIFS(Hoja14!E:E,Hoja14!A:A,A1807)+SUMIFS(Hoja15!E:E,Hoja15!A:A,A1807)+SUMIFS(Hoja16!E:E,Hoja16!A:A,A1807)</f>
        <v>8</v>
      </c>
      <c r="F1807">
        <f>IFERROR(VLOOKUP(A1807,Hoja7!$I:$J,2,0),0)</f>
        <v>0</v>
      </c>
      <c r="G1807">
        <f t="shared" si="28"/>
        <v>8</v>
      </c>
    </row>
    <row r="1808" spans="1:7" x14ac:dyDescent="0.25">
      <c r="A1808" t="s">
        <v>4353</v>
      </c>
      <c r="B1808" t="s">
        <v>4275</v>
      </c>
      <c r="C1808">
        <v>5</v>
      </c>
      <c r="D1808" t="s">
        <v>6829</v>
      </c>
      <c r="E1808">
        <f>IFERROR(VLOOKUP(A1808,Hoja1!$A:$E,5,0),0)-SUMIFS(REDUCCIONES!C:C,REDUCCIONES!B:B,A1808)+SUMIFS(Hoja10!E:E,Hoja10!A:A,A1808)+SUMIFS(Hoja11!E:E,Hoja11!A:A,A1808)+SUMIFS(Hoja12!E:E,Hoja12!A:A,A1808)+SUMIFS(Hoja13!E:E,Hoja13!A:A,A1808)+SUMIFS(Hoja14!E:E,Hoja14!A:A,A1808)+SUMIFS(Hoja15!E:E,Hoja15!A:A,A1808)+SUMIFS(Hoja16!E:E,Hoja16!A:A,A1808)</f>
        <v>25</v>
      </c>
      <c r="F1808">
        <f>IFERROR(VLOOKUP(A1808,Hoja7!$I:$J,2,0),0)</f>
        <v>32</v>
      </c>
      <c r="G1808">
        <f t="shared" si="28"/>
        <v>-7</v>
      </c>
    </row>
    <row r="1809" spans="1:7" x14ac:dyDescent="0.25">
      <c r="A1809" t="s">
        <v>4355</v>
      </c>
      <c r="B1809" t="s">
        <v>4275</v>
      </c>
      <c r="C1809">
        <v>7</v>
      </c>
      <c r="D1809" t="s">
        <v>6829</v>
      </c>
      <c r="E1809">
        <f>IFERROR(VLOOKUP(A1809,Hoja1!$A:$E,5,0),0)-SUMIFS(REDUCCIONES!C:C,REDUCCIONES!B:B,A1809)+SUMIFS(Hoja10!E:E,Hoja10!A:A,A1809)+SUMIFS(Hoja11!E:E,Hoja11!A:A,A1809)+SUMIFS(Hoja12!E:E,Hoja12!A:A,A1809)+SUMIFS(Hoja13!E:E,Hoja13!A:A,A1809)+SUMIFS(Hoja14!E:E,Hoja14!A:A,A1809)+SUMIFS(Hoja15!E:E,Hoja15!A:A,A1809)+SUMIFS(Hoja16!E:E,Hoja16!A:A,A1809)</f>
        <v>49</v>
      </c>
      <c r="F1809">
        <f>IFERROR(VLOOKUP(A1809,Hoja7!$I:$J,2,0),0)</f>
        <v>12</v>
      </c>
      <c r="G1809">
        <f t="shared" si="28"/>
        <v>37</v>
      </c>
    </row>
    <row r="1810" spans="1:7" x14ac:dyDescent="0.25">
      <c r="A1810" t="s">
        <v>4274</v>
      </c>
      <c r="B1810" t="s">
        <v>4275</v>
      </c>
      <c r="C1810">
        <v>9</v>
      </c>
      <c r="D1810" t="s">
        <v>6829</v>
      </c>
      <c r="E1810">
        <f>IFERROR(VLOOKUP(A1810,Hoja1!$A:$E,5,0),0)-SUMIFS(REDUCCIONES!C:C,REDUCCIONES!B:B,A1810)+SUMIFS(Hoja10!E:E,Hoja10!A:A,A1810)+SUMIFS(Hoja11!E:E,Hoja11!A:A,A1810)+SUMIFS(Hoja12!E:E,Hoja12!A:A,A1810)+SUMIFS(Hoja13!E:E,Hoja13!A:A,A1810)+SUMIFS(Hoja14!E:E,Hoja14!A:A,A1810)+SUMIFS(Hoja15!E:E,Hoja15!A:A,A1810)+SUMIFS(Hoja16!E:E,Hoja16!A:A,A1810)</f>
        <v>90</v>
      </c>
      <c r="F1810">
        <f>IFERROR(VLOOKUP(A1810,Hoja7!$I:$J,2,0),0)</f>
        <v>13</v>
      </c>
      <c r="G1810">
        <f t="shared" si="28"/>
        <v>77</v>
      </c>
    </row>
    <row r="1811" spans="1:7" x14ac:dyDescent="0.25">
      <c r="A1811" t="s">
        <v>4286</v>
      </c>
      <c r="B1811" t="s">
        <v>4275</v>
      </c>
      <c r="C1811">
        <v>11</v>
      </c>
      <c r="D1811" t="s">
        <v>6829</v>
      </c>
      <c r="E1811">
        <f>IFERROR(VLOOKUP(A1811,Hoja1!$A:$E,5,0),0)-SUMIFS(REDUCCIONES!C:C,REDUCCIONES!B:B,A1811)+SUMIFS(Hoja10!E:E,Hoja10!A:A,A1811)+SUMIFS(Hoja11!E:E,Hoja11!A:A,A1811)+SUMIFS(Hoja12!E:E,Hoja12!A:A,A1811)+SUMIFS(Hoja13!E:E,Hoja13!A:A,A1811)+SUMIFS(Hoja14!E:E,Hoja14!A:A,A1811)+SUMIFS(Hoja15!E:E,Hoja15!A:A,A1811)+SUMIFS(Hoja16!E:E,Hoja16!A:A,A1811)</f>
        <v>38</v>
      </c>
      <c r="F1811">
        <f>IFERROR(VLOOKUP(A1811,Hoja7!$I:$J,2,0),0)</f>
        <v>7</v>
      </c>
      <c r="G1811">
        <f t="shared" si="28"/>
        <v>31</v>
      </c>
    </row>
    <row r="1812" spans="1:7" x14ac:dyDescent="0.25">
      <c r="A1812" t="s">
        <v>4387</v>
      </c>
      <c r="B1812" t="s">
        <v>4275</v>
      </c>
      <c r="C1812">
        <v>13</v>
      </c>
      <c r="D1812" t="s">
        <v>6829</v>
      </c>
      <c r="E1812">
        <f>IFERROR(VLOOKUP(A1812,Hoja1!$A:$E,5,0),0)-SUMIFS(REDUCCIONES!C:C,REDUCCIONES!B:B,A1812)+SUMIFS(Hoja10!E:E,Hoja10!A:A,A1812)+SUMIFS(Hoja11!E:E,Hoja11!A:A,A1812)+SUMIFS(Hoja12!E:E,Hoja12!A:A,A1812)+SUMIFS(Hoja13!E:E,Hoja13!A:A,A1812)+SUMIFS(Hoja14!E:E,Hoja14!A:A,A1812)+SUMIFS(Hoja15!E:E,Hoja15!A:A,A1812)+SUMIFS(Hoja16!E:E,Hoja16!A:A,A1812)</f>
        <v>69</v>
      </c>
      <c r="F1812">
        <f>IFERROR(VLOOKUP(A1812,Hoja7!$I:$J,2,0),0)</f>
        <v>5</v>
      </c>
      <c r="G1812">
        <f t="shared" si="28"/>
        <v>64</v>
      </c>
    </row>
    <row r="1813" spans="1:7" x14ac:dyDescent="0.25">
      <c r="A1813" t="s">
        <v>4389</v>
      </c>
      <c r="B1813" t="s">
        <v>4275</v>
      </c>
      <c r="C1813">
        <v>15</v>
      </c>
      <c r="D1813" t="s">
        <v>6829</v>
      </c>
      <c r="E1813">
        <f>IFERROR(VLOOKUP(A1813,Hoja1!$A:$E,5,0),0)-SUMIFS(REDUCCIONES!C:C,REDUCCIONES!B:B,A1813)+SUMIFS(Hoja10!E:E,Hoja10!A:A,A1813)+SUMIFS(Hoja11!E:E,Hoja11!A:A,A1813)+SUMIFS(Hoja12!E:E,Hoja12!A:A,A1813)+SUMIFS(Hoja13!E:E,Hoja13!A:A,A1813)+SUMIFS(Hoja14!E:E,Hoja14!A:A,A1813)+SUMIFS(Hoja15!E:E,Hoja15!A:A,A1813)+SUMIFS(Hoja16!E:E,Hoja16!A:A,A1813)</f>
        <v>37</v>
      </c>
      <c r="F1813">
        <f>IFERROR(VLOOKUP(A1813,Hoja7!$I:$J,2,0),0)</f>
        <v>0</v>
      </c>
      <c r="G1813">
        <f t="shared" si="28"/>
        <v>37</v>
      </c>
    </row>
    <row r="1814" spans="1:7" x14ac:dyDescent="0.25">
      <c r="A1814" t="s">
        <v>4424</v>
      </c>
      <c r="B1814" t="s">
        <v>4275</v>
      </c>
      <c r="C1814">
        <v>17</v>
      </c>
      <c r="D1814" t="s">
        <v>6829</v>
      </c>
      <c r="E1814">
        <f>IFERROR(VLOOKUP(A1814,Hoja1!$A:$E,5,0),0)-SUMIFS(REDUCCIONES!C:C,REDUCCIONES!B:B,A1814)+SUMIFS(Hoja10!E:E,Hoja10!A:A,A1814)+SUMIFS(Hoja11!E:E,Hoja11!A:A,A1814)+SUMIFS(Hoja12!E:E,Hoja12!A:A,A1814)+SUMIFS(Hoja13!E:E,Hoja13!A:A,A1814)+SUMIFS(Hoja14!E:E,Hoja14!A:A,A1814)+SUMIFS(Hoja15!E:E,Hoja15!A:A,A1814)+SUMIFS(Hoja16!E:E,Hoja16!A:A,A1814)</f>
        <v>26</v>
      </c>
      <c r="F1814">
        <f>IFERROR(VLOOKUP(A1814,Hoja7!$I:$J,2,0),0)</f>
        <v>2</v>
      </c>
      <c r="G1814">
        <f t="shared" si="28"/>
        <v>24</v>
      </c>
    </row>
    <row r="1815" spans="1:7" x14ac:dyDescent="0.25">
      <c r="A1815" t="s">
        <v>4426</v>
      </c>
      <c r="B1815" t="s">
        <v>4275</v>
      </c>
      <c r="C1815">
        <v>19</v>
      </c>
      <c r="D1815" t="s">
        <v>6829</v>
      </c>
      <c r="E1815">
        <f>IFERROR(VLOOKUP(A1815,Hoja1!$A:$E,5,0),0)-SUMIFS(REDUCCIONES!C:C,REDUCCIONES!B:B,A1815)+SUMIFS(Hoja10!E:E,Hoja10!A:A,A1815)+SUMIFS(Hoja11!E:E,Hoja11!A:A,A1815)+SUMIFS(Hoja12!E:E,Hoja12!A:A,A1815)+SUMIFS(Hoja13!E:E,Hoja13!A:A,A1815)+SUMIFS(Hoja14!E:E,Hoja14!A:A,A1815)+SUMIFS(Hoja15!E:E,Hoja15!A:A,A1815)+SUMIFS(Hoja16!E:E,Hoja16!A:A,A1815)</f>
        <v>12</v>
      </c>
      <c r="F1815">
        <f>IFERROR(VLOOKUP(A1815,Hoja7!$I:$J,2,0),0)</f>
        <v>2</v>
      </c>
      <c r="G1815">
        <f t="shared" si="28"/>
        <v>10</v>
      </c>
    </row>
    <row r="1816" spans="1:7" x14ac:dyDescent="0.25">
      <c r="A1816" t="s">
        <v>4428</v>
      </c>
      <c r="B1816" t="s">
        <v>4275</v>
      </c>
      <c r="C1816">
        <v>21</v>
      </c>
      <c r="D1816" t="s">
        <v>6829</v>
      </c>
      <c r="E1816">
        <f>IFERROR(VLOOKUP(A1816,Hoja1!$A:$E,5,0),0)-SUMIFS(REDUCCIONES!C:C,REDUCCIONES!B:B,A1816)+SUMIFS(Hoja10!E:E,Hoja10!A:A,A1816)+SUMIFS(Hoja11!E:E,Hoja11!A:A,A1816)+SUMIFS(Hoja12!E:E,Hoja12!A:A,A1816)+SUMIFS(Hoja13!E:E,Hoja13!A:A,A1816)+SUMIFS(Hoja14!E:E,Hoja14!A:A,A1816)+SUMIFS(Hoja15!E:E,Hoja15!A:A,A1816)+SUMIFS(Hoja16!E:E,Hoja16!A:A,A1816)</f>
        <v>11</v>
      </c>
      <c r="F1816">
        <f>IFERROR(VLOOKUP(A1816,Hoja7!$I:$J,2,0),0)</f>
        <v>0</v>
      </c>
      <c r="G1816">
        <f t="shared" si="28"/>
        <v>11</v>
      </c>
    </row>
    <row r="1817" spans="1:7" x14ac:dyDescent="0.25">
      <c r="A1817" t="s">
        <v>6830</v>
      </c>
      <c r="B1817" t="s">
        <v>4275</v>
      </c>
      <c r="C1817">
        <v>23</v>
      </c>
      <c r="D1817" t="s">
        <v>6829</v>
      </c>
      <c r="E1817">
        <f>IFERROR(VLOOKUP(A1817,Hoja1!$A:$E,5,0),0)-SUMIFS(REDUCCIONES!C:C,REDUCCIONES!B:B,A1817)+SUMIFS(Hoja10!E:E,Hoja10!A:A,A1817)+SUMIFS(Hoja11!E:E,Hoja11!A:A,A1817)+SUMIFS(Hoja12!E:E,Hoja12!A:A,A1817)+SUMIFS(Hoja13!E:E,Hoja13!A:A,A1817)+SUMIFS(Hoja14!E:E,Hoja14!A:A,A1817)+SUMIFS(Hoja15!E:E,Hoja15!A:A,A1817)+SUMIFS(Hoja16!E:E,Hoja16!A:A,A1817)</f>
        <v>0</v>
      </c>
      <c r="F1817">
        <f>IFERROR(VLOOKUP(A1817,Hoja7!$I:$J,2,0),0)</f>
        <v>0</v>
      </c>
      <c r="G1817">
        <f t="shared" si="28"/>
        <v>0</v>
      </c>
    </row>
    <row r="1818" spans="1:7" x14ac:dyDescent="0.25">
      <c r="A1818" t="s">
        <v>6831</v>
      </c>
      <c r="B1818" t="s">
        <v>6832</v>
      </c>
      <c r="C1818">
        <v>1</v>
      </c>
      <c r="D1818" t="s">
        <v>6833</v>
      </c>
      <c r="E1818">
        <f>IFERROR(VLOOKUP(A1818,Hoja1!$A:$E,5,0),0)-SUMIFS(REDUCCIONES!C:C,REDUCCIONES!B:B,A1818)+SUMIFS(Hoja10!E:E,Hoja10!A:A,A1818)+SUMIFS(Hoja11!E:E,Hoja11!A:A,A1818)+SUMIFS(Hoja12!E:E,Hoja12!A:A,A1818)+SUMIFS(Hoja13!E:E,Hoja13!A:A,A1818)+SUMIFS(Hoja14!E:E,Hoja14!A:A,A1818)+SUMIFS(Hoja15!E:E,Hoja15!A:A,A1818)+SUMIFS(Hoja16!E:E,Hoja16!A:A,A1818)</f>
        <v>0</v>
      </c>
      <c r="F1818">
        <f>IFERROR(VLOOKUP(A1818,Hoja7!$I:$J,2,0),0)</f>
        <v>0</v>
      </c>
      <c r="G1818">
        <f t="shared" si="28"/>
        <v>0</v>
      </c>
    </row>
    <row r="1819" spans="1:7" x14ac:dyDescent="0.25">
      <c r="A1819" t="s">
        <v>6834</v>
      </c>
      <c r="B1819" t="s">
        <v>6832</v>
      </c>
      <c r="C1819">
        <v>3</v>
      </c>
      <c r="D1819" t="s">
        <v>6833</v>
      </c>
      <c r="E1819">
        <f>IFERROR(VLOOKUP(A1819,Hoja1!$A:$E,5,0),0)-SUMIFS(REDUCCIONES!C:C,REDUCCIONES!B:B,A1819)+SUMIFS(Hoja10!E:E,Hoja10!A:A,A1819)+SUMIFS(Hoja11!E:E,Hoja11!A:A,A1819)+SUMIFS(Hoja12!E:E,Hoja12!A:A,A1819)+SUMIFS(Hoja13!E:E,Hoja13!A:A,A1819)+SUMIFS(Hoja14!E:E,Hoja14!A:A,A1819)+SUMIFS(Hoja15!E:E,Hoja15!A:A,A1819)+SUMIFS(Hoja16!E:E,Hoja16!A:A,A1819)</f>
        <v>0</v>
      </c>
      <c r="F1819">
        <f>IFERROR(VLOOKUP(A1819,Hoja7!$I:$J,2,0),0)</f>
        <v>0</v>
      </c>
      <c r="G1819">
        <f t="shared" si="28"/>
        <v>0</v>
      </c>
    </row>
    <row r="1820" spans="1:7" x14ac:dyDescent="0.25">
      <c r="A1820" t="s">
        <v>6835</v>
      </c>
      <c r="B1820" t="s">
        <v>6832</v>
      </c>
      <c r="C1820">
        <v>5</v>
      </c>
      <c r="D1820" t="s">
        <v>6833</v>
      </c>
      <c r="E1820">
        <f>IFERROR(VLOOKUP(A1820,Hoja1!$A:$E,5,0),0)-SUMIFS(REDUCCIONES!C:C,REDUCCIONES!B:B,A1820)+SUMIFS(Hoja10!E:E,Hoja10!A:A,A1820)+SUMIFS(Hoja11!E:E,Hoja11!A:A,A1820)+SUMIFS(Hoja12!E:E,Hoja12!A:A,A1820)+SUMIFS(Hoja13!E:E,Hoja13!A:A,A1820)+SUMIFS(Hoja14!E:E,Hoja14!A:A,A1820)+SUMIFS(Hoja15!E:E,Hoja15!A:A,A1820)+SUMIFS(Hoja16!E:E,Hoja16!A:A,A1820)</f>
        <v>0</v>
      </c>
      <c r="F1820">
        <f>IFERROR(VLOOKUP(A1820,Hoja7!$I:$J,2,0),0)</f>
        <v>0</v>
      </c>
      <c r="G1820">
        <f t="shared" si="28"/>
        <v>0</v>
      </c>
    </row>
    <row r="1821" spans="1:7" x14ac:dyDescent="0.25">
      <c r="A1821" t="s">
        <v>6836</v>
      </c>
      <c r="B1821" t="s">
        <v>6832</v>
      </c>
      <c r="C1821">
        <v>7</v>
      </c>
      <c r="D1821" t="s">
        <v>6833</v>
      </c>
      <c r="E1821">
        <f>IFERROR(VLOOKUP(A1821,Hoja1!$A:$E,5,0),0)-SUMIFS(REDUCCIONES!C:C,REDUCCIONES!B:B,A1821)+SUMIFS(Hoja10!E:E,Hoja10!A:A,A1821)+SUMIFS(Hoja11!E:E,Hoja11!A:A,A1821)+SUMIFS(Hoja12!E:E,Hoja12!A:A,A1821)+SUMIFS(Hoja13!E:E,Hoja13!A:A,A1821)+SUMIFS(Hoja14!E:E,Hoja14!A:A,A1821)+SUMIFS(Hoja15!E:E,Hoja15!A:A,A1821)+SUMIFS(Hoja16!E:E,Hoja16!A:A,A1821)</f>
        <v>0</v>
      </c>
      <c r="F1821">
        <f>IFERROR(VLOOKUP(A1821,Hoja7!$I:$J,2,0),0)</f>
        <v>0</v>
      </c>
      <c r="G1821">
        <f t="shared" si="28"/>
        <v>0</v>
      </c>
    </row>
    <row r="1822" spans="1:7" x14ac:dyDescent="0.25">
      <c r="A1822" t="s">
        <v>6837</v>
      </c>
      <c r="B1822" t="s">
        <v>6832</v>
      </c>
      <c r="C1822">
        <v>9</v>
      </c>
      <c r="D1822" t="s">
        <v>6833</v>
      </c>
      <c r="E1822">
        <f>IFERROR(VLOOKUP(A1822,Hoja1!$A:$E,5,0),0)-SUMIFS(REDUCCIONES!C:C,REDUCCIONES!B:B,A1822)+SUMIFS(Hoja10!E:E,Hoja10!A:A,A1822)+SUMIFS(Hoja11!E:E,Hoja11!A:A,A1822)+SUMIFS(Hoja12!E:E,Hoja12!A:A,A1822)+SUMIFS(Hoja13!E:E,Hoja13!A:A,A1822)+SUMIFS(Hoja14!E:E,Hoja14!A:A,A1822)+SUMIFS(Hoja15!E:E,Hoja15!A:A,A1822)+SUMIFS(Hoja16!E:E,Hoja16!A:A,A1822)</f>
        <v>0</v>
      </c>
      <c r="F1822">
        <f>IFERROR(VLOOKUP(A1822,Hoja7!$I:$J,2,0),0)</f>
        <v>0</v>
      </c>
      <c r="G1822">
        <f t="shared" si="28"/>
        <v>0</v>
      </c>
    </row>
    <row r="1823" spans="1:7" x14ac:dyDescent="0.25">
      <c r="A1823" t="s">
        <v>6838</v>
      </c>
      <c r="B1823" t="s">
        <v>6832</v>
      </c>
      <c r="C1823">
        <v>11</v>
      </c>
      <c r="D1823" t="s">
        <v>6833</v>
      </c>
      <c r="E1823">
        <f>IFERROR(VLOOKUP(A1823,Hoja1!$A:$E,5,0),0)-SUMIFS(REDUCCIONES!C:C,REDUCCIONES!B:B,A1823)+SUMIFS(Hoja10!E:E,Hoja10!A:A,A1823)+SUMIFS(Hoja11!E:E,Hoja11!A:A,A1823)+SUMIFS(Hoja12!E:E,Hoja12!A:A,A1823)+SUMIFS(Hoja13!E:E,Hoja13!A:A,A1823)+SUMIFS(Hoja14!E:E,Hoja14!A:A,A1823)+SUMIFS(Hoja15!E:E,Hoja15!A:A,A1823)+SUMIFS(Hoja16!E:E,Hoja16!A:A,A1823)</f>
        <v>0</v>
      </c>
      <c r="F1823">
        <f>IFERROR(VLOOKUP(A1823,Hoja7!$I:$J,2,0),0)</f>
        <v>0</v>
      </c>
      <c r="G1823">
        <f t="shared" si="28"/>
        <v>0</v>
      </c>
    </row>
    <row r="1824" spans="1:7" x14ac:dyDescent="0.25">
      <c r="A1824" t="s">
        <v>6839</v>
      </c>
      <c r="B1824" t="s">
        <v>6832</v>
      </c>
      <c r="C1824">
        <v>13</v>
      </c>
      <c r="D1824" t="s">
        <v>6833</v>
      </c>
      <c r="E1824">
        <f>IFERROR(VLOOKUP(A1824,Hoja1!$A:$E,5,0),0)-SUMIFS(REDUCCIONES!C:C,REDUCCIONES!B:B,A1824)+SUMIFS(Hoja10!E:E,Hoja10!A:A,A1824)+SUMIFS(Hoja11!E:E,Hoja11!A:A,A1824)+SUMIFS(Hoja12!E:E,Hoja12!A:A,A1824)+SUMIFS(Hoja13!E:E,Hoja13!A:A,A1824)+SUMIFS(Hoja14!E:E,Hoja14!A:A,A1824)+SUMIFS(Hoja15!E:E,Hoja15!A:A,A1824)+SUMIFS(Hoja16!E:E,Hoja16!A:A,A1824)</f>
        <v>0</v>
      </c>
      <c r="F1824">
        <f>IFERROR(VLOOKUP(A1824,Hoja7!$I:$J,2,0),0)</f>
        <v>0</v>
      </c>
      <c r="G1824">
        <f t="shared" si="28"/>
        <v>0</v>
      </c>
    </row>
    <row r="1825" spans="1:7" x14ac:dyDescent="0.25">
      <c r="A1825" t="s">
        <v>6840</v>
      </c>
      <c r="B1825" t="s">
        <v>6832</v>
      </c>
      <c r="C1825">
        <v>15</v>
      </c>
      <c r="D1825" t="s">
        <v>6833</v>
      </c>
      <c r="E1825">
        <f>IFERROR(VLOOKUP(A1825,Hoja1!$A:$E,5,0),0)-SUMIFS(REDUCCIONES!C:C,REDUCCIONES!B:B,A1825)+SUMIFS(Hoja10!E:E,Hoja10!A:A,A1825)+SUMIFS(Hoja11!E:E,Hoja11!A:A,A1825)+SUMIFS(Hoja12!E:E,Hoja12!A:A,A1825)+SUMIFS(Hoja13!E:E,Hoja13!A:A,A1825)+SUMIFS(Hoja14!E:E,Hoja14!A:A,A1825)+SUMIFS(Hoja15!E:E,Hoja15!A:A,A1825)+SUMIFS(Hoja16!E:E,Hoja16!A:A,A1825)</f>
        <v>0</v>
      </c>
      <c r="F1825">
        <f>IFERROR(VLOOKUP(A1825,Hoja7!$I:$J,2,0),0)</f>
        <v>0</v>
      </c>
      <c r="G1825">
        <f t="shared" si="28"/>
        <v>0</v>
      </c>
    </row>
    <row r="1826" spans="1:7" x14ac:dyDescent="0.25">
      <c r="A1826" t="s">
        <v>6841</v>
      </c>
      <c r="B1826" t="s">
        <v>6832</v>
      </c>
      <c r="C1826">
        <v>17</v>
      </c>
      <c r="D1826" t="s">
        <v>6833</v>
      </c>
      <c r="E1826">
        <f>IFERROR(VLOOKUP(A1826,Hoja1!$A:$E,5,0),0)-SUMIFS(REDUCCIONES!C:C,REDUCCIONES!B:B,A1826)+SUMIFS(Hoja10!E:E,Hoja10!A:A,A1826)+SUMIFS(Hoja11!E:E,Hoja11!A:A,A1826)+SUMIFS(Hoja12!E:E,Hoja12!A:A,A1826)+SUMIFS(Hoja13!E:E,Hoja13!A:A,A1826)+SUMIFS(Hoja14!E:E,Hoja14!A:A,A1826)+SUMIFS(Hoja15!E:E,Hoja15!A:A,A1826)+SUMIFS(Hoja16!E:E,Hoja16!A:A,A1826)</f>
        <v>0</v>
      </c>
      <c r="F1826">
        <f>IFERROR(VLOOKUP(A1826,Hoja7!$I:$J,2,0),0)</f>
        <v>0</v>
      </c>
      <c r="G1826">
        <f t="shared" si="28"/>
        <v>0</v>
      </c>
    </row>
    <row r="1827" spans="1:7" x14ac:dyDescent="0.25">
      <c r="A1827" t="s">
        <v>6842</v>
      </c>
      <c r="B1827" t="s">
        <v>6832</v>
      </c>
      <c r="C1827">
        <v>19</v>
      </c>
      <c r="D1827" t="s">
        <v>6833</v>
      </c>
      <c r="E1827">
        <f>IFERROR(VLOOKUP(A1827,Hoja1!$A:$E,5,0),0)-SUMIFS(REDUCCIONES!C:C,REDUCCIONES!B:B,A1827)+SUMIFS(Hoja10!E:E,Hoja10!A:A,A1827)+SUMIFS(Hoja11!E:E,Hoja11!A:A,A1827)+SUMIFS(Hoja12!E:E,Hoja12!A:A,A1827)+SUMIFS(Hoja13!E:E,Hoja13!A:A,A1827)+SUMIFS(Hoja14!E:E,Hoja14!A:A,A1827)+SUMIFS(Hoja15!E:E,Hoja15!A:A,A1827)+SUMIFS(Hoja16!E:E,Hoja16!A:A,A1827)</f>
        <v>0</v>
      </c>
      <c r="F1827">
        <f>IFERROR(VLOOKUP(A1827,Hoja7!$I:$J,2,0),0)</f>
        <v>0</v>
      </c>
      <c r="G1827">
        <f t="shared" si="28"/>
        <v>0</v>
      </c>
    </row>
    <row r="1828" spans="1:7" x14ac:dyDescent="0.25">
      <c r="A1828" t="s">
        <v>6843</v>
      </c>
      <c r="B1828" t="s">
        <v>6832</v>
      </c>
      <c r="C1828">
        <v>21</v>
      </c>
      <c r="D1828" t="s">
        <v>6833</v>
      </c>
      <c r="E1828">
        <f>IFERROR(VLOOKUP(A1828,Hoja1!$A:$E,5,0),0)-SUMIFS(REDUCCIONES!C:C,REDUCCIONES!B:B,A1828)+SUMIFS(Hoja10!E:E,Hoja10!A:A,A1828)+SUMIFS(Hoja11!E:E,Hoja11!A:A,A1828)+SUMIFS(Hoja12!E:E,Hoja12!A:A,A1828)+SUMIFS(Hoja13!E:E,Hoja13!A:A,A1828)+SUMIFS(Hoja14!E:E,Hoja14!A:A,A1828)+SUMIFS(Hoja15!E:E,Hoja15!A:A,A1828)+SUMIFS(Hoja16!E:E,Hoja16!A:A,A1828)</f>
        <v>0</v>
      </c>
      <c r="F1828">
        <f>IFERROR(VLOOKUP(A1828,Hoja7!$I:$J,2,0),0)</f>
        <v>0</v>
      </c>
      <c r="G1828">
        <f t="shared" si="28"/>
        <v>0</v>
      </c>
    </row>
    <row r="1829" spans="1:7" x14ac:dyDescent="0.25">
      <c r="A1829" t="s">
        <v>6844</v>
      </c>
      <c r="B1829" t="s">
        <v>6832</v>
      </c>
      <c r="C1829">
        <v>23</v>
      </c>
      <c r="D1829" t="s">
        <v>6833</v>
      </c>
      <c r="E1829">
        <f>IFERROR(VLOOKUP(A1829,Hoja1!$A:$E,5,0),0)-SUMIFS(REDUCCIONES!C:C,REDUCCIONES!B:B,A1829)+SUMIFS(Hoja10!E:E,Hoja10!A:A,A1829)+SUMIFS(Hoja11!E:E,Hoja11!A:A,A1829)+SUMIFS(Hoja12!E:E,Hoja12!A:A,A1829)+SUMIFS(Hoja13!E:E,Hoja13!A:A,A1829)+SUMIFS(Hoja14!E:E,Hoja14!A:A,A1829)+SUMIFS(Hoja15!E:E,Hoja15!A:A,A1829)+SUMIFS(Hoja16!E:E,Hoja16!A:A,A1829)</f>
        <v>0</v>
      </c>
      <c r="F1829">
        <f>IFERROR(VLOOKUP(A1829,Hoja7!$I:$J,2,0),0)</f>
        <v>0</v>
      </c>
      <c r="G1829">
        <f t="shared" si="28"/>
        <v>0</v>
      </c>
    </row>
    <row r="1830" spans="1:7" x14ac:dyDescent="0.25">
      <c r="A1830" t="s">
        <v>4682</v>
      </c>
      <c r="B1830" t="s">
        <v>105</v>
      </c>
      <c r="C1830" t="s">
        <v>179</v>
      </c>
      <c r="D1830" t="s">
        <v>6845</v>
      </c>
      <c r="E1830">
        <f>IFERROR(VLOOKUP(A1830,Hoja1!$A:$E,5,0),0)-SUMIFS(REDUCCIONES!C:C,REDUCCIONES!B:B,A1830)+SUMIFS(Hoja10!E:E,Hoja10!A:A,A1830)+SUMIFS(Hoja11!E:E,Hoja11!A:A,A1830)+SUMIFS(Hoja12!E:E,Hoja12!A:A,A1830)+SUMIFS(Hoja13!E:E,Hoja13!A:A,A1830)+SUMIFS(Hoja14!E:E,Hoja14!A:A,A1830)+SUMIFS(Hoja15!E:E,Hoja15!A:A,A1830)+SUMIFS(Hoja16!E:E,Hoja16!A:A,A1830)</f>
        <v>0</v>
      </c>
      <c r="F1830">
        <f>IFERROR(VLOOKUP(A1830,Hoja7!$I:$J,2,0),0)</f>
        <v>1</v>
      </c>
      <c r="G1830">
        <f t="shared" si="28"/>
        <v>-1</v>
      </c>
    </row>
    <row r="1831" spans="1:7" x14ac:dyDescent="0.25">
      <c r="A1831" t="s">
        <v>115</v>
      </c>
      <c r="B1831" t="s">
        <v>105</v>
      </c>
      <c r="C1831" t="s">
        <v>17</v>
      </c>
      <c r="D1831" t="s">
        <v>6845</v>
      </c>
      <c r="E1831">
        <f>IFERROR(VLOOKUP(A1831,Hoja1!$A:$E,5,0),0)-SUMIFS(REDUCCIONES!C:C,REDUCCIONES!B:B,A1831)+SUMIFS(Hoja10!E:E,Hoja10!A:A,A1831)+SUMIFS(Hoja11!E:E,Hoja11!A:A,A1831)+SUMIFS(Hoja12!E:E,Hoja12!A:A,A1831)+SUMIFS(Hoja13!E:E,Hoja13!A:A,A1831)+SUMIFS(Hoja14!E:E,Hoja14!A:A,A1831)+SUMIFS(Hoja15!E:E,Hoja15!A:A,A1831)+SUMIFS(Hoja16!E:E,Hoja16!A:A,A1831)</f>
        <v>61</v>
      </c>
      <c r="F1831">
        <f>IFERROR(VLOOKUP(A1831,Hoja7!$I:$J,2,0),0)</f>
        <v>0</v>
      </c>
      <c r="G1831">
        <f t="shared" si="28"/>
        <v>61</v>
      </c>
    </row>
    <row r="1832" spans="1:7" x14ac:dyDescent="0.25">
      <c r="A1832" t="s">
        <v>109</v>
      </c>
      <c r="B1832" t="s">
        <v>105</v>
      </c>
      <c r="C1832" t="s">
        <v>8</v>
      </c>
      <c r="D1832" t="s">
        <v>6845</v>
      </c>
      <c r="E1832">
        <f>IFERROR(VLOOKUP(A1832,Hoja1!$A:$E,5,0),0)-SUMIFS(REDUCCIONES!C:C,REDUCCIONES!B:B,A1832)+SUMIFS(Hoja10!E:E,Hoja10!A:A,A1832)+SUMIFS(Hoja11!E:E,Hoja11!A:A,A1832)+SUMIFS(Hoja12!E:E,Hoja12!A:A,A1832)+SUMIFS(Hoja13!E:E,Hoja13!A:A,A1832)+SUMIFS(Hoja14!E:E,Hoja14!A:A,A1832)+SUMIFS(Hoja15!E:E,Hoja15!A:A,A1832)+SUMIFS(Hoja16!E:E,Hoja16!A:A,A1832)</f>
        <v>120</v>
      </c>
      <c r="F1832">
        <f>IFERROR(VLOOKUP(A1832,Hoja7!$I:$J,2,0),0)</f>
        <v>1</v>
      </c>
      <c r="G1832">
        <f t="shared" si="28"/>
        <v>119</v>
      </c>
    </row>
    <row r="1833" spans="1:7" x14ac:dyDescent="0.25">
      <c r="A1833" t="s">
        <v>113</v>
      </c>
      <c r="B1833" t="s">
        <v>105</v>
      </c>
      <c r="C1833" t="s">
        <v>14</v>
      </c>
      <c r="D1833" t="s">
        <v>6845</v>
      </c>
      <c r="E1833">
        <f>IFERROR(VLOOKUP(A1833,Hoja1!$A:$E,5,0),0)-SUMIFS(REDUCCIONES!C:C,REDUCCIONES!B:B,A1833)+SUMIFS(Hoja10!E:E,Hoja10!A:A,A1833)+SUMIFS(Hoja11!E:E,Hoja11!A:A,A1833)+SUMIFS(Hoja12!E:E,Hoja12!A:A,A1833)+SUMIFS(Hoja13!E:E,Hoja13!A:A,A1833)+SUMIFS(Hoja14!E:E,Hoja14!A:A,A1833)+SUMIFS(Hoja15!E:E,Hoja15!A:A,A1833)+SUMIFS(Hoja16!E:E,Hoja16!A:A,A1833)</f>
        <v>215</v>
      </c>
      <c r="F1833">
        <f>IFERROR(VLOOKUP(A1833,Hoja7!$I:$J,2,0),0)</f>
        <v>1</v>
      </c>
      <c r="G1833">
        <f t="shared" si="28"/>
        <v>214</v>
      </c>
    </row>
    <row r="1834" spans="1:7" x14ac:dyDescent="0.25">
      <c r="A1834" t="s">
        <v>111</v>
      </c>
      <c r="B1834" t="s">
        <v>105</v>
      </c>
      <c r="C1834" t="s">
        <v>11</v>
      </c>
      <c r="D1834" t="s">
        <v>6845</v>
      </c>
      <c r="E1834">
        <f>IFERROR(VLOOKUP(A1834,Hoja1!$A:$E,5,0),0)-SUMIFS(REDUCCIONES!C:C,REDUCCIONES!B:B,A1834)+SUMIFS(Hoja10!E:E,Hoja10!A:A,A1834)+SUMIFS(Hoja11!E:E,Hoja11!A:A,A1834)+SUMIFS(Hoja12!E:E,Hoja12!A:A,A1834)+SUMIFS(Hoja13!E:E,Hoja13!A:A,A1834)+SUMIFS(Hoja14!E:E,Hoja14!A:A,A1834)+SUMIFS(Hoja15!E:E,Hoja15!A:A,A1834)+SUMIFS(Hoja16!E:E,Hoja16!A:A,A1834)</f>
        <v>162</v>
      </c>
      <c r="F1834">
        <f>IFERROR(VLOOKUP(A1834,Hoja7!$I:$J,2,0),0)</f>
        <v>3</v>
      </c>
      <c r="G1834">
        <f t="shared" si="28"/>
        <v>159</v>
      </c>
    </row>
    <row r="1835" spans="1:7" x14ac:dyDescent="0.25">
      <c r="A1835" t="s">
        <v>117</v>
      </c>
      <c r="B1835" t="s">
        <v>105</v>
      </c>
      <c r="C1835" t="s">
        <v>20</v>
      </c>
      <c r="D1835" t="s">
        <v>6845</v>
      </c>
      <c r="E1835">
        <f>IFERROR(VLOOKUP(A1835,Hoja1!$A:$E,5,0),0)-SUMIFS(REDUCCIONES!C:C,REDUCCIONES!B:B,A1835)+SUMIFS(Hoja10!E:E,Hoja10!A:A,A1835)+SUMIFS(Hoja11!E:E,Hoja11!A:A,A1835)+SUMIFS(Hoja12!E:E,Hoja12!A:A,A1835)+SUMIFS(Hoja13!E:E,Hoja13!A:A,A1835)+SUMIFS(Hoja14!E:E,Hoja14!A:A,A1835)+SUMIFS(Hoja15!E:E,Hoja15!A:A,A1835)+SUMIFS(Hoja16!E:E,Hoja16!A:A,A1835)</f>
        <v>18</v>
      </c>
      <c r="F1835">
        <f>IFERROR(VLOOKUP(A1835,Hoja7!$I:$J,2,0),0)</f>
        <v>0</v>
      </c>
      <c r="G1835">
        <f t="shared" si="28"/>
        <v>18</v>
      </c>
    </row>
    <row r="1836" spans="1:7" x14ac:dyDescent="0.25">
      <c r="A1836" t="s">
        <v>104</v>
      </c>
      <c r="B1836" t="s">
        <v>105</v>
      </c>
      <c r="C1836" t="s">
        <v>2</v>
      </c>
      <c r="D1836" t="s">
        <v>6845</v>
      </c>
      <c r="E1836">
        <f>IFERROR(VLOOKUP(A1836,Hoja1!$A:$E,5,0),0)-SUMIFS(REDUCCIONES!C:C,REDUCCIONES!B:B,A1836)+SUMIFS(Hoja10!E:E,Hoja10!A:A,A1836)+SUMIFS(Hoja11!E:E,Hoja11!A:A,A1836)+SUMIFS(Hoja12!E:E,Hoja12!A:A,A1836)+SUMIFS(Hoja13!E:E,Hoja13!A:A,A1836)+SUMIFS(Hoja14!E:E,Hoja14!A:A,A1836)+SUMIFS(Hoja15!E:E,Hoja15!A:A,A1836)+SUMIFS(Hoja16!E:E,Hoja16!A:A,A1836)</f>
        <v>40</v>
      </c>
      <c r="F1836">
        <f>IFERROR(VLOOKUP(A1836,Hoja7!$I:$J,2,0),0)</f>
        <v>0</v>
      </c>
      <c r="G1836">
        <f t="shared" si="28"/>
        <v>40</v>
      </c>
    </row>
    <row r="1837" spans="1:7" x14ac:dyDescent="0.25">
      <c r="A1837" t="s">
        <v>107</v>
      </c>
      <c r="B1837" t="s">
        <v>105</v>
      </c>
      <c r="C1837" t="s">
        <v>5</v>
      </c>
      <c r="D1837" t="s">
        <v>6845</v>
      </c>
      <c r="E1837">
        <f>IFERROR(VLOOKUP(A1837,Hoja1!$A:$E,5,0),0)-SUMIFS(REDUCCIONES!C:C,REDUCCIONES!B:B,A1837)+SUMIFS(Hoja10!E:E,Hoja10!A:A,A1837)+SUMIFS(Hoja11!E:E,Hoja11!A:A,A1837)+SUMIFS(Hoja12!E:E,Hoja12!A:A,A1837)+SUMIFS(Hoja13!E:E,Hoja13!A:A,A1837)+SUMIFS(Hoja14!E:E,Hoja14!A:A,A1837)+SUMIFS(Hoja15!E:E,Hoja15!A:A,A1837)+SUMIFS(Hoja16!E:E,Hoja16!A:A,A1837)</f>
        <v>37</v>
      </c>
      <c r="F1837">
        <f>IFERROR(VLOOKUP(A1837,Hoja7!$I:$J,2,0),0)</f>
        <v>0</v>
      </c>
      <c r="G1837">
        <f t="shared" si="28"/>
        <v>37</v>
      </c>
    </row>
    <row r="1838" spans="1:7" x14ac:dyDescent="0.25">
      <c r="A1838" t="s">
        <v>6846</v>
      </c>
      <c r="B1838" t="s">
        <v>105</v>
      </c>
      <c r="C1838" t="s">
        <v>6178</v>
      </c>
      <c r="D1838" t="s">
        <v>6845</v>
      </c>
      <c r="E1838">
        <f>IFERROR(VLOOKUP(A1838,Hoja1!$A:$E,5,0),0)-SUMIFS(REDUCCIONES!C:C,REDUCCIONES!B:B,A1838)+SUMIFS(Hoja10!E:E,Hoja10!A:A,A1838)+SUMIFS(Hoja11!E:E,Hoja11!A:A,A1838)+SUMIFS(Hoja12!E:E,Hoja12!A:A,A1838)+SUMIFS(Hoja13!E:E,Hoja13!A:A,A1838)+SUMIFS(Hoja14!E:E,Hoja14!A:A,A1838)+SUMIFS(Hoja15!E:E,Hoja15!A:A,A1838)+SUMIFS(Hoja16!E:E,Hoja16!A:A,A1838)</f>
        <v>0</v>
      </c>
      <c r="F1838">
        <f>IFERROR(VLOOKUP(A1838,Hoja7!$I:$J,2,0),0)</f>
        <v>0</v>
      </c>
      <c r="G1838">
        <f t="shared" si="28"/>
        <v>0</v>
      </c>
    </row>
    <row r="1839" spans="1:7" x14ac:dyDescent="0.25">
      <c r="A1839" t="s">
        <v>6847</v>
      </c>
      <c r="B1839" t="s">
        <v>105</v>
      </c>
      <c r="C1839" t="s">
        <v>6180</v>
      </c>
      <c r="D1839" t="s">
        <v>6845</v>
      </c>
      <c r="E1839">
        <f>IFERROR(VLOOKUP(A1839,Hoja1!$A:$E,5,0),0)-SUMIFS(REDUCCIONES!C:C,REDUCCIONES!B:B,A1839)+SUMIFS(Hoja10!E:E,Hoja10!A:A,A1839)+SUMIFS(Hoja11!E:E,Hoja11!A:A,A1839)+SUMIFS(Hoja12!E:E,Hoja12!A:A,A1839)+SUMIFS(Hoja13!E:E,Hoja13!A:A,A1839)+SUMIFS(Hoja14!E:E,Hoja14!A:A,A1839)+SUMIFS(Hoja15!E:E,Hoja15!A:A,A1839)+SUMIFS(Hoja16!E:E,Hoja16!A:A,A1839)</f>
        <v>0</v>
      </c>
      <c r="F1839">
        <f>IFERROR(VLOOKUP(A1839,Hoja7!$I:$J,2,0),0)</f>
        <v>0</v>
      </c>
      <c r="G1839">
        <f t="shared" si="28"/>
        <v>0</v>
      </c>
    </row>
    <row r="1840" spans="1:7" x14ac:dyDescent="0.25">
      <c r="A1840" t="s">
        <v>6848</v>
      </c>
      <c r="B1840" t="s">
        <v>105</v>
      </c>
      <c r="C1840" t="s">
        <v>1131</v>
      </c>
      <c r="D1840" t="s">
        <v>6845</v>
      </c>
      <c r="E1840">
        <f>IFERROR(VLOOKUP(A1840,Hoja1!$A:$E,5,0),0)-SUMIFS(REDUCCIONES!C:C,REDUCCIONES!B:B,A1840)+SUMIFS(Hoja10!E:E,Hoja10!A:A,A1840)+SUMIFS(Hoja11!E:E,Hoja11!A:A,A1840)+SUMIFS(Hoja12!E:E,Hoja12!A:A,A1840)+SUMIFS(Hoja13!E:E,Hoja13!A:A,A1840)+SUMIFS(Hoja14!E:E,Hoja14!A:A,A1840)+SUMIFS(Hoja15!E:E,Hoja15!A:A,A1840)+SUMIFS(Hoja16!E:E,Hoja16!A:A,A1840)</f>
        <v>0</v>
      </c>
      <c r="F1840">
        <f>IFERROR(VLOOKUP(A1840,Hoja7!$I:$J,2,0),0)</f>
        <v>0</v>
      </c>
      <c r="G1840">
        <f t="shared" si="28"/>
        <v>0</v>
      </c>
    </row>
    <row r="1841" spans="1:7" x14ac:dyDescent="0.25">
      <c r="A1841" t="s">
        <v>777</v>
      </c>
      <c r="B1841" t="s">
        <v>778</v>
      </c>
      <c r="C1841" t="s">
        <v>179</v>
      </c>
      <c r="D1841" t="s">
        <v>6849</v>
      </c>
      <c r="E1841">
        <f>IFERROR(VLOOKUP(A1841,Hoja1!$A:$E,5,0),0)-SUMIFS(REDUCCIONES!C:C,REDUCCIONES!B:B,A1841)+SUMIFS(Hoja10!E:E,Hoja10!A:A,A1841)+SUMIFS(Hoja11!E:E,Hoja11!A:A,A1841)+SUMIFS(Hoja12!E:E,Hoja12!A:A,A1841)+SUMIFS(Hoja13!E:E,Hoja13!A:A,A1841)+SUMIFS(Hoja14!E:E,Hoja14!A:A,A1841)+SUMIFS(Hoja15!E:E,Hoja15!A:A,A1841)+SUMIFS(Hoja16!E:E,Hoja16!A:A,A1841)</f>
        <v>12</v>
      </c>
      <c r="F1841">
        <f>IFERROR(VLOOKUP(A1841,Hoja7!$I:$J,2,0),0)</f>
        <v>0</v>
      </c>
      <c r="G1841">
        <f t="shared" si="28"/>
        <v>12</v>
      </c>
    </row>
    <row r="1842" spans="1:7" x14ac:dyDescent="0.25">
      <c r="A1842" t="s">
        <v>780</v>
      </c>
      <c r="B1842" t="s">
        <v>778</v>
      </c>
      <c r="C1842" t="s">
        <v>17</v>
      </c>
      <c r="D1842" t="s">
        <v>6849</v>
      </c>
      <c r="E1842">
        <f>IFERROR(VLOOKUP(A1842,Hoja1!$A:$E,5,0),0)-SUMIFS(REDUCCIONES!C:C,REDUCCIONES!B:B,A1842)+SUMIFS(Hoja10!E:E,Hoja10!A:A,A1842)+SUMIFS(Hoja11!E:E,Hoja11!A:A,A1842)+SUMIFS(Hoja12!E:E,Hoja12!A:A,A1842)+SUMIFS(Hoja13!E:E,Hoja13!A:A,A1842)+SUMIFS(Hoja14!E:E,Hoja14!A:A,A1842)+SUMIFS(Hoja15!E:E,Hoja15!A:A,A1842)+SUMIFS(Hoja16!E:E,Hoja16!A:A,A1842)</f>
        <v>62</v>
      </c>
      <c r="F1842">
        <f>IFERROR(VLOOKUP(A1842,Hoja7!$I:$J,2,0),0)</f>
        <v>0</v>
      </c>
      <c r="G1842">
        <f t="shared" si="28"/>
        <v>62</v>
      </c>
    </row>
    <row r="1843" spans="1:7" x14ac:dyDescent="0.25">
      <c r="A1843" t="s">
        <v>886</v>
      </c>
      <c r="B1843" t="s">
        <v>778</v>
      </c>
      <c r="C1843" t="s">
        <v>8</v>
      </c>
      <c r="D1843" t="s">
        <v>6849</v>
      </c>
      <c r="E1843">
        <f>IFERROR(VLOOKUP(A1843,Hoja1!$A:$E,5,0),0)-SUMIFS(REDUCCIONES!C:C,REDUCCIONES!B:B,A1843)+SUMIFS(Hoja10!E:E,Hoja10!A:A,A1843)+SUMIFS(Hoja11!E:E,Hoja11!A:A,A1843)+SUMIFS(Hoja12!E:E,Hoja12!A:A,A1843)+SUMIFS(Hoja13!E:E,Hoja13!A:A,A1843)+SUMIFS(Hoja14!E:E,Hoja14!A:A,A1843)+SUMIFS(Hoja15!E:E,Hoja15!A:A,A1843)+SUMIFS(Hoja16!E:E,Hoja16!A:A,A1843)</f>
        <v>167</v>
      </c>
      <c r="F1843">
        <f>IFERROR(VLOOKUP(A1843,Hoja7!$I:$J,2,0),0)</f>
        <v>0</v>
      </c>
      <c r="G1843">
        <f t="shared" si="28"/>
        <v>167</v>
      </c>
    </row>
    <row r="1844" spans="1:7" x14ac:dyDescent="0.25">
      <c r="A1844" t="s">
        <v>782</v>
      </c>
      <c r="B1844" t="s">
        <v>778</v>
      </c>
      <c r="C1844" t="s">
        <v>14</v>
      </c>
      <c r="D1844" t="s">
        <v>6849</v>
      </c>
      <c r="E1844">
        <f>IFERROR(VLOOKUP(A1844,Hoja1!$A:$E,5,0),0)-SUMIFS(REDUCCIONES!C:C,REDUCCIONES!B:B,A1844)+SUMIFS(Hoja10!E:E,Hoja10!A:A,A1844)+SUMIFS(Hoja11!E:E,Hoja11!A:A,A1844)+SUMIFS(Hoja12!E:E,Hoja12!A:A,A1844)+SUMIFS(Hoja13!E:E,Hoja13!A:A,A1844)+SUMIFS(Hoja14!E:E,Hoja14!A:A,A1844)+SUMIFS(Hoja15!E:E,Hoja15!A:A,A1844)+SUMIFS(Hoja16!E:E,Hoja16!A:A,A1844)</f>
        <v>338</v>
      </c>
      <c r="F1844">
        <f>IFERROR(VLOOKUP(A1844,Hoja7!$I:$J,2,0),0)</f>
        <v>1</v>
      </c>
      <c r="G1844">
        <f t="shared" si="28"/>
        <v>337</v>
      </c>
    </row>
    <row r="1845" spans="1:7" x14ac:dyDescent="0.25">
      <c r="A1845" t="s">
        <v>784</v>
      </c>
      <c r="B1845" t="s">
        <v>778</v>
      </c>
      <c r="C1845" t="s">
        <v>11</v>
      </c>
      <c r="D1845" t="s">
        <v>6849</v>
      </c>
      <c r="E1845">
        <f>IFERROR(VLOOKUP(A1845,Hoja1!$A:$E,5,0),0)-SUMIFS(REDUCCIONES!C:C,REDUCCIONES!B:B,A1845)+SUMIFS(Hoja10!E:E,Hoja10!A:A,A1845)+SUMIFS(Hoja11!E:E,Hoja11!A:A,A1845)+SUMIFS(Hoja12!E:E,Hoja12!A:A,A1845)+SUMIFS(Hoja13!E:E,Hoja13!A:A,A1845)+SUMIFS(Hoja14!E:E,Hoja14!A:A,A1845)+SUMIFS(Hoja15!E:E,Hoja15!A:A,A1845)+SUMIFS(Hoja16!E:E,Hoja16!A:A,A1845)</f>
        <v>345</v>
      </c>
      <c r="F1845">
        <f>IFERROR(VLOOKUP(A1845,Hoja7!$I:$J,2,0),0)</f>
        <v>0</v>
      </c>
      <c r="G1845">
        <f t="shared" si="28"/>
        <v>345</v>
      </c>
    </row>
    <row r="1846" spans="1:7" x14ac:dyDescent="0.25">
      <c r="A1846" t="s">
        <v>786</v>
      </c>
      <c r="B1846" t="s">
        <v>778</v>
      </c>
      <c r="C1846" t="s">
        <v>20</v>
      </c>
      <c r="D1846" t="s">
        <v>6849</v>
      </c>
      <c r="E1846">
        <f>IFERROR(VLOOKUP(A1846,Hoja1!$A:$E,5,0),0)-SUMIFS(REDUCCIONES!C:C,REDUCCIONES!B:B,A1846)+SUMIFS(Hoja10!E:E,Hoja10!A:A,A1846)+SUMIFS(Hoja11!E:E,Hoja11!A:A,A1846)+SUMIFS(Hoja12!E:E,Hoja12!A:A,A1846)+SUMIFS(Hoja13!E:E,Hoja13!A:A,A1846)+SUMIFS(Hoja14!E:E,Hoja14!A:A,A1846)+SUMIFS(Hoja15!E:E,Hoja15!A:A,A1846)+SUMIFS(Hoja16!E:E,Hoja16!A:A,A1846)</f>
        <v>153</v>
      </c>
      <c r="F1846">
        <f>IFERROR(VLOOKUP(A1846,Hoja7!$I:$J,2,0),0)</f>
        <v>0</v>
      </c>
      <c r="G1846">
        <f t="shared" si="28"/>
        <v>153</v>
      </c>
    </row>
    <row r="1847" spans="1:7" x14ac:dyDescent="0.25">
      <c r="A1847" t="s">
        <v>788</v>
      </c>
      <c r="B1847" t="s">
        <v>778</v>
      </c>
      <c r="C1847" t="s">
        <v>2</v>
      </c>
      <c r="D1847" t="s">
        <v>6849</v>
      </c>
      <c r="E1847">
        <f>IFERROR(VLOOKUP(A1847,Hoja1!$A:$E,5,0),0)-SUMIFS(REDUCCIONES!C:C,REDUCCIONES!B:B,A1847)+SUMIFS(Hoja10!E:E,Hoja10!A:A,A1847)+SUMIFS(Hoja11!E:E,Hoja11!A:A,A1847)+SUMIFS(Hoja12!E:E,Hoja12!A:A,A1847)+SUMIFS(Hoja13!E:E,Hoja13!A:A,A1847)+SUMIFS(Hoja14!E:E,Hoja14!A:A,A1847)+SUMIFS(Hoja15!E:E,Hoja15!A:A,A1847)+SUMIFS(Hoja16!E:E,Hoja16!A:A,A1847)</f>
        <v>96</v>
      </c>
      <c r="F1847">
        <f>IFERROR(VLOOKUP(A1847,Hoja7!$I:$J,2,0),0)</f>
        <v>0</v>
      </c>
      <c r="G1847">
        <f t="shared" si="28"/>
        <v>96</v>
      </c>
    </row>
    <row r="1848" spans="1:7" x14ac:dyDescent="0.25">
      <c r="A1848" t="s">
        <v>951</v>
      </c>
      <c r="B1848" t="s">
        <v>778</v>
      </c>
      <c r="C1848" t="s">
        <v>5</v>
      </c>
      <c r="D1848" t="s">
        <v>6849</v>
      </c>
      <c r="E1848">
        <f>IFERROR(VLOOKUP(A1848,Hoja1!$A:$E,5,0),0)-SUMIFS(REDUCCIONES!C:C,REDUCCIONES!B:B,A1848)+SUMIFS(Hoja10!E:E,Hoja10!A:A,A1848)+SUMIFS(Hoja11!E:E,Hoja11!A:A,A1848)+SUMIFS(Hoja12!E:E,Hoja12!A:A,A1848)+SUMIFS(Hoja13!E:E,Hoja13!A:A,A1848)+SUMIFS(Hoja14!E:E,Hoja14!A:A,A1848)+SUMIFS(Hoja15!E:E,Hoja15!A:A,A1848)+SUMIFS(Hoja16!E:E,Hoja16!A:A,A1848)</f>
        <v>38</v>
      </c>
      <c r="F1848">
        <f>IFERROR(VLOOKUP(A1848,Hoja7!$I:$J,2,0),0)</f>
        <v>0</v>
      </c>
      <c r="G1848">
        <f t="shared" si="28"/>
        <v>38</v>
      </c>
    </row>
    <row r="1849" spans="1:7" x14ac:dyDescent="0.25">
      <c r="A1849" t="s">
        <v>6850</v>
      </c>
      <c r="B1849" t="s">
        <v>778</v>
      </c>
      <c r="C1849" t="s">
        <v>6178</v>
      </c>
      <c r="D1849" t="s">
        <v>6849</v>
      </c>
      <c r="E1849">
        <f>IFERROR(VLOOKUP(A1849,Hoja1!$A:$E,5,0),0)-SUMIFS(REDUCCIONES!C:C,REDUCCIONES!B:B,A1849)+SUMIFS(Hoja10!E:E,Hoja10!A:A,A1849)+SUMIFS(Hoja11!E:E,Hoja11!A:A,A1849)+SUMIFS(Hoja12!E:E,Hoja12!A:A,A1849)+SUMIFS(Hoja13!E:E,Hoja13!A:A,A1849)+SUMIFS(Hoja14!E:E,Hoja14!A:A,A1849)+SUMIFS(Hoja15!E:E,Hoja15!A:A,A1849)+SUMIFS(Hoja16!E:E,Hoja16!A:A,A1849)</f>
        <v>0</v>
      </c>
      <c r="F1849">
        <f>IFERROR(VLOOKUP(A1849,Hoja7!$I:$J,2,0),0)</f>
        <v>0</v>
      </c>
      <c r="G1849">
        <f t="shared" si="28"/>
        <v>0</v>
      </c>
    </row>
    <row r="1850" spans="1:7" x14ac:dyDescent="0.25">
      <c r="A1850" t="s">
        <v>6851</v>
      </c>
      <c r="B1850" t="s">
        <v>778</v>
      </c>
      <c r="C1850" t="s">
        <v>6180</v>
      </c>
      <c r="D1850" t="s">
        <v>6849</v>
      </c>
      <c r="E1850">
        <f>IFERROR(VLOOKUP(A1850,Hoja1!$A:$E,5,0),0)-SUMIFS(REDUCCIONES!C:C,REDUCCIONES!B:B,A1850)+SUMIFS(Hoja10!E:E,Hoja10!A:A,A1850)+SUMIFS(Hoja11!E:E,Hoja11!A:A,A1850)+SUMIFS(Hoja12!E:E,Hoja12!A:A,A1850)+SUMIFS(Hoja13!E:E,Hoja13!A:A,A1850)+SUMIFS(Hoja14!E:E,Hoja14!A:A,A1850)+SUMIFS(Hoja15!E:E,Hoja15!A:A,A1850)+SUMIFS(Hoja16!E:E,Hoja16!A:A,A1850)</f>
        <v>0</v>
      </c>
      <c r="F1850">
        <f>IFERROR(VLOOKUP(A1850,Hoja7!$I:$J,2,0),0)</f>
        <v>0</v>
      </c>
      <c r="G1850">
        <f t="shared" si="28"/>
        <v>0</v>
      </c>
    </row>
    <row r="1851" spans="1:7" x14ac:dyDescent="0.25">
      <c r="A1851" t="s">
        <v>6852</v>
      </c>
      <c r="B1851" t="s">
        <v>778</v>
      </c>
      <c r="C1851" t="s">
        <v>1131</v>
      </c>
      <c r="D1851" t="s">
        <v>6849</v>
      </c>
      <c r="E1851">
        <f>IFERROR(VLOOKUP(A1851,Hoja1!$A:$E,5,0),0)-SUMIFS(REDUCCIONES!C:C,REDUCCIONES!B:B,A1851)+SUMIFS(Hoja10!E:E,Hoja10!A:A,A1851)+SUMIFS(Hoja11!E:E,Hoja11!A:A,A1851)+SUMIFS(Hoja12!E:E,Hoja12!A:A,A1851)+SUMIFS(Hoja13!E:E,Hoja13!A:A,A1851)+SUMIFS(Hoja14!E:E,Hoja14!A:A,A1851)+SUMIFS(Hoja15!E:E,Hoja15!A:A,A1851)+SUMIFS(Hoja16!E:E,Hoja16!A:A,A1851)</f>
        <v>0</v>
      </c>
      <c r="F1851">
        <f>IFERROR(VLOOKUP(A1851,Hoja7!$I:$J,2,0),0)</f>
        <v>0</v>
      </c>
      <c r="G1851">
        <f t="shared" si="28"/>
        <v>0</v>
      </c>
    </row>
    <row r="1852" spans="1:7" x14ac:dyDescent="0.25">
      <c r="A1852" t="s">
        <v>2544</v>
      </c>
      <c r="B1852" t="s">
        <v>2545</v>
      </c>
      <c r="C1852" t="s">
        <v>179</v>
      </c>
      <c r="D1852" t="s">
        <v>6853</v>
      </c>
      <c r="E1852">
        <f>IFERROR(VLOOKUP(A1852,Hoja1!$A:$E,5,0),0)-SUMIFS(REDUCCIONES!C:C,REDUCCIONES!B:B,A1852)+SUMIFS(Hoja10!E:E,Hoja10!A:A,A1852)+SUMIFS(Hoja11!E:E,Hoja11!A:A,A1852)+SUMIFS(Hoja12!E:E,Hoja12!A:A,A1852)+SUMIFS(Hoja13!E:E,Hoja13!A:A,A1852)+SUMIFS(Hoja14!E:E,Hoja14!A:A,A1852)+SUMIFS(Hoja15!E:E,Hoja15!A:A,A1852)+SUMIFS(Hoja16!E:E,Hoja16!A:A,A1852)</f>
        <v>1</v>
      </c>
      <c r="F1852">
        <f>IFERROR(VLOOKUP(A1852,Hoja7!$I:$J,2,0),0)</f>
        <v>0</v>
      </c>
      <c r="G1852">
        <f t="shared" si="28"/>
        <v>1</v>
      </c>
    </row>
    <row r="1853" spans="1:7" x14ac:dyDescent="0.25">
      <c r="A1853" t="s">
        <v>2552</v>
      </c>
      <c r="B1853" t="s">
        <v>2545</v>
      </c>
      <c r="C1853" t="s">
        <v>17</v>
      </c>
      <c r="D1853" t="s">
        <v>6853</v>
      </c>
      <c r="E1853">
        <f>IFERROR(VLOOKUP(A1853,Hoja1!$A:$E,5,0),0)-SUMIFS(REDUCCIONES!C:C,REDUCCIONES!B:B,A1853)+SUMIFS(Hoja10!E:E,Hoja10!A:A,A1853)+SUMIFS(Hoja11!E:E,Hoja11!A:A,A1853)+SUMIFS(Hoja12!E:E,Hoja12!A:A,A1853)+SUMIFS(Hoja13!E:E,Hoja13!A:A,A1853)+SUMIFS(Hoja14!E:E,Hoja14!A:A,A1853)+SUMIFS(Hoja15!E:E,Hoja15!A:A,A1853)+SUMIFS(Hoja16!E:E,Hoja16!A:A,A1853)</f>
        <v>52</v>
      </c>
      <c r="F1853">
        <f>IFERROR(VLOOKUP(A1853,Hoja7!$I:$J,2,0),0)</f>
        <v>0</v>
      </c>
      <c r="G1853">
        <f t="shared" si="28"/>
        <v>52</v>
      </c>
    </row>
    <row r="1854" spans="1:7" x14ac:dyDescent="0.25">
      <c r="A1854" t="s">
        <v>2549</v>
      </c>
      <c r="B1854" t="s">
        <v>2545</v>
      </c>
      <c r="C1854" t="s">
        <v>8</v>
      </c>
      <c r="D1854" t="s">
        <v>6853</v>
      </c>
      <c r="E1854">
        <f>IFERROR(VLOOKUP(A1854,Hoja1!$A:$E,5,0),0)-SUMIFS(REDUCCIONES!C:C,REDUCCIONES!B:B,A1854)+SUMIFS(Hoja10!E:E,Hoja10!A:A,A1854)+SUMIFS(Hoja11!E:E,Hoja11!A:A,A1854)+SUMIFS(Hoja12!E:E,Hoja12!A:A,A1854)+SUMIFS(Hoja13!E:E,Hoja13!A:A,A1854)+SUMIFS(Hoja14!E:E,Hoja14!A:A,A1854)+SUMIFS(Hoja15!E:E,Hoja15!A:A,A1854)+SUMIFS(Hoja16!E:E,Hoja16!A:A,A1854)</f>
        <v>102</v>
      </c>
      <c r="F1854">
        <f>IFERROR(VLOOKUP(A1854,Hoja7!$I:$J,2,0),0)</f>
        <v>0</v>
      </c>
      <c r="G1854">
        <f t="shared" si="28"/>
        <v>102</v>
      </c>
    </row>
    <row r="1855" spans="1:7" x14ac:dyDescent="0.25">
      <c r="A1855" t="s">
        <v>2551</v>
      </c>
      <c r="B1855" t="s">
        <v>2545</v>
      </c>
      <c r="C1855" t="s">
        <v>14</v>
      </c>
      <c r="D1855" t="s">
        <v>6853</v>
      </c>
      <c r="E1855">
        <f>IFERROR(VLOOKUP(A1855,Hoja1!$A:$E,5,0),0)-SUMIFS(REDUCCIONES!C:C,REDUCCIONES!B:B,A1855)+SUMIFS(Hoja10!E:E,Hoja10!A:A,A1855)+SUMIFS(Hoja11!E:E,Hoja11!A:A,A1855)+SUMIFS(Hoja12!E:E,Hoja12!A:A,A1855)+SUMIFS(Hoja13!E:E,Hoja13!A:A,A1855)+SUMIFS(Hoja14!E:E,Hoja14!A:A,A1855)+SUMIFS(Hoja15!E:E,Hoja15!A:A,A1855)+SUMIFS(Hoja16!E:E,Hoja16!A:A,A1855)</f>
        <v>257</v>
      </c>
      <c r="F1855">
        <f>IFERROR(VLOOKUP(A1855,Hoja7!$I:$J,2,0),0)</f>
        <v>5</v>
      </c>
      <c r="G1855">
        <f t="shared" si="28"/>
        <v>252</v>
      </c>
    </row>
    <row r="1856" spans="1:7" x14ac:dyDescent="0.25">
      <c r="A1856" t="s">
        <v>2550</v>
      </c>
      <c r="B1856" t="s">
        <v>2545</v>
      </c>
      <c r="C1856" t="s">
        <v>11</v>
      </c>
      <c r="D1856" t="s">
        <v>6853</v>
      </c>
      <c r="E1856">
        <f>IFERROR(VLOOKUP(A1856,Hoja1!$A:$E,5,0),0)-SUMIFS(REDUCCIONES!C:C,REDUCCIONES!B:B,A1856)+SUMIFS(Hoja10!E:E,Hoja10!A:A,A1856)+SUMIFS(Hoja11!E:E,Hoja11!A:A,A1856)+SUMIFS(Hoja12!E:E,Hoja12!A:A,A1856)+SUMIFS(Hoja13!E:E,Hoja13!A:A,A1856)+SUMIFS(Hoja14!E:E,Hoja14!A:A,A1856)+SUMIFS(Hoja15!E:E,Hoja15!A:A,A1856)+SUMIFS(Hoja16!E:E,Hoja16!A:A,A1856)</f>
        <v>200</v>
      </c>
      <c r="F1856">
        <f>IFERROR(VLOOKUP(A1856,Hoja7!$I:$J,2,0),0)</f>
        <v>1</v>
      </c>
      <c r="G1856">
        <f t="shared" si="28"/>
        <v>199</v>
      </c>
    </row>
    <row r="1857" spans="1:7" x14ac:dyDescent="0.25">
      <c r="A1857" t="s">
        <v>2553</v>
      </c>
      <c r="B1857" t="s">
        <v>2545</v>
      </c>
      <c r="C1857" t="s">
        <v>20</v>
      </c>
      <c r="D1857" t="s">
        <v>6853</v>
      </c>
      <c r="E1857">
        <f>IFERROR(VLOOKUP(A1857,Hoja1!$A:$E,5,0),0)-SUMIFS(REDUCCIONES!C:C,REDUCCIONES!B:B,A1857)+SUMIFS(Hoja10!E:E,Hoja10!A:A,A1857)+SUMIFS(Hoja11!E:E,Hoja11!A:A,A1857)+SUMIFS(Hoja12!E:E,Hoja12!A:A,A1857)+SUMIFS(Hoja13!E:E,Hoja13!A:A,A1857)+SUMIFS(Hoja14!E:E,Hoja14!A:A,A1857)+SUMIFS(Hoja15!E:E,Hoja15!A:A,A1857)+SUMIFS(Hoja16!E:E,Hoja16!A:A,A1857)</f>
        <v>282</v>
      </c>
      <c r="F1857">
        <f>IFERROR(VLOOKUP(A1857,Hoja7!$I:$J,2,0),0)</f>
        <v>1</v>
      </c>
      <c r="G1857">
        <f t="shared" si="28"/>
        <v>281</v>
      </c>
    </row>
    <row r="1858" spans="1:7" x14ac:dyDescent="0.25">
      <c r="A1858" t="s">
        <v>2547</v>
      </c>
      <c r="B1858" t="s">
        <v>2545</v>
      </c>
      <c r="C1858" t="s">
        <v>2</v>
      </c>
      <c r="D1858" t="s">
        <v>6853</v>
      </c>
      <c r="E1858">
        <f>IFERROR(VLOOKUP(A1858,Hoja1!$A:$E,5,0),0)-SUMIFS(REDUCCIONES!C:C,REDUCCIONES!B:B,A1858)+SUMIFS(Hoja10!E:E,Hoja10!A:A,A1858)+SUMIFS(Hoja11!E:E,Hoja11!A:A,A1858)+SUMIFS(Hoja12!E:E,Hoja12!A:A,A1858)+SUMIFS(Hoja13!E:E,Hoja13!A:A,A1858)+SUMIFS(Hoja14!E:E,Hoja14!A:A,A1858)+SUMIFS(Hoja15!E:E,Hoja15!A:A,A1858)+SUMIFS(Hoja16!E:E,Hoja16!A:A,A1858)</f>
        <v>108</v>
      </c>
      <c r="F1858">
        <f>IFERROR(VLOOKUP(A1858,Hoja7!$I:$J,2,0),0)</f>
        <v>0</v>
      </c>
      <c r="G1858">
        <f t="shared" ref="G1858:G1921" si="29">IF(AND(E1858&gt;=0,F1858&lt;0),E1858+F1858,E1858-F1858)</f>
        <v>108</v>
      </c>
    </row>
    <row r="1859" spans="1:7" x14ac:dyDescent="0.25">
      <c r="A1859" t="s">
        <v>2548</v>
      </c>
      <c r="B1859" t="s">
        <v>2545</v>
      </c>
      <c r="C1859" t="s">
        <v>5</v>
      </c>
      <c r="D1859" t="s">
        <v>6853</v>
      </c>
      <c r="E1859">
        <f>IFERROR(VLOOKUP(A1859,Hoja1!$A:$E,5,0),0)-SUMIFS(REDUCCIONES!C:C,REDUCCIONES!B:B,A1859)+SUMIFS(Hoja10!E:E,Hoja10!A:A,A1859)+SUMIFS(Hoja11!E:E,Hoja11!A:A,A1859)+SUMIFS(Hoja12!E:E,Hoja12!A:A,A1859)+SUMIFS(Hoja13!E:E,Hoja13!A:A,A1859)+SUMIFS(Hoja14!E:E,Hoja14!A:A,A1859)+SUMIFS(Hoja15!E:E,Hoja15!A:A,A1859)+SUMIFS(Hoja16!E:E,Hoja16!A:A,A1859)</f>
        <v>89</v>
      </c>
      <c r="F1859">
        <f>IFERROR(VLOOKUP(A1859,Hoja7!$I:$J,2,0),0)</f>
        <v>0</v>
      </c>
      <c r="G1859">
        <f t="shared" si="29"/>
        <v>89</v>
      </c>
    </row>
    <row r="1860" spans="1:7" x14ac:dyDescent="0.25">
      <c r="A1860" t="s">
        <v>6854</v>
      </c>
      <c r="B1860" t="s">
        <v>2545</v>
      </c>
      <c r="C1860" t="s">
        <v>6178</v>
      </c>
      <c r="D1860" t="s">
        <v>6853</v>
      </c>
      <c r="E1860">
        <f>IFERROR(VLOOKUP(A1860,Hoja1!$A:$E,5,0),0)-SUMIFS(REDUCCIONES!C:C,REDUCCIONES!B:B,A1860)+SUMIFS(Hoja10!E:E,Hoja10!A:A,A1860)+SUMIFS(Hoja11!E:E,Hoja11!A:A,A1860)+SUMIFS(Hoja12!E:E,Hoja12!A:A,A1860)+SUMIFS(Hoja13!E:E,Hoja13!A:A,A1860)+SUMIFS(Hoja14!E:E,Hoja14!A:A,A1860)+SUMIFS(Hoja15!E:E,Hoja15!A:A,A1860)+SUMIFS(Hoja16!E:E,Hoja16!A:A,A1860)</f>
        <v>0</v>
      </c>
      <c r="F1860">
        <f>IFERROR(VLOOKUP(A1860,Hoja7!$I:$J,2,0),0)</f>
        <v>0</v>
      </c>
      <c r="G1860">
        <f t="shared" si="29"/>
        <v>0</v>
      </c>
    </row>
    <row r="1861" spans="1:7" x14ac:dyDescent="0.25">
      <c r="A1861" t="s">
        <v>6855</v>
      </c>
      <c r="B1861" t="s">
        <v>2545</v>
      </c>
      <c r="C1861" t="s">
        <v>6180</v>
      </c>
      <c r="D1861" t="s">
        <v>6853</v>
      </c>
      <c r="E1861">
        <f>IFERROR(VLOOKUP(A1861,Hoja1!$A:$E,5,0),0)-SUMIFS(REDUCCIONES!C:C,REDUCCIONES!B:B,A1861)+SUMIFS(Hoja10!E:E,Hoja10!A:A,A1861)+SUMIFS(Hoja11!E:E,Hoja11!A:A,A1861)+SUMIFS(Hoja12!E:E,Hoja12!A:A,A1861)+SUMIFS(Hoja13!E:E,Hoja13!A:A,A1861)+SUMIFS(Hoja14!E:E,Hoja14!A:A,A1861)+SUMIFS(Hoja15!E:E,Hoja15!A:A,A1861)+SUMIFS(Hoja16!E:E,Hoja16!A:A,A1861)</f>
        <v>0</v>
      </c>
      <c r="F1861">
        <f>IFERROR(VLOOKUP(A1861,Hoja7!$I:$J,2,0),0)</f>
        <v>0</v>
      </c>
      <c r="G1861">
        <f t="shared" si="29"/>
        <v>0</v>
      </c>
    </row>
    <row r="1862" spans="1:7" x14ac:dyDescent="0.25">
      <c r="A1862" t="s">
        <v>6856</v>
      </c>
      <c r="B1862" t="s">
        <v>2545</v>
      </c>
      <c r="C1862" t="s">
        <v>1131</v>
      </c>
      <c r="D1862" t="s">
        <v>6853</v>
      </c>
      <c r="E1862">
        <f>IFERROR(VLOOKUP(A1862,Hoja1!$A:$E,5,0),0)-SUMIFS(REDUCCIONES!C:C,REDUCCIONES!B:B,A1862)+SUMIFS(Hoja10!E:E,Hoja10!A:A,A1862)+SUMIFS(Hoja11!E:E,Hoja11!A:A,A1862)+SUMIFS(Hoja12!E:E,Hoja12!A:A,A1862)+SUMIFS(Hoja13!E:E,Hoja13!A:A,A1862)+SUMIFS(Hoja14!E:E,Hoja14!A:A,A1862)+SUMIFS(Hoja15!E:E,Hoja15!A:A,A1862)+SUMIFS(Hoja16!E:E,Hoja16!A:A,A1862)</f>
        <v>0</v>
      </c>
      <c r="F1862">
        <f>IFERROR(VLOOKUP(A1862,Hoja7!$I:$J,2,0),0)</f>
        <v>0</v>
      </c>
      <c r="G1862">
        <f t="shared" si="29"/>
        <v>0</v>
      </c>
    </row>
    <row r="1863" spans="1:7" x14ac:dyDescent="0.25">
      <c r="A1863" t="s">
        <v>6857</v>
      </c>
      <c r="B1863" t="s">
        <v>928</v>
      </c>
      <c r="C1863" t="s">
        <v>179</v>
      </c>
      <c r="D1863" t="s">
        <v>6858</v>
      </c>
      <c r="E1863">
        <f>IFERROR(VLOOKUP(A1863,Hoja1!$A:$E,5,0),0)-SUMIFS(REDUCCIONES!C:C,REDUCCIONES!B:B,A1863)+SUMIFS(Hoja10!E:E,Hoja10!A:A,A1863)+SUMIFS(Hoja11!E:E,Hoja11!A:A,A1863)+SUMIFS(Hoja12!E:E,Hoja12!A:A,A1863)+SUMIFS(Hoja13!E:E,Hoja13!A:A,A1863)+SUMIFS(Hoja14!E:E,Hoja14!A:A,A1863)+SUMIFS(Hoja15!E:E,Hoja15!A:A,A1863)+SUMIFS(Hoja16!E:E,Hoja16!A:A,A1863)</f>
        <v>0</v>
      </c>
      <c r="F1863">
        <f>IFERROR(VLOOKUP(A1863,Hoja7!$I:$J,2,0),0)</f>
        <v>0</v>
      </c>
      <c r="G1863">
        <f t="shared" si="29"/>
        <v>0</v>
      </c>
    </row>
    <row r="1864" spans="1:7" x14ac:dyDescent="0.25">
      <c r="A1864" t="s">
        <v>934</v>
      </c>
      <c r="B1864" t="s">
        <v>928</v>
      </c>
      <c r="C1864" t="s">
        <v>17</v>
      </c>
      <c r="D1864" t="s">
        <v>6858</v>
      </c>
      <c r="E1864">
        <f>IFERROR(VLOOKUP(A1864,Hoja1!$A:$E,5,0),0)-SUMIFS(REDUCCIONES!C:C,REDUCCIONES!B:B,A1864)+SUMIFS(Hoja10!E:E,Hoja10!A:A,A1864)+SUMIFS(Hoja11!E:E,Hoja11!A:A,A1864)+SUMIFS(Hoja12!E:E,Hoja12!A:A,A1864)+SUMIFS(Hoja13!E:E,Hoja13!A:A,A1864)+SUMIFS(Hoja14!E:E,Hoja14!A:A,A1864)+SUMIFS(Hoja15!E:E,Hoja15!A:A,A1864)+SUMIFS(Hoja16!E:E,Hoja16!A:A,A1864)</f>
        <v>23</v>
      </c>
      <c r="F1864">
        <f>IFERROR(VLOOKUP(A1864,Hoja7!$I:$J,2,0),0)</f>
        <v>1</v>
      </c>
      <c r="G1864">
        <f t="shared" si="29"/>
        <v>22</v>
      </c>
    </row>
    <row r="1865" spans="1:7" x14ac:dyDescent="0.25">
      <c r="A1865" t="s">
        <v>927</v>
      </c>
      <c r="B1865" t="s">
        <v>928</v>
      </c>
      <c r="C1865" t="s">
        <v>8</v>
      </c>
      <c r="D1865" t="s">
        <v>6858</v>
      </c>
      <c r="E1865">
        <f>IFERROR(VLOOKUP(A1865,Hoja1!$A:$E,5,0),0)-SUMIFS(REDUCCIONES!C:C,REDUCCIONES!B:B,A1865)+SUMIFS(Hoja10!E:E,Hoja10!A:A,A1865)+SUMIFS(Hoja11!E:E,Hoja11!A:A,A1865)+SUMIFS(Hoja12!E:E,Hoja12!A:A,A1865)+SUMIFS(Hoja13!E:E,Hoja13!A:A,A1865)+SUMIFS(Hoja14!E:E,Hoja14!A:A,A1865)+SUMIFS(Hoja15!E:E,Hoja15!A:A,A1865)+SUMIFS(Hoja16!E:E,Hoja16!A:A,A1865)</f>
        <v>75</v>
      </c>
      <c r="F1865">
        <f>IFERROR(VLOOKUP(A1865,Hoja7!$I:$J,2,0),0)</f>
        <v>1</v>
      </c>
      <c r="G1865">
        <f t="shared" si="29"/>
        <v>74</v>
      </c>
    </row>
    <row r="1866" spans="1:7" x14ac:dyDescent="0.25">
      <c r="A1866" t="s">
        <v>932</v>
      </c>
      <c r="B1866" t="s">
        <v>928</v>
      </c>
      <c r="C1866" t="s">
        <v>14</v>
      </c>
      <c r="D1866" t="s">
        <v>6858</v>
      </c>
      <c r="E1866">
        <f>IFERROR(VLOOKUP(A1866,Hoja1!$A:$E,5,0),0)-SUMIFS(REDUCCIONES!C:C,REDUCCIONES!B:B,A1866)+SUMIFS(Hoja10!E:E,Hoja10!A:A,A1866)+SUMIFS(Hoja11!E:E,Hoja11!A:A,A1866)+SUMIFS(Hoja12!E:E,Hoja12!A:A,A1866)+SUMIFS(Hoja13!E:E,Hoja13!A:A,A1866)+SUMIFS(Hoja14!E:E,Hoja14!A:A,A1866)+SUMIFS(Hoja15!E:E,Hoja15!A:A,A1866)+SUMIFS(Hoja16!E:E,Hoja16!A:A,A1866)</f>
        <v>229</v>
      </c>
      <c r="F1866">
        <f>IFERROR(VLOOKUP(A1866,Hoja7!$I:$J,2,0),0)</f>
        <v>12</v>
      </c>
      <c r="G1866">
        <f t="shared" si="29"/>
        <v>217</v>
      </c>
    </row>
    <row r="1867" spans="1:7" x14ac:dyDescent="0.25">
      <c r="A1867" t="s">
        <v>930</v>
      </c>
      <c r="B1867" t="s">
        <v>928</v>
      </c>
      <c r="C1867" t="s">
        <v>11</v>
      </c>
      <c r="D1867" t="s">
        <v>6858</v>
      </c>
      <c r="E1867">
        <f>IFERROR(VLOOKUP(A1867,Hoja1!$A:$E,5,0),0)-SUMIFS(REDUCCIONES!C:C,REDUCCIONES!B:B,A1867)+SUMIFS(Hoja10!E:E,Hoja10!A:A,A1867)+SUMIFS(Hoja11!E:E,Hoja11!A:A,A1867)+SUMIFS(Hoja12!E:E,Hoja12!A:A,A1867)+SUMIFS(Hoja13!E:E,Hoja13!A:A,A1867)+SUMIFS(Hoja14!E:E,Hoja14!A:A,A1867)+SUMIFS(Hoja15!E:E,Hoja15!A:A,A1867)+SUMIFS(Hoja16!E:E,Hoja16!A:A,A1867)</f>
        <v>163</v>
      </c>
      <c r="F1867">
        <f>IFERROR(VLOOKUP(A1867,Hoja7!$I:$J,2,0),0)</f>
        <v>15</v>
      </c>
      <c r="G1867">
        <f t="shared" si="29"/>
        <v>148</v>
      </c>
    </row>
    <row r="1868" spans="1:7" x14ac:dyDescent="0.25">
      <c r="A1868" t="s">
        <v>940</v>
      </c>
      <c r="B1868" t="s">
        <v>928</v>
      </c>
      <c r="C1868" t="s">
        <v>20</v>
      </c>
      <c r="D1868" t="s">
        <v>6858</v>
      </c>
      <c r="E1868">
        <f>IFERROR(VLOOKUP(A1868,Hoja1!$A:$E,5,0),0)-SUMIFS(REDUCCIONES!C:C,REDUCCIONES!B:B,A1868)+SUMIFS(Hoja10!E:E,Hoja10!A:A,A1868)+SUMIFS(Hoja11!E:E,Hoja11!A:A,A1868)+SUMIFS(Hoja12!E:E,Hoja12!A:A,A1868)+SUMIFS(Hoja13!E:E,Hoja13!A:A,A1868)+SUMIFS(Hoja14!E:E,Hoja14!A:A,A1868)+SUMIFS(Hoja15!E:E,Hoja15!A:A,A1868)+SUMIFS(Hoja16!E:E,Hoja16!A:A,A1868)</f>
        <v>39</v>
      </c>
      <c r="F1868">
        <f>IFERROR(VLOOKUP(A1868,Hoja7!$I:$J,2,0),0)</f>
        <v>4</v>
      </c>
      <c r="G1868">
        <f t="shared" si="29"/>
        <v>35</v>
      </c>
    </row>
    <row r="1869" spans="1:7" x14ac:dyDescent="0.25">
      <c r="A1869" t="s">
        <v>936</v>
      </c>
      <c r="B1869" t="s">
        <v>928</v>
      </c>
      <c r="C1869" t="s">
        <v>2</v>
      </c>
      <c r="D1869" t="s">
        <v>6858</v>
      </c>
      <c r="E1869">
        <f>IFERROR(VLOOKUP(A1869,Hoja1!$A:$E,5,0),0)-SUMIFS(REDUCCIONES!C:C,REDUCCIONES!B:B,A1869)+SUMIFS(Hoja10!E:E,Hoja10!A:A,A1869)+SUMIFS(Hoja11!E:E,Hoja11!A:A,A1869)+SUMIFS(Hoja12!E:E,Hoja12!A:A,A1869)+SUMIFS(Hoja13!E:E,Hoja13!A:A,A1869)+SUMIFS(Hoja14!E:E,Hoja14!A:A,A1869)+SUMIFS(Hoja15!E:E,Hoja15!A:A,A1869)+SUMIFS(Hoja16!E:E,Hoja16!A:A,A1869)</f>
        <v>32</v>
      </c>
      <c r="F1869">
        <f>IFERROR(VLOOKUP(A1869,Hoja7!$I:$J,2,0),0)</f>
        <v>1</v>
      </c>
      <c r="G1869">
        <f t="shared" si="29"/>
        <v>31</v>
      </c>
    </row>
    <row r="1870" spans="1:7" x14ac:dyDescent="0.25">
      <c r="A1870" t="s">
        <v>938</v>
      </c>
      <c r="B1870" t="s">
        <v>928</v>
      </c>
      <c r="C1870" t="s">
        <v>5</v>
      </c>
      <c r="D1870" t="s">
        <v>6858</v>
      </c>
      <c r="E1870">
        <f>IFERROR(VLOOKUP(A1870,Hoja1!$A:$E,5,0),0)-SUMIFS(REDUCCIONES!C:C,REDUCCIONES!B:B,A1870)+SUMIFS(Hoja10!E:E,Hoja10!A:A,A1870)+SUMIFS(Hoja11!E:E,Hoja11!A:A,A1870)+SUMIFS(Hoja12!E:E,Hoja12!A:A,A1870)+SUMIFS(Hoja13!E:E,Hoja13!A:A,A1870)+SUMIFS(Hoja14!E:E,Hoja14!A:A,A1870)+SUMIFS(Hoja15!E:E,Hoja15!A:A,A1870)+SUMIFS(Hoja16!E:E,Hoja16!A:A,A1870)</f>
        <v>23</v>
      </c>
      <c r="F1870">
        <f>IFERROR(VLOOKUP(A1870,Hoja7!$I:$J,2,0),0)</f>
        <v>0</v>
      </c>
      <c r="G1870">
        <f t="shared" si="29"/>
        <v>23</v>
      </c>
    </row>
    <row r="1871" spans="1:7" x14ac:dyDescent="0.25">
      <c r="A1871" t="s">
        <v>6859</v>
      </c>
      <c r="B1871" t="s">
        <v>928</v>
      </c>
      <c r="C1871" t="s">
        <v>6178</v>
      </c>
      <c r="D1871" t="s">
        <v>6858</v>
      </c>
      <c r="E1871">
        <f>IFERROR(VLOOKUP(A1871,Hoja1!$A:$E,5,0),0)-SUMIFS(REDUCCIONES!C:C,REDUCCIONES!B:B,A1871)+SUMIFS(Hoja10!E:E,Hoja10!A:A,A1871)+SUMIFS(Hoja11!E:E,Hoja11!A:A,A1871)+SUMIFS(Hoja12!E:E,Hoja12!A:A,A1871)+SUMIFS(Hoja13!E:E,Hoja13!A:A,A1871)+SUMIFS(Hoja14!E:E,Hoja14!A:A,A1871)+SUMIFS(Hoja15!E:E,Hoja15!A:A,A1871)+SUMIFS(Hoja16!E:E,Hoja16!A:A,A1871)</f>
        <v>0</v>
      </c>
      <c r="F1871">
        <f>IFERROR(VLOOKUP(A1871,Hoja7!$I:$J,2,0),0)</f>
        <v>0</v>
      </c>
      <c r="G1871">
        <f t="shared" si="29"/>
        <v>0</v>
      </c>
    </row>
    <row r="1872" spans="1:7" x14ac:dyDescent="0.25">
      <c r="A1872" t="s">
        <v>6860</v>
      </c>
      <c r="B1872" t="s">
        <v>928</v>
      </c>
      <c r="C1872" t="s">
        <v>6180</v>
      </c>
      <c r="D1872" t="s">
        <v>6858</v>
      </c>
      <c r="E1872">
        <f>IFERROR(VLOOKUP(A1872,Hoja1!$A:$E,5,0),0)-SUMIFS(REDUCCIONES!C:C,REDUCCIONES!B:B,A1872)+SUMIFS(Hoja10!E:E,Hoja10!A:A,A1872)+SUMIFS(Hoja11!E:E,Hoja11!A:A,A1872)+SUMIFS(Hoja12!E:E,Hoja12!A:A,A1872)+SUMIFS(Hoja13!E:E,Hoja13!A:A,A1872)+SUMIFS(Hoja14!E:E,Hoja14!A:A,A1872)+SUMIFS(Hoja15!E:E,Hoja15!A:A,A1872)+SUMIFS(Hoja16!E:E,Hoja16!A:A,A1872)</f>
        <v>0</v>
      </c>
      <c r="F1872">
        <f>IFERROR(VLOOKUP(A1872,Hoja7!$I:$J,2,0),0)</f>
        <v>0</v>
      </c>
      <c r="G1872">
        <f t="shared" si="29"/>
        <v>0</v>
      </c>
    </row>
    <row r="1873" spans="1:7" x14ac:dyDescent="0.25">
      <c r="A1873" t="s">
        <v>6861</v>
      </c>
      <c r="B1873" t="s">
        <v>928</v>
      </c>
      <c r="C1873" t="s">
        <v>1131</v>
      </c>
      <c r="D1873" t="s">
        <v>6858</v>
      </c>
      <c r="E1873">
        <f>IFERROR(VLOOKUP(A1873,Hoja1!$A:$E,5,0),0)-SUMIFS(REDUCCIONES!C:C,REDUCCIONES!B:B,A1873)+SUMIFS(Hoja10!E:E,Hoja10!A:A,A1873)+SUMIFS(Hoja11!E:E,Hoja11!A:A,A1873)+SUMIFS(Hoja12!E:E,Hoja12!A:A,A1873)+SUMIFS(Hoja13!E:E,Hoja13!A:A,A1873)+SUMIFS(Hoja14!E:E,Hoja14!A:A,A1873)+SUMIFS(Hoja15!E:E,Hoja15!A:A,A1873)+SUMIFS(Hoja16!E:E,Hoja16!A:A,A1873)</f>
        <v>0</v>
      </c>
      <c r="F1873">
        <f>IFERROR(VLOOKUP(A1873,Hoja7!$I:$J,2,0),0)</f>
        <v>0</v>
      </c>
      <c r="G1873">
        <f t="shared" si="29"/>
        <v>0</v>
      </c>
    </row>
    <row r="1874" spans="1:7" x14ac:dyDescent="0.25">
      <c r="A1874" t="s">
        <v>1643</v>
      </c>
      <c r="B1874" t="s">
        <v>1644</v>
      </c>
      <c r="C1874" t="s">
        <v>179</v>
      </c>
      <c r="D1874" t="s">
        <v>6862</v>
      </c>
      <c r="E1874">
        <f>IFERROR(VLOOKUP(A1874,Hoja1!$A:$E,5,0),0)-SUMIFS(REDUCCIONES!C:C,REDUCCIONES!B:B,A1874)+SUMIFS(Hoja10!E:E,Hoja10!A:A,A1874)+SUMIFS(Hoja11!E:E,Hoja11!A:A,A1874)+SUMIFS(Hoja12!E:E,Hoja12!A:A,A1874)+SUMIFS(Hoja13!E:E,Hoja13!A:A,A1874)+SUMIFS(Hoja14!E:E,Hoja14!A:A,A1874)+SUMIFS(Hoja15!E:E,Hoja15!A:A,A1874)+SUMIFS(Hoja16!E:E,Hoja16!A:A,A1874)</f>
        <v>12</v>
      </c>
      <c r="F1874">
        <f>IFERROR(VLOOKUP(A1874,Hoja7!$I:$J,2,0),0)</f>
        <v>0</v>
      </c>
      <c r="G1874">
        <f t="shared" si="29"/>
        <v>12</v>
      </c>
    </row>
    <row r="1875" spans="1:7" x14ac:dyDescent="0.25">
      <c r="A1875" t="s">
        <v>1651</v>
      </c>
      <c r="B1875" t="s">
        <v>1644</v>
      </c>
      <c r="C1875" t="s">
        <v>17</v>
      </c>
      <c r="D1875" t="s">
        <v>6862</v>
      </c>
      <c r="E1875">
        <f>IFERROR(VLOOKUP(A1875,Hoja1!$A:$E,5,0),0)-SUMIFS(REDUCCIONES!C:C,REDUCCIONES!B:B,A1875)+SUMIFS(Hoja10!E:E,Hoja10!A:A,A1875)+SUMIFS(Hoja11!E:E,Hoja11!A:A,A1875)+SUMIFS(Hoja12!E:E,Hoja12!A:A,A1875)+SUMIFS(Hoja13!E:E,Hoja13!A:A,A1875)+SUMIFS(Hoja14!E:E,Hoja14!A:A,A1875)+SUMIFS(Hoja15!E:E,Hoja15!A:A,A1875)+SUMIFS(Hoja16!E:E,Hoja16!A:A,A1875)</f>
        <v>19</v>
      </c>
      <c r="F1875">
        <f>IFERROR(VLOOKUP(A1875,Hoja7!$I:$J,2,0),0)</f>
        <v>0</v>
      </c>
      <c r="G1875">
        <f t="shared" si="29"/>
        <v>19</v>
      </c>
    </row>
    <row r="1876" spans="1:7" x14ac:dyDescent="0.25">
      <c r="A1876" t="s">
        <v>1648</v>
      </c>
      <c r="B1876" t="s">
        <v>1644</v>
      </c>
      <c r="C1876" t="s">
        <v>8</v>
      </c>
      <c r="D1876" t="s">
        <v>6862</v>
      </c>
      <c r="E1876">
        <f>IFERROR(VLOOKUP(A1876,Hoja1!$A:$E,5,0),0)-SUMIFS(REDUCCIONES!C:C,REDUCCIONES!B:B,A1876)+SUMIFS(Hoja10!E:E,Hoja10!A:A,A1876)+SUMIFS(Hoja11!E:E,Hoja11!A:A,A1876)+SUMIFS(Hoja12!E:E,Hoja12!A:A,A1876)+SUMIFS(Hoja13!E:E,Hoja13!A:A,A1876)+SUMIFS(Hoja14!E:E,Hoja14!A:A,A1876)+SUMIFS(Hoja15!E:E,Hoja15!A:A,A1876)+SUMIFS(Hoja16!E:E,Hoja16!A:A,A1876)</f>
        <v>60</v>
      </c>
      <c r="F1876">
        <f>IFERROR(VLOOKUP(A1876,Hoja7!$I:$J,2,0),0)</f>
        <v>1</v>
      </c>
      <c r="G1876">
        <f t="shared" si="29"/>
        <v>59</v>
      </c>
    </row>
    <row r="1877" spans="1:7" x14ac:dyDescent="0.25">
      <c r="A1877" t="s">
        <v>1650</v>
      </c>
      <c r="B1877" t="s">
        <v>1644</v>
      </c>
      <c r="C1877" t="s">
        <v>14</v>
      </c>
      <c r="D1877" t="s">
        <v>6862</v>
      </c>
      <c r="E1877">
        <f>IFERROR(VLOOKUP(A1877,Hoja1!$A:$E,5,0),0)-SUMIFS(REDUCCIONES!C:C,REDUCCIONES!B:B,A1877)+SUMIFS(Hoja10!E:E,Hoja10!A:A,A1877)+SUMIFS(Hoja11!E:E,Hoja11!A:A,A1877)+SUMIFS(Hoja12!E:E,Hoja12!A:A,A1877)+SUMIFS(Hoja13!E:E,Hoja13!A:A,A1877)+SUMIFS(Hoja14!E:E,Hoja14!A:A,A1877)+SUMIFS(Hoja15!E:E,Hoja15!A:A,A1877)+SUMIFS(Hoja16!E:E,Hoja16!A:A,A1877)</f>
        <v>203</v>
      </c>
      <c r="F1877">
        <f>IFERROR(VLOOKUP(A1877,Hoja7!$I:$J,2,0),0)</f>
        <v>5</v>
      </c>
      <c r="G1877">
        <f t="shared" si="29"/>
        <v>198</v>
      </c>
    </row>
    <row r="1878" spans="1:7" x14ac:dyDescent="0.25">
      <c r="A1878" t="s">
        <v>1649</v>
      </c>
      <c r="B1878" t="s">
        <v>1644</v>
      </c>
      <c r="C1878" t="s">
        <v>11</v>
      </c>
      <c r="D1878" t="s">
        <v>6862</v>
      </c>
      <c r="E1878">
        <f>IFERROR(VLOOKUP(A1878,Hoja1!$A:$E,5,0),0)-SUMIFS(REDUCCIONES!C:C,REDUCCIONES!B:B,A1878)+SUMIFS(Hoja10!E:E,Hoja10!A:A,A1878)+SUMIFS(Hoja11!E:E,Hoja11!A:A,A1878)+SUMIFS(Hoja12!E:E,Hoja12!A:A,A1878)+SUMIFS(Hoja13!E:E,Hoja13!A:A,A1878)+SUMIFS(Hoja14!E:E,Hoja14!A:A,A1878)+SUMIFS(Hoja15!E:E,Hoja15!A:A,A1878)+SUMIFS(Hoja16!E:E,Hoja16!A:A,A1878)</f>
        <v>95</v>
      </c>
      <c r="F1878">
        <f>IFERROR(VLOOKUP(A1878,Hoja7!$I:$J,2,0),0)</f>
        <v>10</v>
      </c>
      <c r="G1878">
        <f t="shared" si="29"/>
        <v>85</v>
      </c>
    </row>
    <row r="1879" spans="1:7" x14ac:dyDescent="0.25">
      <c r="A1879" t="s">
        <v>1652</v>
      </c>
      <c r="B1879" t="s">
        <v>1644</v>
      </c>
      <c r="C1879" t="s">
        <v>20</v>
      </c>
      <c r="D1879" t="s">
        <v>6862</v>
      </c>
      <c r="E1879">
        <f>IFERROR(VLOOKUP(A1879,Hoja1!$A:$E,5,0),0)-SUMIFS(REDUCCIONES!C:C,REDUCCIONES!B:B,A1879)+SUMIFS(Hoja10!E:E,Hoja10!A:A,A1879)+SUMIFS(Hoja11!E:E,Hoja11!A:A,A1879)+SUMIFS(Hoja12!E:E,Hoja12!A:A,A1879)+SUMIFS(Hoja13!E:E,Hoja13!A:A,A1879)+SUMIFS(Hoja14!E:E,Hoja14!A:A,A1879)+SUMIFS(Hoja15!E:E,Hoja15!A:A,A1879)+SUMIFS(Hoja16!E:E,Hoja16!A:A,A1879)</f>
        <v>84</v>
      </c>
      <c r="F1879">
        <f>IFERROR(VLOOKUP(A1879,Hoja7!$I:$J,2,0),0)</f>
        <v>10</v>
      </c>
      <c r="G1879">
        <f t="shared" si="29"/>
        <v>74</v>
      </c>
    </row>
    <row r="1880" spans="1:7" x14ac:dyDescent="0.25">
      <c r="A1880" t="s">
        <v>1646</v>
      </c>
      <c r="B1880" t="s">
        <v>1644</v>
      </c>
      <c r="C1880" t="s">
        <v>2</v>
      </c>
      <c r="D1880" t="s">
        <v>6862</v>
      </c>
      <c r="E1880">
        <f>IFERROR(VLOOKUP(A1880,Hoja1!$A:$E,5,0),0)-SUMIFS(REDUCCIONES!C:C,REDUCCIONES!B:B,A1880)+SUMIFS(Hoja10!E:E,Hoja10!A:A,A1880)+SUMIFS(Hoja11!E:E,Hoja11!A:A,A1880)+SUMIFS(Hoja12!E:E,Hoja12!A:A,A1880)+SUMIFS(Hoja13!E:E,Hoja13!A:A,A1880)+SUMIFS(Hoja14!E:E,Hoja14!A:A,A1880)+SUMIFS(Hoja15!E:E,Hoja15!A:A,A1880)+SUMIFS(Hoja16!E:E,Hoja16!A:A,A1880)</f>
        <v>107</v>
      </c>
      <c r="F1880">
        <f>IFERROR(VLOOKUP(A1880,Hoja7!$I:$J,2,0),0)</f>
        <v>5</v>
      </c>
      <c r="G1880">
        <f t="shared" si="29"/>
        <v>102</v>
      </c>
    </row>
    <row r="1881" spans="1:7" x14ac:dyDescent="0.25">
      <c r="A1881" t="s">
        <v>1647</v>
      </c>
      <c r="B1881" t="s">
        <v>1644</v>
      </c>
      <c r="C1881" t="s">
        <v>5</v>
      </c>
      <c r="D1881" t="s">
        <v>6862</v>
      </c>
      <c r="E1881">
        <f>IFERROR(VLOOKUP(A1881,Hoja1!$A:$E,5,0),0)-SUMIFS(REDUCCIONES!C:C,REDUCCIONES!B:B,A1881)+SUMIFS(Hoja10!E:E,Hoja10!A:A,A1881)+SUMIFS(Hoja11!E:E,Hoja11!A:A,A1881)+SUMIFS(Hoja12!E:E,Hoja12!A:A,A1881)+SUMIFS(Hoja13!E:E,Hoja13!A:A,A1881)+SUMIFS(Hoja14!E:E,Hoja14!A:A,A1881)+SUMIFS(Hoja15!E:E,Hoja15!A:A,A1881)+SUMIFS(Hoja16!E:E,Hoja16!A:A,A1881)</f>
        <v>54</v>
      </c>
      <c r="F1881">
        <f>IFERROR(VLOOKUP(A1881,Hoja7!$I:$J,2,0),0)</f>
        <v>0</v>
      </c>
      <c r="G1881">
        <f t="shared" si="29"/>
        <v>54</v>
      </c>
    </row>
    <row r="1882" spans="1:7" x14ac:dyDescent="0.25">
      <c r="A1882" t="s">
        <v>6863</v>
      </c>
      <c r="B1882" t="s">
        <v>1644</v>
      </c>
      <c r="C1882" t="s">
        <v>6178</v>
      </c>
      <c r="D1882" t="s">
        <v>6862</v>
      </c>
      <c r="E1882">
        <f>IFERROR(VLOOKUP(A1882,Hoja1!$A:$E,5,0),0)-SUMIFS(REDUCCIONES!C:C,REDUCCIONES!B:B,A1882)+SUMIFS(Hoja10!E:E,Hoja10!A:A,A1882)+SUMIFS(Hoja11!E:E,Hoja11!A:A,A1882)+SUMIFS(Hoja12!E:E,Hoja12!A:A,A1882)+SUMIFS(Hoja13!E:E,Hoja13!A:A,A1882)+SUMIFS(Hoja14!E:E,Hoja14!A:A,A1882)+SUMIFS(Hoja15!E:E,Hoja15!A:A,A1882)+SUMIFS(Hoja16!E:E,Hoja16!A:A,A1882)</f>
        <v>0</v>
      </c>
      <c r="F1882">
        <f>IFERROR(VLOOKUP(A1882,Hoja7!$I:$J,2,0),0)</f>
        <v>0</v>
      </c>
      <c r="G1882">
        <f t="shared" si="29"/>
        <v>0</v>
      </c>
    </row>
    <row r="1883" spans="1:7" x14ac:dyDescent="0.25">
      <c r="A1883" t="s">
        <v>6864</v>
      </c>
      <c r="B1883" t="s">
        <v>1644</v>
      </c>
      <c r="C1883" t="s">
        <v>6180</v>
      </c>
      <c r="D1883" t="s">
        <v>6862</v>
      </c>
      <c r="E1883">
        <f>IFERROR(VLOOKUP(A1883,Hoja1!$A:$E,5,0),0)-SUMIFS(REDUCCIONES!C:C,REDUCCIONES!B:B,A1883)+SUMIFS(Hoja10!E:E,Hoja10!A:A,A1883)+SUMIFS(Hoja11!E:E,Hoja11!A:A,A1883)+SUMIFS(Hoja12!E:E,Hoja12!A:A,A1883)+SUMIFS(Hoja13!E:E,Hoja13!A:A,A1883)+SUMIFS(Hoja14!E:E,Hoja14!A:A,A1883)+SUMIFS(Hoja15!E:E,Hoja15!A:A,A1883)+SUMIFS(Hoja16!E:E,Hoja16!A:A,A1883)</f>
        <v>0</v>
      </c>
      <c r="F1883">
        <f>IFERROR(VLOOKUP(A1883,Hoja7!$I:$J,2,0),0)</f>
        <v>0</v>
      </c>
      <c r="G1883">
        <f t="shared" si="29"/>
        <v>0</v>
      </c>
    </row>
    <row r="1884" spans="1:7" x14ac:dyDescent="0.25">
      <c r="A1884" t="s">
        <v>6865</v>
      </c>
      <c r="B1884" t="s">
        <v>1644</v>
      </c>
      <c r="C1884" t="s">
        <v>1131</v>
      </c>
      <c r="D1884" t="s">
        <v>6862</v>
      </c>
      <c r="E1884">
        <f>IFERROR(VLOOKUP(A1884,Hoja1!$A:$E,5,0),0)-SUMIFS(REDUCCIONES!C:C,REDUCCIONES!B:B,A1884)+SUMIFS(Hoja10!E:E,Hoja10!A:A,A1884)+SUMIFS(Hoja11!E:E,Hoja11!A:A,A1884)+SUMIFS(Hoja12!E:E,Hoja12!A:A,A1884)+SUMIFS(Hoja13!E:E,Hoja13!A:A,A1884)+SUMIFS(Hoja14!E:E,Hoja14!A:A,A1884)+SUMIFS(Hoja15!E:E,Hoja15!A:A,A1884)+SUMIFS(Hoja16!E:E,Hoja16!A:A,A1884)</f>
        <v>0</v>
      </c>
      <c r="F1884">
        <f>IFERROR(VLOOKUP(A1884,Hoja7!$I:$J,2,0),0)</f>
        <v>0</v>
      </c>
      <c r="G1884">
        <f t="shared" si="29"/>
        <v>0</v>
      </c>
    </row>
    <row r="1885" spans="1:7" x14ac:dyDescent="0.25">
      <c r="A1885" t="s">
        <v>4057</v>
      </c>
      <c r="B1885" t="s">
        <v>4058</v>
      </c>
      <c r="C1885" t="s">
        <v>179</v>
      </c>
      <c r="D1885" t="s">
        <v>6866</v>
      </c>
      <c r="E1885">
        <f>IFERROR(VLOOKUP(A1885,Hoja1!$A:$E,5,0),0)-SUMIFS(REDUCCIONES!C:C,REDUCCIONES!B:B,A1885)+SUMIFS(Hoja10!E:E,Hoja10!A:A,A1885)+SUMIFS(Hoja11!E:E,Hoja11!A:A,A1885)+SUMIFS(Hoja12!E:E,Hoja12!A:A,A1885)+SUMIFS(Hoja13!E:E,Hoja13!A:A,A1885)+SUMIFS(Hoja14!E:E,Hoja14!A:A,A1885)+SUMIFS(Hoja15!E:E,Hoja15!A:A,A1885)+SUMIFS(Hoja16!E:E,Hoja16!A:A,A1885)</f>
        <v>10</v>
      </c>
      <c r="F1885">
        <f>IFERROR(VLOOKUP(A1885,Hoja7!$I:$J,2,0),0)</f>
        <v>0</v>
      </c>
      <c r="G1885">
        <f t="shared" si="29"/>
        <v>10</v>
      </c>
    </row>
    <row r="1886" spans="1:7" x14ac:dyDescent="0.25">
      <c r="A1886" t="s">
        <v>4070</v>
      </c>
      <c r="B1886" t="s">
        <v>4058</v>
      </c>
      <c r="C1886" t="s">
        <v>17</v>
      </c>
      <c r="D1886" t="s">
        <v>6866</v>
      </c>
      <c r="E1886">
        <f>IFERROR(VLOOKUP(A1886,Hoja1!$A:$E,5,0),0)-SUMIFS(REDUCCIONES!C:C,REDUCCIONES!B:B,A1886)+SUMIFS(Hoja10!E:E,Hoja10!A:A,A1886)+SUMIFS(Hoja11!E:E,Hoja11!A:A,A1886)+SUMIFS(Hoja12!E:E,Hoja12!A:A,A1886)+SUMIFS(Hoja13!E:E,Hoja13!A:A,A1886)+SUMIFS(Hoja14!E:E,Hoja14!A:A,A1886)+SUMIFS(Hoja15!E:E,Hoja15!A:A,A1886)+SUMIFS(Hoja16!E:E,Hoja16!A:A,A1886)</f>
        <v>21</v>
      </c>
      <c r="F1886">
        <f>IFERROR(VLOOKUP(A1886,Hoja7!$I:$J,2,0),0)</f>
        <v>0</v>
      </c>
      <c r="G1886">
        <f t="shared" si="29"/>
        <v>21</v>
      </c>
    </row>
    <row r="1887" spans="1:7" x14ac:dyDescent="0.25">
      <c r="A1887" t="s">
        <v>4064</v>
      </c>
      <c r="B1887" t="s">
        <v>4058</v>
      </c>
      <c r="C1887" t="s">
        <v>8</v>
      </c>
      <c r="D1887" t="s">
        <v>6866</v>
      </c>
      <c r="E1887">
        <f>IFERROR(VLOOKUP(A1887,Hoja1!$A:$E,5,0),0)-SUMIFS(REDUCCIONES!C:C,REDUCCIONES!B:B,A1887)+SUMIFS(Hoja10!E:E,Hoja10!A:A,A1887)+SUMIFS(Hoja11!E:E,Hoja11!A:A,A1887)+SUMIFS(Hoja12!E:E,Hoja12!A:A,A1887)+SUMIFS(Hoja13!E:E,Hoja13!A:A,A1887)+SUMIFS(Hoja14!E:E,Hoja14!A:A,A1887)+SUMIFS(Hoja15!E:E,Hoja15!A:A,A1887)+SUMIFS(Hoja16!E:E,Hoja16!A:A,A1887)</f>
        <v>73</v>
      </c>
      <c r="F1887">
        <f>IFERROR(VLOOKUP(A1887,Hoja7!$I:$J,2,0),0)</f>
        <v>0</v>
      </c>
      <c r="G1887">
        <f t="shared" si="29"/>
        <v>73</v>
      </c>
    </row>
    <row r="1888" spans="1:7" x14ac:dyDescent="0.25">
      <c r="A1888" t="s">
        <v>4068</v>
      </c>
      <c r="B1888" t="s">
        <v>4058</v>
      </c>
      <c r="C1888" t="s">
        <v>14</v>
      </c>
      <c r="D1888" t="s">
        <v>6866</v>
      </c>
      <c r="E1888">
        <f>IFERROR(VLOOKUP(A1888,Hoja1!$A:$E,5,0),0)-SUMIFS(REDUCCIONES!C:C,REDUCCIONES!B:B,A1888)+SUMIFS(Hoja10!E:E,Hoja10!A:A,A1888)+SUMIFS(Hoja11!E:E,Hoja11!A:A,A1888)+SUMIFS(Hoja12!E:E,Hoja12!A:A,A1888)+SUMIFS(Hoja13!E:E,Hoja13!A:A,A1888)+SUMIFS(Hoja14!E:E,Hoja14!A:A,A1888)+SUMIFS(Hoja15!E:E,Hoja15!A:A,A1888)+SUMIFS(Hoja16!E:E,Hoja16!A:A,A1888)</f>
        <v>73</v>
      </c>
      <c r="F1888">
        <f>IFERROR(VLOOKUP(A1888,Hoja7!$I:$J,2,0),0)</f>
        <v>0</v>
      </c>
      <c r="G1888">
        <f t="shared" si="29"/>
        <v>73</v>
      </c>
    </row>
    <row r="1889" spans="1:7" x14ac:dyDescent="0.25">
      <c r="A1889" t="s">
        <v>4066</v>
      </c>
      <c r="B1889" t="s">
        <v>4058</v>
      </c>
      <c r="C1889" t="s">
        <v>11</v>
      </c>
      <c r="D1889" t="s">
        <v>6866</v>
      </c>
      <c r="E1889">
        <f>IFERROR(VLOOKUP(A1889,Hoja1!$A:$E,5,0),0)-SUMIFS(REDUCCIONES!C:C,REDUCCIONES!B:B,A1889)+SUMIFS(Hoja10!E:E,Hoja10!A:A,A1889)+SUMIFS(Hoja11!E:E,Hoja11!A:A,A1889)+SUMIFS(Hoja12!E:E,Hoja12!A:A,A1889)+SUMIFS(Hoja13!E:E,Hoja13!A:A,A1889)+SUMIFS(Hoja14!E:E,Hoja14!A:A,A1889)+SUMIFS(Hoja15!E:E,Hoja15!A:A,A1889)+SUMIFS(Hoja16!E:E,Hoja16!A:A,A1889)</f>
        <v>57</v>
      </c>
      <c r="F1889">
        <f>IFERROR(VLOOKUP(A1889,Hoja7!$I:$J,2,0),0)</f>
        <v>0</v>
      </c>
      <c r="G1889">
        <f t="shared" si="29"/>
        <v>57</v>
      </c>
    </row>
    <row r="1890" spans="1:7" x14ac:dyDescent="0.25">
      <c r="A1890" t="s">
        <v>4072</v>
      </c>
      <c r="B1890" t="s">
        <v>4058</v>
      </c>
      <c r="C1890" t="s">
        <v>20</v>
      </c>
      <c r="D1890" t="s">
        <v>6866</v>
      </c>
      <c r="E1890">
        <f>IFERROR(VLOOKUP(A1890,Hoja1!$A:$E,5,0),0)-SUMIFS(REDUCCIONES!C:C,REDUCCIONES!B:B,A1890)+SUMIFS(Hoja10!E:E,Hoja10!A:A,A1890)+SUMIFS(Hoja11!E:E,Hoja11!A:A,A1890)+SUMIFS(Hoja12!E:E,Hoja12!A:A,A1890)+SUMIFS(Hoja13!E:E,Hoja13!A:A,A1890)+SUMIFS(Hoja14!E:E,Hoja14!A:A,A1890)+SUMIFS(Hoja15!E:E,Hoja15!A:A,A1890)+SUMIFS(Hoja16!E:E,Hoja16!A:A,A1890)</f>
        <v>28</v>
      </c>
      <c r="F1890">
        <f>IFERROR(VLOOKUP(A1890,Hoja7!$I:$J,2,0),0)</f>
        <v>0</v>
      </c>
      <c r="G1890">
        <f t="shared" si="29"/>
        <v>28</v>
      </c>
    </row>
    <row r="1891" spans="1:7" x14ac:dyDescent="0.25">
      <c r="A1891" t="s">
        <v>4060</v>
      </c>
      <c r="B1891" t="s">
        <v>4058</v>
      </c>
      <c r="C1891" t="s">
        <v>2</v>
      </c>
      <c r="D1891" t="s">
        <v>6866</v>
      </c>
      <c r="E1891">
        <f>IFERROR(VLOOKUP(A1891,Hoja1!$A:$E,5,0),0)-SUMIFS(REDUCCIONES!C:C,REDUCCIONES!B:B,A1891)+SUMIFS(Hoja10!E:E,Hoja10!A:A,A1891)+SUMIFS(Hoja11!E:E,Hoja11!A:A,A1891)+SUMIFS(Hoja12!E:E,Hoja12!A:A,A1891)+SUMIFS(Hoja13!E:E,Hoja13!A:A,A1891)+SUMIFS(Hoja14!E:E,Hoja14!A:A,A1891)+SUMIFS(Hoja15!E:E,Hoja15!A:A,A1891)+SUMIFS(Hoja16!E:E,Hoja16!A:A,A1891)</f>
        <v>9</v>
      </c>
      <c r="F1891">
        <f>IFERROR(VLOOKUP(A1891,Hoja7!$I:$J,2,0),0)</f>
        <v>0</v>
      </c>
      <c r="G1891">
        <f t="shared" si="29"/>
        <v>9</v>
      </c>
    </row>
    <row r="1892" spans="1:7" x14ac:dyDescent="0.25">
      <c r="A1892" t="s">
        <v>4062</v>
      </c>
      <c r="B1892" t="s">
        <v>4058</v>
      </c>
      <c r="C1892" t="s">
        <v>5</v>
      </c>
      <c r="D1892" t="s">
        <v>6866</v>
      </c>
      <c r="E1892">
        <f>IFERROR(VLOOKUP(A1892,Hoja1!$A:$E,5,0),0)-SUMIFS(REDUCCIONES!C:C,REDUCCIONES!B:B,A1892)+SUMIFS(Hoja10!E:E,Hoja10!A:A,A1892)+SUMIFS(Hoja11!E:E,Hoja11!A:A,A1892)+SUMIFS(Hoja12!E:E,Hoja12!A:A,A1892)+SUMIFS(Hoja13!E:E,Hoja13!A:A,A1892)+SUMIFS(Hoja14!E:E,Hoja14!A:A,A1892)+SUMIFS(Hoja15!E:E,Hoja15!A:A,A1892)+SUMIFS(Hoja16!E:E,Hoja16!A:A,A1892)</f>
        <v>11</v>
      </c>
      <c r="F1892">
        <f>IFERROR(VLOOKUP(A1892,Hoja7!$I:$J,2,0),0)</f>
        <v>0</v>
      </c>
      <c r="G1892">
        <f t="shared" si="29"/>
        <v>11</v>
      </c>
    </row>
    <row r="1893" spans="1:7" x14ac:dyDescent="0.25">
      <c r="A1893" t="s">
        <v>6867</v>
      </c>
      <c r="B1893" t="s">
        <v>4058</v>
      </c>
      <c r="C1893" t="s">
        <v>6178</v>
      </c>
      <c r="D1893" t="s">
        <v>6866</v>
      </c>
      <c r="E1893">
        <f>IFERROR(VLOOKUP(A1893,Hoja1!$A:$E,5,0),0)-SUMIFS(REDUCCIONES!C:C,REDUCCIONES!B:B,A1893)+SUMIFS(Hoja10!E:E,Hoja10!A:A,A1893)+SUMIFS(Hoja11!E:E,Hoja11!A:A,A1893)+SUMIFS(Hoja12!E:E,Hoja12!A:A,A1893)+SUMIFS(Hoja13!E:E,Hoja13!A:A,A1893)+SUMIFS(Hoja14!E:E,Hoja14!A:A,A1893)+SUMIFS(Hoja15!E:E,Hoja15!A:A,A1893)+SUMIFS(Hoja16!E:E,Hoja16!A:A,A1893)</f>
        <v>0</v>
      </c>
      <c r="F1893">
        <f>IFERROR(VLOOKUP(A1893,Hoja7!$I:$J,2,0),0)</f>
        <v>0</v>
      </c>
      <c r="G1893">
        <f t="shared" si="29"/>
        <v>0</v>
      </c>
    </row>
    <row r="1894" spans="1:7" x14ac:dyDescent="0.25">
      <c r="A1894" t="s">
        <v>6868</v>
      </c>
      <c r="B1894" t="s">
        <v>4058</v>
      </c>
      <c r="C1894" t="s">
        <v>6180</v>
      </c>
      <c r="D1894" t="s">
        <v>6866</v>
      </c>
      <c r="E1894">
        <f>IFERROR(VLOOKUP(A1894,Hoja1!$A:$E,5,0),0)-SUMIFS(REDUCCIONES!C:C,REDUCCIONES!B:B,A1894)+SUMIFS(Hoja10!E:E,Hoja10!A:A,A1894)+SUMIFS(Hoja11!E:E,Hoja11!A:A,A1894)+SUMIFS(Hoja12!E:E,Hoja12!A:A,A1894)+SUMIFS(Hoja13!E:E,Hoja13!A:A,A1894)+SUMIFS(Hoja14!E:E,Hoja14!A:A,A1894)+SUMIFS(Hoja15!E:E,Hoja15!A:A,A1894)+SUMIFS(Hoja16!E:E,Hoja16!A:A,A1894)</f>
        <v>0</v>
      </c>
      <c r="F1894">
        <f>IFERROR(VLOOKUP(A1894,Hoja7!$I:$J,2,0),0)</f>
        <v>0</v>
      </c>
      <c r="G1894">
        <f t="shared" si="29"/>
        <v>0</v>
      </c>
    </row>
    <row r="1895" spans="1:7" x14ac:dyDescent="0.25">
      <c r="A1895" t="s">
        <v>6869</v>
      </c>
      <c r="B1895" t="s">
        <v>4058</v>
      </c>
      <c r="C1895" t="s">
        <v>1131</v>
      </c>
      <c r="D1895" t="s">
        <v>6866</v>
      </c>
      <c r="E1895">
        <f>IFERROR(VLOOKUP(A1895,Hoja1!$A:$E,5,0),0)-SUMIFS(REDUCCIONES!C:C,REDUCCIONES!B:B,A1895)+SUMIFS(Hoja10!E:E,Hoja10!A:A,A1895)+SUMIFS(Hoja11!E:E,Hoja11!A:A,A1895)+SUMIFS(Hoja12!E:E,Hoja12!A:A,A1895)+SUMIFS(Hoja13!E:E,Hoja13!A:A,A1895)+SUMIFS(Hoja14!E:E,Hoja14!A:A,A1895)+SUMIFS(Hoja15!E:E,Hoja15!A:A,A1895)+SUMIFS(Hoja16!E:E,Hoja16!A:A,A1895)</f>
        <v>0</v>
      </c>
      <c r="F1895">
        <f>IFERROR(VLOOKUP(A1895,Hoja7!$I:$J,2,0),0)</f>
        <v>0</v>
      </c>
      <c r="G1895">
        <f t="shared" si="29"/>
        <v>0</v>
      </c>
    </row>
    <row r="1896" spans="1:7" x14ac:dyDescent="0.25">
      <c r="A1896" t="s">
        <v>6870</v>
      </c>
      <c r="B1896" t="s">
        <v>4641</v>
      </c>
      <c r="C1896" t="s">
        <v>179</v>
      </c>
      <c r="D1896" t="s">
        <v>6871</v>
      </c>
      <c r="E1896">
        <f>IFERROR(VLOOKUP(A1896,Hoja1!$A:$E,5,0),0)-SUMIFS(REDUCCIONES!C:C,REDUCCIONES!B:B,A1896)+SUMIFS(Hoja10!E:E,Hoja10!A:A,A1896)+SUMIFS(Hoja11!E:E,Hoja11!A:A,A1896)+SUMIFS(Hoja12!E:E,Hoja12!A:A,A1896)+SUMIFS(Hoja13!E:E,Hoja13!A:A,A1896)+SUMIFS(Hoja14!E:E,Hoja14!A:A,A1896)+SUMIFS(Hoja15!E:E,Hoja15!A:A,A1896)+SUMIFS(Hoja16!E:E,Hoja16!A:A,A1896)</f>
        <v>0</v>
      </c>
      <c r="F1896">
        <f>IFERROR(VLOOKUP(A1896,Hoja7!$I:$J,2,0),0)</f>
        <v>0</v>
      </c>
      <c r="G1896">
        <f t="shared" si="29"/>
        <v>0</v>
      </c>
    </row>
    <row r="1897" spans="1:7" x14ac:dyDescent="0.25">
      <c r="A1897" t="s">
        <v>4651</v>
      </c>
      <c r="B1897" t="s">
        <v>4641</v>
      </c>
      <c r="C1897" t="s">
        <v>17</v>
      </c>
      <c r="D1897" t="s">
        <v>6871</v>
      </c>
      <c r="E1897">
        <f>IFERROR(VLOOKUP(A1897,Hoja1!$A:$E,5,0),0)-SUMIFS(REDUCCIONES!C:C,REDUCCIONES!B:B,A1897)+SUMIFS(Hoja10!E:E,Hoja10!A:A,A1897)+SUMIFS(Hoja11!E:E,Hoja11!A:A,A1897)+SUMIFS(Hoja12!E:E,Hoja12!A:A,A1897)+SUMIFS(Hoja13!E:E,Hoja13!A:A,A1897)+SUMIFS(Hoja14!E:E,Hoja14!A:A,A1897)+SUMIFS(Hoja15!E:E,Hoja15!A:A,A1897)+SUMIFS(Hoja16!E:E,Hoja16!A:A,A1897)</f>
        <v>10</v>
      </c>
      <c r="F1897">
        <f>IFERROR(VLOOKUP(A1897,Hoja7!$I:$J,2,0),0)</f>
        <v>0</v>
      </c>
      <c r="G1897">
        <f t="shared" si="29"/>
        <v>10</v>
      </c>
    </row>
    <row r="1898" spans="1:7" x14ac:dyDescent="0.25">
      <c r="A1898" t="s">
        <v>4645</v>
      </c>
      <c r="B1898" t="s">
        <v>4641</v>
      </c>
      <c r="C1898" t="s">
        <v>8</v>
      </c>
      <c r="D1898" t="s">
        <v>6871</v>
      </c>
      <c r="E1898">
        <f>IFERROR(VLOOKUP(A1898,Hoja1!$A:$E,5,0),0)-SUMIFS(REDUCCIONES!C:C,REDUCCIONES!B:B,A1898)+SUMIFS(Hoja10!E:E,Hoja10!A:A,A1898)+SUMIFS(Hoja11!E:E,Hoja11!A:A,A1898)+SUMIFS(Hoja12!E:E,Hoja12!A:A,A1898)+SUMIFS(Hoja13!E:E,Hoja13!A:A,A1898)+SUMIFS(Hoja14!E:E,Hoja14!A:A,A1898)+SUMIFS(Hoja15!E:E,Hoja15!A:A,A1898)+SUMIFS(Hoja16!E:E,Hoja16!A:A,A1898)</f>
        <v>68</v>
      </c>
      <c r="F1898">
        <f>IFERROR(VLOOKUP(A1898,Hoja7!$I:$J,2,0),0)</f>
        <v>0</v>
      </c>
      <c r="G1898">
        <f t="shared" si="29"/>
        <v>68</v>
      </c>
    </row>
    <row r="1899" spans="1:7" x14ac:dyDescent="0.25">
      <c r="A1899" t="s">
        <v>4649</v>
      </c>
      <c r="B1899" t="s">
        <v>4641</v>
      </c>
      <c r="C1899" t="s">
        <v>14</v>
      </c>
      <c r="D1899" t="s">
        <v>6871</v>
      </c>
      <c r="E1899">
        <f>IFERROR(VLOOKUP(A1899,Hoja1!$A:$E,5,0),0)-SUMIFS(REDUCCIONES!C:C,REDUCCIONES!B:B,A1899)+SUMIFS(Hoja10!E:E,Hoja10!A:A,A1899)+SUMIFS(Hoja11!E:E,Hoja11!A:A,A1899)+SUMIFS(Hoja12!E:E,Hoja12!A:A,A1899)+SUMIFS(Hoja13!E:E,Hoja13!A:A,A1899)+SUMIFS(Hoja14!E:E,Hoja14!A:A,A1899)+SUMIFS(Hoja15!E:E,Hoja15!A:A,A1899)+SUMIFS(Hoja16!E:E,Hoja16!A:A,A1899)</f>
        <v>80</v>
      </c>
      <c r="F1899">
        <f>IFERROR(VLOOKUP(A1899,Hoja7!$I:$J,2,0),0)</f>
        <v>0</v>
      </c>
      <c r="G1899">
        <f t="shared" si="29"/>
        <v>80</v>
      </c>
    </row>
    <row r="1900" spans="1:7" x14ac:dyDescent="0.25">
      <c r="A1900" t="s">
        <v>4647</v>
      </c>
      <c r="B1900" t="s">
        <v>4641</v>
      </c>
      <c r="C1900" t="s">
        <v>11</v>
      </c>
      <c r="D1900" t="s">
        <v>6871</v>
      </c>
      <c r="E1900">
        <f>IFERROR(VLOOKUP(A1900,Hoja1!$A:$E,5,0),0)-SUMIFS(REDUCCIONES!C:C,REDUCCIONES!B:B,A1900)+SUMIFS(Hoja10!E:E,Hoja10!A:A,A1900)+SUMIFS(Hoja11!E:E,Hoja11!A:A,A1900)+SUMIFS(Hoja12!E:E,Hoja12!A:A,A1900)+SUMIFS(Hoja13!E:E,Hoja13!A:A,A1900)+SUMIFS(Hoja14!E:E,Hoja14!A:A,A1900)+SUMIFS(Hoja15!E:E,Hoja15!A:A,A1900)+SUMIFS(Hoja16!E:E,Hoja16!A:A,A1900)</f>
        <v>62</v>
      </c>
      <c r="F1900">
        <f>IFERROR(VLOOKUP(A1900,Hoja7!$I:$J,2,0),0)</f>
        <v>0</v>
      </c>
      <c r="G1900">
        <f t="shared" si="29"/>
        <v>62</v>
      </c>
    </row>
    <row r="1901" spans="1:7" x14ac:dyDescent="0.25">
      <c r="A1901" t="s">
        <v>4653</v>
      </c>
      <c r="B1901" t="s">
        <v>4641</v>
      </c>
      <c r="C1901" t="s">
        <v>20</v>
      </c>
      <c r="D1901" t="s">
        <v>6871</v>
      </c>
      <c r="E1901">
        <f>IFERROR(VLOOKUP(A1901,Hoja1!$A:$E,5,0),0)-SUMIFS(REDUCCIONES!C:C,REDUCCIONES!B:B,A1901)+SUMIFS(Hoja10!E:E,Hoja10!A:A,A1901)+SUMIFS(Hoja11!E:E,Hoja11!A:A,A1901)+SUMIFS(Hoja12!E:E,Hoja12!A:A,A1901)+SUMIFS(Hoja13!E:E,Hoja13!A:A,A1901)+SUMIFS(Hoja14!E:E,Hoja14!A:A,A1901)+SUMIFS(Hoja15!E:E,Hoja15!A:A,A1901)+SUMIFS(Hoja16!E:E,Hoja16!A:A,A1901)</f>
        <v>43</v>
      </c>
      <c r="F1901">
        <f>IFERROR(VLOOKUP(A1901,Hoja7!$I:$J,2,0),0)</f>
        <v>0</v>
      </c>
      <c r="G1901">
        <f t="shared" si="29"/>
        <v>43</v>
      </c>
    </row>
    <row r="1902" spans="1:7" x14ac:dyDescent="0.25">
      <c r="A1902" t="s">
        <v>4640</v>
      </c>
      <c r="B1902" t="s">
        <v>4641</v>
      </c>
      <c r="C1902" t="s">
        <v>2</v>
      </c>
      <c r="D1902" t="s">
        <v>6871</v>
      </c>
      <c r="E1902">
        <f>IFERROR(VLOOKUP(A1902,Hoja1!$A:$E,5,0),0)-SUMIFS(REDUCCIONES!C:C,REDUCCIONES!B:B,A1902)+SUMIFS(Hoja10!E:E,Hoja10!A:A,A1902)+SUMIFS(Hoja11!E:E,Hoja11!A:A,A1902)+SUMIFS(Hoja12!E:E,Hoja12!A:A,A1902)+SUMIFS(Hoja13!E:E,Hoja13!A:A,A1902)+SUMIFS(Hoja14!E:E,Hoja14!A:A,A1902)+SUMIFS(Hoja15!E:E,Hoja15!A:A,A1902)+SUMIFS(Hoja16!E:E,Hoja16!A:A,A1902)</f>
        <v>24</v>
      </c>
      <c r="F1902">
        <f>IFERROR(VLOOKUP(A1902,Hoja7!$I:$J,2,0),0)</f>
        <v>0</v>
      </c>
      <c r="G1902">
        <f t="shared" si="29"/>
        <v>24</v>
      </c>
    </row>
    <row r="1903" spans="1:7" x14ac:dyDescent="0.25">
      <c r="A1903" t="s">
        <v>4643</v>
      </c>
      <c r="B1903" t="s">
        <v>4641</v>
      </c>
      <c r="C1903" t="s">
        <v>5</v>
      </c>
      <c r="D1903" t="s">
        <v>6871</v>
      </c>
      <c r="E1903">
        <f>IFERROR(VLOOKUP(A1903,Hoja1!$A:$E,5,0),0)-SUMIFS(REDUCCIONES!C:C,REDUCCIONES!B:B,A1903)+SUMIFS(Hoja10!E:E,Hoja10!A:A,A1903)+SUMIFS(Hoja11!E:E,Hoja11!A:A,A1903)+SUMIFS(Hoja12!E:E,Hoja12!A:A,A1903)+SUMIFS(Hoja13!E:E,Hoja13!A:A,A1903)+SUMIFS(Hoja14!E:E,Hoja14!A:A,A1903)+SUMIFS(Hoja15!E:E,Hoja15!A:A,A1903)+SUMIFS(Hoja16!E:E,Hoja16!A:A,A1903)</f>
        <v>9</v>
      </c>
      <c r="F1903">
        <f>IFERROR(VLOOKUP(A1903,Hoja7!$I:$J,2,0),0)</f>
        <v>0</v>
      </c>
      <c r="G1903">
        <f t="shared" si="29"/>
        <v>9</v>
      </c>
    </row>
    <row r="1904" spans="1:7" x14ac:dyDescent="0.25">
      <c r="A1904" t="s">
        <v>6872</v>
      </c>
      <c r="B1904" t="s">
        <v>4641</v>
      </c>
      <c r="C1904" t="s">
        <v>6178</v>
      </c>
      <c r="D1904" t="s">
        <v>6871</v>
      </c>
      <c r="E1904">
        <f>IFERROR(VLOOKUP(A1904,Hoja1!$A:$E,5,0),0)-SUMIFS(REDUCCIONES!C:C,REDUCCIONES!B:B,A1904)+SUMIFS(Hoja10!E:E,Hoja10!A:A,A1904)+SUMIFS(Hoja11!E:E,Hoja11!A:A,A1904)+SUMIFS(Hoja12!E:E,Hoja12!A:A,A1904)+SUMIFS(Hoja13!E:E,Hoja13!A:A,A1904)+SUMIFS(Hoja14!E:E,Hoja14!A:A,A1904)+SUMIFS(Hoja15!E:E,Hoja15!A:A,A1904)+SUMIFS(Hoja16!E:E,Hoja16!A:A,A1904)</f>
        <v>0</v>
      </c>
      <c r="F1904">
        <f>IFERROR(VLOOKUP(A1904,Hoja7!$I:$J,2,0),0)</f>
        <v>0</v>
      </c>
      <c r="G1904">
        <f t="shared" si="29"/>
        <v>0</v>
      </c>
    </row>
    <row r="1905" spans="1:7" x14ac:dyDescent="0.25">
      <c r="A1905" t="s">
        <v>6873</v>
      </c>
      <c r="B1905" t="s">
        <v>4641</v>
      </c>
      <c r="C1905" t="s">
        <v>6180</v>
      </c>
      <c r="D1905" t="s">
        <v>6871</v>
      </c>
      <c r="E1905">
        <f>IFERROR(VLOOKUP(A1905,Hoja1!$A:$E,5,0),0)-SUMIFS(REDUCCIONES!C:C,REDUCCIONES!B:B,A1905)+SUMIFS(Hoja10!E:E,Hoja10!A:A,A1905)+SUMIFS(Hoja11!E:E,Hoja11!A:A,A1905)+SUMIFS(Hoja12!E:E,Hoja12!A:A,A1905)+SUMIFS(Hoja13!E:E,Hoja13!A:A,A1905)+SUMIFS(Hoja14!E:E,Hoja14!A:A,A1905)+SUMIFS(Hoja15!E:E,Hoja15!A:A,A1905)+SUMIFS(Hoja16!E:E,Hoja16!A:A,A1905)</f>
        <v>0</v>
      </c>
      <c r="F1905">
        <f>IFERROR(VLOOKUP(A1905,Hoja7!$I:$J,2,0),0)</f>
        <v>0</v>
      </c>
      <c r="G1905">
        <f t="shared" si="29"/>
        <v>0</v>
      </c>
    </row>
    <row r="1906" spans="1:7" x14ac:dyDescent="0.25">
      <c r="A1906" t="s">
        <v>6874</v>
      </c>
      <c r="B1906" t="s">
        <v>4641</v>
      </c>
      <c r="C1906" t="s">
        <v>1131</v>
      </c>
      <c r="D1906" t="s">
        <v>6871</v>
      </c>
      <c r="E1906">
        <f>IFERROR(VLOOKUP(A1906,Hoja1!$A:$E,5,0),0)-SUMIFS(REDUCCIONES!C:C,REDUCCIONES!B:B,A1906)+SUMIFS(Hoja10!E:E,Hoja10!A:A,A1906)+SUMIFS(Hoja11!E:E,Hoja11!A:A,A1906)+SUMIFS(Hoja12!E:E,Hoja12!A:A,A1906)+SUMIFS(Hoja13!E:E,Hoja13!A:A,A1906)+SUMIFS(Hoja14!E:E,Hoja14!A:A,A1906)+SUMIFS(Hoja15!E:E,Hoja15!A:A,A1906)+SUMIFS(Hoja16!E:E,Hoja16!A:A,A1906)</f>
        <v>0</v>
      </c>
      <c r="F1906">
        <f>IFERROR(VLOOKUP(A1906,Hoja7!$I:$J,2,0),0)</f>
        <v>0</v>
      </c>
      <c r="G1906">
        <f t="shared" si="29"/>
        <v>0</v>
      </c>
    </row>
    <row r="1907" spans="1:7" x14ac:dyDescent="0.25">
      <c r="A1907" t="s">
        <v>4907</v>
      </c>
      <c r="B1907" t="s">
        <v>4628</v>
      </c>
      <c r="C1907" t="s">
        <v>179</v>
      </c>
      <c r="D1907" t="s">
        <v>6875</v>
      </c>
      <c r="E1907">
        <f>IFERROR(VLOOKUP(A1907,Hoja1!$A:$E,5,0),0)-SUMIFS(REDUCCIONES!C:C,REDUCCIONES!B:B,A1907)+SUMIFS(Hoja10!E:E,Hoja10!A:A,A1907)+SUMIFS(Hoja11!E:E,Hoja11!A:A,A1907)+SUMIFS(Hoja12!E:E,Hoja12!A:A,A1907)+SUMIFS(Hoja13!E:E,Hoja13!A:A,A1907)+SUMIFS(Hoja14!E:E,Hoja14!A:A,A1907)+SUMIFS(Hoja15!E:E,Hoja15!A:A,A1907)+SUMIFS(Hoja16!E:E,Hoja16!A:A,A1907)</f>
        <v>0</v>
      </c>
      <c r="F1907">
        <f>IFERROR(VLOOKUP(A1907,Hoja7!$I:$J,2,0),0)</f>
        <v>4</v>
      </c>
      <c r="G1907">
        <f t="shared" si="29"/>
        <v>-4</v>
      </c>
    </row>
    <row r="1908" spans="1:7" x14ac:dyDescent="0.25">
      <c r="A1908" t="s">
        <v>4636</v>
      </c>
      <c r="B1908" t="s">
        <v>4628</v>
      </c>
      <c r="C1908" t="s">
        <v>17</v>
      </c>
      <c r="D1908" t="s">
        <v>6875</v>
      </c>
      <c r="E1908">
        <f>IFERROR(VLOOKUP(A1908,Hoja1!$A:$E,5,0),0)-SUMIFS(REDUCCIONES!C:C,REDUCCIONES!B:B,A1908)+SUMIFS(Hoja10!E:E,Hoja10!A:A,A1908)+SUMIFS(Hoja11!E:E,Hoja11!A:A,A1908)+SUMIFS(Hoja12!E:E,Hoja12!A:A,A1908)+SUMIFS(Hoja13!E:E,Hoja13!A:A,A1908)+SUMIFS(Hoja14!E:E,Hoja14!A:A,A1908)+SUMIFS(Hoja15!E:E,Hoja15!A:A,A1908)+SUMIFS(Hoja16!E:E,Hoja16!A:A,A1908)</f>
        <v>12</v>
      </c>
      <c r="F1908">
        <f>IFERROR(VLOOKUP(A1908,Hoja7!$I:$J,2,0),0)</f>
        <v>4</v>
      </c>
      <c r="G1908">
        <f t="shared" si="29"/>
        <v>8</v>
      </c>
    </row>
    <row r="1909" spans="1:7" x14ac:dyDescent="0.25">
      <c r="A1909" t="s">
        <v>4632</v>
      </c>
      <c r="B1909" t="s">
        <v>4628</v>
      </c>
      <c r="C1909" t="s">
        <v>8</v>
      </c>
      <c r="D1909" t="s">
        <v>6875</v>
      </c>
      <c r="E1909">
        <f>IFERROR(VLOOKUP(A1909,Hoja1!$A:$E,5,0),0)-SUMIFS(REDUCCIONES!C:C,REDUCCIONES!B:B,A1909)+SUMIFS(Hoja10!E:E,Hoja10!A:A,A1909)+SUMIFS(Hoja11!E:E,Hoja11!A:A,A1909)+SUMIFS(Hoja12!E:E,Hoja12!A:A,A1909)+SUMIFS(Hoja13!E:E,Hoja13!A:A,A1909)+SUMIFS(Hoja14!E:E,Hoja14!A:A,A1909)+SUMIFS(Hoja15!E:E,Hoja15!A:A,A1909)+SUMIFS(Hoja16!E:E,Hoja16!A:A,A1909)</f>
        <v>1</v>
      </c>
      <c r="F1909">
        <f>IFERROR(VLOOKUP(A1909,Hoja7!$I:$J,2,0),0)</f>
        <v>131</v>
      </c>
      <c r="G1909">
        <f t="shared" si="29"/>
        <v>-130</v>
      </c>
    </row>
    <row r="1910" spans="1:7" x14ac:dyDescent="0.25">
      <c r="A1910" t="s">
        <v>4909</v>
      </c>
      <c r="B1910" t="s">
        <v>4628</v>
      </c>
      <c r="C1910" t="s">
        <v>14</v>
      </c>
      <c r="D1910" t="s">
        <v>6875</v>
      </c>
      <c r="E1910">
        <f>IFERROR(VLOOKUP(A1910,Hoja1!$A:$E,5,0),0)-SUMIFS(REDUCCIONES!C:C,REDUCCIONES!B:B,A1910)+SUMIFS(Hoja10!E:E,Hoja10!A:A,A1910)+SUMIFS(Hoja11!E:E,Hoja11!A:A,A1910)+SUMIFS(Hoja12!E:E,Hoja12!A:A,A1910)+SUMIFS(Hoja13!E:E,Hoja13!A:A,A1910)+SUMIFS(Hoja14!E:E,Hoja14!A:A,A1910)+SUMIFS(Hoja15!E:E,Hoja15!A:A,A1910)+SUMIFS(Hoja16!E:E,Hoja16!A:A,A1910)</f>
        <v>0</v>
      </c>
      <c r="F1910">
        <f>IFERROR(VLOOKUP(A1910,Hoja7!$I:$J,2,0),0)</f>
        <v>222</v>
      </c>
      <c r="G1910">
        <f t="shared" si="29"/>
        <v>-222</v>
      </c>
    </row>
    <row r="1911" spans="1:7" x14ac:dyDescent="0.25">
      <c r="A1911" t="s">
        <v>4634</v>
      </c>
      <c r="B1911" t="s">
        <v>4628</v>
      </c>
      <c r="C1911" t="s">
        <v>11</v>
      </c>
      <c r="D1911" t="s">
        <v>6875</v>
      </c>
      <c r="E1911">
        <f>IFERROR(VLOOKUP(A1911,Hoja1!$A:$E,5,0),0)-SUMIFS(REDUCCIONES!C:C,REDUCCIONES!B:B,A1911)+SUMIFS(Hoja10!E:E,Hoja10!A:A,A1911)+SUMIFS(Hoja11!E:E,Hoja11!A:A,A1911)+SUMIFS(Hoja12!E:E,Hoja12!A:A,A1911)+SUMIFS(Hoja13!E:E,Hoja13!A:A,A1911)+SUMIFS(Hoja14!E:E,Hoja14!A:A,A1911)+SUMIFS(Hoja15!E:E,Hoja15!A:A,A1911)+SUMIFS(Hoja16!E:E,Hoja16!A:A,A1911)</f>
        <v>16</v>
      </c>
      <c r="F1911">
        <f>IFERROR(VLOOKUP(A1911,Hoja7!$I:$J,2,0),0)</f>
        <v>58</v>
      </c>
      <c r="G1911">
        <f t="shared" si="29"/>
        <v>-42</v>
      </c>
    </row>
    <row r="1912" spans="1:7" x14ac:dyDescent="0.25">
      <c r="A1912" t="s">
        <v>4638</v>
      </c>
      <c r="B1912" t="s">
        <v>4628</v>
      </c>
      <c r="C1912" t="s">
        <v>20</v>
      </c>
      <c r="D1912" t="s">
        <v>6875</v>
      </c>
      <c r="E1912">
        <f>IFERROR(VLOOKUP(A1912,Hoja1!$A:$E,5,0),0)-SUMIFS(REDUCCIONES!C:C,REDUCCIONES!B:B,A1912)+SUMIFS(Hoja10!E:E,Hoja10!A:A,A1912)+SUMIFS(Hoja11!E:E,Hoja11!A:A,A1912)+SUMIFS(Hoja12!E:E,Hoja12!A:A,A1912)+SUMIFS(Hoja13!E:E,Hoja13!A:A,A1912)+SUMIFS(Hoja14!E:E,Hoja14!A:A,A1912)+SUMIFS(Hoja15!E:E,Hoja15!A:A,A1912)+SUMIFS(Hoja16!E:E,Hoja16!A:A,A1912)</f>
        <v>44</v>
      </c>
      <c r="F1912">
        <f>IFERROR(VLOOKUP(A1912,Hoja7!$I:$J,2,0),0)</f>
        <v>62</v>
      </c>
      <c r="G1912">
        <f t="shared" si="29"/>
        <v>-18</v>
      </c>
    </row>
    <row r="1913" spans="1:7" x14ac:dyDescent="0.25">
      <c r="A1913" t="s">
        <v>4627</v>
      </c>
      <c r="B1913" t="s">
        <v>4628</v>
      </c>
      <c r="C1913" t="s">
        <v>2</v>
      </c>
      <c r="D1913" t="s">
        <v>6875</v>
      </c>
      <c r="E1913">
        <f>IFERROR(VLOOKUP(A1913,Hoja1!$A:$E,5,0),0)-SUMIFS(REDUCCIONES!C:C,REDUCCIONES!B:B,A1913)+SUMIFS(Hoja10!E:E,Hoja10!A:A,A1913)+SUMIFS(Hoja11!E:E,Hoja11!A:A,A1913)+SUMIFS(Hoja12!E:E,Hoja12!A:A,A1913)+SUMIFS(Hoja13!E:E,Hoja13!A:A,A1913)+SUMIFS(Hoja14!E:E,Hoja14!A:A,A1913)+SUMIFS(Hoja15!E:E,Hoja15!A:A,A1913)+SUMIFS(Hoja16!E:E,Hoja16!A:A,A1913)</f>
        <v>27</v>
      </c>
      <c r="F1913">
        <f>IFERROR(VLOOKUP(A1913,Hoja7!$I:$J,2,0),0)</f>
        <v>12</v>
      </c>
      <c r="G1913">
        <f t="shared" si="29"/>
        <v>15</v>
      </c>
    </row>
    <row r="1914" spans="1:7" x14ac:dyDescent="0.25">
      <c r="A1914" t="s">
        <v>4630</v>
      </c>
      <c r="B1914" t="s">
        <v>4628</v>
      </c>
      <c r="C1914" t="s">
        <v>5</v>
      </c>
      <c r="D1914" t="s">
        <v>6875</v>
      </c>
      <c r="E1914">
        <f>IFERROR(VLOOKUP(A1914,Hoja1!$A:$E,5,0),0)-SUMIFS(REDUCCIONES!C:C,REDUCCIONES!B:B,A1914)+SUMIFS(Hoja10!E:E,Hoja10!A:A,A1914)+SUMIFS(Hoja11!E:E,Hoja11!A:A,A1914)+SUMIFS(Hoja12!E:E,Hoja12!A:A,A1914)+SUMIFS(Hoja13!E:E,Hoja13!A:A,A1914)+SUMIFS(Hoja14!E:E,Hoja14!A:A,A1914)+SUMIFS(Hoja15!E:E,Hoja15!A:A,A1914)+SUMIFS(Hoja16!E:E,Hoja16!A:A,A1914)</f>
        <v>13</v>
      </c>
      <c r="F1914">
        <f>IFERROR(VLOOKUP(A1914,Hoja7!$I:$J,2,0),0)</f>
        <v>0</v>
      </c>
      <c r="G1914">
        <f t="shared" si="29"/>
        <v>13</v>
      </c>
    </row>
    <row r="1915" spans="1:7" x14ac:dyDescent="0.25">
      <c r="A1915" t="s">
        <v>6876</v>
      </c>
      <c r="B1915" t="s">
        <v>4628</v>
      </c>
      <c r="C1915" t="s">
        <v>6178</v>
      </c>
      <c r="D1915" t="s">
        <v>6875</v>
      </c>
      <c r="E1915">
        <f>IFERROR(VLOOKUP(A1915,Hoja1!$A:$E,5,0),0)-SUMIFS(REDUCCIONES!C:C,REDUCCIONES!B:B,A1915)+SUMIFS(Hoja10!E:E,Hoja10!A:A,A1915)+SUMIFS(Hoja11!E:E,Hoja11!A:A,A1915)+SUMIFS(Hoja12!E:E,Hoja12!A:A,A1915)+SUMIFS(Hoja13!E:E,Hoja13!A:A,A1915)+SUMIFS(Hoja14!E:E,Hoja14!A:A,A1915)+SUMIFS(Hoja15!E:E,Hoja15!A:A,A1915)+SUMIFS(Hoja16!E:E,Hoja16!A:A,A1915)</f>
        <v>0</v>
      </c>
      <c r="F1915">
        <f>IFERROR(VLOOKUP(A1915,Hoja7!$I:$J,2,0),0)</f>
        <v>0</v>
      </c>
      <c r="G1915">
        <f t="shared" si="29"/>
        <v>0</v>
      </c>
    </row>
    <row r="1916" spans="1:7" x14ac:dyDescent="0.25">
      <c r="A1916" t="s">
        <v>6877</v>
      </c>
      <c r="B1916" t="s">
        <v>4628</v>
      </c>
      <c r="C1916" t="s">
        <v>6180</v>
      </c>
      <c r="D1916" t="s">
        <v>6875</v>
      </c>
      <c r="E1916">
        <f>IFERROR(VLOOKUP(A1916,Hoja1!$A:$E,5,0),0)-SUMIFS(REDUCCIONES!C:C,REDUCCIONES!B:B,A1916)+SUMIFS(Hoja10!E:E,Hoja10!A:A,A1916)+SUMIFS(Hoja11!E:E,Hoja11!A:A,A1916)+SUMIFS(Hoja12!E:E,Hoja12!A:A,A1916)+SUMIFS(Hoja13!E:E,Hoja13!A:A,A1916)+SUMIFS(Hoja14!E:E,Hoja14!A:A,A1916)+SUMIFS(Hoja15!E:E,Hoja15!A:A,A1916)+SUMIFS(Hoja16!E:E,Hoja16!A:A,A1916)</f>
        <v>0</v>
      </c>
      <c r="F1916">
        <f>IFERROR(VLOOKUP(A1916,Hoja7!$I:$J,2,0),0)</f>
        <v>0</v>
      </c>
      <c r="G1916">
        <f t="shared" si="29"/>
        <v>0</v>
      </c>
    </row>
    <row r="1917" spans="1:7" x14ac:dyDescent="0.25">
      <c r="A1917" t="s">
        <v>6878</v>
      </c>
      <c r="B1917" t="s">
        <v>4628</v>
      </c>
      <c r="C1917" t="s">
        <v>1131</v>
      </c>
      <c r="D1917" t="s">
        <v>6875</v>
      </c>
      <c r="E1917">
        <f>IFERROR(VLOOKUP(A1917,Hoja1!$A:$E,5,0),0)-SUMIFS(REDUCCIONES!C:C,REDUCCIONES!B:B,A1917)+SUMIFS(Hoja10!E:E,Hoja10!A:A,A1917)+SUMIFS(Hoja11!E:E,Hoja11!A:A,A1917)+SUMIFS(Hoja12!E:E,Hoja12!A:A,A1917)+SUMIFS(Hoja13!E:E,Hoja13!A:A,A1917)+SUMIFS(Hoja14!E:E,Hoja14!A:A,A1917)+SUMIFS(Hoja15!E:E,Hoja15!A:A,A1917)+SUMIFS(Hoja16!E:E,Hoja16!A:A,A1917)</f>
        <v>0</v>
      </c>
      <c r="F1917">
        <f>IFERROR(VLOOKUP(A1917,Hoja7!$I:$J,2,0),0)</f>
        <v>0</v>
      </c>
      <c r="G1917">
        <f t="shared" si="29"/>
        <v>0</v>
      </c>
    </row>
    <row r="1918" spans="1:7" x14ac:dyDescent="0.25">
      <c r="A1918" t="s">
        <v>1508</v>
      </c>
      <c r="B1918" t="s">
        <v>1509</v>
      </c>
      <c r="C1918" t="s">
        <v>179</v>
      </c>
      <c r="D1918" t="s">
        <v>6879</v>
      </c>
      <c r="E1918">
        <f>IFERROR(VLOOKUP(A1918,Hoja1!$A:$E,5,0),0)-SUMIFS(REDUCCIONES!C:C,REDUCCIONES!B:B,A1918)+SUMIFS(Hoja10!E:E,Hoja10!A:A,A1918)+SUMIFS(Hoja11!E:E,Hoja11!A:A,A1918)+SUMIFS(Hoja12!E:E,Hoja12!A:A,A1918)+SUMIFS(Hoja13!E:E,Hoja13!A:A,A1918)+SUMIFS(Hoja14!E:E,Hoja14!A:A,A1918)+SUMIFS(Hoja15!E:E,Hoja15!A:A,A1918)+SUMIFS(Hoja16!E:E,Hoja16!A:A,A1918)</f>
        <v>9</v>
      </c>
      <c r="F1918">
        <f>IFERROR(VLOOKUP(A1918,Hoja7!$I:$J,2,0),0)</f>
        <v>0</v>
      </c>
      <c r="G1918">
        <f t="shared" si="29"/>
        <v>9</v>
      </c>
    </row>
    <row r="1919" spans="1:7" x14ac:dyDescent="0.25">
      <c r="A1919" t="s">
        <v>1519</v>
      </c>
      <c r="B1919" t="s">
        <v>1509</v>
      </c>
      <c r="C1919" t="s">
        <v>17</v>
      </c>
      <c r="D1919" t="s">
        <v>6879</v>
      </c>
      <c r="E1919">
        <f>IFERROR(VLOOKUP(A1919,Hoja1!$A:$E,5,0),0)-SUMIFS(REDUCCIONES!C:C,REDUCCIONES!B:B,A1919)+SUMIFS(Hoja10!E:E,Hoja10!A:A,A1919)+SUMIFS(Hoja11!E:E,Hoja11!A:A,A1919)+SUMIFS(Hoja12!E:E,Hoja12!A:A,A1919)+SUMIFS(Hoja13!E:E,Hoja13!A:A,A1919)+SUMIFS(Hoja14!E:E,Hoja14!A:A,A1919)+SUMIFS(Hoja15!E:E,Hoja15!A:A,A1919)+SUMIFS(Hoja16!E:E,Hoja16!A:A,A1919)</f>
        <v>34</v>
      </c>
      <c r="F1919">
        <f>IFERROR(VLOOKUP(A1919,Hoja7!$I:$J,2,0),0)</f>
        <v>1</v>
      </c>
      <c r="G1919">
        <f t="shared" si="29"/>
        <v>33</v>
      </c>
    </row>
    <row r="1920" spans="1:7" x14ac:dyDescent="0.25">
      <c r="A1920" t="s">
        <v>1513</v>
      </c>
      <c r="B1920" t="s">
        <v>1509</v>
      </c>
      <c r="C1920" t="s">
        <v>8</v>
      </c>
      <c r="D1920" t="s">
        <v>6879</v>
      </c>
      <c r="E1920">
        <f>IFERROR(VLOOKUP(A1920,Hoja1!$A:$E,5,0),0)-SUMIFS(REDUCCIONES!C:C,REDUCCIONES!B:B,A1920)+SUMIFS(Hoja10!E:E,Hoja10!A:A,A1920)+SUMIFS(Hoja11!E:E,Hoja11!A:A,A1920)+SUMIFS(Hoja12!E:E,Hoja12!A:A,A1920)+SUMIFS(Hoja13!E:E,Hoja13!A:A,A1920)+SUMIFS(Hoja14!E:E,Hoja14!A:A,A1920)+SUMIFS(Hoja15!E:E,Hoja15!A:A,A1920)+SUMIFS(Hoja16!E:E,Hoja16!A:A,A1920)</f>
        <v>47</v>
      </c>
      <c r="F1920">
        <f>IFERROR(VLOOKUP(A1920,Hoja7!$I:$J,2,0),0)</f>
        <v>1</v>
      </c>
      <c r="G1920">
        <f t="shared" si="29"/>
        <v>46</v>
      </c>
    </row>
    <row r="1921" spans="1:7" x14ac:dyDescent="0.25">
      <c r="A1921" t="s">
        <v>1517</v>
      </c>
      <c r="B1921" t="s">
        <v>1509</v>
      </c>
      <c r="C1921" t="s">
        <v>14</v>
      </c>
      <c r="D1921" t="s">
        <v>6879</v>
      </c>
      <c r="E1921">
        <f>IFERROR(VLOOKUP(A1921,Hoja1!$A:$E,5,0),0)-SUMIFS(REDUCCIONES!C:C,REDUCCIONES!B:B,A1921)+SUMIFS(Hoja10!E:E,Hoja10!A:A,A1921)+SUMIFS(Hoja11!E:E,Hoja11!A:A,A1921)+SUMIFS(Hoja12!E:E,Hoja12!A:A,A1921)+SUMIFS(Hoja13!E:E,Hoja13!A:A,A1921)+SUMIFS(Hoja14!E:E,Hoja14!A:A,A1921)+SUMIFS(Hoja15!E:E,Hoja15!A:A,A1921)+SUMIFS(Hoja16!E:E,Hoja16!A:A,A1921)</f>
        <v>120</v>
      </c>
      <c r="F1921">
        <f>IFERROR(VLOOKUP(A1921,Hoja7!$I:$J,2,0),0)</f>
        <v>3</v>
      </c>
      <c r="G1921">
        <f t="shared" si="29"/>
        <v>117</v>
      </c>
    </row>
    <row r="1922" spans="1:7" x14ac:dyDescent="0.25">
      <c r="A1922" t="s">
        <v>1515</v>
      </c>
      <c r="B1922" t="s">
        <v>1509</v>
      </c>
      <c r="C1922" t="s">
        <v>11</v>
      </c>
      <c r="D1922" t="s">
        <v>6879</v>
      </c>
      <c r="E1922">
        <f>IFERROR(VLOOKUP(A1922,Hoja1!$A:$E,5,0),0)-SUMIFS(REDUCCIONES!C:C,REDUCCIONES!B:B,A1922)+SUMIFS(Hoja10!E:E,Hoja10!A:A,A1922)+SUMIFS(Hoja11!E:E,Hoja11!A:A,A1922)+SUMIFS(Hoja12!E:E,Hoja12!A:A,A1922)+SUMIFS(Hoja13!E:E,Hoja13!A:A,A1922)+SUMIFS(Hoja14!E:E,Hoja14!A:A,A1922)+SUMIFS(Hoja15!E:E,Hoja15!A:A,A1922)+SUMIFS(Hoja16!E:E,Hoja16!A:A,A1922)</f>
        <v>75</v>
      </c>
      <c r="F1922">
        <f>IFERROR(VLOOKUP(A1922,Hoja7!$I:$J,2,0),0)</f>
        <v>4</v>
      </c>
      <c r="G1922">
        <f t="shared" ref="G1922:G1985" si="30">IF(AND(E1922&gt;=0,F1922&lt;0),E1922+F1922,E1922-F1922)</f>
        <v>71</v>
      </c>
    </row>
    <row r="1923" spans="1:7" x14ac:dyDescent="0.25">
      <c r="A1923" t="s">
        <v>1521</v>
      </c>
      <c r="B1923" t="s">
        <v>1509</v>
      </c>
      <c r="C1923" t="s">
        <v>20</v>
      </c>
      <c r="D1923" t="s">
        <v>6879</v>
      </c>
      <c r="E1923">
        <f>IFERROR(VLOOKUP(A1923,Hoja1!$A:$E,5,0),0)-SUMIFS(REDUCCIONES!C:C,REDUCCIONES!B:B,A1923)+SUMIFS(Hoja10!E:E,Hoja10!A:A,A1923)+SUMIFS(Hoja11!E:E,Hoja11!A:A,A1923)+SUMIFS(Hoja12!E:E,Hoja12!A:A,A1923)+SUMIFS(Hoja13!E:E,Hoja13!A:A,A1923)+SUMIFS(Hoja14!E:E,Hoja14!A:A,A1923)+SUMIFS(Hoja15!E:E,Hoja15!A:A,A1923)+SUMIFS(Hoja16!E:E,Hoja16!A:A,A1923)</f>
        <v>20</v>
      </c>
      <c r="F1923">
        <f>IFERROR(VLOOKUP(A1923,Hoja7!$I:$J,2,0),0)</f>
        <v>1</v>
      </c>
      <c r="G1923">
        <f t="shared" si="30"/>
        <v>19</v>
      </c>
    </row>
    <row r="1924" spans="1:7" x14ac:dyDescent="0.25">
      <c r="A1924" t="s">
        <v>5504</v>
      </c>
      <c r="B1924" t="s">
        <v>1509</v>
      </c>
      <c r="C1924" t="s">
        <v>2</v>
      </c>
      <c r="D1924" t="s">
        <v>6879</v>
      </c>
      <c r="E1924">
        <f>IFERROR(VLOOKUP(A1924,Hoja1!$A:$E,5,0),0)-SUMIFS(REDUCCIONES!C:C,REDUCCIONES!B:B,A1924)+SUMIFS(Hoja10!E:E,Hoja10!A:A,A1924)+SUMIFS(Hoja11!E:E,Hoja11!A:A,A1924)+SUMIFS(Hoja12!E:E,Hoja12!A:A,A1924)+SUMIFS(Hoja13!E:E,Hoja13!A:A,A1924)+SUMIFS(Hoja14!E:E,Hoja14!A:A,A1924)+SUMIFS(Hoja15!E:E,Hoja15!A:A,A1924)+SUMIFS(Hoja16!E:E,Hoja16!A:A,A1924)</f>
        <v>0</v>
      </c>
      <c r="F1924">
        <f>IFERROR(VLOOKUP(A1924,Hoja7!$I:$J,2,0),0)</f>
        <v>0</v>
      </c>
      <c r="G1924">
        <f t="shared" si="30"/>
        <v>0</v>
      </c>
    </row>
    <row r="1925" spans="1:7" x14ac:dyDescent="0.25">
      <c r="A1925" t="s">
        <v>1511</v>
      </c>
      <c r="B1925" t="s">
        <v>1509</v>
      </c>
      <c r="C1925" t="s">
        <v>5</v>
      </c>
      <c r="D1925" t="s">
        <v>6879</v>
      </c>
      <c r="E1925">
        <f>IFERROR(VLOOKUP(A1925,Hoja1!$A:$E,5,0),0)-SUMIFS(REDUCCIONES!C:C,REDUCCIONES!B:B,A1925)+SUMIFS(Hoja10!E:E,Hoja10!A:A,A1925)+SUMIFS(Hoja11!E:E,Hoja11!A:A,A1925)+SUMIFS(Hoja12!E:E,Hoja12!A:A,A1925)+SUMIFS(Hoja13!E:E,Hoja13!A:A,A1925)+SUMIFS(Hoja14!E:E,Hoja14!A:A,A1925)+SUMIFS(Hoja15!E:E,Hoja15!A:A,A1925)+SUMIFS(Hoja16!E:E,Hoja16!A:A,A1925)</f>
        <v>3</v>
      </c>
      <c r="F1925">
        <f>IFERROR(VLOOKUP(A1925,Hoja7!$I:$J,2,0),0)</f>
        <v>0</v>
      </c>
      <c r="G1925">
        <f t="shared" si="30"/>
        <v>3</v>
      </c>
    </row>
    <row r="1926" spans="1:7" x14ac:dyDescent="0.25">
      <c r="A1926" t="s">
        <v>6880</v>
      </c>
      <c r="B1926" t="s">
        <v>1509</v>
      </c>
      <c r="C1926" t="s">
        <v>6178</v>
      </c>
      <c r="D1926" t="s">
        <v>6879</v>
      </c>
      <c r="E1926">
        <f>IFERROR(VLOOKUP(A1926,Hoja1!$A:$E,5,0),0)-SUMIFS(REDUCCIONES!C:C,REDUCCIONES!B:B,A1926)+SUMIFS(Hoja10!E:E,Hoja10!A:A,A1926)+SUMIFS(Hoja11!E:E,Hoja11!A:A,A1926)+SUMIFS(Hoja12!E:E,Hoja12!A:A,A1926)+SUMIFS(Hoja13!E:E,Hoja13!A:A,A1926)+SUMIFS(Hoja14!E:E,Hoja14!A:A,A1926)+SUMIFS(Hoja15!E:E,Hoja15!A:A,A1926)+SUMIFS(Hoja16!E:E,Hoja16!A:A,A1926)</f>
        <v>0</v>
      </c>
      <c r="F1926">
        <f>IFERROR(VLOOKUP(A1926,Hoja7!$I:$J,2,0),0)</f>
        <v>0</v>
      </c>
      <c r="G1926">
        <f t="shared" si="30"/>
        <v>0</v>
      </c>
    </row>
    <row r="1927" spans="1:7" x14ac:dyDescent="0.25">
      <c r="A1927" t="s">
        <v>6881</v>
      </c>
      <c r="B1927" t="s">
        <v>1509</v>
      </c>
      <c r="C1927" t="s">
        <v>6180</v>
      </c>
      <c r="D1927" t="s">
        <v>6879</v>
      </c>
      <c r="E1927">
        <f>IFERROR(VLOOKUP(A1927,Hoja1!$A:$E,5,0),0)-SUMIFS(REDUCCIONES!C:C,REDUCCIONES!B:B,A1927)+SUMIFS(Hoja10!E:E,Hoja10!A:A,A1927)+SUMIFS(Hoja11!E:E,Hoja11!A:A,A1927)+SUMIFS(Hoja12!E:E,Hoja12!A:A,A1927)+SUMIFS(Hoja13!E:E,Hoja13!A:A,A1927)+SUMIFS(Hoja14!E:E,Hoja14!A:A,A1927)+SUMIFS(Hoja15!E:E,Hoja15!A:A,A1927)+SUMIFS(Hoja16!E:E,Hoja16!A:A,A1927)</f>
        <v>0</v>
      </c>
      <c r="F1927">
        <f>IFERROR(VLOOKUP(A1927,Hoja7!$I:$J,2,0),0)</f>
        <v>0</v>
      </c>
      <c r="G1927">
        <f t="shared" si="30"/>
        <v>0</v>
      </c>
    </row>
    <row r="1928" spans="1:7" x14ac:dyDescent="0.25">
      <c r="A1928" t="s">
        <v>6882</v>
      </c>
      <c r="B1928" t="s">
        <v>1509</v>
      </c>
      <c r="C1928" t="s">
        <v>1131</v>
      </c>
      <c r="D1928" t="s">
        <v>6879</v>
      </c>
      <c r="E1928">
        <f>IFERROR(VLOOKUP(A1928,Hoja1!$A:$E,5,0),0)-SUMIFS(REDUCCIONES!C:C,REDUCCIONES!B:B,A1928)+SUMIFS(Hoja10!E:E,Hoja10!A:A,A1928)+SUMIFS(Hoja11!E:E,Hoja11!A:A,A1928)+SUMIFS(Hoja12!E:E,Hoja12!A:A,A1928)+SUMIFS(Hoja13!E:E,Hoja13!A:A,A1928)+SUMIFS(Hoja14!E:E,Hoja14!A:A,A1928)+SUMIFS(Hoja15!E:E,Hoja15!A:A,A1928)+SUMIFS(Hoja16!E:E,Hoja16!A:A,A1928)</f>
        <v>0</v>
      </c>
      <c r="F1928">
        <f>IFERROR(VLOOKUP(A1928,Hoja7!$I:$J,2,0),0)</f>
        <v>0</v>
      </c>
      <c r="G1928">
        <f t="shared" si="30"/>
        <v>0</v>
      </c>
    </row>
    <row r="1929" spans="1:7" x14ac:dyDescent="0.25">
      <c r="A1929" t="s">
        <v>6883</v>
      </c>
      <c r="B1929" t="s">
        <v>1969</v>
      </c>
      <c r="C1929" t="s">
        <v>179</v>
      </c>
      <c r="D1929" t="s">
        <v>6884</v>
      </c>
      <c r="E1929">
        <f>IFERROR(VLOOKUP(A1929,Hoja1!$A:$E,5,0),0)-SUMIFS(REDUCCIONES!C:C,REDUCCIONES!B:B,A1929)+SUMIFS(Hoja10!E:E,Hoja10!A:A,A1929)+SUMIFS(Hoja11!E:E,Hoja11!A:A,A1929)+SUMIFS(Hoja12!E:E,Hoja12!A:A,A1929)+SUMIFS(Hoja13!E:E,Hoja13!A:A,A1929)+SUMIFS(Hoja14!E:E,Hoja14!A:A,A1929)+SUMIFS(Hoja15!E:E,Hoja15!A:A,A1929)+SUMIFS(Hoja16!E:E,Hoja16!A:A,A1929)</f>
        <v>0</v>
      </c>
      <c r="F1929">
        <f>IFERROR(VLOOKUP(A1929,Hoja7!$I:$J,2,0),0)</f>
        <v>0</v>
      </c>
      <c r="G1929">
        <f t="shared" si="30"/>
        <v>0</v>
      </c>
    </row>
    <row r="1930" spans="1:7" x14ac:dyDescent="0.25">
      <c r="A1930" t="s">
        <v>1975</v>
      </c>
      <c r="B1930" t="s">
        <v>1969</v>
      </c>
      <c r="C1930" t="s">
        <v>17</v>
      </c>
      <c r="D1930" t="s">
        <v>6884</v>
      </c>
      <c r="E1930">
        <f>IFERROR(VLOOKUP(A1930,Hoja1!$A:$E,5,0),0)-SUMIFS(REDUCCIONES!C:C,REDUCCIONES!B:B,A1930)+SUMIFS(Hoja10!E:E,Hoja10!A:A,A1930)+SUMIFS(Hoja11!E:E,Hoja11!A:A,A1930)+SUMIFS(Hoja12!E:E,Hoja12!A:A,A1930)+SUMIFS(Hoja13!E:E,Hoja13!A:A,A1930)+SUMIFS(Hoja14!E:E,Hoja14!A:A,A1930)+SUMIFS(Hoja15!E:E,Hoja15!A:A,A1930)+SUMIFS(Hoja16!E:E,Hoja16!A:A,A1930)</f>
        <v>70</v>
      </c>
      <c r="F1930">
        <f>IFERROR(VLOOKUP(A1930,Hoja7!$I:$J,2,0),0)</f>
        <v>1</v>
      </c>
      <c r="G1930">
        <f t="shared" si="30"/>
        <v>69</v>
      </c>
    </row>
    <row r="1931" spans="1:7" x14ac:dyDescent="0.25">
      <c r="A1931" t="s">
        <v>1968</v>
      </c>
      <c r="B1931" t="s">
        <v>1969</v>
      </c>
      <c r="C1931" t="s">
        <v>8</v>
      </c>
      <c r="D1931" t="s">
        <v>6884</v>
      </c>
      <c r="E1931">
        <f>IFERROR(VLOOKUP(A1931,Hoja1!$A:$E,5,0),0)-SUMIFS(REDUCCIONES!C:C,REDUCCIONES!B:B,A1931)+SUMIFS(Hoja10!E:E,Hoja10!A:A,A1931)+SUMIFS(Hoja11!E:E,Hoja11!A:A,A1931)+SUMIFS(Hoja12!E:E,Hoja12!A:A,A1931)+SUMIFS(Hoja13!E:E,Hoja13!A:A,A1931)+SUMIFS(Hoja14!E:E,Hoja14!A:A,A1931)+SUMIFS(Hoja15!E:E,Hoja15!A:A,A1931)+SUMIFS(Hoja16!E:E,Hoja16!A:A,A1931)</f>
        <v>156</v>
      </c>
      <c r="F1931">
        <f>IFERROR(VLOOKUP(A1931,Hoja7!$I:$J,2,0),0)</f>
        <v>1</v>
      </c>
      <c r="G1931">
        <f t="shared" si="30"/>
        <v>155</v>
      </c>
    </row>
    <row r="1932" spans="1:7" x14ac:dyDescent="0.25">
      <c r="A1932" t="s">
        <v>1973</v>
      </c>
      <c r="B1932" t="s">
        <v>1969</v>
      </c>
      <c r="C1932" t="s">
        <v>14</v>
      </c>
      <c r="D1932" t="s">
        <v>6884</v>
      </c>
      <c r="E1932">
        <f>IFERROR(VLOOKUP(A1932,Hoja1!$A:$E,5,0),0)-SUMIFS(REDUCCIONES!C:C,REDUCCIONES!B:B,A1932)+SUMIFS(Hoja10!E:E,Hoja10!A:A,A1932)+SUMIFS(Hoja11!E:E,Hoja11!A:A,A1932)+SUMIFS(Hoja12!E:E,Hoja12!A:A,A1932)+SUMIFS(Hoja13!E:E,Hoja13!A:A,A1932)+SUMIFS(Hoja14!E:E,Hoja14!A:A,A1932)+SUMIFS(Hoja15!E:E,Hoja15!A:A,A1932)+SUMIFS(Hoja16!E:E,Hoja16!A:A,A1932)</f>
        <v>160</v>
      </c>
      <c r="F1932">
        <f>IFERROR(VLOOKUP(A1932,Hoja7!$I:$J,2,0),0)</f>
        <v>4</v>
      </c>
      <c r="G1932">
        <f t="shared" si="30"/>
        <v>156</v>
      </c>
    </row>
    <row r="1933" spans="1:7" x14ac:dyDescent="0.25">
      <c r="A1933" t="s">
        <v>1971</v>
      </c>
      <c r="B1933" t="s">
        <v>1969</v>
      </c>
      <c r="C1933" t="s">
        <v>11</v>
      </c>
      <c r="D1933" t="s">
        <v>6884</v>
      </c>
      <c r="E1933">
        <f>IFERROR(VLOOKUP(A1933,Hoja1!$A:$E,5,0),0)-SUMIFS(REDUCCIONES!C:C,REDUCCIONES!B:B,A1933)+SUMIFS(Hoja10!E:E,Hoja10!A:A,A1933)+SUMIFS(Hoja11!E:E,Hoja11!A:A,A1933)+SUMIFS(Hoja12!E:E,Hoja12!A:A,A1933)+SUMIFS(Hoja13!E:E,Hoja13!A:A,A1933)+SUMIFS(Hoja14!E:E,Hoja14!A:A,A1933)+SUMIFS(Hoja15!E:E,Hoja15!A:A,A1933)+SUMIFS(Hoja16!E:E,Hoja16!A:A,A1933)</f>
        <v>123</v>
      </c>
      <c r="F1933">
        <f>IFERROR(VLOOKUP(A1933,Hoja7!$I:$J,2,0),0)</f>
        <v>3</v>
      </c>
      <c r="G1933">
        <f t="shared" si="30"/>
        <v>120</v>
      </c>
    </row>
    <row r="1934" spans="1:7" x14ac:dyDescent="0.25">
      <c r="A1934" t="s">
        <v>1977</v>
      </c>
      <c r="B1934" t="s">
        <v>1969</v>
      </c>
      <c r="C1934" t="s">
        <v>20</v>
      </c>
      <c r="D1934" t="s">
        <v>6884</v>
      </c>
      <c r="E1934">
        <f>IFERROR(VLOOKUP(A1934,Hoja1!$A:$E,5,0),0)-SUMIFS(REDUCCIONES!C:C,REDUCCIONES!B:B,A1934)+SUMIFS(Hoja10!E:E,Hoja10!A:A,A1934)+SUMIFS(Hoja11!E:E,Hoja11!A:A,A1934)+SUMIFS(Hoja12!E:E,Hoja12!A:A,A1934)+SUMIFS(Hoja13!E:E,Hoja13!A:A,A1934)+SUMIFS(Hoja14!E:E,Hoja14!A:A,A1934)+SUMIFS(Hoja15!E:E,Hoja15!A:A,A1934)+SUMIFS(Hoja16!E:E,Hoja16!A:A,A1934)</f>
        <v>128</v>
      </c>
      <c r="F1934">
        <f>IFERROR(VLOOKUP(A1934,Hoja7!$I:$J,2,0),0)</f>
        <v>0</v>
      </c>
      <c r="G1934">
        <f t="shared" si="30"/>
        <v>128</v>
      </c>
    </row>
    <row r="1935" spans="1:7" x14ac:dyDescent="0.25">
      <c r="A1935" t="s">
        <v>1999</v>
      </c>
      <c r="B1935" t="s">
        <v>1969</v>
      </c>
      <c r="C1935" t="s">
        <v>2</v>
      </c>
      <c r="D1935" t="s">
        <v>6884</v>
      </c>
      <c r="E1935">
        <f>IFERROR(VLOOKUP(A1935,Hoja1!$A:$E,5,0),0)-SUMIFS(REDUCCIONES!C:C,REDUCCIONES!B:B,A1935)+SUMIFS(Hoja10!E:E,Hoja10!A:A,A1935)+SUMIFS(Hoja11!E:E,Hoja11!A:A,A1935)+SUMIFS(Hoja12!E:E,Hoja12!A:A,A1935)+SUMIFS(Hoja13!E:E,Hoja13!A:A,A1935)+SUMIFS(Hoja14!E:E,Hoja14!A:A,A1935)+SUMIFS(Hoja15!E:E,Hoja15!A:A,A1935)+SUMIFS(Hoja16!E:E,Hoja16!A:A,A1935)</f>
        <v>83</v>
      </c>
      <c r="F1935">
        <f>IFERROR(VLOOKUP(A1935,Hoja7!$I:$J,2,0),0)</f>
        <v>1</v>
      </c>
      <c r="G1935">
        <f t="shared" si="30"/>
        <v>82</v>
      </c>
    </row>
    <row r="1936" spans="1:7" x14ac:dyDescent="0.25">
      <c r="A1936" t="s">
        <v>2001</v>
      </c>
      <c r="B1936" t="s">
        <v>1969</v>
      </c>
      <c r="C1936" t="s">
        <v>5</v>
      </c>
      <c r="D1936" t="s">
        <v>6884</v>
      </c>
      <c r="E1936">
        <f>IFERROR(VLOOKUP(A1936,Hoja1!$A:$E,5,0),0)-SUMIFS(REDUCCIONES!C:C,REDUCCIONES!B:B,A1936)+SUMIFS(Hoja10!E:E,Hoja10!A:A,A1936)+SUMIFS(Hoja11!E:E,Hoja11!A:A,A1936)+SUMIFS(Hoja12!E:E,Hoja12!A:A,A1936)+SUMIFS(Hoja13!E:E,Hoja13!A:A,A1936)+SUMIFS(Hoja14!E:E,Hoja14!A:A,A1936)+SUMIFS(Hoja15!E:E,Hoja15!A:A,A1936)+SUMIFS(Hoja16!E:E,Hoja16!A:A,A1936)</f>
        <v>8</v>
      </c>
      <c r="F1936">
        <f>IFERROR(VLOOKUP(A1936,Hoja7!$I:$J,2,0),0)</f>
        <v>0</v>
      </c>
      <c r="G1936">
        <f t="shared" si="30"/>
        <v>8</v>
      </c>
    </row>
    <row r="1937" spans="1:7" x14ac:dyDescent="0.25">
      <c r="A1937" t="s">
        <v>6885</v>
      </c>
      <c r="B1937" t="s">
        <v>1969</v>
      </c>
      <c r="C1937" t="s">
        <v>6178</v>
      </c>
      <c r="D1937" t="s">
        <v>6884</v>
      </c>
      <c r="E1937">
        <f>IFERROR(VLOOKUP(A1937,Hoja1!$A:$E,5,0),0)-SUMIFS(REDUCCIONES!C:C,REDUCCIONES!B:B,A1937)+SUMIFS(Hoja10!E:E,Hoja10!A:A,A1937)+SUMIFS(Hoja11!E:E,Hoja11!A:A,A1937)+SUMIFS(Hoja12!E:E,Hoja12!A:A,A1937)+SUMIFS(Hoja13!E:E,Hoja13!A:A,A1937)+SUMIFS(Hoja14!E:E,Hoja14!A:A,A1937)+SUMIFS(Hoja15!E:E,Hoja15!A:A,A1937)+SUMIFS(Hoja16!E:E,Hoja16!A:A,A1937)</f>
        <v>0</v>
      </c>
      <c r="F1937">
        <f>IFERROR(VLOOKUP(A1937,Hoja7!$I:$J,2,0),0)</f>
        <v>0</v>
      </c>
      <c r="G1937">
        <f t="shared" si="30"/>
        <v>0</v>
      </c>
    </row>
    <row r="1938" spans="1:7" x14ac:dyDescent="0.25">
      <c r="A1938" t="s">
        <v>6886</v>
      </c>
      <c r="B1938" t="s">
        <v>1969</v>
      </c>
      <c r="C1938" t="s">
        <v>6180</v>
      </c>
      <c r="D1938" t="s">
        <v>6884</v>
      </c>
      <c r="E1938">
        <f>IFERROR(VLOOKUP(A1938,Hoja1!$A:$E,5,0),0)-SUMIFS(REDUCCIONES!C:C,REDUCCIONES!B:B,A1938)+SUMIFS(Hoja10!E:E,Hoja10!A:A,A1938)+SUMIFS(Hoja11!E:E,Hoja11!A:A,A1938)+SUMIFS(Hoja12!E:E,Hoja12!A:A,A1938)+SUMIFS(Hoja13!E:E,Hoja13!A:A,A1938)+SUMIFS(Hoja14!E:E,Hoja14!A:A,A1938)+SUMIFS(Hoja15!E:E,Hoja15!A:A,A1938)+SUMIFS(Hoja16!E:E,Hoja16!A:A,A1938)</f>
        <v>0</v>
      </c>
      <c r="F1938">
        <f>IFERROR(VLOOKUP(A1938,Hoja7!$I:$J,2,0),0)</f>
        <v>0</v>
      </c>
      <c r="G1938">
        <f t="shared" si="30"/>
        <v>0</v>
      </c>
    </row>
    <row r="1939" spans="1:7" x14ac:dyDescent="0.25">
      <c r="A1939" t="s">
        <v>6887</v>
      </c>
      <c r="B1939" t="s">
        <v>1969</v>
      </c>
      <c r="C1939" t="s">
        <v>1131</v>
      </c>
      <c r="D1939" t="s">
        <v>6884</v>
      </c>
      <c r="E1939">
        <f>IFERROR(VLOOKUP(A1939,Hoja1!$A:$E,5,0),0)-SUMIFS(REDUCCIONES!C:C,REDUCCIONES!B:B,A1939)+SUMIFS(Hoja10!E:E,Hoja10!A:A,A1939)+SUMIFS(Hoja11!E:E,Hoja11!A:A,A1939)+SUMIFS(Hoja12!E:E,Hoja12!A:A,A1939)+SUMIFS(Hoja13!E:E,Hoja13!A:A,A1939)+SUMIFS(Hoja14!E:E,Hoja14!A:A,A1939)+SUMIFS(Hoja15!E:E,Hoja15!A:A,A1939)+SUMIFS(Hoja16!E:E,Hoja16!A:A,A1939)</f>
        <v>0</v>
      </c>
      <c r="F1939">
        <f>IFERROR(VLOOKUP(A1939,Hoja7!$I:$J,2,0),0)</f>
        <v>0</v>
      </c>
      <c r="G1939">
        <f t="shared" si="30"/>
        <v>0</v>
      </c>
    </row>
    <row r="1940" spans="1:7" x14ac:dyDescent="0.25">
      <c r="A1940" t="s">
        <v>3361</v>
      </c>
      <c r="B1940" t="s">
        <v>3362</v>
      </c>
      <c r="C1940" t="s">
        <v>179</v>
      </c>
      <c r="D1940" t="s">
        <v>6888</v>
      </c>
      <c r="E1940">
        <f>IFERROR(VLOOKUP(A1940,Hoja1!$A:$E,5,0),0)-SUMIFS(REDUCCIONES!C:C,REDUCCIONES!B:B,A1940)+SUMIFS(Hoja10!E:E,Hoja10!A:A,A1940)+SUMIFS(Hoja11!E:E,Hoja11!A:A,A1940)+SUMIFS(Hoja12!E:E,Hoja12!A:A,A1940)+SUMIFS(Hoja13!E:E,Hoja13!A:A,A1940)+SUMIFS(Hoja14!E:E,Hoja14!A:A,A1940)+SUMIFS(Hoja15!E:E,Hoja15!A:A,A1940)+SUMIFS(Hoja16!E:E,Hoja16!A:A,A1940)</f>
        <v>21</v>
      </c>
      <c r="F1940">
        <f>IFERROR(VLOOKUP(A1940,Hoja7!$I:$J,2,0),0)</f>
        <v>0</v>
      </c>
      <c r="G1940">
        <f t="shared" si="30"/>
        <v>21</v>
      </c>
    </row>
    <row r="1941" spans="1:7" x14ac:dyDescent="0.25">
      <c r="A1941" t="s">
        <v>3374</v>
      </c>
      <c r="B1941" t="s">
        <v>3362</v>
      </c>
      <c r="C1941" t="s">
        <v>17</v>
      </c>
      <c r="D1941" t="s">
        <v>6888</v>
      </c>
      <c r="E1941">
        <f>IFERROR(VLOOKUP(A1941,Hoja1!$A:$E,5,0),0)-SUMIFS(REDUCCIONES!C:C,REDUCCIONES!B:B,A1941)+SUMIFS(Hoja10!E:E,Hoja10!A:A,A1941)+SUMIFS(Hoja11!E:E,Hoja11!A:A,A1941)+SUMIFS(Hoja12!E:E,Hoja12!A:A,A1941)+SUMIFS(Hoja13!E:E,Hoja13!A:A,A1941)+SUMIFS(Hoja14!E:E,Hoja14!A:A,A1941)+SUMIFS(Hoja15!E:E,Hoja15!A:A,A1941)+SUMIFS(Hoja16!E:E,Hoja16!A:A,A1941)</f>
        <v>30</v>
      </c>
      <c r="F1941">
        <f>IFERROR(VLOOKUP(A1941,Hoja7!$I:$J,2,0),0)</f>
        <v>2</v>
      </c>
      <c r="G1941">
        <f t="shared" si="30"/>
        <v>28</v>
      </c>
    </row>
    <row r="1942" spans="1:7" x14ac:dyDescent="0.25">
      <c r="A1942" t="s">
        <v>3368</v>
      </c>
      <c r="B1942" t="s">
        <v>3362</v>
      </c>
      <c r="C1942" t="s">
        <v>8</v>
      </c>
      <c r="D1942" t="s">
        <v>6888</v>
      </c>
      <c r="E1942">
        <f>IFERROR(VLOOKUP(A1942,Hoja1!$A:$E,5,0),0)-SUMIFS(REDUCCIONES!C:C,REDUCCIONES!B:B,A1942)+SUMIFS(Hoja10!E:E,Hoja10!A:A,A1942)+SUMIFS(Hoja11!E:E,Hoja11!A:A,A1942)+SUMIFS(Hoja12!E:E,Hoja12!A:A,A1942)+SUMIFS(Hoja13!E:E,Hoja13!A:A,A1942)+SUMIFS(Hoja14!E:E,Hoja14!A:A,A1942)+SUMIFS(Hoja15!E:E,Hoja15!A:A,A1942)+SUMIFS(Hoja16!E:E,Hoja16!A:A,A1942)</f>
        <v>111</v>
      </c>
      <c r="F1942">
        <f>IFERROR(VLOOKUP(A1942,Hoja7!$I:$J,2,0),0)</f>
        <v>4</v>
      </c>
      <c r="G1942">
        <f t="shared" si="30"/>
        <v>107</v>
      </c>
    </row>
    <row r="1943" spans="1:7" x14ac:dyDescent="0.25">
      <c r="A1943" t="s">
        <v>3372</v>
      </c>
      <c r="B1943" t="s">
        <v>3362</v>
      </c>
      <c r="C1943" t="s">
        <v>14</v>
      </c>
      <c r="D1943" t="s">
        <v>6888</v>
      </c>
      <c r="E1943">
        <f>IFERROR(VLOOKUP(A1943,Hoja1!$A:$E,5,0),0)-SUMIFS(REDUCCIONES!C:C,REDUCCIONES!B:B,A1943)+SUMIFS(Hoja10!E:E,Hoja10!A:A,A1943)+SUMIFS(Hoja11!E:E,Hoja11!A:A,A1943)+SUMIFS(Hoja12!E:E,Hoja12!A:A,A1943)+SUMIFS(Hoja13!E:E,Hoja13!A:A,A1943)+SUMIFS(Hoja14!E:E,Hoja14!A:A,A1943)+SUMIFS(Hoja15!E:E,Hoja15!A:A,A1943)+SUMIFS(Hoja16!E:E,Hoja16!A:A,A1943)</f>
        <v>125</v>
      </c>
      <c r="F1943">
        <f>IFERROR(VLOOKUP(A1943,Hoja7!$I:$J,2,0),0)</f>
        <v>11</v>
      </c>
      <c r="G1943">
        <f t="shared" si="30"/>
        <v>114</v>
      </c>
    </row>
    <row r="1944" spans="1:7" x14ac:dyDescent="0.25">
      <c r="A1944" t="s">
        <v>3370</v>
      </c>
      <c r="B1944" t="s">
        <v>3362</v>
      </c>
      <c r="C1944" t="s">
        <v>20</v>
      </c>
      <c r="D1944" t="s">
        <v>6888</v>
      </c>
      <c r="E1944">
        <f>IFERROR(VLOOKUP(A1944,Hoja1!$A:$E,5,0),0)-SUMIFS(REDUCCIONES!C:C,REDUCCIONES!B:B,A1944)+SUMIFS(Hoja10!E:E,Hoja10!A:A,A1944)+SUMIFS(Hoja11!E:E,Hoja11!A:A,A1944)+SUMIFS(Hoja12!E:E,Hoja12!A:A,A1944)+SUMIFS(Hoja13!E:E,Hoja13!A:A,A1944)+SUMIFS(Hoja14!E:E,Hoja14!A:A,A1944)+SUMIFS(Hoja15!E:E,Hoja15!A:A,A1944)+SUMIFS(Hoja16!E:E,Hoja16!A:A,A1944)</f>
        <v>101</v>
      </c>
      <c r="F1944">
        <f>IFERROR(VLOOKUP(A1944,Hoja7!$I:$J,2,0),0)</f>
        <v>10</v>
      </c>
      <c r="G1944">
        <f t="shared" si="30"/>
        <v>91</v>
      </c>
    </row>
    <row r="1945" spans="1:7" x14ac:dyDescent="0.25">
      <c r="A1945" t="s">
        <v>3376</v>
      </c>
      <c r="B1945" t="s">
        <v>3362</v>
      </c>
      <c r="C1945" t="s">
        <v>20</v>
      </c>
      <c r="D1945" t="s">
        <v>6888</v>
      </c>
      <c r="E1945">
        <f>IFERROR(VLOOKUP(A1945,Hoja1!$A:$E,5,0),0)-SUMIFS(REDUCCIONES!C:C,REDUCCIONES!B:B,A1945)+SUMIFS(Hoja10!E:E,Hoja10!A:A,A1945)+SUMIFS(Hoja11!E:E,Hoja11!A:A,A1945)+SUMIFS(Hoja12!E:E,Hoja12!A:A,A1945)+SUMIFS(Hoja13!E:E,Hoja13!A:A,A1945)+SUMIFS(Hoja14!E:E,Hoja14!A:A,A1945)+SUMIFS(Hoja15!E:E,Hoja15!A:A,A1945)+SUMIFS(Hoja16!E:E,Hoja16!A:A,A1945)</f>
        <v>75</v>
      </c>
      <c r="F1945">
        <f>IFERROR(VLOOKUP(A1945,Hoja7!$I:$J,2,0),0)</f>
        <v>1</v>
      </c>
      <c r="G1945">
        <f t="shared" si="30"/>
        <v>74</v>
      </c>
    </row>
    <row r="1946" spans="1:7" x14ac:dyDescent="0.25">
      <c r="A1946" t="s">
        <v>3364</v>
      </c>
      <c r="B1946" t="s">
        <v>3362</v>
      </c>
      <c r="C1946" t="s">
        <v>2</v>
      </c>
      <c r="D1946" t="s">
        <v>6888</v>
      </c>
      <c r="E1946">
        <f>IFERROR(VLOOKUP(A1946,Hoja1!$A:$E,5,0),0)-SUMIFS(REDUCCIONES!C:C,REDUCCIONES!B:B,A1946)+SUMIFS(Hoja10!E:E,Hoja10!A:A,A1946)+SUMIFS(Hoja11!E:E,Hoja11!A:A,A1946)+SUMIFS(Hoja12!E:E,Hoja12!A:A,A1946)+SUMIFS(Hoja13!E:E,Hoja13!A:A,A1946)+SUMIFS(Hoja14!E:E,Hoja14!A:A,A1946)+SUMIFS(Hoja15!E:E,Hoja15!A:A,A1946)+SUMIFS(Hoja16!E:E,Hoja16!A:A,A1946)</f>
        <v>25</v>
      </c>
      <c r="F1946">
        <f>IFERROR(VLOOKUP(A1946,Hoja7!$I:$J,2,0),0)</f>
        <v>0</v>
      </c>
      <c r="G1946">
        <f t="shared" si="30"/>
        <v>25</v>
      </c>
    </row>
    <row r="1947" spans="1:7" x14ac:dyDescent="0.25">
      <c r="A1947" t="s">
        <v>3366</v>
      </c>
      <c r="B1947" t="s">
        <v>3362</v>
      </c>
      <c r="C1947" t="s">
        <v>5</v>
      </c>
      <c r="D1947" t="s">
        <v>6888</v>
      </c>
      <c r="E1947">
        <f>IFERROR(VLOOKUP(A1947,Hoja1!$A:$E,5,0),0)-SUMIFS(REDUCCIONES!C:C,REDUCCIONES!B:B,A1947)+SUMIFS(Hoja10!E:E,Hoja10!A:A,A1947)+SUMIFS(Hoja11!E:E,Hoja11!A:A,A1947)+SUMIFS(Hoja12!E:E,Hoja12!A:A,A1947)+SUMIFS(Hoja13!E:E,Hoja13!A:A,A1947)+SUMIFS(Hoja14!E:E,Hoja14!A:A,A1947)+SUMIFS(Hoja15!E:E,Hoja15!A:A,A1947)+SUMIFS(Hoja16!E:E,Hoja16!A:A,A1947)</f>
        <v>10</v>
      </c>
      <c r="F1947">
        <f>IFERROR(VLOOKUP(A1947,Hoja7!$I:$J,2,0),0)</f>
        <v>1</v>
      </c>
      <c r="G1947">
        <f t="shared" si="30"/>
        <v>9</v>
      </c>
    </row>
    <row r="1948" spans="1:7" x14ac:dyDescent="0.25">
      <c r="A1948" t="s">
        <v>6889</v>
      </c>
      <c r="B1948" t="s">
        <v>3362</v>
      </c>
      <c r="C1948" t="s">
        <v>6178</v>
      </c>
      <c r="D1948" t="s">
        <v>6888</v>
      </c>
      <c r="E1948">
        <f>IFERROR(VLOOKUP(A1948,Hoja1!$A:$E,5,0),0)-SUMIFS(REDUCCIONES!C:C,REDUCCIONES!B:B,A1948)+SUMIFS(Hoja10!E:E,Hoja10!A:A,A1948)+SUMIFS(Hoja11!E:E,Hoja11!A:A,A1948)+SUMIFS(Hoja12!E:E,Hoja12!A:A,A1948)+SUMIFS(Hoja13!E:E,Hoja13!A:A,A1948)+SUMIFS(Hoja14!E:E,Hoja14!A:A,A1948)+SUMIFS(Hoja15!E:E,Hoja15!A:A,A1948)+SUMIFS(Hoja16!E:E,Hoja16!A:A,A1948)</f>
        <v>0</v>
      </c>
      <c r="F1948">
        <f>IFERROR(VLOOKUP(A1948,Hoja7!$I:$J,2,0),0)</f>
        <v>0</v>
      </c>
      <c r="G1948">
        <f t="shared" si="30"/>
        <v>0</v>
      </c>
    </row>
    <row r="1949" spans="1:7" x14ac:dyDescent="0.25">
      <c r="A1949" t="s">
        <v>6890</v>
      </c>
      <c r="B1949" t="s">
        <v>3362</v>
      </c>
      <c r="C1949" t="s">
        <v>6180</v>
      </c>
      <c r="D1949" t="s">
        <v>6888</v>
      </c>
      <c r="E1949">
        <f>IFERROR(VLOOKUP(A1949,Hoja1!$A:$E,5,0),0)-SUMIFS(REDUCCIONES!C:C,REDUCCIONES!B:B,A1949)+SUMIFS(Hoja10!E:E,Hoja10!A:A,A1949)+SUMIFS(Hoja11!E:E,Hoja11!A:A,A1949)+SUMIFS(Hoja12!E:E,Hoja12!A:A,A1949)+SUMIFS(Hoja13!E:E,Hoja13!A:A,A1949)+SUMIFS(Hoja14!E:E,Hoja14!A:A,A1949)+SUMIFS(Hoja15!E:E,Hoja15!A:A,A1949)+SUMIFS(Hoja16!E:E,Hoja16!A:A,A1949)</f>
        <v>0</v>
      </c>
      <c r="F1949">
        <f>IFERROR(VLOOKUP(A1949,Hoja7!$I:$J,2,0),0)</f>
        <v>0</v>
      </c>
      <c r="G1949">
        <f t="shared" si="30"/>
        <v>0</v>
      </c>
    </row>
    <row r="1950" spans="1:7" x14ac:dyDescent="0.25">
      <c r="A1950" t="s">
        <v>6891</v>
      </c>
      <c r="B1950" t="s">
        <v>3362</v>
      </c>
      <c r="C1950" t="s">
        <v>1131</v>
      </c>
      <c r="D1950" t="s">
        <v>6888</v>
      </c>
      <c r="E1950">
        <f>IFERROR(VLOOKUP(A1950,Hoja1!$A:$E,5,0),0)-SUMIFS(REDUCCIONES!C:C,REDUCCIONES!B:B,A1950)+SUMIFS(Hoja10!E:E,Hoja10!A:A,A1950)+SUMIFS(Hoja11!E:E,Hoja11!A:A,A1950)+SUMIFS(Hoja12!E:E,Hoja12!A:A,A1950)+SUMIFS(Hoja13!E:E,Hoja13!A:A,A1950)+SUMIFS(Hoja14!E:E,Hoja14!A:A,A1950)+SUMIFS(Hoja15!E:E,Hoja15!A:A,A1950)+SUMIFS(Hoja16!E:E,Hoja16!A:A,A1950)</f>
        <v>0</v>
      </c>
      <c r="F1950">
        <f>IFERROR(VLOOKUP(A1950,Hoja7!$I:$J,2,0),0)</f>
        <v>0</v>
      </c>
      <c r="G1950">
        <f t="shared" si="30"/>
        <v>0</v>
      </c>
    </row>
    <row r="1951" spans="1:7" x14ac:dyDescent="0.25">
      <c r="A1951" t="s">
        <v>6892</v>
      </c>
      <c r="B1951" t="s">
        <v>3452</v>
      </c>
      <c r="C1951" t="s">
        <v>179</v>
      </c>
      <c r="D1951" t="s">
        <v>6893</v>
      </c>
      <c r="E1951">
        <f>IFERROR(VLOOKUP(A1951,Hoja1!$A:$E,5,0),0)-SUMIFS(REDUCCIONES!C:C,REDUCCIONES!B:B,A1951)+SUMIFS(Hoja10!E:E,Hoja10!A:A,A1951)+SUMIFS(Hoja11!E:E,Hoja11!A:A,A1951)+SUMIFS(Hoja12!E:E,Hoja12!A:A,A1951)+SUMIFS(Hoja13!E:E,Hoja13!A:A,A1951)+SUMIFS(Hoja14!E:E,Hoja14!A:A,A1951)+SUMIFS(Hoja15!E:E,Hoja15!A:A,A1951)+SUMIFS(Hoja16!E:E,Hoja16!A:A,A1951)</f>
        <v>0</v>
      </c>
      <c r="F1951">
        <f>IFERROR(VLOOKUP(A1951,Hoja7!$I:$J,2,0),0)</f>
        <v>0</v>
      </c>
      <c r="G1951">
        <f t="shared" si="30"/>
        <v>0</v>
      </c>
    </row>
    <row r="1952" spans="1:7" x14ac:dyDescent="0.25">
      <c r="A1952" t="s">
        <v>3462</v>
      </c>
      <c r="B1952" t="s">
        <v>3452</v>
      </c>
      <c r="C1952" t="s">
        <v>17</v>
      </c>
      <c r="D1952" t="s">
        <v>6893</v>
      </c>
      <c r="E1952">
        <f>IFERROR(VLOOKUP(A1952,Hoja1!$A:$E,5,0),0)-SUMIFS(REDUCCIONES!C:C,REDUCCIONES!B:B,A1952)+SUMIFS(Hoja10!E:E,Hoja10!A:A,A1952)+SUMIFS(Hoja11!E:E,Hoja11!A:A,A1952)+SUMIFS(Hoja12!E:E,Hoja12!A:A,A1952)+SUMIFS(Hoja13!E:E,Hoja13!A:A,A1952)+SUMIFS(Hoja14!E:E,Hoja14!A:A,A1952)+SUMIFS(Hoja15!E:E,Hoja15!A:A,A1952)+SUMIFS(Hoja16!E:E,Hoja16!A:A,A1952)</f>
        <v>53</v>
      </c>
      <c r="F1952">
        <f>IFERROR(VLOOKUP(A1952,Hoja7!$I:$J,2,0),0)</f>
        <v>4</v>
      </c>
      <c r="G1952">
        <f t="shared" si="30"/>
        <v>49</v>
      </c>
    </row>
    <row r="1953" spans="1:7" x14ac:dyDescent="0.25">
      <c r="A1953" t="s">
        <v>3456</v>
      </c>
      <c r="B1953" t="s">
        <v>3452</v>
      </c>
      <c r="C1953" t="s">
        <v>8</v>
      </c>
      <c r="D1953" t="s">
        <v>6893</v>
      </c>
      <c r="E1953">
        <f>IFERROR(VLOOKUP(A1953,Hoja1!$A:$E,5,0),0)-SUMIFS(REDUCCIONES!C:C,REDUCCIONES!B:B,A1953)+SUMIFS(Hoja10!E:E,Hoja10!A:A,A1953)+SUMIFS(Hoja11!E:E,Hoja11!A:A,A1953)+SUMIFS(Hoja12!E:E,Hoja12!A:A,A1953)+SUMIFS(Hoja13!E:E,Hoja13!A:A,A1953)+SUMIFS(Hoja14!E:E,Hoja14!A:A,A1953)+SUMIFS(Hoja15!E:E,Hoja15!A:A,A1953)+SUMIFS(Hoja16!E:E,Hoja16!A:A,A1953)</f>
        <v>32</v>
      </c>
      <c r="F1953">
        <f>IFERROR(VLOOKUP(A1953,Hoja7!$I:$J,2,0),0)</f>
        <v>8</v>
      </c>
      <c r="G1953">
        <f t="shared" si="30"/>
        <v>24</v>
      </c>
    </row>
    <row r="1954" spans="1:7" x14ac:dyDescent="0.25">
      <c r="A1954" t="s">
        <v>3460</v>
      </c>
      <c r="B1954" t="s">
        <v>3452</v>
      </c>
      <c r="C1954" t="s">
        <v>14</v>
      </c>
      <c r="D1954" t="s">
        <v>6893</v>
      </c>
      <c r="E1954">
        <f>IFERROR(VLOOKUP(A1954,Hoja1!$A:$E,5,0),0)-SUMIFS(REDUCCIONES!C:C,REDUCCIONES!B:B,A1954)+SUMIFS(Hoja10!E:E,Hoja10!A:A,A1954)+SUMIFS(Hoja11!E:E,Hoja11!A:A,A1954)+SUMIFS(Hoja12!E:E,Hoja12!A:A,A1954)+SUMIFS(Hoja13!E:E,Hoja13!A:A,A1954)+SUMIFS(Hoja14!E:E,Hoja14!A:A,A1954)+SUMIFS(Hoja15!E:E,Hoja15!A:A,A1954)+SUMIFS(Hoja16!E:E,Hoja16!A:A,A1954)</f>
        <v>116</v>
      </c>
      <c r="F1954">
        <f>IFERROR(VLOOKUP(A1954,Hoja7!$I:$J,2,0),0)</f>
        <v>20</v>
      </c>
      <c r="G1954">
        <f t="shared" si="30"/>
        <v>96</v>
      </c>
    </row>
    <row r="1955" spans="1:7" x14ac:dyDescent="0.25">
      <c r="A1955" t="s">
        <v>3458</v>
      </c>
      <c r="B1955" t="s">
        <v>3452</v>
      </c>
      <c r="C1955" t="s">
        <v>11</v>
      </c>
      <c r="D1955" t="s">
        <v>6893</v>
      </c>
      <c r="E1955">
        <f>IFERROR(VLOOKUP(A1955,Hoja1!$A:$E,5,0),0)-SUMIFS(REDUCCIONES!C:C,REDUCCIONES!B:B,A1955)+SUMIFS(Hoja10!E:E,Hoja10!A:A,A1955)+SUMIFS(Hoja11!E:E,Hoja11!A:A,A1955)+SUMIFS(Hoja12!E:E,Hoja12!A:A,A1955)+SUMIFS(Hoja13!E:E,Hoja13!A:A,A1955)+SUMIFS(Hoja14!E:E,Hoja14!A:A,A1955)+SUMIFS(Hoja15!E:E,Hoja15!A:A,A1955)+SUMIFS(Hoja16!E:E,Hoja16!A:A,A1955)</f>
        <v>71</v>
      </c>
      <c r="F1955">
        <f>IFERROR(VLOOKUP(A1955,Hoja7!$I:$J,2,0),0)</f>
        <v>18</v>
      </c>
      <c r="G1955">
        <f t="shared" si="30"/>
        <v>53</v>
      </c>
    </row>
    <row r="1956" spans="1:7" x14ac:dyDescent="0.25">
      <c r="A1956" t="s">
        <v>3464</v>
      </c>
      <c r="B1956" t="s">
        <v>3452</v>
      </c>
      <c r="C1956" t="s">
        <v>20</v>
      </c>
      <c r="D1956" t="s">
        <v>6893</v>
      </c>
      <c r="E1956">
        <f>IFERROR(VLOOKUP(A1956,Hoja1!$A:$E,5,0),0)-SUMIFS(REDUCCIONES!C:C,REDUCCIONES!B:B,A1956)+SUMIFS(Hoja10!E:E,Hoja10!A:A,A1956)+SUMIFS(Hoja11!E:E,Hoja11!A:A,A1956)+SUMIFS(Hoja12!E:E,Hoja12!A:A,A1956)+SUMIFS(Hoja13!E:E,Hoja13!A:A,A1956)+SUMIFS(Hoja14!E:E,Hoja14!A:A,A1956)+SUMIFS(Hoja15!E:E,Hoja15!A:A,A1956)+SUMIFS(Hoja16!E:E,Hoja16!A:A,A1956)</f>
        <v>57</v>
      </c>
      <c r="F1956">
        <f>IFERROR(VLOOKUP(A1956,Hoja7!$I:$J,2,0),0)</f>
        <v>2</v>
      </c>
      <c r="G1956">
        <f t="shared" si="30"/>
        <v>55</v>
      </c>
    </row>
    <row r="1957" spans="1:7" x14ac:dyDescent="0.25">
      <c r="A1957" t="s">
        <v>3451</v>
      </c>
      <c r="B1957" t="s">
        <v>3452</v>
      </c>
      <c r="C1957" t="s">
        <v>2</v>
      </c>
      <c r="D1957" t="s">
        <v>6893</v>
      </c>
      <c r="E1957">
        <f>IFERROR(VLOOKUP(A1957,Hoja1!$A:$E,5,0),0)-SUMIFS(REDUCCIONES!C:C,REDUCCIONES!B:B,A1957)+SUMIFS(Hoja10!E:E,Hoja10!A:A,A1957)+SUMIFS(Hoja11!E:E,Hoja11!A:A,A1957)+SUMIFS(Hoja12!E:E,Hoja12!A:A,A1957)+SUMIFS(Hoja13!E:E,Hoja13!A:A,A1957)+SUMIFS(Hoja14!E:E,Hoja14!A:A,A1957)+SUMIFS(Hoja15!E:E,Hoja15!A:A,A1957)+SUMIFS(Hoja16!E:E,Hoja16!A:A,A1957)</f>
        <v>27</v>
      </c>
      <c r="F1957">
        <f>IFERROR(VLOOKUP(A1957,Hoja7!$I:$J,2,0),0)</f>
        <v>0</v>
      </c>
      <c r="G1957">
        <f t="shared" si="30"/>
        <v>27</v>
      </c>
    </row>
    <row r="1958" spans="1:7" x14ac:dyDescent="0.25">
      <c r="A1958" t="s">
        <v>3454</v>
      </c>
      <c r="B1958" t="s">
        <v>3452</v>
      </c>
      <c r="C1958" t="s">
        <v>5</v>
      </c>
      <c r="D1958" t="s">
        <v>6893</v>
      </c>
      <c r="E1958">
        <f>IFERROR(VLOOKUP(A1958,Hoja1!$A:$E,5,0),0)-SUMIFS(REDUCCIONES!C:C,REDUCCIONES!B:B,A1958)+SUMIFS(Hoja10!E:E,Hoja10!A:A,A1958)+SUMIFS(Hoja11!E:E,Hoja11!A:A,A1958)+SUMIFS(Hoja12!E:E,Hoja12!A:A,A1958)+SUMIFS(Hoja13!E:E,Hoja13!A:A,A1958)+SUMIFS(Hoja14!E:E,Hoja14!A:A,A1958)+SUMIFS(Hoja15!E:E,Hoja15!A:A,A1958)+SUMIFS(Hoja16!E:E,Hoja16!A:A,A1958)</f>
        <v>8</v>
      </c>
      <c r="F1958">
        <f>IFERROR(VLOOKUP(A1958,Hoja7!$I:$J,2,0),0)</f>
        <v>2</v>
      </c>
      <c r="G1958">
        <f t="shared" si="30"/>
        <v>6</v>
      </c>
    </row>
    <row r="1959" spans="1:7" x14ac:dyDescent="0.25">
      <c r="A1959" t="s">
        <v>6894</v>
      </c>
      <c r="B1959" t="s">
        <v>3452</v>
      </c>
      <c r="C1959" t="s">
        <v>6178</v>
      </c>
      <c r="D1959" t="s">
        <v>6893</v>
      </c>
      <c r="E1959">
        <f>IFERROR(VLOOKUP(A1959,Hoja1!$A:$E,5,0),0)-SUMIFS(REDUCCIONES!C:C,REDUCCIONES!B:B,A1959)+SUMIFS(Hoja10!E:E,Hoja10!A:A,A1959)+SUMIFS(Hoja11!E:E,Hoja11!A:A,A1959)+SUMIFS(Hoja12!E:E,Hoja12!A:A,A1959)+SUMIFS(Hoja13!E:E,Hoja13!A:A,A1959)+SUMIFS(Hoja14!E:E,Hoja14!A:A,A1959)+SUMIFS(Hoja15!E:E,Hoja15!A:A,A1959)+SUMIFS(Hoja16!E:E,Hoja16!A:A,A1959)</f>
        <v>0</v>
      </c>
      <c r="F1959">
        <f>IFERROR(VLOOKUP(A1959,Hoja7!$I:$J,2,0),0)</f>
        <v>0</v>
      </c>
      <c r="G1959">
        <f t="shared" si="30"/>
        <v>0</v>
      </c>
    </row>
    <row r="1960" spans="1:7" x14ac:dyDescent="0.25">
      <c r="A1960" t="s">
        <v>6895</v>
      </c>
      <c r="B1960" t="s">
        <v>3452</v>
      </c>
      <c r="C1960" t="s">
        <v>6180</v>
      </c>
      <c r="D1960" t="s">
        <v>6893</v>
      </c>
      <c r="E1960">
        <f>IFERROR(VLOOKUP(A1960,Hoja1!$A:$E,5,0),0)-SUMIFS(REDUCCIONES!C:C,REDUCCIONES!B:B,A1960)+SUMIFS(Hoja10!E:E,Hoja10!A:A,A1960)+SUMIFS(Hoja11!E:E,Hoja11!A:A,A1960)+SUMIFS(Hoja12!E:E,Hoja12!A:A,A1960)+SUMIFS(Hoja13!E:E,Hoja13!A:A,A1960)+SUMIFS(Hoja14!E:E,Hoja14!A:A,A1960)+SUMIFS(Hoja15!E:E,Hoja15!A:A,A1960)+SUMIFS(Hoja16!E:E,Hoja16!A:A,A1960)</f>
        <v>0</v>
      </c>
      <c r="F1960">
        <f>IFERROR(VLOOKUP(A1960,Hoja7!$I:$J,2,0),0)</f>
        <v>0</v>
      </c>
      <c r="G1960">
        <f t="shared" si="30"/>
        <v>0</v>
      </c>
    </row>
    <row r="1961" spans="1:7" x14ac:dyDescent="0.25">
      <c r="A1961" t="s">
        <v>6896</v>
      </c>
      <c r="B1961" t="s">
        <v>3452</v>
      </c>
      <c r="C1961" t="s">
        <v>1131</v>
      </c>
      <c r="D1961" t="s">
        <v>6897</v>
      </c>
      <c r="E1961">
        <f>IFERROR(VLOOKUP(A1961,Hoja1!$A:$E,5,0),0)-SUMIFS(REDUCCIONES!C:C,REDUCCIONES!B:B,A1961)+SUMIFS(Hoja10!E:E,Hoja10!A:A,A1961)+SUMIFS(Hoja11!E:E,Hoja11!A:A,A1961)+SUMIFS(Hoja12!E:E,Hoja12!A:A,A1961)+SUMIFS(Hoja13!E:E,Hoja13!A:A,A1961)+SUMIFS(Hoja14!E:E,Hoja14!A:A,A1961)+SUMIFS(Hoja15!E:E,Hoja15!A:A,A1961)+SUMIFS(Hoja16!E:E,Hoja16!A:A,A1961)</f>
        <v>0</v>
      </c>
      <c r="F1961">
        <f>IFERROR(VLOOKUP(A1961,Hoja7!$I:$J,2,0),0)</f>
        <v>0</v>
      </c>
      <c r="G1961">
        <f t="shared" si="30"/>
        <v>0</v>
      </c>
    </row>
    <row r="1962" spans="1:7" x14ac:dyDescent="0.25">
      <c r="A1962" t="s">
        <v>4804</v>
      </c>
      <c r="B1962" t="s">
        <v>3467</v>
      </c>
      <c r="C1962" t="s">
        <v>179</v>
      </c>
      <c r="D1962" t="s">
        <v>6898</v>
      </c>
      <c r="E1962">
        <f>IFERROR(VLOOKUP(A1962,Hoja1!$A:$E,5,0),0)-SUMIFS(REDUCCIONES!C:C,REDUCCIONES!B:B,A1962)+SUMIFS(Hoja10!E:E,Hoja10!A:A,A1962)+SUMIFS(Hoja11!E:E,Hoja11!A:A,A1962)+SUMIFS(Hoja12!E:E,Hoja12!A:A,A1962)+SUMIFS(Hoja13!E:E,Hoja13!A:A,A1962)+SUMIFS(Hoja14!E:E,Hoja14!A:A,A1962)+SUMIFS(Hoja15!E:E,Hoja15!A:A,A1962)+SUMIFS(Hoja16!E:E,Hoja16!A:A,A1962)</f>
        <v>0</v>
      </c>
      <c r="F1962">
        <f>IFERROR(VLOOKUP(A1962,Hoja7!$I:$J,2,0),0)</f>
        <v>0</v>
      </c>
      <c r="G1962">
        <f t="shared" si="30"/>
        <v>0</v>
      </c>
    </row>
    <row r="1963" spans="1:7" x14ac:dyDescent="0.25">
      <c r="A1963" t="s">
        <v>3477</v>
      </c>
      <c r="B1963" t="s">
        <v>3467</v>
      </c>
      <c r="C1963" t="s">
        <v>17</v>
      </c>
      <c r="D1963" t="s">
        <v>6898</v>
      </c>
      <c r="E1963">
        <f>IFERROR(VLOOKUP(A1963,Hoja1!$A:$E,5,0),0)-SUMIFS(REDUCCIONES!C:C,REDUCCIONES!B:B,A1963)+SUMIFS(Hoja10!E:E,Hoja10!A:A,A1963)+SUMIFS(Hoja11!E:E,Hoja11!A:A,A1963)+SUMIFS(Hoja12!E:E,Hoja12!A:A,A1963)+SUMIFS(Hoja13!E:E,Hoja13!A:A,A1963)+SUMIFS(Hoja14!E:E,Hoja14!A:A,A1963)+SUMIFS(Hoja15!E:E,Hoja15!A:A,A1963)+SUMIFS(Hoja16!E:E,Hoja16!A:A,A1963)</f>
        <v>4</v>
      </c>
      <c r="F1963">
        <f>IFERROR(VLOOKUP(A1963,Hoja7!$I:$J,2,0),0)</f>
        <v>4</v>
      </c>
      <c r="G1963">
        <f t="shared" si="30"/>
        <v>0</v>
      </c>
    </row>
    <row r="1964" spans="1:7" x14ac:dyDescent="0.25">
      <c r="A1964" t="s">
        <v>3471</v>
      </c>
      <c r="B1964" t="s">
        <v>3467</v>
      </c>
      <c r="C1964" t="s">
        <v>8</v>
      </c>
      <c r="D1964" t="s">
        <v>6898</v>
      </c>
      <c r="E1964">
        <f>IFERROR(VLOOKUP(A1964,Hoja1!$A:$E,5,0),0)-SUMIFS(REDUCCIONES!C:C,REDUCCIONES!B:B,A1964)+SUMIFS(Hoja10!E:E,Hoja10!A:A,A1964)+SUMIFS(Hoja11!E:E,Hoja11!A:A,A1964)+SUMIFS(Hoja12!E:E,Hoja12!A:A,A1964)+SUMIFS(Hoja13!E:E,Hoja13!A:A,A1964)+SUMIFS(Hoja14!E:E,Hoja14!A:A,A1964)+SUMIFS(Hoja15!E:E,Hoja15!A:A,A1964)+SUMIFS(Hoja16!E:E,Hoja16!A:A,A1964)</f>
        <v>42</v>
      </c>
      <c r="F1964">
        <f>IFERROR(VLOOKUP(A1964,Hoja7!$I:$J,2,0),0)</f>
        <v>8</v>
      </c>
      <c r="G1964">
        <f t="shared" si="30"/>
        <v>34</v>
      </c>
    </row>
    <row r="1965" spans="1:7" x14ac:dyDescent="0.25">
      <c r="A1965" t="s">
        <v>3475</v>
      </c>
      <c r="B1965" t="s">
        <v>3467</v>
      </c>
      <c r="C1965" t="s">
        <v>14</v>
      </c>
      <c r="D1965" t="s">
        <v>6898</v>
      </c>
      <c r="E1965">
        <f>IFERROR(VLOOKUP(A1965,Hoja1!$A:$E,5,0),0)-SUMIFS(REDUCCIONES!C:C,REDUCCIONES!B:B,A1965)+SUMIFS(Hoja10!E:E,Hoja10!A:A,A1965)+SUMIFS(Hoja11!E:E,Hoja11!A:A,A1965)+SUMIFS(Hoja12!E:E,Hoja12!A:A,A1965)+SUMIFS(Hoja13!E:E,Hoja13!A:A,A1965)+SUMIFS(Hoja14!E:E,Hoja14!A:A,A1965)+SUMIFS(Hoja15!E:E,Hoja15!A:A,A1965)+SUMIFS(Hoja16!E:E,Hoja16!A:A,A1965)</f>
        <v>82</v>
      </c>
      <c r="F1965">
        <f>IFERROR(VLOOKUP(A1965,Hoja7!$I:$J,2,0),0)</f>
        <v>20</v>
      </c>
      <c r="G1965">
        <f t="shared" si="30"/>
        <v>62</v>
      </c>
    </row>
    <row r="1966" spans="1:7" x14ac:dyDescent="0.25">
      <c r="A1966" t="s">
        <v>3473</v>
      </c>
      <c r="B1966" t="s">
        <v>3467</v>
      </c>
      <c r="C1966" t="s">
        <v>11</v>
      </c>
      <c r="D1966" t="s">
        <v>6898</v>
      </c>
      <c r="E1966">
        <f>IFERROR(VLOOKUP(A1966,Hoja1!$A:$E,5,0),0)-SUMIFS(REDUCCIONES!C:C,REDUCCIONES!B:B,A1966)+SUMIFS(Hoja10!E:E,Hoja10!A:A,A1966)+SUMIFS(Hoja11!E:E,Hoja11!A:A,A1966)+SUMIFS(Hoja12!E:E,Hoja12!A:A,A1966)+SUMIFS(Hoja13!E:E,Hoja13!A:A,A1966)+SUMIFS(Hoja14!E:E,Hoja14!A:A,A1966)+SUMIFS(Hoja15!E:E,Hoja15!A:A,A1966)+SUMIFS(Hoja16!E:E,Hoja16!A:A,A1966)</f>
        <v>148</v>
      </c>
      <c r="F1966">
        <f>IFERROR(VLOOKUP(A1966,Hoja7!$I:$J,2,0),0)</f>
        <v>18</v>
      </c>
      <c r="G1966">
        <f t="shared" si="30"/>
        <v>130</v>
      </c>
    </row>
    <row r="1967" spans="1:7" x14ac:dyDescent="0.25">
      <c r="A1967" t="s">
        <v>3479</v>
      </c>
      <c r="B1967" t="s">
        <v>3467</v>
      </c>
      <c r="C1967" t="s">
        <v>20</v>
      </c>
      <c r="D1967" t="s">
        <v>6898</v>
      </c>
      <c r="E1967">
        <f>IFERROR(VLOOKUP(A1967,Hoja1!$A:$E,5,0),0)-SUMIFS(REDUCCIONES!C:C,REDUCCIONES!B:B,A1967)+SUMIFS(Hoja10!E:E,Hoja10!A:A,A1967)+SUMIFS(Hoja11!E:E,Hoja11!A:A,A1967)+SUMIFS(Hoja12!E:E,Hoja12!A:A,A1967)+SUMIFS(Hoja13!E:E,Hoja13!A:A,A1967)+SUMIFS(Hoja14!E:E,Hoja14!A:A,A1967)+SUMIFS(Hoja15!E:E,Hoja15!A:A,A1967)+SUMIFS(Hoja16!E:E,Hoja16!A:A,A1967)</f>
        <v>95</v>
      </c>
      <c r="F1967">
        <f>IFERROR(VLOOKUP(A1967,Hoja7!$I:$J,2,0),0)</f>
        <v>2</v>
      </c>
      <c r="G1967">
        <f t="shared" si="30"/>
        <v>93</v>
      </c>
    </row>
    <row r="1968" spans="1:7" x14ac:dyDescent="0.25">
      <c r="A1968" t="s">
        <v>3466</v>
      </c>
      <c r="B1968" t="s">
        <v>3467</v>
      </c>
      <c r="C1968" t="s">
        <v>2</v>
      </c>
      <c r="D1968" t="s">
        <v>6898</v>
      </c>
      <c r="E1968">
        <f>IFERROR(VLOOKUP(A1968,Hoja1!$A:$E,5,0),0)-SUMIFS(REDUCCIONES!C:C,REDUCCIONES!B:B,A1968)+SUMIFS(Hoja10!E:E,Hoja10!A:A,A1968)+SUMIFS(Hoja11!E:E,Hoja11!A:A,A1968)+SUMIFS(Hoja12!E:E,Hoja12!A:A,A1968)+SUMIFS(Hoja13!E:E,Hoja13!A:A,A1968)+SUMIFS(Hoja14!E:E,Hoja14!A:A,A1968)+SUMIFS(Hoja15!E:E,Hoja15!A:A,A1968)+SUMIFS(Hoja16!E:E,Hoja16!A:A,A1968)</f>
        <v>54</v>
      </c>
      <c r="F1968">
        <f>IFERROR(VLOOKUP(A1968,Hoja7!$I:$J,2,0),0)</f>
        <v>0</v>
      </c>
      <c r="G1968">
        <f t="shared" si="30"/>
        <v>54</v>
      </c>
    </row>
    <row r="1969" spans="1:7" x14ac:dyDescent="0.25">
      <c r="A1969" t="s">
        <v>3469</v>
      </c>
      <c r="B1969" t="s">
        <v>3467</v>
      </c>
      <c r="C1969" t="s">
        <v>5</v>
      </c>
      <c r="D1969" t="s">
        <v>6898</v>
      </c>
      <c r="E1969">
        <f>IFERROR(VLOOKUP(A1969,Hoja1!$A:$E,5,0),0)-SUMIFS(REDUCCIONES!C:C,REDUCCIONES!B:B,A1969)+SUMIFS(Hoja10!E:E,Hoja10!A:A,A1969)+SUMIFS(Hoja11!E:E,Hoja11!A:A,A1969)+SUMIFS(Hoja12!E:E,Hoja12!A:A,A1969)+SUMIFS(Hoja13!E:E,Hoja13!A:A,A1969)+SUMIFS(Hoja14!E:E,Hoja14!A:A,A1969)+SUMIFS(Hoja15!E:E,Hoja15!A:A,A1969)+SUMIFS(Hoja16!E:E,Hoja16!A:A,A1969)</f>
        <v>16</v>
      </c>
      <c r="F1969">
        <f>IFERROR(VLOOKUP(A1969,Hoja7!$I:$J,2,0),0)</f>
        <v>2</v>
      </c>
      <c r="G1969">
        <f t="shared" si="30"/>
        <v>14</v>
      </c>
    </row>
    <row r="1970" spans="1:7" x14ac:dyDescent="0.25">
      <c r="A1970" t="s">
        <v>6899</v>
      </c>
      <c r="B1970" t="s">
        <v>3467</v>
      </c>
      <c r="C1970" t="s">
        <v>6178</v>
      </c>
      <c r="D1970" t="s">
        <v>6898</v>
      </c>
      <c r="E1970">
        <f>IFERROR(VLOOKUP(A1970,Hoja1!$A:$E,5,0),0)-SUMIFS(REDUCCIONES!C:C,REDUCCIONES!B:B,A1970)+SUMIFS(Hoja10!E:E,Hoja10!A:A,A1970)+SUMIFS(Hoja11!E:E,Hoja11!A:A,A1970)+SUMIFS(Hoja12!E:E,Hoja12!A:A,A1970)+SUMIFS(Hoja13!E:E,Hoja13!A:A,A1970)+SUMIFS(Hoja14!E:E,Hoja14!A:A,A1970)+SUMIFS(Hoja15!E:E,Hoja15!A:A,A1970)+SUMIFS(Hoja16!E:E,Hoja16!A:A,A1970)</f>
        <v>0</v>
      </c>
      <c r="F1970">
        <f>IFERROR(VLOOKUP(A1970,Hoja7!$I:$J,2,0),0)</f>
        <v>0</v>
      </c>
      <c r="G1970">
        <f t="shared" si="30"/>
        <v>0</v>
      </c>
    </row>
    <row r="1971" spans="1:7" x14ac:dyDescent="0.25">
      <c r="A1971" t="s">
        <v>6900</v>
      </c>
      <c r="B1971" t="s">
        <v>3467</v>
      </c>
      <c r="C1971" t="s">
        <v>6180</v>
      </c>
      <c r="D1971" t="s">
        <v>6901</v>
      </c>
      <c r="E1971">
        <f>IFERROR(VLOOKUP(A1971,Hoja1!$A:$E,5,0),0)-SUMIFS(REDUCCIONES!C:C,REDUCCIONES!B:B,A1971)+SUMIFS(Hoja10!E:E,Hoja10!A:A,A1971)+SUMIFS(Hoja11!E:E,Hoja11!A:A,A1971)+SUMIFS(Hoja12!E:E,Hoja12!A:A,A1971)+SUMIFS(Hoja13!E:E,Hoja13!A:A,A1971)+SUMIFS(Hoja14!E:E,Hoja14!A:A,A1971)+SUMIFS(Hoja15!E:E,Hoja15!A:A,A1971)+SUMIFS(Hoja16!E:E,Hoja16!A:A,A1971)</f>
        <v>0</v>
      </c>
      <c r="F1971">
        <f>IFERROR(VLOOKUP(A1971,Hoja7!$I:$J,2,0),0)</f>
        <v>0</v>
      </c>
      <c r="G1971">
        <f t="shared" si="30"/>
        <v>0</v>
      </c>
    </row>
    <row r="1972" spans="1:7" x14ac:dyDescent="0.25">
      <c r="A1972" t="s">
        <v>6902</v>
      </c>
      <c r="B1972" t="s">
        <v>3467</v>
      </c>
      <c r="C1972" t="s">
        <v>1131</v>
      </c>
      <c r="D1972" t="s">
        <v>6898</v>
      </c>
      <c r="E1972">
        <f>IFERROR(VLOOKUP(A1972,Hoja1!$A:$E,5,0),0)-SUMIFS(REDUCCIONES!C:C,REDUCCIONES!B:B,A1972)+SUMIFS(Hoja10!E:E,Hoja10!A:A,A1972)+SUMIFS(Hoja11!E:E,Hoja11!A:A,A1972)+SUMIFS(Hoja12!E:E,Hoja12!A:A,A1972)+SUMIFS(Hoja13!E:E,Hoja13!A:A,A1972)+SUMIFS(Hoja14!E:E,Hoja14!A:A,A1972)+SUMIFS(Hoja15!E:E,Hoja15!A:A,A1972)+SUMIFS(Hoja16!E:E,Hoja16!A:A,A1972)</f>
        <v>0</v>
      </c>
      <c r="F1972">
        <f>IFERROR(VLOOKUP(A1972,Hoja7!$I:$J,2,0),0)</f>
        <v>0</v>
      </c>
      <c r="G1972">
        <f t="shared" si="30"/>
        <v>0</v>
      </c>
    </row>
    <row r="1973" spans="1:7" x14ac:dyDescent="0.25">
      <c r="A1973" t="s">
        <v>1268</v>
      </c>
      <c r="B1973" t="s">
        <v>1266</v>
      </c>
      <c r="C1973" t="s">
        <v>179</v>
      </c>
      <c r="D1973" t="s">
        <v>6903</v>
      </c>
      <c r="E1973">
        <f>IFERROR(VLOOKUP(A1973,Hoja1!$A:$E,5,0),0)-SUMIFS(REDUCCIONES!C:C,REDUCCIONES!B:B,A1973)+SUMIFS(Hoja10!E:E,Hoja10!A:A,A1973)+SUMIFS(Hoja11!E:E,Hoja11!A:A,A1973)+SUMIFS(Hoja12!E:E,Hoja12!A:A,A1973)+SUMIFS(Hoja13!E:E,Hoja13!A:A,A1973)+SUMIFS(Hoja14!E:E,Hoja14!A:A,A1973)+SUMIFS(Hoja15!E:E,Hoja15!A:A,A1973)+SUMIFS(Hoja16!E:E,Hoja16!A:A,A1973)</f>
        <v>33</v>
      </c>
      <c r="F1973">
        <f>IFERROR(VLOOKUP(A1973,Hoja7!$I:$J,2,0),0)</f>
        <v>0</v>
      </c>
      <c r="G1973">
        <f t="shared" si="30"/>
        <v>33</v>
      </c>
    </row>
    <row r="1974" spans="1:7" x14ac:dyDescent="0.25">
      <c r="A1974" t="s">
        <v>1276</v>
      </c>
      <c r="B1974" t="s">
        <v>1266</v>
      </c>
      <c r="C1974" t="s">
        <v>17</v>
      </c>
      <c r="D1974" t="s">
        <v>6903</v>
      </c>
      <c r="E1974">
        <f>IFERROR(VLOOKUP(A1974,Hoja1!$A:$E,5,0),0)-SUMIFS(REDUCCIONES!C:C,REDUCCIONES!B:B,A1974)+SUMIFS(Hoja10!E:E,Hoja10!A:A,A1974)+SUMIFS(Hoja11!E:E,Hoja11!A:A,A1974)+SUMIFS(Hoja12!E:E,Hoja12!A:A,A1974)+SUMIFS(Hoja13!E:E,Hoja13!A:A,A1974)+SUMIFS(Hoja14!E:E,Hoja14!A:A,A1974)+SUMIFS(Hoja15!E:E,Hoja15!A:A,A1974)+SUMIFS(Hoja16!E:E,Hoja16!A:A,A1974)</f>
        <v>91</v>
      </c>
      <c r="F1974">
        <f>IFERROR(VLOOKUP(A1974,Hoja7!$I:$J,2,0),0)</f>
        <v>17</v>
      </c>
      <c r="G1974">
        <f t="shared" si="30"/>
        <v>74</v>
      </c>
    </row>
    <row r="1975" spans="1:7" x14ac:dyDescent="0.25">
      <c r="A1975" t="s">
        <v>1272</v>
      </c>
      <c r="B1975" t="s">
        <v>1266</v>
      </c>
      <c r="C1975" t="s">
        <v>8</v>
      </c>
      <c r="D1975" t="s">
        <v>6903</v>
      </c>
      <c r="E1975">
        <f>IFERROR(VLOOKUP(A1975,Hoja1!$A:$E,5,0),0)-SUMIFS(REDUCCIONES!C:C,REDUCCIONES!B:B,A1975)+SUMIFS(Hoja10!E:E,Hoja10!A:A,A1975)+SUMIFS(Hoja11!E:E,Hoja11!A:A,A1975)+SUMIFS(Hoja12!E:E,Hoja12!A:A,A1975)+SUMIFS(Hoja13!E:E,Hoja13!A:A,A1975)+SUMIFS(Hoja14!E:E,Hoja14!A:A,A1975)+SUMIFS(Hoja15!E:E,Hoja15!A:A,A1975)+SUMIFS(Hoja16!E:E,Hoja16!A:A,A1975)</f>
        <v>92</v>
      </c>
      <c r="F1975">
        <f>IFERROR(VLOOKUP(A1975,Hoja7!$I:$J,2,0),0)</f>
        <v>6</v>
      </c>
      <c r="G1975">
        <f t="shared" si="30"/>
        <v>86</v>
      </c>
    </row>
    <row r="1976" spans="1:7" x14ac:dyDescent="0.25">
      <c r="A1976" t="s">
        <v>1274</v>
      </c>
      <c r="B1976" t="s">
        <v>1266</v>
      </c>
      <c r="C1976" t="s">
        <v>14</v>
      </c>
      <c r="D1976" t="s">
        <v>6903</v>
      </c>
      <c r="E1976">
        <f>IFERROR(VLOOKUP(A1976,Hoja1!$A:$E,5,0),0)-SUMIFS(REDUCCIONES!C:C,REDUCCIONES!B:B,A1976)+SUMIFS(Hoja10!E:E,Hoja10!A:A,A1976)+SUMIFS(Hoja11!E:E,Hoja11!A:A,A1976)+SUMIFS(Hoja12!E:E,Hoja12!A:A,A1976)+SUMIFS(Hoja13!E:E,Hoja13!A:A,A1976)+SUMIFS(Hoja14!E:E,Hoja14!A:A,A1976)+SUMIFS(Hoja15!E:E,Hoja15!A:A,A1976)+SUMIFS(Hoja16!E:E,Hoja16!A:A,A1976)</f>
        <v>140</v>
      </c>
      <c r="F1976">
        <f>IFERROR(VLOOKUP(A1976,Hoja7!$I:$J,2,0),0)</f>
        <v>47</v>
      </c>
      <c r="G1976">
        <f t="shared" si="30"/>
        <v>93</v>
      </c>
    </row>
    <row r="1977" spans="1:7" x14ac:dyDescent="0.25">
      <c r="A1977" t="s">
        <v>1265</v>
      </c>
      <c r="B1977" t="s">
        <v>1266</v>
      </c>
      <c r="C1977" t="s">
        <v>11</v>
      </c>
      <c r="D1977" t="s">
        <v>6903</v>
      </c>
      <c r="E1977">
        <f>IFERROR(VLOOKUP(A1977,Hoja1!$A:$E,5,0),0)-SUMIFS(REDUCCIONES!C:C,REDUCCIONES!B:B,A1977)+SUMIFS(Hoja10!E:E,Hoja10!A:A,A1977)+SUMIFS(Hoja11!E:E,Hoja11!A:A,A1977)+SUMIFS(Hoja12!E:E,Hoja12!A:A,A1977)+SUMIFS(Hoja13!E:E,Hoja13!A:A,A1977)+SUMIFS(Hoja14!E:E,Hoja14!A:A,A1977)+SUMIFS(Hoja15!E:E,Hoja15!A:A,A1977)+SUMIFS(Hoja16!E:E,Hoja16!A:A,A1977)</f>
        <v>35</v>
      </c>
      <c r="F1977">
        <f>IFERROR(VLOOKUP(A1977,Hoja7!$I:$J,2,0),0)</f>
        <v>23</v>
      </c>
      <c r="G1977">
        <f t="shared" si="30"/>
        <v>12</v>
      </c>
    </row>
    <row r="1978" spans="1:7" x14ac:dyDescent="0.25">
      <c r="A1978" t="s">
        <v>1278</v>
      </c>
      <c r="B1978" t="s">
        <v>1266</v>
      </c>
      <c r="C1978" t="s">
        <v>20</v>
      </c>
      <c r="D1978" t="s">
        <v>6903</v>
      </c>
      <c r="E1978">
        <f>IFERROR(VLOOKUP(A1978,Hoja1!$A:$E,5,0),0)-SUMIFS(REDUCCIONES!C:C,REDUCCIONES!B:B,A1978)+SUMIFS(Hoja10!E:E,Hoja10!A:A,A1978)+SUMIFS(Hoja11!E:E,Hoja11!A:A,A1978)+SUMIFS(Hoja12!E:E,Hoja12!A:A,A1978)+SUMIFS(Hoja13!E:E,Hoja13!A:A,A1978)+SUMIFS(Hoja14!E:E,Hoja14!A:A,A1978)+SUMIFS(Hoja15!E:E,Hoja15!A:A,A1978)+SUMIFS(Hoja16!E:E,Hoja16!A:A,A1978)</f>
        <v>34</v>
      </c>
      <c r="F1978">
        <f>IFERROR(VLOOKUP(A1978,Hoja7!$I:$J,2,0),0)</f>
        <v>1</v>
      </c>
      <c r="G1978">
        <f t="shared" si="30"/>
        <v>33</v>
      </c>
    </row>
    <row r="1979" spans="1:7" x14ac:dyDescent="0.25">
      <c r="A1979" t="s">
        <v>1270</v>
      </c>
      <c r="B1979" t="s">
        <v>1266</v>
      </c>
      <c r="C1979" t="s">
        <v>2</v>
      </c>
      <c r="D1979" t="s">
        <v>6903</v>
      </c>
      <c r="E1979">
        <f>IFERROR(VLOOKUP(A1979,Hoja1!$A:$E,5,0),0)-SUMIFS(REDUCCIONES!C:C,REDUCCIONES!B:B,A1979)+SUMIFS(Hoja10!E:E,Hoja10!A:A,A1979)+SUMIFS(Hoja11!E:E,Hoja11!A:A,A1979)+SUMIFS(Hoja12!E:E,Hoja12!A:A,A1979)+SUMIFS(Hoja13!E:E,Hoja13!A:A,A1979)+SUMIFS(Hoja14!E:E,Hoja14!A:A,A1979)+SUMIFS(Hoja15!E:E,Hoja15!A:A,A1979)+SUMIFS(Hoja16!E:E,Hoja16!A:A,A1979)</f>
        <v>44</v>
      </c>
      <c r="F1979">
        <f>IFERROR(VLOOKUP(A1979,Hoja7!$I:$J,2,0),0)</f>
        <v>18</v>
      </c>
      <c r="G1979">
        <f t="shared" si="30"/>
        <v>26</v>
      </c>
    </row>
    <row r="1980" spans="1:7" x14ac:dyDescent="0.25">
      <c r="A1980" t="s">
        <v>1280</v>
      </c>
      <c r="B1980" t="s">
        <v>1266</v>
      </c>
      <c r="C1980" t="s">
        <v>5</v>
      </c>
      <c r="D1980" t="s">
        <v>6903</v>
      </c>
      <c r="E1980">
        <f>IFERROR(VLOOKUP(A1980,Hoja1!$A:$E,5,0),0)-SUMIFS(REDUCCIONES!C:C,REDUCCIONES!B:B,A1980)+SUMIFS(Hoja10!E:E,Hoja10!A:A,A1980)+SUMIFS(Hoja11!E:E,Hoja11!A:A,A1980)+SUMIFS(Hoja12!E:E,Hoja12!A:A,A1980)+SUMIFS(Hoja13!E:E,Hoja13!A:A,A1980)+SUMIFS(Hoja14!E:E,Hoja14!A:A,A1980)+SUMIFS(Hoja15!E:E,Hoja15!A:A,A1980)+SUMIFS(Hoja16!E:E,Hoja16!A:A,A1980)</f>
        <v>19</v>
      </c>
      <c r="F1980">
        <f>IFERROR(VLOOKUP(A1980,Hoja7!$I:$J,2,0),0)</f>
        <v>0</v>
      </c>
      <c r="G1980">
        <f t="shared" si="30"/>
        <v>19</v>
      </c>
    </row>
    <row r="1981" spans="1:7" x14ac:dyDescent="0.25">
      <c r="A1981" t="s">
        <v>6904</v>
      </c>
      <c r="B1981" t="s">
        <v>1266</v>
      </c>
      <c r="C1981" t="s">
        <v>6178</v>
      </c>
      <c r="D1981" t="s">
        <v>6903</v>
      </c>
      <c r="E1981">
        <f>IFERROR(VLOOKUP(A1981,Hoja1!$A:$E,5,0),0)-SUMIFS(REDUCCIONES!C:C,REDUCCIONES!B:B,A1981)+SUMIFS(Hoja10!E:E,Hoja10!A:A,A1981)+SUMIFS(Hoja11!E:E,Hoja11!A:A,A1981)+SUMIFS(Hoja12!E:E,Hoja12!A:A,A1981)+SUMIFS(Hoja13!E:E,Hoja13!A:A,A1981)+SUMIFS(Hoja14!E:E,Hoja14!A:A,A1981)+SUMIFS(Hoja15!E:E,Hoja15!A:A,A1981)+SUMIFS(Hoja16!E:E,Hoja16!A:A,A1981)</f>
        <v>0</v>
      </c>
      <c r="F1981">
        <f>IFERROR(VLOOKUP(A1981,Hoja7!$I:$J,2,0),0)</f>
        <v>0</v>
      </c>
      <c r="G1981">
        <f t="shared" si="30"/>
        <v>0</v>
      </c>
    </row>
    <row r="1982" spans="1:7" x14ac:dyDescent="0.25">
      <c r="A1982" t="s">
        <v>6905</v>
      </c>
      <c r="B1982" t="s">
        <v>1266</v>
      </c>
      <c r="C1982" t="s">
        <v>6180</v>
      </c>
      <c r="D1982" t="s">
        <v>6903</v>
      </c>
      <c r="E1982">
        <f>IFERROR(VLOOKUP(A1982,Hoja1!$A:$E,5,0),0)-SUMIFS(REDUCCIONES!C:C,REDUCCIONES!B:B,A1982)+SUMIFS(Hoja10!E:E,Hoja10!A:A,A1982)+SUMIFS(Hoja11!E:E,Hoja11!A:A,A1982)+SUMIFS(Hoja12!E:E,Hoja12!A:A,A1982)+SUMIFS(Hoja13!E:E,Hoja13!A:A,A1982)+SUMIFS(Hoja14!E:E,Hoja14!A:A,A1982)+SUMIFS(Hoja15!E:E,Hoja15!A:A,A1982)+SUMIFS(Hoja16!E:E,Hoja16!A:A,A1982)</f>
        <v>0</v>
      </c>
      <c r="F1982">
        <f>IFERROR(VLOOKUP(A1982,Hoja7!$I:$J,2,0),0)</f>
        <v>0</v>
      </c>
      <c r="G1982">
        <f t="shared" si="30"/>
        <v>0</v>
      </c>
    </row>
    <row r="1983" spans="1:7" x14ac:dyDescent="0.25">
      <c r="A1983" t="s">
        <v>6906</v>
      </c>
      <c r="B1983" t="s">
        <v>1266</v>
      </c>
      <c r="C1983" t="s">
        <v>1131</v>
      </c>
      <c r="D1983" t="s">
        <v>6903</v>
      </c>
      <c r="E1983">
        <f>IFERROR(VLOOKUP(A1983,Hoja1!$A:$E,5,0),0)-SUMIFS(REDUCCIONES!C:C,REDUCCIONES!B:B,A1983)+SUMIFS(Hoja10!E:E,Hoja10!A:A,A1983)+SUMIFS(Hoja11!E:E,Hoja11!A:A,A1983)+SUMIFS(Hoja12!E:E,Hoja12!A:A,A1983)+SUMIFS(Hoja13!E:E,Hoja13!A:A,A1983)+SUMIFS(Hoja14!E:E,Hoja14!A:A,A1983)+SUMIFS(Hoja15!E:E,Hoja15!A:A,A1983)+SUMIFS(Hoja16!E:E,Hoja16!A:A,A1983)</f>
        <v>0</v>
      </c>
      <c r="F1983">
        <f>IFERROR(VLOOKUP(A1983,Hoja7!$I:$J,2,0),0)</f>
        <v>0</v>
      </c>
      <c r="G1983">
        <f t="shared" si="30"/>
        <v>0</v>
      </c>
    </row>
    <row r="1984" spans="1:7" x14ac:dyDescent="0.25">
      <c r="A1984" t="s">
        <v>1601</v>
      </c>
      <c r="B1984" t="s">
        <v>981</v>
      </c>
      <c r="C1984" t="s">
        <v>179</v>
      </c>
      <c r="D1984" t="s">
        <v>6907</v>
      </c>
      <c r="E1984">
        <f>IFERROR(VLOOKUP(A1984,Hoja1!$A:$E,5,0),0)-SUMIFS(REDUCCIONES!C:C,REDUCCIONES!B:B,A1984)+SUMIFS(Hoja10!E:E,Hoja10!A:A,A1984)+SUMIFS(Hoja11!E:E,Hoja11!A:A,A1984)+SUMIFS(Hoja12!E:E,Hoja12!A:A,A1984)+SUMIFS(Hoja13!E:E,Hoja13!A:A,A1984)+SUMIFS(Hoja14!E:E,Hoja14!A:A,A1984)+SUMIFS(Hoja15!E:E,Hoja15!A:A,A1984)+SUMIFS(Hoja16!E:E,Hoja16!A:A,A1984)</f>
        <v>4</v>
      </c>
      <c r="F1984">
        <f>IFERROR(VLOOKUP(A1984,Hoja7!$I:$J,2,0),0)</f>
        <v>4</v>
      </c>
      <c r="G1984">
        <f t="shared" si="30"/>
        <v>0</v>
      </c>
    </row>
    <row r="1985" spans="1:7" x14ac:dyDescent="0.25">
      <c r="A1985" t="s">
        <v>1381</v>
      </c>
      <c r="B1985" t="s">
        <v>981</v>
      </c>
      <c r="C1985" t="s">
        <v>17</v>
      </c>
      <c r="D1985" t="s">
        <v>6907</v>
      </c>
      <c r="E1985">
        <f>IFERROR(VLOOKUP(A1985,Hoja1!$A:$E,5,0),0)-SUMIFS(REDUCCIONES!C:C,REDUCCIONES!B:B,A1985)+SUMIFS(Hoja10!E:E,Hoja10!A:A,A1985)+SUMIFS(Hoja11!E:E,Hoja11!A:A,A1985)+SUMIFS(Hoja12!E:E,Hoja12!A:A,A1985)+SUMIFS(Hoja13!E:E,Hoja13!A:A,A1985)+SUMIFS(Hoja14!E:E,Hoja14!A:A,A1985)+SUMIFS(Hoja15!E:E,Hoja15!A:A,A1985)+SUMIFS(Hoja16!E:E,Hoja16!A:A,A1985)</f>
        <v>78</v>
      </c>
      <c r="F1985">
        <f>IFERROR(VLOOKUP(A1985,Hoja7!$I:$J,2,0),0)</f>
        <v>13</v>
      </c>
      <c r="G1985">
        <f t="shared" si="30"/>
        <v>65</v>
      </c>
    </row>
    <row r="1986" spans="1:7" x14ac:dyDescent="0.25">
      <c r="A1986" t="s">
        <v>1377</v>
      </c>
      <c r="B1986" t="s">
        <v>981</v>
      </c>
      <c r="C1986" t="s">
        <v>8</v>
      </c>
      <c r="D1986" t="s">
        <v>6907</v>
      </c>
      <c r="E1986">
        <f>IFERROR(VLOOKUP(A1986,Hoja1!$A:$E,5,0),0)-SUMIFS(REDUCCIONES!C:C,REDUCCIONES!B:B,A1986)+SUMIFS(Hoja10!E:E,Hoja10!A:A,A1986)+SUMIFS(Hoja11!E:E,Hoja11!A:A,A1986)+SUMIFS(Hoja12!E:E,Hoja12!A:A,A1986)+SUMIFS(Hoja13!E:E,Hoja13!A:A,A1986)+SUMIFS(Hoja14!E:E,Hoja14!A:A,A1986)+SUMIFS(Hoja15!E:E,Hoja15!A:A,A1986)+SUMIFS(Hoja16!E:E,Hoja16!A:A,A1986)</f>
        <v>178</v>
      </c>
      <c r="F1986">
        <f>IFERROR(VLOOKUP(A1986,Hoja7!$I:$J,2,0),0)</f>
        <v>7</v>
      </c>
      <c r="G1986">
        <f t="shared" ref="G1986:G2049" si="31">IF(AND(E1986&gt;=0,F1986&lt;0),E1986+F1986,E1986-F1986)</f>
        <v>171</v>
      </c>
    </row>
    <row r="1987" spans="1:7" x14ac:dyDescent="0.25">
      <c r="A1987" t="s">
        <v>980</v>
      </c>
      <c r="B1987" t="s">
        <v>981</v>
      </c>
      <c r="C1987" t="s">
        <v>14</v>
      </c>
      <c r="D1987" t="s">
        <v>6907</v>
      </c>
      <c r="E1987">
        <f>IFERROR(VLOOKUP(A1987,Hoja1!$A:$E,5,0),0)-SUMIFS(REDUCCIONES!C:C,REDUCCIONES!B:B,A1987)+SUMIFS(Hoja10!E:E,Hoja10!A:A,A1987)+SUMIFS(Hoja11!E:E,Hoja11!A:A,A1987)+SUMIFS(Hoja12!E:E,Hoja12!A:A,A1987)+SUMIFS(Hoja13!E:E,Hoja13!A:A,A1987)+SUMIFS(Hoja14!E:E,Hoja14!A:A,A1987)+SUMIFS(Hoja15!E:E,Hoja15!A:A,A1987)+SUMIFS(Hoja16!E:E,Hoja16!A:A,A1987)</f>
        <v>132</v>
      </c>
      <c r="F1987">
        <f>IFERROR(VLOOKUP(A1987,Hoja7!$I:$J,2,0),0)</f>
        <v>19</v>
      </c>
      <c r="G1987">
        <f t="shared" si="31"/>
        <v>113</v>
      </c>
    </row>
    <row r="1988" spans="1:7" x14ac:dyDescent="0.25">
      <c r="A1988" t="s">
        <v>983</v>
      </c>
      <c r="B1988" t="s">
        <v>981</v>
      </c>
      <c r="C1988" t="s">
        <v>11</v>
      </c>
      <c r="D1988" t="s">
        <v>6907</v>
      </c>
      <c r="E1988">
        <f>IFERROR(VLOOKUP(A1988,Hoja1!$A:$E,5,0),0)-SUMIFS(REDUCCIONES!C:C,REDUCCIONES!B:B,A1988)+SUMIFS(Hoja10!E:E,Hoja10!A:A,A1988)+SUMIFS(Hoja11!E:E,Hoja11!A:A,A1988)+SUMIFS(Hoja12!E:E,Hoja12!A:A,A1988)+SUMIFS(Hoja13!E:E,Hoja13!A:A,A1988)+SUMIFS(Hoja14!E:E,Hoja14!A:A,A1988)+SUMIFS(Hoja15!E:E,Hoja15!A:A,A1988)+SUMIFS(Hoja16!E:E,Hoja16!A:A,A1988)</f>
        <v>248</v>
      </c>
      <c r="F1988">
        <f>IFERROR(VLOOKUP(A1988,Hoja7!$I:$J,2,0),0)</f>
        <v>11</v>
      </c>
      <c r="G1988">
        <f t="shared" si="31"/>
        <v>237</v>
      </c>
    </row>
    <row r="1989" spans="1:7" x14ac:dyDescent="0.25">
      <c r="A1989" t="s">
        <v>1024</v>
      </c>
      <c r="B1989" t="s">
        <v>981</v>
      </c>
      <c r="C1989" t="s">
        <v>20</v>
      </c>
      <c r="D1989" t="s">
        <v>6907</v>
      </c>
      <c r="E1989">
        <f>IFERROR(VLOOKUP(A1989,Hoja1!$A:$E,5,0),0)-SUMIFS(REDUCCIONES!C:C,REDUCCIONES!B:B,A1989)+SUMIFS(Hoja10!E:E,Hoja10!A:A,A1989)+SUMIFS(Hoja11!E:E,Hoja11!A:A,A1989)+SUMIFS(Hoja12!E:E,Hoja12!A:A,A1989)+SUMIFS(Hoja13!E:E,Hoja13!A:A,A1989)+SUMIFS(Hoja14!E:E,Hoja14!A:A,A1989)+SUMIFS(Hoja15!E:E,Hoja15!A:A,A1989)+SUMIFS(Hoja16!E:E,Hoja16!A:A,A1989)</f>
        <v>53</v>
      </c>
      <c r="F1989">
        <f>IFERROR(VLOOKUP(A1989,Hoja7!$I:$J,2,0),0)</f>
        <v>3</v>
      </c>
      <c r="G1989">
        <f t="shared" si="31"/>
        <v>50</v>
      </c>
    </row>
    <row r="1990" spans="1:7" x14ac:dyDescent="0.25">
      <c r="A1990" t="s">
        <v>1026</v>
      </c>
      <c r="B1990" t="s">
        <v>981</v>
      </c>
      <c r="C1990" t="s">
        <v>2</v>
      </c>
      <c r="D1990" t="s">
        <v>6907</v>
      </c>
      <c r="E1990">
        <f>IFERROR(VLOOKUP(A1990,Hoja1!$A:$E,5,0),0)-SUMIFS(REDUCCIONES!C:C,REDUCCIONES!B:B,A1990)+SUMIFS(Hoja10!E:E,Hoja10!A:A,A1990)+SUMIFS(Hoja11!E:E,Hoja11!A:A,A1990)+SUMIFS(Hoja12!E:E,Hoja12!A:A,A1990)+SUMIFS(Hoja13!E:E,Hoja13!A:A,A1990)+SUMIFS(Hoja14!E:E,Hoja14!A:A,A1990)+SUMIFS(Hoja15!E:E,Hoja15!A:A,A1990)+SUMIFS(Hoja16!E:E,Hoja16!A:A,A1990)</f>
        <v>37</v>
      </c>
      <c r="F1990">
        <f>IFERROR(VLOOKUP(A1990,Hoja7!$I:$J,2,0),0)</f>
        <v>0</v>
      </c>
      <c r="G1990">
        <f t="shared" si="31"/>
        <v>37</v>
      </c>
    </row>
    <row r="1991" spans="1:7" x14ac:dyDescent="0.25">
      <c r="A1991" t="s">
        <v>1028</v>
      </c>
      <c r="B1991" t="s">
        <v>981</v>
      </c>
      <c r="C1991" t="s">
        <v>5</v>
      </c>
      <c r="D1991" t="s">
        <v>6907</v>
      </c>
      <c r="E1991">
        <f>IFERROR(VLOOKUP(A1991,Hoja1!$A:$E,5,0),0)-SUMIFS(REDUCCIONES!C:C,REDUCCIONES!B:B,A1991)+SUMIFS(Hoja10!E:E,Hoja10!A:A,A1991)+SUMIFS(Hoja11!E:E,Hoja11!A:A,A1991)+SUMIFS(Hoja12!E:E,Hoja12!A:A,A1991)+SUMIFS(Hoja13!E:E,Hoja13!A:A,A1991)+SUMIFS(Hoja14!E:E,Hoja14!A:A,A1991)+SUMIFS(Hoja15!E:E,Hoja15!A:A,A1991)+SUMIFS(Hoja16!E:E,Hoja16!A:A,A1991)</f>
        <v>20</v>
      </c>
      <c r="F1991">
        <f>IFERROR(VLOOKUP(A1991,Hoja7!$I:$J,2,0),0)</f>
        <v>0</v>
      </c>
      <c r="G1991">
        <f t="shared" si="31"/>
        <v>20</v>
      </c>
    </row>
    <row r="1992" spans="1:7" x14ac:dyDescent="0.25">
      <c r="A1992" t="s">
        <v>6908</v>
      </c>
      <c r="B1992" t="s">
        <v>981</v>
      </c>
      <c r="C1992" t="s">
        <v>6178</v>
      </c>
      <c r="D1992" t="s">
        <v>6907</v>
      </c>
      <c r="E1992">
        <f>IFERROR(VLOOKUP(A1992,Hoja1!$A:$E,5,0),0)-SUMIFS(REDUCCIONES!C:C,REDUCCIONES!B:B,A1992)+SUMIFS(Hoja10!E:E,Hoja10!A:A,A1992)+SUMIFS(Hoja11!E:E,Hoja11!A:A,A1992)+SUMIFS(Hoja12!E:E,Hoja12!A:A,A1992)+SUMIFS(Hoja13!E:E,Hoja13!A:A,A1992)+SUMIFS(Hoja14!E:E,Hoja14!A:A,A1992)+SUMIFS(Hoja15!E:E,Hoja15!A:A,A1992)+SUMIFS(Hoja16!E:E,Hoja16!A:A,A1992)</f>
        <v>0</v>
      </c>
      <c r="F1992">
        <f>IFERROR(VLOOKUP(A1992,Hoja7!$I:$J,2,0),0)</f>
        <v>0</v>
      </c>
      <c r="G1992">
        <f t="shared" si="31"/>
        <v>0</v>
      </c>
    </row>
    <row r="1993" spans="1:7" x14ac:dyDescent="0.25">
      <c r="A1993" t="s">
        <v>6909</v>
      </c>
      <c r="B1993" t="s">
        <v>981</v>
      </c>
      <c r="C1993" t="s">
        <v>6180</v>
      </c>
      <c r="D1993" t="s">
        <v>6907</v>
      </c>
      <c r="E1993">
        <f>IFERROR(VLOOKUP(A1993,Hoja1!$A:$E,5,0),0)-SUMIFS(REDUCCIONES!C:C,REDUCCIONES!B:B,A1993)+SUMIFS(Hoja10!E:E,Hoja10!A:A,A1993)+SUMIFS(Hoja11!E:E,Hoja11!A:A,A1993)+SUMIFS(Hoja12!E:E,Hoja12!A:A,A1993)+SUMIFS(Hoja13!E:E,Hoja13!A:A,A1993)+SUMIFS(Hoja14!E:E,Hoja14!A:A,A1993)+SUMIFS(Hoja15!E:E,Hoja15!A:A,A1993)+SUMIFS(Hoja16!E:E,Hoja16!A:A,A1993)</f>
        <v>0</v>
      </c>
      <c r="F1993">
        <f>IFERROR(VLOOKUP(A1993,Hoja7!$I:$J,2,0),0)</f>
        <v>0</v>
      </c>
      <c r="G1993">
        <f t="shared" si="31"/>
        <v>0</v>
      </c>
    </row>
    <row r="1994" spans="1:7" x14ac:dyDescent="0.25">
      <c r="A1994" t="s">
        <v>6910</v>
      </c>
      <c r="B1994" t="s">
        <v>981</v>
      </c>
      <c r="C1994" t="s">
        <v>1131</v>
      </c>
      <c r="D1994" t="s">
        <v>6907</v>
      </c>
      <c r="E1994">
        <f>IFERROR(VLOOKUP(A1994,Hoja1!$A:$E,5,0),0)-SUMIFS(REDUCCIONES!C:C,REDUCCIONES!B:B,A1994)+SUMIFS(Hoja10!E:E,Hoja10!A:A,A1994)+SUMIFS(Hoja11!E:E,Hoja11!A:A,A1994)+SUMIFS(Hoja12!E:E,Hoja12!A:A,A1994)+SUMIFS(Hoja13!E:E,Hoja13!A:A,A1994)+SUMIFS(Hoja14!E:E,Hoja14!A:A,A1994)+SUMIFS(Hoja15!E:E,Hoja15!A:A,A1994)+SUMIFS(Hoja16!E:E,Hoja16!A:A,A1994)</f>
        <v>0</v>
      </c>
      <c r="F1994">
        <f>IFERROR(VLOOKUP(A1994,Hoja7!$I:$J,2,0),0)</f>
        <v>0</v>
      </c>
      <c r="G1994">
        <f t="shared" si="31"/>
        <v>0</v>
      </c>
    </row>
    <row r="1995" spans="1:7" x14ac:dyDescent="0.25">
      <c r="A1995" t="s">
        <v>626</v>
      </c>
      <c r="B1995" t="s">
        <v>212</v>
      </c>
      <c r="C1995" t="s">
        <v>179</v>
      </c>
      <c r="D1995" t="s">
        <v>6911</v>
      </c>
      <c r="E1995">
        <f>IFERROR(VLOOKUP(A1995,Hoja1!$A:$E,5,0),0)-SUMIFS(REDUCCIONES!C:C,REDUCCIONES!B:B,A1995)+SUMIFS(Hoja10!E:E,Hoja10!A:A,A1995)+SUMIFS(Hoja11!E:E,Hoja11!A:A,A1995)+SUMIFS(Hoja12!E:E,Hoja12!A:A,A1995)+SUMIFS(Hoja13!E:E,Hoja13!A:A,A1995)+SUMIFS(Hoja14!E:E,Hoja14!A:A,A1995)+SUMIFS(Hoja15!E:E,Hoja15!A:A,A1995)+SUMIFS(Hoja16!E:E,Hoja16!A:A,A1995)</f>
        <v>8</v>
      </c>
      <c r="F1995">
        <f>IFERROR(VLOOKUP(A1995,Hoja7!$I:$J,2,0),0)</f>
        <v>0</v>
      </c>
      <c r="G1995">
        <f t="shared" si="31"/>
        <v>8</v>
      </c>
    </row>
    <row r="1996" spans="1:7" x14ac:dyDescent="0.25">
      <c r="A1996" t="s">
        <v>222</v>
      </c>
      <c r="B1996" t="s">
        <v>212</v>
      </c>
      <c r="C1996" t="s">
        <v>17</v>
      </c>
      <c r="D1996" t="s">
        <v>6911</v>
      </c>
      <c r="E1996">
        <f>IFERROR(VLOOKUP(A1996,Hoja1!$A:$E,5,0),0)-SUMIFS(REDUCCIONES!C:C,REDUCCIONES!B:B,A1996)+SUMIFS(Hoja10!E:E,Hoja10!A:A,A1996)+SUMIFS(Hoja11!E:E,Hoja11!A:A,A1996)+SUMIFS(Hoja12!E:E,Hoja12!A:A,A1996)+SUMIFS(Hoja13!E:E,Hoja13!A:A,A1996)+SUMIFS(Hoja14!E:E,Hoja14!A:A,A1996)+SUMIFS(Hoja15!E:E,Hoja15!A:A,A1996)+SUMIFS(Hoja16!E:E,Hoja16!A:A,A1996)</f>
        <v>13</v>
      </c>
      <c r="F1996">
        <f>IFERROR(VLOOKUP(A1996,Hoja7!$I:$J,2,0),0)</f>
        <v>0</v>
      </c>
      <c r="G1996">
        <f t="shared" si="31"/>
        <v>13</v>
      </c>
    </row>
    <row r="1997" spans="1:7" x14ac:dyDescent="0.25">
      <c r="A1997" t="s">
        <v>216</v>
      </c>
      <c r="B1997" t="s">
        <v>212</v>
      </c>
      <c r="C1997" t="s">
        <v>8</v>
      </c>
      <c r="D1997" t="s">
        <v>6911</v>
      </c>
      <c r="E1997">
        <f>IFERROR(VLOOKUP(A1997,Hoja1!$A:$E,5,0),0)-SUMIFS(REDUCCIONES!C:C,REDUCCIONES!B:B,A1997)+SUMIFS(Hoja10!E:E,Hoja10!A:A,A1997)+SUMIFS(Hoja11!E:E,Hoja11!A:A,A1997)+SUMIFS(Hoja12!E:E,Hoja12!A:A,A1997)+SUMIFS(Hoja13!E:E,Hoja13!A:A,A1997)+SUMIFS(Hoja14!E:E,Hoja14!A:A,A1997)+SUMIFS(Hoja15!E:E,Hoja15!A:A,A1997)+SUMIFS(Hoja16!E:E,Hoja16!A:A,A1997)</f>
        <v>153</v>
      </c>
      <c r="F1997">
        <f>IFERROR(VLOOKUP(A1997,Hoja7!$I:$J,2,0),0)</f>
        <v>2</v>
      </c>
      <c r="G1997">
        <f t="shared" si="31"/>
        <v>151</v>
      </c>
    </row>
    <row r="1998" spans="1:7" x14ac:dyDescent="0.25">
      <c r="A1998" t="s">
        <v>220</v>
      </c>
      <c r="B1998" t="s">
        <v>212</v>
      </c>
      <c r="C1998" t="s">
        <v>14</v>
      </c>
      <c r="D1998" t="s">
        <v>6911</v>
      </c>
      <c r="E1998">
        <f>IFERROR(VLOOKUP(A1998,Hoja1!$A:$E,5,0),0)-SUMIFS(REDUCCIONES!C:C,REDUCCIONES!B:B,A1998)+SUMIFS(Hoja10!E:E,Hoja10!A:A,A1998)+SUMIFS(Hoja11!E:E,Hoja11!A:A,A1998)+SUMIFS(Hoja12!E:E,Hoja12!A:A,A1998)+SUMIFS(Hoja13!E:E,Hoja13!A:A,A1998)+SUMIFS(Hoja14!E:E,Hoja14!A:A,A1998)+SUMIFS(Hoja15!E:E,Hoja15!A:A,A1998)+SUMIFS(Hoja16!E:E,Hoja16!A:A,A1998)</f>
        <v>324</v>
      </c>
      <c r="F1998">
        <f>IFERROR(VLOOKUP(A1998,Hoja7!$I:$J,2,0),0)</f>
        <v>15</v>
      </c>
      <c r="G1998">
        <f t="shared" si="31"/>
        <v>309</v>
      </c>
    </row>
    <row r="1999" spans="1:7" x14ac:dyDescent="0.25">
      <c r="A1999" t="s">
        <v>218</v>
      </c>
      <c r="B1999" t="s">
        <v>212</v>
      </c>
      <c r="C1999" t="s">
        <v>11</v>
      </c>
      <c r="D1999" t="s">
        <v>6911</v>
      </c>
      <c r="E1999">
        <f>IFERROR(VLOOKUP(A1999,Hoja1!$A:$E,5,0),0)-SUMIFS(REDUCCIONES!C:C,REDUCCIONES!B:B,A1999)+SUMIFS(Hoja10!E:E,Hoja10!A:A,A1999)+SUMIFS(Hoja11!E:E,Hoja11!A:A,A1999)+SUMIFS(Hoja12!E:E,Hoja12!A:A,A1999)+SUMIFS(Hoja13!E:E,Hoja13!A:A,A1999)+SUMIFS(Hoja14!E:E,Hoja14!A:A,A1999)+SUMIFS(Hoja15!E:E,Hoja15!A:A,A1999)+SUMIFS(Hoja16!E:E,Hoja16!A:A,A1999)</f>
        <v>148</v>
      </c>
      <c r="F1999">
        <f>IFERROR(VLOOKUP(A1999,Hoja7!$I:$J,2,0),0)</f>
        <v>71</v>
      </c>
      <c r="G1999">
        <f t="shared" si="31"/>
        <v>77</v>
      </c>
    </row>
    <row r="2000" spans="1:7" x14ac:dyDescent="0.25">
      <c r="A2000" t="s">
        <v>224</v>
      </c>
      <c r="B2000" t="s">
        <v>212</v>
      </c>
      <c r="C2000" t="s">
        <v>20</v>
      </c>
      <c r="D2000" t="s">
        <v>6911</v>
      </c>
      <c r="E2000">
        <f>IFERROR(VLOOKUP(A2000,Hoja1!$A:$E,5,0),0)-SUMIFS(REDUCCIONES!C:C,REDUCCIONES!B:B,A2000)+SUMIFS(Hoja10!E:E,Hoja10!A:A,A2000)+SUMIFS(Hoja11!E:E,Hoja11!A:A,A2000)+SUMIFS(Hoja12!E:E,Hoja12!A:A,A2000)+SUMIFS(Hoja13!E:E,Hoja13!A:A,A2000)+SUMIFS(Hoja14!E:E,Hoja14!A:A,A2000)+SUMIFS(Hoja15!E:E,Hoja15!A:A,A2000)+SUMIFS(Hoja16!E:E,Hoja16!A:A,A2000)</f>
        <v>218</v>
      </c>
      <c r="F2000">
        <f>IFERROR(VLOOKUP(A2000,Hoja7!$I:$J,2,0),0)</f>
        <v>48</v>
      </c>
      <c r="G2000">
        <f t="shared" si="31"/>
        <v>170</v>
      </c>
    </row>
    <row r="2001" spans="1:7" x14ac:dyDescent="0.25">
      <c r="A2001" t="s">
        <v>211</v>
      </c>
      <c r="B2001" t="s">
        <v>212</v>
      </c>
      <c r="C2001" t="s">
        <v>2</v>
      </c>
      <c r="D2001" t="s">
        <v>6911</v>
      </c>
      <c r="E2001">
        <f>IFERROR(VLOOKUP(A2001,Hoja1!$A:$E,5,0),0)-SUMIFS(REDUCCIONES!C:C,REDUCCIONES!B:B,A2001)+SUMIFS(Hoja10!E:E,Hoja10!A:A,A2001)+SUMIFS(Hoja11!E:E,Hoja11!A:A,A2001)+SUMIFS(Hoja12!E:E,Hoja12!A:A,A2001)+SUMIFS(Hoja13!E:E,Hoja13!A:A,A2001)+SUMIFS(Hoja14!E:E,Hoja14!A:A,A2001)+SUMIFS(Hoja15!E:E,Hoja15!A:A,A2001)+SUMIFS(Hoja16!E:E,Hoja16!A:A,A2001)</f>
        <v>53</v>
      </c>
      <c r="F2001">
        <f>IFERROR(VLOOKUP(A2001,Hoja7!$I:$J,2,0),0)</f>
        <v>16</v>
      </c>
      <c r="G2001">
        <f t="shared" si="31"/>
        <v>37</v>
      </c>
    </row>
    <row r="2002" spans="1:7" x14ac:dyDescent="0.25">
      <c r="A2002" t="s">
        <v>214</v>
      </c>
      <c r="B2002" t="s">
        <v>212</v>
      </c>
      <c r="C2002" t="s">
        <v>5</v>
      </c>
      <c r="D2002" t="s">
        <v>6911</v>
      </c>
      <c r="E2002">
        <f>IFERROR(VLOOKUP(A2002,Hoja1!$A:$E,5,0),0)-SUMIFS(REDUCCIONES!C:C,REDUCCIONES!B:B,A2002)+SUMIFS(Hoja10!E:E,Hoja10!A:A,A2002)+SUMIFS(Hoja11!E:E,Hoja11!A:A,A2002)+SUMIFS(Hoja12!E:E,Hoja12!A:A,A2002)+SUMIFS(Hoja13!E:E,Hoja13!A:A,A2002)+SUMIFS(Hoja14!E:E,Hoja14!A:A,A2002)+SUMIFS(Hoja15!E:E,Hoja15!A:A,A2002)+SUMIFS(Hoja16!E:E,Hoja16!A:A,A2002)</f>
        <v>1</v>
      </c>
      <c r="F2002">
        <f>IFERROR(VLOOKUP(A2002,Hoja7!$I:$J,2,0),0)</f>
        <v>6</v>
      </c>
      <c r="G2002">
        <f t="shared" si="31"/>
        <v>-5</v>
      </c>
    </row>
    <row r="2003" spans="1:7" x14ac:dyDescent="0.25">
      <c r="A2003" t="s">
        <v>6912</v>
      </c>
      <c r="B2003" t="s">
        <v>212</v>
      </c>
      <c r="C2003" t="s">
        <v>6178</v>
      </c>
      <c r="D2003" t="s">
        <v>6911</v>
      </c>
      <c r="E2003">
        <f>IFERROR(VLOOKUP(A2003,Hoja1!$A:$E,5,0),0)-SUMIFS(REDUCCIONES!C:C,REDUCCIONES!B:B,A2003)+SUMIFS(Hoja10!E:E,Hoja10!A:A,A2003)+SUMIFS(Hoja11!E:E,Hoja11!A:A,A2003)+SUMIFS(Hoja12!E:E,Hoja12!A:A,A2003)+SUMIFS(Hoja13!E:E,Hoja13!A:A,A2003)+SUMIFS(Hoja14!E:E,Hoja14!A:A,A2003)+SUMIFS(Hoja15!E:E,Hoja15!A:A,A2003)+SUMIFS(Hoja16!E:E,Hoja16!A:A,A2003)</f>
        <v>0</v>
      </c>
      <c r="F2003">
        <f>IFERROR(VLOOKUP(A2003,Hoja7!$I:$J,2,0),0)</f>
        <v>0</v>
      </c>
      <c r="G2003">
        <f t="shared" si="31"/>
        <v>0</v>
      </c>
    </row>
    <row r="2004" spans="1:7" x14ac:dyDescent="0.25">
      <c r="A2004" t="s">
        <v>6913</v>
      </c>
      <c r="B2004" t="s">
        <v>212</v>
      </c>
      <c r="C2004" t="s">
        <v>6180</v>
      </c>
      <c r="D2004" t="s">
        <v>6911</v>
      </c>
      <c r="E2004">
        <f>IFERROR(VLOOKUP(A2004,Hoja1!$A:$E,5,0),0)-SUMIFS(REDUCCIONES!C:C,REDUCCIONES!B:B,A2004)+SUMIFS(Hoja10!E:E,Hoja10!A:A,A2004)+SUMIFS(Hoja11!E:E,Hoja11!A:A,A2004)+SUMIFS(Hoja12!E:E,Hoja12!A:A,A2004)+SUMIFS(Hoja13!E:E,Hoja13!A:A,A2004)+SUMIFS(Hoja14!E:E,Hoja14!A:A,A2004)+SUMIFS(Hoja15!E:E,Hoja15!A:A,A2004)+SUMIFS(Hoja16!E:E,Hoja16!A:A,A2004)</f>
        <v>0</v>
      </c>
      <c r="F2004">
        <f>IFERROR(VLOOKUP(A2004,Hoja7!$I:$J,2,0),0)</f>
        <v>0</v>
      </c>
      <c r="G2004">
        <f t="shared" si="31"/>
        <v>0</v>
      </c>
    </row>
    <row r="2005" spans="1:7" x14ac:dyDescent="0.25">
      <c r="A2005" t="s">
        <v>6914</v>
      </c>
      <c r="B2005" t="s">
        <v>212</v>
      </c>
      <c r="C2005" t="s">
        <v>1131</v>
      </c>
      <c r="D2005" t="s">
        <v>6911</v>
      </c>
      <c r="E2005">
        <f>IFERROR(VLOOKUP(A2005,Hoja1!$A:$E,5,0),0)-SUMIFS(REDUCCIONES!C:C,REDUCCIONES!B:B,A2005)+SUMIFS(Hoja10!E:E,Hoja10!A:A,A2005)+SUMIFS(Hoja11!E:E,Hoja11!A:A,A2005)+SUMIFS(Hoja12!E:E,Hoja12!A:A,A2005)+SUMIFS(Hoja13!E:E,Hoja13!A:A,A2005)+SUMIFS(Hoja14!E:E,Hoja14!A:A,A2005)+SUMIFS(Hoja15!E:E,Hoja15!A:A,A2005)+SUMIFS(Hoja16!E:E,Hoja16!A:A,A2005)</f>
        <v>0</v>
      </c>
      <c r="F2005">
        <f>IFERROR(VLOOKUP(A2005,Hoja7!$I:$J,2,0),0)</f>
        <v>0</v>
      </c>
      <c r="G2005">
        <f t="shared" si="31"/>
        <v>0</v>
      </c>
    </row>
    <row r="2006" spans="1:7" x14ac:dyDescent="0.25">
      <c r="A2006" t="s">
        <v>1170</v>
      </c>
      <c r="B2006" t="s">
        <v>1171</v>
      </c>
      <c r="C2006" t="s">
        <v>179</v>
      </c>
      <c r="D2006" t="s">
        <v>6915</v>
      </c>
      <c r="E2006">
        <f>IFERROR(VLOOKUP(A2006,Hoja1!$A:$E,5,0),0)-SUMIFS(REDUCCIONES!C:C,REDUCCIONES!B:B,A2006)+SUMIFS(Hoja10!E:E,Hoja10!A:A,A2006)+SUMIFS(Hoja11!E:E,Hoja11!A:A,A2006)+SUMIFS(Hoja12!E:E,Hoja12!A:A,A2006)+SUMIFS(Hoja13!E:E,Hoja13!A:A,A2006)+SUMIFS(Hoja14!E:E,Hoja14!A:A,A2006)+SUMIFS(Hoja15!E:E,Hoja15!A:A,A2006)+SUMIFS(Hoja16!E:E,Hoja16!A:A,A2006)</f>
        <v>17</v>
      </c>
      <c r="F2006">
        <f>IFERROR(VLOOKUP(A2006,Hoja7!$I:$J,2,0),0)</f>
        <v>0</v>
      </c>
      <c r="G2006">
        <f t="shared" si="31"/>
        <v>17</v>
      </c>
    </row>
    <row r="2007" spans="1:7" x14ac:dyDescent="0.25">
      <c r="A2007" t="s">
        <v>1397</v>
      </c>
      <c r="B2007" t="s">
        <v>1171</v>
      </c>
      <c r="C2007" t="s">
        <v>17</v>
      </c>
      <c r="D2007" t="s">
        <v>6915</v>
      </c>
      <c r="E2007">
        <f>IFERROR(VLOOKUP(A2007,Hoja1!$A:$E,5,0),0)-SUMIFS(REDUCCIONES!C:C,REDUCCIONES!B:B,A2007)+SUMIFS(Hoja10!E:E,Hoja10!A:A,A2007)+SUMIFS(Hoja11!E:E,Hoja11!A:A,A2007)+SUMIFS(Hoja12!E:E,Hoja12!A:A,A2007)+SUMIFS(Hoja13!E:E,Hoja13!A:A,A2007)+SUMIFS(Hoja14!E:E,Hoja14!A:A,A2007)+SUMIFS(Hoja15!E:E,Hoja15!A:A,A2007)+SUMIFS(Hoja16!E:E,Hoja16!A:A,A2007)</f>
        <v>22</v>
      </c>
      <c r="F2007">
        <f>IFERROR(VLOOKUP(A2007,Hoja7!$I:$J,2,0),0)</f>
        <v>0</v>
      </c>
      <c r="G2007">
        <f t="shared" si="31"/>
        <v>22</v>
      </c>
    </row>
    <row r="2008" spans="1:7" x14ac:dyDescent="0.25">
      <c r="A2008" t="s">
        <v>1173</v>
      </c>
      <c r="B2008" t="s">
        <v>1171</v>
      </c>
      <c r="C2008" t="s">
        <v>8</v>
      </c>
      <c r="D2008" t="s">
        <v>6915</v>
      </c>
      <c r="E2008">
        <f>IFERROR(VLOOKUP(A2008,Hoja1!$A:$E,5,0),0)-SUMIFS(REDUCCIONES!C:C,REDUCCIONES!B:B,A2008)+SUMIFS(Hoja10!E:E,Hoja10!A:A,A2008)+SUMIFS(Hoja11!E:E,Hoja11!A:A,A2008)+SUMIFS(Hoja12!E:E,Hoja12!A:A,A2008)+SUMIFS(Hoja13!E:E,Hoja13!A:A,A2008)+SUMIFS(Hoja14!E:E,Hoja14!A:A,A2008)+SUMIFS(Hoja15!E:E,Hoja15!A:A,A2008)+SUMIFS(Hoja16!E:E,Hoja16!A:A,A2008)</f>
        <v>97</v>
      </c>
      <c r="F2008">
        <f>IFERROR(VLOOKUP(A2008,Hoja7!$I:$J,2,0),0)</f>
        <v>0</v>
      </c>
      <c r="G2008">
        <f t="shared" si="31"/>
        <v>97</v>
      </c>
    </row>
    <row r="2009" spans="1:7" x14ac:dyDescent="0.25">
      <c r="A2009" t="s">
        <v>6916</v>
      </c>
      <c r="B2009" t="s">
        <v>1171</v>
      </c>
      <c r="C2009" t="s">
        <v>14</v>
      </c>
      <c r="D2009" t="s">
        <v>6915</v>
      </c>
      <c r="E2009">
        <f>IFERROR(VLOOKUP(A2009,Hoja1!$A:$E,5,0),0)-SUMIFS(REDUCCIONES!C:C,REDUCCIONES!B:B,A2009)+SUMIFS(Hoja10!E:E,Hoja10!A:A,A2009)+SUMIFS(Hoja11!E:E,Hoja11!A:A,A2009)+SUMIFS(Hoja12!E:E,Hoja12!A:A,A2009)+SUMIFS(Hoja13!E:E,Hoja13!A:A,A2009)+SUMIFS(Hoja14!E:E,Hoja14!A:A,A2009)+SUMIFS(Hoja15!E:E,Hoja15!A:A,A2009)+SUMIFS(Hoja16!E:E,Hoja16!A:A,A2009)</f>
        <v>0</v>
      </c>
      <c r="F2009">
        <f>IFERROR(VLOOKUP(A2009,Hoja7!$I:$J,2,0),0)</f>
        <v>0</v>
      </c>
      <c r="G2009">
        <f t="shared" si="31"/>
        <v>0</v>
      </c>
    </row>
    <row r="2010" spans="1:7" x14ac:dyDescent="0.25">
      <c r="A2010" t="s">
        <v>6917</v>
      </c>
      <c r="B2010" t="s">
        <v>1171</v>
      </c>
      <c r="C2010" t="s">
        <v>11</v>
      </c>
      <c r="D2010" t="s">
        <v>6915</v>
      </c>
      <c r="E2010">
        <f>IFERROR(VLOOKUP(A2010,Hoja1!$A:$E,5,0),0)-SUMIFS(REDUCCIONES!C:C,REDUCCIONES!B:B,A2010)+SUMIFS(Hoja10!E:E,Hoja10!A:A,A2010)+SUMIFS(Hoja11!E:E,Hoja11!A:A,A2010)+SUMIFS(Hoja12!E:E,Hoja12!A:A,A2010)+SUMIFS(Hoja13!E:E,Hoja13!A:A,A2010)+SUMIFS(Hoja14!E:E,Hoja14!A:A,A2010)+SUMIFS(Hoja15!E:E,Hoja15!A:A,A2010)+SUMIFS(Hoja16!E:E,Hoja16!A:A,A2010)</f>
        <v>0</v>
      </c>
      <c r="F2010">
        <f>IFERROR(VLOOKUP(A2010,Hoja7!$I:$J,2,0),0)</f>
        <v>0</v>
      </c>
      <c r="G2010">
        <f t="shared" si="31"/>
        <v>0</v>
      </c>
    </row>
    <row r="2011" spans="1:7" x14ac:dyDescent="0.25">
      <c r="A2011" t="s">
        <v>5482</v>
      </c>
      <c r="B2011" t="s">
        <v>1171</v>
      </c>
      <c r="C2011" t="s">
        <v>20</v>
      </c>
      <c r="D2011" t="s">
        <v>6915</v>
      </c>
      <c r="E2011">
        <f>IFERROR(VLOOKUP(A2011,Hoja1!$A:$E,5,0),0)-SUMIFS(REDUCCIONES!C:C,REDUCCIONES!B:B,A2011)+SUMIFS(Hoja10!E:E,Hoja10!A:A,A2011)+SUMIFS(Hoja11!E:E,Hoja11!A:A,A2011)+SUMIFS(Hoja12!E:E,Hoja12!A:A,A2011)+SUMIFS(Hoja13!E:E,Hoja13!A:A,A2011)+SUMIFS(Hoja14!E:E,Hoja14!A:A,A2011)+SUMIFS(Hoja15!E:E,Hoja15!A:A,A2011)+SUMIFS(Hoja16!E:E,Hoja16!A:A,A2011)</f>
        <v>0</v>
      </c>
      <c r="F2011">
        <f>IFERROR(VLOOKUP(A2011,Hoja7!$I:$J,2,0),0)</f>
        <v>0</v>
      </c>
      <c r="G2011">
        <f t="shared" si="31"/>
        <v>0</v>
      </c>
    </row>
    <row r="2012" spans="1:7" x14ac:dyDescent="0.25">
      <c r="A2012" t="s">
        <v>6918</v>
      </c>
      <c r="B2012" t="s">
        <v>1171</v>
      </c>
      <c r="C2012" t="s">
        <v>2</v>
      </c>
      <c r="D2012" t="s">
        <v>6915</v>
      </c>
      <c r="E2012">
        <f>IFERROR(VLOOKUP(A2012,Hoja1!$A:$E,5,0),0)-SUMIFS(REDUCCIONES!C:C,REDUCCIONES!B:B,A2012)+SUMIFS(Hoja10!E:E,Hoja10!A:A,A2012)+SUMIFS(Hoja11!E:E,Hoja11!A:A,A2012)+SUMIFS(Hoja12!E:E,Hoja12!A:A,A2012)+SUMIFS(Hoja13!E:E,Hoja13!A:A,A2012)+SUMIFS(Hoja14!E:E,Hoja14!A:A,A2012)+SUMIFS(Hoja15!E:E,Hoja15!A:A,A2012)+SUMIFS(Hoja16!E:E,Hoja16!A:A,A2012)</f>
        <v>0</v>
      </c>
      <c r="F2012">
        <f>IFERROR(VLOOKUP(A2012,Hoja7!$I:$J,2,0),0)</f>
        <v>0</v>
      </c>
      <c r="G2012">
        <f t="shared" si="31"/>
        <v>0</v>
      </c>
    </row>
    <row r="2013" spans="1:7" x14ac:dyDescent="0.25">
      <c r="A2013" t="s">
        <v>6919</v>
      </c>
      <c r="B2013" t="s">
        <v>1171</v>
      </c>
      <c r="C2013" t="s">
        <v>5</v>
      </c>
      <c r="D2013" t="s">
        <v>6915</v>
      </c>
      <c r="E2013">
        <f>IFERROR(VLOOKUP(A2013,Hoja1!$A:$E,5,0),0)-SUMIFS(REDUCCIONES!C:C,REDUCCIONES!B:B,A2013)+SUMIFS(Hoja10!E:E,Hoja10!A:A,A2013)+SUMIFS(Hoja11!E:E,Hoja11!A:A,A2013)+SUMIFS(Hoja12!E:E,Hoja12!A:A,A2013)+SUMIFS(Hoja13!E:E,Hoja13!A:A,A2013)+SUMIFS(Hoja14!E:E,Hoja14!A:A,A2013)+SUMIFS(Hoja15!E:E,Hoja15!A:A,A2013)+SUMIFS(Hoja16!E:E,Hoja16!A:A,A2013)</f>
        <v>0</v>
      </c>
      <c r="F2013">
        <f>IFERROR(VLOOKUP(A2013,Hoja7!$I:$J,2,0),0)</f>
        <v>0</v>
      </c>
      <c r="G2013">
        <f t="shared" si="31"/>
        <v>0</v>
      </c>
    </row>
    <row r="2014" spans="1:7" x14ac:dyDescent="0.25">
      <c r="A2014" t="s">
        <v>6920</v>
      </c>
      <c r="B2014" t="s">
        <v>1171</v>
      </c>
      <c r="C2014" t="s">
        <v>6178</v>
      </c>
      <c r="D2014" t="s">
        <v>6915</v>
      </c>
      <c r="E2014">
        <f>IFERROR(VLOOKUP(A2014,Hoja1!$A:$E,5,0),0)-SUMIFS(REDUCCIONES!C:C,REDUCCIONES!B:B,A2014)+SUMIFS(Hoja10!E:E,Hoja10!A:A,A2014)+SUMIFS(Hoja11!E:E,Hoja11!A:A,A2014)+SUMIFS(Hoja12!E:E,Hoja12!A:A,A2014)+SUMIFS(Hoja13!E:E,Hoja13!A:A,A2014)+SUMIFS(Hoja14!E:E,Hoja14!A:A,A2014)+SUMIFS(Hoja15!E:E,Hoja15!A:A,A2014)+SUMIFS(Hoja16!E:E,Hoja16!A:A,A2014)</f>
        <v>0</v>
      </c>
      <c r="F2014">
        <f>IFERROR(VLOOKUP(A2014,Hoja7!$I:$J,2,0),0)</f>
        <v>0</v>
      </c>
      <c r="G2014">
        <f t="shared" si="31"/>
        <v>0</v>
      </c>
    </row>
    <row r="2015" spans="1:7" x14ac:dyDescent="0.25">
      <c r="A2015" t="s">
        <v>6921</v>
      </c>
      <c r="B2015" t="s">
        <v>1171</v>
      </c>
      <c r="C2015" t="s">
        <v>6180</v>
      </c>
      <c r="D2015" t="s">
        <v>6915</v>
      </c>
      <c r="E2015">
        <f>IFERROR(VLOOKUP(A2015,Hoja1!$A:$E,5,0),0)-SUMIFS(REDUCCIONES!C:C,REDUCCIONES!B:B,A2015)+SUMIFS(Hoja10!E:E,Hoja10!A:A,A2015)+SUMIFS(Hoja11!E:E,Hoja11!A:A,A2015)+SUMIFS(Hoja12!E:E,Hoja12!A:A,A2015)+SUMIFS(Hoja13!E:E,Hoja13!A:A,A2015)+SUMIFS(Hoja14!E:E,Hoja14!A:A,A2015)+SUMIFS(Hoja15!E:E,Hoja15!A:A,A2015)+SUMIFS(Hoja16!E:E,Hoja16!A:A,A2015)</f>
        <v>0</v>
      </c>
      <c r="F2015">
        <f>IFERROR(VLOOKUP(A2015,Hoja7!$I:$J,2,0),0)</f>
        <v>0</v>
      </c>
      <c r="G2015">
        <f t="shared" si="31"/>
        <v>0</v>
      </c>
    </row>
    <row r="2016" spans="1:7" x14ac:dyDescent="0.25">
      <c r="A2016" t="s">
        <v>6922</v>
      </c>
      <c r="B2016" t="s">
        <v>1171</v>
      </c>
      <c r="C2016" t="s">
        <v>1131</v>
      </c>
      <c r="D2016" t="s">
        <v>6915</v>
      </c>
      <c r="E2016">
        <f>IFERROR(VLOOKUP(A2016,Hoja1!$A:$E,5,0),0)-SUMIFS(REDUCCIONES!C:C,REDUCCIONES!B:B,A2016)+SUMIFS(Hoja10!E:E,Hoja10!A:A,A2016)+SUMIFS(Hoja11!E:E,Hoja11!A:A,A2016)+SUMIFS(Hoja12!E:E,Hoja12!A:A,A2016)+SUMIFS(Hoja13!E:E,Hoja13!A:A,A2016)+SUMIFS(Hoja14!E:E,Hoja14!A:A,A2016)+SUMIFS(Hoja15!E:E,Hoja15!A:A,A2016)+SUMIFS(Hoja16!E:E,Hoja16!A:A,A2016)</f>
        <v>0</v>
      </c>
      <c r="F2016">
        <f>IFERROR(VLOOKUP(A2016,Hoja7!$I:$J,2,0),0)</f>
        <v>0</v>
      </c>
      <c r="G2016">
        <f t="shared" si="31"/>
        <v>0</v>
      </c>
    </row>
    <row r="2017" spans="1:7" x14ac:dyDescent="0.25">
      <c r="A2017" t="s">
        <v>3432</v>
      </c>
      <c r="B2017" t="s">
        <v>3433</v>
      </c>
      <c r="C2017" t="s">
        <v>179</v>
      </c>
      <c r="D2017" t="s">
        <v>6923</v>
      </c>
      <c r="E2017">
        <f>IFERROR(VLOOKUP(A2017,Hoja1!$A:$E,5,0),0)-SUMIFS(REDUCCIONES!C:C,REDUCCIONES!B:B,A2017)+SUMIFS(Hoja10!E:E,Hoja10!A:A,A2017)+SUMIFS(Hoja11!E:E,Hoja11!A:A,A2017)+SUMIFS(Hoja12!E:E,Hoja12!A:A,A2017)+SUMIFS(Hoja13!E:E,Hoja13!A:A,A2017)+SUMIFS(Hoja14!E:E,Hoja14!A:A,A2017)+SUMIFS(Hoja15!E:E,Hoja15!A:A,A2017)+SUMIFS(Hoja16!E:E,Hoja16!A:A,A2017)</f>
        <v>6</v>
      </c>
      <c r="F2017">
        <f>IFERROR(VLOOKUP(A2017,Hoja7!$I:$J,2,0),0)</f>
        <v>0</v>
      </c>
      <c r="G2017">
        <f t="shared" si="31"/>
        <v>6</v>
      </c>
    </row>
    <row r="2018" spans="1:7" x14ac:dyDescent="0.25">
      <c r="A2018" t="s">
        <v>6924</v>
      </c>
      <c r="B2018" t="s">
        <v>3433</v>
      </c>
      <c r="C2018" t="s">
        <v>17</v>
      </c>
      <c r="D2018" t="s">
        <v>6923</v>
      </c>
      <c r="E2018">
        <f>IFERROR(VLOOKUP(A2018,Hoja1!$A:$E,5,0),0)-SUMIFS(REDUCCIONES!C:C,REDUCCIONES!B:B,A2018)+SUMIFS(Hoja10!E:E,Hoja10!A:A,A2018)+SUMIFS(Hoja11!E:E,Hoja11!A:A,A2018)+SUMIFS(Hoja12!E:E,Hoja12!A:A,A2018)+SUMIFS(Hoja13!E:E,Hoja13!A:A,A2018)+SUMIFS(Hoja14!E:E,Hoja14!A:A,A2018)+SUMIFS(Hoja15!E:E,Hoja15!A:A,A2018)+SUMIFS(Hoja16!E:E,Hoja16!A:A,A2018)</f>
        <v>0</v>
      </c>
      <c r="F2018">
        <f>IFERROR(VLOOKUP(A2018,Hoja7!$I:$J,2,0),0)</f>
        <v>0</v>
      </c>
      <c r="G2018">
        <f t="shared" si="31"/>
        <v>0</v>
      </c>
    </row>
    <row r="2019" spans="1:7" x14ac:dyDescent="0.25">
      <c r="A2019" t="s">
        <v>3439</v>
      </c>
      <c r="B2019" t="s">
        <v>3433</v>
      </c>
      <c r="C2019" t="s">
        <v>8</v>
      </c>
      <c r="D2019" t="s">
        <v>6923</v>
      </c>
      <c r="E2019">
        <f>IFERROR(VLOOKUP(A2019,Hoja1!$A:$E,5,0),0)-SUMIFS(REDUCCIONES!C:C,REDUCCIONES!B:B,A2019)+SUMIFS(Hoja10!E:E,Hoja10!A:A,A2019)+SUMIFS(Hoja11!E:E,Hoja11!A:A,A2019)+SUMIFS(Hoja12!E:E,Hoja12!A:A,A2019)+SUMIFS(Hoja13!E:E,Hoja13!A:A,A2019)+SUMIFS(Hoja14!E:E,Hoja14!A:A,A2019)+SUMIFS(Hoja15!E:E,Hoja15!A:A,A2019)+SUMIFS(Hoja16!E:E,Hoja16!A:A,A2019)</f>
        <v>81</v>
      </c>
      <c r="F2019">
        <f>IFERROR(VLOOKUP(A2019,Hoja7!$I:$J,2,0),0)</f>
        <v>0</v>
      </c>
      <c r="G2019">
        <f t="shared" si="31"/>
        <v>81</v>
      </c>
    </row>
    <row r="2020" spans="1:7" x14ac:dyDescent="0.25">
      <c r="A2020" t="s">
        <v>3443</v>
      </c>
      <c r="B2020" t="s">
        <v>3433</v>
      </c>
      <c r="C2020" t="s">
        <v>14</v>
      </c>
      <c r="D2020" t="s">
        <v>6923</v>
      </c>
      <c r="E2020">
        <f>IFERROR(VLOOKUP(A2020,Hoja1!$A:$E,5,0),0)-SUMIFS(REDUCCIONES!C:C,REDUCCIONES!B:B,A2020)+SUMIFS(Hoja10!E:E,Hoja10!A:A,A2020)+SUMIFS(Hoja11!E:E,Hoja11!A:A,A2020)+SUMIFS(Hoja12!E:E,Hoja12!A:A,A2020)+SUMIFS(Hoja13!E:E,Hoja13!A:A,A2020)+SUMIFS(Hoja14!E:E,Hoja14!A:A,A2020)+SUMIFS(Hoja15!E:E,Hoja15!A:A,A2020)+SUMIFS(Hoja16!E:E,Hoja16!A:A,A2020)</f>
        <v>156</v>
      </c>
      <c r="F2020">
        <f>IFERROR(VLOOKUP(A2020,Hoja7!$I:$J,2,0),0)</f>
        <v>0</v>
      </c>
      <c r="G2020">
        <f t="shared" si="31"/>
        <v>156</v>
      </c>
    </row>
    <row r="2021" spans="1:7" x14ac:dyDescent="0.25">
      <c r="A2021" t="s">
        <v>3441</v>
      </c>
      <c r="B2021" t="s">
        <v>3433</v>
      </c>
      <c r="C2021" t="s">
        <v>11</v>
      </c>
      <c r="D2021" t="s">
        <v>6923</v>
      </c>
      <c r="E2021">
        <f>IFERROR(VLOOKUP(A2021,Hoja1!$A:$E,5,0),0)-SUMIFS(REDUCCIONES!C:C,REDUCCIONES!B:B,A2021)+SUMIFS(Hoja10!E:E,Hoja10!A:A,A2021)+SUMIFS(Hoja11!E:E,Hoja11!A:A,A2021)+SUMIFS(Hoja12!E:E,Hoja12!A:A,A2021)+SUMIFS(Hoja13!E:E,Hoja13!A:A,A2021)+SUMIFS(Hoja14!E:E,Hoja14!A:A,A2021)+SUMIFS(Hoja15!E:E,Hoja15!A:A,A2021)+SUMIFS(Hoja16!E:E,Hoja16!A:A,A2021)</f>
        <v>91</v>
      </c>
      <c r="F2021">
        <f>IFERROR(VLOOKUP(A2021,Hoja7!$I:$J,2,0),0)</f>
        <v>0</v>
      </c>
      <c r="G2021">
        <f t="shared" si="31"/>
        <v>91</v>
      </c>
    </row>
    <row r="2022" spans="1:7" x14ac:dyDescent="0.25">
      <c r="A2022" t="s">
        <v>3445</v>
      </c>
      <c r="B2022" t="s">
        <v>3433</v>
      </c>
      <c r="C2022" t="s">
        <v>20</v>
      </c>
      <c r="D2022" t="s">
        <v>6923</v>
      </c>
      <c r="E2022">
        <f>IFERROR(VLOOKUP(A2022,Hoja1!$A:$E,5,0),0)-SUMIFS(REDUCCIONES!C:C,REDUCCIONES!B:B,A2022)+SUMIFS(Hoja10!E:E,Hoja10!A:A,A2022)+SUMIFS(Hoja11!E:E,Hoja11!A:A,A2022)+SUMIFS(Hoja12!E:E,Hoja12!A:A,A2022)+SUMIFS(Hoja13!E:E,Hoja13!A:A,A2022)+SUMIFS(Hoja14!E:E,Hoja14!A:A,A2022)+SUMIFS(Hoja15!E:E,Hoja15!A:A,A2022)+SUMIFS(Hoja16!E:E,Hoja16!A:A,A2022)</f>
        <v>85</v>
      </c>
      <c r="F2022">
        <f>IFERROR(VLOOKUP(A2022,Hoja7!$I:$J,2,0),0)</f>
        <v>0</v>
      </c>
      <c r="G2022">
        <f t="shared" si="31"/>
        <v>85</v>
      </c>
    </row>
    <row r="2023" spans="1:7" x14ac:dyDescent="0.25">
      <c r="A2023" t="s">
        <v>3435</v>
      </c>
      <c r="B2023" t="s">
        <v>3433</v>
      </c>
      <c r="C2023" t="s">
        <v>2</v>
      </c>
      <c r="D2023" t="s">
        <v>6923</v>
      </c>
      <c r="E2023">
        <f>IFERROR(VLOOKUP(A2023,Hoja1!$A:$E,5,0),0)-SUMIFS(REDUCCIONES!C:C,REDUCCIONES!B:B,A2023)+SUMIFS(Hoja10!E:E,Hoja10!A:A,A2023)+SUMIFS(Hoja11!E:E,Hoja11!A:A,A2023)+SUMIFS(Hoja12!E:E,Hoja12!A:A,A2023)+SUMIFS(Hoja13!E:E,Hoja13!A:A,A2023)+SUMIFS(Hoja14!E:E,Hoja14!A:A,A2023)+SUMIFS(Hoja15!E:E,Hoja15!A:A,A2023)+SUMIFS(Hoja16!E:E,Hoja16!A:A,A2023)</f>
        <v>13</v>
      </c>
      <c r="F2023">
        <f>IFERROR(VLOOKUP(A2023,Hoja7!$I:$J,2,0),0)</f>
        <v>0</v>
      </c>
      <c r="G2023">
        <f t="shared" si="31"/>
        <v>13</v>
      </c>
    </row>
    <row r="2024" spans="1:7" x14ac:dyDescent="0.25">
      <c r="A2024" t="s">
        <v>3437</v>
      </c>
      <c r="B2024" t="s">
        <v>3433</v>
      </c>
      <c r="C2024" t="s">
        <v>5</v>
      </c>
      <c r="D2024" t="s">
        <v>6923</v>
      </c>
      <c r="E2024">
        <f>IFERROR(VLOOKUP(A2024,Hoja1!$A:$E,5,0),0)-SUMIFS(REDUCCIONES!C:C,REDUCCIONES!B:B,A2024)+SUMIFS(Hoja10!E:E,Hoja10!A:A,A2024)+SUMIFS(Hoja11!E:E,Hoja11!A:A,A2024)+SUMIFS(Hoja12!E:E,Hoja12!A:A,A2024)+SUMIFS(Hoja13!E:E,Hoja13!A:A,A2024)+SUMIFS(Hoja14!E:E,Hoja14!A:A,A2024)+SUMIFS(Hoja15!E:E,Hoja15!A:A,A2024)+SUMIFS(Hoja16!E:E,Hoja16!A:A,A2024)</f>
        <v>26</v>
      </c>
      <c r="F2024">
        <f>IFERROR(VLOOKUP(A2024,Hoja7!$I:$J,2,0),0)</f>
        <v>0</v>
      </c>
      <c r="G2024">
        <f t="shared" si="31"/>
        <v>26</v>
      </c>
    </row>
    <row r="2025" spans="1:7" x14ac:dyDescent="0.25">
      <c r="A2025" t="s">
        <v>6925</v>
      </c>
      <c r="B2025" t="s">
        <v>3433</v>
      </c>
      <c r="C2025" t="s">
        <v>6178</v>
      </c>
      <c r="D2025" t="s">
        <v>6923</v>
      </c>
      <c r="E2025">
        <f>IFERROR(VLOOKUP(A2025,Hoja1!$A:$E,5,0),0)-SUMIFS(REDUCCIONES!C:C,REDUCCIONES!B:B,A2025)+SUMIFS(Hoja10!E:E,Hoja10!A:A,A2025)+SUMIFS(Hoja11!E:E,Hoja11!A:A,A2025)+SUMIFS(Hoja12!E:E,Hoja12!A:A,A2025)+SUMIFS(Hoja13!E:E,Hoja13!A:A,A2025)+SUMIFS(Hoja14!E:E,Hoja14!A:A,A2025)+SUMIFS(Hoja15!E:E,Hoja15!A:A,A2025)+SUMIFS(Hoja16!E:E,Hoja16!A:A,A2025)</f>
        <v>0</v>
      </c>
      <c r="F2025">
        <f>IFERROR(VLOOKUP(A2025,Hoja7!$I:$J,2,0),0)</f>
        <v>0</v>
      </c>
      <c r="G2025">
        <f t="shared" si="31"/>
        <v>0</v>
      </c>
    </row>
    <row r="2026" spans="1:7" x14ac:dyDescent="0.25">
      <c r="A2026" t="s">
        <v>6926</v>
      </c>
      <c r="B2026" t="s">
        <v>3433</v>
      </c>
      <c r="C2026" t="s">
        <v>6180</v>
      </c>
      <c r="D2026" t="s">
        <v>6923</v>
      </c>
      <c r="E2026">
        <f>IFERROR(VLOOKUP(A2026,Hoja1!$A:$E,5,0),0)-SUMIFS(REDUCCIONES!C:C,REDUCCIONES!B:B,A2026)+SUMIFS(Hoja10!E:E,Hoja10!A:A,A2026)+SUMIFS(Hoja11!E:E,Hoja11!A:A,A2026)+SUMIFS(Hoja12!E:E,Hoja12!A:A,A2026)+SUMIFS(Hoja13!E:E,Hoja13!A:A,A2026)+SUMIFS(Hoja14!E:E,Hoja14!A:A,A2026)+SUMIFS(Hoja15!E:E,Hoja15!A:A,A2026)+SUMIFS(Hoja16!E:E,Hoja16!A:A,A2026)</f>
        <v>0</v>
      </c>
      <c r="F2026">
        <f>IFERROR(VLOOKUP(A2026,Hoja7!$I:$J,2,0),0)</f>
        <v>0</v>
      </c>
      <c r="G2026">
        <f t="shared" si="31"/>
        <v>0</v>
      </c>
    </row>
    <row r="2027" spans="1:7" x14ac:dyDescent="0.25">
      <c r="A2027" t="s">
        <v>6927</v>
      </c>
      <c r="B2027" t="s">
        <v>3433</v>
      </c>
      <c r="C2027" t="s">
        <v>1131</v>
      </c>
      <c r="D2027" t="s">
        <v>6923</v>
      </c>
      <c r="E2027">
        <f>IFERROR(VLOOKUP(A2027,Hoja1!$A:$E,5,0),0)-SUMIFS(REDUCCIONES!C:C,REDUCCIONES!B:B,A2027)+SUMIFS(Hoja10!E:E,Hoja10!A:A,A2027)+SUMIFS(Hoja11!E:E,Hoja11!A:A,A2027)+SUMIFS(Hoja12!E:E,Hoja12!A:A,A2027)+SUMIFS(Hoja13!E:E,Hoja13!A:A,A2027)+SUMIFS(Hoja14!E:E,Hoja14!A:A,A2027)+SUMIFS(Hoja15!E:E,Hoja15!A:A,A2027)+SUMIFS(Hoja16!E:E,Hoja16!A:A,A2027)</f>
        <v>0</v>
      </c>
      <c r="F2027">
        <f>IFERROR(VLOOKUP(A2027,Hoja7!$I:$J,2,0),0)</f>
        <v>0</v>
      </c>
      <c r="G2027">
        <f t="shared" si="31"/>
        <v>0</v>
      </c>
    </row>
    <row r="2028" spans="1:7" x14ac:dyDescent="0.25">
      <c r="A2028" t="s">
        <v>666</v>
      </c>
      <c r="B2028" t="s">
        <v>1</v>
      </c>
      <c r="C2028" t="s">
        <v>179</v>
      </c>
      <c r="D2028" t="s">
        <v>6928</v>
      </c>
      <c r="E2028">
        <f>IFERROR(VLOOKUP(A2028,Hoja1!$A:$E,5,0),0)-SUMIFS(REDUCCIONES!C:C,REDUCCIONES!B:B,A2028)+SUMIFS(Hoja10!E:E,Hoja10!A:A,A2028)+SUMIFS(Hoja11!E:E,Hoja11!A:A,A2028)+SUMIFS(Hoja12!E:E,Hoja12!A:A,A2028)+SUMIFS(Hoja13!E:E,Hoja13!A:A,A2028)+SUMIFS(Hoja14!E:E,Hoja14!A:A,A2028)+SUMIFS(Hoja15!E:E,Hoja15!A:A,A2028)+SUMIFS(Hoja16!E:E,Hoja16!A:A,A2028)</f>
        <v>14</v>
      </c>
      <c r="F2028">
        <f>IFERROR(VLOOKUP(A2028,Hoja7!$I:$J,2,0),0)</f>
        <v>4</v>
      </c>
      <c r="G2028">
        <f t="shared" si="31"/>
        <v>10</v>
      </c>
    </row>
    <row r="2029" spans="1:7" x14ac:dyDescent="0.25">
      <c r="A2029" t="s">
        <v>16</v>
      </c>
      <c r="B2029" t="s">
        <v>1</v>
      </c>
      <c r="C2029" t="s">
        <v>17</v>
      </c>
      <c r="D2029" t="s">
        <v>6928</v>
      </c>
      <c r="E2029">
        <f>IFERROR(VLOOKUP(A2029,Hoja1!$A:$E,5,0),0)-SUMIFS(REDUCCIONES!C:C,REDUCCIONES!B:B,A2029)+SUMIFS(Hoja10!E:E,Hoja10!A:A,A2029)+SUMIFS(Hoja11!E:E,Hoja11!A:A,A2029)+SUMIFS(Hoja12!E:E,Hoja12!A:A,A2029)+SUMIFS(Hoja13!E:E,Hoja13!A:A,A2029)+SUMIFS(Hoja14!E:E,Hoja14!A:A,A2029)+SUMIFS(Hoja15!E:E,Hoja15!A:A,A2029)+SUMIFS(Hoja16!E:E,Hoja16!A:A,A2029)</f>
        <v>17</v>
      </c>
      <c r="F2029">
        <f>IFERROR(VLOOKUP(A2029,Hoja7!$I:$J,2,0),0)</f>
        <v>2</v>
      </c>
      <c r="G2029">
        <f t="shared" si="31"/>
        <v>15</v>
      </c>
    </row>
    <row r="2030" spans="1:7" x14ac:dyDescent="0.25">
      <c r="A2030" t="s">
        <v>7</v>
      </c>
      <c r="B2030" t="s">
        <v>1</v>
      </c>
      <c r="C2030" t="s">
        <v>8</v>
      </c>
      <c r="D2030" t="s">
        <v>6928</v>
      </c>
      <c r="E2030">
        <f>IFERROR(VLOOKUP(A2030,Hoja1!$A:$E,5,0),0)-SUMIFS(REDUCCIONES!C:C,REDUCCIONES!B:B,A2030)+SUMIFS(Hoja10!E:E,Hoja10!A:A,A2030)+SUMIFS(Hoja11!E:E,Hoja11!A:A,A2030)+SUMIFS(Hoja12!E:E,Hoja12!A:A,A2030)+SUMIFS(Hoja13!E:E,Hoja13!A:A,A2030)+SUMIFS(Hoja14!E:E,Hoja14!A:A,A2030)+SUMIFS(Hoja15!E:E,Hoja15!A:A,A2030)+SUMIFS(Hoja16!E:E,Hoja16!A:A,A2030)</f>
        <v>68</v>
      </c>
      <c r="F2030">
        <f>IFERROR(VLOOKUP(A2030,Hoja7!$I:$J,2,0),0)</f>
        <v>11</v>
      </c>
      <c r="G2030">
        <f t="shared" si="31"/>
        <v>57</v>
      </c>
    </row>
    <row r="2031" spans="1:7" x14ac:dyDescent="0.25">
      <c r="A2031" t="s">
        <v>13</v>
      </c>
      <c r="B2031" t="s">
        <v>1</v>
      </c>
      <c r="C2031" t="s">
        <v>14</v>
      </c>
      <c r="D2031" t="s">
        <v>6928</v>
      </c>
      <c r="E2031">
        <f>IFERROR(VLOOKUP(A2031,Hoja1!$A:$E,5,0),0)-SUMIFS(REDUCCIONES!C:C,REDUCCIONES!B:B,A2031)+SUMIFS(Hoja10!E:E,Hoja10!A:A,A2031)+SUMIFS(Hoja11!E:E,Hoja11!A:A,A2031)+SUMIFS(Hoja12!E:E,Hoja12!A:A,A2031)+SUMIFS(Hoja13!E:E,Hoja13!A:A,A2031)+SUMIFS(Hoja14!E:E,Hoja14!A:A,A2031)+SUMIFS(Hoja15!E:E,Hoja15!A:A,A2031)+SUMIFS(Hoja16!E:E,Hoja16!A:A,A2031)</f>
        <v>132</v>
      </c>
      <c r="F2031">
        <f>IFERROR(VLOOKUP(A2031,Hoja7!$I:$J,2,0),0)</f>
        <v>18</v>
      </c>
      <c r="G2031">
        <f t="shared" si="31"/>
        <v>114</v>
      </c>
    </row>
    <row r="2032" spans="1:7" x14ac:dyDescent="0.25">
      <c r="A2032" t="s">
        <v>10</v>
      </c>
      <c r="B2032" t="s">
        <v>1</v>
      </c>
      <c r="C2032" t="s">
        <v>11</v>
      </c>
      <c r="D2032" t="s">
        <v>6928</v>
      </c>
      <c r="E2032">
        <f>IFERROR(VLOOKUP(A2032,Hoja1!$A:$E,5,0),0)-SUMIFS(REDUCCIONES!C:C,REDUCCIONES!B:B,A2032)+SUMIFS(Hoja10!E:E,Hoja10!A:A,A2032)+SUMIFS(Hoja11!E:E,Hoja11!A:A,A2032)+SUMIFS(Hoja12!E:E,Hoja12!A:A,A2032)+SUMIFS(Hoja13!E:E,Hoja13!A:A,A2032)+SUMIFS(Hoja14!E:E,Hoja14!A:A,A2032)+SUMIFS(Hoja15!E:E,Hoja15!A:A,A2032)+SUMIFS(Hoja16!E:E,Hoja16!A:A,A2032)</f>
        <v>121</v>
      </c>
      <c r="F2032">
        <f>IFERROR(VLOOKUP(A2032,Hoja7!$I:$J,2,0),0)</f>
        <v>18</v>
      </c>
      <c r="G2032">
        <f t="shared" si="31"/>
        <v>103</v>
      </c>
    </row>
    <row r="2033" spans="1:7" x14ac:dyDescent="0.25">
      <c r="A2033" t="s">
        <v>19</v>
      </c>
      <c r="B2033" t="s">
        <v>1</v>
      </c>
      <c r="C2033" t="s">
        <v>20</v>
      </c>
      <c r="D2033" t="s">
        <v>6928</v>
      </c>
      <c r="E2033">
        <f>IFERROR(VLOOKUP(A2033,Hoja1!$A:$E,5,0),0)-SUMIFS(REDUCCIONES!C:C,REDUCCIONES!B:B,A2033)+SUMIFS(Hoja10!E:E,Hoja10!A:A,A2033)+SUMIFS(Hoja11!E:E,Hoja11!A:A,A2033)+SUMIFS(Hoja12!E:E,Hoja12!A:A,A2033)+SUMIFS(Hoja13!E:E,Hoja13!A:A,A2033)+SUMIFS(Hoja14!E:E,Hoja14!A:A,A2033)+SUMIFS(Hoja15!E:E,Hoja15!A:A,A2033)+SUMIFS(Hoja16!E:E,Hoja16!A:A,A2033)</f>
        <v>93</v>
      </c>
      <c r="F2033">
        <f>IFERROR(VLOOKUP(A2033,Hoja7!$I:$J,2,0),0)</f>
        <v>4</v>
      </c>
      <c r="G2033">
        <f t="shared" si="31"/>
        <v>89</v>
      </c>
    </row>
    <row r="2034" spans="1:7" x14ac:dyDescent="0.25">
      <c r="A2034" t="s">
        <v>0</v>
      </c>
      <c r="B2034" t="s">
        <v>1</v>
      </c>
      <c r="C2034" t="s">
        <v>2</v>
      </c>
      <c r="D2034" t="s">
        <v>6928</v>
      </c>
      <c r="E2034">
        <f>IFERROR(VLOOKUP(A2034,Hoja1!$A:$E,5,0),0)-SUMIFS(REDUCCIONES!C:C,REDUCCIONES!B:B,A2034)+SUMIFS(Hoja10!E:E,Hoja10!A:A,A2034)+SUMIFS(Hoja11!E:E,Hoja11!A:A,A2034)+SUMIFS(Hoja12!E:E,Hoja12!A:A,A2034)+SUMIFS(Hoja13!E:E,Hoja13!A:A,A2034)+SUMIFS(Hoja14!E:E,Hoja14!A:A,A2034)+SUMIFS(Hoja15!E:E,Hoja15!A:A,A2034)+SUMIFS(Hoja16!E:E,Hoja16!A:A,A2034)</f>
        <v>29</v>
      </c>
      <c r="F2034">
        <f>IFERROR(VLOOKUP(A2034,Hoja7!$I:$J,2,0),0)</f>
        <v>1</v>
      </c>
      <c r="G2034">
        <f t="shared" si="31"/>
        <v>28</v>
      </c>
    </row>
    <row r="2035" spans="1:7" x14ac:dyDescent="0.25">
      <c r="A2035" t="s">
        <v>4</v>
      </c>
      <c r="B2035" t="s">
        <v>1</v>
      </c>
      <c r="C2035" t="s">
        <v>5</v>
      </c>
      <c r="D2035" t="s">
        <v>6928</v>
      </c>
      <c r="E2035">
        <f>IFERROR(VLOOKUP(A2035,Hoja1!$A:$E,5,0),0)-SUMIFS(REDUCCIONES!C:C,REDUCCIONES!B:B,A2035)+SUMIFS(Hoja10!E:E,Hoja10!A:A,A2035)+SUMIFS(Hoja11!E:E,Hoja11!A:A,A2035)+SUMIFS(Hoja12!E:E,Hoja12!A:A,A2035)+SUMIFS(Hoja13!E:E,Hoja13!A:A,A2035)+SUMIFS(Hoja14!E:E,Hoja14!A:A,A2035)+SUMIFS(Hoja15!E:E,Hoja15!A:A,A2035)+SUMIFS(Hoja16!E:E,Hoja16!A:A,A2035)</f>
        <v>13</v>
      </c>
      <c r="F2035">
        <f>IFERROR(VLOOKUP(A2035,Hoja7!$I:$J,2,0),0)</f>
        <v>1</v>
      </c>
      <c r="G2035">
        <f t="shared" si="31"/>
        <v>12</v>
      </c>
    </row>
    <row r="2036" spans="1:7" x14ac:dyDescent="0.25">
      <c r="A2036" t="s">
        <v>6929</v>
      </c>
      <c r="B2036" t="s">
        <v>1</v>
      </c>
      <c r="C2036" t="s">
        <v>6178</v>
      </c>
      <c r="D2036" t="s">
        <v>6928</v>
      </c>
      <c r="E2036">
        <f>IFERROR(VLOOKUP(A2036,Hoja1!$A:$E,5,0),0)-SUMIFS(REDUCCIONES!C:C,REDUCCIONES!B:B,A2036)+SUMIFS(Hoja10!E:E,Hoja10!A:A,A2036)+SUMIFS(Hoja11!E:E,Hoja11!A:A,A2036)+SUMIFS(Hoja12!E:E,Hoja12!A:A,A2036)+SUMIFS(Hoja13!E:E,Hoja13!A:A,A2036)+SUMIFS(Hoja14!E:E,Hoja14!A:A,A2036)+SUMIFS(Hoja15!E:E,Hoja15!A:A,A2036)+SUMIFS(Hoja16!E:E,Hoja16!A:A,A2036)</f>
        <v>0</v>
      </c>
      <c r="F2036">
        <f>IFERROR(VLOOKUP(A2036,Hoja7!$I:$J,2,0),0)</f>
        <v>0</v>
      </c>
      <c r="G2036">
        <f t="shared" si="31"/>
        <v>0</v>
      </c>
    </row>
    <row r="2037" spans="1:7" x14ac:dyDescent="0.25">
      <c r="A2037" t="s">
        <v>6930</v>
      </c>
      <c r="B2037" t="s">
        <v>1</v>
      </c>
      <c r="C2037" t="s">
        <v>6180</v>
      </c>
      <c r="D2037" t="s">
        <v>6928</v>
      </c>
      <c r="E2037">
        <f>IFERROR(VLOOKUP(A2037,Hoja1!$A:$E,5,0),0)-SUMIFS(REDUCCIONES!C:C,REDUCCIONES!B:B,A2037)+SUMIFS(Hoja10!E:E,Hoja10!A:A,A2037)+SUMIFS(Hoja11!E:E,Hoja11!A:A,A2037)+SUMIFS(Hoja12!E:E,Hoja12!A:A,A2037)+SUMIFS(Hoja13!E:E,Hoja13!A:A,A2037)+SUMIFS(Hoja14!E:E,Hoja14!A:A,A2037)+SUMIFS(Hoja15!E:E,Hoja15!A:A,A2037)+SUMIFS(Hoja16!E:E,Hoja16!A:A,A2037)</f>
        <v>0</v>
      </c>
      <c r="F2037">
        <f>IFERROR(VLOOKUP(A2037,Hoja7!$I:$J,2,0),0)</f>
        <v>0</v>
      </c>
      <c r="G2037">
        <f t="shared" si="31"/>
        <v>0</v>
      </c>
    </row>
    <row r="2038" spans="1:7" x14ac:dyDescent="0.25">
      <c r="A2038" t="s">
        <v>6931</v>
      </c>
      <c r="B2038" t="s">
        <v>1</v>
      </c>
      <c r="C2038" t="s">
        <v>1131</v>
      </c>
      <c r="D2038" t="s">
        <v>6928</v>
      </c>
      <c r="E2038">
        <f>IFERROR(VLOOKUP(A2038,Hoja1!$A:$E,5,0),0)-SUMIFS(REDUCCIONES!C:C,REDUCCIONES!B:B,A2038)+SUMIFS(Hoja10!E:E,Hoja10!A:A,A2038)+SUMIFS(Hoja11!E:E,Hoja11!A:A,A2038)+SUMIFS(Hoja12!E:E,Hoja12!A:A,A2038)+SUMIFS(Hoja13!E:E,Hoja13!A:A,A2038)+SUMIFS(Hoja14!E:E,Hoja14!A:A,A2038)+SUMIFS(Hoja15!E:E,Hoja15!A:A,A2038)+SUMIFS(Hoja16!E:E,Hoja16!A:A,A2038)</f>
        <v>0</v>
      </c>
      <c r="F2038">
        <f>IFERROR(VLOOKUP(A2038,Hoja7!$I:$J,2,0),0)</f>
        <v>0</v>
      </c>
      <c r="G2038">
        <f t="shared" si="31"/>
        <v>0</v>
      </c>
    </row>
    <row r="2039" spans="1:7" x14ac:dyDescent="0.25">
      <c r="A2039" t="s">
        <v>6932</v>
      </c>
      <c r="B2039" t="s">
        <v>2709</v>
      </c>
      <c r="C2039" t="s">
        <v>179</v>
      </c>
      <c r="D2039" t="s">
        <v>6933</v>
      </c>
      <c r="E2039">
        <f>IFERROR(VLOOKUP(A2039,Hoja1!$A:$E,5,0),0)-SUMIFS(REDUCCIONES!C:C,REDUCCIONES!B:B,A2039)+SUMIFS(Hoja10!E:E,Hoja10!A:A,A2039)+SUMIFS(Hoja11!E:E,Hoja11!A:A,A2039)+SUMIFS(Hoja12!E:E,Hoja12!A:A,A2039)+SUMIFS(Hoja13!E:E,Hoja13!A:A,A2039)+SUMIFS(Hoja14!E:E,Hoja14!A:A,A2039)+SUMIFS(Hoja15!E:E,Hoja15!A:A,A2039)+SUMIFS(Hoja16!E:E,Hoja16!A:A,A2039)</f>
        <v>0</v>
      </c>
      <c r="F2039">
        <f>IFERROR(VLOOKUP(A2039,Hoja7!$I:$J,2,0),0)</f>
        <v>0</v>
      </c>
      <c r="G2039">
        <f t="shared" si="31"/>
        <v>0</v>
      </c>
    </row>
    <row r="2040" spans="1:7" x14ac:dyDescent="0.25">
      <c r="A2040" t="s">
        <v>6934</v>
      </c>
      <c r="B2040" t="s">
        <v>2709</v>
      </c>
      <c r="C2040" t="s">
        <v>17</v>
      </c>
      <c r="D2040" t="s">
        <v>6933</v>
      </c>
      <c r="E2040">
        <f>IFERROR(VLOOKUP(A2040,Hoja1!$A:$E,5,0),0)-SUMIFS(REDUCCIONES!C:C,REDUCCIONES!B:B,A2040)+SUMIFS(Hoja10!E:E,Hoja10!A:A,A2040)+SUMIFS(Hoja11!E:E,Hoja11!A:A,A2040)+SUMIFS(Hoja12!E:E,Hoja12!A:A,A2040)+SUMIFS(Hoja13!E:E,Hoja13!A:A,A2040)+SUMIFS(Hoja14!E:E,Hoja14!A:A,A2040)+SUMIFS(Hoja15!E:E,Hoja15!A:A,A2040)+SUMIFS(Hoja16!E:E,Hoja16!A:A,A2040)</f>
        <v>0</v>
      </c>
      <c r="F2040">
        <f>IFERROR(VLOOKUP(A2040,Hoja7!$I:$J,2,0),0)</f>
        <v>0</v>
      </c>
      <c r="G2040">
        <f t="shared" si="31"/>
        <v>0</v>
      </c>
    </row>
    <row r="2041" spans="1:7" x14ac:dyDescent="0.25">
      <c r="A2041" t="s">
        <v>2708</v>
      </c>
      <c r="B2041" t="s">
        <v>2709</v>
      </c>
      <c r="C2041" t="s">
        <v>8</v>
      </c>
      <c r="D2041" t="s">
        <v>6933</v>
      </c>
      <c r="E2041">
        <f>IFERROR(VLOOKUP(A2041,Hoja1!$A:$E,5,0),0)-SUMIFS(REDUCCIONES!C:C,REDUCCIONES!B:B,A2041)+SUMIFS(Hoja10!E:E,Hoja10!A:A,A2041)+SUMIFS(Hoja11!E:E,Hoja11!A:A,A2041)+SUMIFS(Hoja12!E:E,Hoja12!A:A,A2041)+SUMIFS(Hoja13!E:E,Hoja13!A:A,A2041)+SUMIFS(Hoja14!E:E,Hoja14!A:A,A2041)+SUMIFS(Hoja15!E:E,Hoja15!A:A,A2041)+SUMIFS(Hoja16!E:E,Hoja16!A:A,A2041)</f>
        <v>247</v>
      </c>
      <c r="F2041">
        <f>IFERROR(VLOOKUP(A2041,Hoja7!$I:$J,2,0),0)</f>
        <v>0</v>
      </c>
      <c r="G2041">
        <f t="shared" si="31"/>
        <v>247</v>
      </c>
    </row>
    <row r="2042" spans="1:7" x14ac:dyDescent="0.25">
      <c r="A2042" t="s">
        <v>2711</v>
      </c>
      <c r="B2042" t="s">
        <v>2709</v>
      </c>
      <c r="C2042" t="s">
        <v>14</v>
      </c>
      <c r="D2042" t="s">
        <v>6933</v>
      </c>
      <c r="E2042">
        <f>IFERROR(VLOOKUP(A2042,Hoja1!$A:$E,5,0),0)-SUMIFS(REDUCCIONES!C:C,REDUCCIONES!B:B,A2042)+SUMIFS(Hoja10!E:E,Hoja10!A:A,A2042)+SUMIFS(Hoja11!E:E,Hoja11!A:A,A2042)+SUMIFS(Hoja12!E:E,Hoja12!A:A,A2042)+SUMIFS(Hoja13!E:E,Hoja13!A:A,A2042)+SUMIFS(Hoja14!E:E,Hoja14!A:A,A2042)+SUMIFS(Hoja15!E:E,Hoja15!A:A,A2042)+SUMIFS(Hoja16!E:E,Hoja16!A:A,A2042)</f>
        <v>204</v>
      </c>
      <c r="F2042">
        <f>IFERROR(VLOOKUP(A2042,Hoja7!$I:$J,2,0),0)</f>
        <v>0</v>
      </c>
      <c r="G2042">
        <f t="shared" si="31"/>
        <v>204</v>
      </c>
    </row>
    <row r="2043" spans="1:7" x14ac:dyDescent="0.25">
      <c r="A2043" t="s">
        <v>2717</v>
      </c>
      <c r="B2043" t="s">
        <v>2709</v>
      </c>
      <c r="C2043" t="s">
        <v>11</v>
      </c>
      <c r="D2043" t="s">
        <v>6933</v>
      </c>
      <c r="E2043">
        <f>IFERROR(VLOOKUP(A2043,Hoja1!$A:$E,5,0),0)-SUMIFS(REDUCCIONES!C:C,REDUCCIONES!B:B,A2043)+SUMIFS(Hoja10!E:E,Hoja10!A:A,A2043)+SUMIFS(Hoja11!E:E,Hoja11!A:A,A2043)+SUMIFS(Hoja12!E:E,Hoja12!A:A,A2043)+SUMIFS(Hoja13!E:E,Hoja13!A:A,A2043)+SUMIFS(Hoja14!E:E,Hoja14!A:A,A2043)+SUMIFS(Hoja15!E:E,Hoja15!A:A,A2043)+SUMIFS(Hoja16!E:E,Hoja16!A:A,A2043)</f>
        <v>108</v>
      </c>
      <c r="F2043">
        <f>IFERROR(VLOOKUP(A2043,Hoja7!$I:$J,2,0),0)</f>
        <v>0</v>
      </c>
      <c r="G2043">
        <f t="shared" si="31"/>
        <v>108</v>
      </c>
    </row>
    <row r="2044" spans="1:7" x14ac:dyDescent="0.25">
      <c r="A2044" t="s">
        <v>6935</v>
      </c>
      <c r="B2044" t="s">
        <v>2709</v>
      </c>
      <c r="C2044" t="s">
        <v>20</v>
      </c>
      <c r="D2044" t="s">
        <v>6933</v>
      </c>
      <c r="E2044">
        <f>IFERROR(VLOOKUP(A2044,Hoja1!$A:$E,5,0),0)-SUMIFS(REDUCCIONES!C:C,REDUCCIONES!B:B,A2044)+SUMIFS(Hoja10!E:E,Hoja10!A:A,A2044)+SUMIFS(Hoja11!E:E,Hoja11!A:A,A2044)+SUMIFS(Hoja12!E:E,Hoja12!A:A,A2044)+SUMIFS(Hoja13!E:E,Hoja13!A:A,A2044)+SUMIFS(Hoja14!E:E,Hoja14!A:A,A2044)+SUMIFS(Hoja15!E:E,Hoja15!A:A,A2044)+SUMIFS(Hoja16!E:E,Hoja16!A:A,A2044)</f>
        <v>0</v>
      </c>
      <c r="F2044">
        <f>IFERROR(VLOOKUP(A2044,Hoja7!$I:$J,2,0),0)</f>
        <v>0</v>
      </c>
      <c r="G2044">
        <f t="shared" si="31"/>
        <v>0</v>
      </c>
    </row>
    <row r="2045" spans="1:7" x14ac:dyDescent="0.25">
      <c r="A2045" t="s">
        <v>6936</v>
      </c>
      <c r="B2045" t="s">
        <v>2709</v>
      </c>
      <c r="C2045" t="s">
        <v>2</v>
      </c>
      <c r="D2045" t="s">
        <v>6933</v>
      </c>
      <c r="E2045">
        <f>IFERROR(VLOOKUP(A2045,Hoja1!$A:$E,5,0),0)-SUMIFS(REDUCCIONES!C:C,REDUCCIONES!B:B,A2045)+SUMIFS(Hoja10!E:E,Hoja10!A:A,A2045)+SUMIFS(Hoja11!E:E,Hoja11!A:A,A2045)+SUMIFS(Hoja12!E:E,Hoja12!A:A,A2045)+SUMIFS(Hoja13!E:E,Hoja13!A:A,A2045)+SUMIFS(Hoja14!E:E,Hoja14!A:A,A2045)+SUMIFS(Hoja15!E:E,Hoja15!A:A,A2045)+SUMIFS(Hoja16!E:E,Hoja16!A:A,A2045)</f>
        <v>0</v>
      </c>
      <c r="F2045">
        <f>IFERROR(VLOOKUP(A2045,Hoja7!$I:$J,2,0),0)</f>
        <v>0</v>
      </c>
      <c r="G2045">
        <f t="shared" si="31"/>
        <v>0</v>
      </c>
    </row>
    <row r="2046" spans="1:7" x14ac:dyDescent="0.25">
      <c r="A2046" t="s">
        <v>6937</v>
      </c>
      <c r="B2046" t="s">
        <v>2709</v>
      </c>
      <c r="C2046" t="s">
        <v>5</v>
      </c>
      <c r="D2046" t="s">
        <v>6933</v>
      </c>
      <c r="E2046">
        <f>IFERROR(VLOOKUP(A2046,Hoja1!$A:$E,5,0),0)-SUMIFS(REDUCCIONES!C:C,REDUCCIONES!B:B,A2046)+SUMIFS(Hoja10!E:E,Hoja10!A:A,A2046)+SUMIFS(Hoja11!E:E,Hoja11!A:A,A2046)+SUMIFS(Hoja12!E:E,Hoja12!A:A,A2046)+SUMIFS(Hoja13!E:E,Hoja13!A:A,A2046)+SUMIFS(Hoja14!E:E,Hoja14!A:A,A2046)+SUMIFS(Hoja15!E:E,Hoja15!A:A,A2046)+SUMIFS(Hoja16!E:E,Hoja16!A:A,A2046)</f>
        <v>0</v>
      </c>
      <c r="F2046">
        <f>IFERROR(VLOOKUP(A2046,Hoja7!$I:$J,2,0),0)</f>
        <v>0</v>
      </c>
      <c r="G2046">
        <f t="shared" si="31"/>
        <v>0</v>
      </c>
    </row>
    <row r="2047" spans="1:7" x14ac:dyDescent="0.25">
      <c r="A2047" t="s">
        <v>6938</v>
      </c>
      <c r="B2047" t="s">
        <v>2709</v>
      </c>
      <c r="C2047" t="s">
        <v>6178</v>
      </c>
      <c r="D2047" t="s">
        <v>6933</v>
      </c>
      <c r="E2047">
        <f>IFERROR(VLOOKUP(A2047,Hoja1!$A:$E,5,0),0)-SUMIFS(REDUCCIONES!C:C,REDUCCIONES!B:B,A2047)+SUMIFS(Hoja10!E:E,Hoja10!A:A,A2047)+SUMIFS(Hoja11!E:E,Hoja11!A:A,A2047)+SUMIFS(Hoja12!E:E,Hoja12!A:A,A2047)+SUMIFS(Hoja13!E:E,Hoja13!A:A,A2047)+SUMIFS(Hoja14!E:E,Hoja14!A:A,A2047)+SUMIFS(Hoja15!E:E,Hoja15!A:A,A2047)+SUMIFS(Hoja16!E:E,Hoja16!A:A,A2047)</f>
        <v>0</v>
      </c>
      <c r="F2047">
        <f>IFERROR(VLOOKUP(A2047,Hoja7!$I:$J,2,0),0)</f>
        <v>0</v>
      </c>
      <c r="G2047">
        <f t="shared" si="31"/>
        <v>0</v>
      </c>
    </row>
    <row r="2048" spans="1:7" x14ac:dyDescent="0.25">
      <c r="A2048" t="s">
        <v>6939</v>
      </c>
      <c r="B2048" t="s">
        <v>2709</v>
      </c>
      <c r="C2048" t="s">
        <v>6180</v>
      </c>
      <c r="D2048" t="s">
        <v>6933</v>
      </c>
      <c r="E2048">
        <f>IFERROR(VLOOKUP(A2048,Hoja1!$A:$E,5,0),0)-SUMIFS(REDUCCIONES!C:C,REDUCCIONES!B:B,A2048)+SUMIFS(Hoja10!E:E,Hoja10!A:A,A2048)+SUMIFS(Hoja11!E:E,Hoja11!A:A,A2048)+SUMIFS(Hoja12!E:E,Hoja12!A:A,A2048)+SUMIFS(Hoja13!E:E,Hoja13!A:A,A2048)+SUMIFS(Hoja14!E:E,Hoja14!A:A,A2048)+SUMIFS(Hoja15!E:E,Hoja15!A:A,A2048)+SUMIFS(Hoja16!E:E,Hoja16!A:A,A2048)</f>
        <v>0</v>
      </c>
      <c r="F2048">
        <f>IFERROR(VLOOKUP(A2048,Hoja7!$I:$J,2,0),0)</f>
        <v>0</v>
      </c>
      <c r="G2048">
        <f t="shared" si="31"/>
        <v>0</v>
      </c>
    </row>
    <row r="2049" spans="1:7" x14ac:dyDescent="0.25">
      <c r="A2049" t="s">
        <v>6940</v>
      </c>
      <c r="B2049" t="s">
        <v>2709</v>
      </c>
      <c r="C2049" t="s">
        <v>1131</v>
      </c>
      <c r="D2049" t="s">
        <v>6933</v>
      </c>
      <c r="E2049">
        <f>IFERROR(VLOOKUP(A2049,Hoja1!$A:$E,5,0),0)-SUMIFS(REDUCCIONES!C:C,REDUCCIONES!B:B,A2049)+SUMIFS(Hoja10!E:E,Hoja10!A:A,A2049)+SUMIFS(Hoja11!E:E,Hoja11!A:A,A2049)+SUMIFS(Hoja12!E:E,Hoja12!A:A,A2049)+SUMIFS(Hoja13!E:E,Hoja13!A:A,A2049)+SUMIFS(Hoja14!E:E,Hoja14!A:A,A2049)+SUMIFS(Hoja15!E:E,Hoja15!A:A,A2049)+SUMIFS(Hoja16!E:E,Hoja16!A:A,A2049)</f>
        <v>0</v>
      </c>
      <c r="F2049">
        <f>IFERROR(VLOOKUP(A2049,Hoja7!$I:$J,2,0),0)</f>
        <v>0</v>
      </c>
      <c r="G2049">
        <f t="shared" si="31"/>
        <v>0</v>
      </c>
    </row>
    <row r="2050" spans="1:7" x14ac:dyDescent="0.25">
      <c r="A2050" t="s">
        <v>177</v>
      </c>
      <c r="B2050" t="s">
        <v>178</v>
      </c>
      <c r="C2050" t="s">
        <v>179</v>
      </c>
      <c r="D2050" t="s">
        <v>6941</v>
      </c>
      <c r="E2050">
        <f>IFERROR(VLOOKUP(A2050,Hoja1!$A:$E,5,0),0)-SUMIFS(REDUCCIONES!C:C,REDUCCIONES!B:B,A2050)+SUMIFS(Hoja10!E:E,Hoja10!A:A,A2050)+SUMIFS(Hoja11!E:E,Hoja11!A:A,A2050)+SUMIFS(Hoja12!E:E,Hoja12!A:A,A2050)+SUMIFS(Hoja13!E:E,Hoja13!A:A,A2050)+SUMIFS(Hoja14!E:E,Hoja14!A:A,A2050)+SUMIFS(Hoja15!E:E,Hoja15!A:A,A2050)+SUMIFS(Hoja16!E:E,Hoja16!A:A,A2050)</f>
        <v>3</v>
      </c>
      <c r="F2050">
        <f>IFERROR(VLOOKUP(A2050,Hoja7!$I:$J,2,0),0)</f>
        <v>0</v>
      </c>
      <c r="G2050">
        <f t="shared" ref="G2050:G2113" si="32">IF(AND(E2050&gt;=0,F2050&lt;0),E2050+F2050,E2050-F2050)</f>
        <v>3</v>
      </c>
    </row>
    <row r="2051" spans="1:7" x14ac:dyDescent="0.25">
      <c r="A2051" t="s">
        <v>551</v>
      </c>
      <c r="B2051" t="s">
        <v>178</v>
      </c>
      <c r="C2051" t="s">
        <v>17</v>
      </c>
      <c r="D2051" t="s">
        <v>6941</v>
      </c>
      <c r="E2051">
        <f>IFERROR(VLOOKUP(A2051,Hoja1!$A:$E,5,0),0)-SUMIFS(REDUCCIONES!C:C,REDUCCIONES!B:B,A2051)+SUMIFS(Hoja10!E:E,Hoja10!A:A,A2051)+SUMIFS(Hoja11!E:E,Hoja11!A:A,A2051)+SUMIFS(Hoja12!E:E,Hoja12!A:A,A2051)+SUMIFS(Hoja13!E:E,Hoja13!A:A,A2051)+SUMIFS(Hoja14!E:E,Hoja14!A:A,A2051)+SUMIFS(Hoja15!E:E,Hoja15!A:A,A2051)+SUMIFS(Hoja16!E:E,Hoja16!A:A,A2051)</f>
        <v>11</v>
      </c>
      <c r="F2051">
        <f>IFERROR(VLOOKUP(A2051,Hoja7!$I:$J,2,0),0)</f>
        <v>0</v>
      </c>
      <c r="G2051">
        <f t="shared" si="32"/>
        <v>11</v>
      </c>
    </row>
    <row r="2052" spans="1:7" x14ac:dyDescent="0.25">
      <c r="A2052" t="s">
        <v>183</v>
      </c>
      <c r="B2052" t="s">
        <v>178</v>
      </c>
      <c r="C2052" t="s">
        <v>8</v>
      </c>
      <c r="D2052" t="s">
        <v>6941</v>
      </c>
      <c r="E2052">
        <f>IFERROR(VLOOKUP(A2052,Hoja1!$A:$E,5,0),0)-SUMIFS(REDUCCIONES!C:C,REDUCCIONES!B:B,A2052)+SUMIFS(Hoja10!E:E,Hoja10!A:A,A2052)+SUMIFS(Hoja11!E:E,Hoja11!A:A,A2052)+SUMIFS(Hoja12!E:E,Hoja12!A:A,A2052)+SUMIFS(Hoja13!E:E,Hoja13!A:A,A2052)+SUMIFS(Hoja14!E:E,Hoja14!A:A,A2052)+SUMIFS(Hoja15!E:E,Hoja15!A:A,A2052)+SUMIFS(Hoja16!E:E,Hoja16!A:A,A2052)</f>
        <v>87</v>
      </c>
      <c r="F2052">
        <f>IFERROR(VLOOKUP(A2052,Hoja7!$I:$J,2,0),0)</f>
        <v>1</v>
      </c>
      <c r="G2052">
        <f t="shared" si="32"/>
        <v>86</v>
      </c>
    </row>
    <row r="2053" spans="1:7" x14ac:dyDescent="0.25">
      <c r="A2053" t="s">
        <v>4688</v>
      </c>
      <c r="B2053" t="s">
        <v>178</v>
      </c>
      <c r="C2053" t="s">
        <v>14</v>
      </c>
      <c r="D2053" t="s">
        <v>6941</v>
      </c>
      <c r="E2053">
        <f>IFERROR(VLOOKUP(A2053,Hoja1!$A:$E,5,0),0)-SUMIFS(REDUCCIONES!C:C,REDUCCIONES!B:B,A2053)+SUMIFS(Hoja10!E:E,Hoja10!A:A,A2053)+SUMIFS(Hoja11!E:E,Hoja11!A:A,A2053)+SUMIFS(Hoja12!E:E,Hoja12!A:A,A2053)+SUMIFS(Hoja13!E:E,Hoja13!A:A,A2053)+SUMIFS(Hoja14!E:E,Hoja14!A:A,A2053)+SUMIFS(Hoja15!E:E,Hoja15!A:A,A2053)+SUMIFS(Hoja16!E:E,Hoja16!A:A,A2053)</f>
        <v>0</v>
      </c>
      <c r="F2053">
        <f>IFERROR(VLOOKUP(A2053,Hoja7!$I:$J,2,0),0)</f>
        <v>4</v>
      </c>
      <c r="G2053">
        <f t="shared" si="32"/>
        <v>-4</v>
      </c>
    </row>
    <row r="2054" spans="1:7" x14ac:dyDescent="0.25">
      <c r="A2054" t="s">
        <v>185</v>
      </c>
      <c r="B2054" t="s">
        <v>178</v>
      </c>
      <c r="C2054" t="s">
        <v>11</v>
      </c>
      <c r="D2054" t="s">
        <v>6941</v>
      </c>
      <c r="E2054">
        <f>IFERROR(VLOOKUP(A2054,Hoja1!$A:$E,5,0),0)-SUMIFS(REDUCCIONES!C:C,REDUCCIONES!B:B,A2054)+SUMIFS(Hoja10!E:E,Hoja10!A:A,A2054)+SUMIFS(Hoja11!E:E,Hoja11!A:A,A2054)+SUMIFS(Hoja12!E:E,Hoja12!A:A,A2054)+SUMIFS(Hoja13!E:E,Hoja13!A:A,A2054)+SUMIFS(Hoja14!E:E,Hoja14!A:A,A2054)+SUMIFS(Hoja15!E:E,Hoja15!A:A,A2054)+SUMIFS(Hoja16!E:E,Hoja16!A:A,A2054)</f>
        <v>52</v>
      </c>
      <c r="F2054">
        <f>IFERROR(VLOOKUP(A2054,Hoja7!$I:$J,2,0),0)</f>
        <v>0</v>
      </c>
      <c r="G2054">
        <f t="shared" si="32"/>
        <v>52</v>
      </c>
    </row>
    <row r="2055" spans="1:7" x14ac:dyDescent="0.25">
      <c r="A2055" t="s">
        <v>187</v>
      </c>
      <c r="B2055" t="s">
        <v>178</v>
      </c>
      <c r="C2055" t="s">
        <v>20</v>
      </c>
      <c r="D2055" t="s">
        <v>6941</v>
      </c>
      <c r="E2055">
        <f>IFERROR(VLOOKUP(A2055,Hoja1!$A:$E,5,0),0)-SUMIFS(REDUCCIONES!C:C,REDUCCIONES!B:B,A2055)+SUMIFS(Hoja10!E:E,Hoja10!A:A,A2055)+SUMIFS(Hoja11!E:E,Hoja11!A:A,A2055)+SUMIFS(Hoja12!E:E,Hoja12!A:A,A2055)+SUMIFS(Hoja13!E:E,Hoja13!A:A,A2055)+SUMIFS(Hoja14!E:E,Hoja14!A:A,A2055)+SUMIFS(Hoja15!E:E,Hoja15!A:A,A2055)+SUMIFS(Hoja16!E:E,Hoja16!A:A,A2055)</f>
        <v>44</v>
      </c>
      <c r="F2055">
        <f>IFERROR(VLOOKUP(A2055,Hoja7!$I:$J,2,0),0)</f>
        <v>1</v>
      </c>
      <c r="G2055">
        <f t="shared" si="32"/>
        <v>43</v>
      </c>
    </row>
    <row r="2056" spans="1:7" x14ac:dyDescent="0.25">
      <c r="A2056" t="s">
        <v>1399</v>
      </c>
      <c r="B2056" t="s">
        <v>178</v>
      </c>
      <c r="C2056" t="s">
        <v>2</v>
      </c>
      <c r="D2056" t="s">
        <v>6941</v>
      </c>
      <c r="E2056">
        <f>IFERROR(VLOOKUP(A2056,Hoja1!$A:$E,5,0),0)-SUMIFS(REDUCCIONES!C:C,REDUCCIONES!B:B,A2056)+SUMIFS(Hoja10!E:E,Hoja10!A:A,A2056)+SUMIFS(Hoja11!E:E,Hoja11!A:A,A2056)+SUMIFS(Hoja12!E:E,Hoja12!A:A,A2056)+SUMIFS(Hoja13!E:E,Hoja13!A:A,A2056)+SUMIFS(Hoja14!E:E,Hoja14!A:A,A2056)+SUMIFS(Hoja15!E:E,Hoja15!A:A,A2056)+SUMIFS(Hoja16!E:E,Hoja16!A:A,A2056)</f>
        <v>9</v>
      </c>
      <c r="F2056">
        <f>IFERROR(VLOOKUP(A2056,Hoja7!$I:$J,2,0),0)</f>
        <v>0</v>
      </c>
      <c r="G2056">
        <f t="shared" si="32"/>
        <v>9</v>
      </c>
    </row>
    <row r="2057" spans="1:7" x14ac:dyDescent="0.25">
      <c r="A2057" t="s">
        <v>181</v>
      </c>
      <c r="B2057" t="s">
        <v>178</v>
      </c>
      <c r="C2057" t="s">
        <v>5</v>
      </c>
      <c r="D2057" t="s">
        <v>6941</v>
      </c>
      <c r="E2057">
        <f>IFERROR(VLOOKUP(A2057,Hoja1!$A:$E,5,0),0)-SUMIFS(REDUCCIONES!C:C,REDUCCIONES!B:B,A2057)+SUMIFS(Hoja10!E:E,Hoja10!A:A,A2057)+SUMIFS(Hoja11!E:E,Hoja11!A:A,A2057)+SUMIFS(Hoja12!E:E,Hoja12!A:A,A2057)+SUMIFS(Hoja13!E:E,Hoja13!A:A,A2057)+SUMIFS(Hoja14!E:E,Hoja14!A:A,A2057)+SUMIFS(Hoja15!E:E,Hoja15!A:A,A2057)+SUMIFS(Hoja16!E:E,Hoja16!A:A,A2057)</f>
        <v>19</v>
      </c>
      <c r="F2057">
        <f>IFERROR(VLOOKUP(A2057,Hoja7!$I:$J,2,0),0)</f>
        <v>0</v>
      </c>
      <c r="G2057">
        <f t="shared" si="32"/>
        <v>19</v>
      </c>
    </row>
    <row r="2058" spans="1:7" x14ac:dyDescent="0.25">
      <c r="A2058" t="s">
        <v>6942</v>
      </c>
      <c r="B2058" t="s">
        <v>178</v>
      </c>
      <c r="C2058" t="s">
        <v>6178</v>
      </c>
      <c r="D2058" t="s">
        <v>6941</v>
      </c>
      <c r="E2058">
        <f>IFERROR(VLOOKUP(A2058,Hoja1!$A:$E,5,0),0)-SUMIFS(REDUCCIONES!C:C,REDUCCIONES!B:B,A2058)+SUMIFS(Hoja10!E:E,Hoja10!A:A,A2058)+SUMIFS(Hoja11!E:E,Hoja11!A:A,A2058)+SUMIFS(Hoja12!E:E,Hoja12!A:A,A2058)+SUMIFS(Hoja13!E:E,Hoja13!A:A,A2058)+SUMIFS(Hoja14!E:E,Hoja14!A:A,A2058)+SUMIFS(Hoja15!E:E,Hoja15!A:A,A2058)+SUMIFS(Hoja16!E:E,Hoja16!A:A,A2058)</f>
        <v>0</v>
      </c>
      <c r="F2058">
        <f>IFERROR(VLOOKUP(A2058,Hoja7!$I:$J,2,0),0)</f>
        <v>0</v>
      </c>
      <c r="G2058">
        <f t="shared" si="32"/>
        <v>0</v>
      </c>
    </row>
    <row r="2059" spans="1:7" x14ac:dyDescent="0.25">
      <c r="A2059" t="s">
        <v>6943</v>
      </c>
      <c r="B2059" t="s">
        <v>178</v>
      </c>
      <c r="C2059" t="s">
        <v>6180</v>
      </c>
      <c r="D2059" t="s">
        <v>6941</v>
      </c>
      <c r="E2059">
        <f>IFERROR(VLOOKUP(A2059,Hoja1!$A:$E,5,0),0)-SUMIFS(REDUCCIONES!C:C,REDUCCIONES!B:B,A2059)+SUMIFS(Hoja10!E:E,Hoja10!A:A,A2059)+SUMIFS(Hoja11!E:E,Hoja11!A:A,A2059)+SUMIFS(Hoja12!E:E,Hoja12!A:A,A2059)+SUMIFS(Hoja13!E:E,Hoja13!A:A,A2059)+SUMIFS(Hoja14!E:E,Hoja14!A:A,A2059)+SUMIFS(Hoja15!E:E,Hoja15!A:A,A2059)+SUMIFS(Hoja16!E:E,Hoja16!A:A,A2059)</f>
        <v>0</v>
      </c>
      <c r="F2059">
        <f>IFERROR(VLOOKUP(A2059,Hoja7!$I:$J,2,0),0)</f>
        <v>0</v>
      </c>
      <c r="G2059">
        <f t="shared" si="32"/>
        <v>0</v>
      </c>
    </row>
    <row r="2060" spans="1:7" x14ac:dyDescent="0.25">
      <c r="A2060" t="s">
        <v>1130</v>
      </c>
      <c r="B2060" t="s">
        <v>178</v>
      </c>
      <c r="C2060" t="s">
        <v>1131</v>
      </c>
      <c r="D2060" t="s">
        <v>6941</v>
      </c>
      <c r="E2060">
        <f>IFERROR(VLOOKUP(A2060,Hoja1!$A:$E,5,0),0)-SUMIFS(REDUCCIONES!C:C,REDUCCIONES!B:B,A2060)+SUMIFS(Hoja10!E:E,Hoja10!A:A,A2060)+SUMIFS(Hoja11!E:E,Hoja11!A:A,A2060)+SUMIFS(Hoja12!E:E,Hoja12!A:A,A2060)+SUMIFS(Hoja13!E:E,Hoja13!A:A,A2060)+SUMIFS(Hoja14!E:E,Hoja14!A:A,A2060)+SUMIFS(Hoja15!E:E,Hoja15!A:A,A2060)+SUMIFS(Hoja16!E:E,Hoja16!A:A,A2060)</f>
        <v>5</v>
      </c>
      <c r="F2060">
        <f>IFERROR(VLOOKUP(A2060,Hoja7!$I:$J,2,0),0)</f>
        <v>0</v>
      </c>
      <c r="G2060">
        <f t="shared" si="32"/>
        <v>5</v>
      </c>
    </row>
    <row r="2061" spans="1:7" x14ac:dyDescent="0.25">
      <c r="A2061" t="s">
        <v>1338</v>
      </c>
      <c r="B2061" t="s">
        <v>1334</v>
      </c>
      <c r="C2061" t="s">
        <v>179</v>
      </c>
      <c r="D2061" t="s">
        <v>6944</v>
      </c>
      <c r="E2061">
        <f>IFERROR(VLOOKUP(A2061,Hoja1!$A:$E,5,0),0)-SUMIFS(REDUCCIONES!C:C,REDUCCIONES!B:B,A2061)+SUMIFS(Hoja10!E:E,Hoja10!A:A,A2061)+SUMIFS(Hoja11!E:E,Hoja11!A:A,A2061)+SUMIFS(Hoja12!E:E,Hoja12!A:A,A2061)+SUMIFS(Hoja13!E:E,Hoja13!A:A,A2061)+SUMIFS(Hoja14!E:E,Hoja14!A:A,A2061)+SUMIFS(Hoja15!E:E,Hoja15!A:A,A2061)+SUMIFS(Hoja16!E:E,Hoja16!A:A,A2061)</f>
        <v>1</v>
      </c>
      <c r="F2061">
        <f>IFERROR(VLOOKUP(A2061,Hoja7!$I:$J,2,0),0)</f>
        <v>0</v>
      </c>
      <c r="G2061">
        <f t="shared" si="32"/>
        <v>1</v>
      </c>
    </row>
    <row r="2062" spans="1:7" x14ac:dyDescent="0.25">
      <c r="A2062" t="s">
        <v>1342</v>
      </c>
      <c r="B2062" t="s">
        <v>1334</v>
      </c>
      <c r="C2062" t="s">
        <v>17</v>
      </c>
      <c r="D2062" t="s">
        <v>6944</v>
      </c>
      <c r="E2062">
        <f>IFERROR(VLOOKUP(A2062,Hoja1!$A:$E,5,0),0)-SUMIFS(REDUCCIONES!C:C,REDUCCIONES!B:B,A2062)+SUMIFS(Hoja10!E:E,Hoja10!A:A,A2062)+SUMIFS(Hoja11!E:E,Hoja11!A:A,A2062)+SUMIFS(Hoja12!E:E,Hoja12!A:A,A2062)+SUMIFS(Hoja13!E:E,Hoja13!A:A,A2062)+SUMIFS(Hoja14!E:E,Hoja14!A:A,A2062)+SUMIFS(Hoja15!E:E,Hoja15!A:A,A2062)+SUMIFS(Hoja16!E:E,Hoja16!A:A,A2062)</f>
        <v>1</v>
      </c>
      <c r="F2062">
        <f>IFERROR(VLOOKUP(A2062,Hoja7!$I:$J,2,0),0)</f>
        <v>0</v>
      </c>
      <c r="G2062">
        <f t="shared" si="32"/>
        <v>1</v>
      </c>
    </row>
    <row r="2063" spans="1:7" x14ac:dyDescent="0.25">
      <c r="A2063" t="s">
        <v>6945</v>
      </c>
      <c r="B2063" t="s">
        <v>1334</v>
      </c>
      <c r="C2063" t="s">
        <v>8</v>
      </c>
      <c r="D2063" t="s">
        <v>6944</v>
      </c>
      <c r="E2063">
        <f>IFERROR(VLOOKUP(A2063,Hoja1!$A:$E,5,0),0)-SUMIFS(REDUCCIONES!C:C,REDUCCIONES!B:B,A2063)+SUMIFS(Hoja10!E:E,Hoja10!A:A,A2063)+SUMIFS(Hoja11!E:E,Hoja11!A:A,A2063)+SUMIFS(Hoja12!E:E,Hoja12!A:A,A2063)+SUMIFS(Hoja13!E:E,Hoja13!A:A,A2063)+SUMIFS(Hoja14!E:E,Hoja14!A:A,A2063)+SUMIFS(Hoja15!E:E,Hoja15!A:A,A2063)+SUMIFS(Hoja16!E:E,Hoja16!A:A,A2063)</f>
        <v>0</v>
      </c>
      <c r="F2063">
        <f>IFERROR(VLOOKUP(A2063,Hoja7!$I:$J,2,0),0)</f>
        <v>0</v>
      </c>
      <c r="G2063">
        <f t="shared" si="32"/>
        <v>0</v>
      </c>
    </row>
    <row r="2064" spans="1:7" x14ac:dyDescent="0.25">
      <c r="A2064" t="s">
        <v>1336</v>
      </c>
      <c r="B2064" t="s">
        <v>1334</v>
      </c>
      <c r="C2064" t="s">
        <v>14</v>
      </c>
      <c r="D2064" t="s">
        <v>6944</v>
      </c>
      <c r="E2064">
        <f>IFERROR(VLOOKUP(A2064,Hoja1!$A:$E,5,0),0)-SUMIFS(REDUCCIONES!C:C,REDUCCIONES!B:B,A2064)+SUMIFS(Hoja10!E:E,Hoja10!A:A,A2064)+SUMIFS(Hoja11!E:E,Hoja11!A:A,A2064)+SUMIFS(Hoja12!E:E,Hoja12!A:A,A2064)+SUMIFS(Hoja13!E:E,Hoja13!A:A,A2064)+SUMIFS(Hoja14!E:E,Hoja14!A:A,A2064)+SUMIFS(Hoja15!E:E,Hoja15!A:A,A2064)+SUMIFS(Hoja16!E:E,Hoja16!A:A,A2064)</f>
        <v>22</v>
      </c>
      <c r="F2064">
        <f>IFERROR(VLOOKUP(A2064,Hoja7!$I:$J,2,0),0)</f>
        <v>0</v>
      </c>
      <c r="G2064">
        <f t="shared" si="32"/>
        <v>22</v>
      </c>
    </row>
    <row r="2065" spans="1:7" x14ac:dyDescent="0.25">
      <c r="A2065" t="s">
        <v>1333</v>
      </c>
      <c r="B2065" t="s">
        <v>1334</v>
      </c>
      <c r="C2065" t="s">
        <v>11</v>
      </c>
      <c r="D2065" t="s">
        <v>6944</v>
      </c>
      <c r="E2065">
        <f>IFERROR(VLOOKUP(A2065,Hoja1!$A:$E,5,0),0)-SUMIFS(REDUCCIONES!C:C,REDUCCIONES!B:B,A2065)+SUMIFS(Hoja10!E:E,Hoja10!A:A,A2065)+SUMIFS(Hoja11!E:E,Hoja11!A:A,A2065)+SUMIFS(Hoja12!E:E,Hoja12!A:A,A2065)+SUMIFS(Hoja13!E:E,Hoja13!A:A,A2065)+SUMIFS(Hoja14!E:E,Hoja14!A:A,A2065)+SUMIFS(Hoja15!E:E,Hoja15!A:A,A2065)+SUMIFS(Hoja16!E:E,Hoja16!A:A,A2065)</f>
        <v>4</v>
      </c>
      <c r="F2065">
        <f>IFERROR(VLOOKUP(A2065,Hoja7!$I:$J,2,0),0)</f>
        <v>0</v>
      </c>
      <c r="G2065">
        <f t="shared" si="32"/>
        <v>4</v>
      </c>
    </row>
    <row r="2066" spans="1:7" x14ac:dyDescent="0.25">
      <c r="A2066" t="s">
        <v>6946</v>
      </c>
      <c r="B2066" t="s">
        <v>1334</v>
      </c>
      <c r="C2066" t="s">
        <v>20</v>
      </c>
      <c r="D2066" t="s">
        <v>6944</v>
      </c>
      <c r="E2066">
        <f>IFERROR(VLOOKUP(A2066,Hoja1!$A:$E,5,0),0)-SUMIFS(REDUCCIONES!C:C,REDUCCIONES!B:B,A2066)+SUMIFS(Hoja10!E:E,Hoja10!A:A,A2066)+SUMIFS(Hoja11!E:E,Hoja11!A:A,A2066)+SUMIFS(Hoja12!E:E,Hoja12!A:A,A2066)+SUMIFS(Hoja13!E:E,Hoja13!A:A,A2066)+SUMIFS(Hoja14!E:E,Hoja14!A:A,A2066)+SUMIFS(Hoja15!E:E,Hoja15!A:A,A2066)+SUMIFS(Hoja16!E:E,Hoja16!A:A,A2066)</f>
        <v>0</v>
      </c>
      <c r="F2066">
        <f>IFERROR(VLOOKUP(A2066,Hoja7!$I:$J,2,0),0)</f>
        <v>0</v>
      </c>
      <c r="G2066">
        <f t="shared" si="32"/>
        <v>0</v>
      </c>
    </row>
    <row r="2067" spans="1:7" x14ac:dyDescent="0.25">
      <c r="A2067" t="s">
        <v>6947</v>
      </c>
      <c r="B2067" t="s">
        <v>1334</v>
      </c>
      <c r="C2067" t="s">
        <v>2</v>
      </c>
      <c r="D2067" t="s">
        <v>6944</v>
      </c>
      <c r="E2067">
        <f>IFERROR(VLOOKUP(A2067,Hoja1!$A:$E,5,0),0)-SUMIFS(REDUCCIONES!C:C,REDUCCIONES!B:B,A2067)+SUMIFS(Hoja10!E:E,Hoja10!A:A,A2067)+SUMIFS(Hoja11!E:E,Hoja11!A:A,A2067)+SUMIFS(Hoja12!E:E,Hoja12!A:A,A2067)+SUMIFS(Hoja13!E:E,Hoja13!A:A,A2067)+SUMIFS(Hoja14!E:E,Hoja14!A:A,A2067)+SUMIFS(Hoja15!E:E,Hoja15!A:A,A2067)+SUMIFS(Hoja16!E:E,Hoja16!A:A,A2067)</f>
        <v>0</v>
      </c>
      <c r="F2067">
        <f>IFERROR(VLOOKUP(A2067,Hoja7!$I:$J,2,0),0)</f>
        <v>0</v>
      </c>
      <c r="G2067">
        <f t="shared" si="32"/>
        <v>0</v>
      </c>
    </row>
    <row r="2068" spans="1:7" x14ac:dyDescent="0.25">
      <c r="A2068" t="s">
        <v>1340</v>
      </c>
      <c r="B2068" t="s">
        <v>1334</v>
      </c>
      <c r="C2068" t="s">
        <v>5</v>
      </c>
      <c r="D2068" t="s">
        <v>6944</v>
      </c>
      <c r="E2068">
        <f>IFERROR(VLOOKUP(A2068,Hoja1!$A:$E,5,0),0)-SUMIFS(REDUCCIONES!C:C,REDUCCIONES!B:B,A2068)+SUMIFS(Hoja10!E:E,Hoja10!A:A,A2068)+SUMIFS(Hoja11!E:E,Hoja11!A:A,A2068)+SUMIFS(Hoja12!E:E,Hoja12!A:A,A2068)+SUMIFS(Hoja13!E:E,Hoja13!A:A,A2068)+SUMIFS(Hoja14!E:E,Hoja14!A:A,A2068)+SUMIFS(Hoja15!E:E,Hoja15!A:A,A2068)+SUMIFS(Hoja16!E:E,Hoja16!A:A,A2068)</f>
        <v>13</v>
      </c>
      <c r="F2068">
        <f>IFERROR(VLOOKUP(A2068,Hoja7!$I:$J,2,0),0)</f>
        <v>0</v>
      </c>
      <c r="G2068">
        <f t="shared" si="32"/>
        <v>13</v>
      </c>
    </row>
    <row r="2069" spans="1:7" x14ac:dyDescent="0.25">
      <c r="A2069" t="s">
        <v>6948</v>
      </c>
      <c r="B2069" t="s">
        <v>1334</v>
      </c>
      <c r="C2069" t="s">
        <v>6178</v>
      </c>
      <c r="D2069" t="s">
        <v>6944</v>
      </c>
      <c r="E2069">
        <f>IFERROR(VLOOKUP(A2069,Hoja1!$A:$E,5,0),0)-SUMIFS(REDUCCIONES!C:C,REDUCCIONES!B:B,A2069)+SUMIFS(Hoja10!E:E,Hoja10!A:A,A2069)+SUMIFS(Hoja11!E:E,Hoja11!A:A,A2069)+SUMIFS(Hoja12!E:E,Hoja12!A:A,A2069)+SUMIFS(Hoja13!E:E,Hoja13!A:A,A2069)+SUMIFS(Hoja14!E:E,Hoja14!A:A,A2069)+SUMIFS(Hoja15!E:E,Hoja15!A:A,A2069)+SUMIFS(Hoja16!E:E,Hoja16!A:A,A2069)</f>
        <v>0</v>
      </c>
      <c r="F2069">
        <f>IFERROR(VLOOKUP(A2069,Hoja7!$I:$J,2,0),0)</f>
        <v>0</v>
      </c>
      <c r="G2069">
        <f t="shared" si="32"/>
        <v>0</v>
      </c>
    </row>
    <row r="2070" spans="1:7" x14ac:dyDescent="0.25">
      <c r="A2070" t="s">
        <v>6949</v>
      </c>
      <c r="B2070" t="s">
        <v>1334</v>
      </c>
      <c r="C2070" t="s">
        <v>6180</v>
      </c>
      <c r="D2070" t="s">
        <v>6944</v>
      </c>
      <c r="E2070">
        <f>IFERROR(VLOOKUP(A2070,Hoja1!$A:$E,5,0),0)-SUMIFS(REDUCCIONES!C:C,REDUCCIONES!B:B,A2070)+SUMIFS(Hoja10!E:E,Hoja10!A:A,A2070)+SUMIFS(Hoja11!E:E,Hoja11!A:A,A2070)+SUMIFS(Hoja12!E:E,Hoja12!A:A,A2070)+SUMIFS(Hoja13!E:E,Hoja13!A:A,A2070)+SUMIFS(Hoja14!E:E,Hoja14!A:A,A2070)+SUMIFS(Hoja15!E:E,Hoja15!A:A,A2070)+SUMIFS(Hoja16!E:E,Hoja16!A:A,A2070)</f>
        <v>0</v>
      </c>
      <c r="F2070">
        <f>IFERROR(VLOOKUP(A2070,Hoja7!$I:$J,2,0),0)</f>
        <v>0</v>
      </c>
      <c r="G2070">
        <f t="shared" si="32"/>
        <v>0</v>
      </c>
    </row>
    <row r="2071" spans="1:7" x14ac:dyDescent="0.25">
      <c r="A2071" t="s">
        <v>6950</v>
      </c>
      <c r="B2071" t="s">
        <v>1334</v>
      </c>
      <c r="C2071" t="s">
        <v>1131</v>
      </c>
      <c r="D2071" t="s">
        <v>6944</v>
      </c>
      <c r="E2071">
        <f>IFERROR(VLOOKUP(A2071,Hoja1!$A:$E,5,0),0)-SUMIFS(REDUCCIONES!C:C,REDUCCIONES!B:B,A2071)+SUMIFS(Hoja10!E:E,Hoja10!A:A,A2071)+SUMIFS(Hoja11!E:E,Hoja11!A:A,A2071)+SUMIFS(Hoja12!E:E,Hoja12!A:A,A2071)+SUMIFS(Hoja13!E:E,Hoja13!A:A,A2071)+SUMIFS(Hoja14!E:E,Hoja14!A:A,A2071)+SUMIFS(Hoja15!E:E,Hoja15!A:A,A2071)+SUMIFS(Hoja16!E:E,Hoja16!A:A,A2071)</f>
        <v>0</v>
      </c>
      <c r="F2071">
        <f>IFERROR(VLOOKUP(A2071,Hoja7!$I:$J,2,0),0)</f>
        <v>0</v>
      </c>
      <c r="G2071">
        <f t="shared" si="32"/>
        <v>0</v>
      </c>
    </row>
    <row r="2072" spans="1:7" x14ac:dyDescent="0.25">
      <c r="A2072" t="s">
        <v>3677</v>
      </c>
      <c r="B2072" t="s">
        <v>1690</v>
      </c>
      <c r="C2072" t="s">
        <v>179</v>
      </c>
      <c r="D2072" t="s">
        <v>6951</v>
      </c>
      <c r="E2072">
        <f>IFERROR(VLOOKUP(A2072,Hoja1!$A:$E,5,0),0)-SUMIFS(REDUCCIONES!C:C,REDUCCIONES!B:B,A2072)+SUMIFS(Hoja10!E:E,Hoja10!A:A,A2072)+SUMIFS(Hoja11!E:E,Hoja11!A:A,A2072)+SUMIFS(Hoja12!E:E,Hoja12!A:A,A2072)+SUMIFS(Hoja13!E:E,Hoja13!A:A,A2072)+SUMIFS(Hoja14!E:E,Hoja14!A:A,A2072)+SUMIFS(Hoja15!E:E,Hoja15!A:A,A2072)+SUMIFS(Hoja16!E:E,Hoja16!A:A,A2072)</f>
        <v>2</v>
      </c>
      <c r="F2072">
        <f>IFERROR(VLOOKUP(A2072,Hoja7!$I:$J,2,0),0)</f>
        <v>0</v>
      </c>
      <c r="G2072">
        <f t="shared" si="32"/>
        <v>2</v>
      </c>
    </row>
    <row r="2073" spans="1:7" x14ac:dyDescent="0.25">
      <c r="A2073" t="s">
        <v>1700</v>
      </c>
      <c r="B2073" t="s">
        <v>1690</v>
      </c>
      <c r="C2073" t="s">
        <v>17</v>
      </c>
      <c r="D2073" t="s">
        <v>6951</v>
      </c>
      <c r="E2073">
        <f>IFERROR(VLOOKUP(A2073,Hoja1!$A:$E,5,0),0)-SUMIFS(REDUCCIONES!C:C,REDUCCIONES!B:B,A2073)+SUMIFS(Hoja10!E:E,Hoja10!A:A,A2073)+SUMIFS(Hoja11!E:E,Hoja11!A:A,A2073)+SUMIFS(Hoja12!E:E,Hoja12!A:A,A2073)+SUMIFS(Hoja13!E:E,Hoja13!A:A,A2073)+SUMIFS(Hoja14!E:E,Hoja14!A:A,A2073)+SUMIFS(Hoja15!E:E,Hoja15!A:A,A2073)+SUMIFS(Hoja16!E:E,Hoja16!A:A,A2073)</f>
        <v>10</v>
      </c>
      <c r="F2073">
        <f>IFERROR(VLOOKUP(A2073,Hoja7!$I:$J,2,0),0)</f>
        <v>4</v>
      </c>
      <c r="G2073">
        <f t="shared" si="32"/>
        <v>6</v>
      </c>
    </row>
    <row r="2074" spans="1:7" x14ac:dyDescent="0.25">
      <c r="A2074" t="s">
        <v>1694</v>
      </c>
      <c r="B2074" t="s">
        <v>1690</v>
      </c>
      <c r="C2074" t="s">
        <v>8</v>
      </c>
      <c r="D2074" t="s">
        <v>6951</v>
      </c>
      <c r="E2074">
        <f>IFERROR(VLOOKUP(A2074,Hoja1!$A:$E,5,0),0)-SUMIFS(REDUCCIONES!C:C,REDUCCIONES!B:B,A2074)+SUMIFS(Hoja10!E:E,Hoja10!A:A,A2074)+SUMIFS(Hoja11!E:E,Hoja11!A:A,A2074)+SUMIFS(Hoja12!E:E,Hoja12!A:A,A2074)+SUMIFS(Hoja13!E:E,Hoja13!A:A,A2074)+SUMIFS(Hoja14!E:E,Hoja14!A:A,A2074)+SUMIFS(Hoja15!E:E,Hoja15!A:A,A2074)+SUMIFS(Hoja16!E:E,Hoja16!A:A,A2074)</f>
        <v>51</v>
      </c>
      <c r="F2074">
        <f>IFERROR(VLOOKUP(A2074,Hoja7!$I:$J,2,0),0)</f>
        <v>9</v>
      </c>
      <c r="G2074">
        <f t="shared" si="32"/>
        <v>42</v>
      </c>
    </row>
    <row r="2075" spans="1:7" x14ac:dyDescent="0.25">
      <c r="A2075" t="s">
        <v>1698</v>
      </c>
      <c r="B2075" t="s">
        <v>1690</v>
      </c>
      <c r="C2075" t="s">
        <v>14</v>
      </c>
      <c r="D2075" t="s">
        <v>6951</v>
      </c>
      <c r="E2075">
        <f>IFERROR(VLOOKUP(A2075,Hoja1!$A:$E,5,0),0)-SUMIFS(REDUCCIONES!C:C,REDUCCIONES!B:B,A2075)+SUMIFS(Hoja10!E:E,Hoja10!A:A,A2075)+SUMIFS(Hoja11!E:E,Hoja11!A:A,A2075)+SUMIFS(Hoja12!E:E,Hoja12!A:A,A2075)+SUMIFS(Hoja13!E:E,Hoja13!A:A,A2075)+SUMIFS(Hoja14!E:E,Hoja14!A:A,A2075)+SUMIFS(Hoja15!E:E,Hoja15!A:A,A2075)+SUMIFS(Hoja16!E:E,Hoja16!A:A,A2075)</f>
        <v>92</v>
      </c>
      <c r="F2075">
        <f>IFERROR(VLOOKUP(A2075,Hoja7!$I:$J,2,0),0)</f>
        <v>7</v>
      </c>
      <c r="G2075">
        <f t="shared" si="32"/>
        <v>85</v>
      </c>
    </row>
    <row r="2076" spans="1:7" x14ac:dyDescent="0.25">
      <c r="A2076" t="s">
        <v>1696</v>
      </c>
      <c r="B2076" t="s">
        <v>1690</v>
      </c>
      <c r="C2076" t="s">
        <v>11</v>
      </c>
      <c r="D2076" t="s">
        <v>6951</v>
      </c>
      <c r="E2076">
        <f>IFERROR(VLOOKUP(A2076,Hoja1!$A:$E,5,0),0)-SUMIFS(REDUCCIONES!C:C,REDUCCIONES!B:B,A2076)+SUMIFS(Hoja10!E:E,Hoja10!A:A,A2076)+SUMIFS(Hoja11!E:E,Hoja11!A:A,A2076)+SUMIFS(Hoja12!E:E,Hoja12!A:A,A2076)+SUMIFS(Hoja13!E:E,Hoja13!A:A,A2076)+SUMIFS(Hoja14!E:E,Hoja14!A:A,A2076)+SUMIFS(Hoja15!E:E,Hoja15!A:A,A2076)+SUMIFS(Hoja16!E:E,Hoja16!A:A,A2076)</f>
        <v>61</v>
      </c>
      <c r="F2076">
        <f>IFERROR(VLOOKUP(A2076,Hoja7!$I:$J,2,0),0)</f>
        <v>0</v>
      </c>
      <c r="G2076">
        <f t="shared" si="32"/>
        <v>61</v>
      </c>
    </row>
    <row r="2077" spans="1:7" x14ac:dyDescent="0.25">
      <c r="A2077" t="s">
        <v>1702</v>
      </c>
      <c r="B2077" t="s">
        <v>1690</v>
      </c>
      <c r="C2077" t="s">
        <v>20</v>
      </c>
      <c r="D2077" t="s">
        <v>6951</v>
      </c>
      <c r="E2077">
        <f>IFERROR(VLOOKUP(A2077,Hoja1!$A:$E,5,0),0)-SUMIFS(REDUCCIONES!C:C,REDUCCIONES!B:B,A2077)+SUMIFS(Hoja10!E:E,Hoja10!A:A,A2077)+SUMIFS(Hoja11!E:E,Hoja11!A:A,A2077)+SUMIFS(Hoja12!E:E,Hoja12!A:A,A2077)+SUMIFS(Hoja13!E:E,Hoja13!A:A,A2077)+SUMIFS(Hoja14!E:E,Hoja14!A:A,A2077)+SUMIFS(Hoja15!E:E,Hoja15!A:A,A2077)+SUMIFS(Hoja16!E:E,Hoja16!A:A,A2077)</f>
        <v>67</v>
      </c>
      <c r="F2077">
        <f>IFERROR(VLOOKUP(A2077,Hoja7!$I:$J,2,0),0)</f>
        <v>1</v>
      </c>
      <c r="G2077">
        <f t="shared" si="32"/>
        <v>66</v>
      </c>
    </row>
    <row r="2078" spans="1:7" x14ac:dyDescent="0.25">
      <c r="A2078" t="s">
        <v>1689</v>
      </c>
      <c r="B2078" t="s">
        <v>1690</v>
      </c>
      <c r="C2078" t="s">
        <v>2</v>
      </c>
      <c r="D2078" t="s">
        <v>6951</v>
      </c>
      <c r="E2078">
        <f>IFERROR(VLOOKUP(A2078,Hoja1!$A:$E,5,0),0)-SUMIFS(REDUCCIONES!C:C,REDUCCIONES!B:B,A2078)+SUMIFS(Hoja10!E:E,Hoja10!A:A,A2078)+SUMIFS(Hoja11!E:E,Hoja11!A:A,A2078)+SUMIFS(Hoja12!E:E,Hoja12!A:A,A2078)+SUMIFS(Hoja13!E:E,Hoja13!A:A,A2078)+SUMIFS(Hoja14!E:E,Hoja14!A:A,A2078)+SUMIFS(Hoja15!E:E,Hoja15!A:A,A2078)+SUMIFS(Hoja16!E:E,Hoja16!A:A,A2078)</f>
        <v>12</v>
      </c>
      <c r="F2078">
        <f>IFERROR(VLOOKUP(A2078,Hoja7!$I:$J,2,0),0)</f>
        <v>0</v>
      </c>
      <c r="G2078">
        <f t="shared" si="32"/>
        <v>12</v>
      </c>
    </row>
    <row r="2079" spans="1:7" x14ac:dyDescent="0.25">
      <c r="A2079" t="s">
        <v>1692</v>
      </c>
      <c r="B2079" t="s">
        <v>1690</v>
      </c>
      <c r="C2079" t="s">
        <v>5</v>
      </c>
      <c r="D2079" t="s">
        <v>6951</v>
      </c>
      <c r="E2079">
        <f>IFERROR(VLOOKUP(A2079,Hoja1!$A:$E,5,0),0)-SUMIFS(REDUCCIONES!C:C,REDUCCIONES!B:B,A2079)+SUMIFS(Hoja10!E:E,Hoja10!A:A,A2079)+SUMIFS(Hoja11!E:E,Hoja11!A:A,A2079)+SUMIFS(Hoja12!E:E,Hoja12!A:A,A2079)+SUMIFS(Hoja13!E:E,Hoja13!A:A,A2079)+SUMIFS(Hoja14!E:E,Hoja14!A:A,A2079)+SUMIFS(Hoja15!E:E,Hoja15!A:A,A2079)+SUMIFS(Hoja16!E:E,Hoja16!A:A,A2079)</f>
        <v>16</v>
      </c>
      <c r="F2079">
        <f>IFERROR(VLOOKUP(A2079,Hoja7!$I:$J,2,0),0)</f>
        <v>0</v>
      </c>
      <c r="G2079">
        <f t="shared" si="32"/>
        <v>16</v>
      </c>
    </row>
    <row r="2080" spans="1:7" x14ac:dyDescent="0.25">
      <c r="A2080" t="s">
        <v>6952</v>
      </c>
      <c r="B2080" t="s">
        <v>1690</v>
      </c>
      <c r="C2080" t="s">
        <v>6178</v>
      </c>
      <c r="D2080" t="s">
        <v>6951</v>
      </c>
      <c r="E2080">
        <f>IFERROR(VLOOKUP(A2080,Hoja1!$A:$E,5,0),0)-SUMIFS(REDUCCIONES!C:C,REDUCCIONES!B:B,A2080)+SUMIFS(Hoja10!E:E,Hoja10!A:A,A2080)+SUMIFS(Hoja11!E:E,Hoja11!A:A,A2080)+SUMIFS(Hoja12!E:E,Hoja12!A:A,A2080)+SUMIFS(Hoja13!E:E,Hoja13!A:A,A2080)+SUMIFS(Hoja14!E:E,Hoja14!A:A,A2080)+SUMIFS(Hoja15!E:E,Hoja15!A:A,A2080)+SUMIFS(Hoja16!E:E,Hoja16!A:A,A2080)</f>
        <v>0</v>
      </c>
      <c r="F2080">
        <f>IFERROR(VLOOKUP(A2080,Hoja7!$I:$J,2,0),0)</f>
        <v>0</v>
      </c>
      <c r="G2080">
        <f t="shared" si="32"/>
        <v>0</v>
      </c>
    </row>
    <row r="2081" spans="1:7" x14ac:dyDescent="0.25">
      <c r="A2081" t="s">
        <v>6953</v>
      </c>
      <c r="B2081" t="s">
        <v>1690</v>
      </c>
      <c r="C2081" t="s">
        <v>6180</v>
      </c>
      <c r="D2081" t="s">
        <v>6951</v>
      </c>
      <c r="E2081">
        <f>IFERROR(VLOOKUP(A2081,Hoja1!$A:$E,5,0),0)-SUMIFS(REDUCCIONES!C:C,REDUCCIONES!B:B,A2081)+SUMIFS(Hoja10!E:E,Hoja10!A:A,A2081)+SUMIFS(Hoja11!E:E,Hoja11!A:A,A2081)+SUMIFS(Hoja12!E:E,Hoja12!A:A,A2081)+SUMIFS(Hoja13!E:E,Hoja13!A:A,A2081)+SUMIFS(Hoja14!E:E,Hoja14!A:A,A2081)+SUMIFS(Hoja15!E:E,Hoja15!A:A,A2081)+SUMIFS(Hoja16!E:E,Hoja16!A:A,A2081)</f>
        <v>0</v>
      </c>
      <c r="F2081">
        <f>IFERROR(VLOOKUP(A2081,Hoja7!$I:$J,2,0),0)</f>
        <v>0</v>
      </c>
      <c r="G2081">
        <f t="shared" si="32"/>
        <v>0</v>
      </c>
    </row>
    <row r="2082" spans="1:7" x14ac:dyDescent="0.25">
      <c r="A2082" t="s">
        <v>6954</v>
      </c>
      <c r="B2082" t="s">
        <v>1690</v>
      </c>
      <c r="C2082" t="s">
        <v>1131</v>
      </c>
      <c r="D2082" t="s">
        <v>6951</v>
      </c>
      <c r="E2082">
        <f>IFERROR(VLOOKUP(A2082,Hoja1!$A:$E,5,0),0)-SUMIFS(REDUCCIONES!C:C,REDUCCIONES!B:B,A2082)+SUMIFS(Hoja10!E:E,Hoja10!A:A,A2082)+SUMIFS(Hoja11!E:E,Hoja11!A:A,A2082)+SUMIFS(Hoja12!E:E,Hoja12!A:A,A2082)+SUMIFS(Hoja13!E:E,Hoja13!A:A,A2082)+SUMIFS(Hoja14!E:E,Hoja14!A:A,A2082)+SUMIFS(Hoja15!E:E,Hoja15!A:A,A2082)+SUMIFS(Hoja16!E:E,Hoja16!A:A,A2082)</f>
        <v>0</v>
      </c>
      <c r="F2082">
        <f>IFERROR(VLOOKUP(A2082,Hoja7!$I:$J,2,0),0)</f>
        <v>0</v>
      </c>
      <c r="G2082">
        <f t="shared" si="32"/>
        <v>0</v>
      </c>
    </row>
    <row r="2083" spans="1:7" x14ac:dyDescent="0.25">
      <c r="A2083" t="s">
        <v>1119</v>
      </c>
      <c r="B2083" t="s">
        <v>1120</v>
      </c>
      <c r="C2083" t="s">
        <v>179</v>
      </c>
      <c r="D2083" t="s">
        <v>6955</v>
      </c>
      <c r="E2083">
        <f>IFERROR(VLOOKUP(A2083,Hoja1!$A:$E,5,0),0)-SUMIFS(REDUCCIONES!C:C,REDUCCIONES!B:B,A2083)+SUMIFS(Hoja10!E:E,Hoja10!A:A,A2083)+SUMIFS(Hoja11!E:E,Hoja11!A:A,A2083)+SUMIFS(Hoja12!E:E,Hoja12!A:A,A2083)+SUMIFS(Hoja13!E:E,Hoja13!A:A,A2083)+SUMIFS(Hoja14!E:E,Hoja14!A:A,A2083)+SUMIFS(Hoja15!E:E,Hoja15!A:A,A2083)+SUMIFS(Hoja16!E:E,Hoja16!A:A,A2083)</f>
        <v>6</v>
      </c>
      <c r="F2083">
        <f>IFERROR(VLOOKUP(A2083,Hoja7!$I:$J,2,0),0)</f>
        <v>0</v>
      </c>
      <c r="G2083">
        <f t="shared" si="32"/>
        <v>6</v>
      </c>
    </row>
    <row r="2084" spans="1:7" x14ac:dyDescent="0.25">
      <c r="A2084" t="s">
        <v>5479</v>
      </c>
      <c r="B2084" t="s">
        <v>1120</v>
      </c>
      <c r="C2084" t="s">
        <v>17</v>
      </c>
      <c r="D2084" t="s">
        <v>6955</v>
      </c>
      <c r="E2084">
        <f>IFERROR(VLOOKUP(A2084,Hoja1!$A:$E,5,0),0)-SUMIFS(REDUCCIONES!C:C,REDUCCIONES!B:B,A2084)+SUMIFS(Hoja10!E:E,Hoja10!A:A,A2084)+SUMIFS(Hoja11!E:E,Hoja11!A:A,A2084)+SUMIFS(Hoja12!E:E,Hoja12!A:A,A2084)+SUMIFS(Hoja13!E:E,Hoja13!A:A,A2084)+SUMIFS(Hoja14!E:E,Hoja14!A:A,A2084)+SUMIFS(Hoja15!E:E,Hoja15!A:A,A2084)+SUMIFS(Hoja16!E:E,Hoja16!A:A,A2084)</f>
        <v>0</v>
      </c>
      <c r="F2084">
        <f>IFERROR(VLOOKUP(A2084,Hoja7!$I:$J,2,0),0)</f>
        <v>0</v>
      </c>
      <c r="G2084">
        <f t="shared" si="32"/>
        <v>0</v>
      </c>
    </row>
    <row r="2085" spans="1:7" x14ac:dyDescent="0.25">
      <c r="A2085" t="s">
        <v>1125</v>
      </c>
      <c r="B2085" t="s">
        <v>1120</v>
      </c>
      <c r="C2085" t="s">
        <v>8</v>
      </c>
      <c r="D2085" t="s">
        <v>6955</v>
      </c>
      <c r="E2085">
        <f>IFERROR(VLOOKUP(A2085,Hoja1!$A:$E,5,0),0)-SUMIFS(REDUCCIONES!C:C,REDUCCIONES!B:B,A2085)+SUMIFS(Hoja10!E:E,Hoja10!A:A,A2085)+SUMIFS(Hoja11!E:E,Hoja11!A:A,A2085)+SUMIFS(Hoja12!E:E,Hoja12!A:A,A2085)+SUMIFS(Hoja13!E:E,Hoja13!A:A,A2085)+SUMIFS(Hoja14!E:E,Hoja14!A:A,A2085)+SUMIFS(Hoja15!E:E,Hoja15!A:A,A2085)+SUMIFS(Hoja16!E:E,Hoja16!A:A,A2085)</f>
        <v>4</v>
      </c>
      <c r="F2085">
        <f>IFERROR(VLOOKUP(A2085,Hoja7!$I:$J,2,0),0)</f>
        <v>0</v>
      </c>
      <c r="G2085">
        <f t="shared" si="32"/>
        <v>4</v>
      </c>
    </row>
    <row r="2086" spans="1:7" x14ac:dyDescent="0.25">
      <c r="A2086" t="s">
        <v>5478</v>
      </c>
      <c r="B2086" t="s">
        <v>1120</v>
      </c>
      <c r="C2086" t="s">
        <v>14</v>
      </c>
      <c r="D2086" t="s">
        <v>6955</v>
      </c>
      <c r="E2086">
        <f>IFERROR(VLOOKUP(A2086,Hoja1!$A:$E,5,0),0)-SUMIFS(REDUCCIONES!C:C,REDUCCIONES!B:B,A2086)+SUMIFS(Hoja10!E:E,Hoja10!A:A,A2086)+SUMIFS(Hoja11!E:E,Hoja11!A:A,A2086)+SUMIFS(Hoja12!E:E,Hoja12!A:A,A2086)+SUMIFS(Hoja13!E:E,Hoja13!A:A,A2086)+SUMIFS(Hoja14!E:E,Hoja14!A:A,A2086)+SUMIFS(Hoja15!E:E,Hoja15!A:A,A2086)+SUMIFS(Hoja16!E:E,Hoja16!A:A,A2086)</f>
        <v>0</v>
      </c>
      <c r="F2086">
        <f>IFERROR(VLOOKUP(A2086,Hoja7!$I:$J,2,0),0)</f>
        <v>0</v>
      </c>
      <c r="G2086">
        <f t="shared" si="32"/>
        <v>0</v>
      </c>
    </row>
    <row r="2087" spans="1:7" x14ac:dyDescent="0.25">
      <c r="A2087" t="s">
        <v>1126</v>
      </c>
      <c r="B2087" t="s">
        <v>1120</v>
      </c>
      <c r="C2087" t="s">
        <v>11</v>
      </c>
      <c r="D2087" t="s">
        <v>6955</v>
      </c>
      <c r="E2087">
        <f>IFERROR(VLOOKUP(A2087,Hoja1!$A:$E,5,0),0)-SUMIFS(REDUCCIONES!C:C,REDUCCIONES!B:B,A2087)+SUMIFS(Hoja10!E:E,Hoja10!A:A,A2087)+SUMIFS(Hoja11!E:E,Hoja11!A:A,A2087)+SUMIFS(Hoja12!E:E,Hoja12!A:A,A2087)+SUMIFS(Hoja13!E:E,Hoja13!A:A,A2087)+SUMIFS(Hoja14!E:E,Hoja14!A:A,A2087)+SUMIFS(Hoja15!E:E,Hoja15!A:A,A2087)+SUMIFS(Hoja16!E:E,Hoja16!A:A,A2087)</f>
        <v>14</v>
      </c>
      <c r="F2087">
        <f>IFERROR(VLOOKUP(A2087,Hoja7!$I:$J,2,0),0)</f>
        <v>0</v>
      </c>
      <c r="G2087">
        <f t="shared" si="32"/>
        <v>14</v>
      </c>
    </row>
    <row r="2088" spans="1:7" x14ac:dyDescent="0.25">
      <c r="A2088" t="s">
        <v>1127</v>
      </c>
      <c r="B2088" t="s">
        <v>1120</v>
      </c>
      <c r="C2088" t="s">
        <v>20</v>
      </c>
      <c r="D2088" t="s">
        <v>6955</v>
      </c>
      <c r="E2088">
        <f>IFERROR(VLOOKUP(A2088,Hoja1!$A:$E,5,0),0)-SUMIFS(REDUCCIONES!C:C,REDUCCIONES!B:B,A2088)+SUMIFS(Hoja10!E:E,Hoja10!A:A,A2088)+SUMIFS(Hoja11!E:E,Hoja11!A:A,A2088)+SUMIFS(Hoja12!E:E,Hoja12!A:A,A2088)+SUMIFS(Hoja13!E:E,Hoja13!A:A,A2088)+SUMIFS(Hoja14!E:E,Hoja14!A:A,A2088)+SUMIFS(Hoja15!E:E,Hoja15!A:A,A2088)+SUMIFS(Hoja16!E:E,Hoja16!A:A,A2088)</f>
        <v>39</v>
      </c>
      <c r="F2088">
        <f>IFERROR(VLOOKUP(A2088,Hoja7!$I:$J,2,0),0)</f>
        <v>30</v>
      </c>
      <c r="G2088">
        <f t="shared" si="32"/>
        <v>9</v>
      </c>
    </row>
    <row r="2089" spans="1:7" x14ac:dyDescent="0.25">
      <c r="A2089" t="s">
        <v>1122</v>
      </c>
      <c r="B2089" t="s">
        <v>1120</v>
      </c>
      <c r="C2089" t="s">
        <v>2</v>
      </c>
      <c r="D2089" t="s">
        <v>6955</v>
      </c>
      <c r="E2089">
        <f>IFERROR(VLOOKUP(A2089,Hoja1!$A:$E,5,0),0)-SUMIFS(REDUCCIONES!C:C,REDUCCIONES!B:B,A2089)+SUMIFS(Hoja10!E:E,Hoja10!A:A,A2089)+SUMIFS(Hoja11!E:E,Hoja11!A:A,A2089)+SUMIFS(Hoja12!E:E,Hoja12!A:A,A2089)+SUMIFS(Hoja13!E:E,Hoja13!A:A,A2089)+SUMIFS(Hoja14!E:E,Hoja14!A:A,A2089)+SUMIFS(Hoja15!E:E,Hoja15!A:A,A2089)+SUMIFS(Hoja16!E:E,Hoja16!A:A,A2089)</f>
        <v>19</v>
      </c>
      <c r="F2089">
        <f>IFERROR(VLOOKUP(A2089,Hoja7!$I:$J,2,0),0)</f>
        <v>0</v>
      </c>
      <c r="G2089">
        <f t="shared" si="32"/>
        <v>19</v>
      </c>
    </row>
    <row r="2090" spans="1:7" x14ac:dyDescent="0.25">
      <c r="A2090" t="s">
        <v>1124</v>
      </c>
      <c r="B2090" t="s">
        <v>1120</v>
      </c>
      <c r="C2090" t="s">
        <v>5</v>
      </c>
      <c r="D2090" t="s">
        <v>6955</v>
      </c>
      <c r="E2090">
        <f>IFERROR(VLOOKUP(A2090,Hoja1!$A:$E,5,0),0)-SUMIFS(REDUCCIONES!C:C,REDUCCIONES!B:B,A2090)+SUMIFS(Hoja10!E:E,Hoja10!A:A,A2090)+SUMIFS(Hoja11!E:E,Hoja11!A:A,A2090)+SUMIFS(Hoja12!E:E,Hoja12!A:A,A2090)+SUMIFS(Hoja13!E:E,Hoja13!A:A,A2090)+SUMIFS(Hoja14!E:E,Hoja14!A:A,A2090)+SUMIFS(Hoja15!E:E,Hoja15!A:A,A2090)+SUMIFS(Hoja16!E:E,Hoja16!A:A,A2090)</f>
        <v>4</v>
      </c>
      <c r="F2090">
        <f>IFERROR(VLOOKUP(A2090,Hoja7!$I:$J,2,0),0)</f>
        <v>0</v>
      </c>
      <c r="G2090">
        <f t="shared" si="32"/>
        <v>4</v>
      </c>
    </row>
    <row r="2091" spans="1:7" x14ac:dyDescent="0.25">
      <c r="A2091" t="s">
        <v>6956</v>
      </c>
      <c r="B2091" t="s">
        <v>1120</v>
      </c>
      <c r="C2091" t="s">
        <v>6178</v>
      </c>
      <c r="D2091" t="s">
        <v>6955</v>
      </c>
      <c r="E2091">
        <f>IFERROR(VLOOKUP(A2091,Hoja1!$A:$E,5,0),0)-SUMIFS(REDUCCIONES!C:C,REDUCCIONES!B:B,A2091)+SUMIFS(Hoja10!E:E,Hoja10!A:A,A2091)+SUMIFS(Hoja11!E:E,Hoja11!A:A,A2091)+SUMIFS(Hoja12!E:E,Hoja12!A:A,A2091)+SUMIFS(Hoja13!E:E,Hoja13!A:A,A2091)+SUMIFS(Hoja14!E:E,Hoja14!A:A,A2091)+SUMIFS(Hoja15!E:E,Hoja15!A:A,A2091)+SUMIFS(Hoja16!E:E,Hoja16!A:A,A2091)</f>
        <v>0</v>
      </c>
      <c r="F2091">
        <f>IFERROR(VLOOKUP(A2091,Hoja7!$I:$J,2,0),0)</f>
        <v>0</v>
      </c>
      <c r="G2091">
        <f t="shared" si="32"/>
        <v>0</v>
      </c>
    </row>
    <row r="2092" spans="1:7" x14ac:dyDescent="0.25">
      <c r="A2092" t="s">
        <v>6957</v>
      </c>
      <c r="B2092" t="s">
        <v>1120</v>
      </c>
      <c r="C2092" t="s">
        <v>6180</v>
      </c>
      <c r="D2092" t="s">
        <v>6955</v>
      </c>
      <c r="E2092">
        <f>IFERROR(VLOOKUP(A2092,Hoja1!$A:$E,5,0),0)-SUMIFS(REDUCCIONES!C:C,REDUCCIONES!B:B,A2092)+SUMIFS(Hoja10!E:E,Hoja10!A:A,A2092)+SUMIFS(Hoja11!E:E,Hoja11!A:A,A2092)+SUMIFS(Hoja12!E:E,Hoja12!A:A,A2092)+SUMIFS(Hoja13!E:E,Hoja13!A:A,A2092)+SUMIFS(Hoja14!E:E,Hoja14!A:A,A2092)+SUMIFS(Hoja15!E:E,Hoja15!A:A,A2092)+SUMIFS(Hoja16!E:E,Hoja16!A:A,A2092)</f>
        <v>0</v>
      </c>
      <c r="F2092">
        <f>IFERROR(VLOOKUP(A2092,Hoja7!$I:$J,2,0),0)</f>
        <v>0</v>
      </c>
      <c r="G2092">
        <f t="shared" si="32"/>
        <v>0</v>
      </c>
    </row>
    <row r="2093" spans="1:7" x14ac:dyDescent="0.25">
      <c r="A2093" t="s">
        <v>6958</v>
      </c>
      <c r="B2093" t="s">
        <v>1120</v>
      </c>
      <c r="C2093" t="s">
        <v>1131</v>
      </c>
      <c r="D2093" t="s">
        <v>6955</v>
      </c>
      <c r="E2093">
        <f>IFERROR(VLOOKUP(A2093,Hoja1!$A:$E,5,0),0)-SUMIFS(REDUCCIONES!C:C,REDUCCIONES!B:B,A2093)+SUMIFS(Hoja10!E:E,Hoja10!A:A,A2093)+SUMIFS(Hoja11!E:E,Hoja11!A:A,A2093)+SUMIFS(Hoja12!E:E,Hoja12!A:A,A2093)+SUMIFS(Hoja13!E:E,Hoja13!A:A,A2093)+SUMIFS(Hoja14!E:E,Hoja14!A:A,A2093)+SUMIFS(Hoja15!E:E,Hoja15!A:A,A2093)+SUMIFS(Hoja16!E:E,Hoja16!A:A,A2093)</f>
        <v>0</v>
      </c>
      <c r="F2093">
        <f>IFERROR(VLOOKUP(A2093,Hoja7!$I:$J,2,0),0)</f>
        <v>0</v>
      </c>
      <c r="G2093">
        <f t="shared" si="32"/>
        <v>0</v>
      </c>
    </row>
    <row r="2094" spans="1:7" x14ac:dyDescent="0.25">
      <c r="A2094" t="s">
        <v>5474</v>
      </c>
      <c r="B2094" t="s">
        <v>1104</v>
      </c>
      <c r="C2094">
        <v>28</v>
      </c>
      <c r="D2094" t="s">
        <v>6959</v>
      </c>
      <c r="E2094">
        <f>IFERROR(VLOOKUP(A2094,Hoja1!$A:$E,5,0),0)-SUMIFS(REDUCCIONES!C:C,REDUCCIONES!B:B,A2094)+SUMIFS(Hoja10!E:E,Hoja10!A:A,A2094)+SUMIFS(Hoja11!E:E,Hoja11!A:A,A2094)+SUMIFS(Hoja12!E:E,Hoja12!A:A,A2094)+SUMIFS(Hoja13!E:E,Hoja13!A:A,A2094)+SUMIFS(Hoja14!E:E,Hoja14!A:A,A2094)+SUMIFS(Hoja15!E:E,Hoja15!A:A,A2094)+SUMIFS(Hoja16!E:E,Hoja16!A:A,A2094)</f>
        <v>0</v>
      </c>
      <c r="F2094">
        <f>IFERROR(VLOOKUP(A2094,Hoja7!$I:$J,2,0),0)</f>
        <v>0</v>
      </c>
      <c r="G2094">
        <f t="shared" si="32"/>
        <v>0</v>
      </c>
    </row>
    <row r="2095" spans="1:7" x14ac:dyDescent="0.25">
      <c r="A2095" t="s">
        <v>1103</v>
      </c>
      <c r="B2095" t="s">
        <v>1104</v>
      </c>
      <c r="C2095">
        <v>30</v>
      </c>
      <c r="D2095" t="s">
        <v>6959</v>
      </c>
      <c r="E2095">
        <f>IFERROR(VLOOKUP(A2095,Hoja1!$A:$E,5,0),0)-SUMIFS(REDUCCIONES!C:C,REDUCCIONES!B:B,A2095)+SUMIFS(Hoja10!E:E,Hoja10!A:A,A2095)+SUMIFS(Hoja11!E:E,Hoja11!A:A,A2095)+SUMIFS(Hoja12!E:E,Hoja12!A:A,A2095)+SUMIFS(Hoja13!E:E,Hoja13!A:A,A2095)+SUMIFS(Hoja14!E:E,Hoja14!A:A,A2095)+SUMIFS(Hoja15!E:E,Hoja15!A:A,A2095)+SUMIFS(Hoja16!E:E,Hoja16!A:A,A2095)</f>
        <v>25</v>
      </c>
      <c r="F2095">
        <f>IFERROR(VLOOKUP(A2095,Hoja7!$I:$J,2,0),0)</f>
        <v>0</v>
      </c>
      <c r="G2095">
        <f t="shared" si="32"/>
        <v>25</v>
      </c>
    </row>
    <row r="2096" spans="1:7" x14ac:dyDescent="0.25">
      <c r="A2096" t="s">
        <v>5476</v>
      </c>
      <c r="B2096" t="s">
        <v>1104</v>
      </c>
      <c r="C2096">
        <v>32</v>
      </c>
      <c r="D2096" t="s">
        <v>6959</v>
      </c>
      <c r="E2096">
        <f>IFERROR(VLOOKUP(A2096,Hoja1!$A:$E,5,0),0)-SUMIFS(REDUCCIONES!C:C,REDUCCIONES!B:B,A2096)+SUMIFS(Hoja10!E:E,Hoja10!A:A,A2096)+SUMIFS(Hoja11!E:E,Hoja11!A:A,A2096)+SUMIFS(Hoja12!E:E,Hoja12!A:A,A2096)+SUMIFS(Hoja13!E:E,Hoja13!A:A,A2096)+SUMIFS(Hoja14!E:E,Hoja14!A:A,A2096)+SUMIFS(Hoja15!E:E,Hoja15!A:A,A2096)+SUMIFS(Hoja16!E:E,Hoja16!A:A,A2096)</f>
        <v>0</v>
      </c>
      <c r="F2096">
        <f>IFERROR(VLOOKUP(A2096,Hoja7!$I:$J,2,0),0)</f>
        <v>0</v>
      </c>
      <c r="G2096">
        <f t="shared" si="32"/>
        <v>0</v>
      </c>
    </row>
    <row r="2097" spans="1:7" x14ac:dyDescent="0.25">
      <c r="A2097" t="s">
        <v>4712</v>
      </c>
      <c r="B2097" t="s">
        <v>1104</v>
      </c>
      <c r="C2097">
        <v>34</v>
      </c>
      <c r="D2097" t="s">
        <v>6959</v>
      </c>
      <c r="E2097">
        <f>IFERROR(VLOOKUP(A2097,Hoja1!$A:$E,5,0),0)-SUMIFS(REDUCCIONES!C:C,REDUCCIONES!B:B,A2097)+SUMIFS(Hoja10!E:E,Hoja10!A:A,A2097)+SUMIFS(Hoja11!E:E,Hoja11!A:A,A2097)+SUMIFS(Hoja12!E:E,Hoja12!A:A,A2097)+SUMIFS(Hoja13!E:E,Hoja13!A:A,A2097)+SUMIFS(Hoja14!E:E,Hoja14!A:A,A2097)+SUMIFS(Hoja15!E:E,Hoja15!A:A,A2097)+SUMIFS(Hoja16!E:E,Hoja16!A:A,A2097)</f>
        <v>0</v>
      </c>
      <c r="F2097">
        <f>IFERROR(VLOOKUP(A2097,Hoja7!$I:$J,2,0),0)</f>
        <v>0</v>
      </c>
      <c r="G2097">
        <f t="shared" si="32"/>
        <v>0</v>
      </c>
    </row>
    <row r="2098" spans="1:7" x14ac:dyDescent="0.25">
      <c r="A2098" t="s">
        <v>1106</v>
      </c>
      <c r="B2098" t="s">
        <v>1104</v>
      </c>
      <c r="C2098">
        <v>36</v>
      </c>
      <c r="D2098" t="s">
        <v>6959</v>
      </c>
      <c r="E2098">
        <f>IFERROR(VLOOKUP(A2098,Hoja1!$A:$E,5,0),0)-SUMIFS(REDUCCIONES!C:C,REDUCCIONES!B:B,A2098)+SUMIFS(Hoja10!E:E,Hoja10!A:A,A2098)+SUMIFS(Hoja11!E:E,Hoja11!A:A,A2098)+SUMIFS(Hoja12!E:E,Hoja12!A:A,A2098)+SUMIFS(Hoja13!E:E,Hoja13!A:A,A2098)+SUMIFS(Hoja14!E:E,Hoja14!A:A,A2098)+SUMIFS(Hoja15!E:E,Hoja15!A:A,A2098)+SUMIFS(Hoja16!E:E,Hoja16!A:A,A2098)</f>
        <v>2</v>
      </c>
      <c r="F2098">
        <f>IFERROR(VLOOKUP(A2098,Hoja7!$I:$J,2,0),0)</f>
        <v>0</v>
      </c>
      <c r="G2098">
        <f t="shared" si="32"/>
        <v>2</v>
      </c>
    </row>
    <row r="2099" spans="1:7" x14ac:dyDescent="0.25">
      <c r="A2099" t="s">
        <v>1108</v>
      </c>
      <c r="B2099" t="s">
        <v>1104</v>
      </c>
      <c r="C2099">
        <v>38</v>
      </c>
      <c r="D2099" t="s">
        <v>6959</v>
      </c>
      <c r="E2099">
        <f>IFERROR(VLOOKUP(A2099,Hoja1!$A:$E,5,0),0)-SUMIFS(REDUCCIONES!C:C,REDUCCIONES!B:B,A2099)+SUMIFS(Hoja10!E:E,Hoja10!A:A,A2099)+SUMIFS(Hoja11!E:E,Hoja11!A:A,A2099)+SUMIFS(Hoja12!E:E,Hoja12!A:A,A2099)+SUMIFS(Hoja13!E:E,Hoja13!A:A,A2099)+SUMIFS(Hoja14!E:E,Hoja14!A:A,A2099)+SUMIFS(Hoja15!E:E,Hoja15!A:A,A2099)+SUMIFS(Hoja16!E:E,Hoja16!A:A,A2099)</f>
        <v>6</v>
      </c>
      <c r="F2099">
        <f>IFERROR(VLOOKUP(A2099,Hoja7!$I:$J,2,0),0)</f>
        <v>5</v>
      </c>
      <c r="G2099">
        <f t="shared" si="32"/>
        <v>1</v>
      </c>
    </row>
    <row r="2100" spans="1:7" x14ac:dyDescent="0.25">
      <c r="A2100" t="s">
        <v>4714</v>
      </c>
      <c r="B2100" t="s">
        <v>1104</v>
      </c>
      <c r="C2100">
        <v>40</v>
      </c>
      <c r="D2100" t="s">
        <v>6959</v>
      </c>
      <c r="E2100">
        <f>IFERROR(VLOOKUP(A2100,Hoja1!$A:$E,5,0),0)-SUMIFS(REDUCCIONES!C:C,REDUCCIONES!B:B,A2100)+SUMIFS(Hoja10!E:E,Hoja10!A:A,A2100)+SUMIFS(Hoja11!E:E,Hoja11!A:A,A2100)+SUMIFS(Hoja12!E:E,Hoja12!A:A,A2100)+SUMIFS(Hoja13!E:E,Hoja13!A:A,A2100)+SUMIFS(Hoja14!E:E,Hoja14!A:A,A2100)+SUMIFS(Hoja15!E:E,Hoja15!A:A,A2100)+SUMIFS(Hoja16!E:E,Hoja16!A:A,A2100)</f>
        <v>0</v>
      </c>
      <c r="F2100">
        <f>IFERROR(VLOOKUP(A2100,Hoja7!$I:$J,2,0),0)</f>
        <v>0</v>
      </c>
      <c r="G2100">
        <f t="shared" si="32"/>
        <v>0</v>
      </c>
    </row>
    <row r="2101" spans="1:7" x14ac:dyDescent="0.25">
      <c r="A2101" t="s">
        <v>1110</v>
      </c>
      <c r="B2101" t="s">
        <v>1104</v>
      </c>
      <c r="C2101">
        <v>42</v>
      </c>
      <c r="D2101" t="s">
        <v>6959</v>
      </c>
      <c r="E2101">
        <f>IFERROR(VLOOKUP(A2101,Hoja1!$A:$E,5,0),0)-SUMIFS(REDUCCIONES!C:C,REDUCCIONES!B:B,A2101)+SUMIFS(Hoja10!E:E,Hoja10!A:A,A2101)+SUMIFS(Hoja11!E:E,Hoja11!A:A,A2101)+SUMIFS(Hoja12!E:E,Hoja12!A:A,A2101)+SUMIFS(Hoja13!E:E,Hoja13!A:A,A2101)+SUMIFS(Hoja14!E:E,Hoja14!A:A,A2101)+SUMIFS(Hoja15!E:E,Hoja15!A:A,A2101)+SUMIFS(Hoja16!E:E,Hoja16!A:A,A2101)</f>
        <v>1</v>
      </c>
      <c r="F2101">
        <f>IFERROR(VLOOKUP(A2101,Hoja7!$I:$J,2,0),0)</f>
        <v>0</v>
      </c>
      <c r="G2101">
        <f t="shared" si="32"/>
        <v>1</v>
      </c>
    </row>
    <row r="2102" spans="1:7" x14ac:dyDescent="0.25">
      <c r="A2102" t="s">
        <v>1112</v>
      </c>
      <c r="B2102" t="s">
        <v>1104</v>
      </c>
      <c r="C2102">
        <v>44</v>
      </c>
      <c r="D2102" t="s">
        <v>6959</v>
      </c>
      <c r="E2102">
        <f>IFERROR(VLOOKUP(A2102,Hoja1!$A:$E,5,0),0)-SUMIFS(REDUCCIONES!C:C,REDUCCIONES!B:B,A2102)+SUMIFS(Hoja10!E:E,Hoja10!A:A,A2102)+SUMIFS(Hoja11!E:E,Hoja11!A:A,A2102)+SUMIFS(Hoja12!E:E,Hoja12!A:A,A2102)+SUMIFS(Hoja13!E:E,Hoja13!A:A,A2102)+SUMIFS(Hoja14!E:E,Hoja14!A:A,A2102)+SUMIFS(Hoja15!E:E,Hoja15!A:A,A2102)+SUMIFS(Hoja16!E:E,Hoja16!A:A,A2102)</f>
        <v>1</v>
      </c>
      <c r="F2102">
        <f>IFERROR(VLOOKUP(A2102,Hoja7!$I:$J,2,0),0)</f>
        <v>0</v>
      </c>
      <c r="G2102">
        <f t="shared" si="32"/>
        <v>1</v>
      </c>
    </row>
    <row r="2103" spans="1:7" x14ac:dyDescent="0.25">
      <c r="A2103" t="s">
        <v>1114</v>
      </c>
      <c r="B2103" t="s">
        <v>1104</v>
      </c>
      <c r="C2103">
        <v>46</v>
      </c>
      <c r="D2103" t="s">
        <v>6959</v>
      </c>
      <c r="E2103">
        <f>IFERROR(VLOOKUP(A2103,Hoja1!$A:$E,5,0),0)-SUMIFS(REDUCCIONES!C:C,REDUCCIONES!B:B,A2103)+SUMIFS(Hoja10!E:E,Hoja10!A:A,A2103)+SUMIFS(Hoja11!E:E,Hoja11!A:A,A2103)+SUMIFS(Hoja12!E:E,Hoja12!A:A,A2103)+SUMIFS(Hoja13!E:E,Hoja13!A:A,A2103)+SUMIFS(Hoja14!E:E,Hoja14!A:A,A2103)+SUMIFS(Hoja15!E:E,Hoja15!A:A,A2103)+SUMIFS(Hoja16!E:E,Hoja16!A:A,A2103)</f>
        <v>14</v>
      </c>
      <c r="F2103">
        <f>IFERROR(VLOOKUP(A2103,Hoja7!$I:$J,2,0),0)</f>
        <v>0</v>
      </c>
      <c r="G2103">
        <f t="shared" si="32"/>
        <v>14</v>
      </c>
    </row>
    <row r="2104" spans="1:7" x14ac:dyDescent="0.25">
      <c r="A2104" t="s">
        <v>1140</v>
      </c>
      <c r="B2104" t="s">
        <v>1104</v>
      </c>
      <c r="C2104">
        <v>48</v>
      </c>
      <c r="D2104" t="s">
        <v>6959</v>
      </c>
      <c r="E2104">
        <f>IFERROR(VLOOKUP(A2104,Hoja1!$A:$E,5,0),0)-SUMIFS(REDUCCIONES!C:C,REDUCCIONES!B:B,A2104)+SUMIFS(Hoja10!E:E,Hoja10!A:A,A2104)+SUMIFS(Hoja11!E:E,Hoja11!A:A,A2104)+SUMIFS(Hoja12!E:E,Hoja12!A:A,A2104)+SUMIFS(Hoja13!E:E,Hoja13!A:A,A2104)+SUMIFS(Hoja14!E:E,Hoja14!A:A,A2104)+SUMIFS(Hoja15!E:E,Hoja15!A:A,A2104)+SUMIFS(Hoja16!E:E,Hoja16!A:A,A2104)</f>
        <v>10</v>
      </c>
      <c r="F2104">
        <f>IFERROR(VLOOKUP(A2104,Hoja7!$I:$J,2,0),0)</f>
        <v>0</v>
      </c>
      <c r="G2104">
        <f t="shared" si="32"/>
        <v>10</v>
      </c>
    </row>
    <row r="2105" spans="1:7" x14ac:dyDescent="0.25">
      <c r="A2105" t="s">
        <v>4970</v>
      </c>
      <c r="B2105" t="s">
        <v>4971</v>
      </c>
      <c r="C2105">
        <v>28</v>
      </c>
      <c r="D2105" t="s">
        <v>6960</v>
      </c>
      <c r="E2105">
        <f>IFERROR(VLOOKUP(A2105,Hoja1!$A:$E,5,0),0)-SUMIFS(REDUCCIONES!C:C,REDUCCIONES!B:B,A2105)+SUMIFS(Hoja10!E:E,Hoja10!A:A,A2105)+SUMIFS(Hoja11!E:E,Hoja11!A:A,A2105)+SUMIFS(Hoja12!E:E,Hoja12!A:A,A2105)+SUMIFS(Hoja13!E:E,Hoja13!A:A,A2105)+SUMIFS(Hoja14!E:E,Hoja14!A:A,A2105)+SUMIFS(Hoja15!E:E,Hoja15!A:A,A2105)+SUMIFS(Hoja16!E:E,Hoja16!A:A,A2105)</f>
        <v>0</v>
      </c>
      <c r="F2105">
        <f>IFERROR(VLOOKUP(A2105,Hoja7!$I:$J,2,0),0)</f>
        <v>0</v>
      </c>
      <c r="G2105">
        <f t="shared" si="32"/>
        <v>0</v>
      </c>
    </row>
    <row r="2106" spans="1:7" x14ac:dyDescent="0.25">
      <c r="A2106" t="s">
        <v>4973</v>
      </c>
      <c r="B2106" t="s">
        <v>4971</v>
      </c>
      <c r="C2106">
        <v>30</v>
      </c>
      <c r="D2106" t="s">
        <v>6960</v>
      </c>
      <c r="E2106">
        <f>IFERROR(VLOOKUP(A2106,Hoja1!$A:$E,5,0),0)-SUMIFS(REDUCCIONES!C:C,REDUCCIONES!B:B,A2106)+SUMIFS(Hoja10!E:E,Hoja10!A:A,A2106)+SUMIFS(Hoja11!E:E,Hoja11!A:A,A2106)+SUMIFS(Hoja12!E:E,Hoja12!A:A,A2106)+SUMIFS(Hoja13!E:E,Hoja13!A:A,A2106)+SUMIFS(Hoja14!E:E,Hoja14!A:A,A2106)+SUMIFS(Hoja15!E:E,Hoja15!A:A,A2106)+SUMIFS(Hoja16!E:E,Hoja16!A:A,A2106)</f>
        <v>0</v>
      </c>
      <c r="F2106">
        <f>IFERROR(VLOOKUP(A2106,Hoja7!$I:$J,2,0),0)</f>
        <v>0</v>
      </c>
      <c r="G2106">
        <f t="shared" si="32"/>
        <v>0</v>
      </c>
    </row>
    <row r="2107" spans="1:7" x14ac:dyDescent="0.25">
      <c r="A2107" t="s">
        <v>4899</v>
      </c>
      <c r="B2107" t="s">
        <v>4971</v>
      </c>
      <c r="C2107">
        <v>32</v>
      </c>
      <c r="D2107" t="s">
        <v>6960</v>
      </c>
      <c r="E2107">
        <f>IFERROR(VLOOKUP(A2107,Hoja1!$A:$E,5,0),0)-SUMIFS(REDUCCIONES!C:C,REDUCCIONES!B:B,A2107)+SUMIFS(Hoja10!E:E,Hoja10!A:A,A2107)+SUMIFS(Hoja11!E:E,Hoja11!A:A,A2107)+SUMIFS(Hoja12!E:E,Hoja12!A:A,A2107)+SUMIFS(Hoja13!E:E,Hoja13!A:A,A2107)+SUMIFS(Hoja14!E:E,Hoja14!A:A,A2107)+SUMIFS(Hoja15!E:E,Hoja15!A:A,A2107)+SUMIFS(Hoja16!E:E,Hoja16!A:A,A2107)</f>
        <v>0</v>
      </c>
      <c r="F2107">
        <f>IFERROR(VLOOKUP(A2107,Hoja7!$I:$J,2,0),0)</f>
        <v>1</v>
      </c>
      <c r="G2107">
        <f t="shared" si="32"/>
        <v>-1</v>
      </c>
    </row>
    <row r="2108" spans="1:7" x14ac:dyDescent="0.25">
      <c r="A2108" t="s">
        <v>4901</v>
      </c>
      <c r="B2108" t="s">
        <v>4971</v>
      </c>
      <c r="C2108">
        <v>34</v>
      </c>
      <c r="D2108" t="s">
        <v>6960</v>
      </c>
      <c r="E2108">
        <f>IFERROR(VLOOKUP(A2108,Hoja1!$A:$E,5,0),0)-SUMIFS(REDUCCIONES!C:C,REDUCCIONES!B:B,A2108)+SUMIFS(Hoja10!E:E,Hoja10!A:A,A2108)+SUMIFS(Hoja11!E:E,Hoja11!A:A,A2108)+SUMIFS(Hoja12!E:E,Hoja12!A:A,A2108)+SUMIFS(Hoja13!E:E,Hoja13!A:A,A2108)+SUMIFS(Hoja14!E:E,Hoja14!A:A,A2108)+SUMIFS(Hoja15!E:E,Hoja15!A:A,A2108)+SUMIFS(Hoja16!E:E,Hoja16!A:A,A2108)</f>
        <v>0</v>
      </c>
      <c r="F2108">
        <f>IFERROR(VLOOKUP(A2108,Hoja7!$I:$J,2,0),0)</f>
        <v>16</v>
      </c>
      <c r="G2108">
        <f t="shared" si="32"/>
        <v>-16</v>
      </c>
    </row>
    <row r="2109" spans="1:7" x14ac:dyDescent="0.25">
      <c r="A2109" t="s">
        <v>4903</v>
      </c>
      <c r="B2109" t="s">
        <v>4971</v>
      </c>
      <c r="C2109">
        <v>36</v>
      </c>
      <c r="D2109" t="s">
        <v>6960</v>
      </c>
      <c r="E2109">
        <f>IFERROR(VLOOKUP(A2109,Hoja1!$A:$E,5,0),0)-SUMIFS(REDUCCIONES!C:C,REDUCCIONES!B:B,A2109)+SUMIFS(Hoja10!E:E,Hoja10!A:A,A2109)+SUMIFS(Hoja11!E:E,Hoja11!A:A,A2109)+SUMIFS(Hoja12!E:E,Hoja12!A:A,A2109)+SUMIFS(Hoja13!E:E,Hoja13!A:A,A2109)+SUMIFS(Hoja14!E:E,Hoja14!A:A,A2109)+SUMIFS(Hoja15!E:E,Hoja15!A:A,A2109)+SUMIFS(Hoja16!E:E,Hoja16!A:A,A2109)</f>
        <v>0</v>
      </c>
      <c r="F2109">
        <f>IFERROR(VLOOKUP(A2109,Hoja7!$I:$J,2,0),0)</f>
        <v>9</v>
      </c>
      <c r="G2109">
        <f t="shared" si="32"/>
        <v>-9</v>
      </c>
    </row>
    <row r="2110" spans="1:7" x14ac:dyDescent="0.25">
      <c r="A2110" t="s">
        <v>4905</v>
      </c>
      <c r="B2110" t="s">
        <v>4971</v>
      </c>
      <c r="C2110">
        <v>38</v>
      </c>
      <c r="D2110" t="s">
        <v>6960</v>
      </c>
      <c r="E2110">
        <f>IFERROR(VLOOKUP(A2110,Hoja1!$A:$E,5,0),0)-SUMIFS(REDUCCIONES!C:C,REDUCCIONES!B:B,A2110)+SUMIFS(Hoja10!E:E,Hoja10!A:A,A2110)+SUMIFS(Hoja11!E:E,Hoja11!A:A,A2110)+SUMIFS(Hoja12!E:E,Hoja12!A:A,A2110)+SUMIFS(Hoja13!E:E,Hoja13!A:A,A2110)+SUMIFS(Hoja14!E:E,Hoja14!A:A,A2110)+SUMIFS(Hoja15!E:E,Hoja15!A:A,A2110)+SUMIFS(Hoja16!E:E,Hoja16!A:A,A2110)</f>
        <v>0</v>
      </c>
      <c r="F2110">
        <f>IFERROR(VLOOKUP(A2110,Hoja7!$I:$J,2,0),0)</f>
        <v>5</v>
      </c>
      <c r="G2110">
        <f t="shared" si="32"/>
        <v>-5</v>
      </c>
    </row>
    <row r="2111" spans="1:7" x14ac:dyDescent="0.25">
      <c r="A2111" t="s">
        <v>4975</v>
      </c>
      <c r="B2111" t="s">
        <v>4971</v>
      </c>
      <c r="C2111">
        <v>40</v>
      </c>
      <c r="D2111" t="s">
        <v>6960</v>
      </c>
      <c r="E2111">
        <f>IFERROR(VLOOKUP(A2111,Hoja1!$A:$E,5,0),0)-SUMIFS(REDUCCIONES!C:C,REDUCCIONES!B:B,A2111)+SUMIFS(Hoja10!E:E,Hoja10!A:A,A2111)+SUMIFS(Hoja11!E:E,Hoja11!A:A,A2111)+SUMIFS(Hoja12!E:E,Hoja12!A:A,A2111)+SUMIFS(Hoja13!E:E,Hoja13!A:A,A2111)+SUMIFS(Hoja14!E:E,Hoja14!A:A,A2111)+SUMIFS(Hoja15!E:E,Hoja15!A:A,A2111)+SUMIFS(Hoja16!E:E,Hoja16!A:A,A2111)</f>
        <v>0</v>
      </c>
      <c r="F2111">
        <f>IFERROR(VLOOKUP(A2111,Hoja7!$I:$J,2,0),0)</f>
        <v>0</v>
      </c>
      <c r="G2111">
        <f t="shared" si="32"/>
        <v>0</v>
      </c>
    </row>
    <row r="2112" spans="1:7" x14ac:dyDescent="0.25">
      <c r="A2112" t="s">
        <v>4977</v>
      </c>
      <c r="B2112" t="s">
        <v>4971</v>
      </c>
      <c r="C2112">
        <v>42</v>
      </c>
      <c r="D2112" t="s">
        <v>6960</v>
      </c>
      <c r="E2112">
        <f>IFERROR(VLOOKUP(A2112,Hoja1!$A:$E,5,0),0)-SUMIFS(REDUCCIONES!C:C,REDUCCIONES!B:B,A2112)+SUMIFS(Hoja10!E:E,Hoja10!A:A,A2112)+SUMIFS(Hoja11!E:E,Hoja11!A:A,A2112)+SUMIFS(Hoja12!E:E,Hoja12!A:A,A2112)+SUMIFS(Hoja13!E:E,Hoja13!A:A,A2112)+SUMIFS(Hoja14!E:E,Hoja14!A:A,A2112)+SUMIFS(Hoja15!E:E,Hoja15!A:A,A2112)+SUMIFS(Hoja16!E:E,Hoja16!A:A,A2112)</f>
        <v>0</v>
      </c>
      <c r="F2112">
        <f>IFERROR(VLOOKUP(A2112,Hoja7!$I:$J,2,0),0)</f>
        <v>0</v>
      </c>
      <c r="G2112">
        <f t="shared" si="32"/>
        <v>0</v>
      </c>
    </row>
    <row r="2113" spans="1:7" x14ac:dyDescent="0.25">
      <c r="A2113" t="s">
        <v>4979</v>
      </c>
      <c r="B2113" t="s">
        <v>4971</v>
      </c>
      <c r="C2113">
        <v>44</v>
      </c>
      <c r="D2113" t="s">
        <v>6960</v>
      </c>
      <c r="E2113">
        <f>IFERROR(VLOOKUP(A2113,Hoja1!$A:$E,5,0),0)-SUMIFS(REDUCCIONES!C:C,REDUCCIONES!B:B,A2113)+SUMIFS(Hoja10!E:E,Hoja10!A:A,A2113)+SUMIFS(Hoja11!E:E,Hoja11!A:A,A2113)+SUMIFS(Hoja12!E:E,Hoja12!A:A,A2113)+SUMIFS(Hoja13!E:E,Hoja13!A:A,A2113)+SUMIFS(Hoja14!E:E,Hoja14!A:A,A2113)+SUMIFS(Hoja15!E:E,Hoja15!A:A,A2113)+SUMIFS(Hoja16!E:E,Hoja16!A:A,A2113)</f>
        <v>0</v>
      </c>
      <c r="F2113">
        <f>IFERROR(VLOOKUP(A2113,Hoja7!$I:$J,2,0),0)</f>
        <v>0</v>
      </c>
      <c r="G2113">
        <f t="shared" si="32"/>
        <v>0</v>
      </c>
    </row>
    <row r="2114" spans="1:7" x14ac:dyDescent="0.25">
      <c r="A2114" t="s">
        <v>6961</v>
      </c>
      <c r="B2114" t="s">
        <v>4971</v>
      </c>
      <c r="C2114">
        <v>46</v>
      </c>
      <c r="D2114" t="s">
        <v>6960</v>
      </c>
      <c r="E2114">
        <f>IFERROR(VLOOKUP(A2114,Hoja1!$A:$E,5,0),0)-SUMIFS(REDUCCIONES!C:C,REDUCCIONES!B:B,A2114)+SUMIFS(Hoja10!E:E,Hoja10!A:A,A2114)+SUMIFS(Hoja11!E:E,Hoja11!A:A,A2114)+SUMIFS(Hoja12!E:E,Hoja12!A:A,A2114)+SUMIFS(Hoja13!E:E,Hoja13!A:A,A2114)+SUMIFS(Hoja14!E:E,Hoja14!A:A,A2114)+SUMIFS(Hoja15!E:E,Hoja15!A:A,A2114)+SUMIFS(Hoja16!E:E,Hoja16!A:A,A2114)</f>
        <v>0</v>
      </c>
      <c r="F2114">
        <f>IFERROR(VLOOKUP(A2114,Hoja7!$I:$J,2,0),0)</f>
        <v>0</v>
      </c>
      <c r="G2114">
        <f t="shared" ref="G2114:G2177" si="33">IF(AND(E2114&gt;=0,F2114&lt;0),E2114+F2114,E2114-F2114)</f>
        <v>0</v>
      </c>
    </row>
    <row r="2115" spans="1:7" x14ac:dyDescent="0.25">
      <c r="A2115" t="s">
        <v>6962</v>
      </c>
      <c r="B2115" t="s">
        <v>4971</v>
      </c>
      <c r="C2115">
        <v>48</v>
      </c>
      <c r="D2115" t="s">
        <v>6960</v>
      </c>
      <c r="E2115">
        <f>IFERROR(VLOOKUP(A2115,Hoja1!$A:$E,5,0),0)-SUMIFS(REDUCCIONES!C:C,REDUCCIONES!B:B,A2115)+SUMIFS(Hoja10!E:E,Hoja10!A:A,A2115)+SUMIFS(Hoja11!E:E,Hoja11!A:A,A2115)+SUMIFS(Hoja12!E:E,Hoja12!A:A,A2115)+SUMIFS(Hoja13!E:E,Hoja13!A:A,A2115)+SUMIFS(Hoja14!E:E,Hoja14!A:A,A2115)+SUMIFS(Hoja15!E:E,Hoja15!A:A,A2115)+SUMIFS(Hoja16!E:E,Hoja16!A:A,A2115)</f>
        <v>0</v>
      </c>
      <c r="F2115">
        <f>IFERROR(VLOOKUP(A2115,Hoja7!$I:$J,2,0),0)</f>
        <v>0</v>
      </c>
      <c r="G2115">
        <f t="shared" si="33"/>
        <v>0</v>
      </c>
    </row>
    <row r="2116" spans="1:7" x14ac:dyDescent="0.25">
      <c r="A2116" t="s">
        <v>4911</v>
      </c>
      <c r="B2116" t="s">
        <v>4660</v>
      </c>
      <c r="C2116">
        <v>28</v>
      </c>
      <c r="D2116" t="s">
        <v>6963</v>
      </c>
      <c r="E2116">
        <f>IFERROR(VLOOKUP(A2116,Hoja1!$A:$E,5,0),0)-SUMIFS(REDUCCIONES!C:C,REDUCCIONES!B:B,A2116)+SUMIFS(Hoja10!E:E,Hoja10!A:A,A2116)+SUMIFS(Hoja11!E:E,Hoja11!A:A,A2116)+SUMIFS(Hoja12!E:E,Hoja12!A:A,A2116)+SUMIFS(Hoja13!E:E,Hoja13!A:A,A2116)+SUMIFS(Hoja14!E:E,Hoja14!A:A,A2116)+SUMIFS(Hoja15!E:E,Hoja15!A:A,A2116)+SUMIFS(Hoja16!E:E,Hoja16!A:A,A2116)</f>
        <v>0</v>
      </c>
      <c r="F2116">
        <f>IFERROR(VLOOKUP(A2116,Hoja7!$I:$J,2,0),0)</f>
        <v>4</v>
      </c>
      <c r="G2116">
        <f t="shared" si="33"/>
        <v>-4</v>
      </c>
    </row>
    <row r="2117" spans="1:7" x14ac:dyDescent="0.25">
      <c r="A2117" t="s">
        <v>4659</v>
      </c>
      <c r="B2117" t="s">
        <v>4660</v>
      </c>
      <c r="C2117">
        <v>30</v>
      </c>
      <c r="D2117" t="s">
        <v>6963</v>
      </c>
      <c r="E2117">
        <f>IFERROR(VLOOKUP(A2117,Hoja1!$A:$E,5,0),0)-SUMIFS(REDUCCIONES!C:C,REDUCCIONES!B:B,A2117)+SUMIFS(Hoja10!E:E,Hoja10!A:A,A2117)+SUMIFS(Hoja11!E:E,Hoja11!A:A,A2117)+SUMIFS(Hoja12!E:E,Hoja12!A:A,A2117)+SUMIFS(Hoja13!E:E,Hoja13!A:A,A2117)+SUMIFS(Hoja14!E:E,Hoja14!A:A,A2117)+SUMIFS(Hoja15!E:E,Hoja15!A:A,A2117)+SUMIFS(Hoja16!E:E,Hoja16!A:A,A2117)</f>
        <v>39</v>
      </c>
      <c r="F2117">
        <f>IFERROR(VLOOKUP(A2117,Hoja7!$I:$J,2,0),0)</f>
        <v>40</v>
      </c>
      <c r="G2117">
        <f t="shared" si="33"/>
        <v>-1</v>
      </c>
    </row>
    <row r="2118" spans="1:7" x14ac:dyDescent="0.25">
      <c r="A2118" t="s">
        <v>4913</v>
      </c>
      <c r="B2118" t="s">
        <v>4660</v>
      </c>
      <c r="C2118">
        <v>32</v>
      </c>
      <c r="D2118" t="s">
        <v>6963</v>
      </c>
      <c r="E2118">
        <f>IFERROR(VLOOKUP(A2118,Hoja1!$A:$E,5,0),0)-SUMIFS(REDUCCIONES!C:C,REDUCCIONES!B:B,A2118)+SUMIFS(Hoja10!E:E,Hoja10!A:A,A2118)+SUMIFS(Hoja11!E:E,Hoja11!A:A,A2118)+SUMIFS(Hoja12!E:E,Hoja12!A:A,A2118)+SUMIFS(Hoja13!E:E,Hoja13!A:A,A2118)+SUMIFS(Hoja14!E:E,Hoja14!A:A,A2118)+SUMIFS(Hoja15!E:E,Hoja15!A:A,A2118)+SUMIFS(Hoja16!E:E,Hoja16!A:A,A2118)</f>
        <v>0</v>
      </c>
      <c r="F2118">
        <f>IFERROR(VLOOKUP(A2118,Hoja7!$I:$J,2,0),0)</f>
        <v>81</v>
      </c>
      <c r="G2118">
        <f t="shared" si="33"/>
        <v>-81</v>
      </c>
    </row>
    <row r="2119" spans="1:7" x14ac:dyDescent="0.25">
      <c r="A2119" t="s">
        <v>4662</v>
      </c>
      <c r="B2119" t="s">
        <v>4660</v>
      </c>
      <c r="C2119">
        <v>34</v>
      </c>
      <c r="D2119" t="s">
        <v>6963</v>
      </c>
      <c r="E2119">
        <f>IFERROR(VLOOKUP(A2119,Hoja1!$A:$E,5,0),0)-SUMIFS(REDUCCIONES!C:C,REDUCCIONES!B:B,A2119)+SUMIFS(Hoja10!E:E,Hoja10!A:A,A2119)+SUMIFS(Hoja11!E:E,Hoja11!A:A,A2119)+SUMIFS(Hoja12!E:E,Hoja12!A:A,A2119)+SUMIFS(Hoja13!E:E,Hoja13!A:A,A2119)+SUMIFS(Hoja14!E:E,Hoja14!A:A,A2119)+SUMIFS(Hoja15!E:E,Hoja15!A:A,A2119)+SUMIFS(Hoja16!E:E,Hoja16!A:A,A2119)</f>
        <v>37</v>
      </c>
      <c r="F2119">
        <f>IFERROR(VLOOKUP(A2119,Hoja7!$I:$J,2,0),0)</f>
        <v>223</v>
      </c>
      <c r="G2119">
        <f t="shared" si="33"/>
        <v>-186</v>
      </c>
    </row>
    <row r="2120" spans="1:7" x14ac:dyDescent="0.25">
      <c r="A2120" t="s">
        <v>4664</v>
      </c>
      <c r="B2120" t="s">
        <v>4660</v>
      </c>
      <c r="C2120">
        <v>36</v>
      </c>
      <c r="D2120" t="s">
        <v>6963</v>
      </c>
      <c r="E2120">
        <f>IFERROR(VLOOKUP(A2120,Hoja1!$A:$E,5,0),0)-SUMIFS(REDUCCIONES!C:C,REDUCCIONES!B:B,A2120)+SUMIFS(Hoja10!E:E,Hoja10!A:A,A2120)+SUMIFS(Hoja11!E:E,Hoja11!A:A,A2120)+SUMIFS(Hoja12!E:E,Hoja12!A:A,A2120)+SUMIFS(Hoja13!E:E,Hoja13!A:A,A2120)+SUMIFS(Hoja14!E:E,Hoja14!A:A,A2120)+SUMIFS(Hoja15!E:E,Hoja15!A:A,A2120)+SUMIFS(Hoja16!E:E,Hoja16!A:A,A2120)</f>
        <v>63</v>
      </c>
      <c r="F2120">
        <f>IFERROR(VLOOKUP(A2120,Hoja7!$I:$J,2,0),0)</f>
        <v>87</v>
      </c>
      <c r="G2120">
        <f t="shared" si="33"/>
        <v>-24</v>
      </c>
    </row>
    <row r="2121" spans="1:7" x14ac:dyDescent="0.25">
      <c r="A2121" t="s">
        <v>4666</v>
      </c>
      <c r="B2121" t="s">
        <v>4660</v>
      </c>
      <c r="C2121">
        <v>38</v>
      </c>
      <c r="D2121" t="s">
        <v>6963</v>
      </c>
      <c r="E2121">
        <f>IFERROR(VLOOKUP(A2121,Hoja1!$A:$E,5,0),0)-SUMIFS(REDUCCIONES!C:C,REDUCCIONES!B:B,A2121)+SUMIFS(Hoja10!E:E,Hoja10!A:A,A2121)+SUMIFS(Hoja11!E:E,Hoja11!A:A,A2121)+SUMIFS(Hoja12!E:E,Hoja12!A:A,A2121)+SUMIFS(Hoja13!E:E,Hoja13!A:A,A2121)+SUMIFS(Hoja14!E:E,Hoja14!A:A,A2121)+SUMIFS(Hoja15!E:E,Hoja15!A:A,A2121)+SUMIFS(Hoja16!E:E,Hoja16!A:A,A2121)</f>
        <v>60</v>
      </c>
      <c r="F2121">
        <f>IFERROR(VLOOKUP(A2121,Hoja7!$I:$J,2,0),0)</f>
        <v>125</v>
      </c>
      <c r="G2121">
        <f t="shared" si="33"/>
        <v>-65</v>
      </c>
    </row>
    <row r="2122" spans="1:7" x14ac:dyDescent="0.25">
      <c r="A2122" t="s">
        <v>4668</v>
      </c>
      <c r="B2122" t="s">
        <v>4660</v>
      </c>
      <c r="C2122">
        <v>40</v>
      </c>
      <c r="D2122" t="s">
        <v>6963</v>
      </c>
      <c r="E2122">
        <f>IFERROR(VLOOKUP(A2122,Hoja1!$A:$E,5,0),0)-SUMIFS(REDUCCIONES!C:C,REDUCCIONES!B:B,A2122)+SUMIFS(Hoja10!E:E,Hoja10!A:A,A2122)+SUMIFS(Hoja11!E:E,Hoja11!A:A,A2122)+SUMIFS(Hoja12!E:E,Hoja12!A:A,A2122)+SUMIFS(Hoja13!E:E,Hoja13!A:A,A2122)+SUMIFS(Hoja14!E:E,Hoja14!A:A,A2122)+SUMIFS(Hoja15!E:E,Hoja15!A:A,A2122)+SUMIFS(Hoja16!E:E,Hoja16!A:A,A2122)</f>
        <v>3</v>
      </c>
      <c r="F2122">
        <f>IFERROR(VLOOKUP(A2122,Hoja7!$I:$J,2,0),0)</f>
        <v>65</v>
      </c>
      <c r="G2122">
        <f t="shared" si="33"/>
        <v>-62</v>
      </c>
    </row>
    <row r="2123" spans="1:7" x14ac:dyDescent="0.25">
      <c r="A2123" t="s">
        <v>4915</v>
      </c>
      <c r="B2123" t="s">
        <v>4660</v>
      </c>
      <c r="C2123">
        <v>42</v>
      </c>
      <c r="D2123" t="s">
        <v>6963</v>
      </c>
      <c r="E2123">
        <f>IFERROR(VLOOKUP(A2123,Hoja1!$A:$E,5,0),0)-SUMIFS(REDUCCIONES!C:C,REDUCCIONES!B:B,A2123)+SUMIFS(Hoja10!E:E,Hoja10!A:A,A2123)+SUMIFS(Hoja11!E:E,Hoja11!A:A,A2123)+SUMIFS(Hoja12!E:E,Hoja12!A:A,A2123)+SUMIFS(Hoja13!E:E,Hoja13!A:A,A2123)+SUMIFS(Hoja14!E:E,Hoja14!A:A,A2123)+SUMIFS(Hoja15!E:E,Hoja15!A:A,A2123)+SUMIFS(Hoja16!E:E,Hoja16!A:A,A2123)</f>
        <v>0</v>
      </c>
      <c r="F2123">
        <f>IFERROR(VLOOKUP(A2123,Hoja7!$I:$J,2,0),0)</f>
        <v>19</v>
      </c>
      <c r="G2123">
        <f t="shared" si="33"/>
        <v>-19</v>
      </c>
    </row>
    <row r="2124" spans="1:7" x14ac:dyDescent="0.25">
      <c r="A2124" t="s">
        <v>4670</v>
      </c>
      <c r="B2124" t="s">
        <v>4660</v>
      </c>
      <c r="C2124">
        <v>44</v>
      </c>
      <c r="D2124" t="s">
        <v>6963</v>
      </c>
      <c r="E2124">
        <f>IFERROR(VLOOKUP(A2124,Hoja1!$A:$E,5,0),0)-SUMIFS(REDUCCIONES!C:C,REDUCCIONES!B:B,A2124)+SUMIFS(Hoja10!E:E,Hoja10!A:A,A2124)+SUMIFS(Hoja11!E:E,Hoja11!A:A,A2124)+SUMIFS(Hoja12!E:E,Hoja12!A:A,A2124)+SUMIFS(Hoja13!E:E,Hoja13!A:A,A2124)+SUMIFS(Hoja14!E:E,Hoja14!A:A,A2124)+SUMIFS(Hoja15!E:E,Hoja15!A:A,A2124)+SUMIFS(Hoja16!E:E,Hoja16!A:A,A2124)</f>
        <v>5</v>
      </c>
      <c r="F2124">
        <f>IFERROR(VLOOKUP(A2124,Hoja7!$I:$J,2,0),0)</f>
        <v>10</v>
      </c>
      <c r="G2124">
        <f t="shared" si="33"/>
        <v>-5</v>
      </c>
    </row>
    <row r="2125" spans="1:7" x14ac:dyDescent="0.25">
      <c r="A2125" t="s">
        <v>4917</v>
      </c>
      <c r="B2125" t="s">
        <v>4660</v>
      </c>
      <c r="C2125">
        <v>46</v>
      </c>
      <c r="D2125" t="s">
        <v>6963</v>
      </c>
      <c r="E2125">
        <f>IFERROR(VLOOKUP(A2125,Hoja1!$A:$E,5,0),0)-SUMIFS(REDUCCIONES!C:C,REDUCCIONES!B:B,A2125)+SUMIFS(Hoja10!E:E,Hoja10!A:A,A2125)+SUMIFS(Hoja11!E:E,Hoja11!A:A,A2125)+SUMIFS(Hoja12!E:E,Hoja12!A:A,A2125)+SUMIFS(Hoja13!E:E,Hoja13!A:A,A2125)+SUMIFS(Hoja14!E:E,Hoja14!A:A,A2125)+SUMIFS(Hoja15!E:E,Hoja15!A:A,A2125)+SUMIFS(Hoja16!E:E,Hoja16!A:A,A2125)</f>
        <v>0</v>
      </c>
      <c r="F2125">
        <f>IFERROR(VLOOKUP(A2125,Hoja7!$I:$J,2,0),0)</f>
        <v>5</v>
      </c>
      <c r="G2125">
        <f t="shared" si="33"/>
        <v>-5</v>
      </c>
    </row>
    <row r="2126" spans="1:7" x14ac:dyDescent="0.25">
      <c r="A2126" t="s">
        <v>4919</v>
      </c>
      <c r="B2126" t="s">
        <v>4660</v>
      </c>
      <c r="C2126">
        <v>48</v>
      </c>
      <c r="D2126" t="s">
        <v>6963</v>
      </c>
      <c r="E2126">
        <f>IFERROR(VLOOKUP(A2126,Hoja1!$A:$E,5,0),0)-SUMIFS(REDUCCIONES!C:C,REDUCCIONES!B:B,A2126)+SUMIFS(Hoja10!E:E,Hoja10!A:A,A2126)+SUMIFS(Hoja11!E:E,Hoja11!A:A,A2126)+SUMIFS(Hoja12!E:E,Hoja12!A:A,A2126)+SUMIFS(Hoja13!E:E,Hoja13!A:A,A2126)+SUMIFS(Hoja14!E:E,Hoja14!A:A,A2126)+SUMIFS(Hoja15!E:E,Hoja15!A:A,A2126)+SUMIFS(Hoja16!E:E,Hoja16!A:A,A2126)</f>
        <v>0</v>
      </c>
      <c r="F2126">
        <f>IFERROR(VLOOKUP(A2126,Hoja7!$I:$J,2,0),0)</f>
        <v>5</v>
      </c>
      <c r="G2126">
        <f t="shared" si="33"/>
        <v>-5</v>
      </c>
    </row>
    <row r="2127" spans="1:7" x14ac:dyDescent="0.25">
      <c r="A2127" t="s">
        <v>6964</v>
      </c>
      <c r="B2127" t="s">
        <v>1357</v>
      </c>
      <c r="C2127">
        <v>22</v>
      </c>
      <c r="D2127" t="s">
        <v>6965</v>
      </c>
      <c r="E2127">
        <f>IFERROR(VLOOKUP(A2127,Hoja1!$A:$E,5,0),0)-SUMIFS(REDUCCIONES!C:C,REDUCCIONES!B:B,A2127)+SUMIFS(Hoja10!E:E,Hoja10!A:A,A2127)+SUMIFS(Hoja11!E:E,Hoja11!A:A,A2127)+SUMIFS(Hoja12!E:E,Hoja12!A:A,A2127)+SUMIFS(Hoja13!E:E,Hoja13!A:A,A2127)+SUMIFS(Hoja14!E:E,Hoja14!A:A,A2127)+SUMIFS(Hoja15!E:E,Hoja15!A:A,A2127)+SUMIFS(Hoja16!E:E,Hoja16!A:A,A2127)</f>
        <v>0</v>
      </c>
      <c r="F2127">
        <f>IFERROR(VLOOKUP(A2127,Hoja7!$I:$J,2,0),0)</f>
        <v>0</v>
      </c>
      <c r="G2127">
        <f t="shared" si="33"/>
        <v>0</v>
      </c>
    </row>
    <row r="2128" spans="1:7" x14ac:dyDescent="0.25">
      <c r="A2128" t="s">
        <v>1356</v>
      </c>
      <c r="B2128" t="s">
        <v>1357</v>
      </c>
      <c r="C2128">
        <v>23</v>
      </c>
      <c r="D2128" t="s">
        <v>6965</v>
      </c>
      <c r="E2128">
        <f>IFERROR(VLOOKUP(A2128,Hoja1!$A:$E,5,0),0)-SUMIFS(REDUCCIONES!C:C,REDUCCIONES!B:B,A2128)+SUMIFS(Hoja10!E:E,Hoja10!A:A,A2128)+SUMIFS(Hoja11!E:E,Hoja11!A:A,A2128)+SUMIFS(Hoja12!E:E,Hoja12!A:A,A2128)+SUMIFS(Hoja13!E:E,Hoja13!A:A,A2128)+SUMIFS(Hoja14!E:E,Hoja14!A:A,A2128)+SUMIFS(Hoja15!E:E,Hoja15!A:A,A2128)+SUMIFS(Hoja16!E:E,Hoja16!A:A,A2128)</f>
        <v>1</v>
      </c>
      <c r="F2128">
        <f>IFERROR(VLOOKUP(A2128,Hoja7!$I:$J,2,0),0)</f>
        <v>0</v>
      </c>
      <c r="G2128">
        <f t="shared" si="33"/>
        <v>1</v>
      </c>
    </row>
    <row r="2129" spans="1:7" x14ac:dyDescent="0.25">
      <c r="A2129" t="s">
        <v>1359</v>
      </c>
      <c r="B2129" t="s">
        <v>1357</v>
      </c>
      <c r="C2129">
        <v>24</v>
      </c>
      <c r="D2129" t="s">
        <v>6965</v>
      </c>
      <c r="E2129">
        <f>IFERROR(VLOOKUP(A2129,Hoja1!$A:$E,5,0),0)-SUMIFS(REDUCCIONES!C:C,REDUCCIONES!B:B,A2129)+SUMIFS(Hoja10!E:E,Hoja10!A:A,A2129)+SUMIFS(Hoja11!E:E,Hoja11!A:A,A2129)+SUMIFS(Hoja12!E:E,Hoja12!A:A,A2129)+SUMIFS(Hoja13!E:E,Hoja13!A:A,A2129)+SUMIFS(Hoja14!E:E,Hoja14!A:A,A2129)+SUMIFS(Hoja15!E:E,Hoja15!A:A,A2129)+SUMIFS(Hoja16!E:E,Hoja16!A:A,A2129)</f>
        <v>24</v>
      </c>
      <c r="F2129">
        <f>IFERROR(VLOOKUP(A2129,Hoja7!$I:$J,2,0),0)</f>
        <v>0</v>
      </c>
      <c r="G2129">
        <f t="shared" si="33"/>
        <v>24</v>
      </c>
    </row>
    <row r="2130" spans="1:7" x14ac:dyDescent="0.25">
      <c r="A2130" t="s">
        <v>1361</v>
      </c>
      <c r="B2130" t="s">
        <v>1357</v>
      </c>
      <c r="C2130">
        <v>25</v>
      </c>
      <c r="D2130" t="s">
        <v>6965</v>
      </c>
      <c r="E2130">
        <f>IFERROR(VLOOKUP(A2130,Hoja1!$A:$E,5,0),0)-SUMIFS(REDUCCIONES!C:C,REDUCCIONES!B:B,A2130)+SUMIFS(Hoja10!E:E,Hoja10!A:A,A2130)+SUMIFS(Hoja11!E:E,Hoja11!A:A,A2130)+SUMIFS(Hoja12!E:E,Hoja12!A:A,A2130)+SUMIFS(Hoja13!E:E,Hoja13!A:A,A2130)+SUMIFS(Hoja14!E:E,Hoja14!A:A,A2130)+SUMIFS(Hoja15!E:E,Hoja15!A:A,A2130)+SUMIFS(Hoja16!E:E,Hoja16!A:A,A2130)</f>
        <v>5</v>
      </c>
      <c r="F2130">
        <f>IFERROR(VLOOKUP(A2130,Hoja7!$I:$J,2,0),0)</f>
        <v>0</v>
      </c>
      <c r="G2130">
        <f t="shared" si="33"/>
        <v>5</v>
      </c>
    </row>
    <row r="2131" spans="1:7" x14ac:dyDescent="0.25">
      <c r="A2131" t="s">
        <v>1363</v>
      </c>
      <c r="B2131" t="s">
        <v>1357</v>
      </c>
      <c r="C2131">
        <v>26</v>
      </c>
      <c r="D2131" t="s">
        <v>6965</v>
      </c>
      <c r="E2131">
        <f>IFERROR(VLOOKUP(A2131,Hoja1!$A:$E,5,0),0)-SUMIFS(REDUCCIONES!C:C,REDUCCIONES!B:B,A2131)+SUMIFS(Hoja10!E:E,Hoja10!A:A,A2131)+SUMIFS(Hoja11!E:E,Hoja11!A:A,A2131)+SUMIFS(Hoja12!E:E,Hoja12!A:A,A2131)+SUMIFS(Hoja13!E:E,Hoja13!A:A,A2131)+SUMIFS(Hoja14!E:E,Hoja14!A:A,A2131)+SUMIFS(Hoja15!E:E,Hoja15!A:A,A2131)+SUMIFS(Hoja16!E:E,Hoja16!A:A,A2131)</f>
        <v>1</v>
      </c>
      <c r="F2131">
        <f>IFERROR(VLOOKUP(A2131,Hoja7!$I:$J,2,0),0)</f>
        <v>0</v>
      </c>
      <c r="G2131">
        <f t="shared" si="33"/>
        <v>1</v>
      </c>
    </row>
    <row r="2132" spans="1:7" x14ac:dyDescent="0.25">
      <c r="A2132" t="s">
        <v>6966</v>
      </c>
      <c r="B2132" t="s">
        <v>1357</v>
      </c>
      <c r="C2132">
        <v>27</v>
      </c>
      <c r="D2132" t="s">
        <v>6965</v>
      </c>
      <c r="E2132">
        <f>IFERROR(VLOOKUP(A2132,Hoja1!$A:$E,5,0),0)-SUMIFS(REDUCCIONES!C:C,REDUCCIONES!B:B,A2132)+SUMIFS(Hoja10!E:E,Hoja10!A:A,A2132)+SUMIFS(Hoja11!E:E,Hoja11!A:A,A2132)+SUMIFS(Hoja12!E:E,Hoja12!A:A,A2132)+SUMIFS(Hoja13!E:E,Hoja13!A:A,A2132)+SUMIFS(Hoja14!E:E,Hoja14!A:A,A2132)+SUMIFS(Hoja15!E:E,Hoja15!A:A,A2132)+SUMIFS(Hoja16!E:E,Hoja16!A:A,A2132)</f>
        <v>0</v>
      </c>
      <c r="F2132">
        <f>IFERROR(VLOOKUP(A2132,Hoja7!$I:$J,2,0),0)</f>
        <v>0</v>
      </c>
      <c r="G2132">
        <f t="shared" si="33"/>
        <v>0</v>
      </c>
    </row>
    <row r="2133" spans="1:7" x14ac:dyDescent="0.25">
      <c r="A2133" t="s">
        <v>6967</v>
      </c>
      <c r="B2133" t="s">
        <v>1357</v>
      </c>
      <c r="C2133">
        <v>28</v>
      </c>
      <c r="D2133" t="s">
        <v>6965</v>
      </c>
      <c r="E2133">
        <f>IFERROR(VLOOKUP(A2133,Hoja1!$A:$E,5,0),0)-SUMIFS(REDUCCIONES!C:C,REDUCCIONES!B:B,A2133)+SUMIFS(Hoja10!E:E,Hoja10!A:A,A2133)+SUMIFS(Hoja11!E:E,Hoja11!A:A,A2133)+SUMIFS(Hoja12!E:E,Hoja12!A:A,A2133)+SUMIFS(Hoja13!E:E,Hoja13!A:A,A2133)+SUMIFS(Hoja14!E:E,Hoja14!A:A,A2133)+SUMIFS(Hoja15!E:E,Hoja15!A:A,A2133)+SUMIFS(Hoja16!E:E,Hoja16!A:A,A2133)</f>
        <v>0</v>
      </c>
      <c r="F2133">
        <f>IFERROR(VLOOKUP(A2133,Hoja7!$I:$J,2,0),0)</f>
        <v>0</v>
      </c>
      <c r="G2133">
        <f t="shared" si="33"/>
        <v>0</v>
      </c>
    </row>
    <row r="2134" spans="1:7" x14ac:dyDescent="0.25">
      <c r="A2134" t="s">
        <v>1365</v>
      </c>
      <c r="B2134" t="s">
        <v>1357</v>
      </c>
      <c r="C2134">
        <v>29</v>
      </c>
      <c r="D2134" t="s">
        <v>6965</v>
      </c>
      <c r="E2134">
        <f>IFERROR(VLOOKUP(A2134,Hoja1!$A:$E,5,0),0)-SUMIFS(REDUCCIONES!C:C,REDUCCIONES!B:B,A2134)+SUMIFS(Hoja10!E:E,Hoja10!A:A,A2134)+SUMIFS(Hoja11!E:E,Hoja11!A:A,A2134)+SUMIFS(Hoja12!E:E,Hoja12!A:A,A2134)+SUMIFS(Hoja13!E:E,Hoja13!A:A,A2134)+SUMIFS(Hoja14!E:E,Hoja14!A:A,A2134)+SUMIFS(Hoja15!E:E,Hoja15!A:A,A2134)+SUMIFS(Hoja16!E:E,Hoja16!A:A,A2134)</f>
        <v>6</v>
      </c>
      <c r="F2134">
        <f>IFERROR(VLOOKUP(A2134,Hoja7!$I:$J,2,0),0)</f>
        <v>0</v>
      </c>
      <c r="G2134">
        <f t="shared" si="33"/>
        <v>6</v>
      </c>
    </row>
    <row r="2135" spans="1:7" x14ac:dyDescent="0.25">
      <c r="A2135" t="s">
        <v>6968</v>
      </c>
      <c r="B2135" t="s">
        <v>1357</v>
      </c>
      <c r="C2135">
        <v>30</v>
      </c>
      <c r="D2135" t="s">
        <v>6965</v>
      </c>
      <c r="E2135">
        <f>IFERROR(VLOOKUP(A2135,Hoja1!$A:$E,5,0),0)-SUMIFS(REDUCCIONES!C:C,REDUCCIONES!B:B,A2135)+SUMIFS(Hoja10!E:E,Hoja10!A:A,A2135)+SUMIFS(Hoja11!E:E,Hoja11!A:A,A2135)+SUMIFS(Hoja12!E:E,Hoja12!A:A,A2135)+SUMIFS(Hoja13!E:E,Hoja13!A:A,A2135)+SUMIFS(Hoja14!E:E,Hoja14!A:A,A2135)+SUMIFS(Hoja15!E:E,Hoja15!A:A,A2135)+SUMIFS(Hoja16!E:E,Hoja16!A:A,A2135)</f>
        <v>0</v>
      </c>
      <c r="F2135">
        <f>IFERROR(VLOOKUP(A2135,Hoja7!$I:$J,2,0),0)</f>
        <v>0</v>
      </c>
      <c r="G2135">
        <f t="shared" si="33"/>
        <v>0</v>
      </c>
    </row>
    <row r="2136" spans="1:7" x14ac:dyDescent="0.25">
      <c r="A2136" t="s">
        <v>1367</v>
      </c>
      <c r="B2136" t="s">
        <v>1357</v>
      </c>
      <c r="C2136">
        <v>31</v>
      </c>
      <c r="D2136" t="s">
        <v>6965</v>
      </c>
      <c r="E2136">
        <f>IFERROR(VLOOKUP(A2136,Hoja1!$A:$E,5,0),0)-SUMIFS(REDUCCIONES!C:C,REDUCCIONES!B:B,A2136)+SUMIFS(Hoja10!E:E,Hoja10!A:A,A2136)+SUMIFS(Hoja11!E:E,Hoja11!A:A,A2136)+SUMIFS(Hoja12!E:E,Hoja12!A:A,A2136)+SUMIFS(Hoja13!E:E,Hoja13!A:A,A2136)+SUMIFS(Hoja14!E:E,Hoja14!A:A,A2136)+SUMIFS(Hoja15!E:E,Hoja15!A:A,A2136)+SUMIFS(Hoja16!E:E,Hoja16!A:A,A2136)</f>
        <v>5</v>
      </c>
      <c r="F2136">
        <f>IFERROR(VLOOKUP(A2136,Hoja7!$I:$J,2,0),0)</f>
        <v>0</v>
      </c>
      <c r="G2136">
        <f t="shared" si="33"/>
        <v>5</v>
      </c>
    </row>
    <row r="2137" spans="1:7" x14ac:dyDescent="0.25">
      <c r="A2137" t="s">
        <v>6969</v>
      </c>
      <c r="B2137" t="s">
        <v>1357</v>
      </c>
      <c r="C2137">
        <v>32</v>
      </c>
      <c r="D2137" t="s">
        <v>6965</v>
      </c>
      <c r="E2137">
        <f>IFERROR(VLOOKUP(A2137,Hoja1!$A:$E,5,0),0)-SUMIFS(REDUCCIONES!C:C,REDUCCIONES!B:B,A2137)+SUMIFS(Hoja10!E:E,Hoja10!A:A,A2137)+SUMIFS(Hoja11!E:E,Hoja11!A:A,A2137)+SUMIFS(Hoja12!E:E,Hoja12!A:A,A2137)+SUMIFS(Hoja13!E:E,Hoja13!A:A,A2137)+SUMIFS(Hoja14!E:E,Hoja14!A:A,A2137)+SUMIFS(Hoja15!E:E,Hoja15!A:A,A2137)+SUMIFS(Hoja16!E:E,Hoja16!A:A,A2137)</f>
        <v>0</v>
      </c>
      <c r="F2137">
        <f>IFERROR(VLOOKUP(A2137,Hoja7!$I:$J,2,0),0)</f>
        <v>0</v>
      </c>
      <c r="G2137">
        <f t="shared" si="33"/>
        <v>0</v>
      </c>
    </row>
    <row r="2138" spans="1:7" x14ac:dyDescent="0.25">
      <c r="A2138" t="s">
        <v>6970</v>
      </c>
      <c r="B2138" t="s">
        <v>596</v>
      </c>
      <c r="C2138">
        <v>22</v>
      </c>
      <c r="D2138" t="s">
        <v>6971</v>
      </c>
      <c r="E2138">
        <f>IFERROR(VLOOKUP(A2138,Hoja1!$A:$E,5,0),0)-SUMIFS(REDUCCIONES!C:C,REDUCCIONES!B:B,A2138)+SUMIFS(Hoja10!E:E,Hoja10!A:A,A2138)+SUMIFS(Hoja11!E:E,Hoja11!A:A,A2138)+SUMIFS(Hoja12!E:E,Hoja12!A:A,A2138)+SUMIFS(Hoja13!E:E,Hoja13!A:A,A2138)+SUMIFS(Hoja14!E:E,Hoja14!A:A,A2138)+SUMIFS(Hoja15!E:E,Hoja15!A:A,A2138)+SUMIFS(Hoja16!E:E,Hoja16!A:A,A2138)</f>
        <v>0</v>
      </c>
      <c r="F2138">
        <f>IFERROR(VLOOKUP(A2138,Hoja7!$I:$J,2,0),0)</f>
        <v>0</v>
      </c>
      <c r="G2138">
        <f t="shared" si="33"/>
        <v>0</v>
      </c>
    </row>
    <row r="2139" spans="1:7" x14ac:dyDescent="0.25">
      <c r="A2139" t="s">
        <v>6972</v>
      </c>
      <c r="B2139" t="s">
        <v>596</v>
      </c>
      <c r="C2139">
        <v>23</v>
      </c>
      <c r="D2139" t="s">
        <v>6971</v>
      </c>
      <c r="E2139">
        <f>IFERROR(VLOOKUP(A2139,Hoja1!$A:$E,5,0),0)-SUMIFS(REDUCCIONES!C:C,REDUCCIONES!B:B,A2139)+SUMIFS(Hoja10!E:E,Hoja10!A:A,A2139)+SUMIFS(Hoja11!E:E,Hoja11!A:A,A2139)+SUMIFS(Hoja12!E:E,Hoja12!A:A,A2139)+SUMIFS(Hoja13!E:E,Hoja13!A:A,A2139)+SUMIFS(Hoja14!E:E,Hoja14!A:A,A2139)+SUMIFS(Hoja15!E:E,Hoja15!A:A,A2139)+SUMIFS(Hoja16!E:E,Hoja16!A:A,A2139)</f>
        <v>0</v>
      </c>
      <c r="F2139">
        <f>IFERROR(VLOOKUP(A2139,Hoja7!$I:$J,2,0),0)</f>
        <v>0</v>
      </c>
      <c r="G2139">
        <f t="shared" si="33"/>
        <v>0</v>
      </c>
    </row>
    <row r="2140" spans="1:7" x14ac:dyDescent="0.25">
      <c r="A2140" t="s">
        <v>6973</v>
      </c>
      <c r="B2140" t="s">
        <v>596</v>
      </c>
      <c r="C2140">
        <v>24</v>
      </c>
      <c r="D2140" t="s">
        <v>6971</v>
      </c>
      <c r="E2140">
        <f>IFERROR(VLOOKUP(A2140,Hoja1!$A:$E,5,0),0)-SUMIFS(REDUCCIONES!C:C,REDUCCIONES!B:B,A2140)+SUMIFS(Hoja10!E:E,Hoja10!A:A,A2140)+SUMIFS(Hoja11!E:E,Hoja11!A:A,A2140)+SUMIFS(Hoja12!E:E,Hoja12!A:A,A2140)+SUMIFS(Hoja13!E:E,Hoja13!A:A,A2140)+SUMIFS(Hoja14!E:E,Hoja14!A:A,A2140)+SUMIFS(Hoja15!E:E,Hoja15!A:A,A2140)+SUMIFS(Hoja16!E:E,Hoja16!A:A,A2140)</f>
        <v>0</v>
      </c>
      <c r="F2140">
        <f>IFERROR(VLOOKUP(A2140,Hoja7!$I:$J,2,0),0)</f>
        <v>0</v>
      </c>
      <c r="G2140">
        <f t="shared" si="33"/>
        <v>0</v>
      </c>
    </row>
    <row r="2141" spans="1:7" x14ac:dyDescent="0.25">
      <c r="A2141" t="s">
        <v>602</v>
      </c>
      <c r="B2141" t="s">
        <v>596</v>
      </c>
      <c r="C2141">
        <v>25</v>
      </c>
      <c r="D2141" t="s">
        <v>6971</v>
      </c>
      <c r="E2141">
        <f>IFERROR(VLOOKUP(A2141,Hoja1!$A:$E,5,0),0)-SUMIFS(REDUCCIONES!C:C,REDUCCIONES!B:B,A2141)+SUMIFS(Hoja10!E:E,Hoja10!A:A,A2141)+SUMIFS(Hoja11!E:E,Hoja11!A:A,A2141)+SUMIFS(Hoja12!E:E,Hoja12!A:A,A2141)+SUMIFS(Hoja13!E:E,Hoja13!A:A,A2141)+SUMIFS(Hoja14!E:E,Hoja14!A:A,A2141)+SUMIFS(Hoja15!E:E,Hoja15!A:A,A2141)+SUMIFS(Hoja16!E:E,Hoja16!A:A,A2141)</f>
        <v>1</v>
      </c>
      <c r="F2141">
        <f>IFERROR(VLOOKUP(A2141,Hoja7!$I:$J,2,0),0)</f>
        <v>0</v>
      </c>
      <c r="G2141">
        <f t="shared" si="33"/>
        <v>1</v>
      </c>
    </row>
    <row r="2142" spans="1:7" x14ac:dyDescent="0.25">
      <c r="A2142" t="s">
        <v>599</v>
      </c>
      <c r="B2142" t="s">
        <v>596</v>
      </c>
      <c r="C2142">
        <v>26</v>
      </c>
      <c r="D2142" t="s">
        <v>6971</v>
      </c>
      <c r="E2142">
        <f>IFERROR(VLOOKUP(A2142,Hoja1!$A:$E,5,0),0)-SUMIFS(REDUCCIONES!C:C,REDUCCIONES!B:B,A2142)+SUMIFS(Hoja10!E:E,Hoja10!A:A,A2142)+SUMIFS(Hoja11!E:E,Hoja11!A:A,A2142)+SUMIFS(Hoja12!E:E,Hoja12!A:A,A2142)+SUMIFS(Hoja13!E:E,Hoja13!A:A,A2142)+SUMIFS(Hoja14!E:E,Hoja14!A:A,A2142)+SUMIFS(Hoja15!E:E,Hoja15!A:A,A2142)+SUMIFS(Hoja16!E:E,Hoja16!A:A,A2142)</f>
        <v>1</v>
      </c>
      <c r="F2142">
        <f>IFERROR(VLOOKUP(A2142,Hoja7!$I:$J,2,0),0)</f>
        <v>0</v>
      </c>
      <c r="G2142">
        <f t="shared" si="33"/>
        <v>1</v>
      </c>
    </row>
    <row r="2143" spans="1:7" x14ac:dyDescent="0.25">
      <c r="A2143" t="s">
        <v>595</v>
      </c>
      <c r="B2143" t="s">
        <v>596</v>
      </c>
      <c r="C2143">
        <v>27</v>
      </c>
      <c r="D2143" t="s">
        <v>6971</v>
      </c>
      <c r="E2143">
        <f>IFERROR(VLOOKUP(A2143,Hoja1!$A:$E,5,0),0)-SUMIFS(REDUCCIONES!C:C,REDUCCIONES!B:B,A2143)+SUMIFS(Hoja10!E:E,Hoja10!A:A,A2143)+SUMIFS(Hoja11!E:E,Hoja11!A:A,A2143)+SUMIFS(Hoja12!E:E,Hoja12!A:A,A2143)+SUMIFS(Hoja13!E:E,Hoja13!A:A,A2143)+SUMIFS(Hoja14!E:E,Hoja14!A:A,A2143)+SUMIFS(Hoja15!E:E,Hoja15!A:A,A2143)+SUMIFS(Hoja16!E:E,Hoja16!A:A,A2143)</f>
        <v>7</v>
      </c>
      <c r="F2143">
        <f>IFERROR(VLOOKUP(A2143,Hoja7!$I:$J,2,0),0)</f>
        <v>0</v>
      </c>
      <c r="G2143">
        <f t="shared" si="33"/>
        <v>7</v>
      </c>
    </row>
    <row r="2144" spans="1:7" x14ac:dyDescent="0.25">
      <c r="A2144" t="s">
        <v>6974</v>
      </c>
      <c r="B2144" t="s">
        <v>596</v>
      </c>
      <c r="C2144">
        <v>28</v>
      </c>
      <c r="D2144" t="s">
        <v>6971</v>
      </c>
      <c r="E2144">
        <f>IFERROR(VLOOKUP(A2144,Hoja1!$A:$E,5,0),0)-SUMIFS(REDUCCIONES!C:C,REDUCCIONES!B:B,A2144)+SUMIFS(Hoja10!E:E,Hoja10!A:A,A2144)+SUMIFS(Hoja11!E:E,Hoja11!A:A,A2144)+SUMIFS(Hoja12!E:E,Hoja12!A:A,A2144)+SUMIFS(Hoja13!E:E,Hoja13!A:A,A2144)+SUMIFS(Hoja14!E:E,Hoja14!A:A,A2144)+SUMIFS(Hoja15!E:E,Hoja15!A:A,A2144)+SUMIFS(Hoja16!E:E,Hoja16!A:A,A2144)</f>
        <v>0</v>
      </c>
      <c r="F2144">
        <f>IFERROR(VLOOKUP(A2144,Hoja7!$I:$J,2,0),0)</f>
        <v>0</v>
      </c>
      <c r="G2144">
        <f t="shared" si="33"/>
        <v>0</v>
      </c>
    </row>
    <row r="2145" spans="1:7" x14ac:dyDescent="0.25">
      <c r="A2145" t="s">
        <v>6975</v>
      </c>
      <c r="B2145" t="s">
        <v>596</v>
      </c>
      <c r="C2145">
        <v>29</v>
      </c>
      <c r="D2145" t="s">
        <v>6971</v>
      </c>
      <c r="E2145">
        <f>IFERROR(VLOOKUP(A2145,Hoja1!$A:$E,5,0),0)-SUMIFS(REDUCCIONES!C:C,REDUCCIONES!B:B,A2145)+SUMIFS(Hoja10!E:E,Hoja10!A:A,A2145)+SUMIFS(Hoja11!E:E,Hoja11!A:A,A2145)+SUMIFS(Hoja12!E:E,Hoja12!A:A,A2145)+SUMIFS(Hoja13!E:E,Hoja13!A:A,A2145)+SUMIFS(Hoja14!E:E,Hoja14!A:A,A2145)+SUMIFS(Hoja15!E:E,Hoja15!A:A,A2145)+SUMIFS(Hoja16!E:E,Hoja16!A:A,A2145)</f>
        <v>0</v>
      </c>
      <c r="F2145">
        <f>IFERROR(VLOOKUP(A2145,Hoja7!$I:$J,2,0),0)</f>
        <v>0</v>
      </c>
      <c r="G2145">
        <f t="shared" si="33"/>
        <v>0</v>
      </c>
    </row>
    <row r="2146" spans="1:7" x14ac:dyDescent="0.25">
      <c r="A2146" t="s">
        <v>6976</v>
      </c>
      <c r="B2146" t="s">
        <v>596</v>
      </c>
      <c r="C2146">
        <v>30</v>
      </c>
      <c r="D2146" t="s">
        <v>6971</v>
      </c>
      <c r="E2146">
        <f>IFERROR(VLOOKUP(A2146,Hoja1!$A:$E,5,0),0)-SUMIFS(REDUCCIONES!C:C,REDUCCIONES!B:B,A2146)+SUMIFS(Hoja10!E:E,Hoja10!A:A,A2146)+SUMIFS(Hoja11!E:E,Hoja11!A:A,A2146)+SUMIFS(Hoja12!E:E,Hoja12!A:A,A2146)+SUMIFS(Hoja13!E:E,Hoja13!A:A,A2146)+SUMIFS(Hoja14!E:E,Hoja14!A:A,A2146)+SUMIFS(Hoja15!E:E,Hoja15!A:A,A2146)+SUMIFS(Hoja16!E:E,Hoja16!A:A,A2146)</f>
        <v>0</v>
      </c>
      <c r="F2146">
        <f>IFERROR(VLOOKUP(A2146,Hoja7!$I:$J,2,0),0)</f>
        <v>0</v>
      </c>
      <c r="G2146">
        <f t="shared" si="33"/>
        <v>0</v>
      </c>
    </row>
    <row r="2147" spans="1:7" x14ac:dyDescent="0.25">
      <c r="A2147" t="s">
        <v>6977</v>
      </c>
      <c r="B2147" t="s">
        <v>596</v>
      </c>
      <c r="C2147">
        <v>31</v>
      </c>
      <c r="D2147" t="s">
        <v>6971</v>
      </c>
      <c r="E2147">
        <f>IFERROR(VLOOKUP(A2147,Hoja1!$A:$E,5,0),0)-SUMIFS(REDUCCIONES!C:C,REDUCCIONES!B:B,A2147)+SUMIFS(Hoja10!E:E,Hoja10!A:A,A2147)+SUMIFS(Hoja11!E:E,Hoja11!A:A,A2147)+SUMIFS(Hoja12!E:E,Hoja12!A:A,A2147)+SUMIFS(Hoja13!E:E,Hoja13!A:A,A2147)+SUMIFS(Hoja14!E:E,Hoja14!A:A,A2147)+SUMIFS(Hoja15!E:E,Hoja15!A:A,A2147)+SUMIFS(Hoja16!E:E,Hoja16!A:A,A2147)</f>
        <v>0</v>
      </c>
      <c r="F2147">
        <f>IFERROR(VLOOKUP(A2147,Hoja7!$I:$J,2,0),0)</f>
        <v>0</v>
      </c>
      <c r="G2147">
        <f t="shared" si="33"/>
        <v>0</v>
      </c>
    </row>
    <row r="2148" spans="1:7" x14ac:dyDescent="0.25">
      <c r="A2148" t="s">
        <v>6978</v>
      </c>
      <c r="B2148" t="s">
        <v>596</v>
      </c>
      <c r="C2148">
        <v>32</v>
      </c>
      <c r="D2148" t="s">
        <v>6971</v>
      </c>
      <c r="E2148">
        <f>IFERROR(VLOOKUP(A2148,Hoja1!$A:$E,5,0),0)-SUMIFS(REDUCCIONES!C:C,REDUCCIONES!B:B,A2148)+SUMIFS(Hoja10!E:E,Hoja10!A:A,A2148)+SUMIFS(Hoja11!E:E,Hoja11!A:A,A2148)+SUMIFS(Hoja12!E:E,Hoja12!A:A,A2148)+SUMIFS(Hoja13!E:E,Hoja13!A:A,A2148)+SUMIFS(Hoja14!E:E,Hoja14!A:A,A2148)+SUMIFS(Hoja15!E:E,Hoja15!A:A,A2148)+SUMIFS(Hoja16!E:E,Hoja16!A:A,A2148)</f>
        <v>0</v>
      </c>
      <c r="F2148">
        <f>IFERROR(VLOOKUP(A2148,Hoja7!$I:$J,2,0),0)</f>
        <v>0</v>
      </c>
      <c r="G2148">
        <f t="shared" si="33"/>
        <v>0</v>
      </c>
    </row>
    <row r="2149" spans="1:7" x14ac:dyDescent="0.25">
      <c r="A2149" t="s">
        <v>4891</v>
      </c>
      <c r="B2149" t="s">
        <v>4077</v>
      </c>
      <c r="C2149">
        <v>22</v>
      </c>
      <c r="D2149" t="s">
        <v>6979</v>
      </c>
      <c r="E2149">
        <f>IFERROR(VLOOKUP(A2149,Hoja1!$A:$E,5,0),0)-SUMIFS(REDUCCIONES!C:C,REDUCCIONES!B:B,A2149)+SUMIFS(Hoja10!E:E,Hoja10!A:A,A2149)+SUMIFS(Hoja11!E:E,Hoja11!A:A,A2149)+SUMIFS(Hoja12!E:E,Hoja12!A:A,A2149)+SUMIFS(Hoja13!E:E,Hoja13!A:A,A2149)+SUMIFS(Hoja14!E:E,Hoja14!A:A,A2149)+SUMIFS(Hoja15!E:E,Hoja15!A:A,A2149)+SUMIFS(Hoja16!E:E,Hoja16!A:A,A2149)</f>
        <v>0</v>
      </c>
      <c r="F2149">
        <f>IFERROR(VLOOKUP(A2149,Hoja7!$I:$J,2,0),0)</f>
        <v>1</v>
      </c>
      <c r="G2149">
        <f t="shared" si="33"/>
        <v>-1</v>
      </c>
    </row>
    <row r="2150" spans="1:7" x14ac:dyDescent="0.25">
      <c r="A2150" t="s">
        <v>4076</v>
      </c>
      <c r="B2150" t="s">
        <v>4077</v>
      </c>
      <c r="C2150">
        <v>23</v>
      </c>
      <c r="D2150" t="s">
        <v>6979</v>
      </c>
      <c r="E2150">
        <f>IFERROR(VLOOKUP(A2150,Hoja1!$A:$E,5,0),0)-SUMIFS(REDUCCIONES!C:C,REDUCCIONES!B:B,A2150)+SUMIFS(Hoja10!E:E,Hoja10!A:A,A2150)+SUMIFS(Hoja11!E:E,Hoja11!A:A,A2150)+SUMIFS(Hoja12!E:E,Hoja12!A:A,A2150)+SUMIFS(Hoja13!E:E,Hoja13!A:A,A2150)+SUMIFS(Hoja14!E:E,Hoja14!A:A,A2150)+SUMIFS(Hoja15!E:E,Hoja15!A:A,A2150)+SUMIFS(Hoja16!E:E,Hoja16!A:A,A2150)</f>
        <v>7</v>
      </c>
      <c r="F2150">
        <f>IFERROR(VLOOKUP(A2150,Hoja7!$I:$J,2,0),0)</f>
        <v>6</v>
      </c>
      <c r="G2150">
        <f t="shared" si="33"/>
        <v>1</v>
      </c>
    </row>
    <row r="2151" spans="1:7" x14ac:dyDescent="0.25">
      <c r="A2151" t="s">
        <v>4079</v>
      </c>
      <c r="B2151" t="s">
        <v>4077</v>
      </c>
      <c r="C2151">
        <v>24</v>
      </c>
      <c r="D2151" t="s">
        <v>6979</v>
      </c>
      <c r="E2151">
        <f>IFERROR(VLOOKUP(A2151,Hoja1!$A:$E,5,0),0)-SUMIFS(REDUCCIONES!C:C,REDUCCIONES!B:B,A2151)+SUMIFS(Hoja10!E:E,Hoja10!A:A,A2151)+SUMIFS(Hoja11!E:E,Hoja11!A:A,A2151)+SUMIFS(Hoja12!E:E,Hoja12!A:A,A2151)+SUMIFS(Hoja13!E:E,Hoja13!A:A,A2151)+SUMIFS(Hoja14!E:E,Hoja14!A:A,A2151)+SUMIFS(Hoja15!E:E,Hoja15!A:A,A2151)+SUMIFS(Hoja16!E:E,Hoja16!A:A,A2151)</f>
        <v>42</v>
      </c>
      <c r="F2151">
        <f>IFERROR(VLOOKUP(A2151,Hoja7!$I:$J,2,0),0)</f>
        <v>6</v>
      </c>
      <c r="G2151">
        <f t="shared" si="33"/>
        <v>36</v>
      </c>
    </row>
    <row r="2152" spans="1:7" x14ac:dyDescent="0.25">
      <c r="A2152" t="s">
        <v>4081</v>
      </c>
      <c r="B2152" t="s">
        <v>4077</v>
      </c>
      <c r="C2152">
        <v>25</v>
      </c>
      <c r="D2152" t="s">
        <v>6979</v>
      </c>
      <c r="E2152">
        <f>IFERROR(VLOOKUP(A2152,Hoja1!$A:$E,5,0),0)-SUMIFS(REDUCCIONES!C:C,REDUCCIONES!B:B,A2152)+SUMIFS(Hoja10!E:E,Hoja10!A:A,A2152)+SUMIFS(Hoja11!E:E,Hoja11!A:A,A2152)+SUMIFS(Hoja12!E:E,Hoja12!A:A,A2152)+SUMIFS(Hoja13!E:E,Hoja13!A:A,A2152)+SUMIFS(Hoja14!E:E,Hoja14!A:A,A2152)+SUMIFS(Hoja15!E:E,Hoja15!A:A,A2152)+SUMIFS(Hoja16!E:E,Hoja16!A:A,A2152)</f>
        <v>148</v>
      </c>
      <c r="F2152">
        <f>IFERROR(VLOOKUP(A2152,Hoja7!$I:$J,2,0),0)</f>
        <v>12</v>
      </c>
      <c r="G2152">
        <f t="shared" si="33"/>
        <v>136</v>
      </c>
    </row>
    <row r="2153" spans="1:7" x14ac:dyDescent="0.25">
      <c r="A2153" t="s">
        <v>4083</v>
      </c>
      <c r="B2153" t="s">
        <v>4077</v>
      </c>
      <c r="C2153">
        <v>26</v>
      </c>
      <c r="D2153" t="s">
        <v>6979</v>
      </c>
      <c r="E2153">
        <f>IFERROR(VLOOKUP(A2153,Hoja1!$A:$E,5,0),0)-SUMIFS(REDUCCIONES!C:C,REDUCCIONES!B:B,A2153)+SUMIFS(Hoja10!E:E,Hoja10!A:A,A2153)+SUMIFS(Hoja11!E:E,Hoja11!A:A,A2153)+SUMIFS(Hoja12!E:E,Hoja12!A:A,A2153)+SUMIFS(Hoja13!E:E,Hoja13!A:A,A2153)+SUMIFS(Hoja14!E:E,Hoja14!A:A,A2153)+SUMIFS(Hoja15!E:E,Hoja15!A:A,A2153)+SUMIFS(Hoja16!E:E,Hoja16!A:A,A2153)</f>
        <v>360</v>
      </c>
      <c r="F2153">
        <f>IFERROR(VLOOKUP(A2153,Hoja7!$I:$J,2,0),0)</f>
        <v>21</v>
      </c>
      <c r="G2153">
        <f t="shared" si="33"/>
        <v>339</v>
      </c>
    </row>
    <row r="2154" spans="1:7" x14ac:dyDescent="0.25">
      <c r="A2154" t="s">
        <v>4085</v>
      </c>
      <c r="B2154" t="s">
        <v>4077</v>
      </c>
      <c r="C2154">
        <v>27</v>
      </c>
      <c r="D2154" t="s">
        <v>6979</v>
      </c>
      <c r="E2154">
        <f>IFERROR(VLOOKUP(A2154,Hoja1!$A:$E,5,0),0)-SUMIFS(REDUCCIONES!C:C,REDUCCIONES!B:B,A2154)+SUMIFS(Hoja10!E:E,Hoja10!A:A,A2154)+SUMIFS(Hoja11!E:E,Hoja11!A:A,A2154)+SUMIFS(Hoja12!E:E,Hoja12!A:A,A2154)+SUMIFS(Hoja13!E:E,Hoja13!A:A,A2154)+SUMIFS(Hoja14!E:E,Hoja14!A:A,A2154)+SUMIFS(Hoja15!E:E,Hoja15!A:A,A2154)+SUMIFS(Hoja16!E:E,Hoja16!A:A,A2154)</f>
        <v>412</v>
      </c>
      <c r="F2154">
        <f>IFERROR(VLOOKUP(A2154,Hoja7!$I:$J,2,0),0)</f>
        <v>23</v>
      </c>
      <c r="G2154">
        <f t="shared" si="33"/>
        <v>389</v>
      </c>
    </row>
    <row r="2155" spans="1:7" x14ac:dyDescent="0.25">
      <c r="A2155" t="s">
        <v>4087</v>
      </c>
      <c r="B2155" t="s">
        <v>4077</v>
      </c>
      <c r="C2155">
        <v>28</v>
      </c>
      <c r="D2155" t="s">
        <v>6979</v>
      </c>
      <c r="E2155">
        <f>IFERROR(VLOOKUP(A2155,Hoja1!$A:$E,5,0),0)-SUMIFS(REDUCCIONES!C:C,REDUCCIONES!B:B,A2155)+SUMIFS(Hoja10!E:E,Hoja10!A:A,A2155)+SUMIFS(Hoja11!E:E,Hoja11!A:A,A2155)+SUMIFS(Hoja12!E:E,Hoja12!A:A,A2155)+SUMIFS(Hoja13!E:E,Hoja13!A:A,A2155)+SUMIFS(Hoja14!E:E,Hoja14!A:A,A2155)+SUMIFS(Hoja15!E:E,Hoja15!A:A,A2155)+SUMIFS(Hoja16!E:E,Hoja16!A:A,A2155)</f>
        <v>218</v>
      </c>
      <c r="F2155">
        <f>IFERROR(VLOOKUP(A2155,Hoja7!$I:$J,2,0),0)</f>
        <v>26</v>
      </c>
      <c r="G2155">
        <f t="shared" si="33"/>
        <v>192</v>
      </c>
    </row>
    <row r="2156" spans="1:7" x14ac:dyDescent="0.25">
      <c r="A2156" t="s">
        <v>4089</v>
      </c>
      <c r="B2156" t="s">
        <v>4077</v>
      </c>
      <c r="C2156">
        <v>29</v>
      </c>
      <c r="D2156" t="s">
        <v>6979</v>
      </c>
      <c r="E2156">
        <f>IFERROR(VLOOKUP(A2156,Hoja1!$A:$E,5,0),0)-SUMIFS(REDUCCIONES!C:C,REDUCCIONES!B:B,A2156)+SUMIFS(Hoja10!E:E,Hoja10!A:A,A2156)+SUMIFS(Hoja11!E:E,Hoja11!A:A,A2156)+SUMIFS(Hoja12!E:E,Hoja12!A:A,A2156)+SUMIFS(Hoja13!E:E,Hoja13!A:A,A2156)+SUMIFS(Hoja14!E:E,Hoja14!A:A,A2156)+SUMIFS(Hoja15!E:E,Hoja15!A:A,A2156)+SUMIFS(Hoja16!E:E,Hoja16!A:A,A2156)</f>
        <v>122</v>
      </c>
      <c r="F2156">
        <f>IFERROR(VLOOKUP(A2156,Hoja7!$I:$J,2,0),0)</f>
        <v>13</v>
      </c>
      <c r="G2156">
        <f t="shared" si="33"/>
        <v>109</v>
      </c>
    </row>
    <row r="2157" spans="1:7" x14ac:dyDescent="0.25">
      <c r="A2157" t="s">
        <v>4091</v>
      </c>
      <c r="B2157" t="s">
        <v>4077</v>
      </c>
      <c r="C2157">
        <v>30</v>
      </c>
      <c r="D2157" t="s">
        <v>6979</v>
      </c>
      <c r="E2157">
        <f>IFERROR(VLOOKUP(A2157,Hoja1!$A:$E,5,0),0)-SUMIFS(REDUCCIONES!C:C,REDUCCIONES!B:B,A2157)+SUMIFS(Hoja10!E:E,Hoja10!A:A,A2157)+SUMIFS(Hoja11!E:E,Hoja11!A:A,A2157)+SUMIFS(Hoja12!E:E,Hoja12!A:A,A2157)+SUMIFS(Hoja13!E:E,Hoja13!A:A,A2157)+SUMIFS(Hoja14!E:E,Hoja14!A:A,A2157)+SUMIFS(Hoja15!E:E,Hoja15!A:A,A2157)+SUMIFS(Hoja16!E:E,Hoja16!A:A,A2157)</f>
        <v>30</v>
      </c>
      <c r="F2157">
        <f>IFERROR(VLOOKUP(A2157,Hoja7!$I:$J,2,0),0)</f>
        <v>1</v>
      </c>
      <c r="G2157">
        <f t="shared" si="33"/>
        <v>29</v>
      </c>
    </row>
    <row r="2158" spans="1:7" x14ac:dyDescent="0.25">
      <c r="A2158" t="s">
        <v>4093</v>
      </c>
      <c r="B2158" t="s">
        <v>4077</v>
      </c>
      <c r="C2158">
        <v>31</v>
      </c>
      <c r="D2158" t="s">
        <v>6979</v>
      </c>
      <c r="E2158">
        <f>IFERROR(VLOOKUP(A2158,Hoja1!$A:$E,5,0),0)-SUMIFS(REDUCCIONES!C:C,REDUCCIONES!B:B,A2158)+SUMIFS(Hoja10!E:E,Hoja10!A:A,A2158)+SUMIFS(Hoja11!E:E,Hoja11!A:A,A2158)+SUMIFS(Hoja12!E:E,Hoja12!A:A,A2158)+SUMIFS(Hoja13!E:E,Hoja13!A:A,A2158)+SUMIFS(Hoja14!E:E,Hoja14!A:A,A2158)+SUMIFS(Hoja15!E:E,Hoja15!A:A,A2158)+SUMIFS(Hoja16!E:E,Hoja16!A:A,A2158)</f>
        <v>9</v>
      </c>
      <c r="F2158">
        <f>IFERROR(VLOOKUP(A2158,Hoja7!$I:$J,2,0),0)</f>
        <v>0</v>
      </c>
      <c r="G2158">
        <f t="shared" si="33"/>
        <v>9</v>
      </c>
    </row>
    <row r="2159" spans="1:7" x14ac:dyDescent="0.25">
      <c r="A2159" t="s">
        <v>6980</v>
      </c>
      <c r="B2159" t="s">
        <v>4077</v>
      </c>
      <c r="C2159">
        <v>32</v>
      </c>
      <c r="D2159" t="s">
        <v>6979</v>
      </c>
      <c r="E2159">
        <f>IFERROR(VLOOKUP(A2159,Hoja1!$A:$E,5,0),0)-SUMIFS(REDUCCIONES!C:C,REDUCCIONES!B:B,A2159)+SUMIFS(Hoja10!E:E,Hoja10!A:A,A2159)+SUMIFS(Hoja11!E:E,Hoja11!A:A,A2159)+SUMIFS(Hoja12!E:E,Hoja12!A:A,A2159)+SUMIFS(Hoja13!E:E,Hoja13!A:A,A2159)+SUMIFS(Hoja14!E:E,Hoja14!A:A,A2159)+SUMIFS(Hoja15!E:E,Hoja15!A:A,A2159)+SUMIFS(Hoja16!E:E,Hoja16!A:A,A2159)</f>
        <v>0</v>
      </c>
      <c r="F2159">
        <f>IFERROR(VLOOKUP(A2159,Hoja7!$I:$J,2,0),0)</f>
        <v>0</v>
      </c>
      <c r="G2159">
        <f t="shared" si="33"/>
        <v>0</v>
      </c>
    </row>
    <row r="2160" spans="1:7" x14ac:dyDescent="0.25">
      <c r="A2160" t="s">
        <v>4095</v>
      </c>
      <c r="B2160" t="s">
        <v>4096</v>
      </c>
      <c r="C2160">
        <v>22</v>
      </c>
      <c r="D2160" t="s">
        <v>6981</v>
      </c>
      <c r="E2160">
        <f>IFERROR(VLOOKUP(A2160,Hoja1!$A:$E,5,0),0)-SUMIFS(REDUCCIONES!C:C,REDUCCIONES!B:B,A2160)+SUMIFS(Hoja10!E:E,Hoja10!A:A,A2160)+SUMIFS(Hoja11!E:E,Hoja11!A:A,A2160)+SUMIFS(Hoja12!E:E,Hoja12!A:A,A2160)+SUMIFS(Hoja13!E:E,Hoja13!A:A,A2160)+SUMIFS(Hoja14!E:E,Hoja14!A:A,A2160)+SUMIFS(Hoja15!E:E,Hoja15!A:A,A2160)+SUMIFS(Hoja16!E:E,Hoja16!A:A,A2160)</f>
        <v>5</v>
      </c>
      <c r="F2160">
        <f>IFERROR(VLOOKUP(A2160,Hoja7!$I:$J,2,0),0)</f>
        <v>3</v>
      </c>
      <c r="G2160">
        <f t="shared" si="33"/>
        <v>2</v>
      </c>
    </row>
    <row r="2161" spans="1:7" x14ac:dyDescent="0.25">
      <c r="A2161" t="s">
        <v>4098</v>
      </c>
      <c r="B2161" t="s">
        <v>4096</v>
      </c>
      <c r="C2161">
        <v>23</v>
      </c>
      <c r="D2161" t="s">
        <v>6981</v>
      </c>
      <c r="E2161">
        <f>IFERROR(VLOOKUP(A2161,Hoja1!$A:$E,5,0),0)-SUMIFS(REDUCCIONES!C:C,REDUCCIONES!B:B,A2161)+SUMIFS(Hoja10!E:E,Hoja10!A:A,A2161)+SUMIFS(Hoja11!E:E,Hoja11!A:A,A2161)+SUMIFS(Hoja12!E:E,Hoja12!A:A,A2161)+SUMIFS(Hoja13!E:E,Hoja13!A:A,A2161)+SUMIFS(Hoja14!E:E,Hoja14!A:A,A2161)+SUMIFS(Hoja15!E:E,Hoja15!A:A,A2161)+SUMIFS(Hoja16!E:E,Hoja16!A:A,A2161)</f>
        <v>12</v>
      </c>
      <c r="F2161">
        <f>IFERROR(VLOOKUP(A2161,Hoja7!$I:$J,2,0),0)</f>
        <v>1</v>
      </c>
      <c r="G2161">
        <f t="shared" si="33"/>
        <v>11</v>
      </c>
    </row>
    <row r="2162" spans="1:7" x14ac:dyDescent="0.25">
      <c r="A2162" t="s">
        <v>4100</v>
      </c>
      <c r="B2162" t="s">
        <v>4096</v>
      </c>
      <c r="C2162">
        <v>24</v>
      </c>
      <c r="D2162" t="s">
        <v>6981</v>
      </c>
      <c r="E2162">
        <f>IFERROR(VLOOKUP(A2162,Hoja1!$A:$E,5,0),0)-SUMIFS(REDUCCIONES!C:C,REDUCCIONES!B:B,A2162)+SUMIFS(Hoja10!E:E,Hoja10!A:A,A2162)+SUMIFS(Hoja11!E:E,Hoja11!A:A,A2162)+SUMIFS(Hoja12!E:E,Hoja12!A:A,A2162)+SUMIFS(Hoja13!E:E,Hoja13!A:A,A2162)+SUMIFS(Hoja14!E:E,Hoja14!A:A,A2162)+SUMIFS(Hoja15!E:E,Hoja15!A:A,A2162)+SUMIFS(Hoja16!E:E,Hoja16!A:A,A2162)</f>
        <v>19</v>
      </c>
      <c r="F2162">
        <f>IFERROR(VLOOKUP(A2162,Hoja7!$I:$J,2,0),0)</f>
        <v>0</v>
      </c>
      <c r="G2162">
        <f t="shared" si="33"/>
        <v>19</v>
      </c>
    </row>
    <row r="2163" spans="1:7" x14ac:dyDescent="0.25">
      <c r="A2163" t="s">
        <v>4102</v>
      </c>
      <c r="B2163" t="s">
        <v>4096</v>
      </c>
      <c r="C2163">
        <v>25</v>
      </c>
      <c r="D2163" t="s">
        <v>6981</v>
      </c>
      <c r="E2163">
        <f>IFERROR(VLOOKUP(A2163,Hoja1!$A:$E,5,0),0)-SUMIFS(REDUCCIONES!C:C,REDUCCIONES!B:B,A2163)+SUMIFS(Hoja10!E:E,Hoja10!A:A,A2163)+SUMIFS(Hoja11!E:E,Hoja11!A:A,A2163)+SUMIFS(Hoja12!E:E,Hoja12!A:A,A2163)+SUMIFS(Hoja13!E:E,Hoja13!A:A,A2163)+SUMIFS(Hoja14!E:E,Hoja14!A:A,A2163)+SUMIFS(Hoja15!E:E,Hoja15!A:A,A2163)+SUMIFS(Hoja16!E:E,Hoja16!A:A,A2163)</f>
        <v>54</v>
      </c>
      <c r="F2163">
        <f>IFERROR(VLOOKUP(A2163,Hoja7!$I:$J,2,0),0)</f>
        <v>1</v>
      </c>
      <c r="G2163">
        <f t="shared" si="33"/>
        <v>53</v>
      </c>
    </row>
    <row r="2164" spans="1:7" x14ac:dyDescent="0.25">
      <c r="A2164" t="s">
        <v>4104</v>
      </c>
      <c r="B2164" t="s">
        <v>4096</v>
      </c>
      <c r="C2164">
        <v>26</v>
      </c>
      <c r="D2164" t="s">
        <v>6981</v>
      </c>
      <c r="E2164">
        <f>IFERROR(VLOOKUP(A2164,Hoja1!$A:$E,5,0),0)-SUMIFS(REDUCCIONES!C:C,REDUCCIONES!B:B,A2164)+SUMIFS(Hoja10!E:E,Hoja10!A:A,A2164)+SUMIFS(Hoja11!E:E,Hoja11!A:A,A2164)+SUMIFS(Hoja12!E:E,Hoja12!A:A,A2164)+SUMIFS(Hoja13!E:E,Hoja13!A:A,A2164)+SUMIFS(Hoja14!E:E,Hoja14!A:A,A2164)+SUMIFS(Hoja15!E:E,Hoja15!A:A,A2164)+SUMIFS(Hoja16!E:E,Hoja16!A:A,A2164)</f>
        <v>121</v>
      </c>
      <c r="F2164">
        <f>IFERROR(VLOOKUP(A2164,Hoja7!$I:$J,2,0),0)</f>
        <v>11</v>
      </c>
      <c r="G2164">
        <f t="shared" si="33"/>
        <v>110</v>
      </c>
    </row>
    <row r="2165" spans="1:7" x14ac:dyDescent="0.25">
      <c r="A2165" t="s">
        <v>4106</v>
      </c>
      <c r="B2165" t="s">
        <v>4096</v>
      </c>
      <c r="C2165">
        <v>27</v>
      </c>
      <c r="D2165" t="s">
        <v>6981</v>
      </c>
      <c r="E2165">
        <f>IFERROR(VLOOKUP(A2165,Hoja1!$A:$E,5,0),0)-SUMIFS(REDUCCIONES!C:C,REDUCCIONES!B:B,A2165)+SUMIFS(Hoja10!E:E,Hoja10!A:A,A2165)+SUMIFS(Hoja11!E:E,Hoja11!A:A,A2165)+SUMIFS(Hoja12!E:E,Hoja12!A:A,A2165)+SUMIFS(Hoja13!E:E,Hoja13!A:A,A2165)+SUMIFS(Hoja14!E:E,Hoja14!A:A,A2165)+SUMIFS(Hoja15!E:E,Hoja15!A:A,A2165)+SUMIFS(Hoja16!E:E,Hoja16!A:A,A2165)</f>
        <v>137</v>
      </c>
      <c r="F2165">
        <f>IFERROR(VLOOKUP(A2165,Hoja7!$I:$J,2,0),0)</f>
        <v>15</v>
      </c>
      <c r="G2165">
        <f t="shared" si="33"/>
        <v>122</v>
      </c>
    </row>
    <row r="2166" spans="1:7" x14ac:dyDescent="0.25">
      <c r="A2166" t="s">
        <v>4108</v>
      </c>
      <c r="B2166" t="s">
        <v>4096</v>
      </c>
      <c r="C2166">
        <v>28</v>
      </c>
      <c r="D2166" t="s">
        <v>6981</v>
      </c>
      <c r="E2166">
        <f>IFERROR(VLOOKUP(A2166,Hoja1!$A:$E,5,0),0)-SUMIFS(REDUCCIONES!C:C,REDUCCIONES!B:B,A2166)+SUMIFS(Hoja10!E:E,Hoja10!A:A,A2166)+SUMIFS(Hoja11!E:E,Hoja11!A:A,A2166)+SUMIFS(Hoja12!E:E,Hoja12!A:A,A2166)+SUMIFS(Hoja13!E:E,Hoja13!A:A,A2166)+SUMIFS(Hoja14!E:E,Hoja14!A:A,A2166)+SUMIFS(Hoja15!E:E,Hoja15!A:A,A2166)+SUMIFS(Hoja16!E:E,Hoja16!A:A,A2166)</f>
        <v>43</v>
      </c>
      <c r="F2166">
        <f>IFERROR(VLOOKUP(A2166,Hoja7!$I:$J,2,0),0)</f>
        <v>8</v>
      </c>
      <c r="G2166">
        <f t="shared" si="33"/>
        <v>35</v>
      </c>
    </row>
    <row r="2167" spans="1:7" x14ac:dyDescent="0.25">
      <c r="A2167" t="s">
        <v>4110</v>
      </c>
      <c r="B2167" t="s">
        <v>4096</v>
      </c>
      <c r="C2167">
        <v>29</v>
      </c>
      <c r="D2167" t="s">
        <v>6981</v>
      </c>
      <c r="E2167">
        <f>IFERROR(VLOOKUP(A2167,Hoja1!$A:$E,5,0),0)-SUMIFS(REDUCCIONES!C:C,REDUCCIONES!B:B,A2167)+SUMIFS(Hoja10!E:E,Hoja10!A:A,A2167)+SUMIFS(Hoja11!E:E,Hoja11!A:A,A2167)+SUMIFS(Hoja12!E:E,Hoja12!A:A,A2167)+SUMIFS(Hoja13!E:E,Hoja13!A:A,A2167)+SUMIFS(Hoja14!E:E,Hoja14!A:A,A2167)+SUMIFS(Hoja15!E:E,Hoja15!A:A,A2167)+SUMIFS(Hoja16!E:E,Hoja16!A:A,A2167)</f>
        <v>32</v>
      </c>
      <c r="F2167">
        <f>IFERROR(VLOOKUP(A2167,Hoja7!$I:$J,2,0),0)</f>
        <v>2</v>
      </c>
      <c r="G2167">
        <f t="shared" si="33"/>
        <v>30</v>
      </c>
    </row>
    <row r="2168" spans="1:7" x14ac:dyDescent="0.25">
      <c r="A2168" t="s">
        <v>4112</v>
      </c>
      <c r="B2168" t="s">
        <v>4096</v>
      </c>
      <c r="C2168">
        <v>30</v>
      </c>
      <c r="D2168" t="s">
        <v>6981</v>
      </c>
      <c r="E2168">
        <f>IFERROR(VLOOKUP(A2168,Hoja1!$A:$E,5,0),0)-SUMIFS(REDUCCIONES!C:C,REDUCCIONES!B:B,A2168)+SUMIFS(Hoja10!E:E,Hoja10!A:A,A2168)+SUMIFS(Hoja11!E:E,Hoja11!A:A,A2168)+SUMIFS(Hoja12!E:E,Hoja12!A:A,A2168)+SUMIFS(Hoja13!E:E,Hoja13!A:A,A2168)+SUMIFS(Hoja14!E:E,Hoja14!A:A,A2168)+SUMIFS(Hoja15!E:E,Hoja15!A:A,A2168)+SUMIFS(Hoja16!E:E,Hoja16!A:A,A2168)</f>
        <v>12</v>
      </c>
      <c r="F2168">
        <f>IFERROR(VLOOKUP(A2168,Hoja7!$I:$J,2,0),0)</f>
        <v>0</v>
      </c>
      <c r="G2168">
        <f t="shared" si="33"/>
        <v>12</v>
      </c>
    </row>
    <row r="2169" spans="1:7" x14ac:dyDescent="0.25">
      <c r="A2169" t="s">
        <v>4114</v>
      </c>
      <c r="B2169" t="s">
        <v>4096</v>
      </c>
      <c r="C2169">
        <v>31</v>
      </c>
      <c r="D2169" t="s">
        <v>6981</v>
      </c>
      <c r="E2169">
        <f>IFERROR(VLOOKUP(A2169,Hoja1!$A:$E,5,0),0)-SUMIFS(REDUCCIONES!C:C,REDUCCIONES!B:B,A2169)+SUMIFS(Hoja10!E:E,Hoja10!A:A,A2169)+SUMIFS(Hoja11!E:E,Hoja11!A:A,A2169)+SUMIFS(Hoja12!E:E,Hoja12!A:A,A2169)+SUMIFS(Hoja13!E:E,Hoja13!A:A,A2169)+SUMIFS(Hoja14!E:E,Hoja14!A:A,A2169)+SUMIFS(Hoja15!E:E,Hoja15!A:A,A2169)+SUMIFS(Hoja16!E:E,Hoja16!A:A,A2169)</f>
        <v>5</v>
      </c>
      <c r="F2169">
        <f>IFERROR(VLOOKUP(A2169,Hoja7!$I:$J,2,0),0)</f>
        <v>0</v>
      </c>
      <c r="G2169">
        <f t="shared" si="33"/>
        <v>5</v>
      </c>
    </row>
    <row r="2170" spans="1:7" x14ac:dyDescent="0.25">
      <c r="A2170" t="s">
        <v>6982</v>
      </c>
      <c r="B2170" t="s">
        <v>4096</v>
      </c>
      <c r="C2170">
        <v>32</v>
      </c>
      <c r="D2170" t="s">
        <v>6981</v>
      </c>
      <c r="E2170">
        <f>IFERROR(VLOOKUP(A2170,Hoja1!$A:$E,5,0),0)-SUMIFS(REDUCCIONES!C:C,REDUCCIONES!B:B,A2170)+SUMIFS(Hoja10!E:E,Hoja10!A:A,A2170)+SUMIFS(Hoja11!E:E,Hoja11!A:A,A2170)+SUMIFS(Hoja12!E:E,Hoja12!A:A,A2170)+SUMIFS(Hoja13!E:E,Hoja13!A:A,A2170)+SUMIFS(Hoja14!E:E,Hoja14!A:A,A2170)+SUMIFS(Hoja15!E:E,Hoja15!A:A,A2170)+SUMIFS(Hoja16!E:E,Hoja16!A:A,A2170)</f>
        <v>0</v>
      </c>
      <c r="F2170">
        <f>IFERROR(VLOOKUP(A2170,Hoja7!$I:$J,2,0),0)</f>
        <v>0</v>
      </c>
      <c r="G2170">
        <f t="shared" si="33"/>
        <v>0</v>
      </c>
    </row>
    <row r="2171" spans="1:7" x14ac:dyDescent="0.25">
      <c r="A2171" t="s">
        <v>1262</v>
      </c>
      <c r="B2171" t="s">
        <v>1152</v>
      </c>
      <c r="C2171">
        <v>22</v>
      </c>
      <c r="D2171" t="s">
        <v>6983</v>
      </c>
      <c r="E2171">
        <f>IFERROR(VLOOKUP(A2171,Hoja1!$A:$E,5,0),0)-SUMIFS(REDUCCIONES!C:C,REDUCCIONES!B:B,A2171)+SUMIFS(Hoja10!E:E,Hoja10!A:A,A2171)+SUMIFS(Hoja11!E:E,Hoja11!A:A,A2171)+SUMIFS(Hoja12!E:E,Hoja12!A:A,A2171)+SUMIFS(Hoja13!E:E,Hoja13!A:A,A2171)+SUMIFS(Hoja14!E:E,Hoja14!A:A,A2171)+SUMIFS(Hoja15!E:E,Hoja15!A:A,A2171)+SUMIFS(Hoja16!E:E,Hoja16!A:A,A2171)</f>
        <v>15</v>
      </c>
      <c r="F2171">
        <f>IFERROR(VLOOKUP(A2171,Hoja7!$I:$J,2,0),0)</f>
        <v>3</v>
      </c>
      <c r="G2171">
        <f t="shared" si="33"/>
        <v>12</v>
      </c>
    </row>
    <row r="2172" spans="1:7" x14ac:dyDescent="0.25">
      <c r="A2172" t="s">
        <v>1163</v>
      </c>
      <c r="B2172" t="s">
        <v>1152</v>
      </c>
      <c r="C2172">
        <v>23</v>
      </c>
      <c r="D2172" t="s">
        <v>6983</v>
      </c>
      <c r="E2172">
        <f>IFERROR(VLOOKUP(A2172,Hoja1!$A:$E,5,0),0)-SUMIFS(REDUCCIONES!C:C,REDUCCIONES!B:B,A2172)+SUMIFS(Hoja10!E:E,Hoja10!A:A,A2172)+SUMIFS(Hoja11!E:E,Hoja11!A:A,A2172)+SUMIFS(Hoja12!E:E,Hoja12!A:A,A2172)+SUMIFS(Hoja13!E:E,Hoja13!A:A,A2172)+SUMIFS(Hoja14!E:E,Hoja14!A:A,A2172)+SUMIFS(Hoja15!E:E,Hoja15!A:A,A2172)+SUMIFS(Hoja16!E:E,Hoja16!A:A,A2172)</f>
        <v>61</v>
      </c>
      <c r="F2172">
        <f>IFERROR(VLOOKUP(A2172,Hoja7!$I:$J,2,0),0)</f>
        <v>2</v>
      </c>
      <c r="G2172">
        <f t="shared" si="33"/>
        <v>59</v>
      </c>
    </row>
    <row r="2173" spans="1:7" x14ac:dyDescent="0.25">
      <c r="A2173" t="s">
        <v>1156</v>
      </c>
      <c r="B2173" t="s">
        <v>1152</v>
      </c>
      <c r="C2173">
        <v>24</v>
      </c>
      <c r="D2173" t="s">
        <v>6983</v>
      </c>
      <c r="E2173">
        <f>IFERROR(VLOOKUP(A2173,Hoja1!$A:$E,5,0),0)-SUMIFS(REDUCCIONES!C:C,REDUCCIONES!B:B,A2173)+SUMIFS(Hoja10!E:E,Hoja10!A:A,A2173)+SUMIFS(Hoja11!E:E,Hoja11!A:A,A2173)+SUMIFS(Hoja12!E:E,Hoja12!A:A,A2173)+SUMIFS(Hoja13!E:E,Hoja13!A:A,A2173)+SUMIFS(Hoja14!E:E,Hoja14!A:A,A2173)+SUMIFS(Hoja15!E:E,Hoja15!A:A,A2173)+SUMIFS(Hoja16!E:E,Hoja16!A:A,A2173)</f>
        <v>144</v>
      </c>
      <c r="F2173">
        <f>IFERROR(VLOOKUP(A2173,Hoja7!$I:$J,2,0),0)</f>
        <v>7</v>
      </c>
      <c r="G2173">
        <f t="shared" si="33"/>
        <v>137</v>
      </c>
    </row>
    <row r="2174" spans="1:7" x14ac:dyDescent="0.25">
      <c r="A2174" t="s">
        <v>1159</v>
      </c>
      <c r="B2174" t="s">
        <v>1152</v>
      </c>
      <c r="C2174">
        <v>25</v>
      </c>
      <c r="D2174" t="s">
        <v>6983</v>
      </c>
      <c r="E2174">
        <f>IFERROR(VLOOKUP(A2174,Hoja1!$A:$E,5,0),0)-SUMIFS(REDUCCIONES!C:C,REDUCCIONES!B:B,A2174)+SUMIFS(Hoja10!E:E,Hoja10!A:A,A2174)+SUMIFS(Hoja11!E:E,Hoja11!A:A,A2174)+SUMIFS(Hoja12!E:E,Hoja12!A:A,A2174)+SUMIFS(Hoja13!E:E,Hoja13!A:A,A2174)+SUMIFS(Hoja14!E:E,Hoja14!A:A,A2174)+SUMIFS(Hoja15!E:E,Hoja15!A:A,A2174)+SUMIFS(Hoja16!E:E,Hoja16!A:A,A2174)</f>
        <v>123</v>
      </c>
      <c r="F2174">
        <f>IFERROR(VLOOKUP(A2174,Hoja7!$I:$J,2,0),0)</f>
        <v>7</v>
      </c>
      <c r="G2174">
        <f t="shared" si="33"/>
        <v>116</v>
      </c>
    </row>
    <row r="2175" spans="1:7" x14ac:dyDescent="0.25">
      <c r="A2175" t="s">
        <v>1165</v>
      </c>
      <c r="B2175" t="s">
        <v>1152</v>
      </c>
      <c r="C2175">
        <v>26</v>
      </c>
      <c r="D2175" t="s">
        <v>6983</v>
      </c>
      <c r="E2175">
        <f>IFERROR(VLOOKUP(A2175,Hoja1!$A:$E,5,0),0)-SUMIFS(REDUCCIONES!C:C,REDUCCIONES!B:B,A2175)+SUMIFS(Hoja10!E:E,Hoja10!A:A,A2175)+SUMIFS(Hoja11!E:E,Hoja11!A:A,A2175)+SUMIFS(Hoja12!E:E,Hoja12!A:A,A2175)+SUMIFS(Hoja13!E:E,Hoja13!A:A,A2175)+SUMIFS(Hoja14!E:E,Hoja14!A:A,A2175)+SUMIFS(Hoja15!E:E,Hoja15!A:A,A2175)+SUMIFS(Hoja16!E:E,Hoja16!A:A,A2175)</f>
        <v>125</v>
      </c>
      <c r="F2175">
        <f>IFERROR(VLOOKUP(A2175,Hoja7!$I:$J,2,0),0)</f>
        <v>0</v>
      </c>
      <c r="G2175">
        <f t="shared" si="33"/>
        <v>125</v>
      </c>
    </row>
    <row r="2176" spans="1:7" x14ac:dyDescent="0.25">
      <c r="A2176" t="s">
        <v>1151</v>
      </c>
      <c r="B2176" t="s">
        <v>1152</v>
      </c>
      <c r="C2176">
        <v>27</v>
      </c>
      <c r="D2176" t="s">
        <v>6983</v>
      </c>
      <c r="E2176">
        <f>IFERROR(VLOOKUP(A2176,Hoja1!$A:$E,5,0),0)-SUMIFS(REDUCCIONES!C:C,REDUCCIONES!B:B,A2176)+SUMIFS(Hoja10!E:E,Hoja10!A:A,A2176)+SUMIFS(Hoja11!E:E,Hoja11!A:A,A2176)+SUMIFS(Hoja12!E:E,Hoja12!A:A,A2176)+SUMIFS(Hoja13!E:E,Hoja13!A:A,A2176)+SUMIFS(Hoja14!E:E,Hoja14!A:A,A2176)+SUMIFS(Hoja15!E:E,Hoja15!A:A,A2176)+SUMIFS(Hoja16!E:E,Hoja16!A:A,A2176)</f>
        <v>99</v>
      </c>
      <c r="F2176">
        <f>IFERROR(VLOOKUP(A2176,Hoja7!$I:$J,2,0),0)</f>
        <v>0</v>
      </c>
      <c r="G2176">
        <f t="shared" si="33"/>
        <v>99</v>
      </c>
    </row>
    <row r="2177" spans="1:7" x14ac:dyDescent="0.25">
      <c r="A2177" t="s">
        <v>1154</v>
      </c>
      <c r="B2177" t="s">
        <v>1152</v>
      </c>
      <c r="C2177">
        <v>28</v>
      </c>
      <c r="D2177" t="s">
        <v>6983</v>
      </c>
      <c r="E2177">
        <f>IFERROR(VLOOKUP(A2177,Hoja1!$A:$E,5,0),0)-SUMIFS(REDUCCIONES!C:C,REDUCCIONES!B:B,A2177)+SUMIFS(Hoja10!E:E,Hoja10!A:A,A2177)+SUMIFS(Hoja11!E:E,Hoja11!A:A,A2177)+SUMIFS(Hoja12!E:E,Hoja12!A:A,A2177)+SUMIFS(Hoja13!E:E,Hoja13!A:A,A2177)+SUMIFS(Hoja14!E:E,Hoja14!A:A,A2177)+SUMIFS(Hoja15!E:E,Hoja15!A:A,A2177)+SUMIFS(Hoja16!E:E,Hoja16!A:A,A2177)</f>
        <v>75</v>
      </c>
      <c r="F2177">
        <f>IFERROR(VLOOKUP(A2177,Hoja7!$I:$J,2,0),0)</f>
        <v>0</v>
      </c>
      <c r="G2177">
        <f t="shared" si="33"/>
        <v>75</v>
      </c>
    </row>
    <row r="2178" spans="1:7" x14ac:dyDescent="0.25">
      <c r="A2178" t="s">
        <v>1167</v>
      </c>
      <c r="B2178" t="s">
        <v>1152</v>
      </c>
      <c r="C2178">
        <v>29</v>
      </c>
      <c r="D2178" t="s">
        <v>6983</v>
      </c>
      <c r="E2178">
        <f>IFERROR(VLOOKUP(A2178,Hoja1!$A:$E,5,0),0)-SUMIFS(REDUCCIONES!C:C,REDUCCIONES!B:B,A2178)+SUMIFS(Hoja10!E:E,Hoja10!A:A,A2178)+SUMIFS(Hoja11!E:E,Hoja11!A:A,A2178)+SUMIFS(Hoja12!E:E,Hoja12!A:A,A2178)+SUMIFS(Hoja13!E:E,Hoja13!A:A,A2178)+SUMIFS(Hoja14!E:E,Hoja14!A:A,A2178)+SUMIFS(Hoja15!E:E,Hoja15!A:A,A2178)+SUMIFS(Hoja16!E:E,Hoja16!A:A,A2178)</f>
        <v>3</v>
      </c>
      <c r="F2178">
        <f>IFERROR(VLOOKUP(A2178,Hoja7!$I:$J,2,0),0)</f>
        <v>11</v>
      </c>
      <c r="G2178">
        <f t="shared" ref="G2178:G2241" si="34">IF(AND(E2178&gt;=0,F2178&lt;0),E2178+F2178,E2178-F2178)</f>
        <v>-8</v>
      </c>
    </row>
    <row r="2179" spans="1:7" x14ac:dyDescent="0.25">
      <c r="A2179" t="s">
        <v>1161</v>
      </c>
      <c r="B2179" t="s">
        <v>1152</v>
      </c>
      <c r="C2179">
        <v>30</v>
      </c>
      <c r="D2179" t="s">
        <v>6983</v>
      </c>
      <c r="E2179">
        <f>IFERROR(VLOOKUP(A2179,Hoja1!$A:$E,5,0),0)-SUMIFS(REDUCCIONES!C:C,REDUCCIONES!B:B,A2179)+SUMIFS(Hoja10!E:E,Hoja10!A:A,A2179)+SUMIFS(Hoja11!E:E,Hoja11!A:A,A2179)+SUMIFS(Hoja12!E:E,Hoja12!A:A,A2179)+SUMIFS(Hoja13!E:E,Hoja13!A:A,A2179)+SUMIFS(Hoja14!E:E,Hoja14!A:A,A2179)+SUMIFS(Hoja15!E:E,Hoja15!A:A,A2179)+SUMIFS(Hoja16!E:E,Hoja16!A:A,A2179)</f>
        <v>6</v>
      </c>
      <c r="F2179">
        <f>IFERROR(VLOOKUP(A2179,Hoja7!$I:$J,2,0),0)</f>
        <v>2</v>
      </c>
      <c r="G2179">
        <f t="shared" si="34"/>
        <v>4</v>
      </c>
    </row>
    <row r="2180" spans="1:7" x14ac:dyDescent="0.25">
      <c r="A2180" t="s">
        <v>6984</v>
      </c>
      <c r="B2180" t="s">
        <v>1152</v>
      </c>
      <c r="C2180">
        <v>31</v>
      </c>
      <c r="D2180" t="s">
        <v>6983</v>
      </c>
      <c r="E2180">
        <f>IFERROR(VLOOKUP(A2180,Hoja1!$A:$E,5,0),0)-SUMIFS(REDUCCIONES!C:C,REDUCCIONES!B:B,A2180)+SUMIFS(Hoja10!E:E,Hoja10!A:A,A2180)+SUMIFS(Hoja11!E:E,Hoja11!A:A,A2180)+SUMIFS(Hoja12!E:E,Hoja12!A:A,A2180)+SUMIFS(Hoja13!E:E,Hoja13!A:A,A2180)+SUMIFS(Hoja14!E:E,Hoja14!A:A,A2180)+SUMIFS(Hoja15!E:E,Hoja15!A:A,A2180)+SUMIFS(Hoja16!E:E,Hoja16!A:A,A2180)</f>
        <v>0</v>
      </c>
      <c r="F2180">
        <f>IFERROR(VLOOKUP(A2180,Hoja7!$I:$J,2,0),0)</f>
        <v>0</v>
      </c>
      <c r="G2180">
        <f t="shared" si="34"/>
        <v>0</v>
      </c>
    </row>
    <row r="2181" spans="1:7" x14ac:dyDescent="0.25">
      <c r="A2181" t="s">
        <v>6985</v>
      </c>
      <c r="B2181" t="s">
        <v>1152</v>
      </c>
      <c r="C2181">
        <v>32</v>
      </c>
      <c r="D2181" t="s">
        <v>6983</v>
      </c>
      <c r="E2181">
        <f>IFERROR(VLOOKUP(A2181,Hoja1!$A:$E,5,0),0)-SUMIFS(REDUCCIONES!C:C,REDUCCIONES!B:B,A2181)+SUMIFS(Hoja10!E:E,Hoja10!A:A,A2181)+SUMIFS(Hoja11!E:E,Hoja11!A:A,A2181)+SUMIFS(Hoja12!E:E,Hoja12!A:A,A2181)+SUMIFS(Hoja13!E:E,Hoja13!A:A,A2181)+SUMIFS(Hoja14!E:E,Hoja14!A:A,A2181)+SUMIFS(Hoja15!E:E,Hoja15!A:A,A2181)+SUMIFS(Hoja16!E:E,Hoja16!A:A,A2181)</f>
        <v>0</v>
      </c>
      <c r="F2181">
        <f>IFERROR(VLOOKUP(A2181,Hoja7!$I:$J,2,0),0)</f>
        <v>0</v>
      </c>
      <c r="G2181">
        <f t="shared" si="34"/>
        <v>0</v>
      </c>
    </row>
    <row r="2182" spans="1:7" x14ac:dyDescent="0.25">
      <c r="A2182" t="s">
        <v>6986</v>
      </c>
      <c r="B2182" t="s">
        <v>569</v>
      </c>
      <c r="C2182" t="s">
        <v>179</v>
      </c>
      <c r="D2182" t="s">
        <v>6987</v>
      </c>
      <c r="E2182">
        <f>IFERROR(VLOOKUP(A2182,Hoja1!$A:$E,5,0),0)-SUMIFS(REDUCCIONES!C:C,REDUCCIONES!B:B,A2182)+SUMIFS(Hoja10!E:E,Hoja10!A:A,A2182)+SUMIFS(Hoja11!E:E,Hoja11!A:A,A2182)+SUMIFS(Hoja12!E:E,Hoja12!A:A,A2182)+SUMIFS(Hoja13!E:E,Hoja13!A:A,A2182)+SUMIFS(Hoja14!E:E,Hoja14!A:A,A2182)+SUMIFS(Hoja15!E:E,Hoja15!A:A,A2182)+SUMIFS(Hoja16!E:E,Hoja16!A:A,A2182)</f>
        <v>0</v>
      </c>
      <c r="F2182">
        <f>IFERROR(VLOOKUP(A2182,Hoja7!$I:$J,2,0),0)</f>
        <v>0</v>
      </c>
      <c r="G2182">
        <f t="shared" si="34"/>
        <v>0</v>
      </c>
    </row>
    <row r="2183" spans="1:7" x14ac:dyDescent="0.25">
      <c r="A2183" t="s">
        <v>6988</v>
      </c>
      <c r="B2183" t="s">
        <v>569</v>
      </c>
      <c r="C2183" t="s">
        <v>17</v>
      </c>
      <c r="D2183" t="s">
        <v>6987</v>
      </c>
      <c r="E2183">
        <f>IFERROR(VLOOKUP(A2183,Hoja1!$A:$E,5,0),0)-SUMIFS(REDUCCIONES!C:C,REDUCCIONES!B:B,A2183)+SUMIFS(Hoja10!E:E,Hoja10!A:A,A2183)+SUMIFS(Hoja11!E:E,Hoja11!A:A,A2183)+SUMIFS(Hoja12!E:E,Hoja12!A:A,A2183)+SUMIFS(Hoja13!E:E,Hoja13!A:A,A2183)+SUMIFS(Hoja14!E:E,Hoja14!A:A,A2183)+SUMIFS(Hoja15!E:E,Hoja15!A:A,A2183)+SUMIFS(Hoja16!E:E,Hoja16!A:A,A2183)</f>
        <v>0</v>
      </c>
      <c r="F2183">
        <f>IFERROR(VLOOKUP(A2183,Hoja7!$I:$J,2,0),0)</f>
        <v>0</v>
      </c>
      <c r="G2183">
        <f t="shared" si="34"/>
        <v>0</v>
      </c>
    </row>
    <row r="2184" spans="1:7" x14ac:dyDescent="0.25">
      <c r="A2184" t="s">
        <v>575</v>
      </c>
      <c r="B2184" t="s">
        <v>569</v>
      </c>
      <c r="C2184" t="s">
        <v>8</v>
      </c>
      <c r="D2184" t="s">
        <v>6987</v>
      </c>
      <c r="E2184">
        <f>IFERROR(VLOOKUP(A2184,Hoja1!$A:$E,5,0),0)-SUMIFS(REDUCCIONES!C:C,REDUCCIONES!B:B,A2184)+SUMIFS(Hoja10!E:E,Hoja10!A:A,A2184)+SUMIFS(Hoja11!E:E,Hoja11!A:A,A2184)+SUMIFS(Hoja12!E:E,Hoja12!A:A,A2184)+SUMIFS(Hoja13!E:E,Hoja13!A:A,A2184)+SUMIFS(Hoja14!E:E,Hoja14!A:A,A2184)+SUMIFS(Hoja15!E:E,Hoja15!A:A,A2184)+SUMIFS(Hoja16!E:E,Hoja16!A:A,A2184)</f>
        <v>176</v>
      </c>
      <c r="F2184">
        <f>IFERROR(VLOOKUP(A2184,Hoja7!$I:$J,2,0),0)</f>
        <v>2</v>
      </c>
      <c r="G2184">
        <f t="shared" si="34"/>
        <v>174</v>
      </c>
    </row>
    <row r="2185" spans="1:7" x14ac:dyDescent="0.25">
      <c r="A2185" t="s">
        <v>573</v>
      </c>
      <c r="B2185" t="s">
        <v>569</v>
      </c>
      <c r="C2185" t="s">
        <v>14</v>
      </c>
      <c r="D2185" t="s">
        <v>6987</v>
      </c>
      <c r="E2185">
        <f>IFERROR(VLOOKUP(A2185,Hoja1!$A:$E,5,0),0)-SUMIFS(REDUCCIONES!C:C,REDUCCIONES!B:B,A2185)+SUMIFS(Hoja10!E:E,Hoja10!A:A,A2185)+SUMIFS(Hoja11!E:E,Hoja11!A:A,A2185)+SUMIFS(Hoja12!E:E,Hoja12!A:A,A2185)+SUMIFS(Hoja13!E:E,Hoja13!A:A,A2185)+SUMIFS(Hoja14!E:E,Hoja14!A:A,A2185)+SUMIFS(Hoja15!E:E,Hoja15!A:A,A2185)+SUMIFS(Hoja16!E:E,Hoja16!A:A,A2185)</f>
        <v>110</v>
      </c>
      <c r="F2185">
        <f>IFERROR(VLOOKUP(A2185,Hoja7!$I:$J,2,0),0)</f>
        <v>5</v>
      </c>
      <c r="G2185">
        <f t="shared" si="34"/>
        <v>105</v>
      </c>
    </row>
    <row r="2186" spans="1:7" x14ac:dyDescent="0.25">
      <c r="A2186" t="s">
        <v>571</v>
      </c>
      <c r="B2186" t="s">
        <v>569</v>
      </c>
      <c r="C2186" t="s">
        <v>11</v>
      </c>
      <c r="D2186" t="s">
        <v>6987</v>
      </c>
      <c r="E2186">
        <f>IFERROR(VLOOKUP(A2186,Hoja1!$A:$E,5,0),0)-SUMIFS(REDUCCIONES!C:C,REDUCCIONES!B:B,A2186)+SUMIFS(Hoja10!E:E,Hoja10!A:A,A2186)+SUMIFS(Hoja11!E:E,Hoja11!A:A,A2186)+SUMIFS(Hoja12!E:E,Hoja12!A:A,A2186)+SUMIFS(Hoja13!E:E,Hoja13!A:A,A2186)+SUMIFS(Hoja14!E:E,Hoja14!A:A,A2186)+SUMIFS(Hoja15!E:E,Hoja15!A:A,A2186)+SUMIFS(Hoja16!E:E,Hoja16!A:A,A2186)</f>
        <v>65</v>
      </c>
      <c r="F2186">
        <f>IFERROR(VLOOKUP(A2186,Hoja7!$I:$J,2,0),0)</f>
        <v>2</v>
      </c>
      <c r="G2186">
        <f t="shared" si="34"/>
        <v>63</v>
      </c>
    </row>
    <row r="2187" spans="1:7" x14ac:dyDescent="0.25">
      <c r="A2187" t="s">
        <v>568</v>
      </c>
      <c r="B2187" t="s">
        <v>569</v>
      </c>
      <c r="C2187" t="s">
        <v>20</v>
      </c>
      <c r="D2187" t="s">
        <v>6987</v>
      </c>
      <c r="E2187">
        <f>IFERROR(VLOOKUP(A2187,Hoja1!$A:$E,5,0),0)-SUMIFS(REDUCCIONES!C:C,REDUCCIONES!B:B,A2187)+SUMIFS(Hoja10!E:E,Hoja10!A:A,A2187)+SUMIFS(Hoja11!E:E,Hoja11!A:A,A2187)+SUMIFS(Hoja12!E:E,Hoja12!A:A,A2187)+SUMIFS(Hoja13!E:E,Hoja13!A:A,A2187)+SUMIFS(Hoja14!E:E,Hoja14!A:A,A2187)+SUMIFS(Hoja15!E:E,Hoja15!A:A,A2187)+SUMIFS(Hoja16!E:E,Hoja16!A:A,A2187)</f>
        <v>41</v>
      </c>
      <c r="F2187">
        <f>IFERROR(VLOOKUP(A2187,Hoja7!$I:$J,2,0),0)</f>
        <v>0</v>
      </c>
      <c r="G2187">
        <f t="shared" si="34"/>
        <v>41</v>
      </c>
    </row>
    <row r="2188" spans="1:7" x14ac:dyDescent="0.25">
      <c r="A2188" t="s">
        <v>884</v>
      </c>
      <c r="B2188" t="s">
        <v>569</v>
      </c>
      <c r="C2188" t="s">
        <v>2</v>
      </c>
      <c r="D2188" t="s">
        <v>6987</v>
      </c>
      <c r="E2188">
        <f>IFERROR(VLOOKUP(A2188,Hoja1!$A:$E,5,0),0)-SUMIFS(REDUCCIONES!C:C,REDUCCIONES!B:B,A2188)+SUMIFS(Hoja10!E:E,Hoja10!A:A,A2188)+SUMIFS(Hoja11!E:E,Hoja11!A:A,A2188)+SUMIFS(Hoja12!E:E,Hoja12!A:A,A2188)+SUMIFS(Hoja13!E:E,Hoja13!A:A,A2188)+SUMIFS(Hoja14!E:E,Hoja14!A:A,A2188)+SUMIFS(Hoja15!E:E,Hoja15!A:A,A2188)+SUMIFS(Hoja16!E:E,Hoja16!A:A,A2188)</f>
        <v>30</v>
      </c>
      <c r="F2188">
        <f>IFERROR(VLOOKUP(A2188,Hoja7!$I:$J,2,0),0)</f>
        <v>2</v>
      </c>
      <c r="G2188">
        <f t="shared" si="34"/>
        <v>28</v>
      </c>
    </row>
    <row r="2189" spans="1:7" x14ac:dyDescent="0.25">
      <c r="A2189" t="s">
        <v>6989</v>
      </c>
      <c r="B2189" t="s">
        <v>569</v>
      </c>
      <c r="C2189" t="s">
        <v>5</v>
      </c>
      <c r="D2189" t="s">
        <v>6987</v>
      </c>
      <c r="E2189">
        <f>IFERROR(VLOOKUP(A2189,Hoja1!$A:$E,5,0),0)-SUMIFS(REDUCCIONES!C:C,REDUCCIONES!B:B,A2189)+SUMIFS(Hoja10!E:E,Hoja10!A:A,A2189)+SUMIFS(Hoja11!E:E,Hoja11!A:A,A2189)+SUMIFS(Hoja12!E:E,Hoja12!A:A,A2189)+SUMIFS(Hoja13!E:E,Hoja13!A:A,A2189)+SUMIFS(Hoja14!E:E,Hoja14!A:A,A2189)+SUMIFS(Hoja15!E:E,Hoja15!A:A,A2189)+SUMIFS(Hoja16!E:E,Hoja16!A:A,A2189)</f>
        <v>0</v>
      </c>
      <c r="F2189">
        <f>IFERROR(VLOOKUP(A2189,Hoja7!$I:$J,2,0),0)</f>
        <v>0</v>
      </c>
      <c r="G2189">
        <f t="shared" si="34"/>
        <v>0</v>
      </c>
    </row>
    <row r="2190" spans="1:7" x14ac:dyDescent="0.25">
      <c r="A2190" t="s">
        <v>6990</v>
      </c>
      <c r="B2190" t="s">
        <v>569</v>
      </c>
      <c r="C2190" t="s">
        <v>6178</v>
      </c>
      <c r="D2190" t="s">
        <v>6987</v>
      </c>
      <c r="E2190">
        <f>IFERROR(VLOOKUP(A2190,Hoja1!$A:$E,5,0),0)-SUMIFS(REDUCCIONES!C:C,REDUCCIONES!B:B,A2190)+SUMIFS(Hoja10!E:E,Hoja10!A:A,A2190)+SUMIFS(Hoja11!E:E,Hoja11!A:A,A2190)+SUMIFS(Hoja12!E:E,Hoja12!A:A,A2190)+SUMIFS(Hoja13!E:E,Hoja13!A:A,A2190)+SUMIFS(Hoja14!E:E,Hoja14!A:A,A2190)+SUMIFS(Hoja15!E:E,Hoja15!A:A,A2190)+SUMIFS(Hoja16!E:E,Hoja16!A:A,A2190)</f>
        <v>0</v>
      </c>
      <c r="F2190">
        <f>IFERROR(VLOOKUP(A2190,Hoja7!$I:$J,2,0),0)</f>
        <v>0</v>
      </c>
      <c r="G2190">
        <f t="shared" si="34"/>
        <v>0</v>
      </c>
    </row>
    <row r="2191" spans="1:7" x14ac:dyDescent="0.25">
      <c r="A2191" t="s">
        <v>6991</v>
      </c>
      <c r="B2191" t="s">
        <v>569</v>
      </c>
      <c r="C2191" t="s">
        <v>6180</v>
      </c>
      <c r="D2191" t="s">
        <v>6987</v>
      </c>
      <c r="E2191">
        <f>IFERROR(VLOOKUP(A2191,Hoja1!$A:$E,5,0),0)-SUMIFS(REDUCCIONES!C:C,REDUCCIONES!B:B,A2191)+SUMIFS(Hoja10!E:E,Hoja10!A:A,A2191)+SUMIFS(Hoja11!E:E,Hoja11!A:A,A2191)+SUMIFS(Hoja12!E:E,Hoja12!A:A,A2191)+SUMIFS(Hoja13!E:E,Hoja13!A:A,A2191)+SUMIFS(Hoja14!E:E,Hoja14!A:A,A2191)+SUMIFS(Hoja15!E:E,Hoja15!A:A,A2191)+SUMIFS(Hoja16!E:E,Hoja16!A:A,A2191)</f>
        <v>0</v>
      </c>
      <c r="F2191">
        <f>IFERROR(VLOOKUP(A2191,Hoja7!$I:$J,2,0),0)</f>
        <v>0</v>
      </c>
      <c r="G2191">
        <f t="shared" si="34"/>
        <v>0</v>
      </c>
    </row>
    <row r="2192" spans="1:7" x14ac:dyDescent="0.25">
      <c r="A2192" t="s">
        <v>6992</v>
      </c>
      <c r="B2192" t="s">
        <v>569</v>
      </c>
      <c r="C2192" t="s">
        <v>1131</v>
      </c>
      <c r="D2192" t="s">
        <v>6987</v>
      </c>
      <c r="E2192">
        <f>IFERROR(VLOOKUP(A2192,Hoja1!$A:$E,5,0),0)-SUMIFS(REDUCCIONES!C:C,REDUCCIONES!B:B,A2192)+SUMIFS(Hoja10!E:E,Hoja10!A:A,A2192)+SUMIFS(Hoja11!E:E,Hoja11!A:A,A2192)+SUMIFS(Hoja12!E:E,Hoja12!A:A,A2192)+SUMIFS(Hoja13!E:E,Hoja13!A:A,A2192)+SUMIFS(Hoja14!E:E,Hoja14!A:A,A2192)+SUMIFS(Hoja15!E:E,Hoja15!A:A,A2192)+SUMIFS(Hoja16!E:E,Hoja16!A:A,A2192)</f>
        <v>0</v>
      </c>
      <c r="F2192">
        <f>IFERROR(VLOOKUP(A2192,Hoja7!$I:$J,2,0),0)</f>
        <v>0</v>
      </c>
      <c r="G2192">
        <f t="shared" si="34"/>
        <v>0</v>
      </c>
    </row>
    <row r="2193" spans="1:7" x14ac:dyDescent="0.25">
      <c r="A2193" t="s">
        <v>6993</v>
      </c>
      <c r="B2193" t="s">
        <v>578</v>
      </c>
      <c r="C2193" t="s">
        <v>179</v>
      </c>
      <c r="D2193" t="s">
        <v>6994</v>
      </c>
      <c r="E2193">
        <f>IFERROR(VLOOKUP(A2193,Hoja1!$A:$E,5,0),0)-SUMIFS(REDUCCIONES!C:C,REDUCCIONES!B:B,A2193)+SUMIFS(Hoja10!E:E,Hoja10!A:A,A2193)+SUMIFS(Hoja11!E:E,Hoja11!A:A,A2193)+SUMIFS(Hoja12!E:E,Hoja12!A:A,A2193)+SUMIFS(Hoja13!E:E,Hoja13!A:A,A2193)+SUMIFS(Hoja14!E:E,Hoja14!A:A,A2193)+SUMIFS(Hoja15!E:E,Hoja15!A:A,A2193)+SUMIFS(Hoja16!E:E,Hoja16!A:A,A2193)</f>
        <v>0</v>
      </c>
      <c r="F2193">
        <f>IFERROR(VLOOKUP(A2193,Hoja7!$I:$J,2,0),0)</f>
        <v>0</v>
      </c>
      <c r="G2193">
        <f t="shared" si="34"/>
        <v>0</v>
      </c>
    </row>
    <row r="2194" spans="1:7" x14ac:dyDescent="0.25">
      <c r="A2194" t="s">
        <v>6995</v>
      </c>
      <c r="B2194" t="s">
        <v>578</v>
      </c>
      <c r="C2194" t="s">
        <v>17</v>
      </c>
      <c r="D2194" t="s">
        <v>6994</v>
      </c>
      <c r="E2194">
        <f>IFERROR(VLOOKUP(A2194,Hoja1!$A:$E,5,0),0)-SUMIFS(REDUCCIONES!C:C,REDUCCIONES!B:B,A2194)+SUMIFS(Hoja10!E:E,Hoja10!A:A,A2194)+SUMIFS(Hoja11!E:E,Hoja11!A:A,A2194)+SUMIFS(Hoja12!E:E,Hoja12!A:A,A2194)+SUMIFS(Hoja13!E:E,Hoja13!A:A,A2194)+SUMIFS(Hoja14!E:E,Hoja14!A:A,A2194)+SUMIFS(Hoja15!E:E,Hoja15!A:A,A2194)+SUMIFS(Hoja16!E:E,Hoja16!A:A,A2194)</f>
        <v>0</v>
      </c>
      <c r="F2194">
        <f>IFERROR(VLOOKUP(A2194,Hoja7!$I:$J,2,0),0)</f>
        <v>0</v>
      </c>
      <c r="G2194">
        <f t="shared" si="34"/>
        <v>0</v>
      </c>
    </row>
    <row r="2195" spans="1:7" x14ac:dyDescent="0.25">
      <c r="A2195" t="s">
        <v>577</v>
      </c>
      <c r="B2195" t="s">
        <v>578</v>
      </c>
      <c r="C2195" t="s">
        <v>8</v>
      </c>
      <c r="D2195" t="s">
        <v>6994</v>
      </c>
      <c r="E2195">
        <f>IFERROR(VLOOKUP(A2195,Hoja1!$A:$E,5,0),0)-SUMIFS(REDUCCIONES!C:C,REDUCCIONES!B:B,A2195)+SUMIFS(Hoja10!E:E,Hoja10!A:A,A2195)+SUMIFS(Hoja11!E:E,Hoja11!A:A,A2195)+SUMIFS(Hoja12!E:E,Hoja12!A:A,A2195)+SUMIFS(Hoja13!E:E,Hoja13!A:A,A2195)+SUMIFS(Hoja14!E:E,Hoja14!A:A,A2195)+SUMIFS(Hoja15!E:E,Hoja15!A:A,A2195)+SUMIFS(Hoja16!E:E,Hoja16!A:A,A2195)</f>
        <v>189</v>
      </c>
      <c r="F2195">
        <f>IFERROR(VLOOKUP(A2195,Hoja7!$I:$J,2,0),0)</f>
        <v>68</v>
      </c>
      <c r="G2195">
        <f t="shared" si="34"/>
        <v>121</v>
      </c>
    </row>
    <row r="2196" spans="1:7" x14ac:dyDescent="0.25">
      <c r="A2196" t="s">
        <v>580</v>
      </c>
      <c r="B2196" t="s">
        <v>578</v>
      </c>
      <c r="C2196" t="s">
        <v>14</v>
      </c>
      <c r="D2196" t="s">
        <v>6994</v>
      </c>
      <c r="E2196">
        <f>IFERROR(VLOOKUP(A2196,Hoja1!$A:$E,5,0),0)-SUMIFS(REDUCCIONES!C:C,REDUCCIONES!B:B,A2196)+SUMIFS(Hoja10!E:E,Hoja10!A:A,A2196)+SUMIFS(Hoja11!E:E,Hoja11!A:A,A2196)+SUMIFS(Hoja12!E:E,Hoja12!A:A,A2196)+SUMIFS(Hoja13!E:E,Hoja13!A:A,A2196)+SUMIFS(Hoja14!E:E,Hoja14!A:A,A2196)+SUMIFS(Hoja15!E:E,Hoja15!A:A,A2196)+SUMIFS(Hoja16!E:E,Hoja16!A:A,A2196)</f>
        <v>298</v>
      </c>
      <c r="F2196">
        <f>IFERROR(VLOOKUP(A2196,Hoja7!$I:$J,2,0),0)</f>
        <v>144</v>
      </c>
      <c r="G2196">
        <f t="shared" si="34"/>
        <v>154</v>
      </c>
    </row>
    <row r="2197" spans="1:7" x14ac:dyDescent="0.25">
      <c r="A2197" t="s">
        <v>582</v>
      </c>
      <c r="B2197" t="s">
        <v>578</v>
      </c>
      <c r="C2197" t="s">
        <v>11</v>
      </c>
      <c r="D2197" t="s">
        <v>6994</v>
      </c>
      <c r="E2197">
        <f>IFERROR(VLOOKUP(A2197,Hoja1!$A:$E,5,0),0)-SUMIFS(REDUCCIONES!C:C,REDUCCIONES!B:B,A2197)+SUMIFS(Hoja10!E:E,Hoja10!A:A,A2197)+SUMIFS(Hoja11!E:E,Hoja11!A:A,A2197)+SUMIFS(Hoja12!E:E,Hoja12!A:A,A2197)+SUMIFS(Hoja13!E:E,Hoja13!A:A,A2197)+SUMIFS(Hoja14!E:E,Hoja14!A:A,A2197)+SUMIFS(Hoja15!E:E,Hoja15!A:A,A2197)+SUMIFS(Hoja16!E:E,Hoja16!A:A,A2197)</f>
        <v>199</v>
      </c>
      <c r="F2197">
        <f>IFERROR(VLOOKUP(A2197,Hoja7!$I:$J,2,0),0)</f>
        <v>87</v>
      </c>
      <c r="G2197">
        <f t="shared" si="34"/>
        <v>112</v>
      </c>
    </row>
    <row r="2198" spans="1:7" x14ac:dyDescent="0.25">
      <c r="A2198" t="s">
        <v>584</v>
      </c>
      <c r="B2198" t="s">
        <v>578</v>
      </c>
      <c r="C2198" t="s">
        <v>20</v>
      </c>
      <c r="D2198" t="s">
        <v>6994</v>
      </c>
      <c r="E2198">
        <f>IFERROR(VLOOKUP(A2198,Hoja1!$A:$E,5,0),0)-SUMIFS(REDUCCIONES!C:C,REDUCCIONES!B:B,A2198)+SUMIFS(Hoja10!E:E,Hoja10!A:A,A2198)+SUMIFS(Hoja11!E:E,Hoja11!A:A,A2198)+SUMIFS(Hoja12!E:E,Hoja12!A:A,A2198)+SUMIFS(Hoja13!E:E,Hoja13!A:A,A2198)+SUMIFS(Hoja14!E:E,Hoja14!A:A,A2198)+SUMIFS(Hoja15!E:E,Hoja15!A:A,A2198)+SUMIFS(Hoja16!E:E,Hoja16!A:A,A2198)</f>
        <v>94</v>
      </c>
      <c r="F2198">
        <f>IFERROR(VLOOKUP(A2198,Hoja7!$I:$J,2,0),0)</f>
        <v>39</v>
      </c>
      <c r="G2198">
        <f t="shared" si="34"/>
        <v>55</v>
      </c>
    </row>
    <row r="2199" spans="1:7" x14ac:dyDescent="0.25">
      <c r="A2199" t="s">
        <v>890</v>
      </c>
      <c r="B2199" t="s">
        <v>578</v>
      </c>
      <c r="C2199" t="s">
        <v>2</v>
      </c>
      <c r="D2199" t="s">
        <v>6994</v>
      </c>
      <c r="E2199">
        <f>IFERROR(VLOOKUP(A2199,Hoja1!$A:$E,5,0),0)-SUMIFS(REDUCCIONES!C:C,REDUCCIONES!B:B,A2199)+SUMIFS(Hoja10!E:E,Hoja10!A:A,A2199)+SUMIFS(Hoja11!E:E,Hoja11!A:A,A2199)+SUMIFS(Hoja12!E:E,Hoja12!A:A,A2199)+SUMIFS(Hoja13!E:E,Hoja13!A:A,A2199)+SUMIFS(Hoja14!E:E,Hoja14!A:A,A2199)+SUMIFS(Hoja15!E:E,Hoja15!A:A,A2199)+SUMIFS(Hoja16!E:E,Hoja16!A:A,A2199)</f>
        <v>14</v>
      </c>
      <c r="F2199">
        <f>IFERROR(VLOOKUP(A2199,Hoja7!$I:$J,2,0),0)</f>
        <v>13</v>
      </c>
      <c r="G2199">
        <f t="shared" si="34"/>
        <v>1</v>
      </c>
    </row>
    <row r="2200" spans="1:7" x14ac:dyDescent="0.25">
      <c r="A2200" t="s">
        <v>6996</v>
      </c>
      <c r="B2200" t="s">
        <v>578</v>
      </c>
      <c r="C2200" t="s">
        <v>5</v>
      </c>
      <c r="D2200" t="s">
        <v>6994</v>
      </c>
      <c r="E2200">
        <f>IFERROR(VLOOKUP(A2200,Hoja1!$A:$E,5,0),0)-SUMIFS(REDUCCIONES!C:C,REDUCCIONES!B:B,A2200)+SUMIFS(Hoja10!E:E,Hoja10!A:A,A2200)+SUMIFS(Hoja11!E:E,Hoja11!A:A,A2200)+SUMIFS(Hoja12!E:E,Hoja12!A:A,A2200)+SUMIFS(Hoja13!E:E,Hoja13!A:A,A2200)+SUMIFS(Hoja14!E:E,Hoja14!A:A,A2200)+SUMIFS(Hoja15!E:E,Hoja15!A:A,A2200)+SUMIFS(Hoja16!E:E,Hoja16!A:A,A2200)</f>
        <v>0</v>
      </c>
      <c r="F2200">
        <f>IFERROR(VLOOKUP(A2200,Hoja7!$I:$J,2,0),0)</f>
        <v>0</v>
      </c>
      <c r="G2200">
        <f t="shared" si="34"/>
        <v>0</v>
      </c>
    </row>
    <row r="2201" spans="1:7" x14ac:dyDescent="0.25">
      <c r="A2201" t="s">
        <v>6997</v>
      </c>
      <c r="B2201" t="s">
        <v>578</v>
      </c>
      <c r="C2201" t="s">
        <v>6178</v>
      </c>
      <c r="D2201" t="s">
        <v>6994</v>
      </c>
      <c r="E2201">
        <f>IFERROR(VLOOKUP(A2201,Hoja1!$A:$E,5,0),0)-SUMIFS(REDUCCIONES!C:C,REDUCCIONES!B:B,A2201)+SUMIFS(Hoja10!E:E,Hoja10!A:A,A2201)+SUMIFS(Hoja11!E:E,Hoja11!A:A,A2201)+SUMIFS(Hoja12!E:E,Hoja12!A:A,A2201)+SUMIFS(Hoja13!E:E,Hoja13!A:A,A2201)+SUMIFS(Hoja14!E:E,Hoja14!A:A,A2201)+SUMIFS(Hoja15!E:E,Hoja15!A:A,A2201)+SUMIFS(Hoja16!E:E,Hoja16!A:A,A2201)</f>
        <v>0</v>
      </c>
      <c r="F2201">
        <f>IFERROR(VLOOKUP(A2201,Hoja7!$I:$J,2,0),0)</f>
        <v>0</v>
      </c>
      <c r="G2201">
        <f t="shared" si="34"/>
        <v>0</v>
      </c>
    </row>
    <row r="2202" spans="1:7" x14ac:dyDescent="0.25">
      <c r="A2202" t="s">
        <v>6998</v>
      </c>
      <c r="B2202" t="s">
        <v>578</v>
      </c>
      <c r="C2202" t="s">
        <v>6180</v>
      </c>
      <c r="D2202" t="s">
        <v>6994</v>
      </c>
      <c r="E2202">
        <f>IFERROR(VLOOKUP(A2202,Hoja1!$A:$E,5,0),0)-SUMIFS(REDUCCIONES!C:C,REDUCCIONES!B:B,A2202)+SUMIFS(Hoja10!E:E,Hoja10!A:A,A2202)+SUMIFS(Hoja11!E:E,Hoja11!A:A,A2202)+SUMIFS(Hoja12!E:E,Hoja12!A:A,A2202)+SUMIFS(Hoja13!E:E,Hoja13!A:A,A2202)+SUMIFS(Hoja14!E:E,Hoja14!A:A,A2202)+SUMIFS(Hoja15!E:E,Hoja15!A:A,A2202)+SUMIFS(Hoja16!E:E,Hoja16!A:A,A2202)</f>
        <v>0</v>
      </c>
      <c r="F2202">
        <f>IFERROR(VLOOKUP(A2202,Hoja7!$I:$J,2,0),0)</f>
        <v>0</v>
      </c>
      <c r="G2202">
        <f t="shared" si="34"/>
        <v>0</v>
      </c>
    </row>
    <row r="2203" spans="1:7" x14ac:dyDescent="0.25">
      <c r="A2203" t="s">
        <v>6999</v>
      </c>
      <c r="B2203" t="s">
        <v>578</v>
      </c>
      <c r="C2203" t="s">
        <v>1131</v>
      </c>
      <c r="D2203" t="s">
        <v>6994</v>
      </c>
      <c r="E2203">
        <f>IFERROR(VLOOKUP(A2203,Hoja1!$A:$E,5,0),0)-SUMIFS(REDUCCIONES!C:C,REDUCCIONES!B:B,A2203)+SUMIFS(Hoja10!E:E,Hoja10!A:A,A2203)+SUMIFS(Hoja11!E:E,Hoja11!A:A,A2203)+SUMIFS(Hoja12!E:E,Hoja12!A:A,A2203)+SUMIFS(Hoja13!E:E,Hoja13!A:A,A2203)+SUMIFS(Hoja14!E:E,Hoja14!A:A,A2203)+SUMIFS(Hoja15!E:E,Hoja15!A:A,A2203)+SUMIFS(Hoja16!E:E,Hoja16!A:A,A2203)</f>
        <v>0</v>
      </c>
      <c r="F2203">
        <f>IFERROR(VLOOKUP(A2203,Hoja7!$I:$J,2,0),0)</f>
        <v>0</v>
      </c>
      <c r="G2203">
        <f t="shared" si="34"/>
        <v>0</v>
      </c>
    </row>
    <row r="2204" spans="1:7" x14ac:dyDescent="0.25">
      <c r="A2204" t="s">
        <v>7000</v>
      </c>
      <c r="B2204" t="s">
        <v>1402</v>
      </c>
      <c r="C2204" t="s">
        <v>179</v>
      </c>
      <c r="D2204" t="s">
        <v>7001</v>
      </c>
      <c r="E2204">
        <f>IFERROR(VLOOKUP(A2204,Hoja1!$A:$E,5,0),0)-SUMIFS(REDUCCIONES!C:C,REDUCCIONES!B:B,A2204)+SUMIFS(Hoja10!E:E,Hoja10!A:A,A2204)+SUMIFS(Hoja11!E:E,Hoja11!A:A,A2204)+SUMIFS(Hoja12!E:E,Hoja12!A:A,A2204)+SUMIFS(Hoja13!E:E,Hoja13!A:A,A2204)+SUMIFS(Hoja14!E:E,Hoja14!A:A,A2204)+SUMIFS(Hoja15!E:E,Hoja15!A:A,A2204)+SUMIFS(Hoja16!E:E,Hoja16!A:A,A2204)</f>
        <v>0</v>
      </c>
      <c r="F2204">
        <f>IFERROR(VLOOKUP(A2204,Hoja7!$I:$J,2,0),0)</f>
        <v>0</v>
      </c>
      <c r="G2204">
        <f t="shared" si="34"/>
        <v>0</v>
      </c>
    </row>
    <row r="2205" spans="1:7" x14ac:dyDescent="0.25">
      <c r="A2205" t="s">
        <v>7002</v>
      </c>
      <c r="B2205" t="s">
        <v>1402</v>
      </c>
      <c r="C2205" t="s">
        <v>17</v>
      </c>
      <c r="D2205" t="s">
        <v>7001</v>
      </c>
      <c r="E2205">
        <f>IFERROR(VLOOKUP(A2205,Hoja1!$A:$E,5,0),0)-SUMIFS(REDUCCIONES!C:C,REDUCCIONES!B:B,A2205)+SUMIFS(Hoja10!E:E,Hoja10!A:A,A2205)+SUMIFS(Hoja11!E:E,Hoja11!A:A,A2205)+SUMIFS(Hoja12!E:E,Hoja12!A:A,A2205)+SUMIFS(Hoja13!E:E,Hoja13!A:A,A2205)+SUMIFS(Hoja14!E:E,Hoja14!A:A,A2205)+SUMIFS(Hoja15!E:E,Hoja15!A:A,A2205)+SUMIFS(Hoja16!E:E,Hoja16!A:A,A2205)</f>
        <v>0</v>
      </c>
      <c r="F2205">
        <f>IFERROR(VLOOKUP(A2205,Hoja7!$I:$J,2,0),0)</f>
        <v>0</v>
      </c>
      <c r="G2205">
        <f t="shared" si="34"/>
        <v>0</v>
      </c>
    </row>
    <row r="2206" spans="1:7" x14ac:dyDescent="0.25">
      <c r="A2206" t="s">
        <v>7003</v>
      </c>
      <c r="B2206" t="s">
        <v>1402</v>
      </c>
      <c r="C2206" t="s">
        <v>8</v>
      </c>
      <c r="D2206" t="s">
        <v>7001</v>
      </c>
      <c r="E2206">
        <f>IFERROR(VLOOKUP(A2206,Hoja1!$A:$E,5,0),0)-SUMIFS(REDUCCIONES!C:C,REDUCCIONES!B:B,A2206)+SUMIFS(Hoja10!E:E,Hoja10!A:A,A2206)+SUMIFS(Hoja11!E:E,Hoja11!A:A,A2206)+SUMIFS(Hoja12!E:E,Hoja12!A:A,A2206)+SUMIFS(Hoja13!E:E,Hoja13!A:A,A2206)+SUMIFS(Hoja14!E:E,Hoja14!A:A,A2206)+SUMIFS(Hoja15!E:E,Hoja15!A:A,A2206)+SUMIFS(Hoja16!E:E,Hoja16!A:A,A2206)</f>
        <v>0</v>
      </c>
      <c r="F2206">
        <f>IFERROR(VLOOKUP(A2206,Hoja7!$I:$J,2,0),0)</f>
        <v>0</v>
      </c>
      <c r="G2206">
        <f t="shared" si="34"/>
        <v>0</v>
      </c>
    </row>
    <row r="2207" spans="1:7" x14ac:dyDescent="0.25">
      <c r="A2207" t="s">
        <v>7004</v>
      </c>
      <c r="B2207" t="s">
        <v>1402</v>
      </c>
      <c r="C2207" t="s">
        <v>14</v>
      </c>
      <c r="D2207" t="s">
        <v>7001</v>
      </c>
      <c r="E2207">
        <f>IFERROR(VLOOKUP(A2207,Hoja1!$A:$E,5,0),0)-SUMIFS(REDUCCIONES!C:C,REDUCCIONES!B:B,A2207)+SUMIFS(Hoja10!E:E,Hoja10!A:A,A2207)+SUMIFS(Hoja11!E:E,Hoja11!A:A,A2207)+SUMIFS(Hoja12!E:E,Hoja12!A:A,A2207)+SUMIFS(Hoja13!E:E,Hoja13!A:A,A2207)+SUMIFS(Hoja14!E:E,Hoja14!A:A,A2207)+SUMIFS(Hoja15!E:E,Hoja15!A:A,A2207)+SUMIFS(Hoja16!E:E,Hoja16!A:A,A2207)</f>
        <v>0</v>
      </c>
      <c r="F2207">
        <f>IFERROR(VLOOKUP(A2207,Hoja7!$I:$J,2,0),0)</f>
        <v>0</v>
      </c>
      <c r="G2207">
        <f t="shared" si="34"/>
        <v>0</v>
      </c>
    </row>
    <row r="2208" spans="1:7" x14ac:dyDescent="0.25">
      <c r="A2208" t="s">
        <v>7005</v>
      </c>
      <c r="B2208" t="s">
        <v>1402</v>
      </c>
      <c r="C2208" t="s">
        <v>11</v>
      </c>
      <c r="D2208" t="s">
        <v>7001</v>
      </c>
      <c r="E2208">
        <f>IFERROR(VLOOKUP(A2208,Hoja1!$A:$E,5,0),0)-SUMIFS(REDUCCIONES!C:C,REDUCCIONES!B:B,A2208)+SUMIFS(Hoja10!E:E,Hoja10!A:A,A2208)+SUMIFS(Hoja11!E:E,Hoja11!A:A,A2208)+SUMIFS(Hoja12!E:E,Hoja12!A:A,A2208)+SUMIFS(Hoja13!E:E,Hoja13!A:A,A2208)+SUMIFS(Hoja14!E:E,Hoja14!A:A,A2208)+SUMIFS(Hoja15!E:E,Hoja15!A:A,A2208)+SUMIFS(Hoja16!E:E,Hoja16!A:A,A2208)</f>
        <v>0</v>
      </c>
      <c r="F2208">
        <f>IFERROR(VLOOKUP(A2208,Hoja7!$I:$J,2,0),0)</f>
        <v>0</v>
      </c>
      <c r="G2208">
        <f t="shared" si="34"/>
        <v>0</v>
      </c>
    </row>
    <row r="2209" spans="1:7" x14ac:dyDescent="0.25">
      <c r="A2209" t="s">
        <v>7006</v>
      </c>
      <c r="B2209" t="s">
        <v>1402</v>
      </c>
      <c r="C2209" t="s">
        <v>20</v>
      </c>
      <c r="D2209" t="s">
        <v>7001</v>
      </c>
      <c r="E2209">
        <f>IFERROR(VLOOKUP(A2209,Hoja1!$A:$E,5,0),0)-SUMIFS(REDUCCIONES!C:C,REDUCCIONES!B:B,A2209)+SUMIFS(Hoja10!E:E,Hoja10!A:A,A2209)+SUMIFS(Hoja11!E:E,Hoja11!A:A,A2209)+SUMIFS(Hoja12!E:E,Hoja12!A:A,A2209)+SUMIFS(Hoja13!E:E,Hoja13!A:A,A2209)+SUMIFS(Hoja14!E:E,Hoja14!A:A,A2209)+SUMIFS(Hoja15!E:E,Hoja15!A:A,A2209)+SUMIFS(Hoja16!E:E,Hoja16!A:A,A2209)</f>
        <v>0</v>
      </c>
      <c r="F2209">
        <f>IFERROR(VLOOKUP(A2209,Hoja7!$I:$J,2,0),0)</f>
        <v>0</v>
      </c>
      <c r="G2209">
        <f t="shared" si="34"/>
        <v>0</v>
      </c>
    </row>
    <row r="2210" spans="1:7" x14ac:dyDescent="0.25">
      <c r="A2210" t="s">
        <v>1401</v>
      </c>
      <c r="B2210" t="s">
        <v>1402</v>
      </c>
      <c r="C2210" t="s">
        <v>2</v>
      </c>
      <c r="D2210" t="s">
        <v>7001</v>
      </c>
      <c r="E2210">
        <f>IFERROR(VLOOKUP(A2210,Hoja1!$A:$E,5,0),0)-SUMIFS(REDUCCIONES!C:C,REDUCCIONES!B:B,A2210)+SUMIFS(Hoja10!E:E,Hoja10!A:A,A2210)+SUMIFS(Hoja11!E:E,Hoja11!A:A,A2210)+SUMIFS(Hoja12!E:E,Hoja12!A:A,A2210)+SUMIFS(Hoja13!E:E,Hoja13!A:A,A2210)+SUMIFS(Hoja14!E:E,Hoja14!A:A,A2210)+SUMIFS(Hoja15!E:E,Hoja15!A:A,A2210)+SUMIFS(Hoja16!E:E,Hoja16!A:A,A2210)</f>
        <v>14</v>
      </c>
      <c r="F2210">
        <f>IFERROR(VLOOKUP(A2210,Hoja7!$I:$J,2,0),0)</f>
        <v>0</v>
      </c>
      <c r="G2210">
        <f t="shared" si="34"/>
        <v>14</v>
      </c>
    </row>
    <row r="2211" spans="1:7" x14ac:dyDescent="0.25">
      <c r="A2211" t="s">
        <v>1408</v>
      </c>
      <c r="B2211" t="s">
        <v>1402</v>
      </c>
      <c r="C2211" t="s">
        <v>5</v>
      </c>
      <c r="D2211" t="s">
        <v>7001</v>
      </c>
      <c r="E2211">
        <f>IFERROR(VLOOKUP(A2211,Hoja1!$A:$E,5,0),0)-SUMIFS(REDUCCIONES!C:C,REDUCCIONES!B:B,A2211)+SUMIFS(Hoja10!E:E,Hoja10!A:A,A2211)+SUMIFS(Hoja11!E:E,Hoja11!A:A,A2211)+SUMIFS(Hoja12!E:E,Hoja12!A:A,A2211)+SUMIFS(Hoja13!E:E,Hoja13!A:A,A2211)+SUMIFS(Hoja14!E:E,Hoja14!A:A,A2211)+SUMIFS(Hoja15!E:E,Hoja15!A:A,A2211)+SUMIFS(Hoja16!E:E,Hoja16!A:A,A2211)</f>
        <v>1</v>
      </c>
      <c r="F2211">
        <f>IFERROR(VLOOKUP(A2211,Hoja7!$I:$J,2,0),0)</f>
        <v>0</v>
      </c>
      <c r="G2211">
        <f t="shared" si="34"/>
        <v>1</v>
      </c>
    </row>
    <row r="2212" spans="1:7" x14ac:dyDescent="0.25">
      <c r="A2212" t="s">
        <v>7007</v>
      </c>
      <c r="B2212" t="s">
        <v>1402</v>
      </c>
      <c r="C2212" t="s">
        <v>6178</v>
      </c>
      <c r="D2212" t="s">
        <v>7001</v>
      </c>
      <c r="E2212">
        <f>IFERROR(VLOOKUP(A2212,Hoja1!$A:$E,5,0),0)-SUMIFS(REDUCCIONES!C:C,REDUCCIONES!B:B,A2212)+SUMIFS(Hoja10!E:E,Hoja10!A:A,A2212)+SUMIFS(Hoja11!E:E,Hoja11!A:A,A2212)+SUMIFS(Hoja12!E:E,Hoja12!A:A,A2212)+SUMIFS(Hoja13!E:E,Hoja13!A:A,A2212)+SUMIFS(Hoja14!E:E,Hoja14!A:A,A2212)+SUMIFS(Hoja15!E:E,Hoja15!A:A,A2212)+SUMIFS(Hoja16!E:E,Hoja16!A:A,A2212)</f>
        <v>0</v>
      </c>
      <c r="F2212">
        <f>IFERROR(VLOOKUP(A2212,Hoja7!$I:$J,2,0),0)</f>
        <v>0</v>
      </c>
      <c r="G2212">
        <f t="shared" si="34"/>
        <v>0</v>
      </c>
    </row>
    <row r="2213" spans="1:7" x14ac:dyDescent="0.25">
      <c r="A2213" t="s">
        <v>7008</v>
      </c>
      <c r="B2213" t="s">
        <v>1402</v>
      </c>
      <c r="C2213" t="s">
        <v>6180</v>
      </c>
      <c r="D2213" t="s">
        <v>7001</v>
      </c>
      <c r="E2213">
        <f>IFERROR(VLOOKUP(A2213,Hoja1!$A:$E,5,0),0)-SUMIFS(REDUCCIONES!C:C,REDUCCIONES!B:B,A2213)+SUMIFS(Hoja10!E:E,Hoja10!A:A,A2213)+SUMIFS(Hoja11!E:E,Hoja11!A:A,A2213)+SUMIFS(Hoja12!E:E,Hoja12!A:A,A2213)+SUMIFS(Hoja13!E:E,Hoja13!A:A,A2213)+SUMIFS(Hoja14!E:E,Hoja14!A:A,A2213)+SUMIFS(Hoja15!E:E,Hoja15!A:A,A2213)+SUMIFS(Hoja16!E:E,Hoja16!A:A,A2213)</f>
        <v>0</v>
      </c>
      <c r="F2213">
        <f>IFERROR(VLOOKUP(A2213,Hoja7!$I:$J,2,0),0)</f>
        <v>0</v>
      </c>
      <c r="G2213">
        <f t="shared" si="34"/>
        <v>0</v>
      </c>
    </row>
    <row r="2214" spans="1:7" x14ac:dyDescent="0.25">
      <c r="A2214" t="s">
        <v>7009</v>
      </c>
      <c r="B2214" t="s">
        <v>1402</v>
      </c>
      <c r="C2214" t="s">
        <v>1131</v>
      </c>
      <c r="D2214" t="s">
        <v>7001</v>
      </c>
      <c r="E2214">
        <f>IFERROR(VLOOKUP(A2214,Hoja1!$A:$E,5,0),0)-SUMIFS(REDUCCIONES!C:C,REDUCCIONES!B:B,A2214)+SUMIFS(Hoja10!E:E,Hoja10!A:A,A2214)+SUMIFS(Hoja11!E:E,Hoja11!A:A,A2214)+SUMIFS(Hoja12!E:E,Hoja12!A:A,A2214)+SUMIFS(Hoja13!E:E,Hoja13!A:A,A2214)+SUMIFS(Hoja14!E:E,Hoja14!A:A,A2214)+SUMIFS(Hoja15!E:E,Hoja15!A:A,A2214)+SUMIFS(Hoja16!E:E,Hoja16!A:A,A2214)</f>
        <v>0</v>
      </c>
      <c r="F2214">
        <f>IFERROR(VLOOKUP(A2214,Hoja7!$I:$J,2,0),0)</f>
        <v>0</v>
      </c>
      <c r="G2214">
        <f t="shared" si="34"/>
        <v>0</v>
      </c>
    </row>
    <row r="2215" spans="1:7" x14ac:dyDescent="0.25">
      <c r="A2215" t="s">
        <v>7010</v>
      </c>
      <c r="B2215" t="s">
        <v>743</v>
      </c>
      <c r="C2215" t="s">
        <v>179</v>
      </c>
      <c r="D2215" t="s">
        <v>7011</v>
      </c>
      <c r="E2215">
        <f>IFERROR(VLOOKUP(A2215,Hoja1!$A:$E,5,0),0)-SUMIFS(REDUCCIONES!C:C,REDUCCIONES!B:B,A2215)+SUMIFS(Hoja10!E:E,Hoja10!A:A,A2215)+SUMIFS(Hoja11!E:E,Hoja11!A:A,A2215)+SUMIFS(Hoja12!E:E,Hoja12!A:A,A2215)+SUMIFS(Hoja13!E:E,Hoja13!A:A,A2215)+SUMIFS(Hoja14!E:E,Hoja14!A:A,A2215)+SUMIFS(Hoja15!E:E,Hoja15!A:A,A2215)+SUMIFS(Hoja16!E:E,Hoja16!A:A,A2215)</f>
        <v>0</v>
      </c>
      <c r="F2215">
        <f>IFERROR(VLOOKUP(A2215,Hoja7!$I:$J,2,0),0)</f>
        <v>0</v>
      </c>
      <c r="G2215">
        <f t="shared" si="34"/>
        <v>0</v>
      </c>
    </row>
    <row r="2216" spans="1:7" x14ac:dyDescent="0.25">
      <c r="A2216" t="s">
        <v>7012</v>
      </c>
      <c r="B2216" t="s">
        <v>743</v>
      </c>
      <c r="C2216" t="s">
        <v>17</v>
      </c>
      <c r="D2216" t="s">
        <v>7011</v>
      </c>
      <c r="E2216">
        <f>IFERROR(VLOOKUP(A2216,Hoja1!$A:$E,5,0),0)-SUMIFS(REDUCCIONES!C:C,REDUCCIONES!B:B,A2216)+SUMIFS(Hoja10!E:E,Hoja10!A:A,A2216)+SUMIFS(Hoja11!E:E,Hoja11!A:A,A2216)+SUMIFS(Hoja12!E:E,Hoja12!A:A,A2216)+SUMIFS(Hoja13!E:E,Hoja13!A:A,A2216)+SUMIFS(Hoja14!E:E,Hoja14!A:A,A2216)+SUMIFS(Hoja15!E:E,Hoja15!A:A,A2216)+SUMIFS(Hoja16!E:E,Hoja16!A:A,A2216)</f>
        <v>0</v>
      </c>
      <c r="F2216">
        <f>IFERROR(VLOOKUP(A2216,Hoja7!$I:$J,2,0),0)</f>
        <v>0</v>
      </c>
      <c r="G2216">
        <f t="shared" si="34"/>
        <v>0</v>
      </c>
    </row>
    <row r="2217" spans="1:7" x14ac:dyDescent="0.25">
      <c r="A2217" t="s">
        <v>1410</v>
      </c>
      <c r="B2217" t="s">
        <v>743</v>
      </c>
      <c r="C2217" t="s">
        <v>8</v>
      </c>
      <c r="D2217" t="s">
        <v>7011</v>
      </c>
      <c r="E2217">
        <f>IFERROR(VLOOKUP(A2217,Hoja1!$A:$E,5,0),0)-SUMIFS(REDUCCIONES!C:C,REDUCCIONES!B:B,A2217)+SUMIFS(Hoja10!E:E,Hoja10!A:A,A2217)+SUMIFS(Hoja11!E:E,Hoja11!A:A,A2217)+SUMIFS(Hoja12!E:E,Hoja12!A:A,A2217)+SUMIFS(Hoja13!E:E,Hoja13!A:A,A2217)+SUMIFS(Hoja14!E:E,Hoja14!A:A,A2217)+SUMIFS(Hoja15!E:E,Hoja15!A:A,A2217)+SUMIFS(Hoja16!E:E,Hoja16!A:A,A2217)</f>
        <v>13</v>
      </c>
      <c r="F2217">
        <f>IFERROR(VLOOKUP(A2217,Hoja7!$I:$J,2,0),0)</f>
        <v>0</v>
      </c>
      <c r="G2217">
        <f t="shared" si="34"/>
        <v>13</v>
      </c>
    </row>
    <row r="2218" spans="1:7" x14ac:dyDescent="0.25">
      <c r="A2218" t="s">
        <v>1375</v>
      </c>
      <c r="B2218" t="s">
        <v>743</v>
      </c>
      <c r="C2218" t="s">
        <v>14</v>
      </c>
      <c r="D2218" t="s">
        <v>7011</v>
      </c>
      <c r="E2218">
        <f>IFERROR(VLOOKUP(A2218,Hoja1!$A:$E,5,0),0)-SUMIFS(REDUCCIONES!C:C,REDUCCIONES!B:B,A2218)+SUMIFS(Hoja10!E:E,Hoja10!A:A,A2218)+SUMIFS(Hoja11!E:E,Hoja11!A:A,A2218)+SUMIFS(Hoja12!E:E,Hoja12!A:A,A2218)+SUMIFS(Hoja13!E:E,Hoja13!A:A,A2218)+SUMIFS(Hoja14!E:E,Hoja14!A:A,A2218)+SUMIFS(Hoja15!E:E,Hoja15!A:A,A2218)+SUMIFS(Hoja16!E:E,Hoja16!A:A,A2218)</f>
        <v>31</v>
      </c>
      <c r="F2218">
        <f>IFERROR(VLOOKUP(A2218,Hoja7!$I:$J,2,0),0)</f>
        <v>0</v>
      </c>
      <c r="G2218">
        <f t="shared" si="34"/>
        <v>31</v>
      </c>
    </row>
    <row r="2219" spans="1:7" x14ac:dyDescent="0.25">
      <c r="A2219" t="s">
        <v>742</v>
      </c>
      <c r="B2219" t="s">
        <v>743</v>
      </c>
      <c r="C2219" t="s">
        <v>11</v>
      </c>
      <c r="D2219" t="s">
        <v>7011</v>
      </c>
      <c r="E2219">
        <f>IFERROR(VLOOKUP(A2219,Hoja1!$A:$E,5,0),0)-SUMIFS(REDUCCIONES!C:C,REDUCCIONES!B:B,A2219)+SUMIFS(Hoja10!E:E,Hoja10!A:A,A2219)+SUMIFS(Hoja11!E:E,Hoja11!A:A,A2219)+SUMIFS(Hoja12!E:E,Hoja12!A:A,A2219)+SUMIFS(Hoja13!E:E,Hoja13!A:A,A2219)+SUMIFS(Hoja14!E:E,Hoja14!A:A,A2219)+SUMIFS(Hoja15!E:E,Hoja15!A:A,A2219)+SUMIFS(Hoja16!E:E,Hoja16!A:A,A2219)</f>
        <v>73</v>
      </c>
      <c r="F2219">
        <f>IFERROR(VLOOKUP(A2219,Hoja7!$I:$J,2,0),0)</f>
        <v>0</v>
      </c>
      <c r="G2219">
        <f t="shared" si="34"/>
        <v>73</v>
      </c>
    </row>
    <row r="2220" spans="1:7" x14ac:dyDescent="0.25">
      <c r="A2220" t="s">
        <v>745</v>
      </c>
      <c r="B2220" t="s">
        <v>743</v>
      </c>
      <c r="C2220" t="s">
        <v>20</v>
      </c>
      <c r="D2220" t="s">
        <v>7011</v>
      </c>
      <c r="E2220">
        <f>IFERROR(VLOOKUP(A2220,Hoja1!$A:$E,5,0),0)-SUMIFS(REDUCCIONES!C:C,REDUCCIONES!B:B,A2220)+SUMIFS(Hoja10!E:E,Hoja10!A:A,A2220)+SUMIFS(Hoja11!E:E,Hoja11!A:A,A2220)+SUMIFS(Hoja12!E:E,Hoja12!A:A,A2220)+SUMIFS(Hoja13!E:E,Hoja13!A:A,A2220)+SUMIFS(Hoja14!E:E,Hoja14!A:A,A2220)+SUMIFS(Hoja15!E:E,Hoja15!A:A,A2220)+SUMIFS(Hoja16!E:E,Hoja16!A:A,A2220)</f>
        <v>20</v>
      </c>
      <c r="F2220">
        <f>IFERROR(VLOOKUP(A2220,Hoja7!$I:$J,2,0),0)</f>
        <v>0</v>
      </c>
      <c r="G2220">
        <f t="shared" si="34"/>
        <v>20</v>
      </c>
    </row>
    <row r="2221" spans="1:7" x14ac:dyDescent="0.25">
      <c r="A2221" t="s">
        <v>1404</v>
      </c>
      <c r="B2221" t="s">
        <v>743</v>
      </c>
      <c r="C2221" t="s">
        <v>2</v>
      </c>
      <c r="D2221" t="s">
        <v>7011</v>
      </c>
      <c r="E2221">
        <f>IFERROR(VLOOKUP(A2221,Hoja1!$A:$E,5,0),0)-SUMIFS(REDUCCIONES!C:C,REDUCCIONES!B:B,A2221)+SUMIFS(Hoja10!E:E,Hoja10!A:A,A2221)+SUMIFS(Hoja11!E:E,Hoja11!A:A,A2221)+SUMIFS(Hoja12!E:E,Hoja12!A:A,A2221)+SUMIFS(Hoja13!E:E,Hoja13!A:A,A2221)+SUMIFS(Hoja14!E:E,Hoja14!A:A,A2221)+SUMIFS(Hoja15!E:E,Hoja15!A:A,A2221)+SUMIFS(Hoja16!E:E,Hoja16!A:A,A2221)</f>
        <v>18</v>
      </c>
      <c r="F2221">
        <f>IFERROR(VLOOKUP(A2221,Hoja7!$I:$J,2,0),0)</f>
        <v>0</v>
      </c>
      <c r="G2221">
        <f t="shared" si="34"/>
        <v>18</v>
      </c>
    </row>
    <row r="2222" spans="1:7" x14ac:dyDescent="0.25">
      <c r="A2222" t="s">
        <v>1406</v>
      </c>
      <c r="B2222" t="s">
        <v>743</v>
      </c>
      <c r="C2222" t="s">
        <v>5</v>
      </c>
      <c r="D2222" t="s">
        <v>7011</v>
      </c>
      <c r="E2222">
        <f>IFERROR(VLOOKUP(A2222,Hoja1!$A:$E,5,0),0)-SUMIFS(REDUCCIONES!C:C,REDUCCIONES!B:B,A2222)+SUMIFS(Hoja10!E:E,Hoja10!A:A,A2222)+SUMIFS(Hoja11!E:E,Hoja11!A:A,A2222)+SUMIFS(Hoja12!E:E,Hoja12!A:A,A2222)+SUMIFS(Hoja13!E:E,Hoja13!A:A,A2222)+SUMIFS(Hoja14!E:E,Hoja14!A:A,A2222)+SUMIFS(Hoja15!E:E,Hoja15!A:A,A2222)+SUMIFS(Hoja16!E:E,Hoja16!A:A,A2222)</f>
        <v>4</v>
      </c>
      <c r="F2222">
        <f>IFERROR(VLOOKUP(A2222,Hoja7!$I:$J,2,0),0)</f>
        <v>0</v>
      </c>
      <c r="G2222">
        <f t="shared" si="34"/>
        <v>4</v>
      </c>
    </row>
    <row r="2223" spans="1:7" x14ac:dyDescent="0.25">
      <c r="A2223" t="s">
        <v>7013</v>
      </c>
      <c r="B2223" t="s">
        <v>743</v>
      </c>
      <c r="C2223" t="s">
        <v>6178</v>
      </c>
      <c r="D2223" t="s">
        <v>7011</v>
      </c>
      <c r="E2223">
        <f>IFERROR(VLOOKUP(A2223,Hoja1!$A:$E,5,0),0)-SUMIFS(REDUCCIONES!C:C,REDUCCIONES!B:B,A2223)+SUMIFS(Hoja10!E:E,Hoja10!A:A,A2223)+SUMIFS(Hoja11!E:E,Hoja11!A:A,A2223)+SUMIFS(Hoja12!E:E,Hoja12!A:A,A2223)+SUMIFS(Hoja13!E:E,Hoja13!A:A,A2223)+SUMIFS(Hoja14!E:E,Hoja14!A:A,A2223)+SUMIFS(Hoja15!E:E,Hoja15!A:A,A2223)+SUMIFS(Hoja16!E:E,Hoja16!A:A,A2223)</f>
        <v>0</v>
      </c>
      <c r="F2223">
        <f>IFERROR(VLOOKUP(A2223,Hoja7!$I:$J,2,0),0)</f>
        <v>0</v>
      </c>
      <c r="G2223">
        <f t="shared" si="34"/>
        <v>0</v>
      </c>
    </row>
    <row r="2224" spans="1:7" x14ac:dyDescent="0.25">
      <c r="A2224" t="s">
        <v>7014</v>
      </c>
      <c r="B2224" t="s">
        <v>743</v>
      </c>
      <c r="C2224" t="s">
        <v>6180</v>
      </c>
      <c r="D2224" t="s">
        <v>7011</v>
      </c>
      <c r="E2224">
        <f>IFERROR(VLOOKUP(A2224,Hoja1!$A:$E,5,0),0)-SUMIFS(REDUCCIONES!C:C,REDUCCIONES!B:B,A2224)+SUMIFS(Hoja10!E:E,Hoja10!A:A,A2224)+SUMIFS(Hoja11!E:E,Hoja11!A:A,A2224)+SUMIFS(Hoja12!E:E,Hoja12!A:A,A2224)+SUMIFS(Hoja13!E:E,Hoja13!A:A,A2224)+SUMIFS(Hoja14!E:E,Hoja14!A:A,A2224)+SUMIFS(Hoja15!E:E,Hoja15!A:A,A2224)+SUMIFS(Hoja16!E:E,Hoja16!A:A,A2224)</f>
        <v>0</v>
      </c>
      <c r="F2224">
        <f>IFERROR(VLOOKUP(A2224,Hoja7!$I:$J,2,0),0)</f>
        <v>0</v>
      </c>
      <c r="G2224">
        <f t="shared" si="34"/>
        <v>0</v>
      </c>
    </row>
    <row r="2225" spans="1:7" x14ac:dyDescent="0.25">
      <c r="A2225" t="s">
        <v>7015</v>
      </c>
      <c r="B2225" t="s">
        <v>743</v>
      </c>
      <c r="C2225" t="s">
        <v>1131</v>
      </c>
      <c r="D2225" t="s">
        <v>7011</v>
      </c>
      <c r="E2225">
        <f>IFERROR(VLOOKUP(A2225,Hoja1!$A:$E,5,0),0)-SUMIFS(REDUCCIONES!C:C,REDUCCIONES!B:B,A2225)+SUMIFS(Hoja10!E:E,Hoja10!A:A,A2225)+SUMIFS(Hoja11!E:E,Hoja11!A:A,A2225)+SUMIFS(Hoja12!E:E,Hoja12!A:A,A2225)+SUMIFS(Hoja13!E:E,Hoja13!A:A,A2225)+SUMIFS(Hoja14!E:E,Hoja14!A:A,A2225)+SUMIFS(Hoja15!E:E,Hoja15!A:A,A2225)+SUMIFS(Hoja16!E:E,Hoja16!A:A,A2225)</f>
        <v>0</v>
      </c>
      <c r="F2225">
        <f>IFERROR(VLOOKUP(A2225,Hoja7!$I:$J,2,0),0)</f>
        <v>0</v>
      </c>
      <c r="G2225">
        <f t="shared" si="34"/>
        <v>0</v>
      </c>
    </row>
    <row r="2226" spans="1:7" x14ac:dyDescent="0.25">
      <c r="A2226" t="s">
        <v>7016</v>
      </c>
      <c r="B2226" t="s">
        <v>943</v>
      </c>
      <c r="C2226" t="s">
        <v>179</v>
      </c>
      <c r="D2226" t="s">
        <v>7017</v>
      </c>
      <c r="E2226">
        <f>IFERROR(VLOOKUP(A2226,Hoja1!$A:$E,5,0),0)-SUMIFS(REDUCCIONES!C:C,REDUCCIONES!B:B,A2226)+SUMIFS(Hoja10!E:E,Hoja10!A:A,A2226)+SUMIFS(Hoja11!E:E,Hoja11!A:A,A2226)+SUMIFS(Hoja12!E:E,Hoja12!A:A,A2226)+SUMIFS(Hoja13!E:E,Hoja13!A:A,A2226)+SUMIFS(Hoja14!E:E,Hoja14!A:A,A2226)+SUMIFS(Hoja15!E:E,Hoja15!A:A,A2226)+SUMIFS(Hoja16!E:E,Hoja16!A:A,A2226)</f>
        <v>0</v>
      </c>
      <c r="F2226">
        <f>IFERROR(VLOOKUP(A2226,Hoja7!$I:$J,2,0),0)</f>
        <v>0</v>
      </c>
      <c r="G2226">
        <f t="shared" si="34"/>
        <v>0</v>
      </c>
    </row>
    <row r="2227" spans="1:7" x14ac:dyDescent="0.25">
      <c r="A2227" t="s">
        <v>7018</v>
      </c>
      <c r="B2227" t="s">
        <v>943</v>
      </c>
      <c r="C2227" t="s">
        <v>17</v>
      </c>
      <c r="D2227" t="s">
        <v>7017</v>
      </c>
      <c r="E2227">
        <f>IFERROR(VLOOKUP(A2227,Hoja1!$A:$E,5,0),0)-SUMIFS(REDUCCIONES!C:C,REDUCCIONES!B:B,A2227)+SUMIFS(Hoja10!E:E,Hoja10!A:A,A2227)+SUMIFS(Hoja11!E:E,Hoja11!A:A,A2227)+SUMIFS(Hoja12!E:E,Hoja12!A:A,A2227)+SUMIFS(Hoja13!E:E,Hoja13!A:A,A2227)+SUMIFS(Hoja14!E:E,Hoja14!A:A,A2227)+SUMIFS(Hoja15!E:E,Hoja15!A:A,A2227)+SUMIFS(Hoja16!E:E,Hoja16!A:A,A2227)</f>
        <v>0</v>
      </c>
      <c r="F2227">
        <f>IFERROR(VLOOKUP(A2227,Hoja7!$I:$J,2,0),0)</f>
        <v>0</v>
      </c>
      <c r="G2227">
        <f t="shared" si="34"/>
        <v>0</v>
      </c>
    </row>
    <row r="2228" spans="1:7" x14ac:dyDescent="0.25">
      <c r="A2228" t="s">
        <v>1395</v>
      </c>
      <c r="B2228" t="s">
        <v>943</v>
      </c>
      <c r="C2228" t="s">
        <v>8</v>
      </c>
      <c r="D2228" t="s">
        <v>7017</v>
      </c>
      <c r="E2228">
        <f>IFERROR(VLOOKUP(A2228,Hoja1!$A:$E,5,0),0)-SUMIFS(REDUCCIONES!C:C,REDUCCIONES!B:B,A2228)+SUMIFS(Hoja10!E:E,Hoja10!A:A,A2228)+SUMIFS(Hoja11!E:E,Hoja11!A:A,A2228)+SUMIFS(Hoja12!E:E,Hoja12!A:A,A2228)+SUMIFS(Hoja13!E:E,Hoja13!A:A,A2228)+SUMIFS(Hoja14!E:E,Hoja14!A:A,A2228)+SUMIFS(Hoja15!E:E,Hoja15!A:A,A2228)+SUMIFS(Hoja16!E:E,Hoja16!A:A,A2228)</f>
        <v>23</v>
      </c>
      <c r="F2228">
        <f>IFERROR(VLOOKUP(A2228,Hoja7!$I:$J,2,0),0)</f>
        <v>0</v>
      </c>
      <c r="G2228">
        <f t="shared" si="34"/>
        <v>23</v>
      </c>
    </row>
    <row r="2229" spans="1:7" x14ac:dyDescent="0.25">
      <c r="A2229" t="s">
        <v>1389</v>
      </c>
      <c r="B2229" t="s">
        <v>943</v>
      </c>
      <c r="C2229" t="s">
        <v>14</v>
      </c>
      <c r="D2229" t="s">
        <v>7017</v>
      </c>
      <c r="E2229">
        <f>IFERROR(VLOOKUP(A2229,Hoja1!$A:$E,5,0),0)-SUMIFS(REDUCCIONES!C:C,REDUCCIONES!B:B,A2229)+SUMIFS(Hoja10!E:E,Hoja10!A:A,A2229)+SUMIFS(Hoja11!E:E,Hoja11!A:A,A2229)+SUMIFS(Hoja12!E:E,Hoja12!A:A,A2229)+SUMIFS(Hoja13!E:E,Hoja13!A:A,A2229)+SUMIFS(Hoja14!E:E,Hoja14!A:A,A2229)+SUMIFS(Hoja15!E:E,Hoja15!A:A,A2229)+SUMIFS(Hoja16!E:E,Hoja16!A:A,A2229)</f>
        <v>55</v>
      </c>
      <c r="F2229">
        <f>IFERROR(VLOOKUP(A2229,Hoja7!$I:$J,2,0),0)</f>
        <v>0</v>
      </c>
      <c r="G2229">
        <f t="shared" si="34"/>
        <v>55</v>
      </c>
    </row>
    <row r="2230" spans="1:7" x14ac:dyDescent="0.25">
      <c r="A2230" t="s">
        <v>942</v>
      </c>
      <c r="B2230" t="s">
        <v>943</v>
      </c>
      <c r="C2230" t="s">
        <v>11</v>
      </c>
      <c r="D2230" t="s">
        <v>7017</v>
      </c>
      <c r="E2230">
        <f>IFERROR(VLOOKUP(A2230,Hoja1!$A:$E,5,0),0)-SUMIFS(REDUCCIONES!C:C,REDUCCIONES!B:B,A2230)+SUMIFS(Hoja10!E:E,Hoja10!A:A,A2230)+SUMIFS(Hoja11!E:E,Hoja11!A:A,A2230)+SUMIFS(Hoja12!E:E,Hoja12!A:A,A2230)+SUMIFS(Hoja13!E:E,Hoja13!A:A,A2230)+SUMIFS(Hoja14!E:E,Hoja14!A:A,A2230)+SUMIFS(Hoja15!E:E,Hoja15!A:A,A2230)+SUMIFS(Hoja16!E:E,Hoja16!A:A,A2230)</f>
        <v>1</v>
      </c>
      <c r="F2230">
        <f>IFERROR(VLOOKUP(A2230,Hoja7!$I:$J,2,0),0)</f>
        <v>0</v>
      </c>
      <c r="G2230">
        <f t="shared" si="34"/>
        <v>1</v>
      </c>
    </row>
    <row r="2231" spans="1:7" x14ac:dyDescent="0.25">
      <c r="A2231" t="s">
        <v>945</v>
      </c>
      <c r="B2231" t="s">
        <v>943</v>
      </c>
      <c r="C2231" t="s">
        <v>20</v>
      </c>
      <c r="D2231" t="s">
        <v>7017</v>
      </c>
      <c r="E2231">
        <f>IFERROR(VLOOKUP(A2231,Hoja1!$A:$E,5,0),0)-SUMIFS(REDUCCIONES!C:C,REDUCCIONES!B:B,A2231)+SUMIFS(Hoja10!E:E,Hoja10!A:A,A2231)+SUMIFS(Hoja11!E:E,Hoja11!A:A,A2231)+SUMIFS(Hoja12!E:E,Hoja12!A:A,A2231)+SUMIFS(Hoja13!E:E,Hoja13!A:A,A2231)+SUMIFS(Hoja14!E:E,Hoja14!A:A,A2231)+SUMIFS(Hoja15!E:E,Hoja15!A:A,A2231)+SUMIFS(Hoja16!E:E,Hoja16!A:A,A2231)</f>
        <v>9</v>
      </c>
      <c r="F2231">
        <f>IFERROR(VLOOKUP(A2231,Hoja7!$I:$J,2,0),0)</f>
        <v>0</v>
      </c>
      <c r="G2231">
        <f t="shared" si="34"/>
        <v>9</v>
      </c>
    </row>
    <row r="2232" spans="1:7" x14ac:dyDescent="0.25">
      <c r="A2232" t="s">
        <v>991</v>
      </c>
      <c r="B2232" t="s">
        <v>943</v>
      </c>
      <c r="C2232" t="s">
        <v>2</v>
      </c>
      <c r="D2232" t="s">
        <v>7017</v>
      </c>
      <c r="E2232">
        <f>IFERROR(VLOOKUP(A2232,Hoja1!$A:$E,5,0),0)-SUMIFS(REDUCCIONES!C:C,REDUCCIONES!B:B,A2232)+SUMIFS(Hoja10!E:E,Hoja10!A:A,A2232)+SUMIFS(Hoja11!E:E,Hoja11!A:A,A2232)+SUMIFS(Hoja12!E:E,Hoja12!A:A,A2232)+SUMIFS(Hoja13!E:E,Hoja13!A:A,A2232)+SUMIFS(Hoja14!E:E,Hoja14!A:A,A2232)+SUMIFS(Hoja15!E:E,Hoja15!A:A,A2232)+SUMIFS(Hoja16!E:E,Hoja16!A:A,A2232)</f>
        <v>21</v>
      </c>
      <c r="F2232">
        <f>IFERROR(VLOOKUP(A2232,Hoja7!$I:$J,2,0),0)</f>
        <v>0</v>
      </c>
      <c r="G2232">
        <f t="shared" si="34"/>
        <v>21</v>
      </c>
    </row>
    <row r="2233" spans="1:7" x14ac:dyDescent="0.25">
      <c r="A2233" t="s">
        <v>7019</v>
      </c>
      <c r="B2233" t="s">
        <v>943</v>
      </c>
      <c r="C2233" t="s">
        <v>5</v>
      </c>
      <c r="D2233" t="s">
        <v>7017</v>
      </c>
      <c r="E2233">
        <f>IFERROR(VLOOKUP(A2233,Hoja1!$A:$E,5,0),0)-SUMIFS(REDUCCIONES!C:C,REDUCCIONES!B:B,A2233)+SUMIFS(Hoja10!E:E,Hoja10!A:A,A2233)+SUMIFS(Hoja11!E:E,Hoja11!A:A,A2233)+SUMIFS(Hoja12!E:E,Hoja12!A:A,A2233)+SUMIFS(Hoja13!E:E,Hoja13!A:A,A2233)+SUMIFS(Hoja14!E:E,Hoja14!A:A,A2233)+SUMIFS(Hoja15!E:E,Hoja15!A:A,A2233)+SUMIFS(Hoja16!E:E,Hoja16!A:A,A2233)</f>
        <v>0</v>
      </c>
      <c r="F2233">
        <f>IFERROR(VLOOKUP(A2233,Hoja7!$I:$J,2,0),0)</f>
        <v>0</v>
      </c>
      <c r="G2233">
        <f t="shared" si="34"/>
        <v>0</v>
      </c>
    </row>
    <row r="2234" spans="1:7" x14ac:dyDescent="0.25">
      <c r="A2234" t="s">
        <v>7020</v>
      </c>
      <c r="B2234" t="s">
        <v>943</v>
      </c>
      <c r="C2234" t="s">
        <v>6178</v>
      </c>
      <c r="D2234" t="s">
        <v>7017</v>
      </c>
      <c r="E2234">
        <f>IFERROR(VLOOKUP(A2234,Hoja1!$A:$E,5,0),0)-SUMIFS(REDUCCIONES!C:C,REDUCCIONES!B:B,A2234)+SUMIFS(Hoja10!E:E,Hoja10!A:A,A2234)+SUMIFS(Hoja11!E:E,Hoja11!A:A,A2234)+SUMIFS(Hoja12!E:E,Hoja12!A:A,A2234)+SUMIFS(Hoja13!E:E,Hoja13!A:A,A2234)+SUMIFS(Hoja14!E:E,Hoja14!A:A,A2234)+SUMIFS(Hoja15!E:E,Hoja15!A:A,A2234)+SUMIFS(Hoja16!E:E,Hoja16!A:A,A2234)</f>
        <v>0</v>
      </c>
      <c r="F2234">
        <f>IFERROR(VLOOKUP(A2234,Hoja7!$I:$J,2,0),0)</f>
        <v>0</v>
      </c>
      <c r="G2234">
        <f t="shared" si="34"/>
        <v>0</v>
      </c>
    </row>
    <row r="2235" spans="1:7" x14ac:dyDescent="0.25">
      <c r="A2235" t="s">
        <v>7021</v>
      </c>
      <c r="B2235" t="s">
        <v>943</v>
      </c>
      <c r="C2235" t="s">
        <v>6180</v>
      </c>
      <c r="D2235" t="s">
        <v>7017</v>
      </c>
      <c r="E2235">
        <f>IFERROR(VLOOKUP(A2235,Hoja1!$A:$E,5,0),0)-SUMIFS(REDUCCIONES!C:C,REDUCCIONES!B:B,A2235)+SUMIFS(Hoja10!E:E,Hoja10!A:A,A2235)+SUMIFS(Hoja11!E:E,Hoja11!A:A,A2235)+SUMIFS(Hoja12!E:E,Hoja12!A:A,A2235)+SUMIFS(Hoja13!E:E,Hoja13!A:A,A2235)+SUMIFS(Hoja14!E:E,Hoja14!A:A,A2235)+SUMIFS(Hoja15!E:E,Hoja15!A:A,A2235)+SUMIFS(Hoja16!E:E,Hoja16!A:A,A2235)</f>
        <v>0</v>
      </c>
      <c r="F2235">
        <f>IFERROR(VLOOKUP(A2235,Hoja7!$I:$J,2,0),0)</f>
        <v>0</v>
      </c>
      <c r="G2235">
        <f t="shared" si="34"/>
        <v>0</v>
      </c>
    </row>
    <row r="2236" spans="1:7" x14ac:dyDescent="0.25">
      <c r="A2236" t="s">
        <v>7022</v>
      </c>
      <c r="B2236" t="s">
        <v>943</v>
      </c>
      <c r="C2236" t="s">
        <v>1131</v>
      </c>
      <c r="D2236" t="s">
        <v>7017</v>
      </c>
      <c r="E2236">
        <f>IFERROR(VLOOKUP(A2236,Hoja1!$A:$E,5,0),0)-SUMIFS(REDUCCIONES!C:C,REDUCCIONES!B:B,A2236)+SUMIFS(Hoja10!E:E,Hoja10!A:A,A2236)+SUMIFS(Hoja11!E:E,Hoja11!A:A,A2236)+SUMIFS(Hoja12!E:E,Hoja12!A:A,A2236)+SUMIFS(Hoja13!E:E,Hoja13!A:A,A2236)+SUMIFS(Hoja14!E:E,Hoja14!A:A,A2236)+SUMIFS(Hoja15!E:E,Hoja15!A:A,A2236)+SUMIFS(Hoja16!E:E,Hoja16!A:A,A2236)</f>
        <v>0</v>
      </c>
      <c r="F2236">
        <f>IFERROR(VLOOKUP(A2236,Hoja7!$I:$J,2,0),0)</f>
        <v>0</v>
      </c>
      <c r="G2236">
        <f t="shared" si="34"/>
        <v>0</v>
      </c>
    </row>
    <row r="2237" spans="1:7" x14ac:dyDescent="0.25">
      <c r="A2237" t="s">
        <v>2043</v>
      </c>
      <c r="B2237" t="s">
        <v>2044</v>
      </c>
      <c r="C2237" t="s">
        <v>191</v>
      </c>
      <c r="D2237" t="s">
        <v>7023</v>
      </c>
      <c r="E2237">
        <f>IFERROR(VLOOKUP(A2237,Hoja1!$A:$E,5,0),0)-SUMIFS(REDUCCIONES!C:C,REDUCCIONES!B:B,A2237)+SUMIFS(Hoja10!E:E,Hoja10!A:A,A2237)+SUMIFS(Hoja11!E:E,Hoja11!A:A,A2237)+SUMIFS(Hoja12!E:E,Hoja12!A:A,A2237)+SUMIFS(Hoja13!E:E,Hoja13!A:A,A2237)+SUMIFS(Hoja14!E:E,Hoja14!A:A,A2237)+SUMIFS(Hoja15!E:E,Hoja15!A:A,A2237)+SUMIFS(Hoja16!E:E,Hoja16!A:A,A2237)</f>
        <v>109</v>
      </c>
      <c r="F2237">
        <f>IFERROR(VLOOKUP(A2237,Hoja7!$I:$J,2,0),0)</f>
        <v>0</v>
      </c>
      <c r="G2237">
        <f t="shared" si="34"/>
        <v>109</v>
      </c>
    </row>
    <row r="2238" spans="1:7" x14ac:dyDescent="0.25">
      <c r="A2238" t="s">
        <v>586</v>
      </c>
      <c r="B2238" t="s">
        <v>587</v>
      </c>
      <c r="C2238" t="s">
        <v>191</v>
      </c>
      <c r="D2238" t="s">
        <v>7024</v>
      </c>
      <c r="E2238">
        <f>IFERROR(VLOOKUP(A2238,Hoja1!$A:$E,5,0),0)-SUMIFS(REDUCCIONES!C:C,REDUCCIONES!B:B,A2238)+SUMIFS(Hoja10!E:E,Hoja10!A:A,A2238)+SUMIFS(Hoja11!E:E,Hoja11!A:A,A2238)+SUMIFS(Hoja12!E:E,Hoja12!A:A,A2238)+SUMIFS(Hoja13!E:E,Hoja13!A:A,A2238)+SUMIFS(Hoja14!E:E,Hoja14!A:A,A2238)+SUMIFS(Hoja15!E:E,Hoja15!A:A,A2238)+SUMIFS(Hoja16!E:E,Hoja16!A:A,A2238)</f>
        <v>64</v>
      </c>
      <c r="F2238">
        <f>IFERROR(VLOOKUP(A2238,Hoja7!$I:$J,2,0),0)</f>
        <v>0</v>
      </c>
      <c r="G2238">
        <f t="shared" si="34"/>
        <v>64</v>
      </c>
    </row>
    <row r="2239" spans="1:7" x14ac:dyDescent="0.25">
      <c r="A2239" t="s">
        <v>661</v>
      </c>
      <c r="B2239" t="s">
        <v>662</v>
      </c>
      <c r="C2239" t="s">
        <v>191</v>
      </c>
      <c r="D2239" t="s">
        <v>663</v>
      </c>
      <c r="E2239">
        <f>IFERROR(VLOOKUP(A2239,Hoja1!$A:$E,5,0),0)-SUMIFS(REDUCCIONES!C:C,REDUCCIONES!B:B,A2239)+SUMIFS(Hoja10!E:E,Hoja10!A:A,A2239)+SUMIFS(Hoja11!E:E,Hoja11!A:A,A2239)+SUMIFS(Hoja12!E:E,Hoja12!A:A,A2239)+SUMIFS(Hoja13!E:E,Hoja13!A:A,A2239)+SUMIFS(Hoja14!E:E,Hoja14!A:A,A2239)+SUMIFS(Hoja15!E:E,Hoja15!A:A,A2239)+SUMIFS(Hoja16!E:E,Hoja16!A:A,A2239)</f>
        <v>102</v>
      </c>
      <c r="F2239">
        <f>IFERROR(VLOOKUP(A2239,Hoja7!$I:$J,2,0),0)</f>
        <v>2</v>
      </c>
      <c r="G2239">
        <f t="shared" si="34"/>
        <v>100</v>
      </c>
    </row>
    <row r="2240" spans="1:7" x14ac:dyDescent="0.25">
      <c r="A2240" t="s">
        <v>565</v>
      </c>
      <c r="B2240" t="s">
        <v>566</v>
      </c>
      <c r="C2240" t="s">
        <v>191</v>
      </c>
      <c r="D2240" t="s">
        <v>567</v>
      </c>
      <c r="E2240">
        <f>IFERROR(VLOOKUP(A2240,Hoja1!$A:$E,5,0),0)-SUMIFS(REDUCCIONES!C:C,REDUCCIONES!B:B,A2240)+SUMIFS(Hoja10!E:E,Hoja10!A:A,A2240)+SUMIFS(Hoja11!E:E,Hoja11!A:A,A2240)+SUMIFS(Hoja12!E:E,Hoja12!A:A,A2240)+SUMIFS(Hoja13!E:E,Hoja13!A:A,A2240)+SUMIFS(Hoja14!E:E,Hoja14!A:A,A2240)+SUMIFS(Hoja15!E:E,Hoja15!A:A,A2240)+SUMIFS(Hoja16!E:E,Hoja16!A:A,A2240)</f>
        <v>358</v>
      </c>
      <c r="F2240">
        <f>IFERROR(VLOOKUP(A2240,Hoja7!$I:$J,2,0),0)</f>
        <v>0</v>
      </c>
      <c r="G2240">
        <f t="shared" si="34"/>
        <v>358</v>
      </c>
    </row>
    <row r="2241" spans="1:7" x14ac:dyDescent="0.25">
      <c r="A2241" t="s">
        <v>556</v>
      </c>
      <c r="B2241" t="s">
        <v>557</v>
      </c>
      <c r="C2241" t="s">
        <v>191</v>
      </c>
      <c r="D2241" t="s">
        <v>7025</v>
      </c>
      <c r="E2241">
        <f>IFERROR(VLOOKUP(A2241,Hoja1!$A:$E,5,0),0)-SUMIFS(REDUCCIONES!C:C,REDUCCIONES!B:B,A2241)+SUMIFS(Hoja10!E:E,Hoja10!A:A,A2241)+SUMIFS(Hoja11!E:E,Hoja11!A:A,A2241)+SUMIFS(Hoja12!E:E,Hoja12!A:A,A2241)+SUMIFS(Hoja13!E:E,Hoja13!A:A,A2241)+SUMIFS(Hoja14!E:E,Hoja14!A:A,A2241)+SUMIFS(Hoja15!E:E,Hoja15!A:A,A2241)+SUMIFS(Hoja16!E:E,Hoja16!A:A,A2241)</f>
        <v>334</v>
      </c>
      <c r="F2241">
        <f>IFERROR(VLOOKUP(A2241,Hoja7!$I:$J,2,0),0)</f>
        <v>45</v>
      </c>
      <c r="G2241">
        <f t="shared" si="34"/>
        <v>289</v>
      </c>
    </row>
    <row r="2242" spans="1:7" x14ac:dyDescent="0.25">
      <c r="A2242" t="s">
        <v>668</v>
      </c>
      <c r="B2242" t="s">
        <v>669</v>
      </c>
      <c r="C2242" t="s">
        <v>191</v>
      </c>
      <c r="D2242" t="s">
        <v>7026</v>
      </c>
      <c r="E2242">
        <f>IFERROR(VLOOKUP(A2242,Hoja1!$A:$E,5,0),0)-SUMIFS(REDUCCIONES!C:C,REDUCCIONES!B:B,A2242)+SUMIFS(Hoja10!E:E,Hoja10!A:A,A2242)+SUMIFS(Hoja11!E:E,Hoja11!A:A,A2242)+SUMIFS(Hoja12!E:E,Hoja12!A:A,A2242)+SUMIFS(Hoja13!E:E,Hoja13!A:A,A2242)+SUMIFS(Hoja14!E:E,Hoja14!A:A,A2242)+SUMIFS(Hoja15!E:E,Hoja15!A:A,A2242)+SUMIFS(Hoja16!E:E,Hoja16!A:A,A2242)</f>
        <v>15</v>
      </c>
      <c r="F2242">
        <f>IFERROR(VLOOKUP(A2242,Hoja7!$I:$J,2,0),0)</f>
        <v>40</v>
      </c>
      <c r="G2242">
        <f t="shared" ref="G2242:G2305" si="35">IF(AND(E2242&gt;=0,F2242&lt;0),E2242+F2242,E2242-F2242)</f>
        <v>-25</v>
      </c>
    </row>
    <row r="2243" spans="1:7" x14ac:dyDescent="0.25">
      <c r="A2243" t="s">
        <v>988</v>
      </c>
      <c r="B2243" t="s">
        <v>989</v>
      </c>
      <c r="C2243" t="s">
        <v>191</v>
      </c>
      <c r="D2243" t="s">
        <v>990</v>
      </c>
      <c r="E2243">
        <f>IFERROR(VLOOKUP(A2243,Hoja1!$A:$E,5,0),0)-SUMIFS(REDUCCIONES!C:C,REDUCCIONES!B:B,A2243)+SUMIFS(Hoja10!E:E,Hoja10!A:A,A2243)+SUMIFS(Hoja11!E:E,Hoja11!A:A,A2243)+SUMIFS(Hoja12!E:E,Hoja12!A:A,A2243)+SUMIFS(Hoja13!E:E,Hoja13!A:A,A2243)+SUMIFS(Hoja14!E:E,Hoja14!A:A,A2243)+SUMIFS(Hoja15!E:E,Hoja15!A:A,A2243)+SUMIFS(Hoja16!E:E,Hoja16!A:A,A2243)</f>
        <v>570</v>
      </c>
      <c r="F2243">
        <f>IFERROR(VLOOKUP(A2243,Hoja7!$I:$J,2,0),0)</f>
        <v>10</v>
      </c>
      <c r="G2243">
        <f t="shared" si="35"/>
        <v>560</v>
      </c>
    </row>
    <row r="2244" spans="1:7" x14ac:dyDescent="0.25">
      <c r="A2244" t="s">
        <v>589</v>
      </c>
      <c r="B2244" t="s">
        <v>590</v>
      </c>
      <c r="C2244" t="s">
        <v>191</v>
      </c>
      <c r="D2244" t="s">
        <v>7027</v>
      </c>
      <c r="E2244">
        <f>IFERROR(VLOOKUP(A2244,Hoja1!$A:$E,5,0),0)-SUMIFS(REDUCCIONES!C:C,REDUCCIONES!B:B,A2244)+SUMIFS(Hoja10!E:E,Hoja10!A:A,A2244)+SUMIFS(Hoja11!E:E,Hoja11!A:A,A2244)+SUMIFS(Hoja12!E:E,Hoja12!A:A,A2244)+SUMIFS(Hoja13!E:E,Hoja13!A:A,A2244)+SUMIFS(Hoja14!E:E,Hoja14!A:A,A2244)+SUMIFS(Hoja15!E:E,Hoja15!A:A,A2244)+SUMIFS(Hoja16!E:E,Hoja16!A:A,A2244)</f>
        <v>385</v>
      </c>
      <c r="F2244">
        <f>IFERROR(VLOOKUP(A2244,Hoja7!$I:$J,2,0),0)</f>
        <v>71</v>
      </c>
      <c r="G2244">
        <f t="shared" si="35"/>
        <v>314</v>
      </c>
    </row>
    <row r="2245" spans="1:7" x14ac:dyDescent="0.25">
      <c r="A2245" t="s">
        <v>553</v>
      </c>
      <c r="B2245" t="s">
        <v>554</v>
      </c>
      <c r="C2245" t="s">
        <v>191</v>
      </c>
      <c r="D2245" t="s">
        <v>7028</v>
      </c>
      <c r="E2245">
        <f>IFERROR(VLOOKUP(A2245,Hoja1!$A:$E,5,0),0)-SUMIFS(REDUCCIONES!C:C,REDUCCIONES!B:B,A2245)+SUMIFS(Hoja10!E:E,Hoja10!A:A,A2245)+SUMIFS(Hoja11!E:E,Hoja11!A:A,A2245)+SUMIFS(Hoja12!E:E,Hoja12!A:A,A2245)+SUMIFS(Hoja13!E:E,Hoja13!A:A,A2245)+SUMIFS(Hoja14!E:E,Hoja14!A:A,A2245)+SUMIFS(Hoja15!E:E,Hoja15!A:A,A2245)+SUMIFS(Hoja16!E:E,Hoja16!A:A,A2245)</f>
        <v>16</v>
      </c>
      <c r="F2245">
        <f>IFERROR(VLOOKUP(A2245,Hoja7!$I:$J,2,0),0)</f>
        <v>4</v>
      </c>
      <c r="G2245">
        <f t="shared" si="35"/>
        <v>12</v>
      </c>
    </row>
    <row r="2246" spans="1:7" x14ac:dyDescent="0.25">
      <c r="A2246" t="s">
        <v>202</v>
      </c>
      <c r="B2246" t="s">
        <v>203</v>
      </c>
      <c r="C2246" t="s">
        <v>191</v>
      </c>
      <c r="D2246" t="s">
        <v>7029</v>
      </c>
      <c r="E2246">
        <f>IFERROR(VLOOKUP(A2246,Hoja1!$A:$E,5,0),0)-SUMIFS(REDUCCIONES!C:C,REDUCCIONES!B:B,A2246)+SUMIFS(Hoja10!E:E,Hoja10!A:A,A2246)+SUMIFS(Hoja11!E:E,Hoja11!A:A,A2246)+SUMIFS(Hoja12!E:E,Hoja12!A:A,A2246)+SUMIFS(Hoja13!E:E,Hoja13!A:A,A2246)+SUMIFS(Hoja14!E:E,Hoja14!A:A,A2246)+SUMIFS(Hoja15!E:E,Hoja15!A:A,A2246)+SUMIFS(Hoja16!E:E,Hoja16!A:A,A2246)</f>
        <v>4</v>
      </c>
      <c r="F2246">
        <f>IFERROR(VLOOKUP(A2246,Hoja7!$I:$J,2,0),0)</f>
        <v>2</v>
      </c>
      <c r="G2246">
        <f t="shared" si="35"/>
        <v>2</v>
      </c>
    </row>
    <row r="2247" spans="1:7" x14ac:dyDescent="0.25">
      <c r="A2247" t="s">
        <v>199</v>
      </c>
      <c r="B2247" t="s">
        <v>200</v>
      </c>
      <c r="C2247" t="s">
        <v>191</v>
      </c>
      <c r="D2247" t="s">
        <v>7030</v>
      </c>
      <c r="E2247">
        <f>IFERROR(VLOOKUP(A2247,Hoja1!$A:$E,5,0),0)-SUMIFS(REDUCCIONES!C:C,REDUCCIONES!B:B,A2247)+SUMIFS(Hoja10!E:E,Hoja10!A:A,A2247)+SUMIFS(Hoja11!E:E,Hoja11!A:A,A2247)+SUMIFS(Hoja12!E:E,Hoja12!A:A,A2247)+SUMIFS(Hoja13!E:E,Hoja13!A:A,A2247)+SUMIFS(Hoja14!E:E,Hoja14!A:A,A2247)+SUMIFS(Hoja15!E:E,Hoja15!A:A,A2247)+SUMIFS(Hoja16!E:E,Hoja16!A:A,A2247)</f>
        <v>19</v>
      </c>
      <c r="F2247">
        <f>IFERROR(VLOOKUP(A2247,Hoja7!$I:$J,2,0),0)</f>
        <v>4</v>
      </c>
      <c r="G2247">
        <f t="shared" si="35"/>
        <v>15</v>
      </c>
    </row>
    <row r="2248" spans="1:7" x14ac:dyDescent="0.25">
      <c r="A2248" t="s">
        <v>196</v>
      </c>
      <c r="B2248" t="s">
        <v>197</v>
      </c>
      <c r="C2248" t="s">
        <v>191</v>
      </c>
      <c r="D2248" t="s">
        <v>7031</v>
      </c>
      <c r="E2248">
        <f>IFERROR(VLOOKUP(A2248,Hoja1!$A:$E,5,0),0)-SUMIFS(REDUCCIONES!C:C,REDUCCIONES!B:B,A2248)+SUMIFS(Hoja10!E:E,Hoja10!A:A,A2248)+SUMIFS(Hoja11!E:E,Hoja11!A:A,A2248)+SUMIFS(Hoja12!E:E,Hoja12!A:A,A2248)+SUMIFS(Hoja13!E:E,Hoja13!A:A,A2248)+SUMIFS(Hoja14!E:E,Hoja14!A:A,A2248)+SUMIFS(Hoja15!E:E,Hoja15!A:A,A2248)+SUMIFS(Hoja16!E:E,Hoja16!A:A,A2248)</f>
        <v>18</v>
      </c>
      <c r="F2248">
        <f>IFERROR(VLOOKUP(A2248,Hoja7!$I:$J,2,0),0)</f>
        <v>0</v>
      </c>
      <c r="G2248">
        <f t="shared" si="35"/>
        <v>18</v>
      </c>
    </row>
    <row r="2249" spans="1:7" x14ac:dyDescent="0.25">
      <c r="A2249" t="s">
        <v>749</v>
      </c>
      <c r="B2249" t="s">
        <v>750</v>
      </c>
      <c r="C2249" t="s">
        <v>191</v>
      </c>
      <c r="D2249" t="s">
        <v>7032</v>
      </c>
      <c r="E2249">
        <f>IFERROR(VLOOKUP(A2249,Hoja1!$A:$E,5,0),0)-SUMIFS(REDUCCIONES!C:C,REDUCCIONES!B:B,A2249)+SUMIFS(Hoja10!E:E,Hoja10!A:A,A2249)+SUMIFS(Hoja11!E:E,Hoja11!A:A,A2249)+SUMIFS(Hoja12!E:E,Hoja12!A:A,A2249)+SUMIFS(Hoja13!E:E,Hoja13!A:A,A2249)+SUMIFS(Hoja14!E:E,Hoja14!A:A,A2249)+SUMIFS(Hoja15!E:E,Hoja15!A:A,A2249)+SUMIFS(Hoja16!E:E,Hoja16!A:A,A2249)</f>
        <v>16</v>
      </c>
      <c r="F2249">
        <f>IFERROR(VLOOKUP(A2249,Hoja7!$I:$J,2,0),0)</f>
        <v>0</v>
      </c>
      <c r="G2249">
        <f t="shared" si="35"/>
        <v>16</v>
      </c>
    </row>
    <row r="2250" spans="1:7" x14ac:dyDescent="0.25">
      <c r="A2250" t="s">
        <v>977</v>
      </c>
      <c r="B2250" t="s">
        <v>978</v>
      </c>
      <c r="C2250" t="s">
        <v>191</v>
      </c>
      <c r="D2250" t="s">
        <v>979</v>
      </c>
      <c r="E2250">
        <f>IFERROR(VLOOKUP(A2250,Hoja1!$A:$E,5,0),0)-SUMIFS(REDUCCIONES!C:C,REDUCCIONES!B:B,A2250)+SUMIFS(Hoja10!E:E,Hoja10!A:A,A2250)+SUMIFS(Hoja11!E:E,Hoja11!A:A,A2250)+SUMIFS(Hoja12!E:E,Hoja12!A:A,A2250)+SUMIFS(Hoja13!E:E,Hoja13!A:A,A2250)+SUMIFS(Hoja14!E:E,Hoja14!A:A,A2250)+SUMIFS(Hoja15!E:E,Hoja15!A:A,A2250)+SUMIFS(Hoja16!E:E,Hoja16!A:A,A2250)</f>
        <v>10</v>
      </c>
      <c r="F2250">
        <f>IFERROR(VLOOKUP(A2250,Hoja7!$I:$J,2,0),0)</f>
        <v>0</v>
      </c>
      <c r="G2250">
        <f t="shared" si="35"/>
        <v>10</v>
      </c>
    </row>
    <row r="2251" spans="1:7" x14ac:dyDescent="0.25">
      <c r="A2251" t="s">
        <v>205</v>
      </c>
      <c r="B2251" t="s">
        <v>206</v>
      </c>
      <c r="C2251" t="s">
        <v>191</v>
      </c>
      <c r="D2251" t="s">
        <v>7033</v>
      </c>
      <c r="E2251">
        <f>IFERROR(VLOOKUP(A2251,Hoja1!$A:$E,5,0),0)-SUMIFS(REDUCCIONES!C:C,REDUCCIONES!B:B,A2251)+SUMIFS(Hoja10!E:E,Hoja10!A:A,A2251)+SUMIFS(Hoja11!E:E,Hoja11!A:A,A2251)+SUMIFS(Hoja12!E:E,Hoja12!A:A,A2251)+SUMIFS(Hoja13!E:E,Hoja13!A:A,A2251)+SUMIFS(Hoja14!E:E,Hoja14!A:A,A2251)+SUMIFS(Hoja15!E:E,Hoja15!A:A,A2251)+SUMIFS(Hoja16!E:E,Hoja16!A:A,A2251)</f>
        <v>25</v>
      </c>
      <c r="F2251">
        <f>IFERROR(VLOOKUP(A2251,Hoja7!$I:$J,2,0),0)</f>
        <v>0</v>
      </c>
      <c r="G2251">
        <f t="shared" si="35"/>
        <v>25</v>
      </c>
    </row>
    <row r="2252" spans="1:7" x14ac:dyDescent="0.25">
      <c r="A2252" t="s">
        <v>7034</v>
      </c>
      <c r="B2252" t="s">
        <v>1031</v>
      </c>
      <c r="C2252" t="s">
        <v>179</v>
      </c>
      <c r="D2252" t="s">
        <v>7035</v>
      </c>
      <c r="E2252">
        <f>IFERROR(VLOOKUP(A2252,Hoja1!$A:$E,5,0),0)-SUMIFS(REDUCCIONES!C:C,REDUCCIONES!B:B,A2252)+SUMIFS(Hoja10!E:E,Hoja10!A:A,A2252)+SUMIFS(Hoja11!E:E,Hoja11!A:A,A2252)+SUMIFS(Hoja12!E:E,Hoja12!A:A,A2252)+SUMIFS(Hoja13!E:E,Hoja13!A:A,A2252)+SUMIFS(Hoja14!E:E,Hoja14!A:A,A2252)+SUMIFS(Hoja15!E:E,Hoja15!A:A,A2252)+SUMIFS(Hoja16!E:E,Hoja16!A:A,A2252)</f>
        <v>0</v>
      </c>
      <c r="F2252">
        <f>IFERROR(VLOOKUP(A2252,Hoja7!$I:$J,2,0),0)</f>
        <v>0</v>
      </c>
      <c r="G2252">
        <f t="shared" si="35"/>
        <v>0</v>
      </c>
    </row>
    <row r="2253" spans="1:7" x14ac:dyDescent="0.25">
      <c r="A2253" t="s">
        <v>4708</v>
      </c>
      <c r="B2253" t="s">
        <v>1031</v>
      </c>
      <c r="C2253" t="s">
        <v>17</v>
      </c>
      <c r="D2253" t="s">
        <v>7035</v>
      </c>
      <c r="E2253">
        <f>IFERROR(VLOOKUP(A2253,Hoja1!$A:$E,5,0),0)-SUMIFS(REDUCCIONES!C:C,REDUCCIONES!B:B,A2253)+SUMIFS(Hoja10!E:E,Hoja10!A:A,A2253)+SUMIFS(Hoja11!E:E,Hoja11!A:A,A2253)+SUMIFS(Hoja12!E:E,Hoja12!A:A,A2253)+SUMIFS(Hoja13!E:E,Hoja13!A:A,A2253)+SUMIFS(Hoja14!E:E,Hoja14!A:A,A2253)+SUMIFS(Hoja15!E:E,Hoja15!A:A,A2253)+SUMIFS(Hoja16!E:E,Hoja16!A:A,A2253)</f>
        <v>0</v>
      </c>
      <c r="F2253">
        <f>IFERROR(VLOOKUP(A2253,Hoja7!$I:$J,2,0),0)</f>
        <v>5</v>
      </c>
      <c r="G2253">
        <f t="shared" si="35"/>
        <v>-5</v>
      </c>
    </row>
    <row r="2254" spans="1:7" x14ac:dyDescent="0.25">
      <c r="A2254" t="s">
        <v>1035</v>
      </c>
      <c r="B2254" t="s">
        <v>1031</v>
      </c>
      <c r="C2254" t="s">
        <v>8</v>
      </c>
      <c r="D2254" t="s">
        <v>7035</v>
      </c>
      <c r="E2254">
        <f>IFERROR(VLOOKUP(A2254,Hoja1!$A:$E,5,0),0)-SUMIFS(REDUCCIONES!C:C,REDUCCIONES!B:B,A2254)+SUMIFS(Hoja10!E:E,Hoja10!A:A,A2254)+SUMIFS(Hoja11!E:E,Hoja11!A:A,A2254)+SUMIFS(Hoja12!E:E,Hoja12!A:A,A2254)+SUMIFS(Hoja13!E:E,Hoja13!A:A,A2254)+SUMIFS(Hoja14!E:E,Hoja14!A:A,A2254)+SUMIFS(Hoja15!E:E,Hoja15!A:A,A2254)+SUMIFS(Hoja16!E:E,Hoja16!A:A,A2254)</f>
        <v>147</v>
      </c>
      <c r="F2254">
        <f>IFERROR(VLOOKUP(A2254,Hoja7!$I:$J,2,0),0)</f>
        <v>4</v>
      </c>
      <c r="G2254">
        <f t="shared" si="35"/>
        <v>143</v>
      </c>
    </row>
    <row r="2255" spans="1:7" x14ac:dyDescent="0.25">
      <c r="A2255" t="s">
        <v>1039</v>
      </c>
      <c r="B2255" t="s">
        <v>1031</v>
      </c>
      <c r="C2255" t="s">
        <v>14</v>
      </c>
      <c r="D2255" t="s">
        <v>7035</v>
      </c>
      <c r="E2255">
        <f>IFERROR(VLOOKUP(A2255,Hoja1!$A:$E,5,0),0)-SUMIFS(REDUCCIONES!C:C,REDUCCIONES!B:B,A2255)+SUMIFS(Hoja10!E:E,Hoja10!A:A,A2255)+SUMIFS(Hoja11!E:E,Hoja11!A:A,A2255)+SUMIFS(Hoja12!E:E,Hoja12!A:A,A2255)+SUMIFS(Hoja13!E:E,Hoja13!A:A,A2255)+SUMIFS(Hoja14!E:E,Hoja14!A:A,A2255)+SUMIFS(Hoja15!E:E,Hoja15!A:A,A2255)+SUMIFS(Hoja16!E:E,Hoja16!A:A,A2255)</f>
        <v>417</v>
      </c>
      <c r="F2255">
        <f>IFERROR(VLOOKUP(A2255,Hoja7!$I:$J,2,0),0)</f>
        <v>0</v>
      </c>
      <c r="G2255">
        <f t="shared" si="35"/>
        <v>417</v>
      </c>
    </row>
    <row r="2256" spans="1:7" x14ac:dyDescent="0.25">
      <c r="A2256" t="s">
        <v>1037</v>
      </c>
      <c r="B2256" t="s">
        <v>1031</v>
      </c>
      <c r="C2256" t="s">
        <v>11</v>
      </c>
      <c r="D2256" t="s">
        <v>7035</v>
      </c>
      <c r="E2256">
        <f>IFERROR(VLOOKUP(A2256,Hoja1!$A:$E,5,0),0)-SUMIFS(REDUCCIONES!C:C,REDUCCIONES!B:B,A2256)+SUMIFS(Hoja10!E:E,Hoja10!A:A,A2256)+SUMIFS(Hoja11!E:E,Hoja11!A:A,A2256)+SUMIFS(Hoja12!E:E,Hoja12!A:A,A2256)+SUMIFS(Hoja13!E:E,Hoja13!A:A,A2256)+SUMIFS(Hoja14!E:E,Hoja14!A:A,A2256)+SUMIFS(Hoja15!E:E,Hoja15!A:A,A2256)+SUMIFS(Hoja16!E:E,Hoja16!A:A,A2256)</f>
        <v>462</v>
      </c>
      <c r="F2256">
        <f>IFERROR(VLOOKUP(A2256,Hoja7!$I:$J,2,0),0)</f>
        <v>0</v>
      </c>
      <c r="G2256">
        <f t="shared" si="35"/>
        <v>462</v>
      </c>
    </row>
    <row r="2257" spans="1:7" x14ac:dyDescent="0.25">
      <c r="A2257" t="s">
        <v>1041</v>
      </c>
      <c r="B2257" t="s">
        <v>1031</v>
      </c>
      <c r="C2257" t="s">
        <v>20</v>
      </c>
      <c r="D2257" t="s">
        <v>7035</v>
      </c>
      <c r="E2257">
        <f>IFERROR(VLOOKUP(A2257,Hoja1!$A:$E,5,0),0)-SUMIFS(REDUCCIONES!C:C,REDUCCIONES!B:B,A2257)+SUMIFS(Hoja10!E:E,Hoja10!A:A,A2257)+SUMIFS(Hoja11!E:E,Hoja11!A:A,A2257)+SUMIFS(Hoja12!E:E,Hoja12!A:A,A2257)+SUMIFS(Hoja13!E:E,Hoja13!A:A,A2257)+SUMIFS(Hoja14!E:E,Hoja14!A:A,A2257)+SUMIFS(Hoja15!E:E,Hoja15!A:A,A2257)+SUMIFS(Hoja16!E:E,Hoja16!A:A,A2257)</f>
        <v>133</v>
      </c>
      <c r="F2257">
        <f>IFERROR(VLOOKUP(A2257,Hoja7!$I:$J,2,0),0)</f>
        <v>0</v>
      </c>
      <c r="G2257">
        <f t="shared" si="35"/>
        <v>133</v>
      </c>
    </row>
    <row r="2258" spans="1:7" x14ac:dyDescent="0.25">
      <c r="A2258" t="s">
        <v>1030</v>
      </c>
      <c r="B2258" t="s">
        <v>1031</v>
      </c>
      <c r="C2258" t="s">
        <v>2</v>
      </c>
      <c r="D2258" t="s">
        <v>7035</v>
      </c>
      <c r="E2258">
        <f>IFERROR(VLOOKUP(A2258,Hoja1!$A:$E,5,0),0)-SUMIFS(REDUCCIONES!C:C,REDUCCIONES!B:B,A2258)+SUMIFS(Hoja10!E:E,Hoja10!A:A,A2258)+SUMIFS(Hoja11!E:E,Hoja11!A:A,A2258)+SUMIFS(Hoja12!E:E,Hoja12!A:A,A2258)+SUMIFS(Hoja13!E:E,Hoja13!A:A,A2258)+SUMIFS(Hoja14!E:E,Hoja14!A:A,A2258)+SUMIFS(Hoja15!E:E,Hoja15!A:A,A2258)+SUMIFS(Hoja16!E:E,Hoja16!A:A,A2258)</f>
        <v>84</v>
      </c>
      <c r="F2258">
        <f>IFERROR(VLOOKUP(A2258,Hoja7!$I:$J,2,0),0)</f>
        <v>0</v>
      </c>
      <c r="G2258">
        <f t="shared" si="35"/>
        <v>84</v>
      </c>
    </row>
    <row r="2259" spans="1:7" x14ac:dyDescent="0.25">
      <c r="A2259" t="s">
        <v>1033</v>
      </c>
      <c r="B2259" t="s">
        <v>1031</v>
      </c>
      <c r="C2259" t="s">
        <v>5</v>
      </c>
      <c r="D2259" t="s">
        <v>7035</v>
      </c>
      <c r="E2259">
        <f>IFERROR(VLOOKUP(A2259,Hoja1!$A:$E,5,0),0)-SUMIFS(REDUCCIONES!C:C,REDUCCIONES!B:B,A2259)+SUMIFS(Hoja10!E:E,Hoja10!A:A,A2259)+SUMIFS(Hoja11!E:E,Hoja11!A:A,A2259)+SUMIFS(Hoja12!E:E,Hoja12!A:A,A2259)+SUMIFS(Hoja13!E:E,Hoja13!A:A,A2259)+SUMIFS(Hoja14!E:E,Hoja14!A:A,A2259)+SUMIFS(Hoja15!E:E,Hoja15!A:A,A2259)+SUMIFS(Hoja16!E:E,Hoja16!A:A,A2259)</f>
        <v>17</v>
      </c>
      <c r="F2259">
        <f>IFERROR(VLOOKUP(A2259,Hoja7!$I:$J,2,0),0)</f>
        <v>0</v>
      </c>
      <c r="G2259">
        <f t="shared" si="35"/>
        <v>17</v>
      </c>
    </row>
    <row r="2260" spans="1:7" x14ac:dyDescent="0.25">
      <c r="A2260" t="s">
        <v>7036</v>
      </c>
      <c r="B2260" t="s">
        <v>1031</v>
      </c>
      <c r="C2260" t="s">
        <v>6178</v>
      </c>
      <c r="D2260" t="s">
        <v>7035</v>
      </c>
      <c r="E2260">
        <f>IFERROR(VLOOKUP(A2260,Hoja1!$A:$E,5,0),0)-SUMIFS(REDUCCIONES!C:C,REDUCCIONES!B:B,A2260)+SUMIFS(Hoja10!E:E,Hoja10!A:A,A2260)+SUMIFS(Hoja11!E:E,Hoja11!A:A,A2260)+SUMIFS(Hoja12!E:E,Hoja12!A:A,A2260)+SUMIFS(Hoja13!E:E,Hoja13!A:A,A2260)+SUMIFS(Hoja14!E:E,Hoja14!A:A,A2260)+SUMIFS(Hoja15!E:E,Hoja15!A:A,A2260)+SUMIFS(Hoja16!E:E,Hoja16!A:A,A2260)</f>
        <v>0</v>
      </c>
      <c r="F2260">
        <f>IFERROR(VLOOKUP(A2260,Hoja7!$I:$J,2,0),0)</f>
        <v>0</v>
      </c>
      <c r="G2260">
        <f t="shared" si="35"/>
        <v>0</v>
      </c>
    </row>
    <row r="2261" spans="1:7" x14ac:dyDescent="0.25">
      <c r="A2261" t="s">
        <v>7037</v>
      </c>
      <c r="B2261" t="s">
        <v>1031</v>
      </c>
      <c r="C2261" t="s">
        <v>6180</v>
      </c>
      <c r="D2261" t="s">
        <v>7035</v>
      </c>
      <c r="E2261">
        <f>IFERROR(VLOOKUP(A2261,Hoja1!$A:$E,5,0),0)-SUMIFS(REDUCCIONES!C:C,REDUCCIONES!B:B,A2261)+SUMIFS(Hoja10!E:E,Hoja10!A:A,A2261)+SUMIFS(Hoja11!E:E,Hoja11!A:A,A2261)+SUMIFS(Hoja12!E:E,Hoja12!A:A,A2261)+SUMIFS(Hoja13!E:E,Hoja13!A:A,A2261)+SUMIFS(Hoja14!E:E,Hoja14!A:A,A2261)+SUMIFS(Hoja15!E:E,Hoja15!A:A,A2261)+SUMIFS(Hoja16!E:E,Hoja16!A:A,A2261)</f>
        <v>0</v>
      </c>
      <c r="F2261">
        <f>IFERROR(VLOOKUP(A2261,Hoja7!$I:$J,2,0),0)</f>
        <v>0</v>
      </c>
      <c r="G2261">
        <f t="shared" si="35"/>
        <v>0</v>
      </c>
    </row>
    <row r="2262" spans="1:7" x14ac:dyDescent="0.25">
      <c r="A2262" t="s">
        <v>7038</v>
      </c>
      <c r="B2262" t="s">
        <v>1031</v>
      </c>
      <c r="C2262" t="s">
        <v>1131</v>
      </c>
      <c r="D2262" t="s">
        <v>7035</v>
      </c>
      <c r="E2262">
        <f>IFERROR(VLOOKUP(A2262,Hoja1!$A:$E,5,0),0)-SUMIFS(REDUCCIONES!C:C,REDUCCIONES!B:B,A2262)+SUMIFS(Hoja10!E:E,Hoja10!A:A,A2262)+SUMIFS(Hoja11!E:E,Hoja11!A:A,A2262)+SUMIFS(Hoja12!E:E,Hoja12!A:A,A2262)+SUMIFS(Hoja13!E:E,Hoja13!A:A,A2262)+SUMIFS(Hoja14!E:E,Hoja14!A:A,A2262)+SUMIFS(Hoja15!E:E,Hoja15!A:A,A2262)+SUMIFS(Hoja16!E:E,Hoja16!A:A,A2262)</f>
        <v>0</v>
      </c>
      <c r="F2262">
        <f>IFERROR(VLOOKUP(A2262,Hoja7!$I:$J,2,0),0)</f>
        <v>0</v>
      </c>
      <c r="G2262">
        <f t="shared" si="35"/>
        <v>0</v>
      </c>
    </row>
    <row r="2263" spans="1:7" x14ac:dyDescent="0.25">
      <c r="A2263" t="s">
        <v>1086</v>
      </c>
      <c r="B2263" t="s">
        <v>1087</v>
      </c>
      <c r="C2263" t="s">
        <v>179</v>
      </c>
      <c r="D2263" t="s">
        <v>7039</v>
      </c>
      <c r="E2263">
        <f>IFERROR(VLOOKUP(A2263,Hoja1!$A:$E,5,0),0)-SUMIFS(REDUCCIONES!C:C,REDUCCIONES!B:B,A2263)+SUMIFS(Hoja10!E:E,Hoja10!A:A,A2263)+SUMIFS(Hoja11!E:E,Hoja11!A:A,A2263)+SUMIFS(Hoja12!E:E,Hoja12!A:A,A2263)+SUMIFS(Hoja13!E:E,Hoja13!A:A,A2263)+SUMIFS(Hoja14!E:E,Hoja14!A:A,A2263)+SUMIFS(Hoja15!E:E,Hoja15!A:A,A2263)+SUMIFS(Hoja16!E:E,Hoja16!A:A,A2263)</f>
        <v>1</v>
      </c>
      <c r="F2263">
        <f>IFERROR(VLOOKUP(A2263,Hoja7!$I:$J,2,0),0)</f>
        <v>0</v>
      </c>
      <c r="G2263">
        <f t="shared" si="35"/>
        <v>1</v>
      </c>
    </row>
    <row r="2264" spans="1:7" x14ac:dyDescent="0.25">
      <c r="A2264" t="s">
        <v>4710</v>
      </c>
      <c r="B2264" t="s">
        <v>1087</v>
      </c>
      <c r="C2264" t="s">
        <v>17</v>
      </c>
      <c r="D2264" t="s">
        <v>7039</v>
      </c>
      <c r="E2264">
        <f>IFERROR(VLOOKUP(A2264,Hoja1!$A:$E,5,0),0)-SUMIFS(REDUCCIONES!C:C,REDUCCIONES!B:B,A2264)+SUMIFS(Hoja10!E:E,Hoja10!A:A,A2264)+SUMIFS(Hoja11!E:E,Hoja11!A:A,A2264)+SUMIFS(Hoja12!E:E,Hoja12!A:A,A2264)+SUMIFS(Hoja13!E:E,Hoja13!A:A,A2264)+SUMIFS(Hoja14!E:E,Hoja14!A:A,A2264)+SUMIFS(Hoja15!E:E,Hoja15!A:A,A2264)+SUMIFS(Hoja16!E:E,Hoja16!A:A,A2264)</f>
        <v>0</v>
      </c>
      <c r="F2264">
        <f>IFERROR(VLOOKUP(A2264,Hoja7!$I:$J,2,0),0)</f>
        <v>18</v>
      </c>
      <c r="G2264">
        <f t="shared" si="35"/>
        <v>-18</v>
      </c>
    </row>
    <row r="2265" spans="1:7" x14ac:dyDescent="0.25">
      <c r="A2265" t="s">
        <v>1093</v>
      </c>
      <c r="B2265" t="s">
        <v>1087</v>
      </c>
      <c r="C2265" t="s">
        <v>8</v>
      </c>
      <c r="D2265" t="s">
        <v>7039</v>
      </c>
      <c r="E2265">
        <f>IFERROR(VLOOKUP(A2265,Hoja1!$A:$E,5,0),0)-SUMIFS(REDUCCIONES!C:C,REDUCCIONES!B:B,A2265)+SUMIFS(Hoja10!E:E,Hoja10!A:A,A2265)+SUMIFS(Hoja11!E:E,Hoja11!A:A,A2265)+SUMIFS(Hoja12!E:E,Hoja12!A:A,A2265)+SUMIFS(Hoja13!E:E,Hoja13!A:A,A2265)+SUMIFS(Hoja14!E:E,Hoja14!A:A,A2265)+SUMIFS(Hoja15!E:E,Hoja15!A:A,A2265)+SUMIFS(Hoja16!E:E,Hoja16!A:A,A2265)</f>
        <v>81</v>
      </c>
      <c r="F2265">
        <f>IFERROR(VLOOKUP(A2265,Hoja7!$I:$J,2,0),0)</f>
        <v>3</v>
      </c>
      <c r="G2265">
        <f t="shared" si="35"/>
        <v>78</v>
      </c>
    </row>
    <row r="2266" spans="1:7" x14ac:dyDescent="0.25">
      <c r="A2266" t="s">
        <v>1097</v>
      </c>
      <c r="B2266" t="s">
        <v>1087</v>
      </c>
      <c r="C2266" t="s">
        <v>14</v>
      </c>
      <c r="D2266" t="s">
        <v>7039</v>
      </c>
      <c r="E2266">
        <f>IFERROR(VLOOKUP(A2266,Hoja1!$A:$E,5,0),0)-SUMIFS(REDUCCIONES!C:C,REDUCCIONES!B:B,A2266)+SUMIFS(Hoja10!E:E,Hoja10!A:A,A2266)+SUMIFS(Hoja11!E:E,Hoja11!A:A,A2266)+SUMIFS(Hoja12!E:E,Hoja12!A:A,A2266)+SUMIFS(Hoja13!E:E,Hoja13!A:A,A2266)+SUMIFS(Hoja14!E:E,Hoja14!A:A,A2266)+SUMIFS(Hoja15!E:E,Hoja15!A:A,A2266)+SUMIFS(Hoja16!E:E,Hoja16!A:A,A2266)</f>
        <v>140</v>
      </c>
      <c r="F2266">
        <f>IFERROR(VLOOKUP(A2266,Hoja7!$I:$J,2,0),0)</f>
        <v>0</v>
      </c>
      <c r="G2266">
        <f t="shared" si="35"/>
        <v>140</v>
      </c>
    </row>
    <row r="2267" spans="1:7" x14ac:dyDescent="0.25">
      <c r="A2267" t="s">
        <v>1095</v>
      </c>
      <c r="B2267" t="s">
        <v>1087</v>
      </c>
      <c r="C2267" t="s">
        <v>11</v>
      </c>
      <c r="D2267" t="s">
        <v>7039</v>
      </c>
      <c r="E2267">
        <f>IFERROR(VLOOKUP(A2267,Hoja1!$A:$E,5,0),0)-SUMIFS(REDUCCIONES!C:C,REDUCCIONES!B:B,A2267)+SUMIFS(Hoja10!E:E,Hoja10!A:A,A2267)+SUMIFS(Hoja11!E:E,Hoja11!A:A,A2267)+SUMIFS(Hoja12!E:E,Hoja12!A:A,A2267)+SUMIFS(Hoja13!E:E,Hoja13!A:A,A2267)+SUMIFS(Hoja14!E:E,Hoja14!A:A,A2267)+SUMIFS(Hoja15!E:E,Hoja15!A:A,A2267)+SUMIFS(Hoja16!E:E,Hoja16!A:A,A2267)</f>
        <v>59</v>
      </c>
      <c r="F2267">
        <f>IFERROR(VLOOKUP(A2267,Hoja7!$I:$J,2,0),0)</f>
        <v>2</v>
      </c>
      <c r="G2267">
        <f t="shared" si="35"/>
        <v>57</v>
      </c>
    </row>
    <row r="2268" spans="1:7" x14ac:dyDescent="0.25">
      <c r="A2268" t="s">
        <v>1099</v>
      </c>
      <c r="B2268" t="s">
        <v>1087</v>
      </c>
      <c r="C2268" t="s">
        <v>20</v>
      </c>
      <c r="D2268" t="s">
        <v>7039</v>
      </c>
      <c r="E2268">
        <f>IFERROR(VLOOKUP(A2268,Hoja1!$A:$E,5,0),0)-SUMIFS(REDUCCIONES!C:C,REDUCCIONES!B:B,A2268)+SUMIFS(Hoja10!E:E,Hoja10!A:A,A2268)+SUMIFS(Hoja11!E:E,Hoja11!A:A,A2268)+SUMIFS(Hoja12!E:E,Hoja12!A:A,A2268)+SUMIFS(Hoja13!E:E,Hoja13!A:A,A2268)+SUMIFS(Hoja14!E:E,Hoja14!A:A,A2268)+SUMIFS(Hoja15!E:E,Hoja15!A:A,A2268)+SUMIFS(Hoja16!E:E,Hoja16!A:A,A2268)</f>
        <v>42</v>
      </c>
      <c r="F2268">
        <f>IFERROR(VLOOKUP(A2268,Hoja7!$I:$J,2,0),0)</f>
        <v>0</v>
      </c>
      <c r="G2268">
        <f t="shared" si="35"/>
        <v>42</v>
      </c>
    </row>
    <row r="2269" spans="1:7" x14ac:dyDescent="0.25">
      <c r="A2269" t="s">
        <v>1089</v>
      </c>
      <c r="B2269" t="s">
        <v>1087</v>
      </c>
      <c r="C2269" t="s">
        <v>2</v>
      </c>
      <c r="D2269" t="s">
        <v>7039</v>
      </c>
      <c r="E2269">
        <f>IFERROR(VLOOKUP(A2269,Hoja1!$A:$E,5,0),0)-SUMIFS(REDUCCIONES!C:C,REDUCCIONES!B:B,A2269)+SUMIFS(Hoja10!E:E,Hoja10!A:A,A2269)+SUMIFS(Hoja11!E:E,Hoja11!A:A,A2269)+SUMIFS(Hoja12!E:E,Hoja12!A:A,A2269)+SUMIFS(Hoja13!E:E,Hoja13!A:A,A2269)+SUMIFS(Hoja14!E:E,Hoja14!A:A,A2269)+SUMIFS(Hoja15!E:E,Hoja15!A:A,A2269)+SUMIFS(Hoja16!E:E,Hoja16!A:A,A2269)</f>
        <v>36</v>
      </c>
      <c r="F2269">
        <f>IFERROR(VLOOKUP(A2269,Hoja7!$I:$J,2,0),0)</f>
        <v>0</v>
      </c>
      <c r="G2269">
        <f t="shared" si="35"/>
        <v>36</v>
      </c>
    </row>
    <row r="2270" spans="1:7" x14ac:dyDescent="0.25">
      <c r="A2270" t="s">
        <v>1091</v>
      </c>
      <c r="B2270" t="s">
        <v>1087</v>
      </c>
      <c r="C2270" t="s">
        <v>5</v>
      </c>
      <c r="D2270" t="s">
        <v>7039</v>
      </c>
      <c r="E2270">
        <f>IFERROR(VLOOKUP(A2270,Hoja1!$A:$E,5,0),0)-SUMIFS(REDUCCIONES!C:C,REDUCCIONES!B:B,A2270)+SUMIFS(Hoja10!E:E,Hoja10!A:A,A2270)+SUMIFS(Hoja11!E:E,Hoja11!A:A,A2270)+SUMIFS(Hoja12!E:E,Hoja12!A:A,A2270)+SUMIFS(Hoja13!E:E,Hoja13!A:A,A2270)+SUMIFS(Hoja14!E:E,Hoja14!A:A,A2270)+SUMIFS(Hoja15!E:E,Hoja15!A:A,A2270)+SUMIFS(Hoja16!E:E,Hoja16!A:A,A2270)</f>
        <v>5</v>
      </c>
      <c r="F2270">
        <f>IFERROR(VLOOKUP(A2270,Hoja7!$I:$J,2,0),0)</f>
        <v>0</v>
      </c>
      <c r="G2270">
        <f t="shared" si="35"/>
        <v>5</v>
      </c>
    </row>
    <row r="2271" spans="1:7" x14ac:dyDescent="0.25">
      <c r="A2271" t="s">
        <v>7040</v>
      </c>
      <c r="B2271" t="s">
        <v>1087</v>
      </c>
      <c r="C2271" t="s">
        <v>6178</v>
      </c>
      <c r="D2271" t="s">
        <v>7039</v>
      </c>
      <c r="E2271">
        <f>IFERROR(VLOOKUP(A2271,Hoja1!$A:$E,5,0),0)-SUMIFS(REDUCCIONES!C:C,REDUCCIONES!B:B,A2271)+SUMIFS(Hoja10!E:E,Hoja10!A:A,A2271)+SUMIFS(Hoja11!E:E,Hoja11!A:A,A2271)+SUMIFS(Hoja12!E:E,Hoja12!A:A,A2271)+SUMIFS(Hoja13!E:E,Hoja13!A:A,A2271)+SUMIFS(Hoja14!E:E,Hoja14!A:A,A2271)+SUMIFS(Hoja15!E:E,Hoja15!A:A,A2271)+SUMIFS(Hoja16!E:E,Hoja16!A:A,A2271)</f>
        <v>0</v>
      </c>
      <c r="F2271">
        <f>IFERROR(VLOOKUP(A2271,Hoja7!$I:$J,2,0),0)</f>
        <v>0</v>
      </c>
      <c r="G2271">
        <f t="shared" si="35"/>
        <v>0</v>
      </c>
    </row>
    <row r="2272" spans="1:7" x14ac:dyDescent="0.25">
      <c r="A2272" t="s">
        <v>7041</v>
      </c>
      <c r="B2272" t="s">
        <v>1087</v>
      </c>
      <c r="C2272" t="s">
        <v>6180</v>
      </c>
      <c r="D2272" t="s">
        <v>7039</v>
      </c>
      <c r="E2272">
        <f>IFERROR(VLOOKUP(A2272,Hoja1!$A:$E,5,0),0)-SUMIFS(REDUCCIONES!C:C,REDUCCIONES!B:B,A2272)+SUMIFS(Hoja10!E:E,Hoja10!A:A,A2272)+SUMIFS(Hoja11!E:E,Hoja11!A:A,A2272)+SUMIFS(Hoja12!E:E,Hoja12!A:A,A2272)+SUMIFS(Hoja13!E:E,Hoja13!A:A,A2272)+SUMIFS(Hoja14!E:E,Hoja14!A:A,A2272)+SUMIFS(Hoja15!E:E,Hoja15!A:A,A2272)+SUMIFS(Hoja16!E:E,Hoja16!A:A,A2272)</f>
        <v>0</v>
      </c>
      <c r="F2272">
        <f>IFERROR(VLOOKUP(A2272,Hoja7!$I:$J,2,0),0)</f>
        <v>0</v>
      </c>
      <c r="G2272">
        <f t="shared" si="35"/>
        <v>0</v>
      </c>
    </row>
    <row r="2273" spans="1:7" x14ac:dyDescent="0.25">
      <c r="A2273" t="s">
        <v>7042</v>
      </c>
      <c r="B2273" t="s">
        <v>1087</v>
      </c>
      <c r="C2273" t="s">
        <v>1131</v>
      </c>
      <c r="D2273" t="s">
        <v>7039</v>
      </c>
      <c r="E2273">
        <f>IFERROR(VLOOKUP(A2273,Hoja1!$A:$E,5,0),0)-SUMIFS(REDUCCIONES!C:C,REDUCCIONES!B:B,A2273)+SUMIFS(Hoja10!E:E,Hoja10!A:A,A2273)+SUMIFS(Hoja11!E:E,Hoja11!A:A,A2273)+SUMIFS(Hoja12!E:E,Hoja12!A:A,A2273)+SUMIFS(Hoja13!E:E,Hoja13!A:A,A2273)+SUMIFS(Hoja14!E:E,Hoja14!A:A,A2273)+SUMIFS(Hoja15!E:E,Hoja15!A:A,A2273)+SUMIFS(Hoja16!E:E,Hoja16!A:A,A2273)</f>
        <v>0</v>
      </c>
      <c r="F2273">
        <f>IFERROR(VLOOKUP(A2273,Hoja7!$I:$J,2,0),0)</f>
        <v>0</v>
      </c>
      <c r="G2273">
        <f t="shared" si="35"/>
        <v>0</v>
      </c>
    </row>
    <row r="2274" spans="1:7" x14ac:dyDescent="0.25">
      <c r="A2274" t="s">
        <v>993</v>
      </c>
      <c r="B2274" t="s">
        <v>986</v>
      </c>
      <c r="C2274" t="s">
        <v>179</v>
      </c>
      <c r="D2274" t="s">
        <v>7043</v>
      </c>
      <c r="E2274">
        <f>IFERROR(VLOOKUP(A2274,Hoja1!$A:$E,5,0),0)-SUMIFS(REDUCCIONES!C:C,REDUCCIONES!B:B,A2274)+SUMIFS(Hoja10!E:E,Hoja10!A:A,A2274)+SUMIFS(Hoja11!E:E,Hoja11!A:A,A2274)+SUMIFS(Hoja12!E:E,Hoja12!A:A,A2274)+SUMIFS(Hoja13!E:E,Hoja13!A:A,A2274)+SUMIFS(Hoja14!E:E,Hoja14!A:A,A2274)+SUMIFS(Hoja15!E:E,Hoja15!A:A,A2274)+SUMIFS(Hoja16!E:E,Hoja16!A:A,A2274)</f>
        <v>2</v>
      </c>
      <c r="F2274">
        <f>IFERROR(VLOOKUP(A2274,Hoja7!$I:$J,2,0),0)</f>
        <v>0</v>
      </c>
      <c r="G2274">
        <f t="shared" si="35"/>
        <v>2</v>
      </c>
    </row>
    <row r="2275" spans="1:7" x14ac:dyDescent="0.25">
      <c r="A2275" t="s">
        <v>1017</v>
      </c>
      <c r="B2275" t="s">
        <v>986</v>
      </c>
      <c r="C2275" t="s">
        <v>17</v>
      </c>
      <c r="D2275" t="s">
        <v>7043</v>
      </c>
      <c r="E2275">
        <f>IFERROR(VLOOKUP(A2275,Hoja1!$A:$E,5,0),0)-SUMIFS(REDUCCIONES!C:C,REDUCCIONES!B:B,A2275)+SUMIFS(Hoja10!E:E,Hoja10!A:A,A2275)+SUMIFS(Hoja11!E:E,Hoja11!A:A,A2275)+SUMIFS(Hoja12!E:E,Hoja12!A:A,A2275)+SUMIFS(Hoja13!E:E,Hoja13!A:A,A2275)+SUMIFS(Hoja14!E:E,Hoja14!A:A,A2275)+SUMIFS(Hoja15!E:E,Hoja15!A:A,A2275)+SUMIFS(Hoja16!E:E,Hoja16!A:A,A2275)</f>
        <v>55</v>
      </c>
      <c r="F2275">
        <f>IFERROR(VLOOKUP(A2275,Hoja7!$I:$J,2,0),0)</f>
        <v>0</v>
      </c>
      <c r="G2275">
        <f t="shared" si="35"/>
        <v>55</v>
      </c>
    </row>
    <row r="2276" spans="1:7" x14ac:dyDescent="0.25">
      <c r="A2276" t="s">
        <v>985</v>
      </c>
      <c r="B2276" t="s">
        <v>986</v>
      </c>
      <c r="C2276" t="s">
        <v>8</v>
      </c>
      <c r="D2276" t="s">
        <v>7043</v>
      </c>
      <c r="E2276">
        <f>IFERROR(VLOOKUP(A2276,Hoja1!$A:$E,5,0),0)-SUMIFS(REDUCCIONES!C:C,REDUCCIONES!B:B,A2276)+SUMIFS(Hoja10!E:E,Hoja10!A:A,A2276)+SUMIFS(Hoja11!E:E,Hoja11!A:A,A2276)+SUMIFS(Hoja12!E:E,Hoja12!A:A,A2276)+SUMIFS(Hoja13!E:E,Hoja13!A:A,A2276)+SUMIFS(Hoja14!E:E,Hoja14!A:A,A2276)+SUMIFS(Hoja15!E:E,Hoja15!A:A,A2276)+SUMIFS(Hoja16!E:E,Hoja16!A:A,A2276)</f>
        <v>347</v>
      </c>
      <c r="F2276">
        <f>IFERROR(VLOOKUP(A2276,Hoja7!$I:$J,2,0),0)</f>
        <v>8</v>
      </c>
      <c r="G2276">
        <f t="shared" si="35"/>
        <v>339</v>
      </c>
    </row>
    <row r="2277" spans="1:7" x14ac:dyDescent="0.25">
      <c r="A2277" t="s">
        <v>1001</v>
      </c>
      <c r="B2277" t="s">
        <v>986</v>
      </c>
      <c r="C2277" t="s">
        <v>14</v>
      </c>
      <c r="D2277" t="s">
        <v>7043</v>
      </c>
      <c r="E2277">
        <f>IFERROR(VLOOKUP(A2277,Hoja1!$A:$E,5,0),0)-SUMIFS(REDUCCIONES!C:C,REDUCCIONES!B:B,A2277)+SUMIFS(Hoja10!E:E,Hoja10!A:A,A2277)+SUMIFS(Hoja11!E:E,Hoja11!A:A,A2277)+SUMIFS(Hoja12!E:E,Hoja12!A:A,A2277)+SUMIFS(Hoja13!E:E,Hoja13!A:A,A2277)+SUMIFS(Hoja14!E:E,Hoja14!A:A,A2277)+SUMIFS(Hoja15!E:E,Hoja15!A:A,A2277)+SUMIFS(Hoja16!E:E,Hoja16!A:A,A2277)</f>
        <v>311</v>
      </c>
      <c r="F2277">
        <f>IFERROR(VLOOKUP(A2277,Hoja7!$I:$J,2,0),0)</f>
        <v>0</v>
      </c>
      <c r="G2277">
        <f t="shared" si="35"/>
        <v>311</v>
      </c>
    </row>
    <row r="2278" spans="1:7" x14ac:dyDescent="0.25">
      <c r="A2278" t="s">
        <v>999</v>
      </c>
      <c r="B2278" t="s">
        <v>986</v>
      </c>
      <c r="C2278" t="s">
        <v>11</v>
      </c>
      <c r="D2278" t="s">
        <v>7043</v>
      </c>
      <c r="E2278">
        <f>IFERROR(VLOOKUP(A2278,Hoja1!$A:$E,5,0),0)-SUMIFS(REDUCCIONES!C:C,REDUCCIONES!B:B,A2278)+SUMIFS(Hoja10!E:E,Hoja10!A:A,A2278)+SUMIFS(Hoja11!E:E,Hoja11!A:A,A2278)+SUMIFS(Hoja12!E:E,Hoja12!A:A,A2278)+SUMIFS(Hoja13!E:E,Hoja13!A:A,A2278)+SUMIFS(Hoja14!E:E,Hoja14!A:A,A2278)+SUMIFS(Hoja15!E:E,Hoja15!A:A,A2278)+SUMIFS(Hoja16!E:E,Hoja16!A:A,A2278)</f>
        <v>344</v>
      </c>
      <c r="F2278">
        <f>IFERROR(VLOOKUP(A2278,Hoja7!$I:$J,2,0),0)</f>
        <v>0</v>
      </c>
      <c r="G2278">
        <f t="shared" si="35"/>
        <v>344</v>
      </c>
    </row>
    <row r="2279" spans="1:7" x14ac:dyDescent="0.25">
      <c r="A2279" t="s">
        <v>1019</v>
      </c>
      <c r="B2279" t="s">
        <v>986</v>
      </c>
      <c r="C2279" t="s">
        <v>20</v>
      </c>
      <c r="D2279" t="s">
        <v>7043</v>
      </c>
      <c r="E2279">
        <f>IFERROR(VLOOKUP(A2279,Hoja1!$A:$E,5,0),0)-SUMIFS(REDUCCIONES!C:C,REDUCCIONES!B:B,A2279)+SUMIFS(Hoja10!E:E,Hoja10!A:A,A2279)+SUMIFS(Hoja11!E:E,Hoja11!A:A,A2279)+SUMIFS(Hoja12!E:E,Hoja12!A:A,A2279)+SUMIFS(Hoja13!E:E,Hoja13!A:A,A2279)+SUMIFS(Hoja14!E:E,Hoja14!A:A,A2279)+SUMIFS(Hoja15!E:E,Hoja15!A:A,A2279)+SUMIFS(Hoja16!E:E,Hoja16!A:A,A2279)</f>
        <v>163</v>
      </c>
      <c r="F2279">
        <f>IFERROR(VLOOKUP(A2279,Hoja7!$I:$J,2,0),0)</f>
        <v>0</v>
      </c>
      <c r="G2279">
        <f t="shared" si="35"/>
        <v>163</v>
      </c>
    </row>
    <row r="2280" spans="1:7" x14ac:dyDescent="0.25">
      <c r="A2280" t="s">
        <v>995</v>
      </c>
      <c r="B2280" t="s">
        <v>986</v>
      </c>
      <c r="C2280" t="s">
        <v>2</v>
      </c>
      <c r="D2280" t="s">
        <v>7043</v>
      </c>
      <c r="E2280">
        <f>IFERROR(VLOOKUP(A2280,Hoja1!$A:$E,5,0),0)-SUMIFS(REDUCCIONES!C:C,REDUCCIONES!B:B,A2280)+SUMIFS(Hoja10!E:E,Hoja10!A:A,A2280)+SUMIFS(Hoja11!E:E,Hoja11!A:A,A2280)+SUMIFS(Hoja12!E:E,Hoja12!A:A,A2280)+SUMIFS(Hoja13!E:E,Hoja13!A:A,A2280)+SUMIFS(Hoja14!E:E,Hoja14!A:A,A2280)+SUMIFS(Hoja15!E:E,Hoja15!A:A,A2280)+SUMIFS(Hoja16!E:E,Hoja16!A:A,A2280)</f>
        <v>72</v>
      </c>
      <c r="F2280">
        <f>IFERROR(VLOOKUP(A2280,Hoja7!$I:$J,2,0),0)</f>
        <v>0</v>
      </c>
      <c r="G2280">
        <f t="shared" si="35"/>
        <v>72</v>
      </c>
    </row>
    <row r="2281" spans="1:7" x14ac:dyDescent="0.25">
      <c r="A2281" t="s">
        <v>997</v>
      </c>
      <c r="B2281" t="s">
        <v>986</v>
      </c>
      <c r="C2281" t="s">
        <v>5</v>
      </c>
      <c r="D2281" t="s">
        <v>7043</v>
      </c>
      <c r="E2281">
        <f>IFERROR(VLOOKUP(A2281,Hoja1!$A:$E,5,0),0)-SUMIFS(REDUCCIONES!C:C,REDUCCIONES!B:B,A2281)+SUMIFS(Hoja10!E:E,Hoja10!A:A,A2281)+SUMIFS(Hoja11!E:E,Hoja11!A:A,A2281)+SUMIFS(Hoja12!E:E,Hoja12!A:A,A2281)+SUMIFS(Hoja13!E:E,Hoja13!A:A,A2281)+SUMIFS(Hoja14!E:E,Hoja14!A:A,A2281)+SUMIFS(Hoja15!E:E,Hoja15!A:A,A2281)+SUMIFS(Hoja16!E:E,Hoja16!A:A,A2281)</f>
        <v>26</v>
      </c>
      <c r="F2281">
        <f>IFERROR(VLOOKUP(A2281,Hoja7!$I:$J,2,0),0)</f>
        <v>0</v>
      </c>
      <c r="G2281">
        <f t="shared" si="35"/>
        <v>26</v>
      </c>
    </row>
    <row r="2282" spans="1:7" x14ac:dyDescent="0.25">
      <c r="A2282" t="s">
        <v>7044</v>
      </c>
      <c r="B2282" t="s">
        <v>986</v>
      </c>
      <c r="C2282" t="s">
        <v>6178</v>
      </c>
      <c r="D2282" t="s">
        <v>7043</v>
      </c>
      <c r="E2282">
        <f>IFERROR(VLOOKUP(A2282,Hoja1!$A:$E,5,0),0)-SUMIFS(REDUCCIONES!C:C,REDUCCIONES!B:B,A2282)+SUMIFS(Hoja10!E:E,Hoja10!A:A,A2282)+SUMIFS(Hoja11!E:E,Hoja11!A:A,A2282)+SUMIFS(Hoja12!E:E,Hoja12!A:A,A2282)+SUMIFS(Hoja13!E:E,Hoja13!A:A,A2282)+SUMIFS(Hoja14!E:E,Hoja14!A:A,A2282)+SUMIFS(Hoja15!E:E,Hoja15!A:A,A2282)+SUMIFS(Hoja16!E:E,Hoja16!A:A,A2282)</f>
        <v>0</v>
      </c>
      <c r="F2282">
        <f>IFERROR(VLOOKUP(A2282,Hoja7!$I:$J,2,0),0)</f>
        <v>0</v>
      </c>
      <c r="G2282">
        <f t="shared" si="35"/>
        <v>0</v>
      </c>
    </row>
    <row r="2283" spans="1:7" x14ac:dyDescent="0.25">
      <c r="A2283" t="s">
        <v>7045</v>
      </c>
      <c r="B2283" t="s">
        <v>986</v>
      </c>
      <c r="C2283" t="s">
        <v>6180</v>
      </c>
      <c r="D2283" t="s">
        <v>7043</v>
      </c>
      <c r="E2283">
        <f>IFERROR(VLOOKUP(A2283,Hoja1!$A:$E,5,0),0)-SUMIFS(REDUCCIONES!C:C,REDUCCIONES!B:B,A2283)+SUMIFS(Hoja10!E:E,Hoja10!A:A,A2283)+SUMIFS(Hoja11!E:E,Hoja11!A:A,A2283)+SUMIFS(Hoja12!E:E,Hoja12!A:A,A2283)+SUMIFS(Hoja13!E:E,Hoja13!A:A,A2283)+SUMIFS(Hoja14!E:E,Hoja14!A:A,A2283)+SUMIFS(Hoja15!E:E,Hoja15!A:A,A2283)+SUMIFS(Hoja16!E:E,Hoja16!A:A,A2283)</f>
        <v>0</v>
      </c>
      <c r="F2283">
        <f>IFERROR(VLOOKUP(A2283,Hoja7!$I:$J,2,0),0)</f>
        <v>0</v>
      </c>
      <c r="G2283">
        <f t="shared" si="35"/>
        <v>0</v>
      </c>
    </row>
    <row r="2284" spans="1:7" x14ac:dyDescent="0.25">
      <c r="A2284" t="s">
        <v>7046</v>
      </c>
      <c r="B2284" t="s">
        <v>986</v>
      </c>
      <c r="C2284" t="s">
        <v>1131</v>
      </c>
      <c r="D2284" t="s">
        <v>7043</v>
      </c>
      <c r="E2284">
        <f>IFERROR(VLOOKUP(A2284,Hoja1!$A:$E,5,0),0)-SUMIFS(REDUCCIONES!C:C,REDUCCIONES!B:B,A2284)+SUMIFS(Hoja10!E:E,Hoja10!A:A,A2284)+SUMIFS(Hoja11!E:E,Hoja11!A:A,A2284)+SUMIFS(Hoja12!E:E,Hoja12!A:A,A2284)+SUMIFS(Hoja13!E:E,Hoja13!A:A,A2284)+SUMIFS(Hoja14!E:E,Hoja14!A:A,A2284)+SUMIFS(Hoja15!E:E,Hoja15!A:A,A2284)+SUMIFS(Hoja16!E:E,Hoja16!A:A,A2284)</f>
        <v>0</v>
      </c>
      <c r="F2284">
        <f>IFERROR(VLOOKUP(A2284,Hoja7!$I:$J,2,0),0)</f>
        <v>0</v>
      </c>
      <c r="G2284">
        <f t="shared" si="35"/>
        <v>0</v>
      </c>
    </row>
    <row r="2285" spans="1:7" x14ac:dyDescent="0.25">
      <c r="A2285" t="s">
        <v>7047</v>
      </c>
      <c r="B2285" t="s">
        <v>1072</v>
      </c>
      <c r="C2285" t="s">
        <v>179</v>
      </c>
      <c r="D2285" t="s">
        <v>7048</v>
      </c>
      <c r="E2285">
        <f>IFERROR(VLOOKUP(A2285,Hoja1!$A:$E,5,0),0)-SUMIFS(REDUCCIONES!C:C,REDUCCIONES!B:B,A2285)+SUMIFS(Hoja10!E:E,Hoja10!A:A,A2285)+SUMIFS(Hoja11!E:E,Hoja11!A:A,A2285)+SUMIFS(Hoja12!E:E,Hoja12!A:A,A2285)+SUMIFS(Hoja13!E:E,Hoja13!A:A,A2285)+SUMIFS(Hoja14!E:E,Hoja14!A:A,A2285)+SUMIFS(Hoja15!E:E,Hoja15!A:A,A2285)+SUMIFS(Hoja16!E:E,Hoja16!A:A,A2285)</f>
        <v>0</v>
      </c>
      <c r="F2285">
        <f>IFERROR(VLOOKUP(A2285,Hoja7!$I:$J,2,0),0)</f>
        <v>0</v>
      </c>
      <c r="G2285">
        <f t="shared" si="35"/>
        <v>0</v>
      </c>
    </row>
    <row r="2286" spans="1:7" x14ac:dyDescent="0.25">
      <c r="A2286" t="s">
        <v>1082</v>
      </c>
      <c r="B2286" t="s">
        <v>1072</v>
      </c>
      <c r="C2286" t="s">
        <v>17</v>
      </c>
      <c r="D2286" t="s">
        <v>7048</v>
      </c>
      <c r="E2286">
        <f>IFERROR(VLOOKUP(A2286,Hoja1!$A:$E,5,0),0)-SUMIFS(REDUCCIONES!C:C,REDUCCIONES!B:B,A2286)+SUMIFS(Hoja10!E:E,Hoja10!A:A,A2286)+SUMIFS(Hoja11!E:E,Hoja11!A:A,A2286)+SUMIFS(Hoja12!E:E,Hoja12!A:A,A2286)+SUMIFS(Hoja13!E:E,Hoja13!A:A,A2286)+SUMIFS(Hoja14!E:E,Hoja14!A:A,A2286)+SUMIFS(Hoja15!E:E,Hoja15!A:A,A2286)+SUMIFS(Hoja16!E:E,Hoja16!A:A,A2286)</f>
        <v>39</v>
      </c>
      <c r="F2286">
        <f>IFERROR(VLOOKUP(A2286,Hoja7!$I:$J,2,0),0)</f>
        <v>0</v>
      </c>
      <c r="G2286">
        <f t="shared" si="35"/>
        <v>39</v>
      </c>
    </row>
    <row r="2287" spans="1:7" x14ac:dyDescent="0.25">
      <c r="A2287" t="s">
        <v>1076</v>
      </c>
      <c r="B2287" t="s">
        <v>1072</v>
      </c>
      <c r="C2287" t="s">
        <v>8</v>
      </c>
      <c r="D2287" t="s">
        <v>7048</v>
      </c>
      <c r="E2287">
        <f>IFERROR(VLOOKUP(A2287,Hoja1!$A:$E,5,0),0)-SUMIFS(REDUCCIONES!C:C,REDUCCIONES!B:B,A2287)+SUMIFS(Hoja10!E:E,Hoja10!A:A,A2287)+SUMIFS(Hoja11!E:E,Hoja11!A:A,A2287)+SUMIFS(Hoja12!E:E,Hoja12!A:A,A2287)+SUMIFS(Hoja13!E:E,Hoja13!A:A,A2287)+SUMIFS(Hoja14!E:E,Hoja14!A:A,A2287)+SUMIFS(Hoja15!E:E,Hoja15!A:A,A2287)+SUMIFS(Hoja16!E:E,Hoja16!A:A,A2287)</f>
        <v>140</v>
      </c>
      <c r="F2287">
        <f>IFERROR(VLOOKUP(A2287,Hoja7!$I:$J,2,0),0)</f>
        <v>6</v>
      </c>
      <c r="G2287">
        <f t="shared" si="35"/>
        <v>134</v>
      </c>
    </row>
    <row r="2288" spans="1:7" x14ac:dyDescent="0.25">
      <c r="A2288" t="s">
        <v>1080</v>
      </c>
      <c r="B2288" t="s">
        <v>1072</v>
      </c>
      <c r="C2288" t="s">
        <v>14</v>
      </c>
      <c r="D2288" t="s">
        <v>7048</v>
      </c>
      <c r="E2288">
        <f>IFERROR(VLOOKUP(A2288,Hoja1!$A:$E,5,0),0)-SUMIFS(REDUCCIONES!C:C,REDUCCIONES!B:B,A2288)+SUMIFS(Hoja10!E:E,Hoja10!A:A,A2288)+SUMIFS(Hoja11!E:E,Hoja11!A:A,A2288)+SUMIFS(Hoja12!E:E,Hoja12!A:A,A2288)+SUMIFS(Hoja13!E:E,Hoja13!A:A,A2288)+SUMIFS(Hoja14!E:E,Hoja14!A:A,A2288)+SUMIFS(Hoja15!E:E,Hoja15!A:A,A2288)+SUMIFS(Hoja16!E:E,Hoja16!A:A,A2288)</f>
        <v>291</v>
      </c>
      <c r="F2288">
        <f>IFERROR(VLOOKUP(A2288,Hoja7!$I:$J,2,0),0)</f>
        <v>0</v>
      </c>
      <c r="G2288">
        <f t="shared" si="35"/>
        <v>291</v>
      </c>
    </row>
    <row r="2289" spans="1:7" x14ac:dyDescent="0.25">
      <c r="A2289" t="s">
        <v>1078</v>
      </c>
      <c r="B2289" t="s">
        <v>1072</v>
      </c>
      <c r="C2289" t="s">
        <v>11</v>
      </c>
      <c r="D2289" t="s">
        <v>7048</v>
      </c>
      <c r="E2289">
        <f>IFERROR(VLOOKUP(A2289,Hoja1!$A:$E,5,0),0)-SUMIFS(REDUCCIONES!C:C,REDUCCIONES!B:B,A2289)+SUMIFS(Hoja10!E:E,Hoja10!A:A,A2289)+SUMIFS(Hoja11!E:E,Hoja11!A:A,A2289)+SUMIFS(Hoja12!E:E,Hoja12!A:A,A2289)+SUMIFS(Hoja13!E:E,Hoja13!A:A,A2289)+SUMIFS(Hoja14!E:E,Hoja14!A:A,A2289)+SUMIFS(Hoja15!E:E,Hoja15!A:A,A2289)+SUMIFS(Hoja16!E:E,Hoja16!A:A,A2289)</f>
        <v>155</v>
      </c>
      <c r="F2289">
        <f>IFERROR(VLOOKUP(A2289,Hoja7!$I:$J,2,0),0)</f>
        <v>0</v>
      </c>
      <c r="G2289">
        <f t="shared" si="35"/>
        <v>155</v>
      </c>
    </row>
    <row r="2290" spans="1:7" x14ac:dyDescent="0.25">
      <c r="A2290" t="s">
        <v>1084</v>
      </c>
      <c r="B2290" t="s">
        <v>1072</v>
      </c>
      <c r="C2290" t="s">
        <v>20</v>
      </c>
      <c r="D2290" t="s">
        <v>7048</v>
      </c>
      <c r="E2290">
        <f>IFERROR(VLOOKUP(A2290,Hoja1!$A:$E,5,0),0)-SUMIFS(REDUCCIONES!C:C,REDUCCIONES!B:B,A2290)+SUMIFS(Hoja10!E:E,Hoja10!A:A,A2290)+SUMIFS(Hoja11!E:E,Hoja11!A:A,A2290)+SUMIFS(Hoja12!E:E,Hoja12!A:A,A2290)+SUMIFS(Hoja13!E:E,Hoja13!A:A,A2290)+SUMIFS(Hoja14!E:E,Hoja14!A:A,A2290)+SUMIFS(Hoja15!E:E,Hoja15!A:A,A2290)+SUMIFS(Hoja16!E:E,Hoja16!A:A,A2290)</f>
        <v>100</v>
      </c>
      <c r="F2290">
        <f>IFERROR(VLOOKUP(A2290,Hoja7!$I:$J,2,0),0)</f>
        <v>0</v>
      </c>
      <c r="G2290">
        <f t="shared" si="35"/>
        <v>100</v>
      </c>
    </row>
    <row r="2291" spans="1:7" x14ac:dyDescent="0.25">
      <c r="A2291" t="s">
        <v>1071</v>
      </c>
      <c r="B2291" t="s">
        <v>1072</v>
      </c>
      <c r="C2291" t="s">
        <v>2</v>
      </c>
      <c r="D2291" t="s">
        <v>7048</v>
      </c>
      <c r="E2291">
        <f>IFERROR(VLOOKUP(A2291,Hoja1!$A:$E,5,0),0)-SUMIFS(REDUCCIONES!C:C,REDUCCIONES!B:B,A2291)+SUMIFS(Hoja10!E:E,Hoja10!A:A,A2291)+SUMIFS(Hoja11!E:E,Hoja11!A:A,A2291)+SUMIFS(Hoja12!E:E,Hoja12!A:A,A2291)+SUMIFS(Hoja13!E:E,Hoja13!A:A,A2291)+SUMIFS(Hoja14!E:E,Hoja14!A:A,A2291)+SUMIFS(Hoja15!E:E,Hoja15!A:A,A2291)+SUMIFS(Hoja16!E:E,Hoja16!A:A,A2291)</f>
        <v>35</v>
      </c>
      <c r="F2291">
        <f>IFERROR(VLOOKUP(A2291,Hoja7!$I:$J,2,0),0)</f>
        <v>0</v>
      </c>
      <c r="G2291">
        <f t="shared" si="35"/>
        <v>35</v>
      </c>
    </row>
    <row r="2292" spans="1:7" x14ac:dyDescent="0.25">
      <c r="A2292" t="s">
        <v>1074</v>
      </c>
      <c r="B2292" t="s">
        <v>1072</v>
      </c>
      <c r="C2292" t="s">
        <v>5</v>
      </c>
      <c r="D2292" t="s">
        <v>7048</v>
      </c>
      <c r="E2292">
        <f>IFERROR(VLOOKUP(A2292,Hoja1!$A:$E,5,0),0)-SUMIFS(REDUCCIONES!C:C,REDUCCIONES!B:B,A2292)+SUMIFS(Hoja10!E:E,Hoja10!A:A,A2292)+SUMIFS(Hoja11!E:E,Hoja11!A:A,A2292)+SUMIFS(Hoja12!E:E,Hoja12!A:A,A2292)+SUMIFS(Hoja13!E:E,Hoja13!A:A,A2292)+SUMIFS(Hoja14!E:E,Hoja14!A:A,A2292)+SUMIFS(Hoja15!E:E,Hoja15!A:A,A2292)+SUMIFS(Hoja16!E:E,Hoja16!A:A,A2292)</f>
        <v>18</v>
      </c>
      <c r="F2292">
        <f>IFERROR(VLOOKUP(A2292,Hoja7!$I:$J,2,0),0)</f>
        <v>0</v>
      </c>
      <c r="G2292">
        <f t="shared" si="35"/>
        <v>18</v>
      </c>
    </row>
    <row r="2293" spans="1:7" x14ac:dyDescent="0.25">
      <c r="A2293" t="s">
        <v>7049</v>
      </c>
      <c r="B2293" t="s">
        <v>1072</v>
      </c>
      <c r="C2293" t="s">
        <v>6178</v>
      </c>
      <c r="D2293" t="s">
        <v>7048</v>
      </c>
      <c r="E2293">
        <f>IFERROR(VLOOKUP(A2293,Hoja1!$A:$E,5,0),0)-SUMIFS(REDUCCIONES!C:C,REDUCCIONES!B:B,A2293)+SUMIFS(Hoja10!E:E,Hoja10!A:A,A2293)+SUMIFS(Hoja11!E:E,Hoja11!A:A,A2293)+SUMIFS(Hoja12!E:E,Hoja12!A:A,A2293)+SUMIFS(Hoja13!E:E,Hoja13!A:A,A2293)+SUMIFS(Hoja14!E:E,Hoja14!A:A,A2293)+SUMIFS(Hoja15!E:E,Hoja15!A:A,A2293)+SUMIFS(Hoja16!E:E,Hoja16!A:A,A2293)</f>
        <v>0</v>
      </c>
      <c r="F2293">
        <f>IFERROR(VLOOKUP(A2293,Hoja7!$I:$J,2,0),0)</f>
        <v>0</v>
      </c>
      <c r="G2293">
        <f t="shared" si="35"/>
        <v>0</v>
      </c>
    </row>
    <row r="2294" spans="1:7" x14ac:dyDescent="0.25">
      <c r="A2294" t="s">
        <v>7050</v>
      </c>
      <c r="B2294" t="s">
        <v>1072</v>
      </c>
      <c r="C2294" t="s">
        <v>6180</v>
      </c>
      <c r="D2294" t="s">
        <v>7048</v>
      </c>
      <c r="E2294">
        <f>IFERROR(VLOOKUP(A2294,Hoja1!$A:$E,5,0),0)-SUMIFS(REDUCCIONES!C:C,REDUCCIONES!B:B,A2294)+SUMIFS(Hoja10!E:E,Hoja10!A:A,A2294)+SUMIFS(Hoja11!E:E,Hoja11!A:A,A2294)+SUMIFS(Hoja12!E:E,Hoja12!A:A,A2294)+SUMIFS(Hoja13!E:E,Hoja13!A:A,A2294)+SUMIFS(Hoja14!E:E,Hoja14!A:A,A2294)+SUMIFS(Hoja15!E:E,Hoja15!A:A,A2294)+SUMIFS(Hoja16!E:E,Hoja16!A:A,A2294)</f>
        <v>0</v>
      </c>
      <c r="F2294">
        <f>IFERROR(VLOOKUP(A2294,Hoja7!$I:$J,2,0),0)</f>
        <v>0</v>
      </c>
      <c r="G2294">
        <f t="shared" si="35"/>
        <v>0</v>
      </c>
    </row>
    <row r="2295" spans="1:7" x14ac:dyDescent="0.25">
      <c r="A2295" t="s">
        <v>7051</v>
      </c>
      <c r="B2295" t="s">
        <v>1072</v>
      </c>
      <c r="C2295" t="s">
        <v>1131</v>
      </c>
      <c r="D2295" t="s">
        <v>7048</v>
      </c>
      <c r="E2295">
        <f>IFERROR(VLOOKUP(A2295,Hoja1!$A:$E,5,0),0)-SUMIFS(REDUCCIONES!C:C,REDUCCIONES!B:B,A2295)+SUMIFS(Hoja10!E:E,Hoja10!A:A,A2295)+SUMIFS(Hoja11!E:E,Hoja11!A:A,A2295)+SUMIFS(Hoja12!E:E,Hoja12!A:A,A2295)+SUMIFS(Hoja13!E:E,Hoja13!A:A,A2295)+SUMIFS(Hoja14!E:E,Hoja14!A:A,A2295)+SUMIFS(Hoja15!E:E,Hoja15!A:A,A2295)+SUMIFS(Hoja16!E:E,Hoja16!A:A,A2295)</f>
        <v>0</v>
      </c>
      <c r="F2295">
        <f>IFERROR(VLOOKUP(A2295,Hoja7!$I:$J,2,0),0)</f>
        <v>0</v>
      </c>
      <c r="G2295">
        <f t="shared" si="35"/>
        <v>0</v>
      </c>
    </row>
    <row r="2296" spans="1:7" x14ac:dyDescent="0.25">
      <c r="A2296" t="s">
        <v>7052</v>
      </c>
      <c r="B2296" t="s">
        <v>1371</v>
      </c>
      <c r="C2296" t="s">
        <v>179</v>
      </c>
      <c r="D2296" t="s">
        <v>7053</v>
      </c>
      <c r="E2296">
        <f>IFERROR(VLOOKUP(A2296,Hoja1!$A:$E,5,0),0)-SUMIFS(REDUCCIONES!C:C,REDUCCIONES!B:B,A2296)+SUMIFS(Hoja10!E:E,Hoja10!A:A,A2296)+SUMIFS(Hoja11!E:E,Hoja11!A:A,A2296)+SUMIFS(Hoja12!E:E,Hoja12!A:A,A2296)+SUMIFS(Hoja13!E:E,Hoja13!A:A,A2296)+SUMIFS(Hoja14!E:E,Hoja14!A:A,A2296)+SUMIFS(Hoja15!E:E,Hoja15!A:A,A2296)+SUMIFS(Hoja16!E:E,Hoja16!A:A,A2296)</f>
        <v>0</v>
      </c>
      <c r="F2296">
        <f>IFERROR(VLOOKUP(A2296,Hoja7!$I:$J,2,0),0)</f>
        <v>0</v>
      </c>
      <c r="G2296">
        <f t="shared" si="35"/>
        <v>0</v>
      </c>
    </row>
    <row r="2297" spans="1:7" x14ac:dyDescent="0.25">
      <c r="A2297" t="s">
        <v>1391</v>
      </c>
      <c r="B2297" t="s">
        <v>1371</v>
      </c>
      <c r="C2297" t="s">
        <v>17</v>
      </c>
      <c r="D2297" t="s">
        <v>7053</v>
      </c>
      <c r="E2297">
        <f>IFERROR(VLOOKUP(A2297,Hoja1!$A:$E,5,0),0)-SUMIFS(REDUCCIONES!C:C,REDUCCIONES!B:B,A2297)+SUMIFS(Hoja10!E:E,Hoja10!A:A,A2297)+SUMIFS(Hoja11!E:E,Hoja11!A:A,A2297)+SUMIFS(Hoja12!E:E,Hoja12!A:A,A2297)+SUMIFS(Hoja13!E:E,Hoja13!A:A,A2297)+SUMIFS(Hoja14!E:E,Hoja14!A:A,A2297)+SUMIFS(Hoja15!E:E,Hoja15!A:A,A2297)+SUMIFS(Hoja16!E:E,Hoja16!A:A,A2297)</f>
        <v>132</v>
      </c>
      <c r="F2297">
        <f>IFERROR(VLOOKUP(A2297,Hoja7!$I:$J,2,0),0)</f>
        <v>33</v>
      </c>
      <c r="G2297">
        <f t="shared" si="35"/>
        <v>99</v>
      </c>
    </row>
    <row r="2298" spans="1:7" x14ac:dyDescent="0.25">
      <c r="A2298" t="s">
        <v>1370</v>
      </c>
      <c r="B2298" t="s">
        <v>1371</v>
      </c>
      <c r="C2298" t="s">
        <v>8</v>
      </c>
      <c r="D2298" t="s">
        <v>7053</v>
      </c>
      <c r="E2298">
        <f>IFERROR(VLOOKUP(A2298,Hoja1!$A:$E,5,0),0)-SUMIFS(REDUCCIONES!C:C,REDUCCIONES!B:B,A2298)+SUMIFS(Hoja10!E:E,Hoja10!A:A,A2298)+SUMIFS(Hoja11!E:E,Hoja11!A:A,A2298)+SUMIFS(Hoja12!E:E,Hoja12!A:A,A2298)+SUMIFS(Hoja13!E:E,Hoja13!A:A,A2298)+SUMIFS(Hoja14!E:E,Hoja14!A:A,A2298)+SUMIFS(Hoja15!E:E,Hoja15!A:A,A2298)+SUMIFS(Hoja16!E:E,Hoja16!A:A,A2298)</f>
        <v>155</v>
      </c>
      <c r="F2298">
        <f>IFERROR(VLOOKUP(A2298,Hoja7!$I:$J,2,0),0)</f>
        <v>30</v>
      </c>
      <c r="G2298">
        <f t="shared" si="35"/>
        <v>125</v>
      </c>
    </row>
    <row r="2299" spans="1:7" x14ac:dyDescent="0.25">
      <c r="A2299" t="s">
        <v>1424</v>
      </c>
      <c r="B2299" t="s">
        <v>1371</v>
      </c>
      <c r="C2299" t="s">
        <v>14</v>
      </c>
      <c r="D2299" t="s">
        <v>7053</v>
      </c>
      <c r="E2299">
        <f>IFERROR(VLOOKUP(A2299,Hoja1!$A:$E,5,0),0)-SUMIFS(REDUCCIONES!C:C,REDUCCIONES!B:B,A2299)+SUMIFS(Hoja10!E:E,Hoja10!A:A,A2299)+SUMIFS(Hoja11!E:E,Hoja11!A:A,A2299)+SUMIFS(Hoja12!E:E,Hoja12!A:A,A2299)+SUMIFS(Hoja13!E:E,Hoja13!A:A,A2299)+SUMIFS(Hoja14!E:E,Hoja14!A:A,A2299)+SUMIFS(Hoja15!E:E,Hoja15!A:A,A2299)+SUMIFS(Hoja16!E:E,Hoja16!A:A,A2299)</f>
        <v>93</v>
      </c>
      <c r="F2299">
        <f>IFERROR(VLOOKUP(A2299,Hoja7!$I:$J,2,0),0)</f>
        <v>24</v>
      </c>
      <c r="G2299">
        <f t="shared" si="35"/>
        <v>69</v>
      </c>
    </row>
    <row r="2300" spans="1:7" x14ac:dyDescent="0.25">
      <c r="A2300" t="s">
        <v>1414</v>
      </c>
      <c r="B2300" t="s">
        <v>1371</v>
      </c>
      <c r="C2300" t="s">
        <v>11</v>
      </c>
      <c r="D2300" t="s">
        <v>7053</v>
      </c>
      <c r="E2300">
        <f>IFERROR(VLOOKUP(A2300,Hoja1!$A:$E,5,0),0)-SUMIFS(REDUCCIONES!C:C,REDUCCIONES!B:B,A2300)+SUMIFS(Hoja10!E:E,Hoja10!A:A,A2300)+SUMIFS(Hoja11!E:E,Hoja11!A:A,A2300)+SUMIFS(Hoja12!E:E,Hoja12!A:A,A2300)+SUMIFS(Hoja13!E:E,Hoja13!A:A,A2300)+SUMIFS(Hoja14!E:E,Hoja14!A:A,A2300)+SUMIFS(Hoja15!E:E,Hoja15!A:A,A2300)+SUMIFS(Hoja16!E:E,Hoja16!A:A,A2300)</f>
        <v>53</v>
      </c>
      <c r="F2300">
        <f>IFERROR(VLOOKUP(A2300,Hoja7!$I:$J,2,0),0)</f>
        <v>15</v>
      </c>
      <c r="G2300">
        <f t="shared" si="35"/>
        <v>38</v>
      </c>
    </row>
    <row r="2301" spans="1:7" x14ac:dyDescent="0.25">
      <c r="A2301" t="s">
        <v>1478</v>
      </c>
      <c r="B2301" t="s">
        <v>1371</v>
      </c>
      <c r="C2301" t="s">
        <v>20</v>
      </c>
      <c r="D2301" t="s">
        <v>7053</v>
      </c>
      <c r="E2301">
        <f>IFERROR(VLOOKUP(A2301,Hoja1!$A:$E,5,0),0)-SUMIFS(REDUCCIONES!C:C,REDUCCIONES!B:B,A2301)+SUMIFS(Hoja10!E:E,Hoja10!A:A,A2301)+SUMIFS(Hoja11!E:E,Hoja11!A:A,A2301)+SUMIFS(Hoja12!E:E,Hoja12!A:A,A2301)+SUMIFS(Hoja13!E:E,Hoja13!A:A,A2301)+SUMIFS(Hoja14!E:E,Hoja14!A:A,A2301)+SUMIFS(Hoja15!E:E,Hoja15!A:A,A2301)+SUMIFS(Hoja16!E:E,Hoja16!A:A,A2301)</f>
        <v>9</v>
      </c>
      <c r="F2301">
        <f>IFERROR(VLOOKUP(A2301,Hoja7!$I:$J,2,0),0)</f>
        <v>11</v>
      </c>
      <c r="G2301">
        <f t="shared" si="35"/>
        <v>-2</v>
      </c>
    </row>
    <row r="2302" spans="1:7" x14ac:dyDescent="0.25">
      <c r="A2302" t="s">
        <v>1476</v>
      </c>
      <c r="B2302" t="s">
        <v>1371</v>
      </c>
      <c r="C2302" t="s">
        <v>2</v>
      </c>
      <c r="D2302" t="s">
        <v>7053</v>
      </c>
      <c r="E2302">
        <f>IFERROR(VLOOKUP(A2302,Hoja1!$A:$E,5,0),0)-SUMIFS(REDUCCIONES!C:C,REDUCCIONES!B:B,A2302)+SUMIFS(Hoja10!E:E,Hoja10!A:A,A2302)+SUMIFS(Hoja11!E:E,Hoja11!A:A,A2302)+SUMIFS(Hoja12!E:E,Hoja12!A:A,A2302)+SUMIFS(Hoja13!E:E,Hoja13!A:A,A2302)+SUMIFS(Hoja14!E:E,Hoja14!A:A,A2302)+SUMIFS(Hoja15!E:E,Hoja15!A:A,A2302)+SUMIFS(Hoja16!E:E,Hoja16!A:A,A2302)</f>
        <v>8</v>
      </c>
      <c r="F2302">
        <f>IFERROR(VLOOKUP(A2302,Hoja7!$I:$J,2,0),0)</f>
        <v>8</v>
      </c>
      <c r="G2302">
        <f t="shared" si="35"/>
        <v>0</v>
      </c>
    </row>
    <row r="2303" spans="1:7" x14ac:dyDescent="0.25">
      <c r="A2303" t="s">
        <v>1373</v>
      </c>
      <c r="B2303" t="s">
        <v>1371</v>
      </c>
      <c r="C2303" t="s">
        <v>5</v>
      </c>
      <c r="D2303" t="s">
        <v>7053</v>
      </c>
      <c r="E2303">
        <f>IFERROR(VLOOKUP(A2303,Hoja1!$A:$E,5,0),0)-SUMIFS(REDUCCIONES!C:C,REDUCCIONES!B:B,A2303)+SUMIFS(Hoja10!E:E,Hoja10!A:A,A2303)+SUMIFS(Hoja11!E:E,Hoja11!A:A,A2303)+SUMIFS(Hoja12!E:E,Hoja12!A:A,A2303)+SUMIFS(Hoja13!E:E,Hoja13!A:A,A2303)+SUMIFS(Hoja14!E:E,Hoja14!A:A,A2303)+SUMIFS(Hoja15!E:E,Hoja15!A:A,A2303)+SUMIFS(Hoja16!E:E,Hoja16!A:A,A2303)</f>
        <v>6</v>
      </c>
      <c r="F2303">
        <f>IFERROR(VLOOKUP(A2303,Hoja7!$I:$J,2,0),0)</f>
        <v>3</v>
      </c>
      <c r="G2303">
        <f t="shared" si="35"/>
        <v>3</v>
      </c>
    </row>
    <row r="2304" spans="1:7" x14ac:dyDescent="0.25">
      <c r="A2304" t="s">
        <v>7054</v>
      </c>
      <c r="B2304" t="s">
        <v>1371</v>
      </c>
      <c r="C2304" t="s">
        <v>6178</v>
      </c>
      <c r="D2304" t="s">
        <v>7053</v>
      </c>
      <c r="E2304">
        <f>IFERROR(VLOOKUP(A2304,Hoja1!$A:$E,5,0),0)-SUMIFS(REDUCCIONES!C:C,REDUCCIONES!B:B,A2304)+SUMIFS(Hoja10!E:E,Hoja10!A:A,A2304)+SUMIFS(Hoja11!E:E,Hoja11!A:A,A2304)+SUMIFS(Hoja12!E:E,Hoja12!A:A,A2304)+SUMIFS(Hoja13!E:E,Hoja13!A:A,A2304)+SUMIFS(Hoja14!E:E,Hoja14!A:A,A2304)+SUMIFS(Hoja15!E:E,Hoja15!A:A,A2304)+SUMIFS(Hoja16!E:E,Hoja16!A:A,A2304)</f>
        <v>0</v>
      </c>
      <c r="F2304">
        <f>IFERROR(VLOOKUP(A2304,Hoja7!$I:$J,2,0),0)</f>
        <v>0</v>
      </c>
      <c r="G2304">
        <f t="shared" si="35"/>
        <v>0</v>
      </c>
    </row>
    <row r="2305" spans="1:7" x14ac:dyDescent="0.25">
      <c r="A2305" t="s">
        <v>7055</v>
      </c>
      <c r="B2305" t="s">
        <v>1371</v>
      </c>
      <c r="C2305" t="s">
        <v>6180</v>
      </c>
      <c r="D2305" t="s">
        <v>7053</v>
      </c>
      <c r="E2305">
        <f>IFERROR(VLOOKUP(A2305,Hoja1!$A:$E,5,0),0)-SUMIFS(REDUCCIONES!C:C,REDUCCIONES!B:B,A2305)+SUMIFS(Hoja10!E:E,Hoja10!A:A,A2305)+SUMIFS(Hoja11!E:E,Hoja11!A:A,A2305)+SUMIFS(Hoja12!E:E,Hoja12!A:A,A2305)+SUMIFS(Hoja13!E:E,Hoja13!A:A,A2305)+SUMIFS(Hoja14!E:E,Hoja14!A:A,A2305)+SUMIFS(Hoja15!E:E,Hoja15!A:A,A2305)+SUMIFS(Hoja16!E:E,Hoja16!A:A,A2305)</f>
        <v>0</v>
      </c>
      <c r="F2305">
        <f>IFERROR(VLOOKUP(A2305,Hoja7!$I:$J,2,0),0)</f>
        <v>0</v>
      </c>
      <c r="G2305">
        <f t="shared" si="35"/>
        <v>0</v>
      </c>
    </row>
    <row r="2306" spans="1:7" x14ac:dyDescent="0.25">
      <c r="A2306" t="s">
        <v>7056</v>
      </c>
      <c r="B2306" t="s">
        <v>1371</v>
      </c>
      <c r="C2306" t="s">
        <v>1131</v>
      </c>
      <c r="D2306" t="s">
        <v>7053</v>
      </c>
      <c r="E2306">
        <f>IFERROR(VLOOKUP(A2306,Hoja1!$A:$E,5,0),0)-SUMIFS(REDUCCIONES!C:C,REDUCCIONES!B:B,A2306)+SUMIFS(Hoja10!E:E,Hoja10!A:A,A2306)+SUMIFS(Hoja11!E:E,Hoja11!A:A,A2306)+SUMIFS(Hoja12!E:E,Hoja12!A:A,A2306)+SUMIFS(Hoja13!E:E,Hoja13!A:A,A2306)+SUMIFS(Hoja14!E:E,Hoja14!A:A,A2306)+SUMIFS(Hoja15!E:E,Hoja15!A:A,A2306)+SUMIFS(Hoja16!E:E,Hoja16!A:A,A2306)</f>
        <v>0</v>
      </c>
      <c r="F2306">
        <f>IFERROR(VLOOKUP(A2306,Hoja7!$I:$J,2,0),0)</f>
        <v>0</v>
      </c>
      <c r="G2306">
        <f t="shared" ref="G2306:G2369" si="36">IF(AND(E2306&gt;=0,F2306&lt;0),E2306+F2306,E2306-F2306)</f>
        <v>0</v>
      </c>
    </row>
    <row r="2307" spans="1:7" x14ac:dyDescent="0.25">
      <c r="A2307" t="s">
        <v>7057</v>
      </c>
      <c r="B2307" t="s">
        <v>1961</v>
      </c>
      <c r="C2307" t="s">
        <v>179</v>
      </c>
      <c r="D2307" t="s">
        <v>7058</v>
      </c>
      <c r="E2307">
        <f>IFERROR(VLOOKUP(A2307,Hoja1!$A:$E,5,0),0)-SUMIFS(REDUCCIONES!C:C,REDUCCIONES!B:B,A2307)+SUMIFS(Hoja10!E:E,Hoja10!A:A,A2307)+SUMIFS(Hoja11!E:E,Hoja11!A:A,A2307)+SUMIFS(Hoja12!E:E,Hoja12!A:A,A2307)+SUMIFS(Hoja13!E:E,Hoja13!A:A,A2307)+SUMIFS(Hoja14!E:E,Hoja14!A:A,A2307)+SUMIFS(Hoja15!E:E,Hoja15!A:A,A2307)+SUMIFS(Hoja16!E:E,Hoja16!A:A,A2307)</f>
        <v>0</v>
      </c>
      <c r="F2307">
        <f>IFERROR(VLOOKUP(A2307,Hoja7!$I:$J,2,0),0)</f>
        <v>0</v>
      </c>
      <c r="G2307">
        <f t="shared" si="36"/>
        <v>0</v>
      </c>
    </row>
    <row r="2308" spans="1:7" x14ac:dyDescent="0.25">
      <c r="A2308" t="s">
        <v>7059</v>
      </c>
      <c r="B2308" t="s">
        <v>1961</v>
      </c>
      <c r="C2308" t="s">
        <v>17</v>
      </c>
      <c r="D2308" t="s">
        <v>7058</v>
      </c>
      <c r="E2308">
        <f>IFERROR(VLOOKUP(A2308,Hoja1!$A:$E,5,0),0)-SUMIFS(REDUCCIONES!C:C,REDUCCIONES!B:B,A2308)+SUMIFS(Hoja10!E:E,Hoja10!A:A,A2308)+SUMIFS(Hoja11!E:E,Hoja11!A:A,A2308)+SUMIFS(Hoja12!E:E,Hoja12!A:A,A2308)+SUMIFS(Hoja13!E:E,Hoja13!A:A,A2308)+SUMIFS(Hoja14!E:E,Hoja14!A:A,A2308)+SUMIFS(Hoja15!E:E,Hoja15!A:A,A2308)+SUMIFS(Hoja16!E:E,Hoja16!A:A,A2308)</f>
        <v>0</v>
      </c>
      <c r="F2308">
        <f>IFERROR(VLOOKUP(A2308,Hoja7!$I:$J,2,0),0)</f>
        <v>0</v>
      </c>
      <c r="G2308">
        <f t="shared" si="36"/>
        <v>0</v>
      </c>
    </row>
    <row r="2309" spans="1:7" x14ac:dyDescent="0.25">
      <c r="A2309" t="s">
        <v>5576</v>
      </c>
      <c r="B2309" t="s">
        <v>1961</v>
      </c>
      <c r="C2309" t="s">
        <v>8</v>
      </c>
      <c r="D2309" t="s">
        <v>7058</v>
      </c>
      <c r="E2309">
        <f>IFERROR(VLOOKUP(A2309,Hoja1!$A:$E,5,0),0)-SUMIFS(REDUCCIONES!C:C,REDUCCIONES!B:B,A2309)+SUMIFS(Hoja10!E:E,Hoja10!A:A,A2309)+SUMIFS(Hoja11!E:E,Hoja11!A:A,A2309)+SUMIFS(Hoja12!E:E,Hoja12!A:A,A2309)+SUMIFS(Hoja13!E:E,Hoja13!A:A,A2309)+SUMIFS(Hoja14!E:E,Hoja14!A:A,A2309)+SUMIFS(Hoja15!E:E,Hoja15!A:A,A2309)+SUMIFS(Hoja16!E:E,Hoja16!A:A,A2309)</f>
        <v>0</v>
      </c>
      <c r="F2309">
        <f>IFERROR(VLOOKUP(A2309,Hoja7!$I:$J,2,0),0)</f>
        <v>0</v>
      </c>
      <c r="G2309">
        <f t="shared" si="36"/>
        <v>0</v>
      </c>
    </row>
    <row r="2310" spans="1:7" x14ac:dyDescent="0.25">
      <c r="A2310" t="s">
        <v>5580</v>
      </c>
      <c r="B2310" t="s">
        <v>1961</v>
      </c>
      <c r="C2310" t="s">
        <v>14</v>
      </c>
      <c r="D2310" t="s">
        <v>7058</v>
      </c>
      <c r="E2310">
        <f>IFERROR(VLOOKUP(A2310,Hoja1!$A:$E,5,0),0)-SUMIFS(REDUCCIONES!C:C,REDUCCIONES!B:B,A2310)+SUMIFS(Hoja10!E:E,Hoja10!A:A,A2310)+SUMIFS(Hoja11!E:E,Hoja11!A:A,A2310)+SUMIFS(Hoja12!E:E,Hoja12!A:A,A2310)+SUMIFS(Hoja13!E:E,Hoja13!A:A,A2310)+SUMIFS(Hoja14!E:E,Hoja14!A:A,A2310)+SUMIFS(Hoja15!E:E,Hoja15!A:A,A2310)+SUMIFS(Hoja16!E:E,Hoja16!A:A,A2310)</f>
        <v>0</v>
      </c>
      <c r="F2310">
        <f>IFERROR(VLOOKUP(A2310,Hoja7!$I:$J,2,0),0)</f>
        <v>0</v>
      </c>
      <c r="G2310">
        <f t="shared" si="36"/>
        <v>0</v>
      </c>
    </row>
    <row r="2311" spans="1:7" x14ac:dyDescent="0.25">
      <c r="A2311" t="s">
        <v>5578</v>
      </c>
      <c r="B2311" t="s">
        <v>1961</v>
      </c>
      <c r="C2311" t="s">
        <v>11</v>
      </c>
      <c r="D2311" t="s">
        <v>7058</v>
      </c>
      <c r="E2311">
        <f>IFERROR(VLOOKUP(A2311,Hoja1!$A:$E,5,0),0)-SUMIFS(REDUCCIONES!C:C,REDUCCIONES!B:B,A2311)+SUMIFS(Hoja10!E:E,Hoja10!A:A,A2311)+SUMIFS(Hoja11!E:E,Hoja11!A:A,A2311)+SUMIFS(Hoja12!E:E,Hoja12!A:A,A2311)+SUMIFS(Hoja13!E:E,Hoja13!A:A,A2311)+SUMIFS(Hoja14!E:E,Hoja14!A:A,A2311)+SUMIFS(Hoja15!E:E,Hoja15!A:A,A2311)+SUMIFS(Hoja16!E:E,Hoja16!A:A,A2311)</f>
        <v>0</v>
      </c>
      <c r="F2311">
        <f>IFERROR(VLOOKUP(A2311,Hoja7!$I:$J,2,0),0)</f>
        <v>0</v>
      </c>
      <c r="G2311">
        <f t="shared" si="36"/>
        <v>0</v>
      </c>
    </row>
    <row r="2312" spans="1:7" x14ac:dyDescent="0.25">
      <c r="A2312" t="s">
        <v>7060</v>
      </c>
      <c r="B2312" t="s">
        <v>1961</v>
      </c>
      <c r="C2312" t="s">
        <v>20</v>
      </c>
      <c r="D2312" t="s">
        <v>7058</v>
      </c>
      <c r="E2312">
        <f>IFERROR(VLOOKUP(A2312,Hoja1!$A:$E,5,0),0)-SUMIFS(REDUCCIONES!C:C,REDUCCIONES!B:B,A2312)+SUMIFS(Hoja10!E:E,Hoja10!A:A,A2312)+SUMIFS(Hoja11!E:E,Hoja11!A:A,A2312)+SUMIFS(Hoja12!E:E,Hoja12!A:A,A2312)+SUMIFS(Hoja13!E:E,Hoja13!A:A,A2312)+SUMIFS(Hoja14!E:E,Hoja14!A:A,A2312)+SUMIFS(Hoja15!E:E,Hoja15!A:A,A2312)+SUMIFS(Hoja16!E:E,Hoja16!A:A,A2312)</f>
        <v>0</v>
      </c>
      <c r="F2312">
        <f>IFERROR(VLOOKUP(A2312,Hoja7!$I:$J,2,0),0)</f>
        <v>0</v>
      </c>
      <c r="G2312">
        <f t="shared" si="36"/>
        <v>0</v>
      </c>
    </row>
    <row r="2313" spans="1:7" x14ac:dyDescent="0.25">
      <c r="A2313" t="s">
        <v>1960</v>
      </c>
      <c r="B2313" t="s">
        <v>1961</v>
      </c>
      <c r="C2313" t="s">
        <v>2</v>
      </c>
      <c r="D2313" t="s">
        <v>7058</v>
      </c>
      <c r="E2313">
        <f>IFERROR(VLOOKUP(A2313,Hoja1!$A:$E,5,0),0)-SUMIFS(REDUCCIONES!C:C,REDUCCIONES!B:B,A2313)+SUMIFS(Hoja10!E:E,Hoja10!A:A,A2313)+SUMIFS(Hoja11!E:E,Hoja11!A:A,A2313)+SUMIFS(Hoja12!E:E,Hoja12!A:A,A2313)+SUMIFS(Hoja13!E:E,Hoja13!A:A,A2313)+SUMIFS(Hoja14!E:E,Hoja14!A:A,A2313)+SUMIFS(Hoja15!E:E,Hoja15!A:A,A2313)+SUMIFS(Hoja16!E:E,Hoja16!A:A,A2313)</f>
        <v>5</v>
      </c>
      <c r="F2313">
        <f>IFERROR(VLOOKUP(A2313,Hoja7!$I:$J,2,0),0)</f>
        <v>0</v>
      </c>
      <c r="G2313">
        <f t="shared" si="36"/>
        <v>5</v>
      </c>
    </row>
    <row r="2314" spans="1:7" x14ac:dyDescent="0.25">
      <c r="A2314" t="s">
        <v>1963</v>
      </c>
      <c r="B2314" t="s">
        <v>1961</v>
      </c>
      <c r="C2314" t="s">
        <v>5</v>
      </c>
      <c r="D2314" t="s">
        <v>7058</v>
      </c>
      <c r="E2314">
        <f>IFERROR(VLOOKUP(A2314,Hoja1!$A:$E,5,0),0)-SUMIFS(REDUCCIONES!C:C,REDUCCIONES!B:B,A2314)+SUMIFS(Hoja10!E:E,Hoja10!A:A,A2314)+SUMIFS(Hoja11!E:E,Hoja11!A:A,A2314)+SUMIFS(Hoja12!E:E,Hoja12!A:A,A2314)+SUMIFS(Hoja13!E:E,Hoja13!A:A,A2314)+SUMIFS(Hoja14!E:E,Hoja14!A:A,A2314)+SUMIFS(Hoja15!E:E,Hoja15!A:A,A2314)+SUMIFS(Hoja16!E:E,Hoja16!A:A,A2314)</f>
        <v>8</v>
      </c>
      <c r="F2314">
        <f>IFERROR(VLOOKUP(A2314,Hoja7!$I:$J,2,0),0)</f>
        <v>0</v>
      </c>
      <c r="G2314">
        <f t="shared" si="36"/>
        <v>8</v>
      </c>
    </row>
    <row r="2315" spans="1:7" x14ac:dyDescent="0.25">
      <c r="A2315" t="s">
        <v>7061</v>
      </c>
      <c r="B2315" t="s">
        <v>1961</v>
      </c>
      <c r="C2315" t="s">
        <v>6178</v>
      </c>
      <c r="D2315" t="s">
        <v>7058</v>
      </c>
      <c r="E2315">
        <f>IFERROR(VLOOKUP(A2315,Hoja1!$A:$E,5,0),0)-SUMIFS(REDUCCIONES!C:C,REDUCCIONES!B:B,A2315)+SUMIFS(Hoja10!E:E,Hoja10!A:A,A2315)+SUMIFS(Hoja11!E:E,Hoja11!A:A,A2315)+SUMIFS(Hoja12!E:E,Hoja12!A:A,A2315)+SUMIFS(Hoja13!E:E,Hoja13!A:A,A2315)+SUMIFS(Hoja14!E:E,Hoja14!A:A,A2315)+SUMIFS(Hoja15!E:E,Hoja15!A:A,A2315)+SUMIFS(Hoja16!E:E,Hoja16!A:A,A2315)</f>
        <v>0</v>
      </c>
      <c r="F2315">
        <f>IFERROR(VLOOKUP(A2315,Hoja7!$I:$J,2,0),0)</f>
        <v>0</v>
      </c>
      <c r="G2315">
        <f t="shared" si="36"/>
        <v>0</v>
      </c>
    </row>
    <row r="2316" spans="1:7" x14ac:dyDescent="0.25">
      <c r="A2316" t="s">
        <v>7062</v>
      </c>
      <c r="B2316" t="s">
        <v>1961</v>
      </c>
      <c r="C2316" t="s">
        <v>6180</v>
      </c>
      <c r="D2316" t="s">
        <v>7058</v>
      </c>
      <c r="E2316">
        <f>IFERROR(VLOOKUP(A2316,Hoja1!$A:$E,5,0),0)-SUMIFS(REDUCCIONES!C:C,REDUCCIONES!B:B,A2316)+SUMIFS(Hoja10!E:E,Hoja10!A:A,A2316)+SUMIFS(Hoja11!E:E,Hoja11!A:A,A2316)+SUMIFS(Hoja12!E:E,Hoja12!A:A,A2316)+SUMIFS(Hoja13!E:E,Hoja13!A:A,A2316)+SUMIFS(Hoja14!E:E,Hoja14!A:A,A2316)+SUMIFS(Hoja15!E:E,Hoja15!A:A,A2316)+SUMIFS(Hoja16!E:E,Hoja16!A:A,A2316)</f>
        <v>0</v>
      </c>
      <c r="F2316">
        <f>IFERROR(VLOOKUP(A2316,Hoja7!$I:$J,2,0),0)</f>
        <v>0</v>
      </c>
      <c r="G2316">
        <f t="shared" si="36"/>
        <v>0</v>
      </c>
    </row>
    <row r="2317" spans="1:7" x14ac:dyDescent="0.25">
      <c r="A2317" t="s">
        <v>7063</v>
      </c>
      <c r="B2317" t="s">
        <v>1961</v>
      </c>
      <c r="C2317" t="s">
        <v>1131</v>
      </c>
      <c r="D2317" t="s">
        <v>7058</v>
      </c>
      <c r="E2317">
        <f>IFERROR(VLOOKUP(A2317,Hoja1!$A:$E,5,0),0)-SUMIFS(REDUCCIONES!C:C,REDUCCIONES!B:B,A2317)+SUMIFS(Hoja10!E:E,Hoja10!A:A,A2317)+SUMIFS(Hoja11!E:E,Hoja11!A:A,A2317)+SUMIFS(Hoja12!E:E,Hoja12!A:A,A2317)+SUMIFS(Hoja13!E:E,Hoja13!A:A,A2317)+SUMIFS(Hoja14!E:E,Hoja14!A:A,A2317)+SUMIFS(Hoja15!E:E,Hoja15!A:A,A2317)+SUMIFS(Hoja16!E:E,Hoja16!A:A,A2317)</f>
        <v>0</v>
      </c>
      <c r="F2317">
        <f>IFERROR(VLOOKUP(A2317,Hoja7!$I:$J,2,0),0)</f>
        <v>0</v>
      </c>
      <c r="G2317">
        <f t="shared" si="36"/>
        <v>0</v>
      </c>
    </row>
    <row r="2318" spans="1:7" x14ac:dyDescent="0.25">
      <c r="A2318" t="s">
        <v>3182</v>
      </c>
      <c r="B2318" t="s">
        <v>3183</v>
      </c>
      <c r="C2318" t="s">
        <v>179</v>
      </c>
      <c r="D2318" t="s">
        <v>7064</v>
      </c>
      <c r="E2318">
        <f>IFERROR(VLOOKUP(A2318,Hoja1!$A:$E,5,0),0)-SUMIFS(REDUCCIONES!C:C,REDUCCIONES!B:B,A2318)+SUMIFS(Hoja10!E:E,Hoja10!A:A,A2318)+SUMIFS(Hoja11!E:E,Hoja11!A:A,A2318)+SUMIFS(Hoja12!E:E,Hoja12!A:A,A2318)+SUMIFS(Hoja13!E:E,Hoja13!A:A,A2318)+SUMIFS(Hoja14!E:E,Hoja14!A:A,A2318)+SUMIFS(Hoja15!E:E,Hoja15!A:A,A2318)+SUMIFS(Hoja16!E:E,Hoja16!A:A,A2318)</f>
        <v>14</v>
      </c>
      <c r="F2318">
        <f>IFERROR(VLOOKUP(A2318,Hoja7!$I:$J,2,0),0)</f>
        <v>0</v>
      </c>
      <c r="G2318">
        <f t="shared" si="36"/>
        <v>14</v>
      </c>
    </row>
    <row r="2319" spans="1:7" x14ac:dyDescent="0.25">
      <c r="A2319" t="s">
        <v>3195</v>
      </c>
      <c r="B2319" t="s">
        <v>3183</v>
      </c>
      <c r="C2319" t="s">
        <v>17</v>
      </c>
      <c r="D2319" t="s">
        <v>7064</v>
      </c>
      <c r="E2319">
        <f>IFERROR(VLOOKUP(A2319,Hoja1!$A:$E,5,0),0)-SUMIFS(REDUCCIONES!C:C,REDUCCIONES!B:B,A2319)+SUMIFS(Hoja10!E:E,Hoja10!A:A,A2319)+SUMIFS(Hoja11!E:E,Hoja11!A:A,A2319)+SUMIFS(Hoja12!E:E,Hoja12!A:A,A2319)+SUMIFS(Hoja13!E:E,Hoja13!A:A,A2319)+SUMIFS(Hoja14!E:E,Hoja14!A:A,A2319)+SUMIFS(Hoja15!E:E,Hoja15!A:A,A2319)+SUMIFS(Hoja16!E:E,Hoja16!A:A,A2319)</f>
        <v>2</v>
      </c>
      <c r="F2319">
        <f>IFERROR(VLOOKUP(A2319,Hoja7!$I:$J,2,0),0)</f>
        <v>0</v>
      </c>
      <c r="G2319">
        <f t="shared" si="36"/>
        <v>2</v>
      </c>
    </row>
    <row r="2320" spans="1:7" x14ac:dyDescent="0.25">
      <c r="A2320" t="s">
        <v>3189</v>
      </c>
      <c r="B2320" t="s">
        <v>3183</v>
      </c>
      <c r="C2320" t="s">
        <v>8</v>
      </c>
      <c r="D2320" t="s">
        <v>7064</v>
      </c>
      <c r="E2320">
        <f>IFERROR(VLOOKUP(A2320,Hoja1!$A:$E,5,0),0)-SUMIFS(REDUCCIONES!C:C,REDUCCIONES!B:B,A2320)+SUMIFS(Hoja10!E:E,Hoja10!A:A,A2320)+SUMIFS(Hoja11!E:E,Hoja11!A:A,A2320)+SUMIFS(Hoja12!E:E,Hoja12!A:A,A2320)+SUMIFS(Hoja13!E:E,Hoja13!A:A,A2320)+SUMIFS(Hoja14!E:E,Hoja14!A:A,A2320)+SUMIFS(Hoja15!E:E,Hoja15!A:A,A2320)+SUMIFS(Hoja16!E:E,Hoja16!A:A,A2320)</f>
        <v>70</v>
      </c>
      <c r="F2320">
        <f>IFERROR(VLOOKUP(A2320,Hoja7!$I:$J,2,0),0)</f>
        <v>0</v>
      </c>
      <c r="G2320">
        <f t="shared" si="36"/>
        <v>70</v>
      </c>
    </row>
    <row r="2321" spans="1:7" x14ac:dyDescent="0.25">
      <c r="A2321" t="s">
        <v>3193</v>
      </c>
      <c r="B2321" t="s">
        <v>3183</v>
      </c>
      <c r="C2321" t="s">
        <v>14</v>
      </c>
      <c r="D2321" t="s">
        <v>7064</v>
      </c>
      <c r="E2321">
        <f>IFERROR(VLOOKUP(A2321,Hoja1!$A:$E,5,0),0)-SUMIFS(REDUCCIONES!C:C,REDUCCIONES!B:B,A2321)+SUMIFS(Hoja10!E:E,Hoja10!A:A,A2321)+SUMIFS(Hoja11!E:E,Hoja11!A:A,A2321)+SUMIFS(Hoja12!E:E,Hoja12!A:A,A2321)+SUMIFS(Hoja13!E:E,Hoja13!A:A,A2321)+SUMIFS(Hoja14!E:E,Hoja14!A:A,A2321)+SUMIFS(Hoja15!E:E,Hoja15!A:A,A2321)+SUMIFS(Hoja16!E:E,Hoja16!A:A,A2321)</f>
        <v>99</v>
      </c>
      <c r="F2321">
        <f>IFERROR(VLOOKUP(A2321,Hoja7!$I:$J,2,0),0)</f>
        <v>0</v>
      </c>
      <c r="G2321">
        <f t="shared" si="36"/>
        <v>99</v>
      </c>
    </row>
    <row r="2322" spans="1:7" x14ac:dyDescent="0.25">
      <c r="A2322" t="s">
        <v>3191</v>
      </c>
      <c r="B2322" t="s">
        <v>3183</v>
      </c>
      <c r="C2322" t="s">
        <v>11</v>
      </c>
      <c r="D2322" t="s">
        <v>7064</v>
      </c>
      <c r="E2322">
        <f>IFERROR(VLOOKUP(A2322,Hoja1!$A:$E,5,0),0)-SUMIFS(REDUCCIONES!C:C,REDUCCIONES!B:B,A2322)+SUMIFS(Hoja10!E:E,Hoja10!A:A,A2322)+SUMIFS(Hoja11!E:E,Hoja11!A:A,A2322)+SUMIFS(Hoja12!E:E,Hoja12!A:A,A2322)+SUMIFS(Hoja13!E:E,Hoja13!A:A,A2322)+SUMIFS(Hoja14!E:E,Hoja14!A:A,A2322)+SUMIFS(Hoja15!E:E,Hoja15!A:A,A2322)+SUMIFS(Hoja16!E:E,Hoja16!A:A,A2322)</f>
        <v>44</v>
      </c>
      <c r="F2322">
        <f>IFERROR(VLOOKUP(A2322,Hoja7!$I:$J,2,0),0)</f>
        <v>0</v>
      </c>
      <c r="G2322">
        <f t="shared" si="36"/>
        <v>44</v>
      </c>
    </row>
    <row r="2323" spans="1:7" x14ac:dyDescent="0.25">
      <c r="A2323" t="s">
        <v>3197</v>
      </c>
      <c r="B2323" t="s">
        <v>3183</v>
      </c>
      <c r="C2323" t="s">
        <v>20</v>
      </c>
      <c r="D2323" t="s">
        <v>7064</v>
      </c>
      <c r="E2323">
        <f>IFERROR(VLOOKUP(A2323,Hoja1!$A:$E,5,0),0)-SUMIFS(REDUCCIONES!C:C,REDUCCIONES!B:B,A2323)+SUMIFS(Hoja10!E:E,Hoja10!A:A,A2323)+SUMIFS(Hoja11!E:E,Hoja11!A:A,A2323)+SUMIFS(Hoja12!E:E,Hoja12!A:A,A2323)+SUMIFS(Hoja13!E:E,Hoja13!A:A,A2323)+SUMIFS(Hoja14!E:E,Hoja14!A:A,A2323)+SUMIFS(Hoja15!E:E,Hoja15!A:A,A2323)+SUMIFS(Hoja16!E:E,Hoja16!A:A,A2323)</f>
        <v>17</v>
      </c>
      <c r="F2323">
        <f>IFERROR(VLOOKUP(A2323,Hoja7!$I:$J,2,0),0)</f>
        <v>0</v>
      </c>
      <c r="G2323">
        <f t="shared" si="36"/>
        <v>17</v>
      </c>
    </row>
    <row r="2324" spans="1:7" x14ac:dyDescent="0.25">
      <c r="A2324" t="s">
        <v>3185</v>
      </c>
      <c r="B2324" t="s">
        <v>3183</v>
      </c>
      <c r="C2324" t="s">
        <v>2</v>
      </c>
      <c r="D2324" t="s">
        <v>7064</v>
      </c>
      <c r="E2324">
        <f>IFERROR(VLOOKUP(A2324,Hoja1!$A:$E,5,0),0)-SUMIFS(REDUCCIONES!C:C,REDUCCIONES!B:B,A2324)+SUMIFS(Hoja10!E:E,Hoja10!A:A,A2324)+SUMIFS(Hoja11!E:E,Hoja11!A:A,A2324)+SUMIFS(Hoja12!E:E,Hoja12!A:A,A2324)+SUMIFS(Hoja13!E:E,Hoja13!A:A,A2324)+SUMIFS(Hoja14!E:E,Hoja14!A:A,A2324)+SUMIFS(Hoja15!E:E,Hoja15!A:A,A2324)+SUMIFS(Hoja16!E:E,Hoja16!A:A,A2324)</f>
        <v>40</v>
      </c>
      <c r="F2324">
        <f>IFERROR(VLOOKUP(A2324,Hoja7!$I:$J,2,0),0)</f>
        <v>0</v>
      </c>
      <c r="G2324">
        <f t="shared" si="36"/>
        <v>40</v>
      </c>
    </row>
    <row r="2325" spans="1:7" x14ac:dyDescent="0.25">
      <c r="A2325" t="s">
        <v>3187</v>
      </c>
      <c r="B2325" t="s">
        <v>3183</v>
      </c>
      <c r="C2325" t="s">
        <v>5</v>
      </c>
      <c r="D2325" t="s">
        <v>7064</v>
      </c>
      <c r="E2325">
        <f>IFERROR(VLOOKUP(A2325,Hoja1!$A:$E,5,0),0)-SUMIFS(REDUCCIONES!C:C,REDUCCIONES!B:B,A2325)+SUMIFS(Hoja10!E:E,Hoja10!A:A,A2325)+SUMIFS(Hoja11!E:E,Hoja11!A:A,A2325)+SUMIFS(Hoja12!E:E,Hoja12!A:A,A2325)+SUMIFS(Hoja13!E:E,Hoja13!A:A,A2325)+SUMIFS(Hoja14!E:E,Hoja14!A:A,A2325)+SUMIFS(Hoja15!E:E,Hoja15!A:A,A2325)+SUMIFS(Hoja16!E:E,Hoja16!A:A,A2325)</f>
        <v>3</v>
      </c>
      <c r="F2325">
        <f>IFERROR(VLOOKUP(A2325,Hoja7!$I:$J,2,0),0)</f>
        <v>0</v>
      </c>
      <c r="G2325">
        <f t="shared" si="36"/>
        <v>3</v>
      </c>
    </row>
    <row r="2326" spans="1:7" x14ac:dyDescent="0.25">
      <c r="A2326" t="s">
        <v>7065</v>
      </c>
      <c r="B2326" t="s">
        <v>3183</v>
      </c>
      <c r="C2326" t="s">
        <v>6178</v>
      </c>
      <c r="D2326" t="s">
        <v>7064</v>
      </c>
      <c r="E2326">
        <f>IFERROR(VLOOKUP(A2326,Hoja1!$A:$E,5,0),0)-SUMIFS(REDUCCIONES!C:C,REDUCCIONES!B:B,A2326)+SUMIFS(Hoja10!E:E,Hoja10!A:A,A2326)+SUMIFS(Hoja11!E:E,Hoja11!A:A,A2326)+SUMIFS(Hoja12!E:E,Hoja12!A:A,A2326)+SUMIFS(Hoja13!E:E,Hoja13!A:A,A2326)+SUMIFS(Hoja14!E:E,Hoja14!A:A,A2326)+SUMIFS(Hoja15!E:E,Hoja15!A:A,A2326)+SUMIFS(Hoja16!E:E,Hoja16!A:A,A2326)</f>
        <v>0</v>
      </c>
      <c r="F2326">
        <f>IFERROR(VLOOKUP(A2326,Hoja7!$I:$J,2,0),0)</f>
        <v>0</v>
      </c>
      <c r="G2326">
        <f t="shared" si="36"/>
        <v>0</v>
      </c>
    </row>
    <row r="2327" spans="1:7" x14ac:dyDescent="0.25">
      <c r="A2327" t="s">
        <v>7066</v>
      </c>
      <c r="B2327" t="s">
        <v>3183</v>
      </c>
      <c r="C2327" t="s">
        <v>6180</v>
      </c>
      <c r="D2327" t="s">
        <v>7064</v>
      </c>
      <c r="E2327">
        <f>IFERROR(VLOOKUP(A2327,Hoja1!$A:$E,5,0),0)-SUMIFS(REDUCCIONES!C:C,REDUCCIONES!B:B,A2327)+SUMIFS(Hoja10!E:E,Hoja10!A:A,A2327)+SUMIFS(Hoja11!E:E,Hoja11!A:A,A2327)+SUMIFS(Hoja12!E:E,Hoja12!A:A,A2327)+SUMIFS(Hoja13!E:E,Hoja13!A:A,A2327)+SUMIFS(Hoja14!E:E,Hoja14!A:A,A2327)+SUMIFS(Hoja15!E:E,Hoja15!A:A,A2327)+SUMIFS(Hoja16!E:E,Hoja16!A:A,A2327)</f>
        <v>0</v>
      </c>
      <c r="F2327">
        <f>IFERROR(VLOOKUP(A2327,Hoja7!$I:$J,2,0),0)</f>
        <v>0</v>
      </c>
      <c r="G2327">
        <f t="shared" si="36"/>
        <v>0</v>
      </c>
    </row>
    <row r="2328" spans="1:7" x14ac:dyDescent="0.25">
      <c r="A2328" t="s">
        <v>7067</v>
      </c>
      <c r="B2328" t="s">
        <v>3183</v>
      </c>
      <c r="C2328" t="s">
        <v>1131</v>
      </c>
      <c r="D2328" t="s">
        <v>7064</v>
      </c>
      <c r="E2328">
        <f>IFERROR(VLOOKUP(A2328,Hoja1!$A:$E,5,0),0)-SUMIFS(REDUCCIONES!C:C,REDUCCIONES!B:B,A2328)+SUMIFS(Hoja10!E:E,Hoja10!A:A,A2328)+SUMIFS(Hoja11!E:E,Hoja11!A:A,A2328)+SUMIFS(Hoja12!E:E,Hoja12!A:A,A2328)+SUMIFS(Hoja13!E:E,Hoja13!A:A,A2328)+SUMIFS(Hoja14!E:E,Hoja14!A:A,A2328)+SUMIFS(Hoja15!E:E,Hoja15!A:A,A2328)+SUMIFS(Hoja16!E:E,Hoja16!A:A,A2328)</f>
        <v>0</v>
      </c>
      <c r="F2328">
        <f>IFERROR(VLOOKUP(A2328,Hoja7!$I:$J,2,0),0)</f>
        <v>0</v>
      </c>
      <c r="G2328">
        <f t="shared" si="36"/>
        <v>0</v>
      </c>
    </row>
    <row r="2329" spans="1:7" x14ac:dyDescent="0.25">
      <c r="A2329" t="s">
        <v>3216</v>
      </c>
      <c r="B2329" t="s">
        <v>3217</v>
      </c>
      <c r="C2329" t="s">
        <v>179</v>
      </c>
      <c r="D2329" t="s">
        <v>7068</v>
      </c>
      <c r="E2329">
        <f>IFERROR(VLOOKUP(A2329,Hoja1!$A:$E,5,0),0)-SUMIFS(REDUCCIONES!C:C,REDUCCIONES!B:B,A2329)+SUMIFS(Hoja10!E:E,Hoja10!A:A,A2329)+SUMIFS(Hoja11!E:E,Hoja11!A:A,A2329)+SUMIFS(Hoja12!E:E,Hoja12!A:A,A2329)+SUMIFS(Hoja13!E:E,Hoja13!A:A,A2329)+SUMIFS(Hoja14!E:E,Hoja14!A:A,A2329)+SUMIFS(Hoja15!E:E,Hoja15!A:A,A2329)+SUMIFS(Hoja16!E:E,Hoja16!A:A,A2329)</f>
        <v>18</v>
      </c>
      <c r="F2329">
        <f>IFERROR(VLOOKUP(A2329,Hoja7!$I:$J,2,0),0)</f>
        <v>0</v>
      </c>
      <c r="G2329">
        <f t="shared" si="36"/>
        <v>18</v>
      </c>
    </row>
    <row r="2330" spans="1:7" x14ac:dyDescent="0.25">
      <c r="A2330" t="s">
        <v>3223</v>
      </c>
      <c r="B2330" t="s">
        <v>3217</v>
      </c>
      <c r="C2330" t="s">
        <v>17</v>
      </c>
      <c r="D2330" t="s">
        <v>7068</v>
      </c>
      <c r="E2330">
        <f>IFERROR(VLOOKUP(A2330,Hoja1!$A:$E,5,0),0)-SUMIFS(REDUCCIONES!C:C,REDUCCIONES!B:B,A2330)+SUMIFS(Hoja10!E:E,Hoja10!A:A,A2330)+SUMIFS(Hoja11!E:E,Hoja11!A:A,A2330)+SUMIFS(Hoja12!E:E,Hoja12!A:A,A2330)+SUMIFS(Hoja13!E:E,Hoja13!A:A,A2330)+SUMIFS(Hoja14!E:E,Hoja14!A:A,A2330)+SUMIFS(Hoja15!E:E,Hoja15!A:A,A2330)+SUMIFS(Hoja16!E:E,Hoja16!A:A,A2330)</f>
        <v>16</v>
      </c>
      <c r="F2330">
        <f>IFERROR(VLOOKUP(A2330,Hoja7!$I:$J,2,0),0)</f>
        <v>0</v>
      </c>
      <c r="G2330">
        <f t="shared" si="36"/>
        <v>16</v>
      </c>
    </row>
    <row r="2331" spans="1:7" x14ac:dyDescent="0.25">
      <c r="A2331" t="s">
        <v>7069</v>
      </c>
      <c r="B2331" t="s">
        <v>3217</v>
      </c>
      <c r="C2331" t="s">
        <v>8</v>
      </c>
      <c r="D2331" t="s">
        <v>7068</v>
      </c>
      <c r="E2331">
        <f>IFERROR(VLOOKUP(A2331,Hoja1!$A:$E,5,0),0)-SUMIFS(REDUCCIONES!C:C,REDUCCIONES!B:B,A2331)+SUMIFS(Hoja10!E:E,Hoja10!A:A,A2331)+SUMIFS(Hoja11!E:E,Hoja11!A:A,A2331)+SUMIFS(Hoja12!E:E,Hoja12!A:A,A2331)+SUMIFS(Hoja13!E:E,Hoja13!A:A,A2331)+SUMIFS(Hoja14!E:E,Hoja14!A:A,A2331)+SUMIFS(Hoja15!E:E,Hoja15!A:A,A2331)+SUMIFS(Hoja16!E:E,Hoja16!A:A,A2331)</f>
        <v>0</v>
      </c>
      <c r="F2331">
        <f>IFERROR(VLOOKUP(A2331,Hoja7!$I:$J,2,0),0)</f>
        <v>0</v>
      </c>
      <c r="G2331">
        <f t="shared" si="36"/>
        <v>0</v>
      </c>
    </row>
    <row r="2332" spans="1:7" x14ac:dyDescent="0.25">
      <c r="A2332" t="s">
        <v>7070</v>
      </c>
      <c r="B2332" t="s">
        <v>3217</v>
      </c>
      <c r="C2332" t="s">
        <v>14</v>
      </c>
      <c r="D2332" t="s">
        <v>7068</v>
      </c>
      <c r="E2332">
        <f>IFERROR(VLOOKUP(A2332,Hoja1!$A:$E,5,0),0)-SUMIFS(REDUCCIONES!C:C,REDUCCIONES!B:B,A2332)+SUMIFS(Hoja10!E:E,Hoja10!A:A,A2332)+SUMIFS(Hoja11!E:E,Hoja11!A:A,A2332)+SUMIFS(Hoja12!E:E,Hoja12!A:A,A2332)+SUMIFS(Hoja13!E:E,Hoja13!A:A,A2332)+SUMIFS(Hoja14!E:E,Hoja14!A:A,A2332)+SUMIFS(Hoja15!E:E,Hoja15!A:A,A2332)+SUMIFS(Hoja16!E:E,Hoja16!A:A,A2332)</f>
        <v>0</v>
      </c>
      <c r="F2332">
        <f>IFERROR(VLOOKUP(A2332,Hoja7!$I:$J,2,0),0)</f>
        <v>0</v>
      </c>
      <c r="G2332">
        <f t="shared" si="36"/>
        <v>0</v>
      </c>
    </row>
    <row r="2333" spans="1:7" x14ac:dyDescent="0.25">
      <c r="A2333" t="s">
        <v>7071</v>
      </c>
      <c r="B2333" t="s">
        <v>3217</v>
      </c>
      <c r="C2333" t="s">
        <v>11</v>
      </c>
      <c r="D2333" t="s">
        <v>7068</v>
      </c>
      <c r="E2333">
        <f>IFERROR(VLOOKUP(A2333,Hoja1!$A:$E,5,0),0)-SUMIFS(REDUCCIONES!C:C,REDUCCIONES!B:B,A2333)+SUMIFS(Hoja10!E:E,Hoja10!A:A,A2333)+SUMIFS(Hoja11!E:E,Hoja11!A:A,A2333)+SUMIFS(Hoja12!E:E,Hoja12!A:A,A2333)+SUMIFS(Hoja13!E:E,Hoja13!A:A,A2333)+SUMIFS(Hoja14!E:E,Hoja14!A:A,A2333)+SUMIFS(Hoja15!E:E,Hoja15!A:A,A2333)+SUMIFS(Hoja16!E:E,Hoja16!A:A,A2333)</f>
        <v>0</v>
      </c>
      <c r="F2333">
        <f>IFERROR(VLOOKUP(A2333,Hoja7!$I:$J,2,0),0)</f>
        <v>0</v>
      </c>
      <c r="G2333">
        <f t="shared" si="36"/>
        <v>0</v>
      </c>
    </row>
    <row r="2334" spans="1:7" x14ac:dyDescent="0.25">
      <c r="A2334" t="s">
        <v>7072</v>
      </c>
      <c r="B2334" t="s">
        <v>3217</v>
      </c>
      <c r="C2334" t="s">
        <v>20</v>
      </c>
      <c r="D2334" t="s">
        <v>7068</v>
      </c>
      <c r="E2334">
        <f>IFERROR(VLOOKUP(A2334,Hoja1!$A:$E,5,0),0)-SUMIFS(REDUCCIONES!C:C,REDUCCIONES!B:B,A2334)+SUMIFS(Hoja10!E:E,Hoja10!A:A,A2334)+SUMIFS(Hoja11!E:E,Hoja11!A:A,A2334)+SUMIFS(Hoja12!E:E,Hoja12!A:A,A2334)+SUMIFS(Hoja13!E:E,Hoja13!A:A,A2334)+SUMIFS(Hoja14!E:E,Hoja14!A:A,A2334)+SUMIFS(Hoja15!E:E,Hoja15!A:A,A2334)+SUMIFS(Hoja16!E:E,Hoja16!A:A,A2334)</f>
        <v>0</v>
      </c>
      <c r="F2334">
        <f>IFERROR(VLOOKUP(A2334,Hoja7!$I:$J,2,0),0)</f>
        <v>0</v>
      </c>
      <c r="G2334">
        <f t="shared" si="36"/>
        <v>0</v>
      </c>
    </row>
    <row r="2335" spans="1:7" x14ac:dyDescent="0.25">
      <c r="A2335" t="s">
        <v>3219</v>
      </c>
      <c r="B2335" t="s">
        <v>3217</v>
      </c>
      <c r="C2335" t="s">
        <v>2</v>
      </c>
      <c r="D2335" t="s">
        <v>7068</v>
      </c>
      <c r="E2335">
        <f>IFERROR(VLOOKUP(A2335,Hoja1!$A:$E,5,0),0)-SUMIFS(REDUCCIONES!C:C,REDUCCIONES!B:B,A2335)+SUMIFS(Hoja10!E:E,Hoja10!A:A,A2335)+SUMIFS(Hoja11!E:E,Hoja11!A:A,A2335)+SUMIFS(Hoja12!E:E,Hoja12!A:A,A2335)+SUMIFS(Hoja13!E:E,Hoja13!A:A,A2335)+SUMIFS(Hoja14!E:E,Hoja14!A:A,A2335)+SUMIFS(Hoja15!E:E,Hoja15!A:A,A2335)+SUMIFS(Hoja16!E:E,Hoja16!A:A,A2335)</f>
        <v>14</v>
      </c>
      <c r="F2335">
        <f>IFERROR(VLOOKUP(A2335,Hoja7!$I:$J,2,0),0)</f>
        <v>0</v>
      </c>
      <c r="G2335">
        <f t="shared" si="36"/>
        <v>14</v>
      </c>
    </row>
    <row r="2336" spans="1:7" x14ac:dyDescent="0.25">
      <c r="A2336" t="s">
        <v>3221</v>
      </c>
      <c r="B2336" t="s">
        <v>3217</v>
      </c>
      <c r="C2336" t="s">
        <v>5</v>
      </c>
      <c r="D2336" t="s">
        <v>7068</v>
      </c>
      <c r="E2336">
        <f>IFERROR(VLOOKUP(A2336,Hoja1!$A:$E,5,0),0)-SUMIFS(REDUCCIONES!C:C,REDUCCIONES!B:B,A2336)+SUMIFS(Hoja10!E:E,Hoja10!A:A,A2336)+SUMIFS(Hoja11!E:E,Hoja11!A:A,A2336)+SUMIFS(Hoja12!E:E,Hoja12!A:A,A2336)+SUMIFS(Hoja13!E:E,Hoja13!A:A,A2336)+SUMIFS(Hoja14!E:E,Hoja14!A:A,A2336)+SUMIFS(Hoja15!E:E,Hoja15!A:A,A2336)+SUMIFS(Hoja16!E:E,Hoja16!A:A,A2336)</f>
        <v>8</v>
      </c>
      <c r="F2336">
        <f>IFERROR(VLOOKUP(A2336,Hoja7!$I:$J,2,0),0)</f>
        <v>0</v>
      </c>
      <c r="G2336">
        <f t="shared" si="36"/>
        <v>8</v>
      </c>
    </row>
    <row r="2337" spans="1:7" x14ac:dyDescent="0.25">
      <c r="A2337" t="s">
        <v>7073</v>
      </c>
      <c r="B2337" t="s">
        <v>3217</v>
      </c>
      <c r="C2337" t="s">
        <v>6178</v>
      </c>
      <c r="D2337" t="s">
        <v>7068</v>
      </c>
      <c r="E2337">
        <f>IFERROR(VLOOKUP(A2337,Hoja1!$A:$E,5,0),0)-SUMIFS(REDUCCIONES!C:C,REDUCCIONES!B:B,A2337)+SUMIFS(Hoja10!E:E,Hoja10!A:A,A2337)+SUMIFS(Hoja11!E:E,Hoja11!A:A,A2337)+SUMIFS(Hoja12!E:E,Hoja12!A:A,A2337)+SUMIFS(Hoja13!E:E,Hoja13!A:A,A2337)+SUMIFS(Hoja14!E:E,Hoja14!A:A,A2337)+SUMIFS(Hoja15!E:E,Hoja15!A:A,A2337)+SUMIFS(Hoja16!E:E,Hoja16!A:A,A2337)</f>
        <v>0</v>
      </c>
      <c r="F2337">
        <f>IFERROR(VLOOKUP(A2337,Hoja7!$I:$J,2,0),0)</f>
        <v>0</v>
      </c>
      <c r="G2337">
        <f t="shared" si="36"/>
        <v>0</v>
      </c>
    </row>
    <row r="2338" spans="1:7" x14ac:dyDescent="0.25">
      <c r="A2338" t="s">
        <v>7074</v>
      </c>
      <c r="B2338" t="s">
        <v>3217</v>
      </c>
      <c r="C2338" t="s">
        <v>6180</v>
      </c>
      <c r="D2338" t="s">
        <v>7068</v>
      </c>
      <c r="E2338">
        <f>IFERROR(VLOOKUP(A2338,Hoja1!$A:$E,5,0),0)-SUMIFS(REDUCCIONES!C:C,REDUCCIONES!B:B,A2338)+SUMIFS(Hoja10!E:E,Hoja10!A:A,A2338)+SUMIFS(Hoja11!E:E,Hoja11!A:A,A2338)+SUMIFS(Hoja12!E:E,Hoja12!A:A,A2338)+SUMIFS(Hoja13!E:E,Hoja13!A:A,A2338)+SUMIFS(Hoja14!E:E,Hoja14!A:A,A2338)+SUMIFS(Hoja15!E:E,Hoja15!A:A,A2338)+SUMIFS(Hoja16!E:E,Hoja16!A:A,A2338)</f>
        <v>0</v>
      </c>
      <c r="F2338">
        <f>IFERROR(VLOOKUP(A2338,Hoja7!$I:$J,2,0),0)</f>
        <v>0</v>
      </c>
      <c r="G2338">
        <f t="shared" si="36"/>
        <v>0</v>
      </c>
    </row>
    <row r="2339" spans="1:7" x14ac:dyDescent="0.25">
      <c r="A2339" t="s">
        <v>7075</v>
      </c>
      <c r="B2339" t="s">
        <v>3217</v>
      </c>
      <c r="C2339" t="s">
        <v>1131</v>
      </c>
      <c r="D2339" t="s">
        <v>7068</v>
      </c>
      <c r="E2339">
        <f>IFERROR(VLOOKUP(A2339,Hoja1!$A:$E,5,0),0)-SUMIFS(REDUCCIONES!C:C,REDUCCIONES!B:B,A2339)+SUMIFS(Hoja10!E:E,Hoja10!A:A,A2339)+SUMIFS(Hoja11!E:E,Hoja11!A:A,A2339)+SUMIFS(Hoja12!E:E,Hoja12!A:A,A2339)+SUMIFS(Hoja13!E:E,Hoja13!A:A,A2339)+SUMIFS(Hoja14!E:E,Hoja14!A:A,A2339)+SUMIFS(Hoja15!E:E,Hoja15!A:A,A2339)+SUMIFS(Hoja16!E:E,Hoja16!A:A,A2339)</f>
        <v>0</v>
      </c>
      <c r="F2339">
        <f>IFERROR(VLOOKUP(A2339,Hoja7!$I:$J,2,0),0)</f>
        <v>0</v>
      </c>
      <c r="G2339">
        <f t="shared" si="36"/>
        <v>0</v>
      </c>
    </row>
    <row r="2340" spans="1:7" x14ac:dyDescent="0.25">
      <c r="A2340" t="s">
        <v>7076</v>
      </c>
      <c r="B2340" t="s">
        <v>3330</v>
      </c>
      <c r="C2340" t="s">
        <v>179</v>
      </c>
      <c r="D2340" t="s">
        <v>7077</v>
      </c>
      <c r="E2340">
        <f>IFERROR(VLOOKUP(A2340,Hoja1!$A:$E,5,0),0)-SUMIFS(REDUCCIONES!C:C,REDUCCIONES!B:B,A2340)+SUMIFS(Hoja10!E:E,Hoja10!A:A,A2340)+SUMIFS(Hoja11!E:E,Hoja11!A:A,A2340)+SUMIFS(Hoja12!E:E,Hoja12!A:A,A2340)+SUMIFS(Hoja13!E:E,Hoja13!A:A,A2340)+SUMIFS(Hoja14!E:E,Hoja14!A:A,A2340)+SUMIFS(Hoja15!E:E,Hoja15!A:A,A2340)+SUMIFS(Hoja16!E:E,Hoja16!A:A,A2340)</f>
        <v>0</v>
      </c>
      <c r="F2340">
        <f>IFERROR(VLOOKUP(A2340,Hoja7!$I:$J,2,0),0)</f>
        <v>0</v>
      </c>
      <c r="G2340">
        <f t="shared" si="36"/>
        <v>0</v>
      </c>
    </row>
    <row r="2341" spans="1:7" x14ac:dyDescent="0.25">
      <c r="A2341" t="s">
        <v>7078</v>
      </c>
      <c r="B2341" t="s">
        <v>3330</v>
      </c>
      <c r="C2341" t="s">
        <v>17</v>
      </c>
      <c r="D2341" t="s">
        <v>7077</v>
      </c>
      <c r="E2341">
        <f>IFERROR(VLOOKUP(A2341,Hoja1!$A:$E,5,0),0)-SUMIFS(REDUCCIONES!C:C,REDUCCIONES!B:B,A2341)+SUMIFS(Hoja10!E:E,Hoja10!A:A,A2341)+SUMIFS(Hoja11!E:E,Hoja11!A:A,A2341)+SUMIFS(Hoja12!E:E,Hoja12!A:A,A2341)+SUMIFS(Hoja13!E:E,Hoja13!A:A,A2341)+SUMIFS(Hoja14!E:E,Hoja14!A:A,A2341)+SUMIFS(Hoja15!E:E,Hoja15!A:A,A2341)+SUMIFS(Hoja16!E:E,Hoja16!A:A,A2341)</f>
        <v>0</v>
      </c>
      <c r="F2341">
        <f>IFERROR(VLOOKUP(A2341,Hoja7!$I:$J,2,0),0)</f>
        <v>0</v>
      </c>
      <c r="G2341">
        <f t="shared" si="36"/>
        <v>0</v>
      </c>
    </row>
    <row r="2342" spans="1:7" x14ac:dyDescent="0.25">
      <c r="A2342" t="s">
        <v>3334</v>
      </c>
      <c r="B2342" t="s">
        <v>3330</v>
      </c>
      <c r="C2342" t="s">
        <v>8</v>
      </c>
      <c r="D2342" t="s">
        <v>7077</v>
      </c>
      <c r="E2342">
        <f>IFERROR(VLOOKUP(A2342,Hoja1!$A:$E,5,0),0)-SUMIFS(REDUCCIONES!C:C,REDUCCIONES!B:B,A2342)+SUMIFS(Hoja10!E:E,Hoja10!A:A,A2342)+SUMIFS(Hoja11!E:E,Hoja11!A:A,A2342)+SUMIFS(Hoja12!E:E,Hoja12!A:A,A2342)+SUMIFS(Hoja13!E:E,Hoja13!A:A,A2342)+SUMIFS(Hoja14!E:E,Hoja14!A:A,A2342)+SUMIFS(Hoja15!E:E,Hoja15!A:A,A2342)+SUMIFS(Hoja16!E:E,Hoja16!A:A,A2342)</f>
        <v>24</v>
      </c>
      <c r="F2342">
        <f>IFERROR(VLOOKUP(A2342,Hoja7!$I:$J,2,0),0)</f>
        <v>0</v>
      </c>
      <c r="G2342">
        <f t="shared" si="36"/>
        <v>24</v>
      </c>
    </row>
    <row r="2343" spans="1:7" x14ac:dyDescent="0.25">
      <c r="A2343" t="s">
        <v>3338</v>
      </c>
      <c r="B2343" t="s">
        <v>3330</v>
      </c>
      <c r="C2343" t="s">
        <v>14</v>
      </c>
      <c r="D2343" t="s">
        <v>7077</v>
      </c>
      <c r="E2343">
        <f>IFERROR(VLOOKUP(A2343,Hoja1!$A:$E,5,0),0)-SUMIFS(REDUCCIONES!C:C,REDUCCIONES!B:B,A2343)+SUMIFS(Hoja10!E:E,Hoja10!A:A,A2343)+SUMIFS(Hoja11!E:E,Hoja11!A:A,A2343)+SUMIFS(Hoja12!E:E,Hoja12!A:A,A2343)+SUMIFS(Hoja13!E:E,Hoja13!A:A,A2343)+SUMIFS(Hoja14!E:E,Hoja14!A:A,A2343)+SUMIFS(Hoja15!E:E,Hoja15!A:A,A2343)+SUMIFS(Hoja16!E:E,Hoja16!A:A,A2343)</f>
        <v>49</v>
      </c>
      <c r="F2343">
        <f>IFERROR(VLOOKUP(A2343,Hoja7!$I:$J,2,0),0)</f>
        <v>0</v>
      </c>
      <c r="G2343">
        <f t="shared" si="36"/>
        <v>49</v>
      </c>
    </row>
    <row r="2344" spans="1:7" x14ac:dyDescent="0.25">
      <c r="A2344" t="s">
        <v>3336</v>
      </c>
      <c r="B2344" t="s">
        <v>3330</v>
      </c>
      <c r="C2344" t="s">
        <v>11</v>
      </c>
      <c r="D2344" t="s">
        <v>7077</v>
      </c>
      <c r="E2344">
        <f>IFERROR(VLOOKUP(A2344,Hoja1!$A:$E,5,0),0)-SUMIFS(REDUCCIONES!C:C,REDUCCIONES!B:B,A2344)+SUMIFS(Hoja10!E:E,Hoja10!A:A,A2344)+SUMIFS(Hoja11!E:E,Hoja11!A:A,A2344)+SUMIFS(Hoja12!E:E,Hoja12!A:A,A2344)+SUMIFS(Hoja13!E:E,Hoja13!A:A,A2344)+SUMIFS(Hoja14!E:E,Hoja14!A:A,A2344)+SUMIFS(Hoja15!E:E,Hoja15!A:A,A2344)+SUMIFS(Hoja16!E:E,Hoja16!A:A,A2344)</f>
        <v>8</v>
      </c>
      <c r="F2344">
        <f>IFERROR(VLOOKUP(A2344,Hoja7!$I:$J,2,0),0)</f>
        <v>0</v>
      </c>
      <c r="G2344">
        <f t="shared" si="36"/>
        <v>8</v>
      </c>
    </row>
    <row r="2345" spans="1:7" x14ac:dyDescent="0.25">
      <c r="A2345" t="s">
        <v>3340</v>
      </c>
      <c r="B2345" t="s">
        <v>3330</v>
      </c>
      <c r="C2345" t="s">
        <v>20</v>
      </c>
      <c r="D2345" t="s">
        <v>7077</v>
      </c>
      <c r="E2345">
        <f>IFERROR(VLOOKUP(A2345,Hoja1!$A:$E,5,0),0)-SUMIFS(REDUCCIONES!C:C,REDUCCIONES!B:B,A2345)+SUMIFS(Hoja10!E:E,Hoja10!A:A,A2345)+SUMIFS(Hoja11!E:E,Hoja11!A:A,A2345)+SUMIFS(Hoja12!E:E,Hoja12!A:A,A2345)+SUMIFS(Hoja13!E:E,Hoja13!A:A,A2345)+SUMIFS(Hoja14!E:E,Hoja14!A:A,A2345)+SUMIFS(Hoja15!E:E,Hoja15!A:A,A2345)+SUMIFS(Hoja16!E:E,Hoja16!A:A,A2345)</f>
        <v>20</v>
      </c>
      <c r="F2345">
        <f>IFERROR(VLOOKUP(A2345,Hoja7!$I:$J,2,0),0)</f>
        <v>0</v>
      </c>
      <c r="G2345">
        <f t="shared" si="36"/>
        <v>20</v>
      </c>
    </row>
    <row r="2346" spans="1:7" x14ac:dyDescent="0.25">
      <c r="A2346" t="s">
        <v>3329</v>
      </c>
      <c r="B2346" t="s">
        <v>3330</v>
      </c>
      <c r="C2346" t="s">
        <v>2</v>
      </c>
      <c r="D2346" t="s">
        <v>7077</v>
      </c>
      <c r="E2346">
        <f>IFERROR(VLOOKUP(A2346,Hoja1!$A:$E,5,0),0)-SUMIFS(REDUCCIONES!C:C,REDUCCIONES!B:B,A2346)+SUMIFS(Hoja10!E:E,Hoja10!A:A,A2346)+SUMIFS(Hoja11!E:E,Hoja11!A:A,A2346)+SUMIFS(Hoja12!E:E,Hoja12!A:A,A2346)+SUMIFS(Hoja13!E:E,Hoja13!A:A,A2346)+SUMIFS(Hoja14!E:E,Hoja14!A:A,A2346)+SUMIFS(Hoja15!E:E,Hoja15!A:A,A2346)+SUMIFS(Hoja16!E:E,Hoja16!A:A,A2346)</f>
        <v>24</v>
      </c>
      <c r="F2346">
        <f>IFERROR(VLOOKUP(A2346,Hoja7!$I:$J,2,0),0)</f>
        <v>0</v>
      </c>
      <c r="G2346">
        <f t="shared" si="36"/>
        <v>24</v>
      </c>
    </row>
    <row r="2347" spans="1:7" x14ac:dyDescent="0.25">
      <c r="A2347" t="s">
        <v>3332</v>
      </c>
      <c r="B2347" t="s">
        <v>3330</v>
      </c>
      <c r="C2347" t="s">
        <v>5</v>
      </c>
      <c r="D2347" t="s">
        <v>7077</v>
      </c>
      <c r="E2347">
        <f>IFERROR(VLOOKUP(A2347,Hoja1!$A:$E,5,0),0)-SUMIFS(REDUCCIONES!C:C,REDUCCIONES!B:B,A2347)+SUMIFS(Hoja10!E:E,Hoja10!A:A,A2347)+SUMIFS(Hoja11!E:E,Hoja11!A:A,A2347)+SUMIFS(Hoja12!E:E,Hoja12!A:A,A2347)+SUMIFS(Hoja13!E:E,Hoja13!A:A,A2347)+SUMIFS(Hoja14!E:E,Hoja14!A:A,A2347)+SUMIFS(Hoja15!E:E,Hoja15!A:A,A2347)+SUMIFS(Hoja16!E:E,Hoja16!A:A,A2347)</f>
        <v>22</v>
      </c>
      <c r="F2347">
        <f>IFERROR(VLOOKUP(A2347,Hoja7!$I:$J,2,0),0)</f>
        <v>0</v>
      </c>
      <c r="G2347">
        <f t="shared" si="36"/>
        <v>22</v>
      </c>
    </row>
    <row r="2348" spans="1:7" x14ac:dyDescent="0.25">
      <c r="A2348" t="s">
        <v>7079</v>
      </c>
      <c r="B2348" t="s">
        <v>3330</v>
      </c>
      <c r="C2348" t="s">
        <v>6178</v>
      </c>
      <c r="D2348" t="s">
        <v>7077</v>
      </c>
      <c r="E2348">
        <f>IFERROR(VLOOKUP(A2348,Hoja1!$A:$E,5,0),0)-SUMIFS(REDUCCIONES!C:C,REDUCCIONES!B:B,A2348)+SUMIFS(Hoja10!E:E,Hoja10!A:A,A2348)+SUMIFS(Hoja11!E:E,Hoja11!A:A,A2348)+SUMIFS(Hoja12!E:E,Hoja12!A:A,A2348)+SUMIFS(Hoja13!E:E,Hoja13!A:A,A2348)+SUMIFS(Hoja14!E:E,Hoja14!A:A,A2348)+SUMIFS(Hoja15!E:E,Hoja15!A:A,A2348)+SUMIFS(Hoja16!E:E,Hoja16!A:A,A2348)</f>
        <v>0</v>
      </c>
      <c r="F2348">
        <f>IFERROR(VLOOKUP(A2348,Hoja7!$I:$J,2,0),0)</f>
        <v>0</v>
      </c>
      <c r="G2348">
        <f t="shared" si="36"/>
        <v>0</v>
      </c>
    </row>
    <row r="2349" spans="1:7" x14ac:dyDescent="0.25">
      <c r="A2349" t="s">
        <v>7080</v>
      </c>
      <c r="B2349" t="s">
        <v>3330</v>
      </c>
      <c r="C2349" t="s">
        <v>6180</v>
      </c>
      <c r="D2349" t="s">
        <v>7077</v>
      </c>
      <c r="E2349">
        <f>IFERROR(VLOOKUP(A2349,Hoja1!$A:$E,5,0),0)-SUMIFS(REDUCCIONES!C:C,REDUCCIONES!B:B,A2349)+SUMIFS(Hoja10!E:E,Hoja10!A:A,A2349)+SUMIFS(Hoja11!E:E,Hoja11!A:A,A2349)+SUMIFS(Hoja12!E:E,Hoja12!A:A,A2349)+SUMIFS(Hoja13!E:E,Hoja13!A:A,A2349)+SUMIFS(Hoja14!E:E,Hoja14!A:A,A2349)+SUMIFS(Hoja15!E:E,Hoja15!A:A,A2349)+SUMIFS(Hoja16!E:E,Hoja16!A:A,A2349)</f>
        <v>0</v>
      </c>
      <c r="F2349">
        <f>IFERROR(VLOOKUP(A2349,Hoja7!$I:$J,2,0),0)</f>
        <v>0</v>
      </c>
      <c r="G2349">
        <f t="shared" si="36"/>
        <v>0</v>
      </c>
    </row>
    <row r="2350" spans="1:7" x14ac:dyDescent="0.25">
      <c r="A2350" t="s">
        <v>7081</v>
      </c>
      <c r="B2350" t="s">
        <v>3330</v>
      </c>
      <c r="C2350" t="s">
        <v>1131</v>
      </c>
      <c r="D2350" t="s">
        <v>7077</v>
      </c>
      <c r="E2350">
        <f>IFERROR(VLOOKUP(A2350,Hoja1!$A:$E,5,0),0)-SUMIFS(REDUCCIONES!C:C,REDUCCIONES!B:B,A2350)+SUMIFS(Hoja10!E:E,Hoja10!A:A,A2350)+SUMIFS(Hoja11!E:E,Hoja11!A:A,A2350)+SUMIFS(Hoja12!E:E,Hoja12!A:A,A2350)+SUMIFS(Hoja13!E:E,Hoja13!A:A,A2350)+SUMIFS(Hoja14!E:E,Hoja14!A:A,A2350)+SUMIFS(Hoja15!E:E,Hoja15!A:A,A2350)+SUMIFS(Hoja16!E:E,Hoja16!A:A,A2350)</f>
        <v>0</v>
      </c>
      <c r="F2350">
        <f>IFERROR(VLOOKUP(A2350,Hoja7!$I:$J,2,0),0)</f>
        <v>0</v>
      </c>
      <c r="G2350">
        <f t="shared" si="36"/>
        <v>0</v>
      </c>
    </row>
    <row r="2351" spans="1:7" x14ac:dyDescent="0.25">
      <c r="A2351" t="s">
        <v>7082</v>
      </c>
      <c r="B2351" t="s">
        <v>4358</v>
      </c>
      <c r="C2351" t="s">
        <v>179</v>
      </c>
      <c r="D2351" t="s">
        <v>7083</v>
      </c>
      <c r="E2351">
        <f>IFERROR(VLOOKUP(A2351,Hoja1!$A:$E,5,0),0)-SUMIFS(REDUCCIONES!C:C,REDUCCIONES!B:B,A2351)+SUMIFS(Hoja10!E:E,Hoja10!A:A,A2351)+SUMIFS(Hoja11!E:E,Hoja11!A:A,A2351)+SUMIFS(Hoja12!E:E,Hoja12!A:A,A2351)+SUMIFS(Hoja13!E:E,Hoja13!A:A,A2351)+SUMIFS(Hoja14!E:E,Hoja14!A:A,A2351)+SUMIFS(Hoja15!E:E,Hoja15!A:A,A2351)+SUMIFS(Hoja16!E:E,Hoja16!A:A,A2351)</f>
        <v>0</v>
      </c>
      <c r="F2351">
        <f>IFERROR(VLOOKUP(A2351,Hoja7!$I:$J,2,0),0)</f>
        <v>0</v>
      </c>
      <c r="G2351">
        <f t="shared" si="36"/>
        <v>0</v>
      </c>
    </row>
    <row r="2352" spans="1:7" x14ac:dyDescent="0.25">
      <c r="A2352" t="s">
        <v>4368</v>
      </c>
      <c r="B2352" t="s">
        <v>4358</v>
      </c>
      <c r="C2352" t="s">
        <v>17</v>
      </c>
      <c r="D2352" t="s">
        <v>7083</v>
      </c>
      <c r="E2352">
        <f>IFERROR(VLOOKUP(A2352,Hoja1!$A:$E,5,0),0)-SUMIFS(REDUCCIONES!C:C,REDUCCIONES!B:B,A2352)+SUMIFS(Hoja10!E:E,Hoja10!A:A,A2352)+SUMIFS(Hoja11!E:E,Hoja11!A:A,A2352)+SUMIFS(Hoja12!E:E,Hoja12!A:A,A2352)+SUMIFS(Hoja13!E:E,Hoja13!A:A,A2352)+SUMIFS(Hoja14!E:E,Hoja14!A:A,A2352)+SUMIFS(Hoja15!E:E,Hoja15!A:A,A2352)+SUMIFS(Hoja16!E:E,Hoja16!A:A,A2352)</f>
        <v>16</v>
      </c>
      <c r="F2352">
        <f>IFERROR(VLOOKUP(A2352,Hoja7!$I:$J,2,0),0)</f>
        <v>0</v>
      </c>
      <c r="G2352">
        <f t="shared" si="36"/>
        <v>16</v>
      </c>
    </row>
    <row r="2353" spans="1:7" x14ac:dyDescent="0.25">
      <c r="A2353" t="s">
        <v>4362</v>
      </c>
      <c r="B2353" t="s">
        <v>4358</v>
      </c>
      <c r="C2353" t="s">
        <v>8</v>
      </c>
      <c r="D2353" t="s">
        <v>7083</v>
      </c>
      <c r="E2353">
        <f>IFERROR(VLOOKUP(A2353,Hoja1!$A:$E,5,0),0)-SUMIFS(REDUCCIONES!C:C,REDUCCIONES!B:B,A2353)+SUMIFS(Hoja10!E:E,Hoja10!A:A,A2353)+SUMIFS(Hoja11!E:E,Hoja11!A:A,A2353)+SUMIFS(Hoja12!E:E,Hoja12!A:A,A2353)+SUMIFS(Hoja13!E:E,Hoja13!A:A,A2353)+SUMIFS(Hoja14!E:E,Hoja14!A:A,A2353)+SUMIFS(Hoja15!E:E,Hoja15!A:A,A2353)+SUMIFS(Hoja16!E:E,Hoja16!A:A,A2353)</f>
        <v>33</v>
      </c>
      <c r="F2353">
        <f>IFERROR(VLOOKUP(A2353,Hoja7!$I:$J,2,0),0)</f>
        <v>0</v>
      </c>
      <c r="G2353">
        <f t="shared" si="36"/>
        <v>33</v>
      </c>
    </row>
    <row r="2354" spans="1:7" x14ac:dyDescent="0.25">
      <c r="A2354" t="s">
        <v>4366</v>
      </c>
      <c r="B2354" t="s">
        <v>4358</v>
      </c>
      <c r="C2354" t="s">
        <v>14</v>
      </c>
      <c r="D2354" t="s">
        <v>7083</v>
      </c>
      <c r="E2354">
        <f>IFERROR(VLOOKUP(A2354,Hoja1!$A:$E,5,0),0)-SUMIFS(REDUCCIONES!C:C,REDUCCIONES!B:B,A2354)+SUMIFS(Hoja10!E:E,Hoja10!A:A,A2354)+SUMIFS(Hoja11!E:E,Hoja11!A:A,A2354)+SUMIFS(Hoja12!E:E,Hoja12!A:A,A2354)+SUMIFS(Hoja13!E:E,Hoja13!A:A,A2354)+SUMIFS(Hoja14!E:E,Hoja14!A:A,A2354)+SUMIFS(Hoja15!E:E,Hoja15!A:A,A2354)+SUMIFS(Hoja16!E:E,Hoja16!A:A,A2354)</f>
        <v>84</v>
      </c>
      <c r="F2354">
        <f>IFERROR(VLOOKUP(A2354,Hoja7!$I:$J,2,0),0)</f>
        <v>0</v>
      </c>
      <c r="G2354">
        <f t="shared" si="36"/>
        <v>84</v>
      </c>
    </row>
    <row r="2355" spans="1:7" x14ac:dyDescent="0.25">
      <c r="A2355" t="s">
        <v>4364</v>
      </c>
      <c r="B2355" t="s">
        <v>4358</v>
      </c>
      <c r="C2355" t="s">
        <v>11</v>
      </c>
      <c r="D2355" t="s">
        <v>7083</v>
      </c>
      <c r="E2355">
        <f>IFERROR(VLOOKUP(A2355,Hoja1!$A:$E,5,0),0)-SUMIFS(REDUCCIONES!C:C,REDUCCIONES!B:B,A2355)+SUMIFS(Hoja10!E:E,Hoja10!A:A,A2355)+SUMIFS(Hoja11!E:E,Hoja11!A:A,A2355)+SUMIFS(Hoja12!E:E,Hoja12!A:A,A2355)+SUMIFS(Hoja13!E:E,Hoja13!A:A,A2355)+SUMIFS(Hoja14!E:E,Hoja14!A:A,A2355)+SUMIFS(Hoja15!E:E,Hoja15!A:A,A2355)+SUMIFS(Hoja16!E:E,Hoja16!A:A,A2355)</f>
        <v>88</v>
      </c>
      <c r="F2355">
        <f>IFERROR(VLOOKUP(A2355,Hoja7!$I:$J,2,0),0)</f>
        <v>0</v>
      </c>
      <c r="G2355">
        <f t="shared" si="36"/>
        <v>88</v>
      </c>
    </row>
    <row r="2356" spans="1:7" x14ac:dyDescent="0.25">
      <c r="A2356" t="s">
        <v>4370</v>
      </c>
      <c r="B2356" t="s">
        <v>4358</v>
      </c>
      <c r="C2356" t="s">
        <v>20</v>
      </c>
      <c r="D2356" t="s">
        <v>7083</v>
      </c>
      <c r="E2356">
        <f>IFERROR(VLOOKUP(A2356,Hoja1!$A:$E,5,0),0)-SUMIFS(REDUCCIONES!C:C,REDUCCIONES!B:B,A2356)+SUMIFS(Hoja10!E:E,Hoja10!A:A,A2356)+SUMIFS(Hoja11!E:E,Hoja11!A:A,A2356)+SUMIFS(Hoja12!E:E,Hoja12!A:A,A2356)+SUMIFS(Hoja13!E:E,Hoja13!A:A,A2356)+SUMIFS(Hoja14!E:E,Hoja14!A:A,A2356)+SUMIFS(Hoja15!E:E,Hoja15!A:A,A2356)+SUMIFS(Hoja16!E:E,Hoja16!A:A,A2356)</f>
        <v>43</v>
      </c>
      <c r="F2356">
        <f>IFERROR(VLOOKUP(A2356,Hoja7!$I:$J,2,0),0)</f>
        <v>0</v>
      </c>
      <c r="G2356">
        <f t="shared" si="36"/>
        <v>43</v>
      </c>
    </row>
    <row r="2357" spans="1:7" x14ac:dyDescent="0.25">
      <c r="A2357" t="s">
        <v>4357</v>
      </c>
      <c r="B2357" t="s">
        <v>4358</v>
      </c>
      <c r="C2357" t="s">
        <v>2</v>
      </c>
      <c r="D2357" t="s">
        <v>7083</v>
      </c>
      <c r="E2357">
        <f>IFERROR(VLOOKUP(A2357,Hoja1!$A:$E,5,0),0)-SUMIFS(REDUCCIONES!C:C,REDUCCIONES!B:B,A2357)+SUMIFS(Hoja10!E:E,Hoja10!A:A,A2357)+SUMIFS(Hoja11!E:E,Hoja11!A:A,A2357)+SUMIFS(Hoja12!E:E,Hoja12!A:A,A2357)+SUMIFS(Hoja13!E:E,Hoja13!A:A,A2357)+SUMIFS(Hoja14!E:E,Hoja14!A:A,A2357)+SUMIFS(Hoja15!E:E,Hoja15!A:A,A2357)+SUMIFS(Hoja16!E:E,Hoja16!A:A,A2357)</f>
        <v>38</v>
      </c>
      <c r="F2357">
        <f>IFERROR(VLOOKUP(A2357,Hoja7!$I:$J,2,0),0)</f>
        <v>0</v>
      </c>
      <c r="G2357">
        <f t="shared" si="36"/>
        <v>38</v>
      </c>
    </row>
    <row r="2358" spans="1:7" x14ac:dyDescent="0.25">
      <c r="A2358" t="s">
        <v>4360</v>
      </c>
      <c r="B2358" t="s">
        <v>4358</v>
      </c>
      <c r="C2358" t="s">
        <v>5</v>
      </c>
      <c r="D2358" t="s">
        <v>7083</v>
      </c>
      <c r="E2358">
        <f>IFERROR(VLOOKUP(A2358,Hoja1!$A:$E,5,0),0)-SUMIFS(REDUCCIONES!C:C,REDUCCIONES!B:B,A2358)+SUMIFS(Hoja10!E:E,Hoja10!A:A,A2358)+SUMIFS(Hoja11!E:E,Hoja11!A:A,A2358)+SUMIFS(Hoja12!E:E,Hoja12!A:A,A2358)+SUMIFS(Hoja13!E:E,Hoja13!A:A,A2358)+SUMIFS(Hoja14!E:E,Hoja14!A:A,A2358)+SUMIFS(Hoja15!E:E,Hoja15!A:A,A2358)+SUMIFS(Hoja16!E:E,Hoja16!A:A,A2358)</f>
        <v>15</v>
      </c>
      <c r="F2358">
        <f>IFERROR(VLOOKUP(A2358,Hoja7!$I:$J,2,0),0)</f>
        <v>0</v>
      </c>
      <c r="G2358">
        <f t="shared" si="36"/>
        <v>15</v>
      </c>
    </row>
    <row r="2359" spans="1:7" x14ac:dyDescent="0.25">
      <c r="A2359" t="s">
        <v>4253</v>
      </c>
      <c r="B2359" t="s">
        <v>4254</v>
      </c>
      <c r="C2359" t="s">
        <v>179</v>
      </c>
      <c r="D2359" t="s">
        <v>7084</v>
      </c>
      <c r="E2359">
        <f>IFERROR(VLOOKUP(A2359,Hoja1!$A:$E,5,0),0)-SUMIFS(REDUCCIONES!C:C,REDUCCIONES!B:B,A2359)+SUMIFS(Hoja10!E:E,Hoja10!A:A,A2359)+SUMIFS(Hoja11!E:E,Hoja11!A:A,A2359)+SUMIFS(Hoja12!E:E,Hoja12!A:A,A2359)+SUMIFS(Hoja13!E:E,Hoja13!A:A,A2359)+SUMIFS(Hoja14!E:E,Hoja14!A:A,A2359)+SUMIFS(Hoja15!E:E,Hoja15!A:A,A2359)+SUMIFS(Hoja16!E:E,Hoja16!A:A,A2359)</f>
        <v>4</v>
      </c>
      <c r="F2359">
        <f>IFERROR(VLOOKUP(A2359,Hoja7!$I:$J,2,0),0)</f>
        <v>0</v>
      </c>
      <c r="G2359">
        <f t="shared" si="36"/>
        <v>4</v>
      </c>
    </row>
    <row r="2360" spans="1:7" x14ac:dyDescent="0.25">
      <c r="A2360" t="s">
        <v>4266</v>
      </c>
      <c r="B2360" t="s">
        <v>4254</v>
      </c>
      <c r="C2360" t="s">
        <v>17</v>
      </c>
      <c r="D2360" t="s">
        <v>7084</v>
      </c>
      <c r="E2360">
        <f>IFERROR(VLOOKUP(A2360,Hoja1!$A:$E,5,0),0)-SUMIFS(REDUCCIONES!C:C,REDUCCIONES!B:B,A2360)+SUMIFS(Hoja10!E:E,Hoja10!A:A,A2360)+SUMIFS(Hoja11!E:E,Hoja11!A:A,A2360)+SUMIFS(Hoja12!E:E,Hoja12!A:A,A2360)+SUMIFS(Hoja13!E:E,Hoja13!A:A,A2360)+SUMIFS(Hoja14!E:E,Hoja14!A:A,A2360)+SUMIFS(Hoja15!E:E,Hoja15!A:A,A2360)+SUMIFS(Hoja16!E:E,Hoja16!A:A,A2360)</f>
        <v>5</v>
      </c>
      <c r="F2360">
        <f>IFERROR(VLOOKUP(A2360,Hoja7!$I:$J,2,0),0)</f>
        <v>0</v>
      </c>
      <c r="G2360">
        <f t="shared" si="36"/>
        <v>5</v>
      </c>
    </row>
    <row r="2361" spans="1:7" x14ac:dyDescent="0.25">
      <c r="A2361" t="s">
        <v>4260</v>
      </c>
      <c r="B2361" t="s">
        <v>4254</v>
      </c>
      <c r="C2361" t="s">
        <v>8</v>
      </c>
      <c r="D2361" t="s">
        <v>7084</v>
      </c>
      <c r="E2361">
        <f>IFERROR(VLOOKUP(A2361,Hoja1!$A:$E,5,0),0)-SUMIFS(REDUCCIONES!C:C,REDUCCIONES!B:B,A2361)+SUMIFS(Hoja10!E:E,Hoja10!A:A,A2361)+SUMIFS(Hoja11!E:E,Hoja11!A:A,A2361)+SUMIFS(Hoja12!E:E,Hoja12!A:A,A2361)+SUMIFS(Hoja13!E:E,Hoja13!A:A,A2361)+SUMIFS(Hoja14!E:E,Hoja14!A:A,A2361)+SUMIFS(Hoja15!E:E,Hoja15!A:A,A2361)+SUMIFS(Hoja16!E:E,Hoja16!A:A,A2361)</f>
        <v>33</v>
      </c>
      <c r="F2361">
        <f>IFERROR(VLOOKUP(A2361,Hoja7!$I:$J,2,0),0)</f>
        <v>4</v>
      </c>
      <c r="G2361">
        <f t="shared" si="36"/>
        <v>29</v>
      </c>
    </row>
    <row r="2362" spans="1:7" x14ac:dyDescent="0.25">
      <c r="A2362" t="s">
        <v>4264</v>
      </c>
      <c r="B2362" t="s">
        <v>4254</v>
      </c>
      <c r="C2362" t="s">
        <v>14</v>
      </c>
      <c r="D2362" t="s">
        <v>7084</v>
      </c>
      <c r="E2362">
        <f>IFERROR(VLOOKUP(A2362,Hoja1!$A:$E,5,0),0)-SUMIFS(REDUCCIONES!C:C,REDUCCIONES!B:B,A2362)+SUMIFS(Hoja10!E:E,Hoja10!A:A,A2362)+SUMIFS(Hoja11!E:E,Hoja11!A:A,A2362)+SUMIFS(Hoja12!E:E,Hoja12!A:A,A2362)+SUMIFS(Hoja13!E:E,Hoja13!A:A,A2362)+SUMIFS(Hoja14!E:E,Hoja14!A:A,A2362)+SUMIFS(Hoja15!E:E,Hoja15!A:A,A2362)+SUMIFS(Hoja16!E:E,Hoja16!A:A,A2362)</f>
        <v>93</v>
      </c>
      <c r="F2362">
        <f>IFERROR(VLOOKUP(A2362,Hoja7!$I:$J,2,0),0)</f>
        <v>4</v>
      </c>
      <c r="G2362">
        <f t="shared" si="36"/>
        <v>89</v>
      </c>
    </row>
    <row r="2363" spans="1:7" x14ac:dyDescent="0.25">
      <c r="A2363" t="s">
        <v>4262</v>
      </c>
      <c r="B2363" t="s">
        <v>4254</v>
      </c>
      <c r="C2363" t="s">
        <v>11</v>
      </c>
      <c r="D2363" t="s">
        <v>7084</v>
      </c>
      <c r="E2363">
        <f>IFERROR(VLOOKUP(A2363,Hoja1!$A:$E,5,0),0)-SUMIFS(REDUCCIONES!C:C,REDUCCIONES!B:B,A2363)+SUMIFS(Hoja10!E:E,Hoja10!A:A,A2363)+SUMIFS(Hoja11!E:E,Hoja11!A:A,A2363)+SUMIFS(Hoja12!E:E,Hoja12!A:A,A2363)+SUMIFS(Hoja13!E:E,Hoja13!A:A,A2363)+SUMIFS(Hoja14!E:E,Hoja14!A:A,A2363)+SUMIFS(Hoja15!E:E,Hoja15!A:A,A2363)+SUMIFS(Hoja16!E:E,Hoja16!A:A,A2363)</f>
        <v>71</v>
      </c>
      <c r="F2363">
        <f>IFERROR(VLOOKUP(A2363,Hoja7!$I:$J,2,0),0)</f>
        <v>0</v>
      </c>
      <c r="G2363">
        <f t="shared" si="36"/>
        <v>71</v>
      </c>
    </row>
    <row r="2364" spans="1:7" x14ac:dyDescent="0.25">
      <c r="A2364" t="s">
        <v>4268</v>
      </c>
      <c r="B2364" t="s">
        <v>4254</v>
      </c>
      <c r="C2364" t="s">
        <v>20</v>
      </c>
      <c r="D2364" t="s">
        <v>7084</v>
      </c>
      <c r="E2364">
        <f>IFERROR(VLOOKUP(A2364,Hoja1!$A:$E,5,0),0)-SUMIFS(REDUCCIONES!C:C,REDUCCIONES!B:B,A2364)+SUMIFS(Hoja10!E:E,Hoja10!A:A,A2364)+SUMIFS(Hoja11!E:E,Hoja11!A:A,A2364)+SUMIFS(Hoja12!E:E,Hoja12!A:A,A2364)+SUMIFS(Hoja13!E:E,Hoja13!A:A,A2364)+SUMIFS(Hoja14!E:E,Hoja14!A:A,A2364)+SUMIFS(Hoja15!E:E,Hoja15!A:A,A2364)+SUMIFS(Hoja16!E:E,Hoja16!A:A,A2364)</f>
        <v>1</v>
      </c>
      <c r="F2364">
        <f>IFERROR(VLOOKUP(A2364,Hoja7!$I:$J,2,0),0)</f>
        <v>0</v>
      </c>
      <c r="G2364">
        <f t="shared" si="36"/>
        <v>1</v>
      </c>
    </row>
    <row r="2365" spans="1:7" x14ac:dyDescent="0.25">
      <c r="A2365" t="s">
        <v>4256</v>
      </c>
      <c r="B2365" t="s">
        <v>4254</v>
      </c>
      <c r="C2365" t="s">
        <v>2</v>
      </c>
      <c r="D2365" t="s">
        <v>7084</v>
      </c>
      <c r="E2365">
        <f>IFERROR(VLOOKUP(A2365,Hoja1!$A:$E,5,0),0)-SUMIFS(REDUCCIONES!C:C,REDUCCIONES!B:B,A2365)+SUMIFS(Hoja10!E:E,Hoja10!A:A,A2365)+SUMIFS(Hoja11!E:E,Hoja11!A:A,A2365)+SUMIFS(Hoja12!E:E,Hoja12!A:A,A2365)+SUMIFS(Hoja13!E:E,Hoja13!A:A,A2365)+SUMIFS(Hoja14!E:E,Hoja14!A:A,A2365)+SUMIFS(Hoja15!E:E,Hoja15!A:A,A2365)+SUMIFS(Hoja16!E:E,Hoja16!A:A,A2365)</f>
        <v>22</v>
      </c>
      <c r="F2365">
        <f>IFERROR(VLOOKUP(A2365,Hoja7!$I:$J,2,0),0)</f>
        <v>12</v>
      </c>
      <c r="G2365">
        <f t="shared" si="36"/>
        <v>10</v>
      </c>
    </row>
    <row r="2366" spans="1:7" x14ac:dyDescent="0.25">
      <c r="A2366" t="s">
        <v>4258</v>
      </c>
      <c r="B2366" t="s">
        <v>4254</v>
      </c>
      <c r="C2366" t="s">
        <v>5</v>
      </c>
      <c r="D2366" t="s">
        <v>7084</v>
      </c>
      <c r="E2366">
        <f>IFERROR(VLOOKUP(A2366,Hoja1!$A:$E,5,0),0)-SUMIFS(REDUCCIONES!C:C,REDUCCIONES!B:B,A2366)+SUMIFS(Hoja10!E:E,Hoja10!A:A,A2366)+SUMIFS(Hoja11!E:E,Hoja11!A:A,A2366)+SUMIFS(Hoja12!E:E,Hoja12!A:A,A2366)+SUMIFS(Hoja13!E:E,Hoja13!A:A,A2366)+SUMIFS(Hoja14!E:E,Hoja14!A:A,A2366)+SUMIFS(Hoja15!E:E,Hoja15!A:A,A2366)+SUMIFS(Hoja16!E:E,Hoja16!A:A,A2366)</f>
        <v>22</v>
      </c>
      <c r="F2366">
        <f>IFERROR(VLOOKUP(A2366,Hoja7!$I:$J,2,0),0)</f>
        <v>4</v>
      </c>
      <c r="G2366">
        <f t="shared" si="36"/>
        <v>18</v>
      </c>
    </row>
    <row r="2367" spans="1:7" x14ac:dyDescent="0.25">
      <c r="A2367" t="s">
        <v>648</v>
      </c>
      <c r="B2367" t="s">
        <v>649</v>
      </c>
      <c r="C2367" t="s">
        <v>191</v>
      </c>
      <c r="D2367" t="s">
        <v>7085</v>
      </c>
      <c r="E2367">
        <f>IFERROR(VLOOKUP(A2367,Hoja1!$A:$E,5,0),0)-SUMIFS(REDUCCIONES!C:C,REDUCCIONES!B:B,A2367)+SUMIFS(Hoja10!E:E,Hoja10!A:A,A2367)+SUMIFS(Hoja11!E:E,Hoja11!A:A,A2367)+SUMIFS(Hoja12!E:E,Hoja12!A:A,A2367)+SUMIFS(Hoja13!E:E,Hoja13!A:A,A2367)+SUMIFS(Hoja14!E:E,Hoja14!A:A,A2367)+SUMIFS(Hoja15!E:E,Hoja15!A:A,A2367)+SUMIFS(Hoja16!E:E,Hoja16!A:A,A2367)</f>
        <v>190</v>
      </c>
      <c r="F2367">
        <f>IFERROR(VLOOKUP(A2367,Hoja7!$I:$J,2,0),0)</f>
        <v>50</v>
      </c>
      <c r="G2367">
        <f t="shared" si="36"/>
        <v>140</v>
      </c>
    </row>
    <row r="2368" spans="1:7" x14ac:dyDescent="0.25">
      <c r="A2368" t="s">
        <v>592</v>
      </c>
      <c r="B2368" t="s">
        <v>593</v>
      </c>
      <c r="C2368" t="s">
        <v>191</v>
      </c>
      <c r="D2368" t="s">
        <v>7086</v>
      </c>
      <c r="E2368">
        <f>IFERROR(VLOOKUP(A2368,Hoja1!$A:$E,5,0),0)-SUMIFS(REDUCCIONES!C:C,REDUCCIONES!B:B,A2368)+SUMIFS(Hoja10!E:E,Hoja10!A:A,A2368)+SUMIFS(Hoja11!E:E,Hoja11!A:A,A2368)+SUMIFS(Hoja12!E:E,Hoja12!A:A,A2368)+SUMIFS(Hoja13!E:E,Hoja13!A:A,A2368)+SUMIFS(Hoja14!E:E,Hoja14!A:A,A2368)+SUMIFS(Hoja15!E:E,Hoja15!A:A,A2368)+SUMIFS(Hoja16!E:E,Hoja16!A:A,A2368)</f>
        <v>878</v>
      </c>
      <c r="F2368">
        <f>IFERROR(VLOOKUP(A2368,Hoja7!$I:$J,2,0),0)</f>
        <v>21</v>
      </c>
      <c r="G2368">
        <f t="shared" si="36"/>
        <v>857</v>
      </c>
    </row>
    <row r="2369" spans="1:7" x14ac:dyDescent="0.25">
      <c r="A2369" t="s">
        <v>4246</v>
      </c>
      <c r="B2369" t="s">
        <v>4247</v>
      </c>
      <c r="C2369" t="s">
        <v>191</v>
      </c>
      <c r="D2369" t="s">
        <v>7087</v>
      </c>
      <c r="E2369">
        <f>IFERROR(VLOOKUP(A2369,Hoja1!$A:$E,5,0),0)-SUMIFS(REDUCCIONES!C:C,REDUCCIONES!B:B,A2369)+SUMIFS(Hoja10!E:E,Hoja10!A:A,A2369)+SUMIFS(Hoja11!E:E,Hoja11!A:A,A2369)+SUMIFS(Hoja12!E:E,Hoja12!A:A,A2369)+SUMIFS(Hoja13!E:E,Hoja13!A:A,A2369)+SUMIFS(Hoja14!E:E,Hoja14!A:A,A2369)+SUMIFS(Hoja15!E:E,Hoja15!A:A,A2369)+SUMIFS(Hoja16!E:E,Hoja16!A:A,A2369)</f>
        <v>329</v>
      </c>
      <c r="F2369">
        <f>IFERROR(VLOOKUP(A2369,Hoja7!$I:$J,2,0),0)</f>
        <v>2</v>
      </c>
      <c r="G2369">
        <f t="shared" si="36"/>
        <v>327</v>
      </c>
    </row>
    <row r="2370" spans="1:7" x14ac:dyDescent="0.25">
      <c r="A2370" t="s">
        <v>208</v>
      </c>
      <c r="B2370" t="s">
        <v>209</v>
      </c>
      <c r="C2370" t="s">
        <v>191</v>
      </c>
      <c r="D2370" t="s">
        <v>7088</v>
      </c>
      <c r="E2370">
        <f>IFERROR(VLOOKUP(A2370,Hoja1!$A:$E,5,0),0)-SUMIFS(REDUCCIONES!C:C,REDUCCIONES!B:B,A2370)+SUMIFS(Hoja10!E:E,Hoja10!A:A,A2370)+SUMIFS(Hoja11!E:E,Hoja11!A:A,A2370)+SUMIFS(Hoja12!E:E,Hoja12!A:A,A2370)+SUMIFS(Hoja13!E:E,Hoja13!A:A,A2370)+SUMIFS(Hoja14!E:E,Hoja14!A:A,A2370)+SUMIFS(Hoja15!E:E,Hoja15!A:A,A2370)+SUMIFS(Hoja16!E:E,Hoja16!A:A,A2370)</f>
        <v>588</v>
      </c>
      <c r="F2370">
        <f>IFERROR(VLOOKUP(A2370,Hoja7!$I:$J,2,0),0)</f>
        <v>134</v>
      </c>
      <c r="G2370">
        <f t="shared" ref="G2370:G2433" si="37">IF(AND(E2370&gt;=0,F2370&lt;0),E2370+F2370,E2370-F2370)</f>
        <v>454</v>
      </c>
    </row>
    <row r="2371" spans="1:7" x14ac:dyDescent="0.25">
      <c r="A2371" t="s">
        <v>193</v>
      </c>
      <c r="B2371" t="s">
        <v>194</v>
      </c>
      <c r="C2371" t="s">
        <v>191</v>
      </c>
      <c r="D2371" t="s">
        <v>7089</v>
      </c>
      <c r="E2371">
        <f>IFERROR(VLOOKUP(A2371,Hoja1!$A:$E,5,0),0)-SUMIFS(REDUCCIONES!C:C,REDUCCIONES!B:B,A2371)+SUMIFS(Hoja10!E:E,Hoja10!A:A,A2371)+SUMIFS(Hoja11!E:E,Hoja11!A:A,A2371)+SUMIFS(Hoja12!E:E,Hoja12!A:A,A2371)+SUMIFS(Hoja13!E:E,Hoja13!A:A,A2371)+SUMIFS(Hoja14!E:E,Hoja14!A:A,A2371)+SUMIFS(Hoja15!E:E,Hoja15!A:A,A2371)+SUMIFS(Hoja16!E:E,Hoja16!A:A,A2371)</f>
        <v>444</v>
      </c>
      <c r="F2371">
        <f>IFERROR(VLOOKUP(A2371,Hoja7!$I:$J,2,0),0)</f>
        <v>0</v>
      </c>
      <c r="G2371">
        <f t="shared" si="37"/>
        <v>444</v>
      </c>
    </row>
    <row r="2372" spans="1:7" x14ac:dyDescent="0.25">
      <c r="A2372" t="s">
        <v>189</v>
      </c>
      <c r="B2372" t="s">
        <v>190</v>
      </c>
      <c r="C2372" t="s">
        <v>191</v>
      </c>
      <c r="D2372" t="s">
        <v>7090</v>
      </c>
      <c r="E2372">
        <f>IFERROR(VLOOKUP(A2372,Hoja1!$A:$E,5,0),0)-SUMIFS(REDUCCIONES!C:C,REDUCCIONES!B:B,A2372)+SUMIFS(Hoja10!E:E,Hoja10!A:A,A2372)+SUMIFS(Hoja11!E:E,Hoja11!A:A,A2372)+SUMIFS(Hoja12!E:E,Hoja12!A:A,A2372)+SUMIFS(Hoja13!E:E,Hoja13!A:A,A2372)+SUMIFS(Hoja14!E:E,Hoja14!A:A,A2372)+SUMIFS(Hoja15!E:E,Hoja15!A:A,A2372)+SUMIFS(Hoja16!E:E,Hoja16!A:A,A2372)</f>
        <v>56</v>
      </c>
      <c r="F2372">
        <f>IFERROR(VLOOKUP(A2372,Hoja7!$I:$J,2,0),0)</f>
        <v>40</v>
      </c>
      <c r="G2372">
        <f t="shared" si="37"/>
        <v>16</v>
      </c>
    </row>
    <row r="2373" spans="1:7" x14ac:dyDescent="0.25">
      <c r="A2373" t="s">
        <v>1460</v>
      </c>
      <c r="B2373" t="s">
        <v>1461</v>
      </c>
      <c r="C2373" t="s">
        <v>191</v>
      </c>
      <c r="D2373" t="s">
        <v>7091</v>
      </c>
      <c r="E2373">
        <f>IFERROR(VLOOKUP(A2373,Hoja1!$A:$E,5,0),0)-SUMIFS(REDUCCIONES!C:C,REDUCCIONES!B:B,A2373)+SUMIFS(Hoja10!E:E,Hoja10!A:A,A2373)+SUMIFS(Hoja11!E:E,Hoja11!A:A,A2373)+SUMIFS(Hoja12!E:E,Hoja12!A:A,A2373)+SUMIFS(Hoja13!E:E,Hoja13!A:A,A2373)+SUMIFS(Hoja14!E:E,Hoja14!A:A,A2373)+SUMIFS(Hoja15!E:E,Hoja15!A:A,A2373)+SUMIFS(Hoja16!E:E,Hoja16!A:A,A2373)</f>
        <v>25</v>
      </c>
      <c r="F2373">
        <f>IFERROR(VLOOKUP(A2373,Hoja7!$I:$J,2,0),0)</f>
        <v>12</v>
      </c>
      <c r="G2373">
        <f t="shared" si="37"/>
        <v>13</v>
      </c>
    </row>
    <row r="2374" spans="1:7" x14ac:dyDescent="0.25">
      <c r="A2374" t="s">
        <v>1463</v>
      </c>
      <c r="B2374" t="s">
        <v>1464</v>
      </c>
      <c r="C2374" t="s">
        <v>191</v>
      </c>
      <c r="D2374" t="s">
        <v>7092</v>
      </c>
      <c r="E2374">
        <f>IFERROR(VLOOKUP(A2374,Hoja1!$A:$E,5,0),0)-SUMIFS(REDUCCIONES!C:C,REDUCCIONES!B:B,A2374)+SUMIFS(Hoja10!E:E,Hoja10!A:A,A2374)+SUMIFS(Hoja11!E:E,Hoja11!A:A,A2374)+SUMIFS(Hoja12!E:E,Hoja12!A:A,A2374)+SUMIFS(Hoja13!E:E,Hoja13!A:A,A2374)+SUMIFS(Hoja14!E:E,Hoja14!A:A,A2374)+SUMIFS(Hoja15!E:E,Hoja15!A:A,A2374)+SUMIFS(Hoja16!E:E,Hoja16!A:A,A2374)</f>
        <v>47</v>
      </c>
      <c r="F2374">
        <f>IFERROR(VLOOKUP(A2374,Hoja7!$I:$J,2,0),0)</f>
        <v>100</v>
      </c>
      <c r="G2374">
        <f t="shared" si="37"/>
        <v>-53</v>
      </c>
    </row>
    <row r="2375" spans="1:7" x14ac:dyDescent="0.25">
      <c r="A2375" t="s">
        <v>892</v>
      </c>
      <c r="B2375" t="s">
        <v>893</v>
      </c>
      <c r="C2375" t="s">
        <v>191</v>
      </c>
      <c r="D2375" t="s">
        <v>894</v>
      </c>
      <c r="E2375">
        <f>IFERROR(VLOOKUP(A2375,Hoja1!$A:$E,5,0),0)-SUMIFS(REDUCCIONES!C:C,REDUCCIONES!B:B,A2375)+SUMIFS(Hoja10!E:E,Hoja10!A:A,A2375)+SUMIFS(Hoja11!E:E,Hoja11!A:A,A2375)+SUMIFS(Hoja12!E:E,Hoja12!A:A,A2375)+SUMIFS(Hoja13!E:E,Hoja13!A:A,A2375)+SUMIFS(Hoja14!E:E,Hoja14!A:A,A2375)+SUMIFS(Hoja15!E:E,Hoja15!A:A,A2375)+SUMIFS(Hoja16!E:E,Hoja16!A:A,A2375)</f>
        <v>193</v>
      </c>
      <c r="F2375">
        <f>IFERROR(VLOOKUP(A2375,Hoja7!$I:$J,2,0),0)</f>
        <v>0</v>
      </c>
      <c r="G2375">
        <f t="shared" si="37"/>
        <v>193</v>
      </c>
    </row>
    <row r="2376" spans="1:7" x14ac:dyDescent="0.25">
      <c r="A2376" t="s">
        <v>873</v>
      </c>
      <c r="B2376" t="s">
        <v>874</v>
      </c>
      <c r="C2376" t="s">
        <v>191</v>
      </c>
      <c r="D2376" t="s">
        <v>875</v>
      </c>
      <c r="E2376">
        <f>IFERROR(VLOOKUP(A2376,Hoja1!$A:$E,5,0),0)-SUMIFS(REDUCCIONES!C:C,REDUCCIONES!B:B,A2376)+SUMIFS(Hoja10!E:E,Hoja10!A:A,A2376)+SUMIFS(Hoja11!E:E,Hoja11!A:A,A2376)+SUMIFS(Hoja12!E:E,Hoja12!A:A,A2376)+SUMIFS(Hoja13!E:E,Hoja13!A:A,A2376)+SUMIFS(Hoja14!E:E,Hoja14!A:A,A2376)+SUMIFS(Hoja15!E:E,Hoja15!A:A,A2376)+SUMIFS(Hoja16!E:E,Hoja16!A:A,A2376)</f>
        <v>275</v>
      </c>
      <c r="F2376">
        <f>IFERROR(VLOOKUP(A2376,Hoja7!$I:$J,2,0),0)</f>
        <v>0</v>
      </c>
      <c r="G2376">
        <f t="shared" si="37"/>
        <v>275</v>
      </c>
    </row>
    <row r="2377" spans="1:7" x14ac:dyDescent="0.25">
      <c r="A2377" t="s">
        <v>3481</v>
      </c>
      <c r="B2377" t="s">
        <v>3482</v>
      </c>
      <c r="C2377" t="s">
        <v>191</v>
      </c>
      <c r="D2377" t="s">
        <v>7093</v>
      </c>
      <c r="E2377">
        <f>IFERROR(VLOOKUP(A2377,Hoja1!$A:$E,5,0),0)-SUMIFS(REDUCCIONES!C:C,REDUCCIONES!B:B,A2377)+SUMIFS(Hoja10!E:E,Hoja10!A:A,A2377)+SUMIFS(Hoja11!E:E,Hoja11!A:A,A2377)+SUMIFS(Hoja12!E:E,Hoja12!A:A,A2377)+SUMIFS(Hoja13!E:E,Hoja13!A:A,A2377)+SUMIFS(Hoja14!E:E,Hoja14!A:A,A2377)+SUMIFS(Hoja15!E:E,Hoja15!A:A,A2377)+SUMIFS(Hoja16!E:E,Hoja16!A:A,A2377)</f>
        <v>181</v>
      </c>
      <c r="F2377">
        <f>IFERROR(VLOOKUP(A2377,Hoja7!$I:$J,2,0),0)</f>
        <v>20</v>
      </c>
      <c r="G2377">
        <f t="shared" si="37"/>
        <v>161</v>
      </c>
    </row>
    <row r="2378" spans="1:7" x14ac:dyDescent="0.25">
      <c r="A2378" t="s">
        <v>3484</v>
      </c>
      <c r="B2378" t="s">
        <v>3485</v>
      </c>
      <c r="C2378" t="s">
        <v>191</v>
      </c>
      <c r="D2378" t="s">
        <v>7094</v>
      </c>
      <c r="E2378">
        <f>IFERROR(VLOOKUP(A2378,Hoja1!$A:$E,5,0),0)-SUMIFS(REDUCCIONES!C:C,REDUCCIONES!B:B,A2378)+SUMIFS(Hoja10!E:E,Hoja10!A:A,A2378)+SUMIFS(Hoja11!E:E,Hoja11!A:A,A2378)+SUMIFS(Hoja12!E:E,Hoja12!A:A,A2378)+SUMIFS(Hoja13!E:E,Hoja13!A:A,A2378)+SUMIFS(Hoja14!E:E,Hoja14!A:A,A2378)+SUMIFS(Hoja15!E:E,Hoja15!A:A,A2378)+SUMIFS(Hoja16!E:E,Hoja16!A:A,A2378)</f>
        <v>233</v>
      </c>
      <c r="F2378">
        <f>IFERROR(VLOOKUP(A2378,Hoja7!$I:$J,2,0),0)</f>
        <v>0</v>
      </c>
      <c r="G2378">
        <f t="shared" si="37"/>
        <v>233</v>
      </c>
    </row>
    <row r="2379" spans="1:7" x14ac:dyDescent="0.25">
      <c r="A2379" t="s">
        <v>1564</v>
      </c>
      <c r="B2379" t="s">
        <v>1481</v>
      </c>
      <c r="C2379">
        <v>28</v>
      </c>
      <c r="D2379" t="s">
        <v>7095</v>
      </c>
      <c r="E2379">
        <f>IFERROR(VLOOKUP(A2379,Hoja1!$A:$E,5,0),0)-SUMIFS(REDUCCIONES!C:C,REDUCCIONES!B:B,A2379)+SUMIFS(Hoja10!E:E,Hoja10!A:A,A2379)+SUMIFS(Hoja11!E:E,Hoja11!A:A,A2379)+SUMIFS(Hoja12!E:E,Hoja12!A:A,A2379)+SUMIFS(Hoja13!E:E,Hoja13!A:A,A2379)+SUMIFS(Hoja14!E:E,Hoja14!A:A,A2379)+SUMIFS(Hoja15!E:E,Hoja15!A:A,A2379)+SUMIFS(Hoja16!E:E,Hoja16!A:A,A2379)</f>
        <v>48</v>
      </c>
      <c r="F2379">
        <f>IFERROR(VLOOKUP(A2379,Hoja7!$I:$J,2,0),0)</f>
        <v>8</v>
      </c>
      <c r="G2379">
        <f t="shared" si="37"/>
        <v>40</v>
      </c>
    </row>
    <row r="2380" spans="1:7" x14ac:dyDescent="0.25">
      <c r="A2380" t="s">
        <v>1480</v>
      </c>
      <c r="B2380" t="s">
        <v>1481</v>
      </c>
      <c r="C2380">
        <v>30</v>
      </c>
      <c r="D2380" t="s">
        <v>7095</v>
      </c>
      <c r="E2380">
        <f>IFERROR(VLOOKUP(A2380,Hoja1!$A:$E,5,0),0)-SUMIFS(REDUCCIONES!C:C,REDUCCIONES!B:B,A2380)+SUMIFS(Hoja10!E:E,Hoja10!A:A,A2380)+SUMIFS(Hoja11!E:E,Hoja11!A:A,A2380)+SUMIFS(Hoja12!E:E,Hoja12!A:A,A2380)+SUMIFS(Hoja13!E:E,Hoja13!A:A,A2380)+SUMIFS(Hoja14!E:E,Hoja14!A:A,A2380)+SUMIFS(Hoja15!E:E,Hoja15!A:A,A2380)+SUMIFS(Hoja16!E:E,Hoja16!A:A,A2380)</f>
        <v>106</v>
      </c>
      <c r="F2380">
        <f>IFERROR(VLOOKUP(A2380,Hoja7!$I:$J,2,0),0)</f>
        <v>6</v>
      </c>
      <c r="G2380">
        <f t="shared" si="37"/>
        <v>100</v>
      </c>
    </row>
    <row r="2381" spans="1:7" x14ac:dyDescent="0.25">
      <c r="A2381" t="s">
        <v>1494</v>
      </c>
      <c r="B2381" t="s">
        <v>1481</v>
      </c>
      <c r="C2381">
        <v>32</v>
      </c>
      <c r="D2381" t="s">
        <v>7095</v>
      </c>
      <c r="E2381">
        <f>IFERROR(VLOOKUP(A2381,Hoja1!$A:$E,5,0),0)-SUMIFS(REDUCCIONES!C:C,REDUCCIONES!B:B,A2381)+SUMIFS(Hoja10!E:E,Hoja10!A:A,A2381)+SUMIFS(Hoja11!E:E,Hoja11!A:A,A2381)+SUMIFS(Hoja12!E:E,Hoja12!A:A,A2381)+SUMIFS(Hoja13!E:E,Hoja13!A:A,A2381)+SUMIFS(Hoja14!E:E,Hoja14!A:A,A2381)+SUMIFS(Hoja15!E:E,Hoja15!A:A,A2381)+SUMIFS(Hoja16!E:E,Hoja16!A:A,A2381)</f>
        <v>170</v>
      </c>
      <c r="F2381">
        <f>IFERROR(VLOOKUP(A2381,Hoja7!$I:$J,2,0),0)</f>
        <v>12</v>
      </c>
      <c r="G2381">
        <f t="shared" si="37"/>
        <v>158</v>
      </c>
    </row>
    <row r="2382" spans="1:7" x14ac:dyDescent="0.25">
      <c r="A2382" t="s">
        <v>1483</v>
      </c>
      <c r="B2382" t="s">
        <v>1481</v>
      </c>
      <c r="C2382">
        <v>34</v>
      </c>
      <c r="D2382" t="s">
        <v>7095</v>
      </c>
      <c r="E2382">
        <f>IFERROR(VLOOKUP(A2382,Hoja1!$A:$E,5,0),0)-SUMIFS(REDUCCIONES!C:C,REDUCCIONES!B:B,A2382)+SUMIFS(Hoja10!E:E,Hoja10!A:A,A2382)+SUMIFS(Hoja11!E:E,Hoja11!A:A,A2382)+SUMIFS(Hoja12!E:E,Hoja12!A:A,A2382)+SUMIFS(Hoja13!E:E,Hoja13!A:A,A2382)+SUMIFS(Hoja14!E:E,Hoja14!A:A,A2382)+SUMIFS(Hoja15!E:E,Hoja15!A:A,A2382)+SUMIFS(Hoja16!E:E,Hoja16!A:A,A2382)</f>
        <v>134</v>
      </c>
      <c r="F2382">
        <f>IFERROR(VLOOKUP(A2382,Hoja7!$I:$J,2,0),0)</f>
        <v>18</v>
      </c>
      <c r="G2382">
        <f t="shared" si="37"/>
        <v>116</v>
      </c>
    </row>
    <row r="2383" spans="1:7" x14ac:dyDescent="0.25">
      <c r="A2383" t="s">
        <v>1485</v>
      </c>
      <c r="B2383" t="s">
        <v>1481</v>
      </c>
      <c r="C2383">
        <v>36</v>
      </c>
      <c r="D2383" t="s">
        <v>7095</v>
      </c>
      <c r="E2383">
        <f>IFERROR(VLOOKUP(A2383,Hoja1!$A:$E,5,0),0)-SUMIFS(REDUCCIONES!C:C,REDUCCIONES!B:B,A2383)+SUMIFS(Hoja10!E:E,Hoja10!A:A,A2383)+SUMIFS(Hoja11!E:E,Hoja11!A:A,A2383)+SUMIFS(Hoja12!E:E,Hoja12!A:A,A2383)+SUMIFS(Hoja13!E:E,Hoja13!A:A,A2383)+SUMIFS(Hoja14!E:E,Hoja14!A:A,A2383)+SUMIFS(Hoja15!E:E,Hoja15!A:A,A2383)+SUMIFS(Hoja16!E:E,Hoja16!A:A,A2383)</f>
        <v>132</v>
      </c>
      <c r="F2383">
        <f>IFERROR(VLOOKUP(A2383,Hoja7!$I:$J,2,0),0)</f>
        <v>10</v>
      </c>
      <c r="G2383">
        <f t="shared" si="37"/>
        <v>122</v>
      </c>
    </row>
    <row r="2384" spans="1:7" x14ac:dyDescent="0.25">
      <c r="A2384" t="s">
        <v>1496</v>
      </c>
      <c r="B2384" t="s">
        <v>1481</v>
      </c>
      <c r="C2384">
        <v>38</v>
      </c>
      <c r="D2384" t="s">
        <v>7095</v>
      </c>
      <c r="E2384">
        <f>IFERROR(VLOOKUP(A2384,Hoja1!$A:$E,5,0),0)-SUMIFS(REDUCCIONES!C:C,REDUCCIONES!B:B,A2384)+SUMIFS(Hoja10!E:E,Hoja10!A:A,A2384)+SUMIFS(Hoja11!E:E,Hoja11!A:A,A2384)+SUMIFS(Hoja12!E:E,Hoja12!A:A,A2384)+SUMIFS(Hoja13!E:E,Hoja13!A:A,A2384)+SUMIFS(Hoja14!E:E,Hoja14!A:A,A2384)+SUMIFS(Hoja15!E:E,Hoja15!A:A,A2384)+SUMIFS(Hoja16!E:E,Hoja16!A:A,A2384)</f>
        <v>134</v>
      </c>
      <c r="F2384">
        <f>IFERROR(VLOOKUP(A2384,Hoja7!$I:$J,2,0),0)</f>
        <v>2</v>
      </c>
      <c r="G2384">
        <f t="shared" si="37"/>
        <v>132</v>
      </c>
    </row>
    <row r="2385" spans="1:7" x14ac:dyDescent="0.25">
      <c r="A2385" t="s">
        <v>1487</v>
      </c>
      <c r="B2385" t="s">
        <v>1481</v>
      </c>
      <c r="C2385">
        <v>40</v>
      </c>
      <c r="D2385" t="s">
        <v>7095</v>
      </c>
      <c r="E2385">
        <f>IFERROR(VLOOKUP(A2385,Hoja1!$A:$E,5,0),0)-SUMIFS(REDUCCIONES!C:C,REDUCCIONES!B:B,A2385)+SUMIFS(Hoja10!E:E,Hoja10!A:A,A2385)+SUMIFS(Hoja11!E:E,Hoja11!A:A,A2385)+SUMIFS(Hoja12!E:E,Hoja12!A:A,A2385)+SUMIFS(Hoja13!E:E,Hoja13!A:A,A2385)+SUMIFS(Hoja14!E:E,Hoja14!A:A,A2385)+SUMIFS(Hoja15!E:E,Hoja15!A:A,A2385)+SUMIFS(Hoja16!E:E,Hoja16!A:A,A2385)</f>
        <v>55</v>
      </c>
      <c r="F2385">
        <f>IFERROR(VLOOKUP(A2385,Hoja7!$I:$J,2,0),0)</f>
        <v>0</v>
      </c>
      <c r="G2385">
        <f t="shared" si="37"/>
        <v>55</v>
      </c>
    </row>
    <row r="2386" spans="1:7" x14ac:dyDescent="0.25">
      <c r="A2386" t="s">
        <v>1502</v>
      </c>
      <c r="B2386" t="s">
        <v>1481</v>
      </c>
      <c r="C2386">
        <v>42</v>
      </c>
      <c r="D2386" t="s">
        <v>7095</v>
      </c>
      <c r="E2386">
        <f>IFERROR(VLOOKUP(A2386,Hoja1!$A:$E,5,0),0)-SUMIFS(REDUCCIONES!C:C,REDUCCIONES!B:B,A2386)+SUMIFS(Hoja10!E:E,Hoja10!A:A,A2386)+SUMIFS(Hoja11!E:E,Hoja11!A:A,A2386)+SUMIFS(Hoja12!E:E,Hoja12!A:A,A2386)+SUMIFS(Hoja13!E:E,Hoja13!A:A,A2386)+SUMIFS(Hoja14!E:E,Hoja14!A:A,A2386)+SUMIFS(Hoja15!E:E,Hoja15!A:A,A2386)+SUMIFS(Hoja16!E:E,Hoja16!A:A,A2386)</f>
        <v>19</v>
      </c>
      <c r="F2386">
        <f>IFERROR(VLOOKUP(A2386,Hoja7!$I:$J,2,0),0)</f>
        <v>0</v>
      </c>
      <c r="G2386">
        <f t="shared" si="37"/>
        <v>19</v>
      </c>
    </row>
    <row r="2387" spans="1:7" x14ac:dyDescent="0.25">
      <c r="A2387" t="s">
        <v>7096</v>
      </c>
      <c r="B2387" t="s">
        <v>1481</v>
      </c>
      <c r="C2387">
        <v>44</v>
      </c>
      <c r="D2387" t="s">
        <v>7095</v>
      </c>
      <c r="E2387">
        <f>IFERROR(VLOOKUP(A2387,Hoja1!$A:$E,5,0),0)-SUMIFS(REDUCCIONES!C:C,REDUCCIONES!B:B,A2387)+SUMIFS(Hoja10!E:E,Hoja10!A:A,A2387)+SUMIFS(Hoja11!E:E,Hoja11!A:A,A2387)+SUMIFS(Hoja12!E:E,Hoja12!A:A,A2387)+SUMIFS(Hoja13!E:E,Hoja13!A:A,A2387)+SUMIFS(Hoja14!E:E,Hoja14!A:A,A2387)+SUMIFS(Hoja15!E:E,Hoja15!A:A,A2387)+SUMIFS(Hoja16!E:E,Hoja16!A:A,A2387)</f>
        <v>0</v>
      </c>
      <c r="F2387">
        <f>IFERROR(VLOOKUP(A2387,Hoja7!$I:$J,2,0),0)</f>
        <v>0</v>
      </c>
      <c r="G2387">
        <f t="shared" si="37"/>
        <v>0</v>
      </c>
    </row>
    <row r="2388" spans="1:7" x14ac:dyDescent="0.25">
      <c r="A2388" t="s">
        <v>1566</v>
      </c>
      <c r="B2388" t="s">
        <v>1481</v>
      </c>
      <c r="C2388">
        <v>46</v>
      </c>
      <c r="D2388" t="s">
        <v>7095</v>
      </c>
      <c r="E2388">
        <f>IFERROR(VLOOKUP(A2388,Hoja1!$A:$E,5,0),0)-SUMIFS(REDUCCIONES!C:C,REDUCCIONES!B:B,A2388)+SUMIFS(Hoja10!E:E,Hoja10!A:A,A2388)+SUMIFS(Hoja11!E:E,Hoja11!A:A,A2388)+SUMIFS(Hoja12!E:E,Hoja12!A:A,A2388)+SUMIFS(Hoja13!E:E,Hoja13!A:A,A2388)+SUMIFS(Hoja14!E:E,Hoja14!A:A,A2388)+SUMIFS(Hoja15!E:E,Hoja15!A:A,A2388)+SUMIFS(Hoja16!E:E,Hoja16!A:A,A2388)</f>
        <v>4</v>
      </c>
      <c r="F2388">
        <f>IFERROR(VLOOKUP(A2388,Hoja7!$I:$J,2,0),0)</f>
        <v>0</v>
      </c>
      <c r="G2388">
        <f t="shared" si="37"/>
        <v>4</v>
      </c>
    </row>
    <row r="2389" spans="1:7" x14ac:dyDescent="0.25">
      <c r="A2389" t="s">
        <v>1568</v>
      </c>
      <c r="B2389" t="s">
        <v>1481</v>
      </c>
      <c r="C2389">
        <v>48</v>
      </c>
      <c r="D2389" t="s">
        <v>7095</v>
      </c>
      <c r="E2389">
        <f>IFERROR(VLOOKUP(A2389,Hoja1!$A:$E,5,0),0)-SUMIFS(REDUCCIONES!C:C,REDUCCIONES!B:B,A2389)+SUMIFS(Hoja10!E:E,Hoja10!A:A,A2389)+SUMIFS(Hoja11!E:E,Hoja11!A:A,A2389)+SUMIFS(Hoja12!E:E,Hoja12!A:A,A2389)+SUMIFS(Hoja13!E:E,Hoja13!A:A,A2389)+SUMIFS(Hoja14!E:E,Hoja14!A:A,A2389)+SUMIFS(Hoja15!E:E,Hoja15!A:A,A2389)+SUMIFS(Hoja16!E:E,Hoja16!A:A,A2389)</f>
        <v>9</v>
      </c>
      <c r="F2389">
        <f>IFERROR(VLOOKUP(A2389,Hoja7!$I:$J,2,0),0)</f>
        <v>0</v>
      </c>
      <c r="G2389">
        <f t="shared" si="37"/>
        <v>9</v>
      </c>
    </row>
    <row r="2390" spans="1:7" x14ac:dyDescent="0.25">
      <c r="A2390" t="s">
        <v>4293</v>
      </c>
      <c r="B2390" t="s">
        <v>4289</v>
      </c>
      <c r="C2390">
        <v>28</v>
      </c>
      <c r="D2390" t="s">
        <v>7097</v>
      </c>
      <c r="E2390">
        <f>IFERROR(VLOOKUP(A2390,Hoja1!$A:$E,5,0),0)-SUMIFS(REDUCCIONES!C:C,REDUCCIONES!B:B,A2390)+SUMIFS(Hoja10!E:E,Hoja10!A:A,A2390)+SUMIFS(Hoja11!E:E,Hoja11!A:A,A2390)+SUMIFS(Hoja12!E:E,Hoja12!A:A,A2390)+SUMIFS(Hoja13!E:E,Hoja13!A:A,A2390)+SUMIFS(Hoja14!E:E,Hoja14!A:A,A2390)+SUMIFS(Hoja15!E:E,Hoja15!A:A,A2390)+SUMIFS(Hoja16!E:E,Hoja16!A:A,A2390)</f>
        <v>42</v>
      </c>
      <c r="F2390">
        <f>IFERROR(VLOOKUP(A2390,Hoja7!$I:$J,2,0),0)</f>
        <v>10</v>
      </c>
      <c r="G2390">
        <f t="shared" si="37"/>
        <v>32</v>
      </c>
    </row>
    <row r="2391" spans="1:7" x14ac:dyDescent="0.25">
      <c r="A2391" t="s">
        <v>4295</v>
      </c>
      <c r="B2391" t="s">
        <v>4289</v>
      </c>
      <c r="C2391">
        <v>30</v>
      </c>
      <c r="D2391" t="s">
        <v>7097</v>
      </c>
      <c r="E2391">
        <f>IFERROR(VLOOKUP(A2391,Hoja1!$A:$E,5,0),0)-SUMIFS(REDUCCIONES!C:C,REDUCCIONES!B:B,A2391)+SUMIFS(Hoja10!E:E,Hoja10!A:A,A2391)+SUMIFS(Hoja11!E:E,Hoja11!A:A,A2391)+SUMIFS(Hoja12!E:E,Hoja12!A:A,A2391)+SUMIFS(Hoja13!E:E,Hoja13!A:A,A2391)+SUMIFS(Hoja14!E:E,Hoja14!A:A,A2391)+SUMIFS(Hoja15!E:E,Hoja15!A:A,A2391)+SUMIFS(Hoja16!E:E,Hoja16!A:A,A2391)</f>
        <v>51</v>
      </c>
      <c r="F2391">
        <f>IFERROR(VLOOKUP(A2391,Hoja7!$I:$J,2,0),0)</f>
        <v>20</v>
      </c>
      <c r="G2391">
        <f t="shared" si="37"/>
        <v>31</v>
      </c>
    </row>
    <row r="2392" spans="1:7" x14ac:dyDescent="0.25">
      <c r="A2392" t="s">
        <v>4288</v>
      </c>
      <c r="B2392" t="s">
        <v>4289</v>
      </c>
      <c r="C2392">
        <v>32</v>
      </c>
      <c r="D2392" t="s">
        <v>7097</v>
      </c>
      <c r="E2392">
        <f>IFERROR(VLOOKUP(A2392,Hoja1!$A:$E,5,0),0)-SUMIFS(REDUCCIONES!C:C,REDUCCIONES!B:B,A2392)+SUMIFS(Hoja10!E:E,Hoja10!A:A,A2392)+SUMIFS(Hoja11!E:E,Hoja11!A:A,A2392)+SUMIFS(Hoja12!E:E,Hoja12!A:A,A2392)+SUMIFS(Hoja13!E:E,Hoja13!A:A,A2392)+SUMIFS(Hoja14!E:E,Hoja14!A:A,A2392)+SUMIFS(Hoja15!E:E,Hoja15!A:A,A2392)+SUMIFS(Hoja16!E:E,Hoja16!A:A,A2392)</f>
        <v>171</v>
      </c>
      <c r="F2392">
        <f>IFERROR(VLOOKUP(A2392,Hoja7!$I:$J,2,0),0)</f>
        <v>10</v>
      </c>
      <c r="G2392">
        <f t="shared" si="37"/>
        <v>161</v>
      </c>
    </row>
    <row r="2393" spans="1:7" x14ac:dyDescent="0.25">
      <c r="A2393" t="s">
        <v>4297</v>
      </c>
      <c r="B2393" t="s">
        <v>4289</v>
      </c>
      <c r="C2393">
        <v>34</v>
      </c>
      <c r="D2393" t="s">
        <v>7097</v>
      </c>
      <c r="E2393">
        <f>IFERROR(VLOOKUP(A2393,Hoja1!$A:$E,5,0),0)-SUMIFS(REDUCCIONES!C:C,REDUCCIONES!B:B,A2393)+SUMIFS(Hoja10!E:E,Hoja10!A:A,A2393)+SUMIFS(Hoja11!E:E,Hoja11!A:A,A2393)+SUMIFS(Hoja12!E:E,Hoja12!A:A,A2393)+SUMIFS(Hoja13!E:E,Hoja13!A:A,A2393)+SUMIFS(Hoja14!E:E,Hoja14!A:A,A2393)+SUMIFS(Hoja15!E:E,Hoja15!A:A,A2393)+SUMIFS(Hoja16!E:E,Hoja16!A:A,A2393)</f>
        <v>176</v>
      </c>
      <c r="F2393">
        <f>IFERROR(VLOOKUP(A2393,Hoja7!$I:$J,2,0),0)</f>
        <v>8</v>
      </c>
      <c r="G2393">
        <f t="shared" si="37"/>
        <v>168</v>
      </c>
    </row>
    <row r="2394" spans="1:7" x14ac:dyDescent="0.25">
      <c r="A2394" t="s">
        <v>4291</v>
      </c>
      <c r="B2394" t="s">
        <v>4289</v>
      </c>
      <c r="C2394">
        <v>36</v>
      </c>
      <c r="D2394" t="s">
        <v>7097</v>
      </c>
      <c r="E2394">
        <f>IFERROR(VLOOKUP(A2394,Hoja1!$A:$E,5,0),0)-SUMIFS(REDUCCIONES!C:C,REDUCCIONES!B:B,A2394)+SUMIFS(Hoja10!E:E,Hoja10!A:A,A2394)+SUMIFS(Hoja11!E:E,Hoja11!A:A,A2394)+SUMIFS(Hoja12!E:E,Hoja12!A:A,A2394)+SUMIFS(Hoja13!E:E,Hoja13!A:A,A2394)+SUMIFS(Hoja14!E:E,Hoja14!A:A,A2394)+SUMIFS(Hoja15!E:E,Hoja15!A:A,A2394)+SUMIFS(Hoja16!E:E,Hoja16!A:A,A2394)</f>
        <v>143</v>
      </c>
      <c r="F2394">
        <f>IFERROR(VLOOKUP(A2394,Hoja7!$I:$J,2,0),0)</f>
        <v>11</v>
      </c>
      <c r="G2394">
        <f t="shared" si="37"/>
        <v>132</v>
      </c>
    </row>
    <row r="2395" spans="1:7" x14ac:dyDescent="0.25">
      <c r="A2395" t="s">
        <v>4299</v>
      </c>
      <c r="B2395" t="s">
        <v>4289</v>
      </c>
      <c r="C2395">
        <v>38</v>
      </c>
      <c r="D2395" t="s">
        <v>7097</v>
      </c>
      <c r="E2395">
        <f>IFERROR(VLOOKUP(A2395,Hoja1!$A:$E,5,0),0)-SUMIFS(REDUCCIONES!C:C,REDUCCIONES!B:B,A2395)+SUMIFS(Hoja10!E:E,Hoja10!A:A,A2395)+SUMIFS(Hoja11!E:E,Hoja11!A:A,A2395)+SUMIFS(Hoja12!E:E,Hoja12!A:A,A2395)+SUMIFS(Hoja13!E:E,Hoja13!A:A,A2395)+SUMIFS(Hoja14!E:E,Hoja14!A:A,A2395)+SUMIFS(Hoja15!E:E,Hoja15!A:A,A2395)+SUMIFS(Hoja16!E:E,Hoja16!A:A,A2395)</f>
        <v>118</v>
      </c>
      <c r="F2395">
        <f>IFERROR(VLOOKUP(A2395,Hoja7!$I:$J,2,0),0)</f>
        <v>2</v>
      </c>
      <c r="G2395">
        <f t="shared" si="37"/>
        <v>116</v>
      </c>
    </row>
    <row r="2396" spans="1:7" x14ac:dyDescent="0.25">
      <c r="A2396" t="s">
        <v>4301</v>
      </c>
      <c r="B2396" t="s">
        <v>4289</v>
      </c>
      <c r="C2396">
        <v>40</v>
      </c>
      <c r="D2396" t="s">
        <v>7097</v>
      </c>
      <c r="E2396">
        <f>IFERROR(VLOOKUP(A2396,Hoja1!$A:$E,5,0),0)-SUMIFS(REDUCCIONES!C:C,REDUCCIONES!B:B,A2396)+SUMIFS(Hoja10!E:E,Hoja10!A:A,A2396)+SUMIFS(Hoja11!E:E,Hoja11!A:A,A2396)+SUMIFS(Hoja12!E:E,Hoja12!A:A,A2396)+SUMIFS(Hoja13!E:E,Hoja13!A:A,A2396)+SUMIFS(Hoja14!E:E,Hoja14!A:A,A2396)+SUMIFS(Hoja15!E:E,Hoja15!A:A,A2396)+SUMIFS(Hoja16!E:E,Hoja16!A:A,A2396)</f>
        <v>22</v>
      </c>
      <c r="F2396">
        <f>IFERROR(VLOOKUP(A2396,Hoja7!$I:$J,2,0),0)</f>
        <v>0</v>
      </c>
      <c r="G2396">
        <f t="shared" si="37"/>
        <v>22</v>
      </c>
    </row>
    <row r="2397" spans="1:7" x14ac:dyDescent="0.25">
      <c r="A2397" t="s">
        <v>4303</v>
      </c>
      <c r="B2397" t="s">
        <v>4289</v>
      </c>
      <c r="C2397">
        <v>42</v>
      </c>
      <c r="D2397" t="s">
        <v>7097</v>
      </c>
      <c r="E2397">
        <f>IFERROR(VLOOKUP(A2397,Hoja1!$A:$E,5,0),0)-SUMIFS(REDUCCIONES!C:C,REDUCCIONES!B:B,A2397)+SUMIFS(Hoja10!E:E,Hoja10!A:A,A2397)+SUMIFS(Hoja11!E:E,Hoja11!A:A,A2397)+SUMIFS(Hoja12!E:E,Hoja12!A:A,A2397)+SUMIFS(Hoja13!E:E,Hoja13!A:A,A2397)+SUMIFS(Hoja14!E:E,Hoja14!A:A,A2397)+SUMIFS(Hoja15!E:E,Hoja15!A:A,A2397)+SUMIFS(Hoja16!E:E,Hoja16!A:A,A2397)</f>
        <v>22</v>
      </c>
      <c r="F2397">
        <f>IFERROR(VLOOKUP(A2397,Hoja7!$I:$J,2,0),0)</f>
        <v>0</v>
      </c>
      <c r="G2397">
        <f t="shared" si="37"/>
        <v>22</v>
      </c>
    </row>
    <row r="2398" spans="1:7" x14ac:dyDescent="0.25">
      <c r="A2398" t="s">
        <v>4305</v>
      </c>
      <c r="B2398" t="s">
        <v>4289</v>
      </c>
      <c r="C2398">
        <v>44</v>
      </c>
      <c r="D2398" t="s">
        <v>7097</v>
      </c>
      <c r="E2398">
        <f>IFERROR(VLOOKUP(A2398,Hoja1!$A:$E,5,0),0)-SUMIFS(REDUCCIONES!C:C,REDUCCIONES!B:B,A2398)+SUMIFS(Hoja10!E:E,Hoja10!A:A,A2398)+SUMIFS(Hoja11!E:E,Hoja11!A:A,A2398)+SUMIFS(Hoja12!E:E,Hoja12!A:A,A2398)+SUMIFS(Hoja13!E:E,Hoja13!A:A,A2398)+SUMIFS(Hoja14!E:E,Hoja14!A:A,A2398)+SUMIFS(Hoja15!E:E,Hoja15!A:A,A2398)+SUMIFS(Hoja16!E:E,Hoja16!A:A,A2398)</f>
        <v>8</v>
      </c>
      <c r="F2398">
        <f>IFERROR(VLOOKUP(A2398,Hoja7!$I:$J,2,0),0)</f>
        <v>0</v>
      </c>
      <c r="G2398">
        <f t="shared" si="37"/>
        <v>8</v>
      </c>
    </row>
    <row r="2399" spans="1:7" x14ac:dyDescent="0.25">
      <c r="A2399" t="s">
        <v>4307</v>
      </c>
      <c r="B2399" t="s">
        <v>4289</v>
      </c>
      <c r="C2399">
        <v>46</v>
      </c>
      <c r="D2399" t="s">
        <v>7097</v>
      </c>
      <c r="E2399">
        <f>IFERROR(VLOOKUP(A2399,Hoja1!$A:$E,5,0),0)-SUMIFS(REDUCCIONES!C:C,REDUCCIONES!B:B,A2399)+SUMIFS(Hoja10!E:E,Hoja10!A:A,A2399)+SUMIFS(Hoja11!E:E,Hoja11!A:A,A2399)+SUMIFS(Hoja12!E:E,Hoja12!A:A,A2399)+SUMIFS(Hoja13!E:E,Hoja13!A:A,A2399)+SUMIFS(Hoja14!E:E,Hoja14!A:A,A2399)+SUMIFS(Hoja15!E:E,Hoja15!A:A,A2399)+SUMIFS(Hoja16!E:E,Hoja16!A:A,A2399)</f>
        <v>11</v>
      </c>
      <c r="F2399">
        <f>IFERROR(VLOOKUP(A2399,Hoja7!$I:$J,2,0),0)</f>
        <v>0</v>
      </c>
      <c r="G2399">
        <f t="shared" si="37"/>
        <v>11</v>
      </c>
    </row>
    <row r="2400" spans="1:7" x14ac:dyDescent="0.25">
      <c r="A2400" t="s">
        <v>4549</v>
      </c>
      <c r="B2400" t="s">
        <v>4289</v>
      </c>
      <c r="C2400">
        <v>48</v>
      </c>
      <c r="D2400" t="s">
        <v>7097</v>
      </c>
      <c r="E2400">
        <f>IFERROR(VLOOKUP(A2400,Hoja1!$A:$E,5,0),0)-SUMIFS(REDUCCIONES!C:C,REDUCCIONES!B:B,A2400)+SUMIFS(Hoja10!E:E,Hoja10!A:A,A2400)+SUMIFS(Hoja11!E:E,Hoja11!A:A,A2400)+SUMIFS(Hoja12!E:E,Hoja12!A:A,A2400)+SUMIFS(Hoja13!E:E,Hoja13!A:A,A2400)+SUMIFS(Hoja14!E:E,Hoja14!A:A,A2400)+SUMIFS(Hoja15!E:E,Hoja15!A:A,A2400)+SUMIFS(Hoja16!E:E,Hoja16!A:A,A2400)</f>
        <v>8</v>
      </c>
      <c r="F2400">
        <f>IFERROR(VLOOKUP(A2400,Hoja7!$I:$J,2,0),0)</f>
        <v>0</v>
      </c>
      <c r="G2400">
        <f t="shared" si="37"/>
        <v>8</v>
      </c>
    </row>
    <row r="2401" spans="1:7" x14ac:dyDescent="0.25">
      <c r="A2401" t="s">
        <v>7098</v>
      </c>
      <c r="B2401" t="s">
        <v>4289</v>
      </c>
      <c r="C2401">
        <v>50</v>
      </c>
      <c r="D2401" t="s">
        <v>7097</v>
      </c>
      <c r="E2401">
        <f>IFERROR(VLOOKUP(A2401,Hoja1!$A:$E,5,0),0)-SUMIFS(REDUCCIONES!C:C,REDUCCIONES!B:B,A2401)+SUMIFS(Hoja10!E:E,Hoja10!A:A,A2401)+SUMIFS(Hoja11!E:E,Hoja11!A:A,A2401)+SUMIFS(Hoja12!E:E,Hoja12!A:A,A2401)+SUMIFS(Hoja13!E:E,Hoja13!A:A,A2401)+SUMIFS(Hoja14!E:E,Hoja14!A:A,A2401)+SUMIFS(Hoja15!E:E,Hoja15!A:A,A2401)+SUMIFS(Hoja16!E:E,Hoja16!A:A,A2401)</f>
        <v>0</v>
      </c>
      <c r="F2401">
        <f>IFERROR(VLOOKUP(A2401,Hoja7!$I:$J,2,0),0)</f>
        <v>0</v>
      </c>
      <c r="G2401">
        <f t="shared" si="37"/>
        <v>0</v>
      </c>
    </row>
    <row r="2402" spans="1:7" x14ac:dyDescent="0.25">
      <c r="A2402" t="s">
        <v>7099</v>
      </c>
      <c r="B2402" t="s">
        <v>427</v>
      </c>
      <c r="C2402" t="s">
        <v>179</v>
      </c>
      <c r="D2402" t="s">
        <v>7100</v>
      </c>
      <c r="E2402">
        <f>IFERROR(VLOOKUP(A2402,Hoja1!$A:$E,5,0),0)-SUMIFS(REDUCCIONES!C:C,REDUCCIONES!B:B,A2402)+SUMIFS(Hoja10!E:E,Hoja10!A:A,A2402)+SUMIFS(Hoja11!E:E,Hoja11!A:A,A2402)+SUMIFS(Hoja12!E:E,Hoja12!A:A,A2402)+SUMIFS(Hoja13!E:E,Hoja13!A:A,A2402)+SUMIFS(Hoja14!E:E,Hoja14!A:A,A2402)+SUMIFS(Hoja15!E:E,Hoja15!A:A,A2402)+SUMIFS(Hoja16!E:E,Hoja16!A:A,A2402)</f>
        <v>0</v>
      </c>
      <c r="F2402">
        <f>IFERROR(VLOOKUP(A2402,Hoja7!$I:$J,2,0),0)</f>
        <v>0</v>
      </c>
      <c r="G2402">
        <f t="shared" si="37"/>
        <v>0</v>
      </c>
    </row>
    <row r="2403" spans="1:7" x14ac:dyDescent="0.25">
      <c r="A2403" t="s">
        <v>433</v>
      </c>
      <c r="B2403" t="s">
        <v>427</v>
      </c>
      <c r="C2403" t="s">
        <v>17</v>
      </c>
      <c r="D2403" t="s">
        <v>7100</v>
      </c>
      <c r="E2403">
        <f>IFERROR(VLOOKUP(A2403,Hoja1!$A:$E,5,0),0)-SUMIFS(REDUCCIONES!C:C,REDUCCIONES!B:B,A2403)+SUMIFS(Hoja10!E:E,Hoja10!A:A,A2403)+SUMIFS(Hoja11!E:E,Hoja11!A:A,A2403)+SUMIFS(Hoja12!E:E,Hoja12!A:A,A2403)+SUMIFS(Hoja13!E:E,Hoja13!A:A,A2403)+SUMIFS(Hoja14!E:E,Hoja14!A:A,A2403)+SUMIFS(Hoja15!E:E,Hoja15!A:A,A2403)+SUMIFS(Hoja16!E:E,Hoja16!A:A,A2403)</f>
        <v>39</v>
      </c>
      <c r="F2403">
        <f>IFERROR(VLOOKUP(A2403,Hoja7!$I:$J,2,0),0)</f>
        <v>7</v>
      </c>
      <c r="G2403">
        <f t="shared" si="37"/>
        <v>32</v>
      </c>
    </row>
    <row r="2404" spans="1:7" x14ac:dyDescent="0.25">
      <c r="A2404" t="s">
        <v>431</v>
      </c>
      <c r="B2404" t="s">
        <v>427</v>
      </c>
      <c r="C2404" t="s">
        <v>8</v>
      </c>
      <c r="D2404" t="s">
        <v>7100</v>
      </c>
      <c r="E2404">
        <f>IFERROR(VLOOKUP(A2404,Hoja1!$A:$E,5,0),0)-SUMIFS(REDUCCIONES!C:C,REDUCCIONES!B:B,A2404)+SUMIFS(Hoja10!E:E,Hoja10!A:A,A2404)+SUMIFS(Hoja11!E:E,Hoja11!A:A,A2404)+SUMIFS(Hoja12!E:E,Hoja12!A:A,A2404)+SUMIFS(Hoja13!E:E,Hoja13!A:A,A2404)+SUMIFS(Hoja14!E:E,Hoja14!A:A,A2404)+SUMIFS(Hoja15!E:E,Hoja15!A:A,A2404)+SUMIFS(Hoja16!E:E,Hoja16!A:A,A2404)</f>
        <v>1</v>
      </c>
      <c r="F2404">
        <f>IFERROR(VLOOKUP(A2404,Hoja7!$I:$J,2,0),0)</f>
        <v>53</v>
      </c>
      <c r="G2404">
        <f t="shared" si="37"/>
        <v>-52</v>
      </c>
    </row>
    <row r="2405" spans="1:7" x14ac:dyDescent="0.25">
      <c r="A2405" t="s">
        <v>4693</v>
      </c>
      <c r="B2405" t="s">
        <v>427</v>
      </c>
      <c r="C2405" t="s">
        <v>14</v>
      </c>
      <c r="D2405" t="s">
        <v>7100</v>
      </c>
      <c r="E2405">
        <f>IFERROR(VLOOKUP(A2405,Hoja1!$A:$E,5,0),0)-SUMIFS(REDUCCIONES!C:C,REDUCCIONES!B:B,A2405)+SUMIFS(Hoja10!E:E,Hoja10!A:A,A2405)+SUMIFS(Hoja11!E:E,Hoja11!A:A,A2405)+SUMIFS(Hoja12!E:E,Hoja12!A:A,A2405)+SUMIFS(Hoja13!E:E,Hoja13!A:A,A2405)+SUMIFS(Hoja14!E:E,Hoja14!A:A,A2405)+SUMIFS(Hoja15!E:E,Hoja15!A:A,A2405)+SUMIFS(Hoja16!E:E,Hoja16!A:A,A2405)</f>
        <v>0</v>
      </c>
      <c r="F2405">
        <f>IFERROR(VLOOKUP(A2405,Hoja7!$I:$J,2,0),0)</f>
        <v>104</v>
      </c>
      <c r="G2405">
        <f t="shared" si="37"/>
        <v>-104</v>
      </c>
    </row>
    <row r="2406" spans="1:7" x14ac:dyDescent="0.25">
      <c r="A2406" t="s">
        <v>4691</v>
      </c>
      <c r="B2406" t="s">
        <v>427</v>
      </c>
      <c r="C2406" t="s">
        <v>11</v>
      </c>
      <c r="D2406" t="s">
        <v>7100</v>
      </c>
      <c r="E2406">
        <f>IFERROR(VLOOKUP(A2406,Hoja1!$A:$E,5,0),0)-SUMIFS(REDUCCIONES!C:C,REDUCCIONES!B:B,A2406)+SUMIFS(Hoja10!E:E,Hoja10!A:A,A2406)+SUMIFS(Hoja11!E:E,Hoja11!A:A,A2406)+SUMIFS(Hoja12!E:E,Hoja12!A:A,A2406)+SUMIFS(Hoja13!E:E,Hoja13!A:A,A2406)+SUMIFS(Hoja14!E:E,Hoja14!A:A,A2406)+SUMIFS(Hoja15!E:E,Hoja15!A:A,A2406)+SUMIFS(Hoja16!E:E,Hoja16!A:A,A2406)</f>
        <v>0</v>
      </c>
      <c r="F2406">
        <f>IFERROR(VLOOKUP(A2406,Hoja7!$I:$J,2,0),0)</f>
        <v>98</v>
      </c>
      <c r="G2406">
        <f t="shared" si="37"/>
        <v>-98</v>
      </c>
    </row>
    <row r="2407" spans="1:7" x14ac:dyDescent="0.25">
      <c r="A2407" t="s">
        <v>435</v>
      </c>
      <c r="B2407" t="s">
        <v>427</v>
      </c>
      <c r="C2407" t="s">
        <v>20</v>
      </c>
      <c r="D2407" t="s">
        <v>7100</v>
      </c>
      <c r="E2407">
        <f>IFERROR(VLOOKUP(A2407,Hoja1!$A:$E,5,0),0)-SUMIFS(REDUCCIONES!C:C,REDUCCIONES!B:B,A2407)+SUMIFS(Hoja10!E:E,Hoja10!A:A,A2407)+SUMIFS(Hoja11!E:E,Hoja11!A:A,A2407)+SUMIFS(Hoja12!E:E,Hoja12!A:A,A2407)+SUMIFS(Hoja13!E:E,Hoja13!A:A,A2407)+SUMIFS(Hoja14!E:E,Hoja14!A:A,A2407)+SUMIFS(Hoja15!E:E,Hoja15!A:A,A2407)+SUMIFS(Hoja16!E:E,Hoja16!A:A,A2407)</f>
        <v>1</v>
      </c>
      <c r="F2407">
        <f>IFERROR(VLOOKUP(A2407,Hoja7!$I:$J,2,0),0)</f>
        <v>20</v>
      </c>
      <c r="G2407">
        <f t="shared" si="37"/>
        <v>-19</v>
      </c>
    </row>
    <row r="2408" spans="1:7" x14ac:dyDescent="0.25">
      <c r="A2408" t="s">
        <v>426</v>
      </c>
      <c r="B2408" t="s">
        <v>427</v>
      </c>
      <c r="C2408" t="s">
        <v>2</v>
      </c>
      <c r="D2408" t="s">
        <v>7100</v>
      </c>
      <c r="E2408">
        <f>IFERROR(VLOOKUP(A2408,Hoja1!$A:$E,5,0),0)-SUMIFS(REDUCCIONES!C:C,REDUCCIONES!B:B,A2408)+SUMIFS(Hoja10!E:E,Hoja10!A:A,A2408)+SUMIFS(Hoja11!E:E,Hoja11!A:A,A2408)+SUMIFS(Hoja12!E:E,Hoja12!A:A,A2408)+SUMIFS(Hoja13!E:E,Hoja13!A:A,A2408)+SUMIFS(Hoja14!E:E,Hoja14!A:A,A2408)+SUMIFS(Hoja15!E:E,Hoja15!A:A,A2408)+SUMIFS(Hoja16!E:E,Hoja16!A:A,A2408)</f>
        <v>33</v>
      </c>
      <c r="F2408">
        <f>IFERROR(VLOOKUP(A2408,Hoja7!$I:$J,2,0),0)</f>
        <v>6</v>
      </c>
      <c r="G2408">
        <f t="shared" si="37"/>
        <v>27</v>
      </c>
    </row>
    <row r="2409" spans="1:7" x14ac:dyDescent="0.25">
      <c r="A2409" t="s">
        <v>429</v>
      </c>
      <c r="B2409" t="s">
        <v>427</v>
      </c>
      <c r="C2409" t="s">
        <v>5</v>
      </c>
      <c r="D2409" t="s">
        <v>7100</v>
      </c>
      <c r="E2409">
        <f>IFERROR(VLOOKUP(A2409,Hoja1!$A:$E,5,0),0)-SUMIFS(REDUCCIONES!C:C,REDUCCIONES!B:B,A2409)+SUMIFS(Hoja10!E:E,Hoja10!A:A,A2409)+SUMIFS(Hoja11!E:E,Hoja11!A:A,A2409)+SUMIFS(Hoja12!E:E,Hoja12!A:A,A2409)+SUMIFS(Hoja13!E:E,Hoja13!A:A,A2409)+SUMIFS(Hoja14!E:E,Hoja14!A:A,A2409)+SUMIFS(Hoja15!E:E,Hoja15!A:A,A2409)+SUMIFS(Hoja16!E:E,Hoja16!A:A,A2409)</f>
        <v>1</v>
      </c>
      <c r="F2409">
        <f>IFERROR(VLOOKUP(A2409,Hoja7!$I:$J,2,0),0)</f>
        <v>2</v>
      </c>
      <c r="G2409">
        <f t="shared" si="37"/>
        <v>-1</v>
      </c>
    </row>
    <row r="2410" spans="1:7" x14ac:dyDescent="0.25">
      <c r="A2410" t="s">
        <v>7101</v>
      </c>
      <c r="B2410" t="s">
        <v>427</v>
      </c>
      <c r="C2410" t="s">
        <v>6178</v>
      </c>
      <c r="D2410" t="s">
        <v>7100</v>
      </c>
      <c r="E2410">
        <f>IFERROR(VLOOKUP(A2410,Hoja1!$A:$E,5,0),0)-SUMIFS(REDUCCIONES!C:C,REDUCCIONES!B:B,A2410)+SUMIFS(Hoja10!E:E,Hoja10!A:A,A2410)+SUMIFS(Hoja11!E:E,Hoja11!A:A,A2410)+SUMIFS(Hoja12!E:E,Hoja12!A:A,A2410)+SUMIFS(Hoja13!E:E,Hoja13!A:A,A2410)+SUMIFS(Hoja14!E:E,Hoja14!A:A,A2410)+SUMIFS(Hoja15!E:E,Hoja15!A:A,A2410)+SUMIFS(Hoja16!E:E,Hoja16!A:A,A2410)</f>
        <v>0</v>
      </c>
      <c r="F2410">
        <f>IFERROR(VLOOKUP(A2410,Hoja7!$I:$J,2,0),0)</f>
        <v>0</v>
      </c>
      <c r="G2410">
        <f t="shared" si="37"/>
        <v>0</v>
      </c>
    </row>
    <row r="2411" spans="1:7" x14ac:dyDescent="0.25">
      <c r="A2411" t="s">
        <v>7102</v>
      </c>
      <c r="B2411" t="s">
        <v>427</v>
      </c>
      <c r="C2411" t="s">
        <v>6180</v>
      </c>
      <c r="D2411" t="s">
        <v>7100</v>
      </c>
      <c r="E2411">
        <f>IFERROR(VLOOKUP(A2411,Hoja1!$A:$E,5,0),0)-SUMIFS(REDUCCIONES!C:C,REDUCCIONES!B:B,A2411)+SUMIFS(Hoja10!E:E,Hoja10!A:A,A2411)+SUMIFS(Hoja11!E:E,Hoja11!A:A,A2411)+SUMIFS(Hoja12!E:E,Hoja12!A:A,A2411)+SUMIFS(Hoja13!E:E,Hoja13!A:A,A2411)+SUMIFS(Hoja14!E:E,Hoja14!A:A,A2411)+SUMIFS(Hoja15!E:E,Hoja15!A:A,A2411)+SUMIFS(Hoja16!E:E,Hoja16!A:A,A2411)</f>
        <v>0</v>
      </c>
      <c r="F2411">
        <f>IFERROR(VLOOKUP(A2411,Hoja7!$I:$J,2,0),0)</f>
        <v>0</v>
      </c>
      <c r="G2411">
        <f t="shared" si="37"/>
        <v>0</v>
      </c>
    </row>
    <row r="2412" spans="1:7" x14ac:dyDescent="0.25">
      <c r="A2412" t="s">
        <v>7103</v>
      </c>
      <c r="B2412" t="s">
        <v>427</v>
      </c>
      <c r="C2412" t="s">
        <v>1131</v>
      </c>
      <c r="D2412" t="s">
        <v>7100</v>
      </c>
      <c r="E2412">
        <f>IFERROR(VLOOKUP(A2412,Hoja1!$A:$E,5,0),0)-SUMIFS(REDUCCIONES!C:C,REDUCCIONES!B:B,A2412)+SUMIFS(Hoja10!E:E,Hoja10!A:A,A2412)+SUMIFS(Hoja11!E:E,Hoja11!A:A,A2412)+SUMIFS(Hoja12!E:E,Hoja12!A:A,A2412)+SUMIFS(Hoja13!E:E,Hoja13!A:A,A2412)+SUMIFS(Hoja14!E:E,Hoja14!A:A,A2412)+SUMIFS(Hoja15!E:E,Hoja15!A:A,A2412)+SUMIFS(Hoja16!E:E,Hoja16!A:A,A2412)</f>
        <v>0</v>
      </c>
      <c r="F2412">
        <f>IFERROR(VLOOKUP(A2412,Hoja7!$I:$J,2,0),0)</f>
        <v>0</v>
      </c>
      <c r="G2412">
        <f t="shared" si="37"/>
        <v>0</v>
      </c>
    </row>
    <row r="2413" spans="1:7" x14ac:dyDescent="0.25">
      <c r="A2413" t="s">
        <v>2141</v>
      </c>
      <c r="B2413" t="s">
        <v>1528</v>
      </c>
      <c r="C2413" t="s">
        <v>179</v>
      </c>
      <c r="D2413" t="s">
        <v>7104</v>
      </c>
      <c r="E2413">
        <f>IFERROR(VLOOKUP(A2413,Hoja1!$A:$E,5,0),0)-SUMIFS(REDUCCIONES!C:C,REDUCCIONES!B:B,A2413)+SUMIFS(Hoja10!E:E,Hoja10!A:A,A2413)+SUMIFS(Hoja11!E:E,Hoja11!A:A,A2413)+SUMIFS(Hoja12!E:E,Hoja12!A:A,A2413)+SUMIFS(Hoja13!E:E,Hoja13!A:A,A2413)+SUMIFS(Hoja14!E:E,Hoja14!A:A,A2413)+SUMIFS(Hoja15!E:E,Hoja15!A:A,A2413)+SUMIFS(Hoja16!E:E,Hoja16!A:A,A2413)</f>
        <v>2</v>
      </c>
      <c r="F2413">
        <f>IFERROR(VLOOKUP(A2413,Hoja7!$I:$J,2,0),0)</f>
        <v>0</v>
      </c>
      <c r="G2413">
        <f t="shared" si="37"/>
        <v>2</v>
      </c>
    </row>
    <row r="2414" spans="1:7" x14ac:dyDescent="0.25">
      <c r="A2414" t="s">
        <v>5101</v>
      </c>
      <c r="B2414" t="s">
        <v>1528</v>
      </c>
      <c r="C2414" t="s">
        <v>17</v>
      </c>
      <c r="D2414" t="s">
        <v>7104</v>
      </c>
      <c r="E2414">
        <f>IFERROR(VLOOKUP(A2414,Hoja1!$A:$E,5,0),0)-SUMIFS(REDUCCIONES!C:C,REDUCCIONES!B:B,A2414)+SUMIFS(Hoja10!E:E,Hoja10!A:A,A2414)+SUMIFS(Hoja11!E:E,Hoja11!A:A,A2414)+SUMIFS(Hoja12!E:E,Hoja12!A:A,A2414)+SUMIFS(Hoja13!E:E,Hoja13!A:A,A2414)+SUMIFS(Hoja14!E:E,Hoja14!A:A,A2414)+SUMIFS(Hoja15!E:E,Hoja15!A:A,A2414)+SUMIFS(Hoja16!E:E,Hoja16!A:A,A2414)</f>
        <v>0</v>
      </c>
      <c r="F2414">
        <f>IFERROR(VLOOKUP(A2414,Hoja7!$I:$J,2,0),0)</f>
        <v>0</v>
      </c>
      <c r="G2414">
        <f t="shared" si="37"/>
        <v>0</v>
      </c>
    </row>
    <row r="2415" spans="1:7" x14ac:dyDescent="0.25">
      <c r="A2415" t="s">
        <v>1527</v>
      </c>
      <c r="B2415" t="s">
        <v>1528</v>
      </c>
      <c r="C2415" t="s">
        <v>8</v>
      </c>
      <c r="D2415" t="s">
        <v>7104</v>
      </c>
      <c r="E2415">
        <f>IFERROR(VLOOKUP(A2415,Hoja1!$A:$E,5,0),0)-SUMIFS(REDUCCIONES!C:C,REDUCCIONES!B:B,A2415)+SUMIFS(Hoja10!E:E,Hoja10!A:A,A2415)+SUMIFS(Hoja11!E:E,Hoja11!A:A,A2415)+SUMIFS(Hoja12!E:E,Hoja12!A:A,A2415)+SUMIFS(Hoja13!E:E,Hoja13!A:A,A2415)+SUMIFS(Hoja14!E:E,Hoja14!A:A,A2415)+SUMIFS(Hoja15!E:E,Hoja15!A:A,A2415)+SUMIFS(Hoja16!E:E,Hoja16!A:A,A2415)</f>
        <v>54</v>
      </c>
      <c r="F2415">
        <f>IFERROR(VLOOKUP(A2415,Hoja7!$I:$J,2,0),0)</f>
        <v>7</v>
      </c>
      <c r="G2415">
        <f t="shared" si="37"/>
        <v>47</v>
      </c>
    </row>
    <row r="2416" spans="1:7" x14ac:dyDescent="0.25">
      <c r="A2416" t="s">
        <v>1530</v>
      </c>
      <c r="B2416" t="s">
        <v>1528</v>
      </c>
      <c r="C2416" t="s">
        <v>14</v>
      </c>
      <c r="D2416" t="s">
        <v>7104</v>
      </c>
      <c r="E2416">
        <f>IFERROR(VLOOKUP(A2416,Hoja1!$A:$E,5,0),0)-SUMIFS(REDUCCIONES!C:C,REDUCCIONES!B:B,A2416)+SUMIFS(Hoja10!E:E,Hoja10!A:A,A2416)+SUMIFS(Hoja11!E:E,Hoja11!A:A,A2416)+SUMIFS(Hoja12!E:E,Hoja12!A:A,A2416)+SUMIFS(Hoja13!E:E,Hoja13!A:A,A2416)+SUMIFS(Hoja14!E:E,Hoja14!A:A,A2416)+SUMIFS(Hoja15!E:E,Hoja15!A:A,A2416)+SUMIFS(Hoja16!E:E,Hoja16!A:A,A2416)</f>
        <v>167</v>
      </c>
      <c r="F2416">
        <f>IFERROR(VLOOKUP(A2416,Hoja7!$I:$J,2,0),0)</f>
        <v>18</v>
      </c>
      <c r="G2416">
        <f t="shared" si="37"/>
        <v>149</v>
      </c>
    </row>
    <row r="2417" spans="1:7" x14ac:dyDescent="0.25">
      <c r="A2417" t="s">
        <v>1532</v>
      </c>
      <c r="B2417" t="s">
        <v>1528</v>
      </c>
      <c r="C2417" t="s">
        <v>11</v>
      </c>
      <c r="D2417" t="s">
        <v>7104</v>
      </c>
      <c r="E2417">
        <f>IFERROR(VLOOKUP(A2417,Hoja1!$A:$E,5,0),0)-SUMIFS(REDUCCIONES!C:C,REDUCCIONES!B:B,A2417)+SUMIFS(Hoja10!E:E,Hoja10!A:A,A2417)+SUMIFS(Hoja11!E:E,Hoja11!A:A,A2417)+SUMIFS(Hoja12!E:E,Hoja12!A:A,A2417)+SUMIFS(Hoja13!E:E,Hoja13!A:A,A2417)+SUMIFS(Hoja14!E:E,Hoja14!A:A,A2417)+SUMIFS(Hoja15!E:E,Hoja15!A:A,A2417)+SUMIFS(Hoja16!E:E,Hoja16!A:A,A2417)</f>
        <v>132</v>
      </c>
      <c r="F2417">
        <f>IFERROR(VLOOKUP(A2417,Hoja7!$I:$J,2,0),0)</f>
        <v>13</v>
      </c>
      <c r="G2417">
        <f t="shared" si="37"/>
        <v>119</v>
      </c>
    </row>
    <row r="2418" spans="1:7" x14ac:dyDescent="0.25">
      <c r="A2418" t="s">
        <v>1534</v>
      </c>
      <c r="B2418" t="s">
        <v>1528</v>
      </c>
      <c r="C2418" t="s">
        <v>20</v>
      </c>
      <c r="D2418" t="s">
        <v>7104</v>
      </c>
      <c r="E2418">
        <f>IFERROR(VLOOKUP(A2418,Hoja1!$A:$E,5,0),0)-SUMIFS(REDUCCIONES!C:C,REDUCCIONES!B:B,A2418)+SUMIFS(Hoja10!E:E,Hoja10!A:A,A2418)+SUMIFS(Hoja11!E:E,Hoja11!A:A,A2418)+SUMIFS(Hoja12!E:E,Hoja12!A:A,A2418)+SUMIFS(Hoja13!E:E,Hoja13!A:A,A2418)+SUMIFS(Hoja14!E:E,Hoja14!A:A,A2418)+SUMIFS(Hoja15!E:E,Hoja15!A:A,A2418)+SUMIFS(Hoja16!E:E,Hoja16!A:A,A2418)</f>
        <v>163</v>
      </c>
      <c r="F2418">
        <f>IFERROR(VLOOKUP(A2418,Hoja7!$I:$J,2,0),0)</f>
        <v>6</v>
      </c>
      <c r="G2418">
        <f t="shared" si="37"/>
        <v>157</v>
      </c>
    </row>
    <row r="2419" spans="1:7" x14ac:dyDescent="0.25">
      <c r="A2419" t="s">
        <v>1552</v>
      </c>
      <c r="B2419" t="s">
        <v>1528</v>
      </c>
      <c r="C2419" t="s">
        <v>2</v>
      </c>
      <c r="D2419" t="s">
        <v>7104</v>
      </c>
      <c r="E2419">
        <f>IFERROR(VLOOKUP(A2419,Hoja1!$A:$E,5,0),0)-SUMIFS(REDUCCIONES!C:C,REDUCCIONES!B:B,A2419)+SUMIFS(Hoja10!E:E,Hoja10!A:A,A2419)+SUMIFS(Hoja11!E:E,Hoja11!A:A,A2419)+SUMIFS(Hoja12!E:E,Hoja12!A:A,A2419)+SUMIFS(Hoja13!E:E,Hoja13!A:A,A2419)+SUMIFS(Hoja14!E:E,Hoja14!A:A,A2419)+SUMIFS(Hoja15!E:E,Hoja15!A:A,A2419)+SUMIFS(Hoja16!E:E,Hoja16!A:A,A2419)</f>
        <v>105</v>
      </c>
      <c r="F2419">
        <f>IFERROR(VLOOKUP(A2419,Hoja7!$I:$J,2,0),0)</f>
        <v>2</v>
      </c>
      <c r="G2419">
        <f t="shared" si="37"/>
        <v>103</v>
      </c>
    </row>
    <row r="2420" spans="1:7" x14ac:dyDescent="0.25">
      <c r="A2420" t="s">
        <v>1570</v>
      </c>
      <c r="B2420" t="s">
        <v>1528</v>
      </c>
      <c r="C2420" t="s">
        <v>5</v>
      </c>
      <c r="D2420" t="s">
        <v>7104</v>
      </c>
      <c r="E2420">
        <f>IFERROR(VLOOKUP(A2420,Hoja1!$A:$E,5,0),0)-SUMIFS(REDUCCIONES!C:C,REDUCCIONES!B:B,A2420)+SUMIFS(Hoja10!E:E,Hoja10!A:A,A2420)+SUMIFS(Hoja11!E:E,Hoja11!A:A,A2420)+SUMIFS(Hoja12!E:E,Hoja12!A:A,A2420)+SUMIFS(Hoja13!E:E,Hoja13!A:A,A2420)+SUMIFS(Hoja14!E:E,Hoja14!A:A,A2420)+SUMIFS(Hoja15!E:E,Hoja15!A:A,A2420)+SUMIFS(Hoja16!E:E,Hoja16!A:A,A2420)</f>
        <v>38</v>
      </c>
      <c r="F2420">
        <f>IFERROR(VLOOKUP(A2420,Hoja7!$I:$J,2,0),0)</f>
        <v>0</v>
      </c>
      <c r="G2420">
        <f t="shared" si="37"/>
        <v>38</v>
      </c>
    </row>
    <row r="2421" spans="1:7" x14ac:dyDescent="0.25">
      <c r="A2421" t="s">
        <v>7105</v>
      </c>
      <c r="B2421" t="s">
        <v>1528</v>
      </c>
      <c r="C2421" t="s">
        <v>6178</v>
      </c>
      <c r="D2421" t="s">
        <v>7104</v>
      </c>
      <c r="E2421">
        <f>IFERROR(VLOOKUP(A2421,Hoja1!$A:$E,5,0),0)-SUMIFS(REDUCCIONES!C:C,REDUCCIONES!B:B,A2421)+SUMIFS(Hoja10!E:E,Hoja10!A:A,A2421)+SUMIFS(Hoja11!E:E,Hoja11!A:A,A2421)+SUMIFS(Hoja12!E:E,Hoja12!A:A,A2421)+SUMIFS(Hoja13!E:E,Hoja13!A:A,A2421)+SUMIFS(Hoja14!E:E,Hoja14!A:A,A2421)+SUMIFS(Hoja15!E:E,Hoja15!A:A,A2421)+SUMIFS(Hoja16!E:E,Hoja16!A:A,A2421)</f>
        <v>0</v>
      </c>
      <c r="F2421">
        <f>IFERROR(VLOOKUP(A2421,Hoja7!$I:$J,2,0),0)</f>
        <v>0</v>
      </c>
      <c r="G2421">
        <f t="shared" si="37"/>
        <v>0</v>
      </c>
    </row>
    <row r="2422" spans="1:7" x14ac:dyDescent="0.25">
      <c r="A2422" t="s">
        <v>7106</v>
      </c>
      <c r="B2422" t="s">
        <v>1528</v>
      </c>
      <c r="C2422" t="s">
        <v>6180</v>
      </c>
      <c r="D2422" t="s">
        <v>7104</v>
      </c>
      <c r="E2422">
        <f>IFERROR(VLOOKUP(A2422,Hoja1!$A:$E,5,0),0)-SUMIFS(REDUCCIONES!C:C,REDUCCIONES!B:B,A2422)+SUMIFS(Hoja10!E:E,Hoja10!A:A,A2422)+SUMIFS(Hoja11!E:E,Hoja11!A:A,A2422)+SUMIFS(Hoja12!E:E,Hoja12!A:A,A2422)+SUMIFS(Hoja13!E:E,Hoja13!A:A,A2422)+SUMIFS(Hoja14!E:E,Hoja14!A:A,A2422)+SUMIFS(Hoja15!E:E,Hoja15!A:A,A2422)+SUMIFS(Hoja16!E:E,Hoja16!A:A,A2422)</f>
        <v>0</v>
      </c>
      <c r="F2422">
        <f>IFERROR(VLOOKUP(A2422,Hoja7!$I:$J,2,0),0)</f>
        <v>0</v>
      </c>
      <c r="G2422">
        <f t="shared" si="37"/>
        <v>0</v>
      </c>
    </row>
    <row r="2423" spans="1:7" x14ac:dyDescent="0.25">
      <c r="A2423" t="s">
        <v>7107</v>
      </c>
      <c r="B2423" t="s">
        <v>1528</v>
      </c>
      <c r="C2423" t="s">
        <v>1131</v>
      </c>
      <c r="D2423" t="s">
        <v>7104</v>
      </c>
      <c r="E2423">
        <f>IFERROR(VLOOKUP(A2423,Hoja1!$A:$E,5,0),0)-SUMIFS(REDUCCIONES!C:C,REDUCCIONES!B:B,A2423)+SUMIFS(Hoja10!E:E,Hoja10!A:A,A2423)+SUMIFS(Hoja11!E:E,Hoja11!A:A,A2423)+SUMIFS(Hoja12!E:E,Hoja12!A:A,A2423)+SUMIFS(Hoja13!E:E,Hoja13!A:A,A2423)+SUMIFS(Hoja14!E:E,Hoja14!A:A,A2423)+SUMIFS(Hoja15!E:E,Hoja15!A:A,A2423)+SUMIFS(Hoja16!E:E,Hoja16!A:A,A2423)</f>
        <v>0</v>
      </c>
      <c r="F2423">
        <f>IFERROR(VLOOKUP(A2423,Hoja7!$I:$J,2,0),0)</f>
        <v>0</v>
      </c>
      <c r="G2423">
        <f t="shared" si="37"/>
        <v>0</v>
      </c>
    </row>
    <row r="2424" spans="1:7" x14ac:dyDescent="0.25">
      <c r="A2424" t="s">
        <v>1525</v>
      </c>
      <c r="B2424" t="s">
        <v>397</v>
      </c>
      <c r="C2424" t="s">
        <v>179</v>
      </c>
      <c r="D2424" t="s">
        <v>7108</v>
      </c>
      <c r="E2424">
        <f>IFERROR(VLOOKUP(A2424,Hoja1!$A:$E,5,0),0)-SUMIFS(REDUCCIONES!C:C,REDUCCIONES!B:B,A2424)+SUMIFS(Hoja10!E:E,Hoja10!A:A,A2424)+SUMIFS(Hoja11!E:E,Hoja11!A:A,A2424)+SUMIFS(Hoja12!E:E,Hoja12!A:A,A2424)+SUMIFS(Hoja13!E:E,Hoja13!A:A,A2424)+SUMIFS(Hoja14!E:E,Hoja14!A:A,A2424)+SUMIFS(Hoja15!E:E,Hoja15!A:A,A2424)+SUMIFS(Hoja16!E:E,Hoja16!A:A,A2424)</f>
        <v>10</v>
      </c>
      <c r="F2424">
        <f>IFERROR(VLOOKUP(A2424,Hoja7!$I:$J,2,0),0)</f>
        <v>0</v>
      </c>
      <c r="G2424">
        <f t="shared" si="37"/>
        <v>10</v>
      </c>
    </row>
    <row r="2425" spans="1:7" x14ac:dyDescent="0.25">
      <c r="A2425" t="s">
        <v>407</v>
      </c>
      <c r="B2425" t="s">
        <v>397</v>
      </c>
      <c r="C2425" t="s">
        <v>17</v>
      </c>
      <c r="D2425" t="s">
        <v>7108</v>
      </c>
      <c r="E2425">
        <f>IFERROR(VLOOKUP(A2425,Hoja1!$A:$E,5,0),0)-SUMIFS(REDUCCIONES!C:C,REDUCCIONES!B:B,A2425)+SUMIFS(Hoja10!E:E,Hoja10!A:A,A2425)+SUMIFS(Hoja11!E:E,Hoja11!A:A,A2425)+SUMIFS(Hoja12!E:E,Hoja12!A:A,A2425)+SUMIFS(Hoja13!E:E,Hoja13!A:A,A2425)+SUMIFS(Hoja14!E:E,Hoja14!A:A,A2425)+SUMIFS(Hoja15!E:E,Hoja15!A:A,A2425)+SUMIFS(Hoja16!E:E,Hoja16!A:A,A2425)</f>
        <v>37</v>
      </c>
      <c r="F2425">
        <f>IFERROR(VLOOKUP(A2425,Hoja7!$I:$J,2,0),0)</f>
        <v>4</v>
      </c>
      <c r="G2425">
        <f t="shared" si="37"/>
        <v>33</v>
      </c>
    </row>
    <row r="2426" spans="1:7" x14ac:dyDescent="0.25">
      <c r="A2426" t="s">
        <v>401</v>
      </c>
      <c r="B2426" t="s">
        <v>397</v>
      </c>
      <c r="C2426" t="s">
        <v>8</v>
      </c>
      <c r="D2426" t="s">
        <v>7108</v>
      </c>
      <c r="E2426">
        <f>IFERROR(VLOOKUP(A2426,Hoja1!$A:$E,5,0),0)-SUMIFS(REDUCCIONES!C:C,REDUCCIONES!B:B,A2426)+SUMIFS(Hoja10!E:E,Hoja10!A:A,A2426)+SUMIFS(Hoja11!E:E,Hoja11!A:A,A2426)+SUMIFS(Hoja12!E:E,Hoja12!A:A,A2426)+SUMIFS(Hoja13!E:E,Hoja13!A:A,A2426)+SUMIFS(Hoja14!E:E,Hoja14!A:A,A2426)+SUMIFS(Hoja15!E:E,Hoja15!A:A,A2426)+SUMIFS(Hoja16!E:E,Hoja16!A:A,A2426)</f>
        <v>164</v>
      </c>
      <c r="F2426">
        <f>IFERROR(VLOOKUP(A2426,Hoja7!$I:$J,2,0),0)</f>
        <v>17</v>
      </c>
      <c r="G2426">
        <f t="shared" si="37"/>
        <v>147</v>
      </c>
    </row>
    <row r="2427" spans="1:7" x14ac:dyDescent="0.25">
      <c r="A2427" t="s">
        <v>405</v>
      </c>
      <c r="B2427" t="s">
        <v>397</v>
      </c>
      <c r="C2427" t="s">
        <v>14</v>
      </c>
      <c r="D2427" t="s">
        <v>7108</v>
      </c>
      <c r="E2427">
        <f>IFERROR(VLOOKUP(A2427,Hoja1!$A:$E,5,0),0)-SUMIFS(REDUCCIONES!C:C,REDUCCIONES!B:B,A2427)+SUMIFS(Hoja10!E:E,Hoja10!A:A,A2427)+SUMIFS(Hoja11!E:E,Hoja11!A:A,A2427)+SUMIFS(Hoja12!E:E,Hoja12!A:A,A2427)+SUMIFS(Hoja13!E:E,Hoja13!A:A,A2427)+SUMIFS(Hoja14!E:E,Hoja14!A:A,A2427)+SUMIFS(Hoja15!E:E,Hoja15!A:A,A2427)+SUMIFS(Hoja16!E:E,Hoja16!A:A,A2427)</f>
        <v>319</v>
      </c>
      <c r="F2427">
        <f>IFERROR(VLOOKUP(A2427,Hoja7!$I:$J,2,0),0)</f>
        <v>23</v>
      </c>
      <c r="G2427">
        <f t="shared" si="37"/>
        <v>296</v>
      </c>
    </row>
    <row r="2428" spans="1:7" x14ac:dyDescent="0.25">
      <c r="A2428" t="s">
        <v>403</v>
      </c>
      <c r="B2428" t="s">
        <v>397</v>
      </c>
      <c r="C2428" t="s">
        <v>11</v>
      </c>
      <c r="D2428" t="s">
        <v>7108</v>
      </c>
      <c r="E2428">
        <f>IFERROR(VLOOKUP(A2428,Hoja1!$A:$E,5,0),0)-SUMIFS(REDUCCIONES!C:C,REDUCCIONES!B:B,A2428)+SUMIFS(Hoja10!E:E,Hoja10!A:A,A2428)+SUMIFS(Hoja11!E:E,Hoja11!A:A,A2428)+SUMIFS(Hoja12!E:E,Hoja12!A:A,A2428)+SUMIFS(Hoja13!E:E,Hoja13!A:A,A2428)+SUMIFS(Hoja14!E:E,Hoja14!A:A,A2428)+SUMIFS(Hoja15!E:E,Hoja15!A:A,A2428)+SUMIFS(Hoja16!E:E,Hoja16!A:A,A2428)</f>
        <v>241</v>
      </c>
      <c r="F2428">
        <f>IFERROR(VLOOKUP(A2428,Hoja7!$I:$J,2,0),0)</f>
        <v>20</v>
      </c>
      <c r="G2428">
        <f t="shared" si="37"/>
        <v>221</v>
      </c>
    </row>
    <row r="2429" spans="1:7" x14ac:dyDescent="0.25">
      <c r="A2429" t="s">
        <v>409</v>
      </c>
      <c r="B2429" t="s">
        <v>397</v>
      </c>
      <c r="C2429" t="s">
        <v>20</v>
      </c>
      <c r="D2429" t="s">
        <v>7108</v>
      </c>
      <c r="E2429">
        <f>IFERROR(VLOOKUP(A2429,Hoja1!$A:$E,5,0),0)-SUMIFS(REDUCCIONES!C:C,REDUCCIONES!B:B,A2429)+SUMIFS(Hoja10!E:E,Hoja10!A:A,A2429)+SUMIFS(Hoja11!E:E,Hoja11!A:A,A2429)+SUMIFS(Hoja12!E:E,Hoja12!A:A,A2429)+SUMIFS(Hoja13!E:E,Hoja13!A:A,A2429)+SUMIFS(Hoja14!E:E,Hoja14!A:A,A2429)+SUMIFS(Hoja15!E:E,Hoja15!A:A,A2429)+SUMIFS(Hoja16!E:E,Hoja16!A:A,A2429)</f>
        <v>150</v>
      </c>
      <c r="F2429">
        <f>IFERROR(VLOOKUP(A2429,Hoja7!$I:$J,2,0),0)</f>
        <v>9</v>
      </c>
      <c r="G2429">
        <f t="shared" si="37"/>
        <v>141</v>
      </c>
    </row>
    <row r="2430" spans="1:7" x14ac:dyDescent="0.25">
      <c r="A2430" t="s">
        <v>396</v>
      </c>
      <c r="B2430" t="s">
        <v>397</v>
      </c>
      <c r="C2430" t="s">
        <v>2</v>
      </c>
      <c r="D2430" t="s">
        <v>7108</v>
      </c>
      <c r="E2430">
        <f>IFERROR(VLOOKUP(A2430,Hoja1!$A:$E,5,0),0)-SUMIFS(REDUCCIONES!C:C,REDUCCIONES!B:B,A2430)+SUMIFS(Hoja10!E:E,Hoja10!A:A,A2430)+SUMIFS(Hoja11!E:E,Hoja11!A:A,A2430)+SUMIFS(Hoja12!E:E,Hoja12!A:A,A2430)+SUMIFS(Hoja13!E:E,Hoja13!A:A,A2430)+SUMIFS(Hoja14!E:E,Hoja14!A:A,A2430)+SUMIFS(Hoja15!E:E,Hoja15!A:A,A2430)+SUMIFS(Hoja16!E:E,Hoja16!A:A,A2430)</f>
        <v>52</v>
      </c>
      <c r="F2430">
        <f>IFERROR(VLOOKUP(A2430,Hoja7!$I:$J,2,0),0)</f>
        <v>5</v>
      </c>
      <c r="G2430">
        <f t="shared" si="37"/>
        <v>47</v>
      </c>
    </row>
    <row r="2431" spans="1:7" x14ac:dyDescent="0.25">
      <c r="A2431" t="s">
        <v>399</v>
      </c>
      <c r="B2431" t="s">
        <v>397</v>
      </c>
      <c r="C2431" t="s">
        <v>5</v>
      </c>
      <c r="D2431" t="s">
        <v>7108</v>
      </c>
      <c r="E2431">
        <f>IFERROR(VLOOKUP(A2431,Hoja1!$A:$E,5,0),0)-SUMIFS(REDUCCIONES!C:C,REDUCCIONES!B:B,A2431)+SUMIFS(Hoja10!E:E,Hoja10!A:A,A2431)+SUMIFS(Hoja11!E:E,Hoja11!A:A,A2431)+SUMIFS(Hoja12!E:E,Hoja12!A:A,A2431)+SUMIFS(Hoja13!E:E,Hoja13!A:A,A2431)+SUMIFS(Hoja14!E:E,Hoja14!A:A,A2431)+SUMIFS(Hoja15!E:E,Hoja15!A:A,A2431)+SUMIFS(Hoja16!E:E,Hoja16!A:A,A2431)</f>
        <v>32</v>
      </c>
      <c r="F2431">
        <f>IFERROR(VLOOKUP(A2431,Hoja7!$I:$J,2,0),0)</f>
        <v>3</v>
      </c>
      <c r="G2431">
        <f t="shared" si="37"/>
        <v>29</v>
      </c>
    </row>
    <row r="2432" spans="1:7" x14ac:dyDescent="0.25">
      <c r="A2432" t="s">
        <v>7109</v>
      </c>
      <c r="B2432" t="s">
        <v>397</v>
      </c>
      <c r="C2432" t="s">
        <v>6178</v>
      </c>
      <c r="D2432" t="s">
        <v>7108</v>
      </c>
      <c r="E2432">
        <f>IFERROR(VLOOKUP(A2432,Hoja1!$A:$E,5,0),0)-SUMIFS(REDUCCIONES!C:C,REDUCCIONES!B:B,A2432)+SUMIFS(Hoja10!E:E,Hoja10!A:A,A2432)+SUMIFS(Hoja11!E:E,Hoja11!A:A,A2432)+SUMIFS(Hoja12!E:E,Hoja12!A:A,A2432)+SUMIFS(Hoja13!E:E,Hoja13!A:A,A2432)+SUMIFS(Hoja14!E:E,Hoja14!A:A,A2432)+SUMIFS(Hoja15!E:E,Hoja15!A:A,A2432)+SUMIFS(Hoja16!E:E,Hoja16!A:A,A2432)</f>
        <v>0</v>
      </c>
      <c r="F2432">
        <f>IFERROR(VLOOKUP(A2432,Hoja7!$I:$J,2,0),0)</f>
        <v>0</v>
      </c>
      <c r="G2432">
        <f t="shared" si="37"/>
        <v>0</v>
      </c>
    </row>
    <row r="2433" spans="1:7" x14ac:dyDescent="0.25">
      <c r="A2433" t="s">
        <v>7110</v>
      </c>
      <c r="B2433" t="s">
        <v>397</v>
      </c>
      <c r="C2433" t="s">
        <v>6180</v>
      </c>
      <c r="D2433" t="s">
        <v>7108</v>
      </c>
      <c r="E2433">
        <f>IFERROR(VLOOKUP(A2433,Hoja1!$A:$E,5,0),0)-SUMIFS(REDUCCIONES!C:C,REDUCCIONES!B:B,A2433)+SUMIFS(Hoja10!E:E,Hoja10!A:A,A2433)+SUMIFS(Hoja11!E:E,Hoja11!A:A,A2433)+SUMIFS(Hoja12!E:E,Hoja12!A:A,A2433)+SUMIFS(Hoja13!E:E,Hoja13!A:A,A2433)+SUMIFS(Hoja14!E:E,Hoja14!A:A,A2433)+SUMIFS(Hoja15!E:E,Hoja15!A:A,A2433)+SUMIFS(Hoja16!E:E,Hoja16!A:A,A2433)</f>
        <v>0</v>
      </c>
      <c r="F2433">
        <f>IFERROR(VLOOKUP(A2433,Hoja7!$I:$J,2,0),0)</f>
        <v>0</v>
      </c>
      <c r="G2433">
        <f t="shared" si="37"/>
        <v>0</v>
      </c>
    </row>
    <row r="2434" spans="1:7" x14ac:dyDescent="0.25">
      <c r="A2434" t="s">
        <v>7111</v>
      </c>
      <c r="B2434" t="s">
        <v>397</v>
      </c>
      <c r="C2434" t="s">
        <v>1131</v>
      </c>
      <c r="D2434" t="s">
        <v>7108</v>
      </c>
      <c r="E2434">
        <f>IFERROR(VLOOKUP(A2434,Hoja1!$A:$E,5,0),0)-SUMIFS(REDUCCIONES!C:C,REDUCCIONES!B:B,A2434)+SUMIFS(Hoja10!E:E,Hoja10!A:A,A2434)+SUMIFS(Hoja11!E:E,Hoja11!A:A,A2434)+SUMIFS(Hoja12!E:E,Hoja12!A:A,A2434)+SUMIFS(Hoja13!E:E,Hoja13!A:A,A2434)+SUMIFS(Hoja14!E:E,Hoja14!A:A,A2434)+SUMIFS(Hoja15!E:E,Hoja15!A:A,A2434)+SUMIFS(Hoja16!E:E,Hoja16!A:A,A2434)</f>
        <v>0</v>
      </c>
      <c r="F2434">
        <f>IFERROR(VLOOKUP(A2434,Hoja7!$I:$J,2,0),0)</f>
        <v>0</v>
      </c>
      <c r="G2434">
        <f t="shared" ref="G2434:G2497" si="38">IF(AND(E2434&gt;=0,F2434&lt;0),E2434+F2434,E2434-F2434)</f>
        <v>0</v>
      </c>
    </row>
    <row r="2435" spans="1:7" x14ac:dyDescent="0.25">
      <c r="A2435" t="s">
        <v>1523</v>
      </c>
      <c r="B2435" t="s">
        <v>373</v>
      </c>
      <c r="C2435" t="s">
        <v>179</v>
      </c>
      <c r="D2435" t="s">
        <v>7112</v>
      </c>
      <c r="E2435">
        <f>IFERROR(VLOOKUP(A2435,Hoja1!$A:$E,5,0),0)-SUMIFS(REDUCCIONES!C:C,REDUCCIONES!B:B,A2435)+SUMIFS(Hoja10!E:E,Hoja10!A:A,A2435)+SUMIFS(Hoja11!E:E,Hoja11!A:A,A2435)+SUMIFS(Hoja12!E:E,Hoja12!A:A,A2435)+SUMIFS(Hoja13!E:E,Hoja13!A:A,A2435)+SUMIFS(Hoja14!E:E,Hoja14!A:A,A2435)+SUMIFS(Hoja15!E:E,Hoja15!A:A,A2435)+SUMIFS(Hoja16!E:E,Hoja16!A:A,A2435)</f>
        <v>8</v>
      </c>
      <c r="F2435">
        <f>IFERROR(VLOOKUP(A2435,Hoja7!$I:$J,2,0),0)</f>
        <v>0</v>
      </c>
      <c r="G2435">
        <f t="shared" si="38"/>
        <v>8</v>
      </c>
    </row>
    <row r="2436" spans="1:7" x14ac:dyDescent="0.25">
      <c r="A2436" t="s">
        <v>693</v>
      </c>
      <c r="B2436" t="s">
        <v>373</v>
      </c>
      <c r="C2436" t="s">
        <v>17</v>
      </c>
      <c r="D2436" t="s">
        <v>7112</v>
      </c>
      <c r="E2436">
        <f>IFERROR(VLOOKUP(A2436,Hoja1!$A:$E,5,0),0)-SUMIFS(REDUCCIONES!C:C,REDUCCIONES!B:B,A2436)+SUMIFS(Hoja10!E:E,Hoja10!A:A,A2436)+SUMIFS(Hoja11!E:E,Hoja11!A:A,A2436)+SUMIFS(Hoja12!E:E,Hoja12!A:A,A2436)+SUMIFS(Hoja13!E:E,Hoja13!A:A,A2436)+SUMIFS(Hoja14!E:E,Hoja14!A:A,A2436)+SUMIFS(Hoja15!E:E,Hoja15!A:A,A2436)+SUMIFS(Hoja16!E:E,Hoja16!A:A,A2436)</f>
        <v>93</v>
      </c>
      <c r="F2436">
        <f>IFERROR(VLOOKUP(A2436,Hoja7!$I:$J,2,0),0)</f>
        <v>25</v>
      </c>
      <c r="G2436">
        <f t="shared" si="38"/>
        <v>68</v>
      </c>
    </row>
    <row r="2437" spans="1:7" x14ac:dyDescent="0.25">
      <c r="A2437" t="s">
        <v>377</v>
      </c>
      <c r="B2437" t="s">
        <v>373</v>
      </c>
      <c r="C2437" t="s">
        <v>8</v>
      </c>
      <c r="D2437" t="s">
        <v>7112</v>
      </c>
      <c r="E2437">
        <f>IFERROR(VLOOKUP(A2437,Hoja1!$A:$E,5,0),0)-SUMIFS(REDUCCIONES!C:C,REDUCCIONES!B:B,A2437)+SUMIFS(Hoja10!E:E,Hoja10!A:A,A2437)+SUMIFS(Hoja11!E:E,Hoja11!A:A,A2437)+SUMIFS(Hoja12!E:E,Hoja12!A:A,A2437)+SUMIFS(Hoja13!E:E,Hoja13!A:A,A2437)+SUMIFS(Hoja14!E:E,Hoja14!A:A,A2437)+SUMIFS(Hoja15!E:E,Hoja15!A:A,A2437)+SUMIFS(Hoja16!E:E,Hoja16!A:A,A2437)</f>
        <v>316</v>
      </c>
      <c r="F2437">
        <f>IFERROR(VLOOKUP(A2437,Hoja7!$I:$J,2,0),0)</f>
        <v>74</v>
      </c>
      <c r="G2437">
        <f t="shared" si="38"/>
        <v>242</v>
      </c>
    </row>
    <row r="2438" spans="1:7" x14ac:dyDescent="0.25">
      <c r="A2438" t="s">
        <v>381</v>
      </c>
      <c r="B2438" t="s">
        <v>373</v>
      </c>
      <c r="C2438" t="s">
        <v>14</v>
      </c>
      <c r="D2438" t="s">
        <v>7112</v>
      </c>
      <c r="E2438">
        <f>IFERROR(VLOOKUP(A2438,Hoja1!$A:$E,5,0),0)-SUMIFS(REDUCCIONES!C:C,REDUCCIONES!B:B,A2438)+SUMIFS(Hoja10!E:E,Hoja10!A:A,A2438)+SUMIFS(Hoja11!E:E,Hoja11!A:A,A2438)+SUMIFS(Hoja12!E:E,Hoja12!A:A,A2438)+SUMIFS(Hoja13!E:E,Hoja13!A:A,A2438)+SUMIFS(Hoja14!E:E,Hoja14!A:A,A2438)+SUMIFS(Hoja15!E:E,Hoja15!A:A,A2438)+SUMIFS(Hoja16!E:E,Hoja16!A:A,A2438)</f>
        <v>617</v>
      </c>
      <c r="F2438">
        <f>IFERROR(VLOOKUP(A2438,Hoja7!$I:$J,2,0),0)</f>
        <v>190</v>
      </c>
      <c r="G2438">
        <f t="shared" si="38"/>
        <v>427</v>
      </c>
    </row>
    <row r="2439" spans="1:7" x14ac:dyDescent="0.25">
      <c r="A2439" t="s">
        <v>379</v>
      </c>
      <c r="B2439" t="s">
        <v>373</v>
      </c>
      <c r="C2439" t="s">
        <v>11</v>
      </c>
      <c r="D2439" t="s">
        <v>7112</v>
      </c>
      <c r="E2439">
        <f>IFERROR(VLOOKUP(A2439,Hoja1!$A:$E,5,0),0)-SUMIFS(REDUCCIONES!C:C,REDUCCIONES!B:B,A2439)+SUMIFS(Hoja10!E:E,Hoja10!A:A,A2439)+SUMIFS(Hoja11!E:E,Hoja11!A:A,A2439)+SUMIFS(Hoja12!E:E,Hoja12!A:A,A2439)+SUMIFS(Hoja13!E:E,Hoja13!A:A,A2439)+SUMIFS(Hoja14!E:E,Hoja14!A:A,A2439)+SUMIFS(Hoja15!E:E,Hoja15!A:A,A2439)+SUMIFS(Hoja16!E:E,Hoja16!A:A,A2439)</f>
        <v>605</v>
      </c>
      <c r="F2439">
        <f>IFERROR(VLOOKUP(A2439,Hoja7!$I:$J,2,0),0)</f>
        <v>186</v>
      </c>
      <c r="G2439">
        <f t="shared" si="38"/>
        <v>419</v>
      </c>
    </row>
    <row r="2440" spans="1:7" x14ac:dyDescent="0.25">
      <c r="A2440" t="s">
        <v>383</v>
      </c>
      <c r="B2440" t="s">
        <v>373</v>
      </c>
      <c r="C2440" t="s">
        <v>20</v>
      </c>
      <c r="D2440" t="s">
        <v>7112</v>
      </c>
      <c r="E2440">
        <f>IFERROR(VLOOKUP(A2440,Hoja1!$A:$E,5,0),0)-SUMIFS(REDUCCIONES!C:C,REDUCCIONES!B:B,A2440)+SUMIFS(Hoja10!E:E,Hoja10!A:A,A2440)+SUMIFS(Hoja11!E:E,Hoja11!A:A,A2440)+SUMIFS(Hoja12!E:E,Hoja12!A:A,A2440)+SUMIFS(Hoja13!E:E,Hoja13!A:A,A2440)+SUMIFS(Hoja14!E:E,Hoja14!A:A,A2440)+SUMIFS(Hoja15!E:E,Hoja15!A:A,A2440)+SUMIFS(Hoja16!E:E,Hoja16!A:A,A2440)</f>
        <v>155</v>
      </c>
      <c r="F2440">
        <f>IFERROR(VLOOKUP(A2440,Hoja7!$I:$J,2,0),0)</f>
        <v>93</v>
      </c>
      <c r="G2440">
        <f t="shared" si="38"/>
        <v>62</v>
      </c>
    </row>
    <row r="2441" spans="1:7" x14ac:dyDescent="0.25">
      <c r="A2441" t="s">
        <v>372</v>
      </c>
      <c r="B2441" t="s">
        <v>373</v>
      </c>
      <c r="C2441" t="s">
        <v>2</v>
      </c>
      <c r="D2441" t="s">
        <v>7112</v>
      </c>
      <c r="E2441">
        <f>IFERROR(VLOOKUP(A2441,Hoja1!$A:$E,5,0),0)-SUMIFS(REDUCCIONES!C:C,REDUCCIONES!B:B,A2441)+SUMIFS(Hoja10!E:E,Hoja10!A:A,A2441)+SUMIFS(Hoja11!E:E,Hoja11!A:A,A2441)+SUMIFS(Hoja12!E:E,Hoja12!A:A,A2441)+SUMIFS(Hoja13!E:E,Hoja13!A:A,A2441)+SUMIFS(Hoja14!E:E,Hoja14!A:A,A2441)+SUMIFS(Hoja15!E:E,Hoja15!A:A,A2441)+SUMIFS(Hoja16!E:E,Hoja16!A:A,A2441)</f>
        <v>321</v>
      </c>
      <c r="F2441">
        <f>IFERROR(VLOOKUP(A2441,Hoja7!$I:$J,2,0),0)</f>
        <v>30</v>
      </c>
      <c r="G2441">
        <f t="shared" si="38"/>
        <v>291</v>
      </c>
    </row>
    <row r="2442" spans="1:7" x14ac:dyDescent="0.25">
      <c r="A2442" t="s">
        <v>375</v>
      </c>
      <c r="B2442" t="s">
        <v>373</v>
      </c>
      <c r="C2442" t="s">
        <v>5</v>
      </c>
      <c r="D2442" t="s">
        <v>7112</v>
      </c>
      <c r="E2442">
        <f>IFERROR(VLOOKUP(A2442,Hoja1!$A:$E,5,0),0)-SUMIFS(REDUCCIONES!C:C,REDUCCIONES!B:B,A2442)+SUMIFS(Hoja10!E:E,Hoja10!A:A,A2442)+SUMIFS(Hoja11!E:E,Hoja11!A:A,A2442)+SUMIFS(Hoja12!E:E,Hoja12!A:A,A2442)+SUMIFS(Hoja13!E:E,Hoja13!A:A,A2442)+SUMIFS(Hoja14!E:E,Hoja14!A:A,A2442)+SUMIFS(Hoja15!E:E,Hoja15!A:A,A2442)+SUMIFS(Hoja16!E:E,Hoja16!A:A,A2442)</f>
        <v>78</v>
      </c>
      <c r="F2442">
        <f>IFERROR(VLOOKUP(A2442,Hoja7!$I:$J,2,0),0)</f>
        <v>13</v>
      </c>
      <c r="G2442">
        <f t="shared" si="38"/>
        <v>65</v>
      </c>
    </row>
    <row r="2443" spans="1:7" x14ac:dyDescent="0.25">
      <c r="A2443" t="s">
        <v>7113</v>
      </c>
      <c r="B2443" t="s">
        <v>373</v>
      </c>
      <c r="C2443" t="s">
        <v>6178</v>
      </c>
      <c r="D2443" t="s">
        <v>7112</v>
      </c>
      <c r="E2443">
        <f>IFERROR(VLOOKUP(A2443,Hoja1!$A:$E,5,0),0)-SUMIFS(REDUCCIONES!C:C,REDUCCIONES!B:B,A2443)+SUMIFS(Hoja10!E:E,Hoja10!A:A,A2443)+SUMIFS(Hoja11!E:E,Hoja11!A:A,A2443)+SUMIFS(Hoja12!E:E,Hoja12!A:A,A2443)+SUMIFS(Hoja13!E:E,Hoja13!A:A,A2443)+SUMIFS(Hoja14!E:E,Hoja14!A:A,A2443)+SUMIFS(Hoja15!E:E,Hoja15!A:A,A2443)+SUMIFS(Hoja16!E:E,Hoja16!A:A,A2443)</f>
        <v>0</v>
      </c>
      <c r="F2443">
        <f>IFERROR(VLOOKUP(A2443,Hoja7!$I:$J,2,0),0)</f>
        <v>0</v>
      </c>
      <c r="G2443">
        <f t="shared" si="38"/>
        <v>0</v>
      </c>
    </row>
    <row r="2444" spans="1:7" x14ac:dyDescent="0.25">
      <c r="A2444" t="s">
        <v>7114</v>
      </c>
      <c r="B2444" t="s">
        <v>373</v>
      </c>
      <c r="C2444" t="s">
        <v>6180</v>
      </c>
      <c r="D2444" t="s">
        <v>7112</v>
      </c>
      <c r="E2444">
        <f>IFERROR(VLOOKUP(A2444,Hoja1!$A:$E,5,0),0)-SUMIFS(REDUCCIONES!C:C,REDUCCIONES!B:B,A2444)+SUMIFS(Hoja10!E:E,Hoja10!A:A,A2444)+SUMIFS(Hoja11!E:E,Hoja11!A:A,A2444)+SUMIFS(Hoja12!E:E,Hoja12!A:A,A2444)+SUMIFS(Hoja13!E:E,Hoja13!A:A,A2444)+SUMIFS(Hoja14!E:E,Hoja14!A:A,A2444)+SUMIFS(Hoja15!E:E,Hoja15!A:A,A2444)+SUMIFS(Hoja16!E:E,Hoja16!A:A,A2444)</f>
        <v>0</v>
      </c>
      <c r="F2444">
        <f>IFERROR(VLOOKUP(A2444,Hoja7!$I:$J,2,0),0)</f>
        <v>0</v>
      </c>
      <c r="G2444">
        <f t="shared" si="38"/>
        <v>0</v>
      </c>
    </row>
    <row r="2445" spans="1:7" x14ac:dyDescent="0.25">
      <c r="A2445" t="s">
        <v>7115</v>
      </c>
      <c r="B2445" t="s">
        <v>373</v>
      </c>
      <c r="C2445" t="s">
        <v>1131</v>
      </c>
      <c r="D2445" t="s">
        <v>7112</v>
      </c>
      <c r="E2445">
        <f>IFERROR(VLOOKUP(A2445,Hoja1!$A:$E,5,0),0)-SUMIFS(REDUCCIONES!C:C,REDUCCIONES!B:B,A2445)+SUMIFS(Hoja10!E:E,Hoja10!A:A,A2445)+SUMIFS(Hoja11!E:E,Hoja11!A:A,A2445)+SUMIFS(Hoja12!E:E,Hoja12!A:A,A2445)+SUMIFS(Hoja13!E:E,Hoja13!A:A,A2445)+SUMIFS(Hoja14!E:E,Hoja14!A:A,A2445)+SUMIFS(Hoja15!E:E,Hoja15!A:A,A2445)+SUMIFS(Hoja16!E:E,Hoja16!A:A,A2445)</f>
        <v>0</v>
      </c>
      <c r="F2445">
        <f>IFERROR(VLOOKUP(A2445,Hoja7!$I:$J,2,0),0)</f>
        <v>0</v>
      </c>
      <c r="G2445">
        <f t="shared" si="38"/>
        <v>0</v>
      </c>
    </row>
    <row r="2446" spans="1:7" x14ac:dyDescent="0.25">
      <c r="A2446" t="s">
        <v>1550</v>
      </c>
      <c r="B2446" t="s">
        <v>412</v>
      </c>
      <c r="C2446" t="s">
        <v>179</v>
      </c>
      <c r="D2446" t="s">
        <v>7116</v>
      </c>
      <c r="E2446">
        <f>IFERROR(VLOOKUP(A2446,Hoja1!$A:$E,5,0),0)-SUMIFS(REDUCCIONES!C:C,REDUCCIONES!B:B,A2446)+SUMIFS(Hoja10!E:E,Hoja10!A:A,A2446)+SUMIFS(Hoja11!E:E,Hoja11!A:A,A2446)+SUMIFS(Hoja12!E:E,Hoja12!A:A,A2446)+SUMIFS(Hoja13!E:E,Hoja13!A:A,A2446)+SUMIFS(Hoja14!E:E,Hoja14!A:A,A2446)+SUMIFS(Hoja15!E:E,Hoja15!A:A,A2446)+SUMIFS(Hoja16!E:E,Hoja16!A:A,A2446)</f>
        <v>15</v>
      </c>
      <c r="F2446">
        <f>IFERROR(VLOOKUP(A2446,Hoja7!$I:$J,2,0),0)</f>
        <v>0</v>
      </c>
      <c r="G2446">
        <f t="shared" si="38"/>
        <v>15</v>
      </c>
    </row>
    <row r="2447" spans="1:7" x14ac:dyDescent="0.25">
      <c r="A2447" t="s">
        <v>422</v>
      </c>
      <c r="B2447" t="s">
        <v>412</v>
      </c>
      <c r="C2447" t="s">
        <v>17</v>
      </c>
      <c r="D2447" t="s">
        <v>7116</v>
      </c>
      <c r="E2447">
        <f>IFERROR(VLOOKUP(A2447,Hoja1!$A:$E,5,0),0)-SUMIFS(REDUCCIONES!C:C,REDUCCIONES!B:B,A2447)+SUMIFS(Hoja10!E:E,Hoja10!A:A,A2447)+SUMIFS(Hoja11!E:E,Hoja11!A:A,A2447)+SUMIFS(Hoja12!E:E,Hoja12!A:A,A2447)+SUMIFS(Hoja13!E:E,Hoja13!A:A,A2447)+SUMIFS(Hoja14!E:E,Hoja14!A:A,A2447)+SUMIFS(Hoja15!E:E,Hoja15!A:A,A2447)+SUMIFS(Hoja16!E:E,Hoja16!A:A,A2447)</f>
        <v>62</v>
      </c>
      <c r="F2447">
        <f>IFERROR(VLOOKUP(A2447,Hoja7!$I:$J,2,0),0)</f>
        <v>5</v>
      </c>
      <c r="G2447">
        <f t="shared" si="38"/>
        <v>57</v>
      </c>
    </row>
    <row r="2448" spans="1:7" x14ac:dyDescent="0.25">
      <c r="A2448" t="s">
        <v>416</v>
      </c>
      <c r="B2448" t="s">
        <v>412</v>
      </c>
      <c r="C2448" t="s">
        <v>8</v>
      </c>
      <c r="D2448" t="s">
        <v>7116</v>
      </c>
      <c r="E2448">
        <f>IFERROR(VLOOKUP(A2448,Hoja1!$A:$E,5,0),0)-SUMIFS(REDUCCIONES!C:C,REDUCCIONES!B:B,A2448)+SUMIFS(Hoja10!E:E,Hoja10!A:A,A2448)+SUMIFS(Hoja11!E:E,Hoja11!A:A,A2448)+SUMIFS(Hoja12!E:E,Hoja12!A:A,A2448)+SUMIFS(Hoja13!E:E,Hoja13!A:A,A2448)+SUMIFS(Hoja14!E:E,Hoja14!A:A,A2448)+SUMIFS(Hoja15!E:E,Hoja15!A:A,A2448)+SUMIFS(Hoja16!E:E,Hoja16!A:A,A2448)</f>
        <v>56</v>
      </c>
      <c r="F2448">
        <f>IFERROR(VLOOKUP(A2448,Hoja7!$I:$J,2,0),0)</f>
        <v>8</v>
      </c>
      <c r="G2448">
        <f t="shared" si="38"/>
        <v>48</v>
      </c>
    </row>
    <row r="2449" spans="1:7" x14ac:dyDescent="0.25">
      <c r="A2449" t="s">
        <v>420</v>
      </c>
      <c r="B2449" t="s">
        <v>412</v>
      </c>
      <c r="C2449" t="s">
        <v>14</v>
      </c>
      <c r="D2449" t="s">
        <v>7116</v>
      </c>
      <c r="E2449">
        <f>IFERROR(VLOOKUP(A2449,Hoja1!$A:$E,5,0),0)-SUMIFS(REDUCCIONES!C:C,REDUCCIONES!B:B,A2449)+SUMIFS(Hoja10!E:E,Hoja10!A:A,A2449)+SUMIFS(Hoja11!E:E,Hoja11!A:A,A2449)+SUMIFS(Hoja12!E:E,Hoja12!A:A,A2449)+SUMIFS(Hoja13!E:E,Hoja13!A:A,A2449)+SUMIFS(Hoja14!E:E,Hoja14!A:A,A2449)+SUMIFS(Hoja15!E:E,Hoja15!A:A,A2449)+SUMIFS(Hoja16!E:E,Hoja16!A:A,A2449)</f>
        <v>216</v>
      </c>
      <c r="F2449">
        <f>IFERROR(VLOOKUP(A2449,Hoja7!$I:$J,2,0),0)</f>
        <v>23</v>
      </c>
      <c r="G2449">
        <f t="shared" si="38"/>
        <v>193</v>
      </c>
    </row>
    <row r="2450" spans="1:7" x14ac:dyDescent="0.25">
      <c r="A2450" t="s">
        <v>418</v>
      </c>
      <c r="B2450" t="s">
        <v>412</v>
      </c>
      <c r="C2450" t="s">
        <v>11</v>
      </c>
      <c r="D2450" t="s">
        <v>7116</v>
      </c>
      <c r="E2450">
        <f>IFERROR(VLOOKUP(A2450,Hoja1!$A:$E,5,0),0)-SUMIFS(REDUCCIONES!C:C,REDUCCIONES!B:B,A2450)+SUMIFS(Hoja10!E:E,Hoja10!A:A,A2450)+SUMIFS(Hoja11!E:E,Hoja11!A:A,A2450)+SUMIFS(Hoja12!E:E,Hoja12!A:A,A2450)+SUMIFS(Hoja13!E:E,Hoja13!A:A,A2450)+SUMIFS(Hoja14!E:E,Hoja14!A:A,A2450)+SUMIFS(Hoja15!E:E,Hoja15!A:A,A2450)+SUMIFS(Hoja16!E:E,Hoja16!A:A,A2450)</f>
        <v>361</v>
      </c>
      <c r="F2450">
        <f>IFERROR(VLOOKUP(A2450,Hoja7!$I:$J,2,0),0)</f>
        <v>16</v>
      </c>
      <c r="G2450">
        <f t="shared" si="38"/>
        <v>345</v>
      </c>
    </row>
    <row r="2451" spans="1:7" x14ac:dyDescent="0.25">
      <c r="A2451" t="s">
        <v>424</v>
      </c>
      <c r="B2451" t="s">
        <v>412</v>
      </c>
      <c r="C2451" t="s">
        <v>20</v>
      </c>
      <c r="D2451" t="s">
        <v>7116</v>
      </c>
      <c r="E2451">
        <f>IFERROR(VLOOKUP(A2451,Hoja1!$A:$E,5,0),0)-SUMIFS(REDUCCIONES!C:C,REDUCCIONES!B:B,A2451)+SUMIFS(Hoja10!E:E,Hoja10!A:A,A2451)+SUMIFS(Hoja11!E:E,Hoja11!A:A,A2451)+SUMIFS(Hoja12!E:E,Hoja12!A:A,A2451)+SUMIFS(Hoja13!E:E,Hoja13!A:A,A2451)+SUMIFS(Hoja14!E:E,Hoja14!A:A,A2451)+SUMIFS(Hoja15!E:E,Hoja15!A:A,A2451)+SUMIFS(Hoja16!E:E,Hoja16!A:A,A2451)</f>
        <v>189</v>
      </c>
      <c r="F2451">
        <f>IFERROR(VLOOKUP(A2451,Hoja7!$I:$J,2,0),0)</f>
        <v>13</v>
      </c>
      <c r="G2451">
        <f t="shared" si="38"/>
        <v>176</v>
      </c>
    </row>
    <row r="2452" spans="1:7" x14ac:dyDescent="0.25">
      <c r="A2452" t="s">
        <v>411</v>
      </c>
      <c r="B2452" t="s">
        <v>412</v>
      </c>
      <c r="C2452" t="s">
        <v>2</v>
      </c>
      <c r="D2452" t="s">
        <v>7116</v>
      </c>
      <c r="E2452">
        <f>IFERROR(VLOOKUP(A2452,Hoja1!$A:$E,5,0),0)-SUMIFS(REDUCCIONES!C:C,REDUCCIONES!B:B,A2452)+SUMIFS(Hoja10!E:E,Hoja10!A:A,A2452)+SUMIFS(Hoja11!E:E,Hoja11!A:A,A2452)+SUMIFS(Hoja12!E:E,Hoja12!A:A,A2452)+SUMIFS(Hoja13!E:E,Hoja13!A:A,A2452)+SUMIFS(Hoja14!E:E,Hoja14!A:A,A2452)+SUMIFS(Hoja15!E:E,Hoja15!A:A,A2452)+SUMIFS(Hoja16!E:E,Hoja16!A:A,A2452)</f>
        <v>30</v>
      </c>
      <c r="F2452">
        <f>IFERROR(VLOOKUP(A2452,Hoja7!$I:$J,2,0),0)</f>
        <v>0</v>
      </c>
      <c r="G2452">
        <f t="shared" si="38"/>
        <v>30</v>
      </c>
    </row>
    <row r="2453" spans="1:7" x14ac:dyDescent="0.25">
      <c r="A2453" t="s">
        <v>414</v>
      </c>
      <c r="B2453" t="s">
        <v>412</v>
      </c>
      <c r="C2453" t="s">
        <v>5</v>
      </c>
      <c r="D2453" t="s">
        <v>7116</v>
      </c>
      <c r="E2453">
        <f>IFERROR(VLOOKUP(A2453,Hoja1!$A:$E,5,0),0)-SUMIFS(REDUCCIONES!C:C,REDUCCIONES!B:B,A2453)+SUMIFS(Hoja10!E:E,Hoja10!A:A,A2453)+SUMIFS(Hoja11!E:E,Hoja11!A:A,A2453)+SUMIFS(Hoja12!E:E,Hoja12!A:A,A2453)+SUMIFS(Hoja13!E:E,Hoja13!A:A,A2453)+SUMIFS(Hoja14!E:E,Hoja14!A:A,A2453)+SUMIFS(Hoja15!E:E,Hoja15!A:A,A2453)+SUMIFS(Hoja16!E:E,Hoja16!A:A,A2453)</f>
        <v>38</v>
      </c>
      <c r="F2453">
        <f>IFERROR(VLOOKUP(A2453,Hoja7!$I:$J,2,0),0)</f>
        <v>1</v>
      </c>
      <c r="G2453">
        <f t="shared" si="38"/>
        <v>37</v>
      </c>
    </row>
    <row r="2454" spans="1:7" x14ac:dyDescent="0.25">
      <c r="A2454" t="s">
        <v>7117</v>
      </c>
      <c r="B2454" t="s">
        <v>412</v>
      </c>
      <c r="C2454" t="s">
        <v>6178</v>
      </c>
      <c r="D2454" t="s">
        <v>7116</v>
      </c>
      <c r="E2454">
        <f>IFERROR(VLOOKUP(A2454,Hoja1!$A:$E,5,0),0)-SUMIFS(REDUCCIONES!C:C,REDUCCIONES!B:B,A2454)+SUMIFS(Hoja10!E:E,Hoja10!A:A,A2454)+SUMIFS(Hoja11!E:E,Hoja11!A:A,A2454)+SUMIFS(Hoja12!E:E,Hoja12!A:A,A2454)+SUMIFS(Hoja13!E:E,Hoja13!A:A,A2454)+SUMIFS(Hoja14!E:E,Hoja14!A:A,A2454)+SUMIFS(Hoja15!E:E,Hoja15!A:A,A2454)+SUMIFS(Hoja16!E:E,Hoja16!A:A,A2454)</f>
        <v>0</v>
      </c>
      <c r="F2454">
        <f>IFERROR(VLOOKUP(A2454,Hoja7!$I:$J,2,0),0)</f>
        <v>0</v>
      </c>
      <c r="G2454">
        <f t="shared" si="38"/>
        <v>0</v>
      </c>
    </row>
    <row r="2455" spans="1:7" x14ac:dyDescent="0.25">
      <c r="A2455" t="s">
        <v>7118</v>
      </c>
      <c r="B2455" t="s">
        <v>412</v>
      </c>
      <c r="C2455" t="s">
        <v>6180</v>
      </c>
      <c r="D2455" t="s">
        <v>7116</v>
      </c>
      <c r="E2455">
        <f>IFERROR(VLOOKUP(A2455,Hoja1!$A:$E,5,0),0)-SUMIFS(REDUCCIONES!C:C,REDUCCIONES!B:B,A2455)+SUMIFS(Hoja10!E:E,Hoja10!A:A,A2455)+SUMIFS(Hoja11!E:E,Hoja11!A:A,A2455)+SUMIFS(Hoja12!E:E,Hoja12!A:A,A2455)+SUMIFS(Hoja13!E:E,Hoja13!A:A,A2455)+SUMIFS(Hoja14!E:E,Hoja14!A:A,A2455)+SUMIFS(Hoja15!E:E,Hoja15!A:A,A2455)+SUMIFS(Hoja16!E:E,Hoja16!A:A,A2455)</f>
        <v>0</v>
      </c>
      <c r="F2455">
        <f>IFERROR(VLOOKUP(A2455,Hoja7!$I:$J,2,0),0)</f>
        <v>0</v>
      </c>
      <c r="G2455">
        <f t="shared" si="38"/>
        <v>0</v>
      </c>
    </row>
    <row r="2456" spans="1:7" x14ac:dyDescent="0.25">
      <c r="A2456" t="s">
        <v>5383</v>
      </c>
      <c r="B2456" t="s">
        <v>412</v>
      </c>
      <c r="C2456" t="s">
        <v>1131</v>
      </c>
      <c r="D2456" t="s">
        <v>7116</v>
      </c>
      <c r="E2456">
        <f>IFERROR(VLOOKUP(A2456,Hoja1!$A:$E,5,0),0)-SUMIFS(REDUCCIONES!C:C,REDUCCIONES!B:B,A2456)+SUMIFS(Hoja10!E:E,Hoja10!A:A,A2456)+SUMIFS(Hoja11!E:E,Hoja11!A:A,A2456)+SUMIFS(Hoja12!E:E,Hoja12!A:A,A2456)+SUMIFS(Hoja13!E:E,Hoja13!A:A,A2456)+SUMIFS(Hoja14!E:E,Hoja14!A:A,A2456)+SUMIFS(Hoja15!E:E,Hoja15!A:A,A2456)+SUMIFS(Hoja16!E:E,Hoja16!A:A,A2456)</f>
        <v>0</v>
      </c>
      <c r="F2456">
        <f>IFERROR(VLOOKUP(A2456,Hoja7!$I:$J,2,0),0)</f>
        <v>0</v>
      </c>
      <c r="G2456">
        <f t="shared" si="38"/>
        <v>0</v>
      </c>
    </row>
    <row r="2457" spans="1:7" x14ac:dyDescent="0.25">
      <c r="A2457" t="s">
        <v>1472</v>
      </c>
      <c r="B2457" t="s">
        <v>386</v>
      </c>
      <c r="C2457" t="s">
        <v>179</v>
      </c>
      <c r="D2457" t="s">
        <v>7119</v>
      </c>
      <c r="E2457">
        <f>IFERROR(VLOOKUP(A2457,Hoja1!$A:$E,5,0),0)-SUMIFS(REDUCCIONES!C:C,REDUCCIONES!B:B,A2457)+SUMIFS(Hoja10!E:E,Hoja10!A:A,A2457)+SUMIFS(Hoja11!E:E,Hoja11!A:A,A2457)+SUMIFS(Hoja12!E:E,Hoja12!A:A,A2457)+SUMIFS(Hoja13!E:E,Hoja13!A:A,A2457)+SUMIFS(Hoja14!E:E,Hoja14!A:A,A2457)+SUMIFS(Hoja15!E:E,Hoja15!A:A,A2457)+SUMIFS(Hoja16!E:E,Hoja16!A:A,A2457)</f>
        <v>9</v>
      </c>
      <c r="F2457">
        <f>IFERROR(VLOOKUP(A2457,Hoja7!$I:$J,2,0),0)</f>
        <v>0</v>
      </c>
      <c r="G2457">
        <f t="shared" si="38"/>
        <v>9</v>
      </c>
    </row>
    <row r="2458" spans="1:7" x14ac:dyDescent="0.25">
      <c r="A2458" t="s">
        <v>392</v>
      </c>
      <c r="B2458" t="s">
        <v>386</v>
      </c>
      <c r="C2458" t="s">
        <v>17</v>
      </c>
      <c r="D2458" t="s">
        <v>7119</v>
      </c>
      <c r="E2458">
        <f>IFERROR(VLOOKUP(A2458,Hoja1!$A:$E,5,0),0)-SUMIFS(REDUCCIONES!C:C,REDUCCIONES!B:B,A2458)+SUMIFS(Hoja10!E:E,Hoja10!A:A,A2458)+SUMIFS(Hoja11!E:E,Hoja11!A:A,A2458)+SUMIFS(Hoja12!E:E,Hoja12!A:A,A2458)+SUMIFS(Hoja13!E:E,Hoja13!A:A,A2458)+SUMIFS(Hoja14!E:E,Hoja14!A:A,A2458)+SUMIFS(Hoja15!E:E,Hoja15!A:A,A2458)+SUMIFS(Hoja16!E:E,Hoja16!A:A,A2458)</f>
        <v>31</v>
      </c>
      <c r="F2458">
        <f>IFERROR(VLOOKUP(A2458,Hoja7!$I:$J,2,0),0)</f>
        <v>0</v>
      </c>
      <c r="G2458">
        <f t="shared" si="38"/>
        <v>31</v>
      </c>
    </row>
    <row r="2459" spans="1:7" x14ac:dyDescent="0.25">
      <c r="A2459" t="s">
        <v>385</v>
      </c>
      <c r="B2459" t="s">
        <v>386</v>
      </c>
      <c r="C2459" t="s">
        <v>8</v>
      </c>
      <c r="D2459" t="s">
        <v>7119</v>
      </c>
      <c r="E2459">
        <f>IFERROR(VLOOKUP(A2459,Hoja1!$A:$E,5,0),0)-SUMIFS(REDUCCIONES!C:C,REDUCCIONES!B:B,A2459)+SUMIFS(Hoja10!E:E,Hoja10!A:A,A2459)+SUMIFS(Hoja11!E:E,Hoja11!A:A,A2459)+SUMIFS(Hoja12!E:E,Hoja12!A:A,A2459)+SUMIFS(Hoja13!E:E,Hoja13!A:A,A2459)+SUMIFS(Hoja14!E:E,Hoja14!A:A,A2459)+SUMIFS(Hoja15!E:E,Hoja15!A:A,A2459)+SUMIFS(Hoja16!E:E,Hoja16!A:A,A2459)</f>
        <v>105</v>
      </c>
      <c r="F2459">
        <f>IFERROR(VLOOKUP(A2459,Hoja7!$I:$J,2,0),0)</f>
        <v>16</v>
      </c>
      <c r="G2459">
        <f t="shared" si="38"/>
        <v>89</v>
      </c>
    </row>
    <row r="2460" spans="1:7" x14ac:dyDescent="0.25">
      <c r="A2460" t="s">
        <v>390</v>
      </c>
      <c r="B2460" t="s">
        <v>386</v>
      </c>
      <c r="C2460" t="s">
        <v>14</v>
      </c>
      <c r="D2460" t="s">
        <v>7119</v>
      </c>
      <c r="E2460">
        <f>IFERROR(VLOOKUP(A2460,Hoja1!$A:$E,5,0),0)-SUMIFS(REDUCCIONES!C:C,REDUCCIONES!B:B,A2460)+SUMIFS(Hoja10!E:E,Hoja10!A:A,A2460)+SUMIFS(Hoja11!E:E,Hoja11!A:A,A2460)+SUMIFS(Hoja12!E:E,Hoja12!A:A,A2460)+SUMIFS(Hoja13!E:E,Hoja13!A:A,A2460)+SUMIFS(Hoja14!E:E,Hoja14!A:A,A2460)+SUMIFS(Hoja15!E:E,Hoja15!A:A,A2460)+SUMIFS(Hoja16!E:E,Hoja16!A:A,A2460)</f>
        <v>112</v>
      </c>
      <c r="F2460">
        <f>IFERROR(VLOOKUP(A2460,Hoja7!$I:$J,2,0),0)</f>
        <v>23</v>
      </c>
      <c r="G2460">
        <f t="shared" si="38"/>
        <v>89</v>
      </c>
    </row>
    <row r="2461" spans="1:7" x14ac:dyDescent="0.25">
      <c r="A2461" t="s">
        <v>388</v>
      </c>
      <c r="B2461" t="s">
        <v>386</v>
      </c>
      <c r="C2461" t="s">
        <v>11</v>
      </c>
      <c r="D2461" t="s">
        <v>7119</v>
      </c>
      <c r="E2461">
        <f>IFERROR(VLOOKUP(A2461,Hoja1!$A:$E,5,0),0)-SUMIFS(REDUCCIONES!C:C,REDUCCIONES!B:B,A2461)+SUMIFS(Hoja10!E:E,Hoja10!A:A,A2461)+SUMIFS(Hoja11!E:E,Hoja11!A:A,A2461)+SUMIFS(Hoja12!E:E,Hoja12!A:A,A2461)+SUMIFS(Hoja13!E:E,Hoja13!A:A,A2461)+SUMIFS(Hoja14!E:E,Hoja14!A:A,A2461)+SUMIFS(Hoja15!E:E,Hoja15!A:A,A2461)+SUMIFS(Hoja16!E:E,Hoja16!A:A,A2461)</f>
        <v>66</v>
      </c>
      <c r="F2461">
        <f>IFERROR(VLOOKUP(A2461,Hoja7!$I:$J,2,0),0)</f>
        <v>22</v>
      </c>
      <c r="G2461">
        <f t="shared" si="38"/>
        <v>44</v>
      </c>
    </row>
    <row r="2462" spans="1:7" x14ac:dyDescent="0.25">
      <c r="A2462" t="s">
        <v>394</v>
      </c>
      <c r="B2462" t="s">
        <v>386</v>
      </c>
      <c r="C2462" t="s">
        <v>20</v>
      </c>
      <c r="D2462" t="s">
        <v>7119</v>
      </c>
      <c r="E2462">
        <f>IFERROR(VLOOKUP(A2462,Hoja1!$A:$E,5,0),0)-SUMIFS(REDUCCIONES!C:C,REDUCCIONES!B:B,A2462)+SUMIFS(Hoja10!E:E,Hoja10!A:A,A2462)+SUMIFS(Hoja11!E:E,Hoja11!A:A,A2462)+SUMIFS(Hoja12!E:E,Hoja12!A:A,A2462)+SUMIFS(Hoja13!E:E,Hoja13!A:A,A2462)+SUMIFS(Hoja14!E:E,Hoja14!A:A,A2462)+SUMIFS(Hoja15!E:E,Hoja15!A:A,A2462)+SUMIFS(Hoja16!E:E,Hoja16!A:A,A2462)</f>
        <v>88</v>
      </c>
      <c r="F2462">
        <f>IFERROR(VLOOKUP(A2462,Hoja7!$I:$J,2,0),0)</f>
        <v>21</v>
      </c>
      <c r="G2462">
        <f t="shared" si="38"/>
        <v>67</v>
      </c>
    </row>
    <row r="2463" spans="1:7" x14ac:dyDescent="0.25">
      <c r="A2463" t="s">
        <v>709</v>
      </c>
      <c r="B2463" t="s">
        <v>386</v>
      </c>
      <c r="C2463" t="s">
        <v>2</v>
      </c>
      <c r="D2463" t="s">
        <v>7119</v>
      </c>
      <c r="E2463">
        <f>IFERROR(VLOOKUP(A2463,Hoja1!$A:$E,5,0),0)-SUMIFS(REDUCCIONES!C:C,REDUCCIONES!B:B,A2463)+SUMIFS(Hoja10!E:E,Hoja10!A:A,A2463)+SUMIFS(Hoja11!E:E,Hoja11!A:A,A2463)+SUMIFS(Hoja12!E:E,Hoja12!A:A,A2463)+SUMIFS(Hoja13!E:E,Hoja13!A:A,A2463)+SUMIFS(Hoja14!E:E,Hoja14!A:A,A2463)+SUMIFS(Hoja15!E:E,Hoja15!A:A,A2463)+SUMIFS(Hoja16!E:E,Hoja16!A:A,A2463)</f>
        <v>52</v>
      </c>
      <c r="F2463">
        <f>IFERROR(VLOOKUP(A2463,Hoja7!$I:$J,2,0),0)</f>
        <v>3</v>
      </c>
      <c r="G2463">
        <f t="shared" si="38"/>
        <v>49</v>
      </c>
    </row>
    <row r="2464" spans="1:7" x14ac:dyDescent="0.25">
      <c r="A2464" t="s">
        <v>740</v>
      </c>
      <c r="B2464" t="s">
        <v>386</v>
      </c>
      <c r="C2464" t="s">
        <v>5</v>
      </c>
      <c r="D2464" t="s">
        <v>7119</v>
      </c>
      <c r="E2464">
        <f>IFERROR(VLOOKUP(A2464,Hoja1!$A:$E,5,0),0)-SUMIFS(REDUCCIONES!C:C,REDUCCIONES!B:B,A2464)+SUMIFS(Hoja10!E:E,Hoja10!A:A,A2464)+SUMIFS(Hoja11!E:E,Hoja11!A:A,A2464)+SUMIFS(Hoja12!E:E,Hoja12!A:A,A2464)+SUMIFS(Hoja13!E:E,Hoja13!A:A,A2464)+SUMIFS(Hoja14!E:E,Hoja14!A:A,A2464)+SUMIFS(Hoja15!E:E,Hoja15!A:A,A2464)+SUMIFS(Hoja16!E:E,Hoja16!A:A,A2464)</f>
        <v>36</v>
      </c>
      <c r="F2464">
        <f>IFERROR(VLOOKUP(A2464,Hoja7!$I:$J,2,0),0)</f>
        <v>0</v>
      </c>
      <c r="G2464">
        <f t="shared" si="38"/>
        <v>36</v>
      </c>
    </row>
    <row r="2465" spans="1:7" x14ac:dyDescent="0.25">
      <c r="A2465" t="s">
        <v>7120</v>
      </c>
      <c r="B2465" t="s">
        <v>386</v>
      </c>
      <c r="C2465" t="s">
        <v>6178</v>
      </c>
      <c r="D2465" t="s">
        <v>7119</v>
      </c>
      <c r="E2465">
        <f>IFERROR(VLOOKUP(A2465,Hoja1!$A:$E,5,0),0)-SUMIFS(REDUCCIONES!C:C,REDUCCIONES!B:B,A2465)+SUMIFS(Hoja10!E:E,Hoja10!A:A,A2465)+SUMIFS(Hoja11!E:E,Hoja11!A:A,A2465)+SUMIFS(Hoja12!E:E,Hoja12!A:A,A2465)+SUMIFS(Hoja13!E:E,Hoja13!A:A,A2465)+SUMIFS(Hoja14!E:E,Hoja14!A:A,A2465)+SUMIFS(Hoja15!E:E,Hoja15!A:A,A2465)+SUMIFS(Hoja16!E:E,Hoja16!A:A,A2465)</f>
        <v>0</v>
      </c>
      <c r="F2465">
        <f>IFERROR(VLOOKUP(A2465,Hoja7!$I:$J,2,0),0)</f>
        <v>0</v>
      </c>
      <c r="G2465">
        <f t="shared" si="38"/>
        <v>0</v>
      </c>
    </row>
    <row r="2466" spans="1:7" x14ac:dyDescent="0.25">
      <c r="A2466" t="s">
        <v>7121</v>
      </c>
      <c r="B2466" t="s">
        <v>386</v>
      </c>
      <c r="C2466" t="s">
        <v>6180</v>
      </c>
      <c r="D2466" t="s">
        <v>7119</v>
      </c>
      <c r="E2466">
        <f>IFERROR(VLOOKUP(A2466,Hoja1!$A:$E,5,0),0)-SUMIFS(REDUCCIONES!C:C,REDUCCIONES!B:B,A2466)+SUMIFS(Hoja10!E:E,Hoja10!A:A,A2466)+SUMIFS(Hoja11!E:E,Hoja11!A:A,A2466)+SUMIFS(Hoja12!E:E,Hoja12!A:A,A2466)+SUMIFS(Hoja13!E:E,Hoja13!A:A,A2466)+SUMIFS(Hoja14!E:E,Hoja14!A:A,A2466)+SUMIFS(Hoja15!E:E,Hoja15!A:A,A2466)+SUMIFS(Hoja16!E:E,Hoja16!A:A,A2466)</f>
        <v>0</v>
      </c>
      <c r="F2466">
        <f>IFERROR(VLOOKUP(A2466,Hoja7!$I:$J,2,0),0)</f>
        <v>0</v>
      </c>
      <c r="G2466">
        <f t="shared" si="38"/>
        <v>0</v>
      </c>
    </row>
    <row r="2467" spans="1:7" x14ac:dyDescent="0.25">
      <c r="A2467" t="s">
        <v>7122</v>
      </c>
      <c r="B2467" t="s">
        <v>386</v>
      </c>
      <c r="C2467" t="s">
        <v>1131</v>
      </c>
      <c r="D2467" t="s">
        <v>7119</v>
      </c>
      <c r="E2467">
        <f>IFERROR(VLOOKUP(A2467,Hoja1!$A:$E,5,0),0)-SUMIFS(REDUCCIONES!C:C,REDUCCIONES!B:B,A2467)+SUMIFS(Hoja10!E:E,Hoja10!A:A,A2467)+SUMIFS(Hoja11!E:E,Hoja11!A:A,A2467)+SUMIFS(Hoja12!E:E,Hoja12!A:A,A2467)+SUMIFS(Hoja13!E:E,Hoja13!A:A,A2467)+SUMIFS(Hoja14!E:E,Hoja14!A:A,A2467)+SUMIFS(Hoja15!E:E,Hoja15!A:A,A2467)+SUMIFS(Hoja16!E:E,Hoja16!A:A,A2467)</f>
        <v>0</v>
      </c>
      <c r="F2467">
        <f>IFERROR(VLOOKUP(A2467,Hoja7!$I:$J,2,0),0)</f>
        <v>0</v>
      </c>
      <c r="G2467">
        <f t="shared" si="38"/>
        <v>0</v>
      </c>
    </row>
    <row r="2468" spans="1:7" x14ac:dyDescent="0.25">
      <c r="A2468" t="s">
        <v>1128</v>
      </c>
      <c r="B2468" t="s">
        <v>614</v>
      </c>
      <c r="C2468" t="s">
        <v>179</v>
      </c>
      <c r="D2468" t="s">
        <v>7123</v>
      </c>
      <c r="E2468">
        <f>IFERROR(VLOOKUP(A2468,Hoja1!$A:$E,5,0),0)-SUMIFS(REDUCCIONES!C:C,REDUCCIONES!B:B,A2468)+SUMIFS(Hoja10!E:E,Hoja10!A:A,A2468)+SUMIFS(Hoja11!E:E,Hoja11!A:A,A2468)+SUMIFS(Hoja12!E:E,Hoja12!A:A,A2468)+SUMIFS(Hoja13!E:E,Hoja13!A:A,A2468)+SUMIFS(Hoja14!E:E,Hoja14!A:A,A2468)+SUMIFS(Hoja15!E:E,Hoja15!A:A,A2468)+SUMIFS(Hoja16!E:E,Hoja16!A:A,A2468)</f>
        <v>5</v>
      </c>
      <c r="F2468">
        <f>IFERROR(VLOOKUP(A2468,Hoja7!$I:$J,2,0),0)</f>
        <v>0</v>
      </c>
      <c r="G2468">
        <f t="shared" si="38"/>
        <v>5</v>
      </c>
    </row>
    <row r="2469" spans="1:7" x14ac:dyDescent="0.25">
      <c r="A2469" t="s">
        <v>876</v>
      </c>
      <c r="B2469" t="s">
        <v>614</v>
      </c>
      <c r="C2469" t="s">
        <v>17</v>
      </c>
      <c r="D2469" t="s">
        <v>7123</v>
      </c>
      <c r="E2469">
        <f>IFERROR(VLOOKUP(A2469,Hoja1!$A:$E,5,0),0)-SUMIFS(REDUCCIONES!C:C,REDUCCIONES!B:B,A2469)+SUMIFS(Hoja10!E:E,Hoja10!A:A,A2469)+SUMIFS(Hoja11!E:E,Hoja11!A:A,A2469)+SUMIFS(Hoja12!E:E,Hoja12!A:A,A2469)+SUMIFS(Hoja13!E:E,Hoja13!A:A,A2469)+SUMIFS(Hoja14!E:E,Hoja14!A:A,A2469)+SUMIFS(Hoja15!E:E,Hoja15!A:A,A2469)+SUMIFS(Hoja16!E:E,Hoja16!A:A,A2469)</f>
        <v>26</v>
      </c>
      <c r="F2469">
        <f>IFERROR(VLOOKUP(A2469,Hoja7!$I:$J,2,0),0)</f>
        <v>0</v>
      </c>
      <c r="G2469">
        <f t="shared" si="38"/>
        <v>26</v>
      </c>
    </row>
    <row r="2470" spans="1:7" x14ac:dyDescent="0.25">
      <c r="A2470" t="s">
        <v>613</v>
      </c>
      <c r="B2470" t="s">
        <v>614</v>
      </c>
      <c r="C2470" t="s">
        <v>8</v>
      </c>
      <c r="D2470" t="s">
        <v>7123</v>
      </c>
      <c r="E2470">
        <f>IFERROR(VLOOKUP(A2470,Hoja1!$A:$E,5,0),0)-SUMIFS(REDUCCIONES!C:C,REDUCCIONES!B:B,A2470)+SUMIFS(Hoja10!E:E,Hoja10!A:A,A2470)+SUMIFS(Hoja11!E:E,Hoja11!A:A,A2470)+SUMIFS(Hoja12!E:E,Hoja12!A:A,A2470)+SUMIFS(Hoja13!E:E,Hoja13!A:A,A2470)+SUMIFS(Hoja14!E:E,Hoja14!A:A,A2470)+SUMIFS(Hoja15!E:E,Hoja15!A:A,A2470)+SUMIFS(Hoja16!E:E,Hoja16!A:A,A2470)</f>
        <v>21</v>
      </c>
      <c r="F2470">
        <f>IFERROR(VLOOKUP(A2470,Hoja7!$I:$J,2,0),0)</f>
        <v>17</v>
      </c>
      <c r="G2470">
        <f t="shared" si="38"/>
        <v>4</v>
      </c>
    </row>
    <row r="2471" spans="1:7" x14ac:dyDescent="0.25">
      <c r="A2471" t="s">
        <v>616</v>
      </c>
      <c r="B2471" t="s">
        <v>614</v>
      </c>
      <c r="C2471" t="s">
        <v>14</v>
      </c>
      <c r="D2471" t="s">
        <v>7123</v>
      </c>
      <c r="E2471">
        <f>IFERROR(VLOOKUP(A2471,Hoja1!$A:$E,5,0),0)-SUMIFS(REDUCCIONES!C:C,REDUCCIONES!B:B,A2471)+SUMIFS(Hoja10!E:E,Hoja10!A:A,A2471)+SUMIFS(Hoja11!E:E,Hoja11!A:A,A2471)+SUMIFS(Hoja12!E:E,Hoja12!A:A,A2471)+SUMIFS(Hoja13!E:E,Hoja13!A:A,A2471)+SUMIFS(Hoja14!E:E,Hoja14!A:A,A2471)+SUMIFS(Hoja15!E:E,Hoja15!A:A,A2471)+SUMIFS(Hoja16!E:E,Hoja16!A:A,A2471)</f>
        <v>368</v>
      </c>
      <c r="F2471">
        <f>IFERROR(VLOOKUP(A2471,Hoja7!$I:$J,2,0),0)</f>
        <v>61</v>
      </c>
      <c r="G2471">
        <f t="shared" si="38"/>
        <v>307</v>
      </c>
    </row>
    <row r="2472" spans="1:7" x14ac:dyDescent="0.25">
      <c r="A2472" t="s">
        <v>618</v>
      </c>
      <c r="B2472" t="s">
        <v>614</v>
      </c>
      <c r="C2472" t="s">
        <v>11</v>
      </c>
      <c r="D2472" t="s">
        <v>7123</v>
      </c>
      <c r="E2472">
        <f>IFERROR(VLOOKUP(A2472,Hoja1!$A:$E,5,0),0)-SUMIFS(REDUCCIONES!C:C,REDUCCIONES!B:B,A2472)+SUMIFS(Hoja10!E:E,Hoja10!A:A,A2472)+SUMIFS(Hoja11!E:E,Hoja11!A:A,A2472)+SUMIFS(Hoja12!E:E,Hoja12!A:A,A2472)+SUMIFS(Hoja13!E:E,Hoja13!A:A,A2472)+SUMIFS(Hoja14!E:E,Hoja14!A:A,A2472)+SUMIFS(Hoja15!E:E,Hoja15!A:A,A2472)+SUMIFS(Hoja16!E:E,Hoja16!A:A,A2472)</f>
        <v>136</v>
      </c>
      <c r="F2472">
        <f>IFERROR(VLOOKUP(A2472,Hoja7!$I:$J,2,0),0)</f>
        <v>71</v>
      </c>
      <c r="G2472">
        <f t="shared" si="38"/>
        <v>65</v>
      </c>
    </row>
    <row r="2473" spans="1:7" x14ac:dyDescent="0.25">
      <c r="A2473" t="s">
        <v>620</v>
      </c>
      <c r="B2473" t="s">
        <v>614</v>
      </c>
      <c r="C2473" t="s">
        <v>20</v>
      </c>
      <c r="D2473" t="s">
        <v>7123</v>
      </c>
      <c r="E2473">
        <f>IFERROR(VLOOKUP(A2473,Hoja1!$A:$E,5,0),0)-SUMIFS(REDUCCIONES!C:C,REDUCCIONES!B:B,A2473)+SUMIFS(Hoja10!E:E,Hoja10!A:A,A2473)+SUMIFS(Hoja11!E:E,Hoja11!A:A,A2473)+SUMIFS(Hoja12!E:E,Hoja12!A:A,A2473)+SUMIFS(Hoja13!E:E,Hoja13!A:A,A2473)+SUMIFS(Hoja14!E:E,Hoja14!A:A,A2473)+SUMIFS(Hoja15!E:E,Hoja15!A:A,A2473)+SUMIFS(Hoja16!E:E,Hoja16!A:A,A2473)</f>
        <v>155</v>
      </c>
      <c r="F2473">
        <f>IFERROR(VLOOKUP(A2473,Hoja7!$I:$J,2,0),0)</f>
        <v>9</v>
      </c>
      <c r="G2473">
        <f t="shared" si="38"/>
        <v>146</v>
      </c>
    </row>
    <row r="2474" spans="1:7" x14ac:dyDescent="0.25">
      <c r="A2474" t="s">
        <v>1422</v>
      </c>
      <c r="B2474" t="s">
        <v>614</v>
      </c>
      <c r="C2474" t="s">
        <v>2</v>
      </c>
      <c r="D2474" t="s">
        <v>7123</v>
      </c>
      <c r="E2474">
        <f>IFERROR(VLOOKUP(A2474,Hoja1!$A:$E,5,0),0)-SUMIFS(REDUCCIONES!C:C,REDUCCIONES!B:B,A2474)+SUMIFS(Hoja10!E:E,Hoja10!A:A,A2474)+SUMIFS(Hoja11!E:E,Hoja11!A:A,A2474)+SUMIFS(Hoja12!E:E,Hoja12!A:A,A2474)+SUMIFS(Hoja13!E:E,Hoja13!A:A,A2474)+SUMIFS(Hoja14!E:E,Hoja14!A:A,A2474)+SUMIFS(Hoja15!E:E,Hoja15!A:A,A2474)+SUMIFS(Hoja16!E:E,Hoja16!A:A,A2474)</f>
        <v>30</v>
      </c>
      <c r="F2474">
        <f>IFERROR(VLOOKUP(A2474,Hoja7!$I:$J,2,0),0)</f>
        <v>7</v>
      </c>
      <c r="G2474">
        <f t="shared" si="38"/>
        <v>23</v>
      </c>
    </row>
    <row r="2475" spans="1:7" x14ac:dyDescent="0.25">
      <c r="A2475" t="s">
        <v>1727</v>
      </c>
      <c r="B2475" t="s">
        <v>614</v>
      </c>
      <c r="C2475" t="s">
        <v>5</v>
      </c>
      <c r="D2475" t="s">
        <v>7123</v>
      </c>
      <c r="E2475">
        <f>IFERROR(VLOOKUP(A2475,Hoja1!$A:$E,5,0),0)-SUMIFS(REDUCCIONES!C:C,REDUCCIONES!B:B,A2475)+SUMIFS(Hoja10!E:E,Hoja10!A:A,A2475)+SUMIFS(Hoja11!E:E,Hoja11!A:A,A2475)+SUMIFS(Hoja12!E:E,Hoja12!A:A,A2475)+SUMIFS(Hoja13!E:E,Hoja13!A:A,A2475)+SUMIFS(Hoja14!E:E,Hoja14!A:A,A2475)+SUMIFS(Hoja15!E:E,Hoja15!A:A,A2475)+SUMIFS(Hoja16!E:E,Hoja16!A:A,A2475)</f>
        <v>14</v>
      </c>
      <c r="F2475">
        <f>IFERROR(VLOOKUP(A2475,Hoja7!$I:$J,2,0),0)</f>
        <v>0</v>
      </c>
      <c r="G2475">
        <f t="shared" si="38"/>
        <v>14</v>
      </c>
    </row>
    <row r="2476" spans="1:7" x14ac:dyDescent="0.25">
      <c r="A2476" t="s">
        <v>7124</v>
      </c>
      <c r="B2476" t="s">
        <v>614</v>
      </c>
      <c r="C2476" t="s">
        <v>6178</v>
      </c>
      <c r="D2476" t="s">
        <v>7123</v>
      </c>
      <c r="E2476">
        <f>IFERROR(VLOOKUP(A2476,Hoja1!$A:$E,5,0),0)-SUMIFS(REDUCCIONES!C:C,REDUCCIONES!B:B,A2476)+SUMIFS(Hoja10!E:E,Hoja10!A:A,A2476)+SUMIFS(Hoja11!E:E,Hoja11!A:A,A2476)+SUMIFS(Hoja12!E:E,Hoja12!A:A,A2476)+SUMIFS(Hoja13!E:E,Hoja13!A:A,A2476)+SUMIFS(Hoja14!E:E,Hoja14!A:A,A2476)+SUMIFS(Hoja15!E:E,Hoja15!A:A,A2476)+SUMIFS(Hoja16!E:E,Hoja16!A:A,A2476)</f>
        <v>0</v>
      </c>
      <c r="F2476">
        <f>IFERROR(VLOOKUP(A2476,Hoja7!$I:$J,2,0),0)</f>
        <v>0</v>
      </c>
      <c r="G2476">
        <f t="shared" si="38"/>
        <v>0</v>
      </c>
    </row>
    <row r="2477" spans="1:7" x14ac:dyDescent="0.25">
      <c r="A2477" t="s">
        <v>7125</v>
      </c>
      <c r="B2477" t="s">
        <v>614</v>
      </c>
      <c r="C2477" t="s">
        <v>6180</v>
      </c>
      <c r="D2477" t="s">
        <v>7123</v>
      </c>
      <c r="E2477">
        <f>IFERROR(VLOOKUP(A2477,Hoja1!$A:$E,5,0),0)-SUMIFS(REDUCCIONES!C:C,REDUCCIONES!B:B,A2477)+SUMIFS(Hoja10!E:E,Hoja10!A:A,A2477)+SUMIFS(Hoja11!E:E,Hoja11!A:A,A2477)+SUMIFS(Hoja12!E:E,Hoja12!A:A,A2477)+SUMIFS(Hoja13!E:E,Hoja13!A:A,A2477)+SUMIFS(Hoja14!E:E,Hoja14!A:A,A2477)+SUMIFS(Hoja15!E:E,Hoja15!A:A,A2477)+SUMIFS(Hoja16!E:E,Hoja16!A:A,A2477)</f>
        <v>0</v>
      </c>
      <c r="F2477">
        <f>IFERROR(VLOOKUP(A2477,Hoja7!$I:$J,2,0),0)</f>
        <v>0</v>
      </c>
      <c r="G2477">
        <f t="shared" si="38"/>
        <v>0</v>
      </c>
    </row>
    <row r="2478" spans="1:7" x14ac:dyDescent="0.25">
      <c r="A2478" t="s">
        <v>7126</v>
      </c>
      <c r="B2478" t="s">
        <v>614</v>
      </c>
      <c r="C2478" t="s">
        <v>1131</v>
      </c>
      <c r="D2478" t="s">
        <v>7123</v>
      </c>
      <c r="E2478">
        <f>IFERROR(VLOOKUP(A2478,Hoja1!$A:$E,5,0),0)-SUMIFS(REDUCCIONES!C:C,REDUCCIONES!B:B,A2478)+SUMIFS(Hoja10!E:E,Hoja10!A:A,A2478)+SUMIFS(Hoja11!E:E,Hoja11!A:A,A2478)+SUMIFS(Hoja12!E:E,Hoja12!A:A,A2478)+SUMIFS(Hoja13!E:E,Hoja13!A:A,A2478)+SUMIFS(Hoja14!E:E,Hoja14!A:A,A2478)+SUMIFS(Hoja15!E:E,Hoja15!A:A,A2478)+SUMIFS(Hoja16!E:E,Hoja16!A:A,A2478)</f>
        <v>0</v>
      </c>
      <c r="F2478">
        <f>IFERROR(VLOOKUP(A2478,Hoja7!$I:$J,2,0),0)</f>
        <v>0</v>
      </c>
      <c r="G2478">
        <f t="shared" si="38"/>
        <v>0</v>
      </c>
    </row>
    <row r="2479" spans="1:7" x14ac:dyDescent="0.25">
      <c r="A2479" t="s">
        <v>7127</v>
      </c>
      <c r="B2479" t="s">
        <v>325</v>
      </c>
      <c r="C2479" t="s">
        <v>179</v>
      </c>
      <c r="D2479" t="s">
        <v>7128</v>
      </c>
      <c r="E2479">
        <f>IFERROR(VLOOKUP(A2479,Hoja1!$A:$E,5,0),0)-SUMIFS(REDUCCIONES!C:C,REDUCCIONES!B:B,A2479)+SUMIFS(Hoja10!E:E,Hoja10!A:A,A2479)+SUMIFS(Hoja11!E:E,Hoja11!A:A,A2479)+SUMIFS(Hoja12!E:E,Hoja12!A:A,A2479)+SUMIFS(Hoja13!E:E,Hoja13!A:A,A2479)+SUMIFS(Hoja14!E:E,Hoja14!A:A,A2479)+SUMIFS(Hoja15!E:E,Hoja15!A:A,A2479)+SUMIFS(Hoja16!E:E,Hoja16!A:A,A2479)</f>
        <v>0</v>
      </c>
      <c r="F2479">
        <f>IFERROR(VLOOKUP(A2479,Hoja7!$I:$J,2,0),0)</f>
        <v>0</v>
      </c>
      <c r="G2479">
        <f t="shared" si="38"/>
        <v>0</v>
      </c>
    </row>
    <row r="2480" spans="1:7" x14ac:dyDescent="0.25">
      <c r="A2480" t="s">
        <v>622</v>
      </c>
      <c r="B2480" t="s">
        <v>325</v>
      </c>
      <c r="C2480" t="s">
        <v>17</v>
      </c>
      <c r="D2480" t="s">
        <v>7128</v>
      </c>
      <c r="E2480">
        <f>IFERROR(VLOOKUP(A2480,Hoja1!$A:$E,5,0),0)-SUMIFS(REDUCCIONES!C:C,REDUCCIONES!B:B,A2480)+SUMIFS(Hoja10!E:E,Hoja10!A:A,A2480)+SUMIFS(Hoja11!E:E,Hoja11!A:A,A2480)+SUMIFS(Hoja12!E:E,Hoja12!A:A,A2480)+SUMIFS(Hoja13!E:E,Hoja13!A:A,A2480)+SUMIFS(Hoja14!E:E,Hoja14!A:A,A2480)+SUMIFS(Hoja15!E:E,Hoja15!A:A,A2480)+SUMIFS(Hoja16!E:E,Hoja16!A:A,A2480)</f>
        <v>12</v>
      </c>
      <c r="F2480">
        <f>IFERROR(VLOOKUP(A2480,Hoja7!$I:$J,2,0),0)</f>
        <v>3</v>
      </c>
      <c r="G2480">
        <f t="shared" si="38"/>
        <v>9</v>
      </c>
    </row>
    <row r="2481" spans="1:7" x14ac:dyDescent="0.25">
      <c r="A2481" t="s">
        <v>327</v>
      </c>
      <c r="B2481" t="s">
        <v>325</v>
      </c>
      <c r="C2481" t="s">
        <v>8</v>
      </c>
      <c r="D2481" t="s">
        <v>7128</v>
      </c>
      <c r="E2481">
        <f>IFERROR(VLOOKUP(A2481,Hoja1!$A:$E,5,0),0)-SUMIFS(REDUCCIONES!C:C,REDUCCIONES!B:B,A2481)+SUMIFS(Hoja10!E:E,Hoja10!A:A,A2481)+SUMIFS(Hoja11!E:E,Hoja11!A:A,A2481)+SUMIFS(Hoja12!E:E,Hoja12!A:A,A2481)+SUMIFS(Hoja13!E:E,Hoja13!A:A,A2481)+SUMIFS(Hoja14!E:E,Hoja14!A:A,A2481)+SUMIFS(Hoja15!E:E,Hoja15!A:A,A2481)+SUMIFS(Hoja16!E:E,Hoja16!A:A,A2481)</f>
        <v>100</v>
      </c>
      <c r="F2481">
        <f>IFERROR(VLOOKUP(A2481,Hoja7!$I:$J,2,0),0)</f>
        <v>12</v>
      </c>
      <c r="G2481">
        <f t="shared" si="38"/>
        <v>88</v>
      </c>
    </row>
    <row r="2482" spans="1:7" x14ac:dyDescent="0.25">
      <c r="A2482" t="s">
        <v>331</v>
      </c>
      <c r="B2482" t="s">
        <v>325</v>
      </c>
      <c r="C2482" t="s">
        <v>14</v>
      </c>
      <c r="D2482" t="s">
        <v>7128</v>
      </c>
      <c r="E2482">
        <f>IFERROR(VLOOKUP(A2482,Hoja1!$A:$E,5,0),0)-SUMIFS(REDUCCIONES!C:C,REDUCCIONES!B:B,A2482)+SUMIFS(Hoja10!E:E,Hoja10!A:A,A2482)+SUMIFS(Hoja11!E:E,Hoja11!A:A,A2482)+SUMIFS(Hoja12!E:E,Hoja12!A:A,A2482)+SUMIFS(Hoja13!E:E,Hoja13!A:A,A2482)+SUMIFS(Hoja14!E:E,Hoja14!A:A,A2482)+SUMIFS(Hoja15!E:E,Hoja15!A:A,A2482)+SUMIFS(Hoja16!E:E,Hoja16!A:A,A2482)</f>
        <v>39</v>
      </c>
      <c r="F2482">
        <f>IFERROR(VLOOKUP(A2482,Hoja7!$I:$J,2,0),0)</f>
        <v>50</v>
      </c>
      <c r="G2482">
        <f t="shared" si="38"/>
        <v>-11</v>
      </c>
    </row>
    <row r="2483" spans="1:7" x14ac:dyDescent="0.25">
      <c r="A2483" t="s">
        <v>329</v>
      </c>
      <c r="B2483" t="s">
        <v>325</v>
      </c>
      <c r="C2483" t="s">
        <v>11</v>
      </c>
      <c r="D2483" t="s">
        <v>7128</v>
      </c>
      <c r="E2483">
        <f>IFERROR(VLOOKUP(A2483,Hoja1!$A:$E,5,0),0)-SUMIFS(REDUCCIONES!C:C,REDUCCIONES!B:B,A2483)+SUMIFS(Hoja10!E:E,Hoja10!A:A,A2483)+SUMIFS(Hoja11!E:E,Hoja11!A:A,A2483)+SUMIFS(Hoja12!E:E,Hoja12!A:A,A2483)+SUMIFS(Hoja13!E:E,Hoja13!A:A,A2483)+SUMIFS(Hoja14!E:E,Hoja14!A:A,A2483)+SUMIFS(Hoja15!E:E,Hoja15!A:A,A2483)+SUMIFS(Hoja16!E:E,Hoja16!A:A,A2483)</f>
        <v>41</v>
      </c>
      <c r="F2483">
        <f>IFERROR(VLOOKUP(A2483,Hoja7!$I:$J,2,0),0)</f>
        <v>41</v>
      </c>
      <c r="G2483">
        <f t="shared" si="38"/>
        <v>0</v>
      </c>
    </row>
    <row r="2484" spans="1:7" x14ac:dyDescent="0.25">
      <c r="A2484" t="s">
        <v>333</v>
      </c>
      <c r="B2484" t="s">
        <v>325</v>
      </c>
      <c r="C2484" t="s">
        <v>20</v>
      </c>
      <c r="D2484" t="s">
        <v>7128</v>
      </c>
      <c r="E2484">
        <f>IFERROR(VLOOKUP(A2484,Hoja1!$A:$E,5,0),0)-SUMIFS(REDUCCIONES!C:C,REDUCCIONES!B:B,A2484)+SUMIFS(Hoja10!E:E,Hoja10!A:A,A2484)+SUMIFS(Hoja11!E:E,Hoja11!A:A,A2484)+SUMIFS(Hoja12!E:E,Hoja12!A:A,A2484)+SUMIFS(Hoja13!E:E,Hoja13!A:A,A2484)+SUMIFS(Hoja14!E:E,Hoja14!A:A,A2484)+SUMIFS(Hoja15!E:E,Hoja15!A:A,A2484)+SUMIFS(Hoja16!E:E,Hoja16!A:A,A2484)</f>
        <v>66</v>
      </c>
      <c r="F2484">
        <f>IFERROR(VLOOKUP(A2484,Hoja7!$I:$J,2,0),0)</f>
        <v>37</v>
      </c>
      <c r="G2484">
        <f t="shared" si="38"/>
        <v>29</v>
      </c>
    </row>
    <row r="2485" spans="1:7" x14ac:dyDescent="0.25">
      <c r="A2485" t="s">
        <v>607</v>
      </c>
      <c r="B2485" t="s">
        <v>325</v>
      </c>
      <c r="C2485" t="s">
        <v>2</v>
      </c>
      <c r="D2485" t="s">
        <v>7128</v>
      </c>
      <c r="E2485">
        <f>IFERROR(VLOOKUP(A2485,Hoja1!$A:$E,5,0),0)-SUMIFS(REDUCCIONES!C:C,REDUCCIONES!B:B,A2485)+SUMIFS(Hoja10!E:E,Hoja10!A:A,A2485)+SUMIFS(Hoja11!E:E,Hoja11!A:A,A2485)+SUMIFS(Hoja12!E:E,Hoja12!A:A,A2485)+SUMIFS(Hoja13!E:E,Hoja13!A:A,A2485)+SUMIFS(Hoja14!E:E,Hoja14!A:A,A2485)+SUMIFS(Hoja15!E:E,Hoja15!A:A,A2485)+SUMIFS(Hoja16!E:E,Hoja16!A:A,A2485)</f>
        <v>18</v>
      </c>
      <c r="F2485">
        <f>IFERROR(VLOOKUP(A2485,Hoja7!$I:$J,2,0),0)</f>
        <v>0</v>
      </c>
      <c r="G2485">
        <f t="shared" si="38"/>
        <v>18</v>
      </c>
    </row>
    <row r="2486" spans="1:7" x14ac:dyDescent="0.25">
      <c r="A2486" t="s">
        <v>324</v>
      </c>
      <c r="B2486" t="s">
        <v>325</v>
      </c>
      <c r="C2486" t="s">
        <v>5</v>
      </c>
      <c r="D2486" t="s">
        <v>7128</v>
      </c>
      <c r="E2486">
        <f>IFERROR(VLOOKUP(A2486,Hoja1!$A:$E,5,0),0)-SUMIFS(REDUCCIONES!C:C,REDUCCIONES!B:B,A2486)+SUMIFS(Hoja10!E:E,Hoja10!A:A,A2486)+SUMIFS(Hoja11!E:E,Hoja11!A:A,A2486)+SUMIFS(Hoja12!E:E,Hoja12!A:A,A2486)+SUMIFS(Hoja13!E:E,Hoja13!A:A,A2486)+SUMIFS(Hoja14!E:E,Hoja14!A:A,A2486)+SUMIFS(Hoja15!E:E,Hoja15!A:A,A2486)+SUMIFS(Hoja16!E:E,Hoja16!A:A,A2486)</f>
        <v>5</v>
      </c>
      <c r="F2486">
        <f>IFERROR(VLOOKUP(A2486,Hoja7!$I:$J,2,0),0)</f>
        <v>0</v>
      </c>
      <c r="G2486">
        <f t="shared" si="38"/>
        <v>5</v>
      </c>
    </row>
    <row r="2487" spans="1:7" x14ac:dyDescent="0.25">
      <c r="A2487" t="s">
        <v>7129</v>
      </c>
      <c r="B2487" t="s">
        <v>325</v>
      </c>
      <c r="C2487" t="s">
        <v>6178</v>
      </c>
      <c r="D2487" t="s">
        <v>7128</v>
      </c>
      <c r="E2487">
        <f>IFERROR(VLOOKUP(A2487,Hoja1!$A:$E,5,0),0)-SUMIFS(REDUCCIONES!C:C,REDUCCIONES!B:B,A2487)+SUMIFS(Hoja10!E:E,Hoja10!A:A,A2487)+SUMIFS(Hoja11!E:E,Hoja11!A:A,A2487)+SUMIFS(Hoja12!E:E,Hoja12!A:A,A2487)+SUMIFS(Hoja13!E:E,Hoja13!A:A,A2487)+SUMIFS(Hoja14!E:E,Hoja14!A:A,A2487)+SUMIFS(Hoja15!E:E,Hoja15!A:A,A2487)+SUMIFS(Hoja16!E:E,Hoja16!A:A,A2487)</f>
        <v>0</v>
      </c>
      <c r="F2487">
        <f>IFERROR(VLOOKUP(A2487,Hoja7!$I:$J,2,0),0)</f>
        <v>0</v>
      </c>
      <c r="G2487">
        <f t="shared" si="38"/>
        <v>0</v>
      </c>
    </row>
    <row r="2488" spans="1:7" x14ac:dyDescent="0.25">
      <c r="A2488" t="s">
        <v>7130</v>
      </c>
      <c r="B2488" t="s">
        <v>325</v>
      </c>
      <c r="C2488" t="s">
        <v>6180</v>
      </c>
      <c r="D2488" t="s">
        <v>7128</v>
      </c>
      <c r="E2488">
        <f>IFERROR(VLOOKUP(A2488,Hoja1!$A:$E,5,0),0)-SUMIFS(REDUCCIONES!C:C,REDUCCIONES!B:B,A2488)+SUMIFS(Hoja10!E:E,Hoja10!A:A,A2488)+SUMIFS(Hoja11!E:E,Hoja11!A:A,A2488)+SUMIFS(Hoja12!E:E,Hoja12!A:A,A2488)+SUMIFS(Hoja13!E:E,Hoja13!A:A,A2488)+SUMIFS(Hoja14!E:E,Hoja14!A:A,A2488)+SUMIFS(Hoja15!E:E,Hoja15!A:A,A2488)+SUMIFS(Hoja16!E:E,Hoja16!A:A,A2488)</f>
        <v>0</v>
      </c>
      <c r="F2488">
        <f>IFERROR(VLOOKUP(A2488,Hoja7!$I:$J,2,0),0)</f>
        <v>0</v>
      </c>
      <c r="G2488">
        <f t="shared" si="38"/>
        <v>0</v>
      </c>
    </row>
    <row r="2489" spans="1:7" x14ac:dyDescent="0.25">
      <c r="A2489" t="s">
        <v>7131</v>
      </c>
      <c r="B2489" t="s">
        <v>325</v>
      </c>
      <c r="C2489" t="s">
        <v>1131</v>
      </c>
      <c r="D2489" t="s">
        <v>7128</v>
      </c>
      <c r="E2489">
        <f>IFERROR(VLOOKUP(A2489,Hoja1!$A:$E,5,0),0)-SUMIFS(REDUCCIONES!C:C,REDUCCIONES!B:B,A2489)+SUMIFS(Hoja10!E:E,Hoja10!A:A,A2489)+SUMIFS(Hoja11!E:E,Hoja11!A:A,A2489)+SUMIFS(Hoja12!E:E,Hoja12!A:A,A2489)+SUMIFS(Hoja13!E:E,Hoja13!A:A,A2489)+SUMIFS(Hoja14!E:E,Hoja14!A:A,A2489)+SUMIFS(Hoja15!E:E,Hoja15!A:A,A2489)+SUMIFS(Hoja16!E:E,Hoja16!A:A,A2489)</f>
        <v>0</v>
      </c>
      <c r="F2489">
        <f>IFERROR(VLOOKUP(A2489,Hoja7!$I:$J,2,0),0)</f>
        <v>0</v>
      </c>
      <c r="G2489">
        <f t="shared" si="38"/>
        <v>0</v>
      </c>
    </row>
    <row r="2490" spans="1:7" x14ac:dyDescent="0.25">
      <c r="A2490" t="s">
        <v>7132</v>
      </c>
      <c r="B2490" t="s">
        <v>301</v>
      </c>
      <c r="C2490" t="s">
        <v>179</v>
      </c>
      <c r="D2490" t="s">
        <v>7133</v>
      </c>
      <c r="E2490">
        <f>IFERROR(VLOOKUP(A2490,Hoja1!$A:$E,5,0),0)-SUMIFS(REDUCCIONES!C:C,REDUCCIONES!B:B,A2490)+SUMIFS(Hoja10!E:E,Hoja10!A:A,A2490)+SUMIFS(Hoja11!E:E,Hoja11!A:A,A2490)+SUMIFS(Hoja12!E:E,Hoja12!A:A,A2490)+SUMIFS(Hoja13!E:E,Hoja13!A:A,A2490)+SUMIFS(Hoja14!E:E,Hoja14!A:A,A2490)+SUMIFS(Hoja15!E:E,Hoja15!A:A,A2490)+SUMIFS(Hoja16!E:E,Hoja16!A:A,A2490)</f>
        <v>0</v>
      </c>
      <c r="F2490">
        <f>IFERROR(VLOOKUP(A2490,Hoja7!$I:$J,2,0),0)</f>
        <v>0</v>
      </c>
      <c r="G2490">
        <f t="shared" si="38"/>
        <v>0</v>
      </c>
    </row>
    <row r="2491" spans="1:7" x14ac:dyDescent="0.25">
      <c r="A2491" t="s">
        <v>651</v>
      </c>
      <c r="B2491" t="s">
        <v>301</v>
      </c>
      <c r="C2491" t="s">
        <v>17</v>
      </c>
      <c r="D2491" t="s">
        <v>7133</v>
      </c>
      <c r="E2491">
        <f>IFERROR(VLOOKUP(A2491,Hoja1!$A:$E,5,0),0)-SUMIFS(REDUCCIONES!C:C,REDUCCIONES!B:B,A2491)+SUMIFS(Hoja10!E:E,Hoja10!A:A,A2491)+SUMIFS(Hoja11!E:E,Hoja11!A:A,A2491)+SUMIFS(Hoja12!E:E,Hoja12!A:A,A2491)+SUMIFS(Hoja13!E:E,Hoja13!A:A,A2491)+SUMIFS(Hoja14!E:E,Hoja14!A:A,A2491)+SUMIFS(Hoja15!E:E,Hoja15!A:A,A2491)+SUMIFS(Hoja16!E:E,Hoja16!A:A,A2491)</f>
        <v>42</v>
      </c>
      <c r="F2491">
        <f>IFERROR(VLOOKUP(A2491,Hoja7!$I:$J,2,0),0)</f>
        <v>2</v>
      </c>
      <c r="G2491">
        <f t="shared" si="38"/>
        <v>40</v>
      </c>
    </row>
    <row r="2492" spans="1:7" x14ac:dyDescent="0.25">
      <c r="A2492" t="s">
        <v>305</v>
      </c>
      <c r="B2492" t="s">
        <v>301</v>
      </c>
      <c r="C2492" t="s">
        <v>8</v>
      </c>
      <c r="D2492" t="s">
        <v>7133</v>
      </c>
      <c r="E2492">
        <f>IFERROR(VLOOKUP(A2492,Hoja1!$A:$E,5,0),0)-SUMIFS(REDUCCIONES!C:C,REDUCCIONES!B:B,A2492)+SUMIFS(Hoja10!E:E,Hoja10!A:A,A2492)+SUMIFS(Hoja11!E:E,Hoja11!A:A,A2492)+SUMIFS(Hoja12!E:E,Hoja12!A:A,A2492)+SUMIFS(Hoja13!E:E,Hoja13!A:A,A2492)+SUMIFS(Hoja14!E:E,Hoja14!A:A,A2492)+SUMIFS(Hoja15!E:E,Hoja15!A:A,A2492)+SUMIFS(Hoja16!E:E,Hoja16!A:A,A2492)</f>
        <v>383</v>
      </c>
      <c r="F2492">
        <f>IFERROR(VLOOKUP(A2492,Hoja7!$I:$J,2,0),0)</f>
        <v>5</v>
      </c>
      <c r="G2492">
        <f t="shared" si="38"/>
        <v>378</v>
      </c>
    </row>
    <row r="2493" spans="1:7" x14ac:dyDescent="0.25">
      <c r="A2493" t="s">
        <v>309</v>
      </c>
      <c r="B2493" t="s">
        <v>301</v>
      </c>
      <c r="C2493" t="s">
        <v>14</v>
      </c>
      <c r="D2493" t="s">
        <v>7133</v>
      </c>
      <c r="E2493">
        <f>IFERROR(VLOOKUP(A2493,Hoja1!$A:$E,5,0),0)-SUMIFS(REDUCCIONES!C:C,REDUCCIONES!B:B,A2493)+SUMIFS(Hoja10!E:E,Hoja10!A:A,A2493)+SUMIFS(Hoja11!E:E,Hoja11!A:A,A2493)+SUMIFS(Hoja12!E:E,Hoja12!A:A,A2493)+SUMIFS(Hoja13!E:E,Hoja13!A:A,A2493)+SUMIFS(Hoja14!E:E,Hoja14!A:A,A2493)+SUMIFS(Hoja15!E:E,Hoja15!A:A,A2493)+SUMIFS(Hoja16!E:E,Hoja16!A:A,A2493)</f>
        <v>377</v>
      </c>
      <c r="F2493">
        <f>IFERROR(VLOOKUP(A2493,Hoja7!$I:$J,2,0),0)</f>
        <v>9</v>
      </c>
      <c r="G2493">
        <f t="shared" si="38"/>
        <v>368</v>
      </c>
    </row>
    <row r="2494" spans="1:7" x14ac:dyDescent="0.25">
      <c r="A2494" t="s">
        <v>307</v>
      </c>
      <c r="B2494" t="s">
        <v>301</v>
      </c>
      <c r="C2494" t="s">
        <v>11</v>
      </c>
      <c r="D2494" t="s">
        <v>7133</v>
      </c>
      <c r="E2494">
        <f>IFERROR(VLOOKUP(A2494,Hoja1!$A:$E,5,0),0)-SUMIFS(REDUCCIONES!C:C,REDUCCIONES!B:B,A2494)+SUMIFS(Hoja10!E:E,Hoja10!A:A,A2494)+SUMIFS(Hoja11!E:E,Hoja11!A:A,A2494)+SUMIFS(Hoja12!E:E,Hoja12!A:A,A2494)+SUMIFS(Hoja13!E:E,Hoja13!A:A,A2494)+SUMIFS(Hoja14!E:E,Hoja14!A:A,A2494)+SUMIFS(Hoja15!E:E,Hoja15!A:A,A2494)+SUMIFS(Hoja16!E:E,Hoja16!A:A,A2494)</f>
        <v>193</v>
      </c>
      <c r="F2494">
        <f>IFERROR(VLOOKUP(A2494,Hoja7!$I:$J,2,0),0)</f>
        <v>11</v>
      </c>
      <c r="G2494">
        <f t="shared" si="38"/>
        <v>182</v>
      </c>
    </row>
    <row r="2495" spans="1:7" x14ac:dyDescent="0.25">
      <c r="A2495" t="s">
        <v>311</v>
      </c>
      <c r="B2495" t="s">
        <v>301</v>
      </c>
      <c r="C2495" t="s">
        <v>20</v>
      </c>
      <c r="D2495" t="s">
        <v>7133</v>
      </c>
      <c r="E2495">
        <f>IFERROR(VLOOKUP(A2495,Hoja1!$A:$E,5,0),0)-SUMIFS(REDUCCIONES!C:C,REDUCCIONES!B:B,A2495)+SUMIFS(Hoja10!E:E,Hoja10!A:A,A2495)+SUMIFS(Hoja11!E:E,Hoja11!A:A,A2495)+SUMIFS(Hoja12!E:E,Hoja12!A:A,A2495)+SUMIFS(Hoja13!E:E,Hoja13!A:A,A2495)+SUMIFS(Hoja14!E:E,Hoja14!A:A,A2495)+SUMIFS(Hoja15!E:E,Hoja15!A:A,A2495)+SUMIFS(Hoja16!E:E,Hoja16!A:A,A2495)</f>
        <v>224</v>
      </c>
      <c r="F2495">
        <f>IFERROR(VLOOKUP(A2495,Hoja7!$I:$J,2,0),0)</f>
        <v>5</v>
      </c>
      <c r="G2495">
        <f t="shared" si="38"/>
        <v>219</v>
      </c>
    </row>
    <row r="2496" spans="1:7" x14ac:dyDescent="0.25">
      <c r="A2496" t="s">
        <v>300</v>
      </c>
      <c r="B2496" t="s">
        <v>301</v>
      </c>
      <c r="C2496" t="s">
        <v>2</v>
      </c>
      <c r="D2496" t="s">
        <v>7133</v>
      </c>
      <c r="E2496">
        <f>IFERROR(VLOOKUP(A2496,Hoja1!$A:$E,5,0),0)-SUMIFS(REDUCCIONES!C:C,REDUCCIONES!B:B,A2496)+SUMIFS(Hoja10!E:E,Hoja10!A:A,A2496)+SUMIFS(Hoja11!E:E,Hoja11!A:A,A2496)+SUMIFS(Hoja12!E:E,Hoja12!A:A,A2496)+SUMIFS(Hoja13!E:E,Hoja13!A:A,A2496)+SUMIFS(Hoja14!E:E,Hoja14!A:A,A2496)+SUMIFS(Hoja15!E:E,Hoja15!A:A,A2496)+SUMIFS(Hoja16!E:E,Hoja16!A:A,A2496)</f>
        <v>12</v>
      </c>
      <c r="F2496">
        <f>IFERROR(VLOOKUP(A2496,Hoja7!$I:$J,2,0),0)</f>
        <v>1</v>
      </c>
      <c r="G2496">
        <f t="shared" si="38"/>
        <v>11</v>
      </c>
    </row>
    <row r="2497" spans="1:7" x14ac:dyDescent="0.25">
      <c r="A2497" t="s">
        <v>303</v>
      </c>
      <c r="B2497" t="s">
        <v>301</v>
      </c>
      <c r="C2497" t="s">
        <v>5</v>
      </c>
      <c r="D2497" t="s">
        <v>7133</v>
      </c>
      <c r="E2497">
        <f>IFERROR(VLOOKUP(A2497,Hoja1!$A:$E,5,0),0)-SUMIFS(REDUCCIONES!C:C,REDUCCIONES!B:B,A2497)+SUMIFS(Hoja10!E:E,Hoja10!A:A,A2497)+SUMIFS(Hoja11!E:E,Hoja11!A:A,A2497)+SUMIFS(Hoja12!E:E,Hoja12!A:A,A2497)+SUMIFS(Hoja13!E:E,Hoja13!A:A,A2497)+SUMIFS(Hoja14!E:E,Hoja14!A:A,A2497)+SUMIFS(Hoja15!E:E,Hoja15!A:A,A2497)+SUMIFS(Hoja16!E:E,Hoja16!A:A,A2497)</f>
        <v>45</v>
      </c>
      <c r="F2497">
        <f>IFERROR(VLOOKUP(A2497,Hoja7!$I:$J,2,0),0)</f>
        <v>0</v>
      </c>
      <c r="G2497">
        <f t="shared" si="38"/>
        <v>45</v>
      </c>
    </row>
    <row r="2498" spans="1:7" x14ac:dyDescent="0.25">
      <c r="A2498" t="s">
        <v>7134</v>
      </c>
      <c r="B2498" t="s">
        <v>301</v>
      </c>
      <c r="C2498" t="s">
        <v>6178</v>
      </c>
      <c r="D2498" t="s">
        <v>7133</v>
      </c>
      <c r="E2498">
        <f>IFERROR(VLOOKUP(A2498,Hoja1!$A:$E,5,0),0)-SUMIFS(REDUCCIONES!C:C,REDUCCIONES!B:B,A2498)+SUMIFS(Hoja10!E:E,Hoja10!A:A,A2498)+SUMIFS(Hoja11!E:E,Hoja11!A:A,A2498)+SUMIFS(Hoja12!E:E,Hoja12!A:A,A2498)+SUMIFS(Hoja13!E:E,Hoja13!A:A,A2498)+SUMIFS(Hoja14!E:E,Hoja14!A:A,A2498)+SUMIFS(Hoja15!E:E,Hoja15!A:A,A2498)+SUMIFS(Hoja16!E:E,Hoja16!A:A,A2498)</f>
        <v>0</v>
      </c>
      <c r="F2498">
        <f>IFERROR(VLOOKUP(A2498,Hoja7!$I:$J,2,0),0)</f>
        <v>0</v>
      </c>
      <c r="G2498">
        <f t="shared" ref="G2498:G2561" si="39">IF(AND(E2498&gt;=0,F2498&lt;0),E2498+F2498,E2498-F2498)</f>
        <v>0</v>
      </c>
    </row>
    <row r="2499" spans="1:7" x14ac:dyDescent="0.25">
      <c r="A2499" t="s">
        <v>7135</v>
      </c>
      <c r="B2499" t="s">
        <v>301</v>
      </c>
      <c r="C2499" t="s">
        <v>6180</v>
      </c>
      <c r="D2499" t="s">
        <v>7133</v>
      </c>
      <c r="E2499">
        <f>IFERROR(VLOOKUP(A2499,Hoja1!$A:$E,5,0),0)-SUMIFS(REDUCCIONES!C:C,REDUCCIONES!B:B,A2499)+SUMIFS(Hoja10!E:E,Hoja10!A:A,A2499)+SUMIFS(Hoja11!E:E,Hoja11!A:A,A2499)+SUMIFS(Hoja12!E:E,Hoja12!A:A,A2499)+SUMIFS(Hoja13!E:E,Hoja13!A:A,A2499)+SUMIFS(Hoja14!E:E,Hoja14!A:A,A2499)+SUMIFS(Hoja15!E:E,Hoja15!A:A,A2499)+SUMIFS(Hoja16!E:E,Hoja16!A:A,A2499)</f>
        <v>0</v>
      </c>
      <c r="F2499">
        <f>IFERROR(VLOOKUP(A2499,Hoja7!$I:$J,2,0),0)</f>
        <v>0</v>
      </c>
      <c r="G2499">
        <f t="shared" si="39"/>
        <v>0</v>
      </c>
    </row>
    <row r="2500" spans="1:7" x14ac:dyDescent="0.25">
      <c r="A2500" t="s">
        <v>7136</v>
      </c>
      <c r="B2500" t="s">
        <v>301</v>
      </c>
      <c r="C2500" t="s">
        <v>1131</v>
      </c>
      <c r="D2500" t="s">
        <v>7133</v>
      </c>
      <c r="E2500">
        <f>IFERROR(VLOOKUP(A2500,Hoja1!$A:$E,5,0),0)-SUMIFS(REDUCCIONES!C:C,REDUCCIONES!B:B,A2500)+SUMIFS(Hoja10!E:E,Hoja10!A:A,A2500)+SUMIFS(Hoja11!E:E,Hoja11!A:A,A2500)+SUMIFS(Hoja12!E:E,Hoja12!A:A,A2500)+SUMIFS(Hoja13!E:E,Hoja13!A:A,A2500)+SUMIFS(Hoja14!E:E,Hoja14!A:A,A2500)+SUMIFS(Hoja15!E:E,Hoja15!A:A,A2500)+SUMIFS(Hoja16!E:E,Hoja16!A:A,A2500)</f>
        <v>0</v>
      </c>
      <c r="F2500">
        <f>IFERROR(VLOOKUP(A2500,Hoja7!$I:$J,2,0),0)</f>
        <v>0</v>
      </c>
      <c r="G2500">
        <f t="shared" si="39"/>
        <v>0</v>
      </c>
    </row>
    <row r="2501" spans="1:7" x14ac:dyDescent="0.25">
      <c r="A2501" t="s">
        <v>831</v>
      </c>
      <c r="B2501" t="s">
        <v>314</v>
      </c>
      <c r="C2501" t="s">
        <v>179</v>
      </c>
      <c r="D2501" t="s">
        <v>7137</v>
      </c>
      <c r="E2501">
        <f>IFERROR(VLOOKUP(A2501,Hoja1!$A:$E,5,0),0)-SUMIFS(REDUCCIONES!C:C,REDUCCIONES!B:B,A2501)+SUMIFS(Hoja10!E:E,Hoja10!A:A,A2501)+SUMIFS(Hoja11!E:E,Hoja11!A:A,A2501)+SUMIFS(Hoja12!E:E,Hoja12!A:A,A2501)+SUMIFS(Hoja13!E:E,Hoja13!A:A,A2501)+SUMIFS(Hoja14!E:E,Hoja14!A:A,A2501)+SUMIFS(Hoja15!E:E,Hoja15!A:A,A2501)+SUMIFS(Hoja16!E:E,Hoja16!A:A,A2501)</f>
        <v>7</v>
      </c>
      <c r="F2501">
        <f>IFERROR(VLOOKUP(A2501,Hoja7!$I:$J,2,0),0)</f>
        <v>0</v>
      </c>
      <c r="G2501">
        <f t="shared" si="39"/>
        <v>7</v>
      </c>
    </row>
    <row r="2502" spans="1:7" x14ac:dyDescent="0.25">
      <c r="A2502" t="s">
        <v>609</v>
      </c>
      <c r="B2502" t="s">
        <v>314</v>
      </c>
      <c r="C2502" t="s">
        <v>17</v>
      </c>
      <c r="D2502" t="s">
        <v>7137</v>
      </c>
      <c r="E2502">
        <f>IFERROR(VLOOKUP(A2502,Hoja1!$A:$E,5,0),0)-SUMIFS(REDUCCIONES!C:C,REDUCCIONES!B:B,A2502)+SUMIFS(Hoja10!E:E,Hoja10!A:A,A2502)+SUMIFS(Hoja11!E:E,Hoja11!A:A,A2502)+SUMIFS(Hoja12!E:E,Hoja12!A:A,A2502)+SUMIFS(Hoja13!E:E,Hoja13!A:A,A2502)+SUMIFS(Hoja14!E:E,Hoja14!A:A,A2502)+SUMIFS(Hoja15!E:E,Hoja15!A:A,A2502)+SUMIFS(Hoja16!E:E,Hoja16!A:A,A2502)</f>
        <v>167</v>
      </c>
      <c r="F2502">
        <f>IFERROR(VLOOKUP(A2502,Hoja7!$I:$J,2,0),0)</f>
        <v>0</v>
      </c>
      <c r="G2502">
        <f t="shared" si="39"/>
        <v>167</v>
      </c>
    </row>
    <row r="2503" spans="1:7" x14ac:dyDescent="0.25">
      <c r="A2503" t="s">
        <v>316</v>
      </c>
      <c r="B2503" t="s">
        <v>314</v>
      </c>
      <c r="C2503" t="s">
        <v>8</v>
      </c>
      <c r="D2503" t="s">
        <v>7137</v>
      </c>
      <c r="E2503">
        <f>IFERROR(VLOOKUP(A2503,Hoja1!$A:$E,5,0),0)-SUMIFS(REDUCCIONES!C:C,REDUCCIONES!B:B,A2503)+SUMIFS(Hoja10!E:E,Hoja10!A:A,A2503)+SUMIFS(Hoja11!E:E,Hoja11!A:A,A2503)+SUMIFS(Hoja12!E:E,Hoja12!A:A,A2503)+SUMIFS(Hoja13!E:E,Hoja13!A:A,A2503)+SUMIFS(Hoja14!E:E,Hoja14!A:A,A2503)+SUMIFS(Hoja15!E:E,Hoja15!A:A,A2503)+SUMIFS(Hoja16!E:E,Hoja16!A:A,A2503)</f>
        <v>238</v>
      </c>
      <c r="F2503">
        <f>IFERROR(VLOOKUP(A2503,Hoja7!$I:$J,2,0),0)</f>
        <v>1</v>
      </c>
      <c r="G2503">
        <f t="shared" si="39"/>
        <v>237</v>
      </c>
    </row>
    <row r="2504" spans="1:7" x14ac:dyDescent="0.25">
      <c r="A2504" t="s">
        <v>320</v>
      </c>
      <c r="B2504" t="s">
        <v>314</v>
      </c>
      <c r="C2504" t="s">
        <v>14</v>
      </c>
      <c r="D2504" t="s">
        <v>7137</v>
      </c>
      <c r="E2504">
        <f>IFERROR(VLOOKUP(A2504,Hoja1!$A:$E,5,0),0)-SUMIFS(REDUCCIONES!C:C,REDUCCIONES!B:B,A2504)+SUMIFS(Hoja10!E:E,Hoja10!A:A,A2504)+SUMIFS(Hoja11!E:E,Hoja11!A:A,A2504)+SUMIFS(Hoja12!E:E,Hoja12!A:A,A2504)+SUMIFS(Hoja13!E:E,Hoja13!A:A,A2504)+SUMIFS(Hoja14!E:E,Hoja14!A:A,A2504)+SUMIFS(Hoja15!E:E,Hoja15!A:A,A2504)+SUMIFS(Hoja16!E:E,Hoja16!A:A,A2504)</f>
        <v>415</v>
      </c>
      <c r="F2504">
        <f>IFERROR(VLOOKUP(A2504,Hoja7!$I:$J,2,0),0)</f>
        <v>0</v>
      </c>
      <c r="G2504">
        <f t="shared" si="39"/>
        <v>415</v>
      </c>
    </row>
    <row r="2505" spans="1:7" x14ac:dyDescent="0.25">
      <c r="A2505" t="s">
        <v>318</v>
      </c>
      <c r="B2505" t="s">
        <v>314</v>
      </c>
      <c r="C2505" t="s">
        <v>11</v>
      </c>
      <c r="D2505" t="s">
        <v>7137</v>
      </c>
      <c r="E2505">
        <f>IFERROR(VLOOKUP(A2505,Hoja1!$A:$E,5,0),0)-SUMIFS(REDUCCIONES!C:C,REDUCCIONES!B:B,A2505)+SUMIFS(Hoja10!E:E,Hoja10!A:A,A2505)+SUMIFS(Hoja11!E:E,Hoja11!A:A,A2505)+SUMIFS(Hoja12!E:E,Hoja12!A:A,A2505)+SUMIFS(Hoja13!E:E,Hoja13!A:A,A2505)+SUMIFS(Hoja14!E:E,Hoja14!A:A,A2505)+SUMIFS(Hoja15!E:E,Hoja15!A:A,A2505)+SUMIFS(Hoja16!E:E,Hoja16!A:A,A2505)</f>
        <v>547</v>
      </c>
      <c r="F2505">
        <f>IFERROR(VLOOKUP(A2505,Hoja7!$I:$J,2,0),0)</f>
        <v>0</v>
      </c>
      <c r="G2505">
        <f t="shared" si="39"/>
        <v>547</v>
      </c>
    </row>
    <row r="2506" spans="1:7" x14ac:dyDescent="0.25">
      <c r="A2506" t="s">
        <v>322</v>
      </c>
      <c r="B2506" t="s">
        <v>314</v>
      </c>
      <c r="C2506" t="s">
        <v>20</v>
      </c>
      <c r="D2506" t="s">
        <v>7137</v>
      </c>
      <c r="E2506">
        <f>IFERROR(VLOOKUP(A2506,Hoja1!$A:$E,5,0),0)-SUMIFS(REDUCCIONES!C:C,REDUCCIONES!B:B,A2506)+SUMIFS(Hoja10!E:E,Hoja10!A:A,A2506)+SUMIFS(Hoja11!E:E,Hoja11!A:A,A2506)+SUMIFS(Hoja12!E:E,Hoja12!A:A,A2506)+SUMIFS(Hoja13!E:E,Hoja13!A:A,A2506)+SUMIFS(Hoja14!E:E,Hoja14!A:A,A2506)+SUMIFS(Hoja15!E:E,Hoja15!A:A,A2506)+SUMIFS(Hoja16!E:E,Hoja16!A:A,A2506)</f>
        <v>196</v>
      </c>
      <c r="F2506">
        <f>IFERROR(VLOOKUP(A2506,Hoja7!$I:$J,2,0),0)</f>
        <v>2</v>
      </c>
      <c r="G2506">
        <f t="shared" si="39"/>
        <v>194</v>
      </c>
    </row>
    <row r="2507" spans="1:7" x14ac:dyDescent="0.25">
      <c r="A2507" t="s">
        <v>313</v>
      </c>
      <c r="B2507" t="s">
        <v>314</v>
      </c>
      <c r="C2507" t="s">
        <v>2</v>
      </c>
      <c r="D2507" t="s">
        <v>7137</v>
      </c>
      <c r="E2507">
        <f>IFERROR(VLOOKUP(A2507,Hoja1!$A:$E,5,0),0)-SUMIFS(REDUCCIONES!C:C,REDUCCIONES!B:B,A2507)+SUMIFS(Hoja10!E:E,Hoja10!A:A,A2507)+SUMIFS(Hoja11!E:E,Hoja11!A:A,A2507)+SUMIFS(Hoja12!E:E,Hoja12!A:A,A2507)+SUMIFS(Hoja13!E:E,Hoja13!A:A,A2507)+SUMIFS(Hoja14!E:E,Hoja14!A:A,A2507)+SUMIFS(Hoja15!E:E,Hoja15!A:A,A2507)+SUMIFS(Hoja16!E:E,Hoja16!A:A,A2507)</f>
        <v>102</v>
      </c>
      <c r="F2507">
        <f>IFERROR(VLOOKUP(A2507,Hoja7!$I:$J,2,0),0)</f>
        <v>0</v>
      </c>
      <c r="G2507">
        <f t="shared" si="39"/>
        <v>102</v>
      </c>
    </row>
    <row r="2508" spans="1:7" x14ac:dyDescent="0.25">
      <c r="A2508" t="s">
        <v>605</v>
      </c>
      <c r="B2508" t="s">
        <v>314</v>
      </c>
      <c r="C2508" t="s">
        <v>5</v>
      </c>
      <c r="D2508" t="s">
        <v>7137</v>
      </c>
      <c r="E2508">
        <f>IFERROR(VLOOKUP(A2508,Hoja1!$A:$E,5,0),0)-SUMIFS(REDUCCIONES!C:C,REDUCCIONES!B:B,A2508)+SUMIFS(Hoja10!E:E,Hoja10!A:A,A2508)+SUMIFS(Hoja11!E:E,Hoja11!A:A,A2508)+SUMIFS(Hoja12!E:E,Hoja12!A:A,A2508)+SUMIFS(Hoja13!E:E,Hoja13!A:A,A2508)+SUMIFS(Hoja14!E:E,Hoja14!A:A,A2508)+SUMIFS(Hoja15!E:E,Hoja15!A:A,A2508)+SUMIFS(Hoja16!E:E,Hoja16!A:A,A2508)</f>
        <v>32</v>
      </c>
      <c r="F2508">
        <f>IFERROR(VLOOKUP(A2508,Hoja7!$I:$J,2,0),0)</f>
        <v>0</v>
      </c>
      <c r="G2508">
        <f t="shared" si="39"/>
        <v>32</v>
      </c>
    </row>
    <row r="2509" spans="1:7" x14ac:dyDescent="0.25">
      <c r="A2509" t="s">
        <v>7138</v>
      </c>
      <c r="B2509" t="s">
        <v>314</v>
      </c>
      <c r="C2509" t="s">
        <v>6178</v>
      </c>
      <c r="D2509" t="s">
        <v>7137</v>
      </c>
      <c r="E2509">
        <f>IFERROR(VLOOKUP(A2509,Hoja1!$A:$E,5,0),0)-SUMIFS(REDUCCIONES!C:C,REDUCCIONES!B:B,A2509)+SUMIFS(Hoja10!E:E,Hoja10!A:A,A2509)+SUMIFS(Hoja11!E:E,Hoja11!A:A,A2509)+SUMIFS(Hoja12!E:E,Hoja12!A:A,A2509)+SUMIFS(Hoja13!E:E,Hoja13!A:A,A2509)+SUMIFS(Hoja14!E:E,Hoja14!A:A,A2509)+SUMIFS(Hoja15!E:E,Hoja15!A:A,A2509)+SUMIFS(Hoja16!E:E,Hoja16!A:A,A2509)</f>
        <v>0</v>
      </c>
      <c r="F2509">
        <f>IFERROR(VLOOKUP(A2509,Hoja7!$I:$J,2,0),0)</f>
        <v>0</v>
      </c>
      <c r="G2509">
        <f t="shared" si="39"/>
        <v>0</v>
      </c>
    </row>
    <row r="2510" spans="1:7" x14ac:dyDescent="0.25">
      <c r="A2510" t="s">
        <v>7139</v>
      </c>
      <c r="B2510" t="s">
        <v>314</v>
      </c>
      <c r="C2510" t="s">
        <v>6180</v>
      </c>
      <c r="D2510" t="s">
        <v>7137</v>
      </c>
      <c r="E2510">
        <f>IFERROR(VLOOKUP(A2510,Hoja1!$A:$E,5,0),0)-SUMIFS(REDUCCIONES!C:C,REDUCCIONES!B:B,A2510)+SUMIFS(Hoja10!E:E,Hoja10!A:A,A2510)+SUMIFS(Hoja11!E:E,Hoja11!A:A,A2510)+SUMIFS(Hoja12!E:E,Hoja12!A:A,A2510)+SUMIFS(Hoja13!E:E,Hoja13!A:A,A2510)+SUMIFS(Hoja14!E:E,Hoja14!A:A,A2510)+SUMIFS(Hoja15!E:E,Hoja15!A:A,A2510)+SUMIFS(Hoja16!E:E,Hoja16!A:A,A2510)</f>
        <v>0</v>
      </c>
      <c r="F2510">
        <f>IFERROR(VLOOKUP(A2510,Hoja7!$I:$J,2,0),0)</f>
        <v>0</v>
      </c>
      <c r="G2510">
        <f t="shared" si="39"/>
        <v>0</v>
      </c>
    </row>
    <row r="2511" spans="1:7" x14ac:dyDescent="0.25">
      <c r="A2511" t="s">
        <v>7140</v>
      </c>
      <c r="B2511" t="s">
        <v>314</v>
      </c>
      <c r="C2511" t="s">
        <v>1131</v>
      </c>
      <c r="D2511" t="s">
        <v>7137</v>
      </c>
      <c r="E2511">
        <f>IFERROR(VLOOKUP(A2511,Hoja1!$A:$E,5,0),0)-SUMIFS(REDUCCIONES!C:C,REDUCCIONES!B:B,A2511)+SUMIFS(Hoja10!E:E,Hoja10!A:A,A2511)+SUMIFS(Hoja11!E:E,Hoja11!A:A,A2511)+SUMIFS(Hoja12!E:E,Hoja12!A:A,A2511)+SUMIFS(Hoja13!E:E,Hoja13!A:A,A2511)+SUMIFS(Hoja14!E:E,Hoja14!A:A,A2511)+SUMIFS(Hoja15!E:E,Hoja15!A:A,A2511)+SUMIFS(Hoja16!E:E,Hoja16!A:A,A2511)</f>
        <v>0</v>
      </c>
      <c r="F2511">
        <f>IFERROR(VLOOKUP(A2511,Hoja7!$I:$J,2,0),0)</f>
        <v>0</v>
      </c>
      <c r="G2511">
        <f t="shared" si="39"/>
        <v>0</v>
      </c>
    </row>
    <row r="2512" spans="1:7" x14ac:dyDescent="0.25">
      <c r="A2512" t="s">
        <v>755</v>
      </c>
      <c r="B2512" t="s">
        <v>724</v>
      </c>
      <c r="C2512" t="s">
        <v>179</v>
      </c>
      <c r="D2512" t="s">
        <v>7141</v>
      </c>
      <c r="E2512">
        <f>IFERROR(VLOOKUP(A2512,Hoja1!$A:$E,5,0),0)-SUMIFS(REDUCCIONES!C:C,REDUCCIONES!B:B,A2512)+SUMIFS(Hoja10!E:E,Hoja10!A:A,A2512)+SUMIFS(Hoja11!E:E,Hoja11!A:A,A2512)+SUMIFS(Hoja12!E:E,Hoja12!A:A,A2512)+SUMIFS(Hoja13!E:E,Hoja13!A:A,A2512)+SUMIFS(Hoja14!E:E,Hoja14!A:A,A2512)+SUMIFS(Hoja15!E:E,Hoja15!A:A,A2512)+SUMIFS(Hoja16!E:E,Hoja16!A:A,A2512)</f>
        <v>9</v>
      </c>
      <c r="F2512">
        <f>IFERROR(VLOOKUP(A2512,Hoja7!$I:$J,2,0),0)</f>
        <v>0</v>
      </c>
      <c r="G2512">
        <f t="shared" si="39"/>
        <v>9</v>
      </c>
    </row>
    <row r="2513" spans="1:7" x14ac:dyDescent="0.25">
      <c r="A2513" t="s">
        <v>765</v>
      </c>
      <c r="B2513" t="s">
        <v>724</v>
      </c>
      <c r="C2513" t="s">
        <v>17</v>
      </c>
      <c r="D2513" t="s">
        <v>7141</v>
      </c>
      <c r="E2513">
        <f>IFERROR(VLOOKUP(A2513,Hoja1!$A:$E,5,0),0)-SUMIFS(REDUCCIONES!C:C,REDUCCIONES!B:B,A2513)+SUMIFS(Hoja10!E:E,Hoja10!A:A,A2513)+SUMIFS(Hoja11!E:E,Hoja11!A:A,A2513)+SUMIFS(Hoja12!E:E,Hoja12!A:A,A2513)+SUMIFS(Hoja13!E:E,Hoja13!A:A,A2513)+SUMIFS(Hoja14!E:E,Hoja14!A:A,A2513)+SUMIFS(Hoja15!E:E,Hoja15!A:A,A2513)+SUMIFS(Hoja16!E:E,Hoja16!A:A,A2513)</f>
        <v>33</v>
      </c>
      <c r="F2513">
        <f>IFERROR(VLOOKUP(A2513,Hoja7!$I:$J,2,0),0)</f>
        <v>2</v>
      </c>
      <c r="G2513">
        <f t="shared" si="39"/>
        <v>31</v>
      </c>
    </row>
    <row r="2514" spans="1:7" x14ac:dyDescent="0.25">
      <c r="A2514" t="s">
        <v>759</v>
      </c>
      <c r="B2514" t="s">
        <v>724</v>
      </c>
      <c r="C2514" t="s">
        <v>8</v>
      </c>
      <c r="D2514" t="s">
        <v>7141</v>
      </c>
      <c r="E2514">
        <f>IFERROR(VLOOKUP(A2514,Hoja1!$A:$E,5,0),0)-SUMIFS(REDUCCIONES!C:C,REDUCCIONES!B:B,A2514)+SUMIFS(Hoja10!E:E,Hoja10!A:A,A2514)+SUMIFS(Hoja11!E:E,Hoja11!A:A,A2514)+SUMIFS(Hoja12!E:E,Hoja12!A:A,A2514)+SUMIFS(Hoja13!E:E,Hoja13!A:A,A2514)+SUMIFS(Hoja14!E:E,Hoja14!A:A,A2514)+SUMIFS(Hoja15!E:E,Hoja15!A:A,A2514)+SUMIFS(Hoja16!E:E,Hoja16!A:A,A2514)</f>
        <v>103</v>
      </c>
      <c r="F2514">
        <f>IFERROR(VLOOKUP(A2514,Hoja7!$I:$J,2,0),0)</f>
        <v>13</v>
      </c>
      <c r="G2514">
        <f t="shared" si="39"/>
        <v>90</v>
      </c>
    </row>
    <row r="2515" spans="1:7" x14ac:dyDescent="0.25">
      <c r="A2515" t="s">
        <v>763</v>
      </c>
      <c r="B2515" t="s">
        <v>724</v>
      </c>
      <c r="C2515" t="s">
        <v>14</v>
      </c>
      <c r="D2515" t="s">
        <v>7141</v>
      </c>
      <c r="E2515">
        <f>IFERROR(VLOOKUP(A2515,Hoja1!$A:$E,5,0),0)-SUMIFS(REDUCCIONES!C:C,REDUCCIONES!B:B,A2515)+SUMIFS(Hoja10!E:E,Hoja10!A:A,A2515)+SUMIFS(Hoja11!E:E,Hoja11!A:A,A2515)+SUMIFS(Hoja12!E:E,Hoja12!A:A,A2515)+SUMIFS(Hoja13!E:E,Hoja13!A:A,A2515)+SUMIFS(Hoja14!E:E,Hoja14!A:A,A2515)+SUMIFS(Hoja15!E:E,Hoja15!A:A,A2515)+SUMIFS(Hoja16!E:E,Hoja16!A:A,A2515)</f>
        <v>190</v>
      </c>
      <c r="F2515">
        <f>IFERROR(VLOOKUP(A2515,Hoja7!$I:$J,2,0),0)</f>
        <v>13</v>
      </c>
      <c r="G2515">
        <f t="shared" si="39"/>
        <v>177</v>
      </c>
    </row>
    <row r="2516" spans="1:7" x14ac:dyDescent="0.25">
      <c r="A2516" t="s">
        <v>761</v>
      </c>
      <c r="B2516" t="s">
        <v>724</v>
      </c>
      <c r="C2516" t="s">
        <v>11</v>
      </c>
      <c r="D2516" t="s">
        <v>7141</v>
      </c>
      <c r="E2516">
        <f>IFERROR(VLOOKUP(A2516,Hoja1!$A:$E,5,0),0)-SUMIFS(REDUCCIONES!C:C,REDUCCIONES!B:B,A2516)+SUMIFS(Hoja10!E:E,Hoja10!A:A,A2516)+SUMIFS(Hoja11!E:E,Hoja11!A:A,A2516)+SUMIFS(Hoja12!E:E,Hoja12!A:A,A2516)+SUMIFS(Hoja13!E:E,Hoja13!A:A,A2516)+SUMIFS(Hoja14!E:E,Hoja14!A:A,A2516)+SUMIFS(Hoja15!E:E,Hoja15!A:A,A2516)+SUMIFS(Hoja16!E:E,Hoja16!A:A,A2516)</f>
        <v>38</v>
      </c>
      <c r="F2516">
        <f>IFERROR(VLOOKUP(A2516,Hoja7!$I:$J,2,0),0)</f>
        <v>27</v>
      </c>
      <c r="G2516">
        <f t="shared" si="39"/>
        <v>11</v>
      </c>
    </row>
    <row r="2517" spans="1:7" x14ac:dyDescent="0.25">
      <c r="A2517" t="s">
        <v>723</v>
      </c>
      <c r="B2517" t="s">
        <v>724</v>
      </c>
      <c r="C2517" t="s">
        <v>20</v>
      </c>
      <c r="D2517" t="s">
        <v>7141</v>
      </c>
      <c r="E2517">
        <f>IFERROR(VLOOKUP(A2517,Hoja1!$A:$E,5,0),0)-SUMIFS(REDUCCIONES!C:C,REDUCCIONES!B:B,A2517)+SUMIFS(Hoja10!E:E,Hoja10!A:A,A2517)+SUMIFS(Hoja11!E:E,Hoja11!A:A,A2517)+SUMIFS(Hoja12!E:E,Hoja12!A:A,A2517)+SUMIFS(Hoja13!E:E,Hoja13!A:A,A2517)+SUMIFS(Hoja14!E:E,Hoja14!A:A,A2517)+SUMIFS(Hoja15!E:E,Hoja15!A:A,A2517)+SUMIFS(Hoja16!E:E,Hoja16!A:A,A2517)</f>
        <v>11</v>
      </c>
      <c r="F2517">
        <f>IFERROR(VLOOKUP(A2517,Hoja7!$I:$J,2,0),0)</f>
        <v>6</v>
      </c>
      <c r="G2517">
        <f t="shared" si="39"/>
        <v>5</v>
      </c>
    </row>
    <row r="2518" spans="1:7" x14ac:dyDescent="0.25">
      <c r="A2518" t="s">
        <v>757</v>
      </c>
      <c r="B2518" t="s">
        <v>724</v>
      </c>
      <c r="C2518" t="s">
        <v>2</v>
      </c>
      <c r="D2518" t="s">
        <v>7141</v>
      </c>
      <c r="E2518">
        <f>IFERROR(VLOOKUP(A2518,Hoja1!$A:$E,5,0),0)-SUMIFS(REDUCCIONES!C:C,REDUCCIONES!B:B,A2518)+SUMIFS(Hoja10!E:E,Hoja10!A:A,A2518)+SUMIFS(Hoja11!E:E,Hoja11!A:A,A2518)+SUMIFS(Hoja12!E:E,Hoja12!A:A,A2518)+SUMIFS(Hoja13!E:E,Hoja13!A:A,A2518)+SUMIFS(Hoja14!E:E,Hoja14!A:A,A2518)+SUMIFS(Hoja15!E:E,Hoja15!A:A,A2518)+SUMIFS(Hoja16!E:E,Hoja16!A:A,A2518)</f>
        <v>13</v>
      </c>
      <c r="F2518">
        <f>IFERROR(VLOOKUP(A2518,Hoja7!$I:$J,2,0),0)</f>
        <v>4</v>
      </c>
      <c r="G2518">
        <f t="shared" si="39"/>
        <v>9</v>
      </c>
    </row>
    <row r="2519" spans="1:7" x14ac:dyDescent="0.25">
      <c r="A2519" t="s">
        <v>1015</v>
      </c>
      <c r="B2519" t="s">
        <v>724</v>
      </c>
      <c r="C2519" t="s">
        <v>5</v>
      </c>
      <c r="D2519" t="s">
        <v>7141</v>
      </c>
      <c r="E2519">
        <f>IFERROR(VLOOKUP(A2519,Hoja1!$A:$E,5,0),0)-SUMIFS(REDUCCIONES!C:C,REDUCCIONES!B:B,A2519)+SUMIFS(Hoja10!E:E,Hoja10!A:A,A2519)+SUMIFS(Hoja11!E:E,Hoja11!A:A,A2519)+SUMIFS(Hoja12!E:E,Hoja12!A:A,A2519)+SUMIFS(Hoja13!E:E,Hoja13!A:A,A2519)+SUMIFS(Hoja14!E:E,Hoja14!A:A,A2519)+SUMIFS(Hoja15!E:E,Hoja15!A:A,A2519)+SUMIFS(Hoja16!E:E,Hoja16!A:A,A2519)</f>
        <v>5</v>
      </c>
      <c r="F2519">
        <f>IFERROR(VLOOKUP(A2519,Hoja7!$I:$J,2,0),0)</f>
        <v>0</v>
      </c>
      <c r="G2519">
        <f t="shared" si="39"/>
        <v>5</v>
      </c>
    </row>
    <row r="2520" spans="1:7" x14ac:dyDescent="0.25">
      <c r="A2520" t="s">
        <v>7142</v>
      </c>
      <c r="B2520" t="s">
        <v>724</v>
      </c>
      <c r="C2520" t="s">
        <v>6178</v>
      </c>
      <c r="D2520" t="s">
        <v>7141</v>
      </c>
      <c r="E2520">
        <f>IFERROR(VLOOKUP(A2520,Hoja1!$A:$E,5,0),0)-SUMIFS(REDUCCIONES!C:C,REDUCCIONES!B:B,A2520)+SUMIFS(Hoja10!E:E,Hoja10!A:A,A2520)+SUMIFS(Hoja11!E:E,Hoja11!A:A,A2520)+SUMIFS(Hoja12!E:E,Hoja12!A:A,A2520)+SUMIFS(Hoja13!E:E,Hoja13!A:A,A2520)+SUMIFS(Hoja14!E:E,Hoja14!A:A,A2520)+SUMIFS(Hoja15!E:E,Hoja15!A:A,A2520)+SUMIFS(Hoja16!E:E,Hoja16!A:A,A2520)</f>
        <v>0</v>
      </c>
      <c r="F2520">
        <f>IFERROR(VLOOKUP(A2520,Hoja7!$I:$J,2,0),0)</f>
        <v>0</v>
      </c>
      <c r="G2520">
        <f t="shared" si="39"/>
        <v>0</v>
      </c>
    </row>
    <row r="2521" spans="1:7" x14ac:dyDescent="0.25">
      <c r="A2521" t="s">
        <v>7143</v>
      </c>
      <c r="B2521" t="s">
        <v>724</v>
      </c>
      <c r="C2521" t="s">
        <v>6180</v>
      </c>
      <c r="D2521" t="s">
        <v>7141</v>
      </c>
      <c r="E2521">
        <f>IFERROR(VLOOKUP(A2521,Hoja1!$A:$E,5,0),0)-SUMIFS(REDUCCIONES!C:C,REDUCCIONES!B:B,A2521)+SUMIFS(Hoja10!E:E,Hoja10!A:A,A2521)+SUMIFS(Hoja11!E:E,Hoja11!A:A,A2521)+SUMIFS(Hoja12!E:E,Hoja12!A:A,A2521)+SUMIFS(Hoja13!E:E,Hoja13!A:A,A2521)+SUMIFS(Hoja14!E:E,Hoja14!A:A,A2521)+SUMIFS(Hoja15!E:E,Hoja15!A:A,A2521)+SUMIFS(Hoja16!E:E,Hoja16!A:A,A2521)</f>
        <v>0</v>
      </c>
      <c r="F2521">
        <f>IFERROR(VLOOKUP(A2521,Hoja7!$I:$J,2,0),0)</f>
        <v>0</v>
      </c>
      <c r="G2521">
        <f t="shared" si="39"/>
        <v>0</v>
      </c>
    </row>
    <row r="2522" spans="1:7" x14ac:dyDescent="0.25">
      <c r="A2522" t="s">
        <v>7144</v>
      </c>
      <c r="B2522" t="s">
        <v>724</v>
      </c>
      <c r="C2522" t="s">
        <v>1131</v>
      </c>
      <c r="D2522" t="s">
        <v>7141</v>
      </c>
      <c r="E2522">
        <f>IFERROR(VLOOKUP(A2522,Hoja1!$A:$E,5,0),0)-SUMIFS(REDUCCIONES!C:C,REDUCCIONES!B:B,A2522)+SUMIFS(Hoja10!E:E,Hoja10!A:A,A2522)+SUMIFS(Hoja11!E:E,Hoja11!A:A,A2522)+SUMIFS(Hoja12!E:E,Hoja12!A:A,A2522)+SUMIFS(Hoja13!E:E,Hoja13!A:A,A2522)+SUMIFS(Hoja14!E:E,Hoja14!A:A,A2522)+SUMIFS(Hoja15!E:E,Hoja15!A:A,A2522)+SUMIFS(Hoja16!E:E,Hoja16!A:A,A2522)</f>
        <v>0</v>
      </c>
      <c r="F2522">
        <f>IFERROR(VLOOKUP(A2522,Hoja7!$I:$J,2,0),0)</f>
        <v>0</v>
      </c>
      <c r="G2522">
        <f t="shared" si="39"/>
        <v>0</v>
      </c>
    </row>
    <row r="2523" spans="1:7" x14ac:dyDescent="0.25">
      <c r="A2523" t="s">
        <v>4518</v>
      </c>
      <c r="B2523" t="s">
        <v>4398</v>
      </c>
      <c r="C2523" t="s">
        <v>179</v>
      </c>
      <c r="D2523" t="s">
        <v>7145</v>
      </c>
      <c r="E2523">
        <f>IFERROR(VLOOKUP(A2523,Hoja1!$A:$E,5,0),0)-SUMIFS(REDUCCIONES!C:C,REDUCCIONES!B:B,A2523)+SUMIFS(Hoja10!E:E,Hoja10!A:A,A2523)+SUMIFS(Hoja11!E:E,Hoja11!A:A,A2523)+SUMIFS(Hoja12!E:E,Hoja12!A:A,A2523)+SUMIFS(Hoja13!E:E,Hoja13!A:A,A2523)+SUMIFS(Hoja14!E:E,Hoja14!A:A,A2523)+SUMIFS(Hoja15!E:E,Hoja15!A:A,A2523)+SUMIFS(Hoja16!E:E,Hoja16!A:A,A2523)</f>
        <v>18</v>
      </c>
      <c r="F2523">
        <f>IFERROR(VLOOKUP(A2523,Hoja7!$I:$J,2,0),0)</f>
        <v>0</v>
      </c>
      <c r="G2523">
        <f t="shared" si="39"/>
        <v>18</v>
      </c>
    </row>
    <row r="2524" spans="1:7" x14ac:dyDescent="0.25">
      <c r="A2524" t="s">
        <v>4522</v>
      </c>
      <c r="B2524" t="s">
        <v>4398</v>
      </c>
      <c r="C2524" t="s">
        <v>17</v>
      </c>
      <c r="D2524" t="s">
        <v>7145</v>
      </c>
      <c r="E2524">
        <f>IFERROR(VLOOKUP(A2524,Hoja1!$A:$E,5,0),0)-SUMIFS(REDUCCIONES!C:C,REDUCCIONES!B:B,A2524)+SUMIFS(Hoja10!E:E,Hoja10!A:A,A2524)+SUMIFS(Hoja11!E:E,Hoja11!A:A,A2524)+SUMIFS(Hoja12!E:E,Hoja12!A:A,A2524)+SUMIFS(Hoja13!E:E,Hoja13!A:A,A2524)+SUMIFS(Hoja14!E:E,Hoja14!A:A,A2524)+SUMIFS(Hoja15!E:E,Hoja15!A:A,A2524)+SUMIFS(Hoja16!E:E,Hoja16!A:A,A2524)</f>
        <v>93</v>
      </c>
      <c r="F2524">
        <f>IFERROR(VLOOKUP(A2524,Hoja7!$I:$J,2,0),0)</f>
        <v>0</v>
      </c>
      <c r="G2524">
        <f t="shared" si="39"/>
        <v>93</v>
      </c>
    </row>
    <row r="2525" spans="1:7" x14ac:dyDescent="0.25">
      <c r="A2525" t="s">
        <v>4397</v>
      </c>
      <c r="B2525" t="s">
        <v>4398</v>
      </c>
      <c r="C2525" t="s">
        <v>8</v>
      </c>
      <c r="D2525" t="s">
        <v>7145</v>
      </c>
      <c r="E2525">
        <f>IFERROR(VLOOKUP(A2525,Hoja1!$A:$E,5,0),0)-SUMIFS(REDUCCIONES!C:C,REDUCCIONES!B:B,A2525)+SUMIFS(Hoja10!E:E,Hoja10!A:A,A2525)+SUMIFS(Hoja11!E:E,Hoja11!A:A,A2525)+SUMIFS(Hoja12!E:E,Hoja12!A:A,A2525)+SUMIFS(Hoja13!E:E,Hoja13!A:A,A2525)+SUMIFS(Hoja14!E:E,Hoja14!A:A,A2525)+SUMIFS(Hoja15!E:E,Hoja15!A:A,A2525)+SUMIFS(Hoja16!E:E,Hoja16!A:A,A2525)</f>
        <v>121</v>
      </c>
      <c r="F2525">
        <f>IFERROR(VLOOKUP(A2525,Hoja7!$I:$J,2,0),0)</f>
        <v>1</v>
      </c>
      <c r="G2525">
        <f t="shared" si="39"/>
        <v>120</v>
      </c>
    </row>
    <row r="2526" spans="1:7" x14ac:dyDescent="0.25">
      <c r="A2526" t="s">
        <v>4402</v>
      </c>
      <c r="B2526" t="s">
        <v>4398</v>
      </c>
      <c r="C2526" t="s">
        <v>14</v>
      </c>
      <c r="D2526" t="s">
        <v>7145</v>
      </c>
      <c r="E2526">
        <f>IFERROR(VLOOKUP(A2526,Hoja1!$A:$E,5,0),0)-SUMIFS(REDUCCIONES!C:C,REDUCCIONES!B:B,A2526)+SUMIFS(Hoja10!E:E,Hoja10!A:A,A2526)+SUMIFS(Hoja11!E:E,Hoja11!A:A,A2526)+SUMIFS(Hoja12!E:E,Hoja12!A:A,A2526)+SUMIFS(Hoja13!E:E,Hoja13!A:A,A2526)+SUMIFS(Hoja14!E:E,Hoja14!A:A,A2526)+SUMIFS(Hoja15!E:E,Hoja15!A:A,A2526)+SUMIFS(Hoja16!E:E,Hoja16!A:A,A2526)</f>
        <v>61</v>
      </c>
      <c r="F2526">
        <f>IFERROR(VLOOKUP(A2526,Hoja7!$I:$J,2,0),0)</f>
        <v>21</v>
      </c>
      <c r="G2526">
        <f t="shared" si="39"/>
        <v>40</v>
      </c>
    </row>
    <row r="2527" spans="1:7" x14ac:dyDescent="0.25">
      <c r="A2527" t="s">
        <v>4400</v>
      </c>
      <c r="B2527" t="s">
        <v>4398</v>
      </c>
      <c r="C2527" t="s">
        <v>11</v>
      </c>
      <c r="D2527" t="s">
        <v>7145</v>
      </c>
      <c r="E2527">
        <f>IFERROR(VLOOKUP(A2527,Hoja1!$A:$E,5,0),0)-SUMIFS(REDUCCIONES!C:C,REDUCCIONES!B:B,A2527)+SUMIFS(Hoja10!E:E,Hoja10!A:A,A2527)+SUMIFS(Hoja11!E:E,Hoja11!A:A,A2527)+SUMIFS(Hoja12!E:E,Hoja12!A:A,A2527)+SUMIFS(Hoja13!E:E,Hoja13!A:A,A2527)+SUMIFS(Hoja14!E:E,Hoja14!A:A,A2527)+SUMIFS(Hoja15!E:E,Hoja15!A:A,A2527)+SUMIFS(Hoja16!E:E,Hoja16!A:A,A2527)</f>
        <v>26</v>
      </c>
      <c r="F2527">
        <f>IFERROR(VLOOKUP(A2527,Hoja7!$I:$J,2,0),0)</f>
        <v>19</v>
      </c>
      <c r="G2527">
        <f t="shared" si="39"/>
        <v>7</v>
      </c>
    </row>
    <row r="2528" spans="1:7" x14ac:dyDescent="0.25">
      <c r="A2528" t="s">
        <v>4404</v>
      </c>
      <c r="B2528" t="s">
        <v>4398</v>
      </c>
      <c r="C2528" t="s">
        <v>20</v>
      </c>
      <c r="D2528" t="s">
        <v>7145</v>
      </c>
      <c r="E2528">
        <f>IFERROR(VLOOKUP(A2528,Hoja1!$A:$E,5,0),0)-SUMIFS(REDUCCIONES!C:C,REDUCCIONES!B:B,A2528)+SUMIFS(Hoja10!E:E,Hoja10!A:A,A2528)+SUMIFS(Hoja11!E:E,Hoja11!A:A,A2528)+SUMIFS(Hoja12!E:E,Hoja12!A:A,A2528)+SUMIFS(Hoja13!E:E,Hoja13!A:A,A2528)+SUMIFS(Hoja14!E:E,Hoja14!A:A,A2528)+SUMIFS(Hoja15!E:E,Hoja15!A:A,A2528)+SUMIFS(Hoja16!E:E,Hoja16!A:A,A2528)</f>
        <v>46</v>
      </c>
      <c r="F2528">
        <f>IFERROR(VLOOKUP(A2528,Hoja7!$I:$J,2,0),0)</f>
        <v>0</v>
      </c>
      <c r="G2528">
        <f t="shared" si="39"/>
        <v>46</v>
      </c>
    </row>
    <row r="2529" spans="1:7" x14ac:dyDescent="0.25">
      <c r="A2529" t="s">
        <v>4446</v>
      </c>
      <c r="B2529" t="s">
        <v>4398</v>
      </c>
      <c r="C2529" t="s">
        <v>2</v>
      </c>
      <c r="D2529" t="s">
        <v>7145</v>
      </c>
      <c r="E2529">
        <f>IFERROR(VLOOKUP(A2529,Hoja1!$A:$E,5,0),0)-SUMIFS(REDUCCIONES!C:C,REDUCCIONES!B:B,A2529)+SUMIFS(Hoja10!E:E,Hoja10!A:A,A2529)+SUMIFS(Hoja11!E:E,Hoja11!A:A,A2529)+SUMIFS(Hoja12!E:E,Hoja12!A:A,A2529)+SUMIFS(Hoja13!E:E,Hoja13!A:A,A2529)+SUMIFS(Hoja14!E:E,Hoja14!A:A,A2529)+SUMIFS(Hoja15!E:E,Hoja15!A:A,A2529)+SUMIFS(Hoja16!E:E,Hoja16!A:A,A2529)</f>
        <v>51</v>
      </c>
      <c r="F2529">
        <f>IFERROR(VLOOKUP(A2529,Hoja7!$I:$J,2,0),0)</f>
        <v>0</v>
      </c>
      <c r="G2529">
        <f t="shared" si="39"/>
        <v>51</v>
      </c>
    </row>
    <row r="2530" spans="1:7" x14ac:dyDescent="0.25">
      <c r="A2530" t="s">
        <v>4520</v>
      </c>
      <c r="B2530" t="s">
        <v>4398</v>
      </c>
      <c r="C2530" t="s">
        <v>5</v>
      </c>
      <c r="D2530" t="s">
        <v>7145</v>
      </c>
      <c r="E2530">
        <f>IFERROR(VLOOKUP(A2530,Hoja1!$A:$E,5,0),0)-SUMIFS(REDUCCIONES!C:C,REDUCCIONES!B:B,A2530)+SUMIFS(Hoja10!E:E,Hoja10!A:A,A2530)+SUMIFS(Hoja11!E:E,Hoja11!A:A,A2530)+SUMIFS(Hoja12!E:E,Hoja12!A:A,A2530)+SUMIFS(Hoja13!E:E,Hoja13!A:A,A2530)+SUMIFS(Hoja14!E:E,Hoja14!A:A,A2530)+SUMIFS(Hoja15!E:E,Hoja15!A:A,A2530)+SUMIFS(Hoja16!E:E,Hoja16!A:A,A2530)</f>
        <v>14</v>
      </c>
      <c r="F2530">
        <f>IFERROR(VLOOKUP(A2530,Hoja7!$I:$J,2,0),0)</f>
        <v>0</v>
      </c>
      <c r="G2530">
        <f t="shared" si="39"/>
        <v>14</v>
      </c>
    </row>
    <row r="2531" spans="1:7" x14ac:dyDescent="0.25">
      <c r="A2531" t="s">
        <v>7146</v>
      </c>
      <c r="B2531" t="s">
        <v>4398</v>
      </c>
      <c r="C2531" t="s">
        <v>6178</v>
      </c>
      <c r="D2531" t="s">
        <v>7145</v>
      </c>
      <c r="E2531">
        <f>IFERROR(VLOOKUP(A2531,Hoja1!$A:$E,5,0),0)-SUMIFS(REDUCCIONES!C:C,REDUCCIONES!B:B,A2531)+SUMIFS(Hoja10!E:E,Hoja10!A:A,A2531)+SUMIFS(Hoja11!E:E,Hoja11!A:A,A2531)+SUMIFS(Hoja12!E:E,Hoja12!A:A,A2531)+SUMIFS(Hoja13!E:E,Hoja13!A:A,A2531)+SUMIFS(Hoja14!E:E,Hoja14!A:A,A2531)+SUMIFS(Hoja15!E:E,Hoja15!A:A,A2531)+SUMIFS(Hoja16!E:E,Hoja16!A:A,A2531)</f>
        <v>0</v>
      </c>
      <c r="F2531">
        <f>IFERROR(VLOOKUP(A2531,Hoja7!$I:$J,2,0),0)</f>
        <v>0</v>
      </c>
      <c r="G2531">
        <f t="shared" si="39"/>
        <v>0</v>
      </c>
    </row>
    <row r="2532" spans="1:7" x14ac:dyDescent="0.25">
      <c r="A2532" t="s">
        <v>7147</v>
      </c>
      <c r="B2532" t="s">
        <v>4398</v>
      </c>
      <c r="C2532" t="s">
        <v>6180</v>
      </c>
      <c r="D2532" t="s">
        <v>7145</v>
      </c>
      <c r="E2532">
        <f>IFERROR(VLOOKUP(A2532,Hoja1!$A:$E,5,0),0)-SUMIFS(REDUCCIONES!C:C,REDUCCIONES!B:B,A2532)+SUMIFS(Hoja10!E:E,Hoja10!A:A,A2532)+SUMIFS(Hoja11!E:E,Hoja11!A:A,A2532)+SUMIFS(Hoja12!E:E,Hoja12!A:A,A2532)+SUMIFS(Hoja13!E:E,Hoja13!A:A,A2532)+SUMIFS(Hoja14!E:E,Hoja14!A:A,A2532)+SUMIFS(Hoja15!E:E,Hoja15!A:A,A2532)+SUMIFS(Hoja16!E:E,Hoja16!A:A,A2532)</f>
        <v>0</v>
      </c>
      <c r="F2532">
        <f>IFERROR(VLOOKUP(A2532,Hoja7!$I:$J,2,0),0)</f>
        <v>0</v>
      </c>
      <c r="G2532">
        <f t="shared" si="39"/>
        <v>0</v>
      </c>
    </row>
    <row r="2533" spans="1:7" x14ac:dyDescent="0.25">
      <c r="A2533" t="s">
        <v>7148</v>
      </c>
      <c r="B2533" t="s">
        <v>4398</v>
      </c>
      <c r="C2533" t="s">
        <v>1131</v>
      </c>
      <c r="D2533" t="s">
        <v>7145</v>
      </c>
      <c r="E2533">
        <f>IFERROR(VLOOKUP(A2533,Hoja1!$A:$E,5,0),0)-SUMIFS(REDUCCIONES!C:C,REDUCCIONES!B:B,A2533)+SUMIFS(Hoja10!E:E,Hoja10!A:A,A2533)+SUMIFS(Hoja11!E:E,Hoja11!A:A,A2533)+SUMIFS(Hoja12!E:E,Hoja12!A:A,A2533)+SUMIFS(Hoja13!E:E,Hoja13!A:A,A2533)+SUMIFS(Hoja14!E:E,Hoja14!A:A,A2533)+SUMIFS(Hoja15!E:E,Hoja15!A:A,A2533)+SUMIFS(Hoja16!E:E,Hoja16!A:A,A2533)</f>
        <v>0</v>
      </c>
      <c r="F2533">
        <f>IFERROR(VLOOKUP(A2533,Hoja7!$I:$J,2,0),0)</f>
        <v>0</v>
      </c>
      <c r="G2533">
        <f t="shared" si="39"/>
        <v>0</v>
      </c>
    </row>
    <row r="2534" spans="1:7" x14ac:dyDescent="0.25">
      <c r="A2534" t="s">
        <v>1416</v>
      </c>
      <c r="B2534" t="s">
        <v>496</v>
      </c>
      <c r="C2534" t="s">
        <v>179</v>
      </c>
      <c r="D2534" t="s">
        <v>7149</v>
      </c>
      <c r="E2534">
        <f>IFERROR(VLOOKUP(A2534,Hoja1!$A:$E,5,0),0)-SUMIFS(REDUCCIONES!C:C,REDUCCIONES!B:B,A2534)+SUMIFS(Hoja10!E:E,Hoja10!A:A,A2534)+SUMIFS(Hoja11!E:E,Hoja11!A:A,A2534)+SUMIFS(Hoja12!E:E,Hoja12!A:A,A2534)+SUMIFS(Hoja13!E:E,Hoja13!A:A,A2534)+SUMIFS(Hoja14!E:E,Hoja14!A:A,A2534)+SUMIFS(Hoja15!E:E,Hoja15!A:A,A2534)+SUMIFS(Hoja16!E:E,Hoja16!A:A,A2534)</f>
        <v>5</v>
      </c>
      <c r="F2534">
        <f>IFERROR(VLOOKUP(A2534,Hoja7!$I:$J,2,0),0)</f>
        <v>0</v>
      </c>
      <c r="G2534">
        <f t="shared" si="39"/>
        <v>5</v>
      </c>
    </row>
    <row r="2535" spans="1:7" x14ac:dyDescent="0.25">
      <c r="A2535" t="s">
        <v>506</v>
      </c>
      <c r="B2535" t="s">
        <v>496</v>
      </c>
      <c r="C2535" t="s">
        <v>17</v>
      </c>
      <c r="D2535" t="s">
        <v>7149</v>
      </c>
      <c r="E2535">
        <f>IFERROR(VLOOKUP(A2535,Hoja1!$A:$E,5,0),0)-SUMIFS(REDUCCIONES!C:C,REDUCCIONES!B:B,A2535)+SUMIFS(Hoja10!E:E,Hoja10!A:A,A2535)+SUMIFS(Hoja11!E:E,Hoja11!A:A,A2535)+SUMIFS(Hoja12!E:E,Hoja12!A:A,A2535)+SUMIFS(Hoja13!E:E,Hoja13!A:A,A2535)+SUMIFS(Hoja14!E:E,Hoja14!A:A,A2535)+SUMIFS(Hoja15!E:E,Hoja15!A:A,A2535)+SUMIFS(Hoja16!E:E,Hoja16!A:A,A2535)</f>
        <v>20</v>
      </c>
      <c r="F2535">
        <f>IFERROR(VLOOKUP(A2535,Hoja7!$I:$J,2,0),0)</f>
        <v>6</v>
      </c>
      <c r="G2535">
        <f t="shared" si="39"/>
        <v>14</v>
      </c>
    </row>
    <row r="2536" spans="1:7" x14ac:dyDescent="0.25">
      <c r="A2536" t="s">
        <v>500</v>
      </c>
      <c r="B2536" t="s">
        <v>496</v>
      </c>
      <c r="C2536" t="s">
        <v>8</v>
      </c>
      <c r="D2536" t="s">
        <v>7149</v>
      </c>
      <c r="E2536">
        <f>IFERROR(VLOOKUP(A2536,Hoja1!$A:$E,5,0),0)-SUMIFS(REDUCCIONES!C:C,REDUCCIONES!B:B,A2536)+SUMIFS(Hoja10!E:E,Hoja10!A:A,A2536)+SUMIFS(Hoja11!E:E,Hoja11!A:A,A2536)+SUMIFS(Hoja12!E:E,Hoja12!A:A,A2536)+SUMIFS(Hoja13!E:E,Hoja13!A:A,A2536)+SUMIFS(Hoja14!E:E,Hoja14!A:A,A2536)+SUMIFS(Hoja15!E:E,Hoja15!A:A,A2536)+SUMIFS(Hoja16!E:E,Hoja16!A:A,A2536)</f>
        <v>105</v>
      </c>
      <c r="F2536">
        <f>IFERROR(VLOOKUP(A2536,Hoja7!$I:$J,2,0),0)</f>
        <v>50</v>
      </c>
      <c r="G2536">
        <f t="shared" si="39"/>
        <v>55</v>
      </c>
    </row>
    <row r="2537" spans="1:7" x14ac:dyDescent="0.25">
      <c r="A2537" t="s">
        <v>504</v>
      </c>
      <c r="B2537" t="s">
        <v>496</v>
      </c>
      <c r="C2537" t="s">
        <v>14</v>
      </c>
      <c r="D2537" t="s">
        <v>7149</v>
      </c>
      <c r="E2537">
        <f>IFERROR(VLOOKUP(A2537,Hoja1!$A:$E,5,0),0)-SUMIFS(REDUCCIONES!C:C,REDUCCIONES!B:B,A2537)+SUMIFS(Hoja10!E:E,Hoja10!A:A,A2537)+SUMIFS(Hoja11!E:E,Hoja11!A:A,A2537)+SUMIFS(Hoja12!E:E,Hoja12!A:A,A2537)+SUMIFS(Hoja13!E:E,Hoja13!A:A,A2537)+SUMIFS(Hoja14!E:E,Hoja14!A:A,A2537)+SUMIFS(Hoja15!E:E,Hoja15!A:A,A2537)+SUMIFS(Hoja16!E:E,Hoja16!A:A,A2537)</f>
        <v>374</v>
      </c>
      <c r="F2537">
        <f>IFERROR(VLOOKUP(A2537,Hoja7!$I:$J,2,0),0)</f>
        <v>29</v>
      </c>
      <c r="G2537">
        <f t="shared" si="39"/>
        <v>345</v>
      </c>
    </row>
    <row r="2538" spans="1:7" x14ac:dyDescent="0.25">
      <c r="A2538" t="s">
        <v>502</v>
      </c>
      <c r="B2538" t="s">
        <v>496</v>
      </c>
      <c r="C2538" t="s">
        <v>11</v>
      </c>
      <c r="D2538" t="s">
        <v>7149</v>
      </c>
      <c r="E2538">
        <f>IFERROR(VLOOKUP(A2538,Hoja1!$A:$E,5,0),0)-SUMIFS(REDUCCIONES!C:C,REDUCCIONES!B:B,A2538)+SUMIFS(Hoja10!E:E,Hoja10!A:A,A2538)+SUMIFS(Hoja11!E:E,Hoja11!A:A,A2538)+SUMIFS(Hoja12!E:E,Hoja12!A:A,A2538)+SUMIFS(Hoja13!E:E,Hoja13!A:A,A2538)+SUMIFS(Hoja14!E:E,Hoja14!A:A,A2538)+SUMIFS(Hoja15!E:E,Hoja15!A:A,A2538)+SUMIFS(Hoja16!E:E,Hoja16!A:A,A2538)</f>
        <v>273</v>
      </c>
      <c r="F2538">
        <f>IFERROR(VLOOKUP(A2538,Hoja7!$I:$J,2,0),0)</f>
        <v>34</v>
      </c>
      <c r="G2538">
        <f t="shared" si="39"/>
        <v>239</v>
      </c>
    </row>
    <row r="2539" spans="1:7" x14ac:dyDescent="0.25">
      <c r="A2539" t="s">
        <v>508</v>
      </c>
      <c r="B2539" t="s">
        <v>496</v>
      </c>
      <c r="C2539" t="s">
        <v>20</v>
      </c>
      <c r="D2539" t="s">
        <v>7149</v>
      </c>
      <c r="E2539">
        <f>IFERROR(VLOOKUP(A2539,Hoja1!$A:$E,5,0),0)-SUMIFS(REDUCCIONES!C:C,REDUCCIONES!B:B,A2539)+SUMIFS(Hoja10!E:E,Hoja10!A:A,A2539)+SUMIFS(Hoja11!E:E,Hoja11!A:A,A2539)+SUMIFS(Hoja12!E:E,Hoja12!A:A,A2539)+SUMIFS(Hoja13!E:E,Hoja13!A:A,A2539)+SUMIFS(Hoja14!E:E,Hoja14!A:A,A2539)+SUMIFS(Hoja15!E:E,Hoja15!A:A,A2539)+SUMIFS(Hoja16!E:E,Hoja16!A:A,A2539)</f>
        <v>41</v>
      </c>
      <c r="F2539">
        <f>IFERROR(VLOOKUP(A2539,Hoja7!$I:$J,2,0),0)</f>
        <v>20</v>
      </c>
      <c r="G2539">
        <f t="shared" si="39"/>
        <v>21</v>
      </c>
    </row>
    <row r="2540" spans="1:7" x14ac:dyDescent="0.25">
      <c r="A2540" t="s">
        <v>495</v>
      </c>
      <c r="B2540" t="s">
        <v>496</v>
      </c>
      <c r="C2540" t="s">
        <v>2</v>
      </c>
      <c r="D2540" t="s">
        <v>7149</v>
      </c>
      <c r="E2540">
        <f>IFERROR(VLOOKUP(A2540,Hoja1!$A:$E,5,0),0)-SUMIFS(REDUCCIONES!C:C,REDUCCIONES!B:B,A2540)+SUMIFS(Hoja10!E:E,Hoja10!A:A,A2540)+SUMIFS(Hoja11!E:E,Hoja11!A:A,A2540)+SUMIFS(Hoja12!E:E,Hoja12!A:A,A2540)+SUMIFS(Hoja13!E:E,Hoja13!A:A,A2540)+SUMIFS(Hoja14!E:E,Hoja14!A:A,A2540)+SUMIFS(Hoja15!E:E,Hoja15!A:A,A2540)+SUMIFS(Hoja16!E:E,Hoja16!A:A,A2540)</f>
        <v>47</v>
      </c>
      <c r="F2540">
        <f>IFERROR(VLOOKUP(A2540,Hoja7!$I:$J,2,0),0)</f>
        <v>9</v>
      </c>
      <c r="G2540">
        <f t="shared" si="39"/>
        <v>38</v>
      </c>
    </row>
    <row r="2541" spans="1:7" x14ac:dyDescent="0.25">
      <c r="A2541" t="s">
        <v>498</v>
      </c>
      <c r="B2541" t="s">
        <v>496</v>
      </c>
      <c r="C2541" t="s">
        <v>5</v>
      </c>
      <c r="D2541" t="s">
        <v>7149</v>
      </c>
      <c r="E2541">
        <f>IFERROR(VLOOKUP(A2541,Hoja1!$A:$E,5,0),0)-SUMIFS(REDUCCIONES!C:C,REDUCCIONES!B:B,A2541)+SUMIFS(Hoja10!E:E,Hoja10!A:A,A2541)+SUMIFS(Hoja11!E:E,Hoja11!A:A,A2541)+SUMIFS(Hoja12!E:E,Hoja12!A:A,A2541)+SUMIFS(Hoja13!E:E,Hoja13!A:A,A2541)+SUMIFS(Hoja14!E:E,Hoja14!A:A,A2541)+SUMIFS(Hoja15!E:E,Hoja15!A:A,A2541)+SUMIFS(Hoja16!E:E,Hoja16!A:A,A2541)</f>
        <v>32</v>
      </c>
      <c r="F2541">
        <f>IFERROR(VLOOKUP(A2541,Hoja7!$I:$J,2,0),0)</f>
        <v>2</v>
      </c>
      <c r="G2541">
        <f t="shared" si="39"/>
        <v>30</v>
      </c>
    </row>
    <row r="2542" spans="1:7" x14ac:dyDescent="0.25">
      <c r="A2542" t="s">
        <v>7150</v>
      </c>
      <c r="B2542" t="s">
        <v>496</v>
      </c>
      <c r="C2542" t="s">
        <v>6178</v>
      </c>
      <c r="D2542" t="s">
        <v>7149</v>
      </c>
      <c r="E2542">
        <f>IFERROR(VLOOKUP(A2542,Hoja1!$A:$E,5,0),0)-SUMIFS(REDUCCIONES!C:C,REDUCCIONES!B:B,A2542)+SUMIFS(Hoja10!E:E,Hoja10!A:A,A2542)+SUMIFS(Hoja11!E:E,Hoja11!A:A,A2542)+SUMIFS(Hoja12!E:E,Hoja12!A:A,A2542)+SUMIFS(Hoja13!E:E,Hoja13!A:A,A2542)+SUMIFS(Hoja14!E:E,Hoja14!A:A,A2542)+SUMIFS(Hoja15!E:E,Hoja15!A:A,A2542)+SUMIFS(Hoja16!E:E,Hoja16!A:A,A2542)</f>
        <v>0</v>
      </c>
      <c r="F2542">
        <f>IFERROR(VLOOKUP(A2542,Hoja7!$I:$J,2,0),0)</f>
        <v>0</v>
      </c>
      <c r="G2542">
        <f t="shared" si="39"/>
        <v>0</v>
      </c>
    </row>
    <row r="2543" spans="1:7" x14ac:dyDescent="0.25">
      <c r="A2543" t="s">
        <v>7151</v>
      </c>
      <c r="B2543" t="s">
        <v>496</v>
      </c>
      <c r="C2543" t="s">
        <v>6180</v>
      </c>
      <c r="D2543" t="s">
        <v>7149</v>
      </c>
      <c r="E2543">
        <f>IFERROR(VLOOKUP(A2543,Hoja1!$A:$E,5,0),0)-SUMIFS(REDUCCIONES!C:C,REDUCCIONES!B:B,A2543)+SUMIFS(Hoja10!E:E,Hoja10!A:A,A2543)+SUMIFS(Hoja11!E:E,Hoja11!A:A,A2543)+SUMIFS(Hoja12!E:E,Hoja12!A:A,A2543)+SUMIFS(Hoja13!E:E,Hoja13!A:A,A2543)+SUMIFS(Hoja14!E:E,Hoja14!A:A,A2543)+SUMIFS(Hoja15!E:E,Hoja15!A:A,A2543)+SUMIFS(Hoja16!E:E,Hoja16!A:A,A2543)</f>
        <v>0</v>
      </c>
      <c r="F2543">
        <f>IFERROR(VLOOKUP(A2543,Hoja7!$I:$J,2,0),0)</f>
        <v>0</v>
      </c>
      <c r="G2543">
        <f t="shared" si="39"/>
        <v>0</v>
      </c>
    </row>
    <row r="2544" spans="1:7" x14ac:dyDescent="0.25">
      <c r="A2544" t="s">
        <v>7152</v>
      </c>
      <c r="B2544" t="s">
        <v>496</v>
      </c>
      <c r="C2544" t="s">
        <v>1131</v>
      </c>
      <c r="D2544" t="s">
        <v>7149</v>
      </c>
      <c r="E2544">
        <f>IFERROR(VLOOKUP(A2544,Hoja1!$A:$E,5,0),0)-SUMIFS(REDUCCIONES!C:C,REDUCCIONES!B:B,A2544)+SUMIFS(Hoja10!E:E,Hoja10!A:A,A2544)+SUMIFS(Hoja11!E:E,Hoja11!A:A,A2544)+SUMIFS(Hoja12!E:E,Hoja12!A:A,A2544)+SUMIFS(Hoja13!E:E,Hoja13!A:A,A2544)+SUMIFS(Hoja14!E:E,Hoja14!A:A,A2544)+SUMIFS(Hoja15!E:E,Hoja15!A:A,A2544)+SUMIFS(Hoja16!E:E,Hoja16!A:A,A2544)</f>
        <v>0</v>
      </c>
      <c r="F2544">
        <f>IFERROR(VLOOKUP(A2544,Hoja7!$I:$J,2,0),0)</f>
        <v>0</v>
      </c>
      <c r="G2544">
        <f t="shared" si="39"/>
        <v>0</v>
      </c>
    </row>
    <row r="2545" spans="1:7" x14ac:dyDescent="0.25">
      <c r="A2545" t="s">
        <v>1137</v>
      </c>
      <c r="B2545" t="s">
        <v>1138</v>
      </c>
      <c r="C2545" t="s">
        <v>179</v>
      </c>
      <c r="D2545" t="s">
        <v>7153</v>
      </c>
      <c r="E2545">
        <f>IFERROR(VLOOKUP(A2545,Hoja1!$A:$E,5,0),0)-SUMIFS(REDUCCIONES!C:C,REDUCCIONES!B:B,A2545)+SUMIFS(Hoja10!E:E,Hoja10!A:A,A2545)+SUMIFS(Hoja11!E:E,Hoja11!A:A,A2545)+SUMIFS(Hoja12!E:E,Hoja12!A:A,A2545)+SUMIFS(Hoja13!E:E,Hoja13!A:A,A2545)+SUMIFS(Hoja14!E:E,Hoja14!A:A,A2545)+SUMIFS(Hoja15!E:E,Hoja15!A:A,A2545)+SUMIFS(Hoja16!E:E,Hoja16!A:A,A2545)</f>
        <v>1</v>
      </c>
      <c r="F2545">
        <f>IFERROR(VLOOKUP(A2545,Hoja7!$I:$J,2,0),0)</f>
        <v>0</v>
      </c>
      <c r="G2545">
        <f t="shared" si="39"/>
        <v>1</v>
      </c>
    </row>
    <row r="2546" spans="1:7" x14ac:dyDescent="0.25">
      <c r="A2546" t="s">
        <v>1536</v>
      </c>
      <c r="B2546" t="s">
        <v>1138</v>
      </c>
      <c r="C2546" t="s">
        <v>17</v>
      </c>
      <c r="D2546" t="s">
        <v>7153</v>
      </c>
      <c r="E2546">
        <f>IFERROR(VLOOKUP(A2546,Hoja1!$A:$E,5,0),0)-SUMIFS(REDUCCIONES!C:C,REDUCCIONES!B:B,A2546)+SUMIFS(Hoja10!E:E,Hoja10!A:A,A2546)+SUMIFS(Hoja11!E:E,Hoja11!A:A,A2546)+SUMIFS(Hoja12!E:E,Hoja12!A:A,A2546)+SUMIFS(Hoja13!E:E,Hoja13!A:A,A2546)+SUMIFS(Hoja14!E:E,Hoja14!A:A,A2546)+SUMIFS(Hoja15!E:E,Hoja15!A:A,A2546)+SUMIFS(Hoja16!E:E,Hoja16!A:A,A2546)</f>
        <v>40</v>
      </c>
      <c r="F2546">
        <f>IFERROR(VLOOKUP(A2546,Hoja7!$I:$J,2,0),0)</f>
        <v>2</v>
      </c>
      <c r="G2546">
        <f t="shared" si="39"/>
        <v>38</v>
      </c>
    </row>
    <row r="2547" spans="1:7" x14ac:dyDescent="0.25">
      <c r="A2547" t="s">
        <v>1538</v>
      </c>
      <c r="B2547" t="s">
        <v>1138</v>
      </c>
      <c r="C2547" t="s">
        <v>8</v>
      </c>
      <c r="D2547" t="s">
        <v>7153</v>
      </c>
      <c r="E2547">
        <f>IFERROR(VLOOKUP(A2547,Hoja1!$A:$E,5,0),0)-SUMIFS(REDUCCIONES!C:C,REDUCCIONES!B:B,A2547)+SUMIFS(Hoja10!E:E,Hoja10!A:A,A2547)+SUMIFS(Hoja11!E:E,Hoja11!A:A,A2547)+SUMIFS(Hoja12!E:E,Hoja12!A:A,A2547)+SUMIFS(Hoja13!E:E,Hoja13!A:A,A2547)+SUMIFS(Hoja14!E:E,Hoja14!A:A,A2547)+SUMIFS(Hoja15!E:E,Hoja15!A:A,A2547)+SUMIFS(Hoja16!E:E,Hoja16!A:A,A2547)</f>
        <v>93</v>
      </c>
      <c r="F2547">
        <f>IFERROR(VLOOKUP(A2547,Hoja7!$I:$J,2,0),0)</f>
        <v>1</v>
      </c>
      <c r="G2547">
        <f t="shared" si="39"/>
        <v>92</v>
      </c>
    </row>
    <row r="2548" spans="1:7" x14ac:dyDescent="0.25">
      <c r="A2548" t="s">
        <v>1540</v>
      </c>
      <c r="B2548" t="s">
        <v>1138</v>
      </c>
      <c r="C2548" t="s">
        <v>14</v>
      </c>
      <c r="D2548" t="s">
        <v>7153</v>
      </c>
      <c r="E2548">
        <f>IFERROR(VLOOKUP(A2548,Hoja1!$A:$E,5,0),0)-SUMIFS(REDUCCIONES!C:C,REDUCCIONES!B:B,A2548)+SUMIFS(Hoja10!E:E,Hoja10!A:A,A2548)+SUMIFS(Hoja11!E:E,Hoja11!A:A,A2548)+SUMIFS(Hoja12!E:E,Hoja12!A:A,A2548)+SUMIFS(Hoja13!E:E,Hoja13!A:A,A2548)+SUMIFS(Hoja14!E:E,Hoja14!A:A,A2548)+SUMIFS(Hoja15!E:E,Hoja15!A:A,A2548)+SUMIFS(Hoja16!E:E,Hoja16!A:A,A2548)</f>
        <v>221</v>
      </c>
      <c r="F2548">
        <f>IFERROR(VLOOKUP(A2548,Hoja7!$I:$J,2,0),0)</f>
        <v>2</v>
      </c>
      <c r="G2548">
        <f t="shared" si="39"/>
        <v>219</v>
      </c>
    </row>
    <row r="2549" spans="1:7" x14ac:dyDescent="0.25">
      <c r="A2549" t="s">
        <v>1542</v>
      </c>
      <c r="B2549" t="s">
        <v>1138</v>
      </c>
      <c r="C2549" t="s">
        <v>11</v>
      </c>
      <c r="D2549" t="s">
        <v>7153</v>
      </c>
      <c r="E2549">
        <f>IFERROR(VLOOKUP(A2549,Hoja1!$A:$E,5,0),0)-SUMIFS(REDUCCIONES!C:C,REDUCCIONES!B:B,A2549)+SUMIFS(Hoja10!E:E,Hoja10!A:A,A2549)+SUMIFS(Hoja11!E:E,Hoja11!A:A,A2549)+SUMIFS(Hoja12!E:E,Hoja12!A:A,A2549)+SUMIFS(Hoja13!E:E,Hoja13!A:A,A2549)+SUMIFS(Hoja14!E:E,Hoja14!A:A,A2549)+SUMIFS(Hoja15!E:E,Hoja15!A:A,A2549)+SUMIFS(Hoja16!E:E,Hoja16!A:A,A2549)</f>
        <v>144</v>
      </c>
      <c r="F2549">
        <f>IFERROR(VLOOKUP(A2549,Hoja7!$I:$J,2,0),0)</f>
        <v>2</v>
      </c>
      <c r="G2549">
        <f t="shared" si="39"/>
        <v>142</v>
      </c>
    </row>
    <row r="2550" spans="1:7" x14ac:dyDescent="0.25">
      <c r="A2550" t="s">
        <v>1544</v>
      </c>
      <c r="B2550" t="s">
        <v>1138</v>
      </c>
      <c r="C2550" t="s">
        <v>20</v>
      </c>
      <c r="D2550" t="s">
        <v>7153</v>
      </c>
      <c r="E2550">
        <f>IFERROR(VLOOKUP(A2550,Hoja1!$A:$E,5,0),0)-SUMIFS(REDUCCIONES!C:C,REDUCCIONES!B:B,A2550)+SUMIFS(Hoja10!E:E,Hoja10!A:A,A2550)+SUMIFS(Hoja11!E:E,Hoja11!A:A,A2550)+SUMIFS(Hoja12!E:E,Hoja12!A:A,A2550)+SUMIFS(Hoja13!E:E,Hoja13!A:A,A2550)+SUMIFS(Hoja14!E:E,Hoja14!A:A,A2550)+SUMIFS(Hoja15!E:E,Hoja15!A:A,A2550)+SUMIFS(Hoja16!E:E,Hoja16!A:A,A2550)</f>
        <v>125</v>
      </c>
      <c r="F2550">
        <f>IFERROR(VLOOKUP(A2550,Hoja7!$I:$J,2,0),0)</f>
        <v>1</v>
      </c>
      <c r="G2550">
        <f t="shared" si="39"/>
        <v>124</v>
      </c>
    </row>
    <row r="2551" spans="1:7" x14ac:dyDescent="0.25">
      <c r="A2551" t="s">
        <v>1546</v>
      </c>
      <c r="B2551" t="s">
        <v>1138</v>
      </c>
      <c r="C2551" t="s">
        <v>2</v>
      </c>
      <c r="D2551" t="s">
        <v>7153</v>
      </c>
      <c r="E2551">
        <f>IFERROR(VLOOKUP(A2551,Hoja1!$A:$E,5,0),0)-SUMIFS(REDUCCIONES!C:C,REDUCCIONES!B:B,A2551)+SUMIFS(Hoja10!E:E,Hoja10!A:A,A2551)+SUMIFS(Hoja11!E:E,Hoja11!A:A,A2551)+SUMIFS(Hoja12!E:E,Hoja12!A:A,A2551)+SUMIFS(Hoja13!E:E,Hoja13!A:A,A2551)+SUMIFS(Hoja14!E:E,Hoja14!A:A,A2551)+SUMIFS(Hoja15!E:E,Hoja15!A:A,A2551)+SUMIFS(Hoja16!E:E,Hoja16!A:A,A2551)</f>
        <v>23</v>
      </c>
      <c r="F2551">
        <f>IFERROR(VLOOKUP(A2551,Hoja7!$I:$J,2,0),0)</f>
        <v>0</v>
      </c>
      <c r="G2551">
        <f t="shared" si="39"/>
        <v>23</v>
      </c>
    </row>
    <row r="2552" spans="1:7" x14ac:dyDescent="0.25">
      <c r="A2552" t="s">
        <v>1548</v>
      </c>
      <c r="B2552" t="s">
        <v>1138</v>
      </c>
      <c r="C2552" t="s">
        <v>5</v>
      </c>
      <c r="D2552" t="s">
        <v>7153</v>
      </c>
      <c r="E2552">
        <f>IFERROR(VLOOKUP(A2552,Hoja1!$A:$E,5,0),0)-SUMIFS(REDUCCIONES!C:C,REDUCCIONES!B:B,A2552)+SUMIFS(Hoja10!E:E,Hoja10!A:A,A2552)+SUMIFS(Hoja11!E:E,Hoja11!A:A,A2552)+SUMIFS(Hoja12!E:E,Hoja12!A:A,A2552)+SUMIFS(Hoja13!E:E,Hoja13!A:A,A2552)+SUMIFS(Hoja14!E:E,Hoja14!A:A,A2552)+SUMIFS(Hoja15!E:E,Hoja15!A:A,A2552)+SUMIFS(Hoja16!E:E,Hoja16!A:A,A2552)</f>
        <v>12</v>
      </c>
      <c r="F2552">
        <f>IFERROR(VLOOKUP(A2552,Hoja7!$I:$J,2,0),0)</f>
        <v>0</v>
      </c>
      <c r="G2552">
        <f t="shared" si="39"/>
        <v>12</v>
      </c>
    </row>
    <row r="2553" spans="1:7" x14ac:dyDescent="0.25">
      <c r="A2553" t="s">
        <v>7154</v>
      </c>
      <c r="B2553" t="s">
        <v>1138</v>
      </c>
      <c r="C2553" t="s">
        <v>6178</v>
      </c>
      <c r="D2553" t="s">
        <v>7153</v>
      </c>
      <c r="E2553">
        <f>IFERROR(VLOOKUP(A2553,Hoja1!$A:$E,5,0),0)-SUMIFS(REDUCCIONES!C:C,REDUCCIONES!B:B,A2553)+SUMIFS(Hoja10!E:E,Hoja10!A:A,A2553)+SUMIFS(Hoja11!E:E,Hoja11!A:A,A2553)+SUMIFS(Hoja12!E:E,Hoja12!A:A,A2553)+SUMIFS(Hoja13!E:E,Hoja13!A:A,A2553)+SUMIFS(Hoja14!E:E,Hoja14!A:A,A2553)+SUMIFS(Hoja15!E:E,Hoja15!A:A,A2553)+SUMIFS(Hoja16!E:E,Hoja16!A:A,A2553)</f>
        <v>0</v>
      </c>
      <c r="F2553">
        <f>IFERROR(VLOOKUP(A2553,Hoja7!$I:$J,2,0),0)</f>
        <v>0</v>
      </c>
      <c r="G2553">
        <f t="shared" si="39"/>
        <v>0</v>
      </c>
    </row>
    <row r="2554" spans="1:7" x14ac:dyDescent="0.25">
      <c r="A2554" t="s">
        <v>7155</v>
      </c>
      <c r="B2554" t="s">
        <v>1138</v>
      </c>
      <c r="C2554" t="s">
        <v>6180</v>
      </c>
      <c r="D2554" t="s">
        <v>7153</v>
      </c>
      <c r="E2554">
        <f>IFERROR(VLOOKUP(A2554,Hoja1!$A:$E,5,0),0)-SUMIFS(REDUCCIONES!C:C,REDUCCIONES!B:B,A2554)+SUMIFS(Hoja10!E:E,Hoja10!A:A,A2554)+SUMIFS(Hoja11!E:E,Hoja11!A:A,A2554)+SUMIFS(Hoja12!E:E,Hoja12!A:A,A2554)+SUMIFS(Hoja13!E:E,Hoja13!A:A,A2554)+SUMIFS(Hoja14!E:E,Hoja14!A:A,A2554)+SUMIFS(Hoja15!E:E,Hoja15!A:A,A2554)+SUMIFS(Hoja16!E:E,Hoja16!A:A,A2554)</f>
        <v>0</v>
      </c>
      <c r="F2554">
        <f>IFERROR(VLOOKUP(A2554,Hoja7!$I:$J,2,0),0)</f>
        <v>0</v>
      </c>
      <c r="G2554">
        <f t="shared" si="39"/>
        <v>0</v>
      </c>
    </row>
    <row r="2555" spans="1:7" x14ac:dyDescent="0.25">
      <c r="A2555" t="s">
        <v>7156</v>
      </c>
      <c r="B2555" t="s">
        <v>1138</v>
      </c>
      <c r="C2555" t="s">
        <v>1131</v>
      </c>
      <c r="D2555" t="s">
        <v>7153</v>
      </c>
      <c r="E2555">
        <f>IFERROR(VLOOKUP(A2555,Hoja1!$A:$E,5,0),0)-SUMIFS(REDUCCIONES!C:C,REDUCCIONES!B:B,A2555)+SUMIFS(Hoja10!E:E,Hoja10!A:A,A2555)+SUMIFS(Hoja11!E:E,Hoja11!A:A,A2555)+SUMIFS(Hoja12!E:E,Hoja12!A:A,A2555)+SUMIFS(Hoja13!E:E,Hoja13!A:A,A2555)+SUMIFS(Hoja14!E:E,Hoja14!A:A,A2555)+SUMIFS(Hoja15!E:E,Hoja15!A:A,A2555)+SUMIFS(Hoja16!E:E,Hoja16!A:A,A2555)</f>
        <v>0</v>
      </c>
      <c r="F2555">
        <f>IFERROR(VLOOKUP(A2555,Hoja7!$I:$J,2,0),0)</f>
        <v>0</v>
      </c>
      <c r="G2555">
        <f t="shared" si="39"/>
        <v>0</v>
      </c>
    </row>
    <row r="2556" spans="1:7" x14ac:dyDescent="0.25">
      <c r="A2556" t="s">
        <v>923</v>
      </c>
      <c r="B2556" t="s">
        <v>466</v>
      </c>
      <c r="C2556" t="s">
        <v>179</v>
      </c>
      <c r="D2556" t="s">
        <v>7157</v>
      </c>
      <c r="E2556">
        <f>IFERROR(VLOOKUP(A2556,Hoja1!$A:$E,5,0),0)-SUMIFS(REDUCCIONES!C:C,REDUCCIONES!B:B,A2556)+SUMIFS(Hoja10!E:E,Hoja10!A:A,A2556)+SUMIFS(Hoja11!E:E,Hoja11!A:A,A2556)+SUMIFS(Hoja12!E:E,Hoja12!A:A,A2556)+SUMIFS(Hoja13!E:E,Hoja13!A:A,A2556)+SUMIFS(Hoja14!E:E,Hoja14!A:A,A2556)+SUMIFS(Hoja15!E:E,Hoja15!A:A,A2556)+SUMIFS(Hoja16!E:E,Hoja16!A:A,A2556)</f>
        <v>5</v>
      </c>
      <c r="F2556">
        <f>IFERROR(VLOOKUP(A2556,Hoja7!$I:$J,2,0),0)</f>
        <v>0</v>
      </c>
      <c r="G2556">
        <f t="shared" si="39"/>
        <v>5</v>
      </c>
    </row>
    <row r="2557" spans="1:7" x14ac:dyDescent="0.25">
      <c r="A2557" t="s">
        <v>476</v>
      </c>
      <c r="B2557" t="s">
        <v>466</v>
      </c>
      <c r="C2557" t="s">
        <v>17</v>
      </c>
      <c r="D2557" t="s">
        <v>7157</v>
      </c>
      <c r="E2557">
        <f>IFERROR(VLOOKUP(A2557,Hoja1!$A:$E,5,0),0)-SUMIFS(REDUCCIONES!C:C,REDUCCIONES!B:B,A2557)+SUMIFS(Hoja10!E:E,Hoja10!A:A,A2557)+SUMIFS(Hoja11!E:E,Hoja11!A:A,A2557)+SUMIFS(Hoja12!E:E,Hoja12!A:A,A2557)+SUMIFS(Hoja13!E:E,Hoja13!A:A,A2557)+SUMIFS(Hoja14!E:E,Hoja14!A:A,A2557)+SUMIFS(Hoja15!E:E,Hoja15!A:A,A2557)+SUMIFS(Hoja16!E:E,Hoja16!A:A,A2557)</f>
        <v>58</v>
      </c>
      <c r="F2557">
        <f>IFERROR(VLOOKUP(A2557,Hoja7!$I:$J,2,0),0)</f>
        <v>12</v>
      </c>
      <c r="G2557">
        <f t="shared" si="39"/>
        <v>46</v>
      </c>
    </row>
    <row r="2558" spans="1:7" x14ac:dyDescent="0.25">
      <c r="A2558" t="s">
        <v>470</v>
      </c>
      <c r="B2558" t="s">
        <v>466</v>
      </c>
      <c r="C2558" t="s">
        <v>8</v>
      </c>
      <c r="D2558" t="s">
        <v>7157</v>
      </c>
      <c r="E2558">
        <f>IFERROR(VLOOKUP(A2558,Hoja1!$A:$E,5,0),0)-SUMIFS(REDUCCIONES!C:C,REDUCCIONES!B:B,A2558)+SUMIFS(Hoja10!E:E,Hoja10!A:A,A2558)+SUMIFS(Hoja11!E:E,Hoja11!A:A,A2558)+SUMIFS(Hoja12!E:E,Hoja12!A:A,A2558)+SUMIFS(Hoja13!E:E,Hoja13!A:A,A2558)+SUMIFS(Hoja14!E:E,Hoja14!A:A,A2558)+SUMIFS(Hoja15!E:E,Hoja15!A:A,A2558)+SUMIFS(Hoja16!E:E,Hoja16!A:A,A2558)</f>
        <v>26</v>
      </c>
      <c r="F2558">
        <f>IFERROR(VLOOKUP(A2558,Hoja7!$I:$J,2,0),0)</f>
        <v>42</v>
      </c>
      <c r="G2558">
        <f t="shared" si="39"/>
        <v>-16</v>
      </c>
    </row>
    <row r="2559" spans="1:7" x14ac:dyDescent="0.25">
      <c r="A2559" t="s">
        <v>474</v>
      </c>
      <c r="B2559" t="s">
        <v>466</v>
      </c>
      <c r="C2559" t="s">
        <v>14</v>
      </c>
      <c r="D2559" t="s">
        <v>7157</v>
      </c>
      <c r="E2559">
        <f>IFERROR(VLOOKUP(A2559,Hoja1!$A:$E,5,0),0)-SUMIFS(REDUCCIONES!C:C,REDUCCIONES!B:B,A2559)+SUMIFS(Hoja10!E:E,Hoja10!A:A,A2559)+SUMIFS(Hoja11!E:E,Hoja11!A:A,A2559)+SUMIFS(Hoja12!E:E,Hoja12!A:A,A2559)+SUMIFS(Hoja13!E:E,Hoja13!A:A,A2559)+SUMIFS(Hoja14!E:E,Hoja14!A:A,A2559)+SUMIFS(Hoja15!E:E,Hoja15!A:A,A2559)+SUMIFS(Hoja16!E:E,Hoja16!A:A,A2559)</f>
        <v>271</v>
      </c>
      <c r="F2559">
        <f>IFERROR(VLOOKUP(A2559,Hoja7!$I:$J,2,0),0)</f>
        <v>34</v>
      </c>
      <c r="G2559">
        <f t="shared" si="39"/>
        <v>237</v>
      </c>
    </row>
    <row r="2560" spans="1:7" x14ac:dyDescent="0.25">
      <c r="A2560" t="s">
        <v>472</v>
      </c>
      <c r="B2560" t="s">
        <v>466</v>
      </c>
      <c r="C2560" t="s">
        <v>11</v>
      </c>
      <c r="D2560" t="s">
        <v>7157</v>
      </c>
      <c r="E2560">
        <f>IFERROR(VLOOKUP(A2560,Hoja1!$A:$E,5,0),0)-SUMIFS(REDUCCIONES!C:C,REDUCCIONES!B:B,A2560)+SUMIFS(Hoja10!E:E,Hoja10!A:A,A2560)+SUMIFS(Hoja11!E:E,Hoja11!A:A,A2560)+SUMIFS(Hoja12!E:E,Hoja12!A:A,A2560)+SUMIFS(Hoja13!E:E,Hoja13!A:A,A2560)+SUMIFS(Hoja14!E:E,Hoja14!A:A,A2560)+SUMIFS(Hoja15!E:E,Hoja15!A:A,A2560)+SUMIFS(Hoja16!E:E,Hoja16!A:A,A2560)</f>
        <v>143</v>
      </c>
      <c r="F2560">
        <f>IFERROR(VLOOKUP(A2560,Hoja7!$I:$J,2,0),0)</f>
        <v>24</v>
      </c>
      <c r="G2560">
        <f t="shared" si="39"/>
        <v>119</v>
      </c>
    </row>
    <row r="2561" spans="1:7" x14ac:dyDescent="0.25">
      <c r="A2561" t="s">
        <v>478</v>
      </c>
      <c r="B2561" t="s">
        <v>466</v>
      </c>
      <c r="C2561" t="s">
        <v>20</v>
      </c>
      <c r="D2561" t="s">
        <v>7157</v>
      </c>
      <c r="E2561">
        <f>IFERROR(VLOOKUP(A2561,Hoja1!$A:$E,5,0),0)-SUMIFS(REDUCCIONES!C:C,REDUCCIONES!B:B,A2561)+SUMIFS(Hoja10!E:E,Hoja10!A:A,A2561)+SUMIFS(Hoja11!E:E,Hoja11!A:A,A2561)+SUMIFS(Hoja12!E:E,Hoja12!A:A,A2561)+SUMIFS(Hoja13!E:E,Hoja13!A:A,A2561)+SUMIFS(Hoja14!E:E,Hoja14!A:A,A2561)+SUMIFS(Hoja15!E:E,Hoja15!A:A,A2561)+SUMIFS(Hoja16!E:E,Hoja16!A:A,A2561)</f>
        <v>53</v>
      </c>
      <c r="F2561">
        <f>IFERROR(VLOOKUP(A2561,Hoja7!$I:$J,2,0),0)</f>
        <v>8</v>
      </c>
      <c r="G2561">
        <f t="shared" si="39"/>
        <v>45</v>
      </c>
    </row>
    <row r="2562" spans="1:7" x14ac:dyDescent="0.25">
      <c r="A2562" t="s">
        <v>465</v>
      </c>
      <c r="B2562" t="s">
        <v>466</v>
      </c>
      <c r="C2562" t="s">
        <v>2</v>
      </c>
      <c r="D2562" t="s">
        <v>7157</v>
      </c>
      <c r="E2562">
        <f>IFERROR(VLOOKUP(A2562,Hoja1!$A:$E,5,0),0)-SUMIFS(REDUCCIONES!C:C,REDUCCIONES!B:B,A2562)+SUMIFS(Hoja10!E:E,Hoja10!A:A,A2562)+SUMIFS(Hoja11!E:E,Hoja11!A:A,A2562)+SUMIFS(Hoja12!E:E,Hoja12!A:A,A2562)+SUMIFS(Hoja13!E:E,Hoja13!A:A,A2562)+SUMIFS(Hoja14!E:E,Hoja14!A:A,A2562)+SUMIFS(Hoja15!E:E,Hoja15!A:A,A2562)+SUMIFS(Hoja16!E:E,Hoja16!A:A,A2562)</f>
        <v>34</v>
      </c>
      <c r="F2562">
        <f>IFERROR(VLOOKUP(A2562,Hoja7!$I:$J,2,0),0)</f>
        <v>3</v>
      </c>
      <c r="G2562">
        <f t="shared" ref="G2562:G2625" si="40">IF(AND(E2562&gt;=0,F2562&lt;0),E2562+F2562,E2562-F2562)</f>
        <v>31</v>
      </c>
    </row>
    <row r="2563" spans="1:7" x14ac:dyDescent="0.25">
      <c r="A2563" t="s">
        <v>468</v>
      </c>
      <c r="B2563" t="s">
        <v>466</v>
      </c>
      <c r="C2563" t="s">
        <v>5</v>
      </c>
      <c r="D2563" t="s">
        <v>7157</v>
      </c>
      <c r="E2563">
        <f>IFERROR(VLOOKUP(A2563,Hoja1!$A:$E,5,0),0)-SUMIFS(REDUCCIONES!C:C,REDUCCIONES!B:B,A2563)+SUMIFS(Hoja10!E:E,Hoja10!A:A,A2563)+SUMIFS(Hoja11!E:E,Hoja11!A:A,A2563)+SUMIFS(Hoja12!E:E,Hoja12!A:A,A2563)+SUMIFS(Hoja13!E:E,Hoja13!A:A,A2563)+SUMIFS(Hoja14!E:E,Hoja14!A:A,A2563)+SUMIFS(Hoja15!E:E,Hoja15!A:A,A2563)+SUMIFS(Hoja16!E:E,Hoja16!A:A,A2563)</f>
        <v>6</v>
      </c>
      <c r="F2563">
        <f>IFERROR(VLOOKUP(A2563,Hoja7!$I:$J,2,0),0)</f>
        <v>2</v>
      </c>
      <c r="G2563">
        <f t="shared" si="40"/>
        <v>4</v>
      </c>
    </row>
    <row r="2564" spans="1:7" x14ac:dyDescent="0.25">
      <c r="A2564" t="s">
        <v>7158</v>
      </c>
      <c r="B2564" t="s">
        <v>466</v>
      </c>
      <c r="C2564" t="s">
        <v>6178</v>
      </c>
      <c r="D2564" t="s">
        <v>7157</v>
      </c>
      <c r="E2564">
        <f>IFERROR(VLOOKUP(A2564,Hoja1!$A:$E,5,0),0)-SUMIFS(REDUCCIONES!C:C,REDUCCIONES!B:B,A2564)+SUMIFS(Hoja10!E:E,Hoja10!A:A,A2564)+SUMIFS(Hoja11!E:E,Hoja11!A:A,A2564)+SUMIFS(Hoja12!E:E,Hoja12!A:A,A2564)+SUMIFS(Hoja13!E:E,Hoja13!A:A,A2564)+SUMIFS(Hoja14!E:E,Hoja14!A:A,A2564)+SUMIFS(Hoja15!E:E,Hoja15!A:A,A2564)+SUMIFS(Hoja16!E:E,Hoja16!A:A,A2564)</f>
        <v>0</v>
      </c>
      <c r="F2564">
        <f>IFERROR(VLOOKUP(A2564,Hoja7!$I:$J,2,0),0)</f>
        <v>0</v>
      </c>
      <c r="G2564">
        <f t="shared" si="40"/>
        <v>0</v>
      </c>
    </row>
    <row r="2565" spans="1:7" x14ac:dyDescent="0.25">
      <c r="A2565" t="s">
        <v>7159</v>
      </c>
      <c r="B2565" t="s">
        <v>466</v>
      </c>
      <c r="C2565" t="s">
        <v>6180</v>
      </c>
      <c r="D2565" t="s">
        <v>7157</v>
      </c>
      <c r="E2565">
        <f>IFERROR(VLOOKUP(A2565,Hoja1!$A:$E,5,0),0)-SUMIFS(REDUCCIONES!C:C,REDUCCIONES!B:B,A2565)+SUMIFS(Hoja10!E:E,Hoja10!A:A,A2565)+SUMIFS(Hoja11!E:E,Hoja11!A:A,A2565)+SUMIFS(Hoja12!E:E,Hoja12!A:A,A2565)+SUMIFS(Hoja13!E:E,Hoja13!A:A,A2565)+SUMIFS(Hoja14!E:E,Hoja14!A:A,A2565)+SUMIFS(Hoja15!E:E,Hoja15!A:A,A2565)+SUMIFS(Hoja16!E:E,Hoja16!A:A,A2565)</f>
        <v>0</v>
      </c>
      <c r="F2565">
        <f>IFERROR(VLOOKUP(A2565,Hoja7!$I:$J,2,0),0)</f>
        <v>0</v>
      </c>
      <c r="G2565">
        <f t="shared" si="40"/>
        <v>0</v>
      </c>
    </row>
    <row r="2566" spans="1:7" x14ac:dyDescent="0.25">
      <c r="A2566" t="s">
        <v>7160</v>
      </c>
      <c r="B2566" t="s">
        <v>466</v>
      </c>
      <c r="C2566" t="s">
        <v>1131</v>
      </c>
      <c r="D2566" t="s">
        <v>7157</v>
      </c>
      <c r="E2566">
        <f>IFERROR(VLOOKUP(A2566,Hoja1!$A:$E,5,0),0)-SUMIFS(REDUCCIONES!C:C,REDUCCIONES!B:B,A2566)+SUMIFS(Hoja10!E:E,Hoja10!A:A,A2566)+SUMIFS(Hoja11!E:E,Hoja11!A:A,A2566)+SUMIFS(Hoja12!E:E,Hoja12!A:A,A2566)+SUMIFS(Hoja13!E:E,Hoja13!A:A,A2566)+SUMIFS(Hoja14!E:E,Hoja14!A:A,A2566)+SUMIFS(Hoja15!E:E,Hoja15!A:A,A2566)+SUMIFS(Hoja16!E:E,Hoja16!A:A,A2566)</f>
        <v>0</v>
      </c>
      <c r="F2566">
        <f>IFERROR(VLOOKUP(A2566,Hoja7!$I:$J,2,0),0)</f>
        <v>0</v>
      </c>
      <c r="G2566">
        <f t="shared" si="40"/>
        <v>0</v>
      </c>
    </row>
    <row r="2567" spans="1:7" x14ac:dyDescent="0.25">
      <c r="A2567" t="s">
        <v>882</v>
      </c>
      <c r="B2567" t="s">
        <v>438</v>
      </c>
      <c r="C2567" t="s">
        <v>179</v>
      </c>
      <c r="D2567" t="s">
        <v>7161</v>
      </c>
      <c r="E2567">
        <f>IFERROR(VLOOKUP(A2567,Hoja1!$A:$E,5,0),0)-SUMIFS(REDUCCIONES!C:C,REDUCCIONES!B:B,A2567)+SUMIFS(Hoja10!E:E,Hoja10!A:A,A2567)+SUMIFS(Hoja11!E:E,Hoja11!A:A,A2567)+SUMIFS(Hoja12!E:E,Hoja12!A:A,A2567)+SUMIFS(Hoja13!E:E,Hoja13!A:A,A2567)+SUMIFS(Hoja14!E:E,Hoja14!A:A,A2567)+SUMIFS(Hoja15!E:E,Hoja15!A:A,A2567)+SUMIFS(Hoja16!E:E,Hoja16!A:A,A2567)</f>
        <v>36</v>
      </c>
      <c r="F2567">
        <f>IFERROR(VLOOKUP(A2567,Hoja7!$I:$J,2,0),0)</f>
        <v>16</v>
      </c>
      <c r="G2567">
        <f t="shared" si="40"/>
        <v>20</v>
      </c>
    </row>
    <row r="2568" spans="1:7" x14ac:dyDescent="0.25">
      <c r="A2568" t="s">
        <v>448</v>
      </c>
      <c r="B2568" t="s">
        <v>438</v>
      </c>
      <c r="C2568" t="s">
        <v>17</v>
      </c>
      <c r="D2568" t="s">
        <v>7161</v>
      </c>
      <c r="E2568">
        <f>IFERROR(VLOOKUP(A2568,Hoja1!$A:$E,5,0),0)-SUMIFS(REDUCCIONES!C:C,REDUCCIONES!B:B,A2568)+SUMIFS(Hoja10!E:E,Hoja10!A:A,A2568)+SUMIFS(Hoja11!E:E,Hoja11!A:A,A2568)+SUMIFS(Hoja12!E:E,Hoja12!A:A,A2568)+SUMIFS(Hoja13!E:E,Hoja13!A:A,A2568)+SUMIFS(Hoja14!E:E,Hoja14!A:A,A2568)+SUMIFS(Hoja15!E:E,Hoja15!A:A,A2568)+SUMIFS(Hoja16!E:E,Hoja16!A:A,A2568)</f>
        <v>49</v>
      </c>
      <c r="F2568">
        <f>IFERROR(VLOOKUP(A2568,Hoja7!$I:$J,2,0),0)</f>
        <v>19</v>
      </c>
      <c r="G2568">
        <f t="shared" si="40"/>
        <v>30</v>
      </c>
    </row>
    <row r="2569" spans="1:7" x14ac:dyDescent="0.25">
      <c r="A2569" t="s">
        <v>442</v>
      </c>
      <c r="B2569" t="s">
        <v>438</v>
      </c>
      <c r="C2569" t="s">
        <v>8</v>
      </c>
      <c r="D2569" t="s">
        <v>7161</v>
      </c>
      <c r="E2569">
        <f>IFERROR(VLOOKUP(A2569,Hoja1!$A:$E,5,0),0)-SUMIFS(REDUCCIONES!C:C,REDUCCIONES!B:B,A2569)+SUMIFS(Hoja10!E:E,Hoja10!A:A,A2569)+SUMIFS(Hoja11!E:E,Hoja11!A:A,A2569)+SUMIFS(Hoja12!E:E,Hoja12!A:A,A2569)+SUMIFS(Hoja13!E:E,Hoja13!A:A,A2569)+SUMIFS(Hoja14!E:E,Hoja14!A:A,A2569)+SUMIFS(Hoja15!E:E,Hoja15!A:A,A2569)+SUMIFS(Hoja16!E:E,Hoja16!A:A,A2569)</f>
        <v>175</v>
      </c>
      <c r="F2569">
        <f>IFERROR(VLOOKUP(A2569,Hoja7!$I:$J,2,0),0)</f>
        <v>79</v>
      </c>
      <c r="G2569">
        <f t="shared" si="40"/>
        <v>96</v>
      </c>
    </row>
    <row r="2570" spans="1:7" x14ac:dyDescent="0.25">
      <c r="A2570" t="s">
        <v>446</v>
      </c>
      <c r="B2570" t="s">
        <v>438</v>
      </c>
      <c r="C2570" t="s">
        <v>14</v>
      </c>
      <c r="D2570" t="s">
        <v>7161</v>
      </c>
      <c r="E2570">
        <f>IFERROR(VLOOKUP(A2570,Hoja1!$A:$E,5,0),0)-SUMIFS(REDUCCIONES!C:C,REDUCCIONES!B:B,A2570)+SUMIFS(Hoja10!E:E,Hoja10!A:A,A2570)+SUMIFS(Hoja11!E:E,Hoja11!A:A,A2570)+SUMIFS(Hoja12!E:E,Hoja12!A:A,A2570)+SUMIFS(Hoja13!E:E,Hoja13!A:A,A2570)+SUMIFS(Hoja14!E:E,Hoja14!A:A,A2570)+SUMIFS(Hoja15!E:E,Hoja15!A:A,A2570)+SUMIFS(Hoja16!E:E,Hoja16!A:A,A2570)</f>
        <v>884</v>
      </c>
      <c r="F2570">
        <f>IFERROR(VLOOKUP(A2570,Hoja7!$I:$J,2,0),0)</f>
        <v>100</v>
      </c>
      <c r="G2570">
        <f t="shared" si="40"/>
        <v>784</v>
      </c>
    </row>
    <row r="2571" spans="1:7" x14ac:dyDescent="0.25">
      <c r="A2571" t="s">
        <v>444</v>
      </c>
      <c r="B2571" t="s">
        <v>438</v>
      </c>
      <c r="C2571" t="s">
        <v>11</v>
      </c>
      <c r="D2571" t="s">
        <v>7161</v>
      </c>
      <c r="E2571">
        <f>IFERROR(VLOOKUP(A2571,Hoja1!$A:$E,5,0),0)-SUMIFS(REDUCCIONES!C:C,REDUCCIONES!B:B,A2571)+SUMIFS(Hoja10!E:E,Hoja10!A:A,A2571)+SUMIFS(Hoja11!E:E,Hoja11!A:A,A2571)+SUMIFS(Hoja12!E:E,Hoja12!A:A,A2571)+SUMIFS(Hoja13!E:E,Hoja13!A:A,A2571)+SUMIFS(Hoja14!E:E,Hoja14!A:A,A2571)+SUMIFS(Hoja15!E:E,Hoja15!A:A,A2571)+SUMIFS(Hoja16!E:E,Hoja16!A:A,A2571)</f>
        <v>134</v>
      </c>
      <c r="F2571">
        <f>IFERROR(VLOOKUP(A2571,Hoja7!$I:$J,2,0),0)</f>
        <v>97</v>
      </c>
      <c r="G2571">
        <f t="shared" si="40"/>
        <v>37</v>
      </c>
    </row>
    <row r="2572" spans="1:7" x14ac:dyDescent="0.25">
      <c r="A2572" t="s">
        <v>450</v>
      </c>
      <c r="B2572" t="s">
        <v>438</v>
      </c>
      <c r="C2572" t="s">
        <v>20</v>
      </c>
      <c r="D2572" t="s">
        <v>7161</v>
      </c>
      <c r="E2572">
        <f>IFERROR(VLOOKUP(A2572,Hoja1!$A:$E,5,0),0)-SUMIFS(REDUCCIONES!C:C,REDUCCIONES!B:B,A2572)+SUMIFS(Hoja10!E:E,Hoja10!A:A,A2572)+SUMIFS(Hoja11!E:E,Hoja11!A:A,A2572)+SUMIFS(Hoja12!E:E,Hoja12!A:A,A2572)+SUMIFS(Hoja13!E:E,Hoja13!A:A,A2572)+SUMIFS(Hoja14!E:E,Hoja14!A:A,A2572)+SUMIFS(Hoja15!E:E,Hoja15!A:A,A2572)+SUMIFS(Hoja16!E:E,Hoja16!A:A,A2572)</f>
        <v>314</v>
      </c>
      <c r="F2572">
        <f>IFERROR(VLOOKUP(A2572,Hoja7!$I:$J,2,0),0)</f>
        <v>44</v>
      </c>
      <c r="G2572">
        <f t="shared" si="40"/>
        <v>270</v>
      </c>
    </row>
    <row r="2573" spans="1:7" x14ac:dyDescent="0.25">
      <c r="A2573" t="s">
        <v>437</v>
      </c>
      <c r="B2573" t="s">
        <v>438</v>
      </c>
      <c r="C2573" t="s">
        <v>2</v>
      </c>
      <c r="D2573" t="s">
        <v>7161</v>
      </c>
      <c r="E2573">
        <f>IFERROR(VLOOKUP(A2573,Hoja1!$A:$E,5,0),0)-SUMIFS(REDUCCIONES!C:C,REDUCCIONES!B:B,A2573)+SUMIFS(Hoja10!E:E,Hoja10!A:A,A2573)+SUMIFS(Hoja11!E:E,Hoja11!A:A,A2573)+SUMIFS(Hoja12!E:E,Hoja12!A:A,A2573)+SUMIFS(Hoja13!E:E,Hoja13!A:A,A2573)+SUMIFS(Hoja14!E:E,Hoja14!A:A,A2573)+SUMIFS(Hoja15!E:E,Hoja15!A:A,A2573)+SUMIFS(Hoja16!E:E,Hoja16!A:A,A2573)</f>
        <v>27</v>
      </c>
      <c r="F2573">
        <f>IFERROR(VLOOKUP(A2573,Hoja7!$I:$J,2,0),0)</f>
        <v>17</v>
      </c>
      <c r="G2573">
        <f t="shared" si="40"/>
        <v>10</v>
      </c>
    </row>
    <row r="2574" spans="1:7" x14ac:dyDescent="0.25">
      <c r="A2574" t="s">
        <v>440</v>
      </c>
      <c r="B2574" t="s">
        <v>438</v>
      </c>
      <c r="C2574" t="s">
        <v>5</v>
      </c>
      <c r="D2574" t="s">
        <v>7161</v>
      </c>
      <c r="E2574">
        <f>IFERROR(VLOOKUP(A2574,Hoja1!$A:$E,5,0),0)-SUMIFS(REDUCCIONES!C:C,REDUCCIONES!B:B,A2574)+SUMIFS(Hoja10!E:E,Hoja10!A:A,A2574)+SUMIFS(Hoja11!E:E,Hoja11!A:A,A2574)+SUMIFS(Hoja12!E:E,Hoja12!A:A,A2574)+SUMIFS(Hoja13!E:E,Hoja13!A:A,A2574)+SUMIFS(Hoja14!E:E,Hoja14!A:A,A2574)+SUMIFS(Hoja15!E:E,Hoja15!A:A,A2574)+SUMIFS(Hoja16!E:E,Hoja16!A:A,A2574)</f>
        <v>6</v>
      </c>
      <c r="F2574">
        <f>IFERROR(VLOOKUP(A2574,Hoja7!$I:$J,2,0),0)</f>
        <v>23</v>
      </c>
      <c r="G2574">
        <f t="shared" si="40"/>
        <v>-17</v>
      </c>
    </row>
    <row r="2575" spans="1:7" x14ac:dyDescent="0.25">
      <c r="A2575" t="s">
        <v>7162</v>
      </c>
      <c r="B2575" t="s">
        <v>438</v>
      </c>
      <c r="C2575" t="s">
        <v>6178</v>
      </c>
      <c r="D2575" t="s">
        <v>7161</v>
      </c>
      <c r="E2575">
        <f>IFERROR(VLOOKUP(A2575,Hoja1!$A:$E,5,0),0)-SUMIFS(REDUCCIONES!C:C,REDUCCIONES!B:B,A2575)+SUMIFS(Hoja10!E:E,Hoja10!A:A,A2575)+SUMIFS(Hoja11!E:E,Hoja11!A:A,A2575)+SUMIFS(Hoja12!E:E,Hoja12!A:A,A2575)+SUMIFS(Hoja13!E:E,Hoja13!A:A,A2575)+SUMIFS(Hoja14!E:E,Hoja14!A:A,A2575)+SUMIFS(Hoja15!E:E,Hoja15!A:A,A2575)+SUMIFS(Hoja16!E:E,Hoja16!A:A,A2575)</f>
        <v>0</v>
      </c>
      <c r="F2575">
        <f>IFERROR(VLOOKUP(A2575,Hoja7!$I:$J,2,0),0)</f>
        <v>0</v>
      </c>
      <c r="G2575">
        <f t="shared" si="40"/>
        <v>0</v>
      </c>
    </row>
    <row r="2576" spans="1:7" x14ac:dyDescent="0.25">
      <c r="A2576" t="s">
        <v>7163</v>
      </c>
      <c r="B2576" t="s">
        <v>438</v>
      </c>
      <c r="C2576" t="s">
        <v>6180</v>
      </c>
      <c r="D2576" t="s">
        <v>7161</v>
      </c>
      <c r="E2576">
        <f>IFERROR(VLOOKUP(A2576,Hoja1!$A:$E,5,0),0)-SUMIFS(REDUCCIONES!C:C,REDUCCIONES!B:B,A2576)+SUMIFS(Hoja10!E:E,Hoja10!A:A,A2576)+SUMIFS(Hoja11!E:E,Hoja11!A:A,A2576)+SUMIFS(Hoja12!E:E,Hoja12!A:A,A2576)+SUMIFS(Hoja13!E:E,Hoja13!A:A,A2576)+SUMIFS(Hoja14!E:E,Hoja14!A:A,A2576)+SUMIFS(Hoja15!E:E,Hoja15!A:A,A2576)+SUMIFS(Hoja16!E:E,Hoja16!A:A,A2576)</f>
        <v>0</v>
      </c>
      <c r="F2576">
        <f>IFERROR(VLOOKUP(A2576,Hoja7!$I:$J,2,0),0)</f>
        <v>0</v>
      </c>
      <c r="G2576">
        <f t="shared" si="40"/>
        <v>0</v>
      </c>
    </row>
    <row r="2577" spans="1:7" x14ac:dyDescent="0.25">
      <c r="A2577" t="s">
        <v>7164</v>
      </c>
      <c r="B2577" t="s">
        <v>438</v>
      </c>
      <c r="C2577" t="s">
        <v>1131</v>
      </c>
      <c r="D2577" t="s">
        <v>7161</v>
      </c>
      <c r="E2577">
        <f>IFERROR(VLOOKUP(A2577,Hoja1!$A:$E,5,0),0)-SUMIFS(REDUCCIONES!C:C,REDUCCIONES!B:B,A2577)+SUMIFS(Hoja10!E:E,Hoja10!A:A,A2577)+SUMIFS(Hoja11!E:E,Hoja11!A:A,A2577)+SUMIFS(Hoja12!E:E,Hoja12!A:A,A2577)+SUMIFS(Hoja13!E:E,Hoja13!A:A,A2577)+SUMIFS(Hoja14!E:E,Hoja14!A:A,A2577)+SUMIFS(Hoja15!E:E,Hoja15!A:A,A2577)+SUMIFS(Hoja16!E:E,Hoja16!A:A,A2577)</f>
        <v>0</v>
      </c>
      <c r="F2577">
        <f>IFERROR(VLOOKUP(A2577,Hoja7!$I:$J,2,0),0)</f>
        <v>0</v>
      </c>
      <c r="G2577">
        <f t="shared" si="40"/>
        <v>0</v>
      </c>
    </row>
    <row r="2578" spans="1:7" x14ac:dyDescent="0.25">
      <c r="A2578" t="s">
        <v>895</v>
      </c>
      <c r="B2578" t="s">
        <v>481</v>
      </c>
      <c r="C2578" t="s">
        <v>179</v>
      </c>
      <c r="D2578" t="s">
        <v>7165</v>
      </c>
      <c r="E2578">
        <f>IFERROR(VLOOKUP(A2578,Hoja1!$A:$E,5,0),0)-SUMIFS(REDUCCIONES!C:C,REDUCCIONES!B:B,A2578)+SUMIFS(Hoja10!E:E,Hoja10!A:A,A2578)+SUMIFS(Hoja11!E:E,Hoja11!A:A,A2578)+SUMIFS(Hoja12!E:E,Hoja12!A:A,A2578)+SUMIFS(Hoja13!E:E,Hoja13!A:A,A2578)+SUMIFS(Hoja14!E:E,Hoja14!A:A,A2578)+SUMIFS(Hoja15!E:E,Hoja15!A:A,A2578)+SUMIFS(Hoja16!E:E,Hoja16!A:A,A2578)</f>
        <v>5</v>
      </c>
      <c r="F2578">
        <f>IFERROR(VLOOKUP(A2578,Hoja7!$I:$J,2,0),0)</f>
        <v>0</v>
      </c>
      <c r="G2578">
        <f t="shared" si="40"/>
        <v>5</v>
      </c>
    </row>
    <row r="2579" spans="1:7" x14ac:dyDescent="0.25">
      <c r="A2579" t="s">
        <v>491</v>
      </c>
      <c r="B2579" t="s">
        <v>481</v>
      </c>
      <c r="C2579" t="s">
        <v>17</v>
      </c>
      <c r="D2579" t="s">
        <v>7165</v>
      </c>
      <c r="E2579">
        <f>IFERROR(VLOOKUP(A2579,Hoja1!$A:$E,5,0),0)-SUMIFS(REDUCCIONES!C:C,REDUCCIONES!B:B,A2579)+SUMIFS(Hoja10!E:E,Hoja10!A:A,A2579)+SUMIFS(Hoja11!E:E,Hoja11!A:A,A2579)+SUMIFS(Hoja12!E:E,Hoja12!A:A,A2579)+SUMIFS(Hoja13!E:E,Hoja13!A:A,A2579)+SUMIFS(Hoja14!E:E,Hoja14!A:A,A2579)+SUMIFS(Hoja15!E:E,Hoja15!A:A,A2579)+SUMIFS(Hoja16!E:E,Hoja16!A:A,A2579)</f>
        <v>13</v>
      </c>
      <c r="F2579">
        <f>IFERROR(VLOOKUP(A2579,Hoja7!$I:$J,2,0),0)</f>
        <v>4</v>
      </c>
      <c r="G2579">
        <f t="shared" si="40"/>
        <v>9</v>
      </c>
    </row>
    <row r="2580" spans="1:7" x14ac:dyDescent="0.25">
      <c r="A2580" t="s">
        <v>485</v>
      </c>
      <c r="B2580" t="s">
        <v>481</v>
      </c>
      <c r="C2580" t="s">
        <v>8</v>
      </c>
      <c r="D2580" t="s">
        <v>7165</v>
      </c>
      <c r="E2580">
        <f>IFERROR(VLOOKUP(A2580,Hoja1!$A:$E,5,0),0)-SUMIFS(REDUCCIONES!C:C,REDUCCIONES!B:B,A2580)+SUMIFS(Hoja10!E:E,Hoja10!A:A,A2580)+SUMIFS(Hoja11!E:E,Hoja11!A:A,A2580)+SUMIFS(Hoja12!E:E,Hoja12!A:A,A2580)+SUMIFS(Hoja13!E:E,Hoja13!A:A,A2580)+SUMIFS(Hoja14!E:E,Hoja14!A:A,A2580)+SUMIFS(Hoja15!E:E,Hoja15!A:A,A2580)+SUMIFS(Hoja16!E:E,Hoja16!A:A,A2580)</f>
        <v>84</v>
      </c>
      <c r="F2580">
        <f>IFERROR(VLOOKUP(A2580,Hoja7!$I:$J,2,0),0)</f>
        <v>8</v>
      </c>
      <c r="G2580">
        <f t="shared" si="40"/>
        <v>76</v>
      </c>
    </row>
    <row r="2581" spans="1:7" x14ac:dyDescent="0.25">
      <c r="A2581" t="s">
        <v>489</v>
      </c>
      <c r="B2581" t="s">
        <v>481</v>
      </c>
      <c r="C2581" t="s">
        <v>14</v>
      </c>
      <c r="D2581" t="s">
        <v>7165</v>
      </c>
      <c r="E2581">
        <f>IFERROR(VLOOKUP(A2581,Hoja1!$A:$E,5,0),0)-SUMIFS(REDUCCIONES!C:C,REDUCCIONES!B:B,A2581)+SUMIFS(Hoja10!E:E,Hoja10!A:A,A2581)+SUMIFS(Hoja11!E:E,Hoja11!A:A,A2581)+SUMIFS(Hoja12!E:E,Hoja12!A:A,A2581)+SUMIFS(Hoja13!E:E,Hoja13!A:A,A2581)+SUMIFS(Hoja14!E:E,Hoja14!A:A,A2581)+SUMIFS(Hoja15!E:E,Hoja15!A:A,A2581)+SUMIFS(Hoja16!E:E,Hoja16!A:A,A2581)</f>
        <v>73</v>
      </c>
      <c r="F2581">
        <f>IFERROR(VLOOKUP(A2581,Hoja7!$I:$J,2,0),0)</f>
        <v>12</v>
      </c>
      <c r="G2581">
        <f t="shared" si="40"/>
        <v>61</v>
      </c>
    </row>
    <row r="2582" spans="1:7" x14ac:dyDescent="0.25">
      <c r="A2582" t="s">
        <v>487</v>
      </c>
      <c r="B2582" t="s">
        <v>481</v>
      </c>
      <c r="C2582" t="s">
        <v>11</v>
      </c>
      <c r="D2582" t="s">
        <v>7165</v>
      </c>
      <c r="E2582">
        <f>IFERROR(VLOOKUP(A2582,Hoja1!$A:$E,5,0),0)-SUMIFS(REDUCCIONES!C:C,REDUCCIONES!B:B,A2582)+SUMIFS(Hoja10!E:E,Hoja10!A:A,A2582)+SUMIFS(Hoja11!E:E,Hoja11!A:A,A2582)+SUMIFS(Hoja12!E:E,Hoja12!A:A,A2582)+SUMIFS(Hoja13!E:E,Hoja13!A:A,A2582)+SUMIFS(Hoja14!E:E,Hoja14!A:A,A2582)+SUMIFS(Hoja15!E:E,Hoja15!A:A,A2582)+SUMIFS(Hoja16!E:E,Hoja16!A:A,A2582)</f>
        <v>19</v>
      </c>
      <c r="F2582">
        <f>IFERROR(VLOOKUP(A2582,Hoja7!$I:$J,2,0),0)</f>
        <v>7</v>
      </c>
      <c r="G2582">
        <f t="shared" si="40"/>
        <v>12</v>
      </c>
    </row>
    <row r="2583" spans="1:7" x14ac:dyDescent="0.25">
      <c r="A2583" t="s">
        <v>493</v>
      </c>
      <c r="B2583" t="s">
        <v>481</v>
      </c>
      <c r="C2583" t="s">
        <v>20</v>
      </c>
      <c r="D2583" t="s">
        <v>7165</v>
      </c>
      <c r="E2583">
        <f>IFERROR(VLOOKUP(A2583,Hoja1!$A:$E,5,0),0)-SUMIFS(REDUCCIONES!C:C,REDUCCIONES!B:B,A2583)+SUMIFS(Hoja10!E:E,Hoja10!A:A,A2583)+SUMIFS(Hoja11!E:E,Hoja11!A:A,A2583)+SUMIFS(Hoja12!E:E,Hoja12!A:A,A2583)+SUMIFS(Hoja13!E:E,Hoja13!A:A,A2583)+SUMIFS(Hoja14!E:E,Hoja14!A:A,A2583)+SUMIFS(Hoja15!E:E,Hoja15!A:A,A2583)+SUMIFS(Hoja16!E:E,Hoja16!A:A,A2583)</f>
        <v>40</v>
      </c>
      <c r="F2583">
        <f>IFERROR(VLOOKUP(A2583,Hoja7!$I:$J,2,0),0)</f>
        <v>9</v>
      </c>
      <c r="G2583">
        <f t="shared" si="40"/>
        <v>31</v>
      </c>
    </row>
    <row r="2584" spans="1:7" x14ac:dyDescent="0.25">
      <c r="A2584" t="s">
        <v>480</v>
      </c>
      <c r="B2584" t="s">
        <v>481</v>
      </c>
      <c r="C2584" t="s">
        <v>2</v>
      </c>
      <c r="D2584" t="s">
        <v>7165</v>
      </c>
      <c r="E2584">
        <f>IFERROR(VLOOKUP(A2584,Hoja1!$A:$E,5,0),0)-SUMIFS(REDUCCIONES!C:C,REDUCCIONES!B:B,A2584)+SUMIFS(Hoja10!E:E,Hoja10!A:A,A2584)+SUMIFS(Hoja11!E:E,Hoja11!A:A,A2584)+SUMIFS(Hoja12!E:E,Hoja12!A:A,A2584)+SUMIFS(Hoja13!E:E,Hoja13!A:A,A2584)+SUMIFS(Hoja14!E:E,Hoja14!A:A,A2584)+SUMIFS(Hoja15!E:E,Hoja15!A:A,A2584)+SUMIFS(Hoja16!E:E,Hoja16!A:A,A2584)</f>
        <v>15</v>
      </c>
      <c r="F2584">
        <f>IFERROR(VLOOKUP(A2584,Hoja7!$I:$J,2,0),0)</f>
        <v>1</v>
      </c>
      <c r="G2584">
        <f t="shared" si="40"/>
        <v>14</v>
      </c>
    </row>
    <row r="2585" spans="1:7" x14ac:dyDescent="0.25">
      <c r="A2585" t="s">
        <v>483</v>
      </c>
      <c r="B2585" t="s">
        <v>481</v>
      </c>
      <c r="C2585" t="s">
        <v>5</v>
      </c>
      <c r="D2585" t="s">
        <v>7165</v>
      </c>
      <c r="E2585">
        <f>IFERROR(VLOOKUP(A2585,Hoja1!$A:$E,5,0),0)-SUMIFS(REDUCCIONES!C:C,REDUCCIONES!B:B,A2585)+SUMIFS(Hoja10!E:E,Hoja10!A:A,A2585)+SUMIFS(Hoja11!E:E,Hoja11!A:A,A2585)+SUMIFS(Hoja12!E:E,Hoja12!A:A,A2585)+SUMIFS(Hoja13!E:E,Hoja13!A:A,A2585)+SUMIFS(Hoja14!E:E,Hoja14!A:A,A2585)+SUMIFS(Hoja15!E:E,Hoja15!A:A,A2585)+SUMIFS(Hoja16!E:E,Hoja16!A:A,A2585)</f>
        <v>5</v>
      </c>
      <c r="F2585">
        <f>IFERROR(VLOOKUP(A2585,Hoja7!$I:$J,2,0),0)</f>
        <v>2</v>
      </c>
      <c r="G2585">
        <f t="shared" si="40"/>
        <v>3</v>
      </c>
    </row>
    <row r="2586" spans="1:7" x14ac:dyDescent="0.25">
      <c r="A2586" t="s">
        <v>5415</v>
      </c>
      <c r="B2586" t="s">
        <v>481</v>
      </c>
      <c r="C2586" t="s">
        <v>6178</v>
      </c>
      <c r="D2586" t="s">
        <v>7165</v>
      </c>
      <c r="E2586">
        <f>IFERROR(VLOOKUP(A2586,Hoja1!$A:$E,5,0),0)-SUMIFS(REDUCCIONES!C:C,REDUCCIONES!B:B,A2586)+SUMIFS(Hoja10!E:E,Hoja10!A:A,A2586)+SUMIFS(Hoja11!E:E,Hoja11!A:A,A2586)+SUMIFS(Hoja12!E:E,Hoja12!A:A,A2586)+SUMIFS(Hoja13!E:E,Hoja13!A:A,A2586)+SUMIFS(Hoja14!E:E,Hoja14!A:A,A2586)+SUMIFS(Hoja15!E:E,Hoja15!A:A,A2586)+SUMIFS(Hoja16!E:E,Hoja16!A:A,A2586)</f>
        <v>0</v>
      </c>
      <c r="F2586">
        <f>IFERROR(VLOOKUP(A2586,Hoja7!$I:$J,2,0),0)</f>
        <v>0</v>
      </c>
      <c r="G2586">
        <f t="shared" si="40"/>
        <v>0</v>
      </c>
    </row>
    <row r="2587" spans="1:7" x14ac:dyDescent="0.25">
      <c r="A2587" t="s">
        <v>5417</v>
      </c>
      <c r="B2587" t="s">
        <v>481</v>
      </c>
      <c r="C2587" t="s">
        <v>6180</v>
      </c>
      <c r="D2587" t="s">
        <v>7165</v>
      </c>
      <c r="E2587">
        <f>IFERROR(VLOOKUP(A2587,Hoja1!$A:$E,5,0),0)-SUMIFS(REDUCCIONES!C:C,REDUCCIONES!B:B,A2587)+SUMIFS(Hoja10!E:E,Hoja10!A:A,A2587)+SUMIFS(Hoja11!E:E,Hoja11!A:A,A2587)+SUMIFS(Hoja12!E:E,Hoja12!A:A,A2587)+SUMIFS(Hoja13!E:E,Hoja13!A:A,A2587)+SUMIFS(Hoja14!E:E,Hoja14!A:A,A2587)+SUMIFS(Hoja15!E:E,Hoja15!A:A,A2587)+SUMIFS(Hoja16!E:E,Hoja16!A:A,A2587)</f>
        <v>0</v>
      </c>
      <c r="F2587">
        <f>IFERROR(VLOOKUP(A2587,Hoja7!$I:$J,2,0),0)</f>
        <v>0</v>
      </c>
      <c r="G2587">
        <f t="shared" si="40"/>
        <v>0</v>
      </c>
    </row>
    <row r="2588" spans="1:7" x14ac:dyDescent="0.25">
      <c r="A2588" t="s">
        <v>7166</v>
      </c>
      <c r="B2588" t="s">
        <v>481</v>
      </c>
      <c r="C2588" t="s">
        <v>1131</v>
      </c>
      <c r="D2588" t="s">
        <v>7165</v>
      </c>
      <c r="E2588">
        <f>IFERROR(VLOOKUP(A2588,Hoja1!$A:$E,5,0),0)-SUMIFS(REDUCCIONES!C:C,REDUCCIONES!B:B,A2588)+SUMIFS(Hoja10!E:E,Hoja10!A:A,A2588)+SUMIFS(Hoja11!E:E,Hoja11!A:A,A2588)+SUMIFS(Hoja12!E:E,Hoja12!A:A,A2588)+SUMIFS(Hoja13!E:E,Hoja13!A:A,A2588)+SUMIFS(Hoja14!E:E,Hoja14!A:A,A2588)+SUMIFS(Hoja15!E:E,Hoja15!A:A,A2588)+SUMIFS(Hoja16!E:E,Hoja16!A:A,A2588)</f>
        <v>0</v>
      </c>
      <c r="F2588">
        <f>IFERROR(VLOOKUP(A2588,Hoja7!$I:$J,2,0),0)</f>
        <v>0</v>
      </c>
      <c r="G2588">
        <f t="shared" si="40"/>
        <v>0</v>
      </c>
    </row>
    <row r="2589" spans="1:7" x14ac:dyDescent="0.25">
      <c r="A2589" t="s">
        <v>1418</v>
      </c>
      <c r="B2589" t="s">
        <v>453</v>
      </c>
      <c r="C2589" t="s">
        <v>179</v>
      </c>
      <c r="D2589" t="s">
        <v>7167</v>
      </c>
      <c r="E2589">
        <f>IFERROR(VLOOKUP(A2589,Hoja1!$A:$E,5,0),0)-SUMIFS(REDUCCIONES!C:C,REDUCCIONES!B:B,A2589)+SUMIFS(Hoja10!E:E,Hoja10!A:A,A2589)+SUMIFS(Hoja11!E:E,Hoja11!A:A,A2589)+SUMIFS(Hoja12!E:E,Hoja12!A:A,A2589)+SUMIFS(Hoja13!E:E,Hoja13!A:A,A2589)+SUMIFS(Hoja14!E:E,Hoja14!A:A,A2589)+SUMIFS(Hoja15!E:E,Hoja15!A:A,A2589)+SUMIFS(Hoja16!E:E,Hoja16!A:A,A2589)</f>
        <v>9</v>
      </c>
      <c r="F2589">
        <f>IFERROR(VLOOKUP(A2589,Hoja7!$I:$J,2,0),0)</f>
        <v>0</v>
      </c>
      <c r="G2589">
        <f t="shared" si="40"/>
        <v>9</v>
      </c>
    </row>
    <row r="2590" spans="1:7" x14ac:dyDescent="0.25">
      <c r="A2590" t="s">
        <v>461</v>
      </c>
      <c r="B2590" t="s">
        <v>453</v>
      </c>
      <c r="C2590" t="s">
        <v>17</v>
      </c>
      <c r="D2590" t="s">
        <v>7167</v>
      </c>
      <c r="E2590">
        <f>IFERROR(VLOOKUP(A2590,Hoja1!$A:$E,5,0),0)-SUMIFS(REDUCCIONES!C:C,REDUCCIONES!B:B,A2590)+SUMIFS(Hoja10!E:E,Hoja10!A:A,A2590)+SUMIFS(Hoja11!E:E,Hoja11!A:A,A2590)+SUMIFS(Hoja12!E:E,Hoja12!A:A,A2590)+SUMIFS(Hoja13!E:E,Hoja13!A:A,A2590)+SUMIFS(Hoja14!E:E,Hoja14!A:A,A2590)+SUMIFS(Hoja15!E:E,Hoja15!A:A,A2590)+SUMIFS(Hoja16!E:E,Hoja16!A:A,A2590)</f>
        <v>40</v>
      </c>
      <c r="F2590">
        <f>IFERROR(VLOOKUP(A2590,Hoja7!$I:$J,2,0),0)</f>
        <v>2</v>
      </c>
      <c r="G2590">
        <f t="shared" si="40"/>
        <v>38</v>
      </c>
    </row>
    <row r="2591" spans="1:7" x14ac:dyDescent="0.25">
      <c r="A2591" t="s">
        <v>455</v>
      </c>
      <c r="B2591" t="s">
        <v>453</v>
      </c>
      <c r="C2591" t="s">
        <v>8</v>
      </c>
      <c r="D2591" t="s">
        <v>7167</v>
      </c>
      <c r="E2591">
        <f>IFERROR(VLOOKUP(A2591,Hoja1!$A:$E,5,0),0)-SUMIFS(REDUCCIONES!C:C,REDUCCIONES!B:B,A2591)+SUMIFS(Hoja10!E:E,Hoja10!A:A,A2591)+SUMIFS(Hoja11!E:E,Hoja11!A:A,A2591)+SUMIFS(Hoja12!E:E,Hoja12!A:A,A2591)+SUMIFS(Hoja13!E:E,Hoja13!A:A,A2591)+SUMIFS(Hoja14!E:E,Hoja14!A:A,A2591)+SUMIFS(Hoja15!E:E,Hoja15!A:A,A2591)+SUMIFS(Hoja16!E:E,Hoja16!A:A,A2591)</f>
        <v>84</v>
      </c>
      <c r="F2591">
        <f>IFERROR(VLOOKUP(A2591,Hoja7!$I:$J,2,0),0)</f>
        <v>28</v>
      </c>
      <c r="G2591">
        <f t="shared" si="40"/>
        <v>56</v>
      </c>
    </row>
    <row r="2592" spans="1:7" x14ac:dyDescent="0.25">
      <c r="A2592" t="s">
        <v>459</v>
      </c>
      <c r="B2592" t="s">
        <v>453</v>
      </c>
      <c r="C2592" t="s">
        <v>14</v>
      </c>
      <c r="D2592" t="s">
        <v>7167</v>
      </c>
      <c r="E2592">
        <f>IFERROR(VLOOKUP(A2592,Hoja1!$A:$E,5,0),0)-SUMIFS(REDUCCIONES!C:C,REDUCCIONES!B:B,A2592)+SUMIFS(Hoja10!E:E,Hoja10!A:A,A2592)+SUMIFS(Hoja11!E:E,Hoja11!A:A,A2592)+SUMIFS(Hoja12!E:E,Hoja12!A:A,A2592)+SUMIFS(Hoja13!E:E,Hoja13!A:A,A2592)+SUMIFS(Hoja14!E:E,Hoja14!A:A,A2592)+SUMIFS(Hoja15!E:E,Hoja15!A:A,A2592)+SUMIFS(Hoja16!E:E,Hoja16!A:A,A2592)</f>
        <v>120</v>
      </c>
      <c r="F2592">
        <f>IFERROR(VLOOKUP(A2592,Hoja7!$I:$J,2,0),0)</f>
        <v>11</v>
      </c>
      <c r="G2592">
        <f t="shared" si="40"/>
        <v>109</v>
      </c>
    </row>
    <row r="2593" spans="1:7" x14ac:dyDescent="0.25">
      <c r="A2593" t="s">
        <v>457</v>
      </c>
      <c r="B2593" t="s">
        <v>453</v>
      </c>
      <c r="C2593" t="s">
        <v>11</v>
      </c>
      <c r="D2593" t="s">
        <v>7167</v>
      </c>
      <c r="E2593">
        <f>IFERROR(VLOOKUP(A2593,Hoja1!$A:$E,5,0),0)-SUMIFS(REDUCCIONES!C:C,REDUCCIONES!B:B,A2593)+SUMIFS(Hoja10!E:E,Hoja10!A:A,A2593)+SUMIFS(Hoja11!E:E,Hoja11!A:A,A2593)+SUMIFS(Hoja12!E:E,Hoja12!A:A,A2593)+SUMIFS(Hoja13!E:E,Hoja13!A:A,A2593)+SUMIFS(Hoja14!E:E,Hoja14!A:A,A2593)+SUMIFS(Hoja15!E:E,Hoja15!A:A,A2593)+SUMIFS(Hoja16!E:E,Hoja16!A:A,A2593)</f>
        <v>74</v>
      </c>
      <c r="F2593">
        <f>IFERROR(VLOOKUP(A2593,Hoja7!$I:$J,2,0),0)</f>
        <v>22</v>
      </c>
      <c r="G2593">
        <f t="shared" si="40"/>
        <v>52</v>
      </c>
    </row>
    <row r="2594" spans="1:7" x14ac:dyDescent="0.25">
      <c r="A2594" t="s">
        <v>463</v>
      </c>
      <c r="B2594" t="s">
        <v>453</v>
      </c>
      <c r="C2594" t="s">
        <v>20</v>
      </c>
      <c r="D2594" t="s">
        <v>7167</v>
      </c>
      <c r="E2594">
        <f>IFERROR(VLOOKUP(A2594,Hoja1!$A:$E,5,0),0)-SUMIFS(REDUCCIONES!C:C,REDUCCIONES!B:B,A2594)+SUMIFS(Hoja10!E:E,Hoja10!A:A,A2594)+SUMIFS(Hoja11!E:E,Hoja11!A:A,A2594)+SUMIFS(Hoja12!E:E,Hoja12!A:A,A2594)+SUMIFS(Hoja13!E:E,Hoja13!A:A,A2594)+SUMIFS(Hoja14!E:E,Hoja14!A:A,A2594)+SUMIFS(Hoja15!E:E,Hoja15!A:A,A2594)+SUMIFS(Hoja16!E:E,Hoja16!A:A,A2594)</f>
        <v>58</v>
      </c>
      <c r="F2594">
        <f>IFERROR(VLOOKUP(A2594,Hoja7!$I:$J,2,0),0)</f>
        <v>11</v>
      </c>
      <c r="G2594">
        <f t="shared" si="40"/>
        <v>47</v>
      </c>
    </row>
    <row r="2595" spans="1:7" x14ac:dyDescent="0.25">
      <c r="A2595" t="s">
        <v>726</v>
      </c>
      <c r="B2595" t="s">
        <v>453</v>
      </c>
      <c r="C2595" t="s">
        <v>2</v>
      </c>
      <c r="D2595" t="s">
        <v>7167</v>
      </c>
      <c r="E2595">
        <f>IFERROR(VLOOKUP(A2595,Hoja1!$A:$E,5,0),0)-SUMIFS(REDUCCIONES!C:C,REDUCCIONES!B:B,A2595)+SUMIFS(Hoja10!E:E,Hoja10!A:A,A2595)+SUMIFS(Hoja11!E:E,Hoja11!A:A,A2595)+SUMIFS(Hoja12!E:E,Hoja12!A:A,A2595)+SUMIFS(Hoja13!E:E,Hoja13!A:A,A2595)+SUMIFS(Hoja14!E:E,Hoja14!A:A,A2595)+SUMIFS(Hoja15!E:E,Hoja15!A:A,A2595)+SUMIFS(Hoja16!E:E,Hoja16!A:A,A2595)</f>
        <v>64</v>
      </c>
      <c r="F2595">
        <f>IFERROR(VLOOKUP(A2595,Hoja7!$I:$J,2,0),0)</f>
        <v>3</v>
      </c>
      <c r="G2595">
        <f t="shared" si="40"/>
        <v>61</v>
      </c>
    </row>
    <row r="2596" spans="1:7" x14ac:dyDescent="0.25">
      <c r="A2596" t="s">
        <v>452</v>
      </c>
      <c r="B2596" t="s">
        <v>453</v>
      </c>
      <c r="C2596" t="s">
        <v>5</v>
      </c>
      <c r="D2596" t="s">
        <v>7167</v>
      </c>
      <c r="E2596">
        <f>IFERROR(VLOOKUP(A2596,Hoja1!$A:$E,5,0),0)-SUMIFS(REDUCCIONES!C:C,REDUCCIONES!B:B,A2596)+SUMIFS(Hoja10!E:E,Hoja10!A:A,A2596)+SUMIFS(Hoja11!E:E,Hoja11!A:A,A2596)+SUMIFS(Hoja12!E:E,Hoja12!A:A,A2596)+SUMIFS(Hoja13!E:E,Hoja13!A:A,A2596)+SUMIFS(Hoja14!E:E,Hoja14!A:A,A2596)+SUMIFS(Hoja15!E:E,Hoja15!A:A,A2596)+SUMIFS(Hoja16!E:E,Hoja16!A:A,A2596)</f>
        <v>6</v>
      </c>
      <c r="F2596">
        <f>IFERROR(VLOOKUP(A2596,Hoja7!$I:$J,2,0),0)</f>
        <v>2</v>
      </c>
      <c r="G2596">
        <f t="shared" si="40"/>
        <v>4</v>
      </c>
    </row>
    <row r="2597" spans="1:7" x14ac:dyDescent="0.25">
      <c r="A2597" t="s">
        <v>7168</v>
      </c>
      <c r="B2597" t="s">
        <v>453</v>
      </c>
      <c r="C2597" t="s">
        <v>6178</v>
      </c>
      <c r="D2597" t="s">
        <v>7167</v>
      </c>
      <c r="E2597">
        <f>IFERROR(VLOOKUP(A2597,Hoja1!$A:$E,5,0),0)-SUMIFS(REDUCCIONES!C:C,REDUCCIONES!B:B,A2597)+SUMIFS(Hoja10!E:E,Hoja10!A:A,A2597)+SUMIFS(Hoja11!E:E,Hoja11!A:A,A2597)+SUMIFS(Hoja12!E:E,Hoja12!A:A,A2597)+SUMIFS(Hoja13!E:E,Hoja13!A:A,A2597)+SUMIFS(Hoja14!E:E,Hoja14!A:A,A2597)+SUMIFS(Hoja15!E:E,Hoja15!A:A,A2597)+SUMIFS(Hoja16!E:E,Hoja16!A:A,A2597)</f>
        <v>0</v>
      </c>
      <c r="F2597">
        <f>IFERROR(VLOOKUP(A2597,Hoja7!$I:$J,2,0),0)</f>
        <v>0</v>
      </c>
      <c r="G2597">
        <f t="shared" si="40"/>
        <v>0</v>
      </c>
    </row>
    <row r="2598" spans="1:7" x14ac:dyDescent="0.25">
      <c r="A2598" t="s">
        <v>7169</v>
      </c>
      <c r="B2598" t="s">
        <v>453</v>
      </c>
      <c r="C2598" t="s">
        <v>6180</v>
      </c>
      <c r="D2598" t="s">
        <v>7167</v>
      </c>
      <c r="E2598">
        <f>IFERROR(VLOOKUP(A2598,Hoja1!$A:$E,5,0),0)-SUMIFS(REDUCCIONES!C:C,REDUCCIONES!B:B,A2598)+SUMIFS(Hoja10!E:E,Hoja10!A:A,A2598)+SUMIFS(Hoja11!E:E,Hoja11!A:A,A2598)+SUMIFS(Hoja12!E:E,Hoja12!A:A,A2598)+SUMIFS(Hoja13!E:E,Hoja13!A:A,A2598)+SUMIFS(Hoja14!E:E,Hoja14!A:A,A2598)+SUMIFS(Hoja15!E:E,Hoja15!A:A,A2598)+SUMIFS(Hoja16!E:E,Hoja16!A:A,A2598)</f>
        <v>0</v>
      </c>
      <c r="F2598">
        <f>IFERROR(VLOOKUP(A2598,Hoja7!$I:$J,2,0),0)</f>
        <v>0</v>
      </c>
      <c r="G2598">
        <f t="shared" si="40"/>
        <v>0</v>
      </c>
    </row>
    <row r="2599" spans="1:7" x14ac:dyDescent="0.25">
      <c r="A2599" t="s">
        <v>7170</v>
      </c>
      <c r="B2599" t="s">
        <v>453</v>
      </c>
      <c r="C2599" t="s">
        <v>1131</v>
      </c>
      <c r="D2599" t="s">
        <v>7167</v>
      </c>
      <c r="E2599">
        <f>IFERROR(VLOOKUP(A2599,Hoja1!$A:$E,5,0),0)-SUMIFS(REDUCCIONES!C:C,REDUCCIONES!B:B,A2599)+SUMIFS(Hoja10!E:E,Hoja10!A:A,A2599)+SUMIFS(Hoja11!E:E,Hoja11!A:A,A2599)+SUMIFS(Hoja12!E:E,Hoja12!A:A,A2599)+SUMIFS(Hoja13!E:E,Hoja13!A:A,A2599)+SUMIFS(Hoja14!E:E,Hoja14!A:A,A2599)+SUMIFS(Hoja15!E:E,Hoja15!A:A,A2599)+SUMIFS(Hoja16!E:E,Hoja16!A:A,A2599)</f>
        <v>0</v>
      </c>
      <c r="F2599">
        <f>IFERROR(VLOOKUP(A2599,Hoja7!$I:$J,2,0),0)</f>
        <v>0</v>
      </c>
      <c r="G2599">
        <f t="shared" si="40"/>
        <v>0</v>
      </c>
    </row>
    <row r="2600" spans="1:7" x14ac:dyDescent="0.25">
      <c r="A2600" t="s">
        <v>2213</v>
      </c>
      <c r="B2600" t="s">
        <v>2214</v>
      </c>
      <c r="C2600" t="s">
        <v>179</v>
      </c>
      <c r="D2600" t="s">
        <v>7171</v>
      </c>
      <c r="E2600">
        <f>IFERROR(VLOOKUP(A2600,Hoja1!$A:$E,5,0),0)-SUMIFS(REDUCCIONES!C:C,REDUCCIONES!B:B,A2600)+SUMIFS(Hoja10!E:E,Hoja10!A:A,A2600)+SUMIFS(Hoja11!E:E,Hoja11!A:A,A2600)+SUMIFS(Hoja12!E:E,Hoja12!A:A,A2600)+SUMIFS(Hoja13!E:E,Hoja13!A:A,A2600)+SUMIFS(Hoja14!E:E,Hoja14!A:A,A2600)+SUMIFS(Hoja15!E:E,Hoja15!A:A,A2600)+SUMIFS(Hoja16!E:E,Hoja16!A:A,A2600)</f>
        <v>35</v>
      </c>
      <c r="F2600">
        <f>IFERROR(VLOOKUP(A2600,Hoja7!$I:$J,2,0),0)</f>
        <v>0</v>
      </c>
      <c r="G2600">
        <f t="shared" si="40"/>
        <v>35</v>
      </c>
    </row>
    <row r="2601" spans="1:7" x14ac:dyDescent="0.25">
      <c r="A2601" t="s">
        <v>2216</v>
      </c>
      <c r="B2601" t="s">
        <v>2214</v>
      </c>
      <c r="C2601" t="s">
        <v>17</v>
      </c>
      <c r="D2601" t="s">
        <v>7171</v>
      </c>
      <c r="E2601">
        <f>IFERROR(VLOOKUP(A2601,Hoja1!$A:$E,5,0),0)-SUMIFS(REDUCCIONES!C:C,REDUCCIONES!B:B,A2601)+SUMIFS(Hoja10!E:E,Hoja10!A:A,A2601)+SUMIFS(Hoja11!E:E,Hoja11!A:A,A2601)+SUMIFS(Hoja12!E:E,Hoja12!A:A,A2601)+SUMIFS(Hoja13!E:E,Hoja13!A:A,A2601)+SUMIFS(Hoja14!E:E,Hoja14!A:A,A2601)+SUMIFS(Hoja15!E:E,Hoja15!A:A,A2601)+SUMIFS(Hoja16!E:E,Hoja16!A:A,A2601)</f>
        <v>11</v>
      </c>
      <c r="F2601">
        <f>IFERROR(VLOOKUP(A2601,Hoja7!$I:$J,2,0),0)</f>
        <v>0</v>
      </c>
      <c r="G2601">
        <f t="shared" si="40"/>
        <v>11</v>
      </c>
    </row>
    <row r="2602" spans="1:7" x14ac:dyDescent="0.25">
      <c r="A2602" t="s">
        <v>2218</v>
      </c>
      <c r="B2602" t="s">
        <v>2214</v>
      </c>
      <c r="C2602" t="s">
        <v>8</v>
      </c>
      <c r="D2602" t="s">
        <v>7171</v>
      </c>
      <c r="E2602">
        <f>IFERROR(VLOOKUP(A2602,Hoja1!$A:$E,5,0),0)-SUMIFS(REDUCCIONES!C:C,REDUCCIONES!B:B,A2602)+SUMIFS(Hoja10!E:E,Hoja10!A:A,A2602)+SUMIFS(Hoja11!E:E,Hoja11!A:A,A2602)+SUMIFS(Hoja12!E:E,Hoja12!A:A,A2602)+SUMIFS(Hoja13!E:E,Hoja13!A:A,A2602)+SUMIFS(Hoja14!E:E,Hoja14!A:A,A2602)+SUMIFS(Hoja15!E:E,Hoja15!A:A,A2602)+SUMIFS(Hoja16!E:E,Hoja16!A:A,A2602)</f>
        <v>47</v>
      </c>
      <c r="F2602">
        <f>IFERROR(VLOOKUP(A2602,Hoja7!$I:$J,2,0),0)</f>
        <v>6</v>
      </c>
      <c r="G2602">
        <f t="shared" si="40"/>
        <v>41</v>
      </c>
    </row>
    <row r="2603" spans="1:7" x14ac:dyDescent="0.25">
      <c r="A2603" t="s">
        <v>2220</v>
      </c>
      <c r="B2603" t="s">
        <v>2214</v>
      </c>
      <c r="C2603" t="s">
        <v>14</v>
      </c>
      <c r="D2603" t="s">
        <v>7171</v>
      </c>
      <c r="E2603">
        <f>IFERROR(VLOOKUP(A2603,Hoja1!$A:$E,5,0),0)-SUMIFS(REDUCCIONES!C:C,REDUCCIONES!B:B,A2603)+SUMIFS(Hoja10!E:E,Hoja10!A:A,A2603)+SUMIFS(Hoja11!E:E,Hoja11!A:A,A2603)+SUMIFS(Hoja12!E:E,Hoja12!A:A,A2603)+SUMIFS(Hoja13!E:E,Hoja13!A:A,A2603)+SUMIFS(Hoja14!E:E,Hoja14!A:A,A2603)+SUMIFS(Hoja15!E:E,Hoja15!A:A,A2603)+SUMIFS(Hoja16!E:E,Hoja16!A:A,A2603)</f>
        <v>316</v>
      </c>
      <c r="F2603">
        <f>IFERROR(VLOOKUP(A2603,Hoja7!$I:$J,2,0),0)</f>
        <v>11</v>
      </c>
      <c r="G2603">
        <f t="shared" si="40"/>
        <v>305</v>
      </c>
    </row>
    <row r="2604" spans="1:7" x14ac:dyDescent="0.25">
      <c r="A2604" t="s">
        <v>2222</v>
      </c>
      <c r="B2604" t="s">
        <v>2214</v>
      </c>
      <c r="C2604" t="s">
        <v>11</v>
      </c>
      <c r="D2604" t="s">
        <v>7171</v>
      </c>
      <c r="E2604">
        <f>IFERROR(VLOOKUP(A2604,Hoja1!$A:$E,5,0),0)-SUMIFS(REDUCCIONES!C:C,REDUCCIONES!B:B,A2604)+SUMIFS(Hoja10!E:E,Hoja10!A:A,A2604)+SUMIFS(Hoja11!E:E,Hoja11!A:A,A2604)+SUMIFS(Hoja12!E:E,Hoja12!A:A,A2604)+SUMIFS(Hoja13!E:E,Hoja13!A:A,A2604)+SUMIFS(Hoja14!E:E,Hoja14!A:A,A2604)+SUMIFS(Hoja15!E:E,Hoja15!A:A,A2604)+SUMIFS(Hoja16!E:E,Hoja16!A:A,A2604)</f>
        <v>196</v>
      </c>
      <c r="F2604">
        <f>IFERROR(VLOOKUP(A2604,Hoja7!$I:$J,2,0),0)</f>
        <v>10</v>
      </c>
      <c r="G2604">
        <f t="shared" si="40"/>
        <v>186</v>
      </c>
    </row>
    <row r="2605" spans="1:7" x14ac:dyDescent="0.25">
      <c r="A2605" t="s">
        <v>2224</v>
      </c>
      <c r="B2605" t="s">
        <v>2214</v>
      </c>
      <c r="C2605" t="s">
        <v>20</v>
      </c>
      <c r="D2605" t="s">
        <v>7171</v>
      </c>
      <c r="E2605">
        <f>IFERROR(VLOOKUP(A2605,Hoja1!$A:$E,5,0),0)-SUMIFS(REDUCCIONES!C:C,REDUCCIONES!B:B,A2605)+SUMIFS(Hoja10!E:E,Hoja10!A:A,A2605)+SUMIFS(Hoja11!E:E,Hoja11!A:A,A2605)+SUMIFS(Hoja12!E:E,Hoja12!A:A,A2605)+SUMIFS(Hoja13!E:E,Hoja13!A:A,A2605)+SUMIFS(Hoja14!E:E,Hoja14!A:A,A2605)+SUMIFS(Hoja15!E:E,Hoja15!A:A,A2605)+SUMIFS(Hoja16!E:E,Hoja16!A:A,A2605)</f>
        <v>141</v>
      </c>
      <c r="F2605">
        <f>IFERROR(VLOOKUP(A2605,Hoja7!$I:$J,2,0),0)</f>
        <v>2</v>
      </c>
      <c r="G2605">
        <f t="shared" si="40"/>
        <v>139</v>
      </c>
    </row>
    <row r="2606" spans="1:7" x14ac:dyDescent="0.25">
      <c r="A2606" t="s">
        <v>2226</v>
      </c>
      <c r="B2606" t="s">
        <v>2214</v>
      </c>
      <c r="C2606" t="s">
        <v>2</v>
      </c>
      <c r="D2606" t="s">
        <v>7171</v>
      </c>
      <c r="E2606">
        <f>IFERROR(VLOOKUP(A2606,Hoja1!$A:$E,5,0),0)-SUMIFS(REDUCCIONES!C:C,REDUCCIONES!B:B,A2606)+SUMIFS(Hoja10!E:E,Hoja10!A:A,A2606)+SUMIFS(Hoja11!E:E,Hoja11!A:A,A2606)+SUMIFS(Hoja12!E:E,Hoja12!A:A,A2606)+SUMIFS(Hoja13!E:E,Hoja13!A:A,A2606)+SUMIFS(Hoja14!E:E,Hoja14!A:A,A2606)+SUMIFS(Hoja15!E:E,Hoja15!A:A,A2606)+SUMIFS(Hoja16!E:E,Hoja16!A:A,A2606)</f>
        <v>26</v>
      </c>
      <c r="F2606">
        <f>IFERROR(VLOOKUP(A2606,Hoja7!$I:$J,2,0),0)</f>
        <v>1</v>
      </c>
      <c r="G2606">
        <f t="shared" si="40"/>
        <v>25</v>
      </c>
    </row>
    <row r="2607" spans="1:7" x14ac:dyDescent="0.25">
      <c r="A2607" t="s">
        <v>2228</v>
      </c>
      <c r="B2607" t="s">
        <v>2214</v>
      </c>
      <c r="C2607" t="s">
        <v>5</v>
      </c>
      <c r="D2607" t="s">
        <v>7171</v>
      </c>
      <c r="E2607">
        <f>IFERROR(VLOOKUP(A2607,Hoja1!$A:$E,5,0),0)-SUMIFS(REDUCCIONES!C:C,REDUCCIONES!B:B,A2607)+SUMIFS(Hoja10!E:E,Hoja10!A:A,A2607)+SUMIFS(Hoja11!E:E,Hoja11!A:A,A2607)+SUMIFS(Hoja12!E:E,Hoja12!A:A,A2607)+SUMIFS(Hoja13!E:E,Hoja13!A:A,A2607)+SUMIFS(Hoja14!E:E,Hoja14!A:A,A2607)+SUMIFS(Hoja15!E:E,Hoja15!A:A,A2607)+SUMIFS(Hoja16!E:E,Hoja16!A:A,A2607)</f>
        <v>12</v>
      </c>
      <c r="F2607">
        <f>IFERROR(VLOOKUP(A2607,Hoja7!$I:$J,2,0),0)</f>
        <v>0</v>
      </c>
      <c r="G2607">
        <f t="shared" si="40"/>
        <v>12</v>
      </c>
    </row>
    <row r="2608" spans="1:7" x14ac:dyDescent="0.25">
      <c r="A2608" t="s">
        <v>7172</v>
      </c>
      <c r="B2608" t="s">
        <v>2214</v>
      </c>
      <c r="C2608" t="s">
        <v>6178</v>
      </c>
      <c r="D2608" t="s">
        <v>7171</v>
      </c>
      <c r="E2608">
        <f>IFERROR(VLOOKUP(A2608,Hoja1!$A:$E,5,0),0)-SUMIFS(REDUCCIONES!C:C,REDUCCIONES!B:B,A2608)+SUMIFS(Hoja10!E:E,Hoja10!A:A,A2608)+SUMIFS(Hoja11!E:E,Hoja11!A:A,A2608)+SUMIFS(Hoja12!E:E,Hoja12!A:A,A2608)+SUMIFS(Hoja13!E:E,Hoja13!A:A,A2608)+SUMIFS(Hoja14!E:E,Hoja14!A:A,A2608)+SUMIFS(Hoja15!E:E,Hoja15!A:A,A2608)+SUMIFS(Hoja16!E:E,Hoja16!A:A,A2608)</f>
        <v>0</v>
      </c>
      <c r="F2608">
        <f>IFERROR(VLOOKUP(A2608,Hoja7!$I:$J,2,0),0)</f>
        <v>0</v>
      </c>
      <c r="G2608">
        <f t="shared" si="40"/>
        <v>0</v>
      </c>
    </row>
    <row r="2609" spans="1:7" x14ac:dyDescent="0.25">
      <c r="A2609" t="s">
        <v>7173</v>
      </c>
      <c r="B2609" t="s">
        <v>2214</v>
      </c>
      <c r="C2609" t="s">
        <v>6180</v>
      </c>
      <c r="D2609" t="s">
        <v>7171</v>
      </c>
      <c r="E2609">
        <f>IFERROR(VLOOKUP(A2609,Hoja1!$A:$E,5,0),0)-SUMIFS(REDUCCIONES!C:C,REDUCCIONES!B:B,A2609)+SUMIFS(Hoja10!E:E,Hoja10!A:A,A2609)+SUMIFS(Hoja11!E:E,Hoja11!A:A,A2609)+SUMIFS(Hoja12!E:E,Hoja12!A:A,A2609)+SUMIFS(Hoja13!E:E,Hoja13!A:A,A2609)+SUMIFS(Hoja14!E:E,Hoja14!A:A,A2609)+SUMIFS(Hoja15!E:E,Hoja15!A:A,A2609)+SUMIFS(Hoja16!E:E,Hoja16!A:A,A2609)</f>
        <v>0</v>
      </c>
      <c r="F2609">
        <f>IFERROR(VLOOKUP(A2609,Hoja7!$I:$J,2,0),0)</f>
        <v>0</v>
      </c>
      <c r="G2609">
        <f t="shared" si="40"/>
        <v>0</v>
      </c>
    </row>
    <row r="2610" spans="1:7" x14ac:dyDescent="0.25">
      <c r="A2610" t="s">
        <v>7174</v>
      </c>
      <c r="B2610" t="s">
        <v>2214</v>
      </c>
      <c r="C2610" t="s">
        <v>1131</v>
      </c>
      <c r="D2610" t="s">
        <v>7171</v>
      </c>
      <c r="E2610">
        <f>IFERROR(VLOOKUP(A2610,Hoja1!$A:$E,5,0),0)-SUMIFS(REDUCCIONES!C:C,REDUCCIONES!B:B,A2610)+SUMIFS(Hoja10!E:E,Hoja10!A:A,A2610)+SUMIFS(Hoja11!E:E,Hoja11!A:A,A2610)+SUMIFS(Hoja12!E:E,Hoja12!A:A,A2610)+SUMIFS(Hoja13!E:E,Hoja13!A:A,A2610)+SUMIFS(Hoja14!E:E,Hoja14!A:A,A2610)+SUMIFS(Hoja15!E:E,Hoja15!A:A,A2610)+SUMIFS(Hoja16!E:E,Hoja16!A:A,A2610)</f>
        <v>0</v>
      </c>
      <c r="F2610">
        <f>IFERROR(VLOOKUP(A2610,Hoja7!$I:$J,2,0),0)</f>
        <v>0</v>
      </c>
      <c r="G2610">
        <f t="shared" si="40"/>
        <v>0</v>
      </c>
    </row>
    <row r="2611" spans="1:7" x14ac:dyDescent="0.25">
      <c r="A2611" t="s">
        <v>1426</v>
      </c>
      <c r="B2611" t="s">
        <v>359</v>
      </c>
      <c r="C2611" t="s">
        <v>179</v>
      </c>
      <c r="D2611" t="s">
        <v>7175</v>
      </c>
      <c r="E2611">
        <f>IFERROR(VLOOKUP(A2611,Hoja1!$A:$E,5,0),0)-SUMIFS(REDUCCIONES!C:C,REDUCCIONES!B:B,A2611)+SUMIFS(Hoja10!E:E,Hoja10!A:A,A2611)+SUMIFS(Hoja11!E:E,Hoja11!A:A,A2611)+SUMIFS(Hoja12!E:E,Hoja12!A:A,A2611)+SUMIFS(Hoja13!E:E,Hoja13!A:A,A2611)+SUMIFS(Hoja14!E:E,Hoja14!A:A,A2611)+SUMIFS(Hoja15!E:E,Hoja15!A:A,A2611)+SUMIFS(Hoja16!E:E,Hoja16!A:A,A2611)</f>
        <v>8</v>
      </c>
      <c r="F2611">
        <f>IFERROR(VLOOKUP(A2611,Hoja7!$I:$J,2,0),0)</f>
        <v>0</v>
      </c>
      <c r="G2611">
        <f t="shared" si="40"/>
        <v>8</v>
      </c>
    </row>
    <row r="2612" spans="1:7" x14ac:dyDescent="0.25">
      <c r="A2612" t="s">
        <v>624</v>
      </c>
      <c r="B2612" t="s">
        <v>359</v>
      </c>
      <c r="C2612" t="s">
        <v>17</v>
      </c>
      <c r="D2612" t="s">
        <v>7175</v>
      </c>
      <c r="E2612">
        <f>IFERROR(VLOOKUP(A2612,Hoja1!$A:$E,5,0),0)-SUMIFS(REDUCCIONES!C:C,REDUCCIONES!B:B,A2612)+SUMIFS(Hoja10!E:E,Hoja10!A:A,A2612)+SUMIFS(Hoja11!E:E,Hoja11!A:A,A2612)+SUMIFS(Hoja12!E:E,Hoja12!A:A,A2612)+SUMIFS(Hoja13!E:E,Hoja13!A:A,A2612)+SUMIFS(Hoja14!E:E,Hoja14!A:A,A2612)+SUMIFS(Hoja15!E:E,Hoja15!A:A,A2612)+SUMIFS(Hoja16!E:E,Hoja16!A:A,A2612)</f>
        <v>66</v>
      </c>
      <c r="F2612">
        <f>IFERROR(VLOOKUP(A2612,Hoja7!$I:$J,2,0),0)</f>
        <v>0</v>
      </c>
      <c r="G2612">
        <f t="shared" si="40"/>
        <v>66</v>
      </c>
    </row>
    <row r="2613" spans="1:7" x14ac:dyDescent="0.25">
      <c r="A2613" t="s">
        <v>361</v>
      </c>
      <c r="B2613" t="s">
        <v>359</v>
      </c>
      <c r="C2613" t="s">
        <v>8</v>
      </c>
      <c r="D2613" t="s">
        <v>7175</v>
      </c>
      <c r="E2613">
        <f>IFERROR(VLOOKUP(A2613,Hoja1!$A:$E,5,0),0)-SUMIFS(REDUCCIONES!C:C,REDUCCIONES!B:B,A2613)+SUMIFS(Hoja10!E:E,Hoja10!A:A,A2613)+SUMIFS(Hoja11!E:E,Hoja11!A:A,A2613)+SUMIFS(Hoja12!E:E,Hoja12!A:A,A2613)+SUMIFS(Hoja13!E:E,Hoja13!A:A,A2613)+SUMIFS(Hoja14!E:E,Hoja14!A:A,A2613)+SUMIFS(Hoja15!E:E,Hoja15!A:A,A2613)+SUMIFS(Hoja16!E:E,Hoja16!A:A,A2613)</f>
        <v>82</v>
      </c>
      <c r="F2613">
        <f>IFERROR(VLOOKUP(A2613,Hoja7!$I:$J,2,0),0)</f>
        <v>7</v>
      </c>
      <c r="G2613">
        <f t="shared" si="40"/>
        <v>75</v>
      </c>
    </row>
    <row r="2614" spans="1:7" x14ac:dyDescent="0.25">
      <c r="A2614" t="s">
        <v>365</v>
      </c>
      <c r="B2614" t="s">
        <v>359</v>
      </c>
      <c r="C2614" t="s">
        <v>14</v>
      </c>
      <c r="D2614" t="s">
        <v>7175</v>
      </c>
      <c r="E2614">
        <f>IFERROR(VLOOKUP(A2614,Hoja1!$A:$E,5,0),0)-SUMIFS(REDUCCIONES!C:C,REDUCCIONES!B:B,A2614)+SUMIFS(Hoja10!E:E,Hoja10!A:A,A2614)+SUMIFS(Hoja11!E:E,Hoja11!A:A,A2614)+SUMIFS(Hoja12!E:E,Hoja12!A:A,A2614)+SUMIFS(Hoja13!E:E,Hoja13!A:A,A2614)+SUMIFS(Hoja14!E:E,Hoja14!A:A,A2614)+SUMIFS(Hoja15!E:E,Hoja15!A:A,A2614)+SUMIFS(Hoja16!E:E,Hoja16!A:A,A2614)</f>
        <v>20</v>
      </c>
      <c r="F2614">
        <f>IFERROR(VLOOKUP(A2614,Hoja7!$I:$J,2,0),0)</f>
        <v>30</v>
      </c>
      <c r="G2614">
        <f t="shared" si="40"/>
        <v>-10</v>
      </c>
    </row>
    <row r="2615" spans="1:7" x14ac:dyDescent="0.25">
      <c r="A2615" t="s">
        <v>363</v>
      </c>
      <c r="B2615" t="s">
        <v>359</v>
      </c>
      <c r="C2615" t="s">
        <v>11</v>
      </c>
      <c r="D2615" t="s">
        <v>7175</v>
      </c>
      <c r="E2615">
        <f>IFERROR(VLOOKUP(A2615,Hoja1!$A:$E,5,0),0)-SUMIFS(REDUCCIONES!C:C,REDUCCIONES!B:B,A2615)+SUMIFS(Hoja10!E:E,Hoja10!A:A,A2615)+SUMIFS(Hoja11!E:E,Hoja11!A:A,A2615)+SUMIFS(Hoja12!E:E,Hoja12!A:A,A2615)+SUMIFS(Hoja13!E:E,Hoja13!A:A,A2615)+SUMIFS(Hoja14!E:E,Hoja14!A:A,A2615)+SUMIFS(Hoja15!E:E,Hoja15!A:A,A2615)+SUMIFS(Hoja16!E:E,Hoja16!A:A,A2615)</f>
        <v>1</v>
      </c>
      <c r="F2615">
        <f>IFERROR(VLOOKUP(A2615,Hoja7!$I:$J,2,0),0)</f>
        <v>10</v>
      </c>
      <c r="G2615">
        <f t="shared" si="40"/>
        <v>-9</v>
      </c>
    </row>
    <row r="2616" spans="1:7" x14ac:dyDescent="0.25">
      <c r="A2616" t="s">
        <v>367</v>
      </c>
      <c r="B2616" t="s">
        <v>359</v>
      </c>
      <c r="C2616" t="s">
        <v>20</v>
      </c>
      <c r="D2616" t="s">
        <v>7175</v>
      </c>
      <c r="E2616">
        <f>IFERROR(VLOOKUP(A2616,Hoja1!$A:$E,5,0),0)-SUMIFS(REDUCCIONES!C:C,REDUCCIONES!B:B,A2616)+SUMIFS(Hoja10!E:E,Hoja10!A:A,A2616)+SUMIFS(Hoja11!E:E,Hoja11!A:A,A2616)+SUMIFS(Hoja12!E:E,Hoja12!A:A,A2616)+SUMIFS(Hoja13!E:E,Hoja13!A:A,A2616)+SUMIFS(Hoja14!E:E,Hoja14!A:A,A2616)+SUMIFS(Hoja15!E:E,Hoja15!A:A,A2616)+SUMIFS(Hoja16!E:E,Hoja16!A:A,A2616)</f>
        <v>14</v>
      </c>
      <c r="F2616">
        <f>IFERROR(VLOOKUP(A2616,Hoja7!$I:$J,2,0),0)</f>
        <v>20</v>
      </c>
      <c r="G2616">
        <f t="shared" si="40"/>
        <v>-6</v>
      </c>
    </row>
    <row r="2617" spans="1:7" x14ac:dyDescent="0.25">
      <c r="A2617" t="s">
        <v>358</v>
      </c>
      <c r="B2617" t="s">
        <v>359</v>
      </c>
      <c r="C2617" t="s">
        <v>2</v>
      </c>
      <c r="D2617" t="s">
        <v>7175</v>
      </c>
      <c r="E2617">
        <f>IFERROR(VLOOKUP(A2617,Hoja1!$A:$E,5,0),0)-SUMIFS(REDUCCIONES!C:C,REDUCCIONES!B:B,A2617)+SUMIFS(Hoja10!E:E,Hoja10!A:A,A2617)+SUMIFS(Hoja11!E:E,Hoja11!A:A,A2617)+SUMIFS(Hoja12!E:E,Hoja12!A:A,A2617)+SUMIFS(Hoja13!E:E,Hoja13!A:A,A2617)+SUMIFS(Hoja14!E:E,Hoja14!A:A,A2617)+SUMIFS(Hoja15!E:E,Hoja15!A:A,A2617)+SUMIFS(Hoja16!E:E,Hoja16!A:A,A2617)</f>
        <v>3</v>
      </c>
      <c r="F2617">
        <f>IFERROR(VLOOKUP(A2617,Hoja7!$I:$J,2,0),0)</f>
        <v>6</v>
      </c>
      <c r="G2617">
        <f t="shared" si="40"/>
        <v>-3</v>
      </c>
    </row>
    <row r="2618" spans="1:7" x14ac:dyDescent="0.25">
      <c r="A2618" t="s">
        <v>4702</v>
      </c>
      <c r="B2618" t="s">
        <v>359</v>
      </c>
      <c r="C2618" t="s">
        <v>5</v>
      </c>
      <c r="D2618" t="s">
        <v>7175</v>
      </c>
      <c r="E2618">
        <f>IFERROR(VLOOKUP(A2618,Hoja1!$A:$E,5,0),0)-SUMIFS(REDUCCIONES!C:C,REDUCCIONES!B:B,A2618)+SUMIFS(Hoja10!E:E,Hoja10!A:A,A2618)+SUMIFS(Hoja11!E:E,Hoja11!A:A,A2618)+SUMIFS(Hoja12!E:E,Hoja12!A:A,A2618)+SUMIFS(Hoja13!E:E,Hoja13!A:A,A2618)+SUMIFS(Hoja14!E:E,Hoja14!A:A,A2618)+SUMIFS(Hoja15!E:E,Hoja15!A:A,A2618)+SUMIFS(Hoja16!E:E,Hoja16!A:A,A2618)</f>
        <v>0</v>
      </c>
      <c r="F2618">
        <f>IFERROR(VLOOKUP(A2618,Hoja7!$I:$J,2,0),0)</f>
        <v>0</v>
      </c>
      <c r="G2618">
        <f t="shared" si="40"/>
        <v>0</v>
      </c>
    </row>
    <row r="2619" spans="1:7" x14ac:dyDescent="0.25">
      <c r="A2619" t="s">
        <v>7176</v>
      </c>
      <c r="B2619" t="s">
        <v>359</v>
      </c>
      <c r="C2619" t="s">
        <v>6178</v>
      </c>
      <c r="D2619" t="s">
        <v>7175</v>
      </c>
      <c r="E2619">
        <f>IFERROR(VLOOKUP(A2619,Hoja1!$A:$E,5,0),0)-SUMIFS(REDUCCIONES!C:C,REDUCCIONES!B:B,A2619)+SUMIFS(Hoja10!E:E,Hoja10!A:A,A2619)+SUMIFS(Hoja11!E:E,Hoja11!A:A,A2619)+SUMIFS(Hoja12!E:E,Hoja12!A:A,A2619)+SUMIFS(Hoja13!E:E,Hoja13!A:A,A2619)+SUMIFS(Hoja14!E:E,Hoja14!A:A,A2619)+SUMIFS(Hoja15!E:E,Hoja15!A:A,A2619)+SUMIFS(Hoja16!E:E,Hoja16!A:A,A2619)</f>
        <v>0</v>
      </c>
      <c r="F2619">
        <f>IFERROR(VLOOKUP(A2619,Hoja7!$I:$J,2,0),0)</f>
        <v>0</v>
      </c>
      <c r="G2619">
        <f t="shared" si="40"/>
        <v>0</v>
      </c>
    </row>
    <row r="2620" spans="1:7" x14ac:dyDescent="0.25">
      <c r="A2620" t="s">
        <v>7177</v>
      </c>
      <c r="B2620" t="s">
        <v>359</v>
      </c>
      <c r="C2620" t="s">
        <v>6180</v>
      </c>
      <c r="D2620" t="s">
        <v>7175</v>
      </c>
      <c r="E2620">
        <f>IFERROR(VLOOKUP(A2620,Hoja1!$A:$E,5,0),0)-SUMIFS(REDUCCIONES!C:C,REDUCCIONES!B:B,A2620)+SUMIFS(Hoja10!E:E,Hoja10!A:A,A2620)+SUMIFS(Hoja11!E:E,Hoja11!A:A,A2620)+SUMIFS(Hoja12!E:E,Hoja12!A:A,A2620)+SUMIFS(Hoja13!E:E,Hoja13!A:A,A2620)+SUMIFS(Hoja14!E:E,Hoja14!A:A,A2620)+SUMIFS(Hoja15!E:E,Hoja15!A:A,A2620)+SUMIFS(Hoja16!E:E,Hoja16!A:A,A2620)</f>
        <v>0</v>
      </c>
      <c r="F2620">
        <f>IFERROR(VLOOKUP(A2620,Hoja7!$I:$J,2,0),0)</f>
        <v>0</v>
      </c>
      <c r="G2620">
        <f t="shared" si="40"/>
        <v>0</v>
      </c>
    </row>
    <row r="2621" spans="1:7" x14ac:dyDescent="0.25">
      <c r="A2621" t="s">
        <v>7178</v>
      </c>
      <c r="B2621" t="s">
        <v>359</v>
      </c>
      <c r="C2621" t="s">
        <v>1131</v>
      </c>
      <c r="D2621" t="s">
        <v>7175</v>
      </c>
      <c r="E2621">
        <f>IFERROR(VLOOKUP(A2621,Hoja1!$A:$E,5,0),0)-SUMIFS(REDUCCIONES!C:C,REDUCCIONES!B:B,A2621)+SUMIFS(Hoja10!E:E,Hoja10!A:A,A2621)+SUMIFS(Hoja11!E:E,Hoja11!A:A,A2621)+SUMIFS(Hoja12!E:E,Hoja12!A:A,A2621)+SUMIFS(Hoja13!E:E,Hoja13!A:A,A2621)+SUMIFS(Hoja14!E:E,Hoja14!A:A,A2621)+SUMIFS(Hoja15!E:E,Hoja15!A:A,A2621)+SUMIFS(Hoja16!E:E,Hoja16!A:A,A2621)</f>
        <v>0</v>
      </c>
      <c r="F2621">
        <f>IFERROR(VLOOKUP(A2621,Hoja7!$I:$J,2,0),0)</f>
        <v>0</v>
      </c>
      <c r="G2621">
        <f t="shared" si="40"/>
        <v>0</v>
      </c>
    </row>
    <row r="2622" spans="1:7" x14ac:dyDescent="0.25">
      <c r="A2622" t="s">
        <v>971</v>
      </c>
      <c r="B2622" t="s">
        <v>336</v>
      </c>
      <c r="C2622" t="s">
        <v>179</v>
      </c>
      <c r="D2622" t="s">
        <v>7179</v>
      </c>
      <c r="E2622">
        <f>IFERROR(VLOOKUP(A2622,Hoja1!$A:$E,5,0),0)-SUMIFS(REDUCCIONES!C:C,REDUCCIONES!B:B,A2622)+SUMIFS(Hoja10!E:E,Hoja10!A:A,A2622)+SUMIFS(Hoja11!E:E,Hoja11!A:A,A2622)+SUMIFS(Hoja12!E:E,Hoja12!A:A,A2622)+SUMIFS(Hoja13!E:E,Hoja13!A:A,A2622)+SUMIFS(Hoja14!E:E,Hoja14!A:A,A2622)+SUMIFS(Hoja15!E:E,Hoja15!A:A,A2622)+SUMIFS(Hoja16!E:E,Hoja16!A:A,A2622)</f>
        <v>7</v>
      </c>
      <c r="F2622">
        <f>IFERROR(VLOOKUP(A2622,Hoja7!$I:$J,2,0),0)</f>
        <v>1</v>
      </c>
      <c r="G2622">
        <f t="shared" si="40"/>
        <v>6</v>
      </c>
    </row>
    <row r="2623" spans="1:7" x14ac:dyDescent="0.25">
      <c r="A2623" t="s">
        <v>563</v>
      </c>
      <c r="B2623" t="s">
        <v>336</v>
      </c>
      <c r="C2623" t="s">
        <v>17</v>
      </c>
      <c r="D2623" t="s">
        <v>7179</v>
      </c>
      <c r="E2623">
        <f>IFERROR(VLOOKUP(A2623,Hoja1!$A:$E,5,0),0)-SUMIFS(REDUCCIONES!C:C,REDUCCIONES!B:B,A2623)+SUMIFS(Hoja10!E:E,Hoja10!A:A,A2623)+SUMIFS(Hoja11!E:E,Hoja11!A:A,A2623)+SUMIFS(Hoja12!E:E,Hoja12!A:A,A2623)+SUMIFS(Hoja13!E:E,Hoja13!A:A,A2623)+SUMIFS(Hoja14!E:E,Hoja14!A:A,A2623)+SUMIFS(Hoja15!E:E,Hoja15!A:A,A2623)+SUMIFS(Hoja16!E:E,Hoja16!A:A,A2623)</f>
        <v>2</v>
      </c>
      <c r="F2623">
        <f>IFERROR(VLOOKUP(A2623,Hoja7!$I:$J,2,0),0)</f>
        <v>3</v>
      </c>
      <c r="G2623">
        <f t="shared" si="40"/>
        <v>-1</v>
      </c>
    </row>
    <row r="2624" spans="1:7" x14ac:dyDescent="0.25">
      <c r="A2624" t="s">
        <v>338</v>
      </c>
      <c r="B2624" t="s">
        <v>336</v>
      </c>
      <c r="C2624" t="s">
        <v>8</v>
      </c>
      <c r="D2624" t="s">
        <v>7179</v>
      </c>
      <c r="E2624">
        <f>IFERROR(VLOOKUP(A2624,Hoja1!$A:$E,5,0),0)-SUMIFS(REDUCCIONES!C:C,REDUCCIONES!B:B,A2624)+SUMIFS(Hoja10!E:E,Hoja10!A:A,A2624)+SUMIFS(Hoja11!E:E,Hoja11!A:A,A2624)+SUMIFS(Hoja12!E:E,Hoja12!A:A,A2624)+SUMIFS(Hoja13!E:E,Hoja13!A:A,A2624)+SUMIFS(Hoja14!E:E,Hoja14!A:A,A2624)+SUMIFS(Hoja15!E:E,Hoja15!A:A,A2624)+SUMIFS(Hoja16!E:E,Hoja16!A:A,A2624)</f>
        <v>125</v>
      </c>
      <c r="F2624">
        <f>IFERROR(VLOOKUP(A2624,Hoja7!$I:$J,2,0),0)</f>
        <v>8</v>
      </c>
      <c r="G2624">
        <f t="shared" si="40"/>
        <v>117</v>
      </c>
    </row>
    <row r="2625" spans="1:7" x14ac:dyDescent="0.25">
      <c r="A2625" t="s">
        <v>342</v>
      </c>
      <c r="B2625" t="s">
        <v>336</v>
      </c>
      <c r="C2625" t="s">
        <v>14</v>
      </c>
      <c r="D2625" t="s">
        <v>7179</v>
      </c>
      <c r="E2625">
        <f>IFERROR(VLOOKUP(A2625,Hoja1!$A:$E,5,0),0)-SUMIFS(REDUCCIONES!C:C,REDUCCIONES!B:B,A2625)+SUMIFS(Hoja10!E:E,Hoja10!A:A,A2625)+SUMIFS(Hoja11!E:E,Hoja11!A:A,A2625)+SUMIFS(Hoja12!E:E,Hoja12!A:A,A2625)+SUMIFS(Hoja13!E:E,Hoja13!A:A,A2625)+SUMIFS(Hoja14!E:E,Hoja14!A:A,A2625)+SUMIFS(Hoja15!E:E,Hoja15!A:A,A2625)+SUMIFS(Hoja16!E:E,Hoja16!A:A,A2625)</f>
        <v>160</v>
      </c>
      <c r="F2625">
        <f>IFERROR(VLOOKUP(A2625,Hoja7!$I:$J,2,0),0)</f>
        <v>29</v>
      </c>
      <c r="G2625">
        <f t="shared" si="40"/>
        <v>131</v>
      </c>
    </row>
    <row r="2626" spans="1:7" x14ac:dyDescent="0.25">
      <c r="A2626" t="s">
        <v>340</v>
      </c>
      <c r="B2626" t="s">
        <v>336</v>
      </c>
      <c r="C2626" t="s">
        <v>11</v>
      </c>
      <c r="D2626" t="s">
        <v>7179</v>
      </c>
      <c r="E2626">
        <f>IFERROR(VLOOKUP(A2626,Hoja1!$A:$E,5,0),0)-SUMIFS(REDUCCIONES!C:C,REDUCCIONES!B:B,A2626)+SUMIFS(Hoja10!E:E,Hoja10!A:A,A2626)+SUMIFS(Hoja11!E:E,Hoja11!A:A,A2626)+SUMIFS(Hoja12!E:E,Hoja12!A:A,A2626)+SUMIFS(Hoja13!E:E,Hoja13!A:A,A2626)+SUMIFS(Hoja14!E:E,Hoja14!A:A,A2626)+SUMIFS(Hoja15!E:E,Hoja15!A:A,A2626)+SUMIFS(Hoja16!E:E,Hoja16!A:A,A2626)</f>
        <v>39</v>
      </c>
      <c r="F2626">
        <f>IFERROR(VLOOKUP(A2626,Hoja7!$I:$J,2,0),0)</f>
        <v>26</v>
      </c>
      <c r="G2626">
        <f t="shared" ref="G2626:G2689" si="41">IF(AND(E2626&gt;=0,F2626&lt;0),E2626+F2626,E2626-F2626)</f>
        <v>13</v>
      </c>
    </row>
    <row r="2627" spans="1:7" x14ac:dyDescent="0.25">
      <c r="A2627" t="s">
        <v>344</v>
      </c>
      <c r="B2627" t="s">
        <v>336</v>
      </c>
      <c r="C2627" t="s">
        <v>20</v>
      </c>
      <c r="D2627" t="s">
        <v>7179</v>
      </c>
      <c r="E2627">
        <f>IFERROR(VLOOKUP(A2627,Hoja1!$A:$E,5,0),0)-SUMIFS(REDUCCIONES!C:C,REDUCCIONES!B:B,A2627)+SUMIFS(Hoja10!E:E,Hoja10!A:A,A2627)+SUMIFS(Hoja11!E:E,Hoja11!A:A,A2627)+SUMIFS(Hoja12!E:E,Hoja12!A:A,A2627)+SUMIFS(Hoja13!E:E,Hoja13!A:A,A2627)+SUMIFS(Hoja14!E:E,Hoja14!A:A,A2627)+SUMIFS(Hoja15!E:E,Hoja15!A:A,A2627)+SUMIFS(Hoja16!E:E,Hoja16!A:A,A2627)</f>
        <v>108</v>
      </c>
      <c r="F2627">
        <f>IFERROR(VLOOKUP(A2627,Hoja7!$I:$J,2,0),0)</f>
        <v>13</v>
      </c>
      <c r="G2627">
        <f t="shared" si="41"/>
        <v>95</v>
      </c>
    </row>
    <row r="2628" spans="1:7" x14ac:dyDescent="0.25">
      <c r="A2628" t="s">
        <v>707</v>
      </c>
      <c r="B2628" t="s">
        <v>336</v>
      </c>
      <c r="C2628" t="s">
        <v>2</v>
      </c>
      <c r="D2628" t="s">
        <v>7179</v>
      </c>
      <c r="E2628">
        <f>IFERROR(VLOOKUP(A2628,Hoja1!$A:$E,5,0),0)-SUMIFS(REDUCCIONES!C:C,REDUCCIONES!B:B,A2628)+SUMIFS(Hoja10!E:E,Hoja10!A:A,A2628)+SUMIFS(Hoja11!E:E,Hoja11!A:A,A2628)+SUMIFS(Hoja12!E:E,Hoja12!A:A,A2628)+SUMIFS(Hoja13!E:E,Hoja13!A:A,A2628)+SUMIFS(Hoja14!E:E,Hoja14!A:A,A2628)+SUMIFS(Hoja15!E:E,Hoja15!A:A,A2628)+SUMIFS(Hoja16!E:E,Hoja16!A:A,A2628)</f>
        <v>8</v>
      </c>
      <c r="F2628">
        <f>IFERROR(VLOOKUP(A2628,Hoja7!$I:$J,2,0),0)</f>
        <v>23</v>
      </c>
      <c r="G2628">
        <f t="shared" si="41"/>
        <v>-15</v>
      </c>
    </row>
    <row r="2629" spans="1:7" x14ac:dyDescent="0.25">
      <c r="A2629" t="s">
        <v>335</v>
      </c>
      <c r="B2629" t="s">
        <v>336</v>
      </c>
      <c r="C2629" t="s">
        <v>5</v>
      </c>
      <c r="D2629" t="s">
        <v>7179</v>
      </c>
      <c r="E2629">
        <f>IFERROR(VLOOKUP(A2629,Hoja1!$A:$E,5,0),0)-SUMIFS(REDUCCIONES!C:C,REDUCCIONES!B:B,A2629)+SUMIFS(Hoja10!E:E,Hoja10!A:A,A2629)+SUMIFS(Hoja11!E:E,Hoja11!A:A,A2629)+SUMIFS(Hoja12!E:E,Hoja12!A:A,A2629)+SUMIFS(Hoja13!E:E,Hoja13!A:A,A2629)+SUMIFS(Hoja14!E:E,Hoja14!A:A,A2629)+SUMIFS(Hoja15!E:E,Hoja15!A:A,A2629)+SUMIFS(Hoja16!E:E,Hoja16!A:A,A2629)</f>
        <v>4</v>
      </c>
      <c r="F2629">
        <f>IFERROR(VLOOKUP(A2629,Hoja7!$I:$J,2,0),0)</f>
        <v>4</v>
      </c>
      <c r="G2629">
        <f t="shared" si="41"/>
        <v>0</v>
      </c>
    </row>
    <row r="2630" spans="1:7" x14ac:dyDescent="0.25">
      <c r="A2630" t="s">
        <v>7180</v>
      </c>
      <c r="B2630" t="s">
        <v>336</v>
      </c>
      <c r="C2630" t="s">
        <v>6178</v>
      </c>
      <c r="D2630" t="s">
        <v>7179</v>
      </c>
      <c r="E2630">
        <f>IFERROR(VLOOKUP(A2630,Hoja1!$A:$E,5,0),0)-SUMIFS(REDUCCIONES!C:C,REDUCCIONES!B:B,A2630)+SUMIFS(Hoja10!E:E,Hoja10!A:A,A2630)+SUMIFS(Hoja11!E:E,Hoja11!A:A,A2630)+SUMIFS(Hoja12!E:E,Hoja12!A:A,A2630)+SUMIFS(Hoja13!E:E,Hoja13!A:A,A2630)+SUMIFS(Hoja14!E:E,Hoja14!A:A,A2630)+SUMIFS(Hoja15!E:E,Hoja15!A:A,A2630)+SUMIFS(Hoja16!E:E,Hoja16!A:A,A2630)</f>
        <v>0</v>
      </c>
      <c r="F2630">
        <f>IFERROR(VLOOKUP(A2630,Hoja7!$I:$J,2,0),0)</f>
        <v>0</v>
      </c>
      <c r="G2630">
        <f t="shared" si="41"/>
        <v>0</v>
      </c>
    </row>
    <row r="2631" spans="1:7" x14ac:dyDescent="0.25">
      <c r="A2631" t="s">
        <v>7181</v>
      </c>
      <c r="B2631" t="s">
        <v>336</v>
      </c>
      <c r="C2631" t="s">
        <v>6180</v>
      </c>
      <c r="D2631" t="s">
        <v>7179</v>
      </c>
      <c r="E2631">
        <f>IFERROR(VLOOKUP(A2631,Hoja1!$A:$E,5,0),0)-SUMIFS(REDUCCIONES!C:C,REDUCCIONES!B:B,A2631)+SUMIFS(Hoja10!E:E,Hoja10!A:A,A2631)+SUMIFS(Hoja11!E:E,Hoja11!A:A,A2631)+SUMIFS(Hoja12!E:E,Hoja12!A:A,A2631)+SUMIFS(Hoja13!E:E,Hoja13!A:A,A2631)+SUMIFS(Hoja14!E:E,Hoja14!A:A,A2631)+SUMIFS(Hoja15!E:E,Hoja15!A:A,A2631)+SUMIFS(Hoja16!E:E,Hoja16!A:A,A2631)</f>
        <v>0</v>
      </c>
      <c r="F2631">
        <f>IFERROR(VLOOKUP(A2631,Hoja7!$I:$J,2,0),0)</f>
        <v>0</v>
      </c>
      <c r="G2631">
        <f t="shared" si="41"/>
        <v>0</v>
      </c>
    </row>
    <row r="2632" spans="1:7" x14ac:dyDescent="0.25">
      <c r="A2632" t="s">
        <v>7182</v>
      </c>
      <c r="B2632" t="s">
        <v>336</v>
      </c>
      <c r="C2632" t="s">
        <v>1131</v>
      </c>
      <c r="D2632" t="s">
        <v>7179</v>
      </c>
      <c r="E2632">
        <f>IFERROR(VLOOKUP(A2632,Hoja1!$A:$E,5,0),0)-SUMIFS(REDUCCIONES!C:C,REDUCCIONES!B:B,A2632)+SUMIFS(Hoja10!E:E,Hoja10!A:A,A2632)+SUMIFS(Hoja11!E:E,Hoja11!A:A,A2632)+SUMIFS(Hoja12!E:E,Hoja12!A:A,A2632)+SUMIFS(Hoja13!E:E,Hoja13!A:A,A2632)+SUMIFS(Hoja14!E:E,Hoja14!A:A,A2632)+SUMIFS(Hoja15!E:E,Hoja15!A:A,A2632)+SUMIFS(Hoja16!E:E,Hoja16!A:A,A2632)</f>
        <v>0</v>
      </c>
      <c r="F2632">
        <f>IFERROR(VLOOKUP(A2632,Hoja7!$I:$J,2,0),0)</f>
        <v>0</v>
      </c>
      <c r="G2632">
        <f t="shared" si="41"/>
        <v>0</v>
      </c>
    </row>
    <row r="2633" spans="1:7" x14ac:dyDescent="0.25">
      <c r="A2633" t="s">
        <v>973</v>
      </c>
      <c r="B2633" t="s">
        <v>350</v>
      </c>
      <c r="C2633" t="s">
        <v>179</v>
      </c>
      <c r="D2633" t="s">
        <v>7183</v>
      </c>
      <c r="E2633">
        <f>IFERROR(VLOOKUP(A2633,Hoja1!$A:$E,5,0),0)-SUMIFS(REDUCCIONES!C:C,REDUCCIONES!B:B,A2633)+SUMIFS(Hoja10!E:E,Hoja10!A:A,A2633)+SUMIFS(Hoja11!E:E,Hoja11!A:A,A2633)+SUMIFS(Hoja12!E:E,Hoja12!A:A,A2633)+SUMIFS(Hoja13!E:E,Hoja13!A:A,A2633)+SUMIFS(Hoja14!E:E,Hoja14!A:A,A2633)+SUMIFS(Hoja15!E:E,Hoja15!A:A,A2633)+SUMIFS(Hoja16!E:E,Hoja16!A:A,A2633)</f>
        <v>7</v>
      </c>
      <c r="F2633">
        <f>IFERROR(VLOOKUP(A2633,Hoja7!$I:$J,2,0),0)</f>
        <v>0</v>
      </c>
      <c r="G2633">
        <f t="shared" si="41"/>
        <v>7</v>
      </c>
    </row>
    <row r="2634" spans="1:7" x14ac:dyDescent="0.25">
      <c r="A2634" t="s">
        <v>354</v>
      </c>
      <c r="B2634" t="s">
        <v>350</v>
      </c>
      <c r="C2634" t="s">
        <v>17</v>
      </c>
      <c r="D2634" t="s">
        <v>7183</v>
      </c>
      <c r="E2634">
        <f>IFERROR(VLOOKUP(A2634,Hoja1!$A:$E,5,0),0)-SUMIFS(REDUCCIONES!C:C,REDUCCIONES!B:B,A2634)+SUMIFS(Hoja10!E:E,Hoja10!A:A,A2634)+SUMIFS(Hoja11!E:E,Hoja11!A:A,A2634)+SUMIFS(Hoja12!E:E,Hoja12!A:A,A2634)+SUMIFS(Hoja13!E:E,Hoja13!A:A,A2634)+SUMIFS(Hoja14!E:E,Hoja14!A:A,A2634)+SUMIFS(Hoja15!E:E,Hoja15!A:A,A2634)+SUMIFS(Hoja16!E:E,Hoja16!A:A,A2634)</f>
        <v>44</v>
      </c>
      <c r="F2634">
        <f>IFERROR(VLOOKUP(A2634,Hoja7!$I:$J,2,0),0)</f>
        <v>0</v>
      </c>
      <c r="G2634">
        <f t="shared" si="41"/>
        <v>44</v>
      </c>
    </row>
    <row r="2635" spans="1:7" x14ac:dyDescent="0.25">
      <c r="A2635" t="s">
        <v>1383</v>
      </c>
      <c r="B2635" t="s">
        <v>350</v>
      </c>
      <c r="C2635" t="s">
        <v>8</v>
      </c>
      <c r="D2635" t="s">
        <v>7183</v>
      </c>
      <c r="E2635">
        <f>IFERROR(VLOOKUP(A2635,Hoja1!$A:$E,5,0),0)-SUMIFS(REDUCCIONES!C:C,REDUCCIONES!B:B,A2635)+SUMIFS(Hoja10!E:E,Hoja10!A:A,A2635)+SUMIFS(Hoja11!E:E,Hoja11!A:A,A2635)+SUMIFS(Hoja12!E:E,Hoja12!A:A,A2635)+SUMIFS(Hoja13!E:E,Hoja13!A:A,A2635)+SUMIFS(Hoja14!E:E,Hoja14!A:A,A2635)+SUMIFS(Hoja15!E:E,Hoja15!A:A,A2635)+SUMIFS(Hoja16!E:E,Hoja16!A:A,A2635)</f>
        <v>148</v>
      </c>
      <c r="F2635">
        <f>IFERROR(VLOOKUP(A2635,Hoja7!$I:$J,2,0),0)</f>
        <v>0</v>
      </c>
      <c r="G2635">
        <f t="shared" si="41"/>
        <v>148</v>
      </c>
    </row>
    <row r="2636" spans="1:7" x14ac:dyDescent="0.25">
      <c r="A2636" t="s">
        <v>1385</v>
      </c>
      <c r="B2636" t="s">
        <v>350</v>
      </c>
      <c r="C2636" t="s">
        <v>14</v>
      </c>
      <c r="D2636" t="s">
        <v>7183</v>
      </c>
      <c r="E2636">
        <f>IFERROR(VLOOKUP(A2636,Hoja1!$A:$E,5,0),0)-SUMIFS(REDUCCIONES!C:C,REDUCCIONES!B:B,A2636)+SUMIFS(Hoja10!E:E,Hoja10!A:A,A2636)+SUMIFS(Hoja11!E:E,Hoja11!A:A,A2636)+SUMIFS(Hoja12!E:E,Hoja12!A:A,A2636)+SUMIFS(Hoja13!E:E,Hoja13!A:A,A2636)+SUMIFS(Hoja14!E:E,Hoja14!A:A,A2636)+SUMIFS(Hoja15!E:E,Hoja15!A:A,A2636)+SUMIFS(Hoja16!E:E,Hoja16!A:A,A2636)</f>
        <v>94</v>
      </c>
      <c r="F2636">
        <f>IFERROR(VLOOKUP(A2636,Hoja7!$I:$J,2,0),0)</f>
        <v>0</v>
      </c>
      <c r="G2636">
        <f t="shared" si="41"/>
        <v>94</v>
      </c>
    </row>
    <row r="2637" spans="1:7" x14ac:dyDescent="0.25">
      <c r="A2637" t="s">
        <v>352</v>
      </c>
      <c r="B2637" t="s">
        <v>350</v>
      </c>
      <c r="C2637" t="s">
        <v>11</v>
      </c>
      <c r="D2637" t="s">
        <v>7183</v>
      </c>
      <c r="E2637">
        <f>IFERROR(VLOOKUP(A2637,Hoja1!$A:$E,5,0),0)-SUMIFS(REDUCCIONES!C:C,REDUCCIONES!B:B,A2637)+SUMIFS(Hoja10!E:E,Hoja10!A:A,A2637)+SUMIFS(Hoja11!E:E,Hoja11!A:A,A2637)+SUMIFS(Hoja12!E:E,Hoja12!A:A,A2637)+SUMIFS(Hoja13!E:E,Hoja13!A:A,A2637)+SUMIFS(Hoja14!E:E,Hoja14!A:A,A2637)+SUMIFS(Hoja15!E:E,Hoja15!A:A,A2637)+SUMIFS(Hoja16!E:E,Hoja16!A:A,A2637)</f>
        <v>159</v>
      </c>
      <c r="F2637">
        <f>IFERROR(VLOOKUP(A2637,Hoja7!$I:$J,2,0),0)</f>
        <v>0</v>
      </c>
      <c r="G2637">
        <f t="shared" si="41"/>
        <v>159</v>
      </c>
    </row>
    <row r="2638" spans="1:7" x14ac:dyDescent="0.25">
      <c r="A2638" t="s">
        <v>356</v>
      </c>
      <c r="B2638" t="s">
        <v>350</v>
      </c>
      <c r="C2638" t="s">
        <v>20</v>
      </c>
      <c r="D2638" t="s">
        <v>7183</v>
      </c>
      <c r="E2638">
        <f>IFERROR(VLOOKUP(A2638,Hoja1!$A:$E,5,0),0)-SUMIFS(REDUCCIONES!C:C,REDUCCIONES!B:B,A2638)+SUMIFS(Hoja10!E:E,Hoja10!A:A,A2638)+SUMIFS(Hoja11!E:E,Hoja11!A:A,A2638)+SUMIFS(Hoja12!E:E,Hoja12!A:A,A2638)+SUMIFS(Hoja13!E:E,Hoja13!A:A,A2638)+SUMIFS(Hoja14!E:E,Hoja14!A:A,A2638)+SUMIFS(Hoja15!E:E,Hoja15!A:A,A2638)+SUMIFS(Hoja16!E:E,Hoja16!A:A,A2638)</f>
        <v>214</v>
      </c>
      <c r="F2638">
        <f>IFERROR(VLOOKUP(A2638,Hoja7!$I:$J,2,0),0)</f>
        <v>0</v>
      </c>
      <c r="G2638">
        <f t="shared" si="41"/>
        <v>214</v>
      </c>
    </row>
    <row r="2639" spans="1:7" x14ac:dyDescent="0.25">
      <c r="A2639" t="s">
        <v>349</v>
      </c>
      <c r="B2639" t="s">
        <v>350</v>
      </c>
      <c r="C2639" t="s">
        <v>2</v>
      </c>
      <c r="D2639" t="s">
        <v>7183</v>
      </c>
      <c r="E2639">
        <f>IFERROR(VLOOKUP(A2639,Hoja1!$A:$E,5,0),0)-SUMIFS(REDUCCIONES!C:C,REDUCCIONES!B:B,A2639)+SUMIFS(Hoja10!E:E,Hoja10!A:A,A2639)+SUMIFS(Hoja11!E:E,Hoja11!A:A,A2639)+SUMIFS(Hoja12!E:E,Hoja12!A:A,A2639)+SUMIFS(Hoja13!E:E,Hoja13!A:A,A2639)+SUMIFS(Hoja14!E:E,Hoja14!A:A,A2639)+SUMIFS(Hoja15!E:E,Hoja15!A:A,A2639)+SUMIFS(Hoja16!E:E,Hoja16!A:A,A2639)</f>
        <v>35</v>
      </c>
      <c r="F2639">
        <f>IFERROR(VLOOKUP(A2639,Hoja7!$I:$J,2,0),0)</f>
        <v>1</v>
      </c>
      <c r="G2639">
        <f t="shared" si="41"/>
        <v>34</v>
      </c>
    </row>
    <row r="2640" spans="1:7" x14ac:dyDescent="0.25">
      <c r="A2640" t="s">
        <v>695</v>
      </c>
      <c r="B2640" t="s">
        <v>350</v>
      </c>
      <c r="C2640" t="s">
        <v>5</v>
      </c>
      <c r="D2640" t="s">
        <v>7183</v>
      </c>
      <c r="E2640">
        <f>IFERROR(VLOOKUP(A2640,Hoja1!$A:$E,5,0),0)-SUMIFS(REDUCCIONES!C:C,REDUCCIONES!B:B,A2640)+SUMIFS(Hoja10!E:E,Hoja10!A:A,A2640)+SUMIFS(Hoja11!E:E,Hoja11!A:A,A2640)+SUMIFS(Hoja12!E:E,Hoja12!A:A,A2640)+SUMIFS(Hoja13!E:E,Hoja13!A:A,A2640)+SUMIFS(Hoja14!E:E,Hoja14!A:A,A2640)+SUMIFS(Hoja15!E:E,Hoja15!A:A,A2640)+SUMIFS(Hoja16!E:E,Hoja16!A:A,A2640)</f>
        <v>29</v>
      </c>
      <c r="F2640">
        <f>IFERROR(VLOOKUP(A2640,Hoja7!$I:$J,2,0),0)</f>
        <v>0</v>
      </c>
      <c r="G2640">
        <f t="shared" si="41"/>
        <v>29</v>
      </c>
    </row>
    <row r="2641" spans="1:7" x14ac:dyDescent="0.25">
      <c r="A2641" t="s">
        <v>7184</v>
      </c>
      <c r="B2641" t="s">
        <v>350</v>
      </c>
      <c r="C2641" t="s">
        <v>6178</v>
      </c>
      <c r="D2641" t="s">
        <v>7183</v>
      </c>
      <c r="E2641">
        <f>IFERROR(VLOOKUP(A2641,Hoja1!$A:$E,5,0),0)-SUMIFS(REDUCCIONES!C:C,REDUCCIONES!B:B,A2641)+SUMIFS(Hoja10!E:E,Hoja10!A:A,A2641)+SUMIFS(Hoja11!E:E,Hoja11!A:A,A2641)+SUMIFS(Hoja12!E:E,Hoja12!A:A,A2641)+SUMIFS(Hoja13!E:E,Hoja13!A:A,A2641)+SUMIFS(Hoja14!E:E,Hoja14!A:A,A2641)+SUMIFS(Hoja15!E:E,Hoja15!A:A,A2641)+SUMIFS(Hoja16!E:E,Hoja16!A:A,A2641)</f>
        <v>0</v>
      </c>
      <c r="F2641">
        <f>IFERROR(VLOOKUP(A2641,Hoja7!$I:$J,2,0),0)</f>
        <v>0</v>
      </c>
      <c r="G2641">
        <f t="shared" si="41"/>
        <v>0</v>
      </c>
    </row>
    <row r="2642" spans="1:7" x14ac:dyDescent="0.25">
      <c r="A2642" t="s">
        <v>7185</v>
      </c>
      <c r="B2642" t="s">
        <v>350</v>
      </c>
      <c r="C2642" t="s">
        <v>6180</v>
      </c>
      <c r="D2642" t="s">
        <v>7183</v>
      </c>
      <c r="E2642">
        <f>IFERROR(VLOOKUP(A2642,Hoja1!$A:$E,5,0),0)-SUMIFS(REDUCCIONES!C:C,REDUCCIONES!B:B,A2642)+SUMIFS(Hoja10!E:E,Hoja10!A:A,A2642)+SUMIFS(Hoja11!E:E,Hoja11!A:A,A2642)+SUMIFS(Hoja12!E:E,Hoja12!A:A,A2642)+SUMIFS(Hoja13!E:E,Hoja13!A:A,A2642)+SUMIFS(Hoja14!E:E,Hoja14!A:A,A2642)+SUMIFS(Hoja15!E:E,Hoja15!A:A,A2642)+SUMIFS(Hoja16!E:E,Hoja16!A:A,A2642)</f>
        <v>0</v>
      </c>
      <c r="F2642">
        <f>IFERROR(VLOOKUP(A2642,Hoja7!$I:$J,2,0),0)</f>
        <v>0</v>
      </c>
      <c r="G2642">
        <f t="shared" si="41"/>
        <v>0</v>
      </c>
    </row>
    <row r="2643" spans="1:7" x14ac:dyDescent="0.25">
      <c r="A2643" t="s">
        <v>7186</v>
      </c>
      <c r="B2643" t="s">
        <v>350</v>
      </c>
      <c r="C2643" t="s">
        <v>1131</v>
      </c>
      <c r="D2643" t="s">
        <v>7183</v>
      </c>
      <c r="E2643">
        <f>IFERROR(VLOOKUP(A2643,Hoja1!$A:$E,5,0),0)-SUMIFS(REDUCCIONES!C:C,REDUCCIONES!B:B,A2643)+SUMIFS(Hoja10!E:E,Hoja10!A:A,A2643)+SUMIFS(Hoja11!E:E,Hoja11!A:A,A2643)+SUMIFS(Hoja12!E:E,Hoja12!A:A,A2643)+SUMIFS(Hoja13!E:E,Hoja13!A:A,A2643)+SUMIFS(Hoja14!E:E,Hoja14!A:A,A2643)+SUMIFS(Hoja15!E:E,Hoja15!A:A,A2643)+SUMIFS(Hoja16!E:E,Hoja16!A:A,A2643)</f>
        <v>0</v>
      </c>
      <c r="F2643">
        <f>IFERROR(VLOOKUP(A2643,Hoja7!$I:$J,2,0),0)</f>
        <v>0</v>
      </c>
      <c r="G2643">
        <f t="shared" si="41"/>
        <v>0</v>
      </c>
    </row>
    <row r="2644" spans="1:7" x14ac:dyDescent="0.25">
      <c r="A2644" t="s">
        <v>1101</v>
      </c>
      <c r="B2644" t="s">
        <v>347</v>
      </c>
      <c r="C2644" t="s">
        <v>179</v>
      </c>
      <c r="D2644" t="s">
        <v>7187</v>
      </c>
      <c r="E2644">
        <f>IFERROR(VLOOKUP(A2644,Hoja1!$A:$E,5,0),0)-SUMIFS(REDUCCIONES!C:C,REDUCCIONES!B:B,A2644)+SUMIFS(Hoja10!E:E,Hoja10!A:A,A2644)+SUMIFS(Hoja11!E:E,Hoja11!A:A,A2644)+SUMIFS(Hoja12!E:E,Hoja12!A:A,A2644)+SUMIFS(Hoja13!E:E,Hoja13!A:A,A2644)+SUMIFS(Hoja14!E:E,Hoja14!A:A,A2644)+SUMIFS(Hoja15!E:E,Hoja15!A:A,A2644)+SUMIFS(Hoja16!E:E,Hoja16!A:A,A2644)</f>
        <v>12</v>
      </c>
      <c r="F2644">
        <f>IFERROR(VLOOKUP(A2644,Hoja7!$I:$J,2,0),0)</f>
        <v>1</v>
      </c>
      <c r="G2644">
        <f t="shared" si="41"/>
        <v>11</v>
      </c>
    </row>
    <row r="2645" spans="1:7" x14ac:dyDescent="0.25">
      <c r="A2645" t="s">
        <v>1011</v>
      </c>
      <c r="B2645" t="s">
        <v>347</v>
      </c>
      <c r="C2645" t="s">
        <v>17</v>
      </c>
      <c r="D2645" t="s">
        <v>7187</v>
      </c>
      <c r="E2645">
        <f>IFERROR(VLOOKUP(A2645,Hoja1!$A:$E,5,0),0)-SUMIFS(REDUCCIONES!C:C,REDUCCIONES!B:B,A2645)+SUMIFS(Hoja10!E:E,Hoja10!A:A,A2645)+SUMIFS(Hoja11!E:E,Hoja11!A:A,A2645)+SUMIFS(Hoja12!E:E,Hoja12!A:A,A2645)+SUMIFS(Hoja13!E:E,Hoja13!A:A,A2645)+SUMIFS(Hoja14!E:E,Hoja14!A:A,A2645)+SUMIFS(Hoja15!E:E,Hoja15!A:A,A2645)+SUMIFS(Hoja16!E:E,Hoja16!A:A,A2645)</f>
        <v>15</v>
      </c>
      <c r="F2645">
        <f>IFERROR(VLOOKUP(A2645,Hoja7!$I:$J,2,0),0)</f>
        <v>3</v>
      </c>
      <c r="G2645">
        <f t="shared" si="41"/>
        <v>12</v>
      </c>
    </row>
    <row r="2646" spans="1:7" x14ac:dyDescent="0.25">
      <c r="A2646" t="s">
        <v>1007</v>
      </c>
      <c r="B2646" t="s">
        <v>347</v>
      </c>
      <c r="C2646" t="s">
        <v>8</v>
      </c>
      <c r="D2646" t="s">
        <v>7187</v>
      </c>
      <c r="E2646">
        <f>IFERROR(VLOOKUP(A2646,Hoja1!$A:$E,5,0),0)-SUMIFS(REDUCCIONES!C:C,REDUCCIONES!B:B,A2646)+SUMIFS(Hoja10!E:E,Hoja10!A:A,A2646)+SUMIFS(Hoja11!E:E,Hoja11!A:A,A2646)+SUMIFS(Hoja12!E:E,Hoja12!A:A,A2646)+SUMIFS(Hoja13!E:E,Hoja13!A:A,A2646)+SUMIFS(Hoja14!E:E,Hoja14!A:A,A2646)+SUMIFS(Hoja15!E:E,Hoja15!A:A,A2646)+SUMIFS(Hoja16!E:E,Hoja16!A:A,A2646)</f>
        <v>32</v>
      </c>
      <c r="F2646">
        <f>IFERROR(VLOOKUP(A2646,Hoja7!$I:$J,2,0),0)</f>
        <v>5</v>
      </c>
      <c r="G2646">
        <f t="shared" si="41"/>
        <v>27</v>
      </c>
    </row>
    <row r="2647" spans="1:7" x14ac:dyDescent="0.25">
      <c r="A2647" t="s">
        <v>346</v>
      </c>
      <c r="B2647" t="s">
        <v>347</v>
      </c>
      <c r="C2647" t="s">
        <v>14</v>
      </c>
      <c r="D2647" t="s">
        <v>7187</v>
      </c>
      <c r="E2647">
        <f>IFERROR(VLOOKUP(A2647,Hoja1!$A:$E,5,0),0)-SUMIFS(REDUCCIONES!C:C,REDUCCIONES!B:B,A2647)+SUMIFS(Hoja10!E:E,Hoja10!A:A,A2647)+SUMIFS(Hoja11!E:E,Hoja11!A:A,A2647)+SUMIFS(Hoja12!E:E,Hoja12!A:A,A2647)+SUMIFS(Hoja13!E:E,Hoja13!A:A,A2647)+SUMIFS(Hoja14!E:E,Hoja14!A:A,A2647)+SUMIFS(Hoja15!E:E,Hoja15!A:A,A2647)+SUMIFS(Hoja16!E:E,Hoja16!A:A,A2647)</f>
        <v>37</v>
      </c>
      <c r="F2647">
        <f>IFERROR(VLOOKUP(A2647,Hoja7!$I:$J,2,0),0)</f>
        <v>21</v>
      </c>
      <c r="G2647">
        <f t="shared" si="41"/>
        <v>16</v>
      </c>
    </row>
    <row r="2648" spans="1:7" x14ac:dyDescent="0.25">
      <c r="A2648" t="s">
        <v>1009</v>
      </c>
      <c r="B2648" t="s">
        <v>347</v>
      </c>
      <c r="C2648" t="s">
        <v>11</v>
      </c>
      <c r="D2648" t="s">
        <v>7187</v>
      </c>
      <c r="E2648">
        <f>IFERROR(VLOOKUP(A2648,Hoja1!$A:$E,5,0),0)-SUMIFS(REDUCCIONES!C:C,REDUCCIONES!B:B,A2648)+SUMIFS(Hoja10!E:E,Hoja10!A:A,A2648)+SUMIFS(Hoja11!E:E,Hoja11!A:A,A2648)+SUMIFS(Hoja12!E:E,Hoja12!A:A,A2648)+SUMIFS(Hoja13!E:E,Hoja13!A:A,A2648)+SUMIFS(Hoja14!E:E,Hoja14!A:A,A2648)+SUMIFS(Hoja15!E:E,Hoja15!A:A,A2648)+SUMIFS(Hoja16!E:E,Hoja16!A:A,A2648)</f>
        <v>67</v>
      </c>
      <c r="F2648">
        <f>IFERROR(VLOOKUP(A2648,Hoja7!$I:$J,2,0),0)</f>
        <v>15</v>
      </c>
      <c r="G2648">
        <f t="shared" si="41"/>
        <v>52</v>
      </c>
    </row>
    <row r="2649" spans="1:7" x14ac:dyDescent="0.25">
      <c r="A2649" t="s">
        <v>1013</v>
      </c>
      <c r="B2649" t="s">
        <v>347</v>
      </c>
      <c r="C2649" t="s">
        <v>20</v>
      </c>
      <c r="D2649" t="s">
        <v>7187</v>
      </c>
      <c r="E2649">
        <f>IFERROR(VLOOKUP(A2649,Hoja1!$A:$E,5,0),0)-SUMIFS(REDUCCIONES!C:C,REDUCCIONES!B:B,A2649)+SUMIFS(Hoja10!E:E,Hoja10!A:A,A2649)+SUMIFS(Hoja11!E:E,Hoja11!A:A,A2649)+SUMIFS(Hoja12!E:E,Hoja12!A:A,A2649)+SUMIFS(Hoja13!E:E,Hoja13!A:A,A2649)+SUMIFS(Hoja14!E:E,Hoja14!A:A,A2649)+SUMIFS(Hoja15!E:E,Hoja15!A:A,A2649)+SUMIFS(Hoja16!E:E,Hoja16!A:A,A2649)</f>
        <v>27</v>
      </c>
      <c r="F2649">
        <f>IFERROR(VLOOKUP(A2649,Hoja7!$I:$J,2,0),0)</f>
        <v>14</v>
      </c>
      <c r="G2649">
        <f t="shared" si="41"/>
        <v>13</v>
      </c>
    </row>
    <row r="2650" spans="1:7" x14ac:dyDescent="0.25">
      <c r="A2650" t="s">
        <v>1003</v>
      </c>
      <c r="B2650" t="s">
        <v>347</v>
      </c>
      <c r="C2650" t="s">
        <v>2</v>
      </c>
      <c r="D2650" t="s">
        <v>7187</v>
      </c>
      <c r="E2650">
        <f>IFERROR(VLOOKUP(A2650,Hoja1!$A:$E,5,0),0)-SUMIFS(REDUCCIONES!C:C,REDUCCIONES!B:B,A2650)+SUMIFS(Hoja10!E:E,Hoja10!A:A,A2650)+SUMIFS(Hoja11!E:E,Hoja11!A:A,A2650)+SUMIFS(Hoja12!E:E,Hoja12!A:A,A2650)+SUMIFS(Hoja13!E:E,Hoja13!A:A,A2650)+SUMIFS(Hoja14!E:E,Hoja14!A:A,A2650)+SUMIFS(Hoja15!E:E,Hoja15!A:A,A2650)+SUMIFS(Hoja16!E:E,Hoja16!A:A,A2650)</f>
        <v>9</v>
      </c>
      <c r="F2650">
        <f>IFERROR(VLOOKUP(A2650,Hoja7!$I:$J,2,0),0)</f>
        <v>7</v>
      </c>
      <c r="G2650">
        <f t="shared" si="41"/>
        <v>2</v>
      </c>
    </row>
    <row r="2651" spans="1:7" x14ac:dyDescent="0.25">
      <c r="A2651" t="s">
        <v>1005</v>
      </c>
      <c r="B2651" t="s">
        <v>347</v>
      </c>
      <c r="C2651" t="s">
        <v>5</v>
      </c>
      <c r="D2651" t="s">
        <v>7187</v>
      </c>
      <c r="E2651">
        <f>IFERROR(VLOOKUP(A2651,Hoja1!$A:$E,5,0),0)-SUMIFS(REDUCCIONES!C:C,REDUCCIONES!B:B,A2651)+SUMIFS(Hoja10!E:E,Hoja10!A:A,A2651)+SUMIFS(Hoja11!E:E,Hoja11!A:A,A2651)+SUMIFS(Hoja12!E:E,Hoja12!A:A,A2651)+SUMIFS(Hoja13!E:E,Hoja13!A:A,A2651)+SUMIFS(Hoja14!E:E,Hoja14!A:A,A2651)+SUMIFS(Hoja15!E:E,Hoja15!A:A,A2651)+SUMIFS(Hoja16!E:E,Hoja16!A:A,A2651)</f>
        <v>12</v>
      </c>
      <c r="F2651">
        <f>IFERROR(VLOOKUP(A2651,Hoja7!$I:$J,2,0),0)</f>
        <v>0</v>
      </c>
      <c r="G2651">
        <f t="shared" si="41"/>
        <v>12</v>
      </c>
    </row>
    <row r="2652" spans="1:7" x14ac:dyDescent="0.25">
      <c r="A2652" t="s">
        <v>7188</v>
      </c>
      <c r="B2652" t="s">
        <v>347</v>
      </c>
      <c r="C2652" t="s">
        <v>6178</v>
      </c>
      <c r="D2652" t="s">
        <v>7187</v>
      </c>
      <c r="E2652">
        <f>IFERROR(VLOOKUP(A2652,Hoja1!$A:$E,5,0),0)-SUMIFS(REDUCCIONES!C:C,REDUCCIONES!B:B,A2652)+SUMIFS(Hoja10!E:E,Hoja10!A:A,A2652)+SUMIFS(Hoja11!E:E,Hoja11!A:A,A2652)+SUMIFS(Hoja12!E:E,Hoja12!A:A,A2652)+SUMIFS(Hoja13!E:E,Hoja13!A:A,A2652)+SUMIFS(Hoja14!E:E,Hoja14!A:A,A2652)+SUMIFS(Hoja15!E:E,Hoja15!A:A,A2652)+SUMIFS(Hoja16!E:E,Hoja16!A:A,A2652)</f>
        <v>0</v>
      </c>
      <c r="F2652">
        <f>IFERROR(VLOOKUP(A2652,Hoja7!$I:$J,2,0),0)</f>
        <v>0</v>
      </c>
      <c r="G2652">
        <f t="shared" si="41"/>
        <v>0</v>
      </c>
    </row>
    <row r="2653" spans="1:7" x14ac:dyDescent="0.25">
      <c r="A2653" t="s">
        <v>7189</v>
      </c>
      <c r="B2653" t="s">
        <v>347</v>
      </c>
      <c r="C2653" t="s">
        <v>6180</v>
      </c>
      <c r="D2653" t="s">
        <v>7187</v>
      </c>
      <c r="E2653">
        <f>IFERROR(VLOOKUP(A2653,Hoja1!$A:$E,5,0),0)-SUMIFS(REDUCCIONES!C:C,REDUCCIONES!B:B,A2653)+SUMIFS(Hoja10!E:E,Hoja10!A:A,A2653)+SUMIFS(Hoja11!E:E,Hoja11!A:A,A2653)+SUMIFS(Hoja12!E:E,Hoja12!A:A,A2653)+SUMIFS(Hoja13!E:E,Hoja13!A:A,A2653)+SUMIFS(Hoja14!E:E,Hoja14!A:A,A2653)+SUMIFS(Hoja15!E:E,Hoja15!A:A,A2653)+SUMIFS(Hoja16!E:E,Hoja16!A:A,A2653)</f>
        <v>0</v>
      </c>
      <c r="F2653">
        <f>IFERROR(VLOOKUP(A2653,Hoja7!$I:$J,2,0),0)</f>
        <v>0</v>
      </c>
      <c r="G2653">
        <f t="shared" si="41"/>
        <v>0</v>
      </c>
    </row>
    <row r="2654" spans="1:7" x14ac:dyDescent="0.25">
      <c r="A2654" t="s">
        <v>7190</v>
      </c>
      <c r="B2654" t="s">
        <v>347</v>
      </c>
      <c r="C2654" t="s">
        <v>1131</v>
      </c>
      <c r="D2654" t="s">
        <v>7187</v>
      </c>
      <c r="E2654">
        <f>IFERROR(VLOOKUP(A2654,Hoja1!$A:$E,5,0),0)-SUMIFS(REDUCCIONES!C:C,REDUCCIONES!B:B,A2654)+SUMIFS(Hoja10!E:E,Hoja10!A:A,A2654)+SUMIFS(Hoja11!E:E,Hoja11!A:A,A2654)+SUMIFS(Hoja12!E:E,Hoja12!A:A,A2654)+SUMIFS(Hoja13!E:E,Hoja13!A:A,A2654)+SUMIFS(Hoja14!E:E,Hoja14!A:A,A2654)+SUMIFS(Hoja15!E:E,Hoja15!A:A,A2654)+SUMIFS(Hoja16!E:E,Hoja16!A:A,A2654)</f>
        <v>0</v>
      </c>
      <c r="F2654">
        <f>IFERROR(VLOOKUP(A2654,Hoja7!$I:$J,2,0),0)</f>
        <v>0</v>
      </c>
      <c r="G2654">
        <f t="shared" si="41"/>
        <v>0</v>
      </c>
    </row>
    <row r="2655" spans="1:7" x14ac:dyDescent="0.25">
      <c r="A2655" t="s">
        <v>1901</v>
      </c>
      <c r="B2655" t="s">
        <v>1656</v>
      </c>
      <c r="C2655" t="s">
        <v>179</v>
      </c>
      <c r="D2655" t="s">
        <v>7191</v>
      </c>
      <c r="E2655">
        <f>IFERROR(VLOOKUP(A2655,Hoja1!$A:$E,5,0),0)-SUMIFS(REDUCCIONES!C:C,REDUCCIONES!B:B,A2655)+SUMIFS(Hoja10!E:E,Hoja10!A:A,A2655)+SUMIFS(Hoja11!E:E,Hoja11!A:A,A2655)+SUMIFS(Hoja12!E:E,Hoja12!A:A,A2655)+SUMIFS(Hoja13!E:E,Hoja13!A:A,A2655)+SUMIFS(Hoja14!E:E,Hoja14!A:A,A2655)+SUMIFS(Hoja15!E:E,Hoja15!A:A,A2655)+SUMIFS(Hoja16!E:E,Hoja16!A:A,A2655)</f>
        <v>6</v>
      </c>
      <c r="F2655">
        <f>IFERROR(VLOOKUP(A2655,Hoja7!$I:$J,2,0),0)</f>
        <v>0</v>
      </c>
      <c r="G2655">
        <f t="shared" si="41"/>
        <v>6</v>
      </c>
    </row>
    <row r="2656" spans="1:7" x14ac:dyDescent="0.25">
      <c r="A2656" t="s">
        <v>1666</v>
      </c>
      <c r="B2656" t="s">
        <v>1656</v>
      </c>
      <c r="C2656" t="s">
        <v>17</v>
      </c>
      <c r="D2656" t="s">
        <v>7191</v>
      </c>
      <c r="E2656">
        <f>IFERROR(VLOOKUP(A2656,Hoja1!$A:$E,5,0),0)-SUMIFS(REDUCCIONES!C:C,REDUCCIONES!B:B,A2656)+SUMIFS(Hoja10!E:E,Hoja10!A:A,A2656)+SUMIFS(Hoja11!E:E,Hoja11!A:A,A2656)+SUMIFS(Hoja12!E:E,Hoja12!A:A,A2656)+SUMIFS(Hoja13!E:E,Hoja13!A:A,A2656)+SUMIFS(Hoja14!E:E,Hoja14!A:A,A2656)+SUMIFS(Hoja15!E:E,Hoja15!A:A,A2656)+SUMIFS(Hoja16!E:E,Hoja16!A:A,A2656)</f>
        <v>51</v>
      </c>
      <c r="F2656">
        <f>IFERROR(VLOOKUP(A2656,Hoja7!$I:$J,2,0),0)</f>
        <v>1</v>
      </c>
      <c r="G2656">
        <f t="shared" si="41"/>
        <v>50</v>
      </c>
    </row>
    <row r="2657" spans="1:7" x14ac:dyDescent="0.25">
      <c r="A2657" t="s">
        <v>1660</v>
      </c>
      <c r="B2657" t="s">
        <v>1656</v>
      </c>
      <c r="C2657" t="s">
        <v>8</v>
      </c>
      <c r="D2657" t="s">
        <v>7191</v>
      </c>
      <c r="E2657">
        <f>IFERROR(VLOOKUP(A2657,Hoja1!$A:$E,5,0),0)-SUMIFS(REDUCCIONES!C:C,REDUCCIONES!B:B,A2657)+SUMIFS(Hoja10!E:E,Hoja10!A:A,A2657)+SUMIFS(Hoja11!E:E,Hoja11!A:A,A2657)+SUMIFS(Hoja12!E:E,Hoja12!A:A,A2657)+SUMIFS(Hoja13!E:E,Hoja13!A:A,A2657)+SUMIFS(Hoja14!E:E,Hoja14!A:A,A2657)+SUMIFS(Hoja15!E:E,Hoja15!A:A,A2657)+SUMIFS(Hoja16!E:E,Hoja16!A:A,A2657)</f>
        <v>232</v>
      </c>
      <c r="F2657">
        <f>IFERROR(VLOOKUP(A2657,Hoja7!$I:$J,2,0),0)</f>
        <v>17</v>
      </c>
      <c r="G2657">
        <f t="shared" si="41"/>
        <v>215</v>
      </c>
    </row>
    <row r="2658" spans="1:7" x14ac:dyDescent="0.25">
      <c r="A2658" t="s">
        <v>1664</v>
      </c>
      <c r="B2658" t="s">
        <v>1656</v>
      </c>
      <c r="C2658" t="s">
        <v>14</v>
      </c>
      <c r="D2658" t="s">
        <v>7191</v>
      </c>
      <c r="E2658">
        <f>IFERROR(VLOOKUP(A2658,Hoja1!$A:$E,5,0),0)-SUMIFS(REDUCCIONES!C:C,REDUCCIONES!B:B,A2658)+SUMIFS(Hoja10!E:E,Hoja10!A:A,A2658)+SUMIFS(Hoja11!E:E,Hoja11!A:A,A2658)+SUMIFS(Hoja12!E:E,Hoja12!A:A,A2658)+SUMIFS(Hoja13!E:E,Hoja13!A:A,A2658)+SUMIFS(Hoja14!E:E,Hoja14!A:A,A2658)+SUMIFS(Hoja15!E:E,Hoja15!A:A,A2658)+SUMIFS(Hoja16!E:E,Hoja16!A:A,A2658)</f>
        <v>416</v>
      </c>
      <c r="F2658">
        <f>IFERROR(VLOOKUP(A2658,Hoja7!$I:$J,2,0),0)</f>
        <v>20</v>
      </c>
      <c r="G2658">
        <f t="shared" si="41"/>
        <v>396</v>
      </c>
    </row>
    <row r="2659" spans="1:7" x14ac:dyDescent="0.25">
      <c r="A2659" t="s">
        <v>1662</v>
      </c>
      <c r="B2659" t="s">
        <v>1656</v>
      </c>
      <c r="C2659" t="s">
        <v>11</v>
      </c>
      <c r="D2659" t="s">
        <v>7191</v>
      </c>
      <c r="E2659">
        <f>IFERROR(VLOOKUP(A2659,Hoja1!$A:$E,5,0),0)-SUMIFS(REDUCCIONES!C:C,REDUCCIONES!B:B,A2659)+SUMIFS(Hoja10!E:E,Hoja10!A:A,A2659)+SUMIFS(Hoja11!E:E,Hoja11!A:A,A2659)+SUMIFS(Hoja12!E:E,Hoja12!A:A,A2659)+SUMIFS(Hoja13!E:E,Hoja13!A:A,A2659)+SUMIFS(Hoja14!E:E,Hoja14!A:A,A2659)+SUMIFS(Hoja15!E:E,Hoja15!A:A,A2659)+SUMIFS(Hoja16!E:E,Hoja16!A:A,A2659)</f>
        <v>256</v>
      </c>
      <c r="F2659">
        <f>IFERROR(VLOOKUP(A2659,Hoja7!$I:$J,2,0),0)</f>
        <v>6</v>
      </c>
      <c r="G2659">
        <f t="shared" si="41"/>
        <v>250</v>
      </c>
    </row>
    <row r="2660" spans="1:7" x14ac:dyDescent="0.25">
      <c r="A2660" t="s">
        <v>1668</v>
      </c>
      <c r="B2660" t="s">
        <v>1656</v>
      </c>
      <c r="C2660" t="s">
        <v>20</v>
      </c>
      <c r="D2660" t="s">
        <v>7191</v>
      </c>
      <c r="E2660">
        <f>IFERROR(VLOOKUP(A2660,Hoja1!$A:$E,5,0),0)-SUMIFS(REDUCCIONES!C:C,REDUCCIONES!B:B,A2660)+SUMIFS(Hoja10!E:E,Hoja10!A:A,A2660)+SUMIFS(Hoja11!E:E,Hoja11!A:A,A2660)+SUMIFS(Hoja12!E:E,Hoja12!A:A,A2660)+SUMIFS(Hoja13!E:E,Hoja13!A:A,A2660)+SUMIFS(Hoja14!E:E,Hoja14!A:A,A2660)+SUMIFS(Hoja15!E:E,Hoja15!A:A,A2660)+SUMIFS(Hoja16!E:E,Hoja16!A:A,A2660)</f>
        <v>118</v>
      </c>
      <c r="F2660">
        <f>IFERROR(VLOOKUP(A2660,Hoja7!$I:$J,2,0),0)</f>
        <v>3</v>
      </c>
      <c r="G2660">
        <f t="shared" si="41"/>
        <v>115</v>
      </c>
    </row>
    <row r="2661" spans="1:7" x14ac:dyDescent="0.25">
      <c r="A2661" t="s">
        <v>1655</v>
      </c>
      <c r="B2661" t="s">
        <v>1656</v>
      </c>
      <c r="C2661" t="s">
        <v>2</v>
      </c>
      <c r="D2661" t="s">
        <v>7191</v>
      </c>
      <c r="E2661">
        <f>IFERROR(VLOOKUP(A2661,Hoja1!$A:$E,5,0),0)-SUMIFS(REDUCCIONES!C:C,REDUCCIONES!B:B,A2661)+SUMIFS(Hoja10!E:E,Hoja10!A:A,A2661)+SUMIFS(Hoja11!E:E,Hoja11!A:A,A2661)+SUMIFS(Hoja12!E:E,Hoja12!A:A,A2661)+SUMIFS(Hoja13!E:E,Hoja13!A:A,A2661)+SUMIFS(Hoja14!E:E,Hoja14!A:A,A2661)+SUMIFS(Hoja15!E:E,Hoja15!A:A,A2661)+SUMIFS(Hoja16!E:E,Hoja16!A:A,A2661)</f>
        <v>58</v>
      </c>
      <c r="F2661">
        <f>IFERROR(VLOOKUP(A2661,Hoja7!$I:$J,2,0),0)</f>
        <v>0</v>
      </c>
      <c r="G2661">
        <f t="shared" si="41"/>
        <v>58</v>
      </c>
    </row>
    <row r="2662" spans="1:7" x14ac:dyDescent="0.25">
      <c r="A2662" t="s">
        <v>1658</v>
      </c>
      <c r="B2662" t="s">
        <v>1656</v>
      </c>
      <c r="C2662" t="s">
        <v>5</v>
      </c>
      <c r="D2662" t="s">
        <v>7191</v>
      </c>
      <c r="E2662">
        <f>IFERROR(VLOOKUP(A2662,Hoja1!$A:$E,5,0),0)-SUMIFS(REDUCCIONES!C:C,REDUCCIONES!B:B,A2662)+SUMIFS(Hoja10!E:E,Hoja10!A:A,A2662)+SUMIFS(Hoja11!E:E,Hoja11!A:A,A2662)+SUMIFS(Hoja12!E:E,Hoja12!A:A,A2662)+SUMIFS(Hoja13!E:E,Hoja13!A:A,A2662)+SUMIFS(Hoja14!E:E,Hoja14!A:A,A2662)+SUMIFS(Hoja15!E:E,Hoja15!A:A,A2662)+SUMIFS(Hoja16!E:E,Hoja16!A:A,A2662)</f>
        <v>18</v>
      </c>
      <c r="F2662">
        <f>IFERROR(VLOOKUP(A2662,Hoja7!$I:$J,2,0),0)</f>
        <v>4</v>
      </c>
      <c r="G2662">
        <f t="shared" si="41"/>
        <v>14</v>
      </c>
    </row>
    <row r="2663" spans="1:7" x14ac:dyDescent="0.25">
      <c r="A2663" t="s">
        <v>7192</v>
      </c>
      <c r="B2663" t="s">
        <v>1656</v>
      </c>
      <c r="C2663" t="s">
        <v>6178</v>
      </c>
      <c r="D2663" t="s">
        <v>7191</v>
      </c>
      <c r="E2663">
        <f>IFERROR(VLOOKUP(A2663,Hoja1!$A:$E,5,0),0)-SUMIFS(REDUCCIONES!C:C,REDUCCIONES!B:B,A2663)+SUMIFS(Hoja10!E:E,Hoja10!A:A,A2663)+SUMIFS(Hoja11!E:E,Hoja11!A:A,A2663)+SUMIFS(Hoja12!E:E,Hoja12!A:A,A2663)+SUMIFS(Hoja13!E:E,Hoja13!A:A,A2663)+SUMIFS(Hoja14!E:E,Hoja14!A:A,A2663)+SUMIFS(Hoja15!E:E,Hoja15!A:A,A2663)+SUMIFS(Hoja16!E:E,Hoja16!A:A,A2663)</f>
        <v>0</v>
      </c>
      <c r="F2663">
        <f>IFERROR(VLOOKUP(A2663,Hoja7!$I:$J,2,0),0)</f>
        <v>0</v>
      </c>
      <c r="G2663">
        <f t="shared" si="41"/>
        <v>0</v>
      </c>
    </row>
    <row r="2664" spans="1:7" x14ac:dyDescent="0.25">
      <c r="A2664" t="s">
        <v>7193</v>
      </c>
      <c r="B2664" t="s">
        <v>1656</v>
      </c>
      <c r="C2664" t="s">
        <v>6180</v>
      </c>
      <c r="D2664" t="s">
        <v>7191</v>
      </c>
      <c r="E2664">
        <f>IFERROR(VLOOKUP(A2664,Hoja1!$A:$E,5,0),0)-SUMIFS(REDUCCIONES!C:C,REDUCCIONES!B:B,A2664)+SUMIFS(Hoja10!E:E,Hoja10!A:A,A2664)+SUMIFS(Hoja11!E:E,Hoja11!A:A,A2664)+SUMIFS(Hoja12!E:E,Hoja12!A:A,A2664)+SUMIFS(Hoja13!E:E,Hoja13!A:A,A2664)+SUMIFS(Hoja14!E:E,Hoja14!A:A,A2664)+SUMIFS(Hoja15!E:E,Hoja15!A:A,A2664)+SUMIFS(Hoja16!E:E,Hoja16!A:A,A2664)</f>
        <v>0</v>
      </c>
      <c r="F2664">
        <f>IFERROR(VLOOKUP(A2664,Hoja7!$I:$J,2,0),0)</f>
        <v>0</v>
      </c>
      <c r="G2664">
        <f t="shared" si="41"/>
        <v>0</v>
      </c>
    </row>
    <row r="2665" spans="1:7" x14ac:dyDescent="0.25">
      <c r="A2665" t="s">
        <v>7194</v>
      </c>
      <c r="B2665" t="s">
        <v>1656</v>
      </c>
      <c r="C2665" t="s">
        <v>1131</v>
      </c>
      <c r="D2665" t="s">
        <v>7191</v>
      </c>
      <c r="E2665">
        <f>IFERROR(VLOOKUP(A2665,Hoja1!$A:$E,5,0),0)-SUMIFS(REDUCCIONES!C:C,REDUCCIONES!B:B,A2665)+SUMIFS(Hoja10!E:E,Hoja10!A:A,A2665)+SUMIFS(Hoja11!E:E,Hoja11!A:A,A2665)+SUMIFS(Hoja12!E:E,Hoja12!A:A,A2665)+SUMIFS(Hoja13!E:E,Hoja13!A:A,A2665)+SUMIFS(Hoja14!E:E,Hoja14!A:A,A2665)+SUMIFS(Hoja15!E:E,Hoja15!A:A,A2665)+SUMIFS(Hoja16!E:E,Hoja16!A:A,A2665)</f>
        <v>0</v>
      </c>
      <c r="F2665">
        <f>IFERROR(VLOOKUP(A2665,Hoja7!$I:$J,2,0),0)</f>
        <v>0</v>
      </c>
      <c r="G2665">
        <f t="shared" si="41"/>
        <v>0</v>
      </c>
    </row>
    <row r="2666" spans="1:7" x14ac:dyDescent="0.25">
      <c r="A2666" t="s">
        <v>4724</v>
      </c>
      <c r="B2666" t="s">
        <v>1586</v>
      </c>
      <c r="C2666" t="s">
        <v>179</v>
      </c>
      <c r="D2666" t="s">
        <v>7195</v>
      </c>
      <c r="E2666">
        <f>IFERROR(VLOOKUP(A2666,Hoja1!$A:$E,5,0),0)-SUMIFS(REDUCCIONES!C:C,REDUCCIONES!B:B,A2666)+SUMIFS(Hoja10!E:E,Hoja10!A:A,A2666)+SUMIFS(Hoja11!E:E,Hoja11!A:A,A2666)+SUMIFS(Hoja12!E:E,Hoja12!A:A,A2666)+SUMIFS(Hoja13!E:E,Hoja13!A:A,A2666)+SUMIFS(Hoja14!E:E,Hoja14!A:A,A2666)+SUMIFS(Hoja15!E:E,Hoja15!A:A,A2666)+SUMIFS(Hoja16!E:E,Hoja16!A:A,A2666)</f>
        <v>0</v>
      </c>
      <c r="F2666">
        <f>IFERROR(VLOOKUP(A2666,Hoja7!$I:$J,2,0),0)</f>
        <v>0</v>
      </c>
      <c r="G2666">
        <f t="shared" si="41"/>
        <v>0</v>
      </c>
    </row>
    <row r="2667" spans="1:7" x14ac:dyDescent="0.25">
      <c r="A2667" t="s">
        <v>1596</v>
      </c>
      <c r="B2667" t="s">
        <v>1586</v>
      </c>
      <c r="C2667" t="s">
        <v>17</v>
      </c>
      <c r="D2667" t="s">
        <v>7195</v>
      </c>
      <c r="E2667">
        <f>IFERROR(VLOOKUP(A2667,Hoja1!$A:$E,5,0),0)-SUMIFS(REDUCCIONES!C:C,REDUCCIONES!B:B,A2667)+SUMIFS(Hoja10!E:E,Hoja10!A:A,A2667)+SUMIFS(Hoja11!E:E,Hoja11!A:A,A2667)+SUMIFS(Hoja12!E:E,Hoja12!A:A,A2667)+SUMIFS(Hoja13!E:E,Hoja13!A:A,A2667)+SUMIFS(Hoja14!E:E,Hoja14!A:A,A2667)+SUMIFS(Hoja15!E:E,Hoja15!A:A,A2667)+SUMIFS(Hoja16!E:E,Hoja16!A:A,A2667)</f>
        <v>71</v>
      </c>
      <c r="F2667">
        <f>IFERROR(VLOOKUP(A2667,Hoja7!$I:$J,2,0),0)</f>
        <v>0</v>
      </c>
      <c r="G2667">
        <f t="shared" si="41"/>
        <v>71</v>
      </c>
    </row>
    <row r="2668" spans="1:7" x14ac:dyDescent="0.25">
      <c r="A2668" t="s">
        <v>1590</v>
      </c>
      <c r="B2668" t="s">
        <v>1586</v>
      </c>
      <c r="C2668" t="s">
        <v>8</v>
      </c>
      <c r="D2668" t="s">
        <v>7195</v>
      </c>
      <c r="E2668">
        <f>IFERROR(VLOOKUP(A2668,Hoja1!$A:$E,5,0),0)-SUMIFS(REDUCCIONES!C:C,REDUCCIONES!B:B,A2668)+SUMIFS(Hoja10!E:E,Hoja10!A:A,A2668)+SUMIFS(Hoja11!E:E,Hoja11!A:A,A2668)+SUMIFS(Hoja12!E:E,Hoja12!A:A,A2668)+SUMIFS(Hoja13!E:E,Hoja13!A:A,A2668)+SUMIFS(Hoja14!E:E,Hoja14!A:A,A2668)+SUMIFS(Hoja15!E:E,Hoja15!A:A,A2668)+SUMIFS(Hoja16!E:E,Hoja16!A:A,A2668)</f>
        <v>217</v>
      </c>
      <c r="F2668">
        <f>IFERROR(VLOOKUP(A2668,Hoja7!$I:$J,2,0),0)</f>
        <v>12</v>
      </c>
      <c r="G2668">
        <f t="shared" si="41"/>
        <v>205</v>
      </c>
    </row>
    <row r="2669" spans="1:7" x14ac:dyDescent="0.25">
      <c r="A2669" t="s">
        <v>1594</v>
      </c>
      <c r="B2669" t="s">
        <v>1586</v>
      </c>
      <c r="C2669" t="s">
        <v>14</v>
      </c>
      <c r="D2669" t="s">
        <v>7195</v>
      </c>
      <c r="E2669">
        <f>IFERROR(VLOOKUP(A2669,Hoja1!$A:$E,5,0),0)-SUMIFS(REDUCCIONES!C:C,REDUCCIONES!B:B,A2669)+SUMIFS(Hoja10!E:E,Hoja10!A:A,A2669)+SUMIFS(Hoja11!E:E,Hoja11!A:A,A2669)+SUMIFS(Hoja12!E:E,Hoja12!A:A,A2669)+SUMIFS(Hoja13!E:E,Hoja13!A:A,A2669)+SUMIFS(Hoja14!E:E,Hoja14!A:A,A2669)+SUMIFS(Hoja15!E:E,Hoja15!A:A,A2669)+SUMIFS(Hoja16!E:E,Hoja16!A:A,A2669)</f>
        <v>263</v>
      </c>
      <c r="F2669">
        <f>IFERROR(VLOOKUP(A2669,Hoja7!$I:$J,2,0),0)</f>
        <v>6</v>
      </c>
      <c r="G2669">
        <f t="shared" si="41"/>
        <v>257</v>
      </c>
    </row>
    <row r="2670" spans="1:7" x14ac:dyDescent="0.25">
      <c r="A2670" t="s">
        <v>1592</v>
      </c>
      <c r="B2670" t="s">
        <v>1586</v>
      </c>
      <c r="C2670" t="s">
        <v>11</v>
      </c>
      <c r="D2670" t="s">
        <v>7195</v>
      </c>
      <c r="E2670">
        <f>IFERROR(VLOOKUP(A2670,Hoja1!$A:$E,5,0),0)-SUMIFS(REDUCCIONES!C:C,REDUCCIONES!B:B,A2670)+SUMIFS(Hoja10!E:E,Hoja10!A:A,A2670)+SUMIFS(Hoja11!E:E,Hoja11!A:A,A2670)+SUMIFS(Hoja12!E:E,Hoja12!A:A,A2670)+SUMIFS(Hoja13!E:E,Hoja13!A:A,A2670)+SUMIFS(Hoja14!E:E,Hoja14!A:A,A2670)+SUMIFS(Hoja15!E:E,Hoja15!A:A,A2670)+SUMIFS(Hoja16!E:E,Hoja16!A:A,A2670)</f>
        <v>319</v>
      </c>
      <c r="F2670">
        <f>IFERROR(VLOOKUP(A2670,Hoja7!$I:$J,2,0),0)</f>
        <v>4</v>
      </c>
      <c r="G2670">
        <f t="shared" si="41"/>
        <v>315</v>
      </c>
    </row>
    <row r="2671" spans="1:7" x14ac:dyDescent="0.25">
      <c r="A2671" t="s">
        <v>1598</v>
      </c>
      <c r="B2671" t="s">
        <v>1586</v>
      </c>
      <c r="C2671" t="s">
        <v>20</v>
      </c>
      <c r="D2671" t="s">
        <v>7195</v>
      </c>
      <c r="E2671">
        <f>IFERROR(VLOOKUP(A2671,Hoja1!$A:$E,5,0),0)-SUMIFS(REDUCCIONES!C:C,REDUCCIONES!B:B,A2671)+SUMIFS(Hoja10!E:E,Hoja10!A:A,A2671)+SUMIFS(Hoja11!E:E,Hoja11!A:A,A2671)+SUMIFS(Hoja12!E:E,Hoja12!A:A,A2671)+SUMIFS(Hoja13!E:E,Hoja13!A:A,A2671)+SUMIFS(Hoja14!E:E,Hoja14!A:A,A2671)+SUMIFS(Hoja15!E:E,Hoja15!A:A,A2671)+SUMIFS(Hoja16!E:E,Hoja16!A:A,A2671)</f>
        <v>125</v>
      </c>
      <c r="F2671">
        <f>IFERROR(VLOOKUP(A2671,Hoja7!$I:$J,2,0),0)</f>
        <v>4</v>
      </c>
      <c r="G2671">
        <f t="shared" si="41"/>
        <v>121</v>
      </c>
    </row>
    <row r="2672" spans="1:7" x14ac:dyDescent="0.25">
      <c r="A2672" t="s">
        <v>1585</v>
      </c>
      <c r="B2672" t="s">
        <v>1586</v>
      </c>
      <c r="C2672" t="s">
        <v>2</v>
      </c>
      <c r="D2672" t="s">
        <v>7195</v>
      </c>
      <c r="E2672">
        <f>IFERROR(VLOOKUP(A2672,Hoja1!$A:$E,5,0),0)-SUMIFS(REDUCCIONES!C:C,REDUCCIONES!B:B,A2672)+SUMIFS(Hoja10!E:E,Hoja10!A:A,A2672)+SUMIFS(Hoja11!E:E,Hoja11!A:A,A2672)+SUMIFS(Hoja12!E:E,Hoja12!A:A,A2672)+SUMIFS(Hoja13!E:E,Hoja13!A:A,A2672)+SUMIFS(Hoja14!E:E,Hoja14!A:A,A2672)+SUMIFS(Hoja15!E:E,Hoja15!A:A,A2672)+SUMIFS(Hoja16!E:E,Hoja16!A:A,A2672)</f>
        <v>15</v>
      </c>
      <c r="F2672">
        <f>IFERROR(VLOOKUP(A2672,Hoja7!$I:$J,2,0),0)</f>
        <v>2</v>
      </c>
      <c r="G2672">
        <f t="shared" si="41"/>
        <v>13</v>
      </c>
    </row>
    <row r="2673" spans="1:7" x14ac:dyDescent="0.25">
      <c r="A2673" t="s">
        <v>1588</v>
      </c>
      <c r="B2673" t="s">
        <v>1586</v>
      </c>
      <c r="C2673" t="s">
        <v>5</v>
      </c>
      <c r="D2673" t="s">
        <v>7195</v>
      </c>
      <c r="E2673">
        <f>IFERROR(VLOOKUP(A2673,Hoja1!$A:$E,5,0),0)-SUMIFS(REDUCCIONES!C:C,REDUCCIONES!B:B,A2673)+SUMIFS(Hoja10!E:E,Hoja10!A:A,A2673)+SUMIFS(Hoja11!E:E,Hoja11!A:A,A2673)+SUMIFS(Hoja12!E:E,Hoja12!A:A,A2673)+SUMIFS(Hoja13!E:E,Hoja13!A:A,A2673)+SUMIFS(Hoja14!E:E,Hoja14!A:A,A2673)+SUMIFS(Hoja15!E:E,Hoja15!A:A,A2673)+SUMIFS(Hoja16!E:E,Hoja16!A:A,A2673)</f>
        <v>26</v>
      </c>
      <c r="F2673">
        <f>IFERROR(VLOOKUP(A2673,Hoja7!$I:$J,2,0),0)</f>
        <v>2</v>
      </c>
      <c r="G2673">
        <f t="shared" si="41"/>
        <v>24</v>
      </c>
    </row>
    <row r="2674" spans="1:7" x14ac:dyDescent="0.25">
      <c r="A2674" t="s">
        <v>7196</v>
      </c>
      <c r="B2674" t="s">
        <v>1586</v>
      </c>
      <c r="C2674" t="s">
        <v>6178</v>
      </c>
      <c r="D2674" t="s">
        <v>7195</v>
      </c>
      <c r="E2674">
        <f>IFERROR(VLOOKUP(A2674,Hoja1!$A:$E,5,0),0)-SUMIFS(REDUCCIONES!C:C,REDUCCIONES!B:B,A2674)+SUMIFS(Hoja10!E:E,Hoja10!A:A,A2674)+SUMIFS(Hoja11!E:E,Hoja11!A:A,A2674)+SUMIFS(Hoja12!E:E,Hoja12!A:A,A2674)+SUMIFS(Hoja13!E:E,Hoja13!A:A,A2674)+SUMIFS(Hoja14!E:E,Hoja14!A:A,A2674)+SUMIFS(Hoja15!E:E,Hoja15!A:A,A2674)+SUMIFS(Hoja16!E:E,Hoja16!A:A,A2674)</f>
        <v>0</v>
      </c>
      <c r="F2674">
        <f>IFERROR(VLOOKUP(A2674,Hoja7!$I:$J,2,0),0)</f>
        <v>0</v>
      </c>
      <c r="G2674">
        <f t="shared" si="41"/>
        <v>0</v>
      </c>
    </row>
    <row r="2675" spans="1:7" x14ac:dyDescent="0.25">
      <c r="A2675" t="s">
        <v>7197</v>
      </c>
      <c r="B2675" t="s">
        <v>1586</v>
      </c>
      <c r="C2675" t="s">
        <v>6180</v>
      </c>
      <c r="D2675" t="s">
        <v>7195</v>
      </c>
      <c r="E2675">
        <f>IFERROR(VLOOKUP(A2675,Hoja1!$A:$E,5,0),0)-SUMIFS(REDUCCIONES!C:C,REDUCCIONES!B:B,A2675)+SUMIFS(Hoja10!E:E,Hoja10!A:A,A2675)+SUMIFS(Hoja11!E:E,Hoja11!A:A,A2675)+SUMIFS(Hoja12!E:E,Hoja12!A:A,A2675)+SUMIFS(Hoja13!E:E,Hoja13!A:A,A2675)+SUMIFS(Hoja14!E:E,Hoja14!A:A,A2675)+SUMIFS(Hoja15!E:E,Hoja15!A:A,A2675)+SUMIFS(Hoja16!E:E,Hoja16!A:A,A2675)</f>
        <v>0</v>
      </c>
      <c r="F2675">
        <f>IFERROR(VLOOKUP(A2675,Hoja7!$I:$J,2,0),0)</f>
        <v>0</v>
      </c>
      <c r="G2675">
        <f t="shared" si="41"/>
        <v>0</v>
      </c>
    </row>
    <row r="2676" spans="1:7" x14ac:dyDescent="0.25">
      <c r="A2676" t="s">
        <v>7198</v>
      </c>
      <c r="B2676" t="s">
        <v>1586</v>
      </c>
      <c r="C2676" t="s">
        <v>1131</v>
      </c>
      <c r="D2676" t="s">
        <v>7195</v>
      </c>
      <c r="E2676">
        <f>IFERROR(VLOOKUP(A2676,Hoja1!$A:$E,5,0),0)-SUMIFS(REDUCCIONES!C:C,REDUCCIONES!B:B,A2676)+SUMIFS(Hoja10!E:E,Hoja10!A:A,A2676)+SUMIFS(Hoja11!E:E,Hoja11!A:A,A2676)+SUMIFS(Hoja12!E:E,Hoja12!A:A,A2676)+SUMIFS(Hoja13!E:E,Hoja13!A:A,A2676)+SUMIFS(Hoja14!E:E,Hoja14!A:A,A2676)+SUMIFS(Hoja15!E:E,Hoja15!A:A,A2676)+SUMIFS(Hoja16!E:E,Hoja16!A:A,A2676)</f>
        <v>0</v>
      </c>
      <c r="F2676">
        <f>IFERROR(VLOOKUP(A2676,Hoja7!$I:$J,2,0),0)</f>
        <v>0</v>
      </c>
      <c r="G2676">
        <f t="shared" si="41"/>
        <v>0</v>
      </c>
    </row>
    <row r="2677" spans="1:7" x14ac:dyDescent="0.25">
      <c r="A2677" t="s">
        <v>2782</v>
      </c>
      <c r="B2677" t="s">
        <v>1825</v>
      </c>
      <c r="C2677" t="s">
        <v>179</v>
      </c>
      <c r="D2677" t="s">
        <v>7199</v>
      </c>
      <c r="E2677">
        <f>IFERROR(VLOOKUP(A2677,Hoja1!$A:$E,5,0),0)-SUMIFS(REDUCCIONES!C:C,REDUCCIONES!B:B,A2677)+SUMIFS(Hoja10!E:E,Hoja10!A:A,A2677)+SUMIFS(Hoja11!E:E,Hoja11!A:A,A2677)+SUMIFS(Hoja12!E:E,Hoja12!A:A,A2677)+SUMIFS(Hoja13!E:E,Hoja13!A:A,A2677)+SUMIFS(Hoja14!E:E,Hoja14!A:A,A2677)+SUMIFS(Hoja15!E:E,Hoja15!A:A,A2677)+SUMIFS(Hoja16!E:E,Hoja16!A:A,A2677)</f>
        <v>6</v>
      </c>
      <c r="F2677">
        <f>IFERROR(VLOOKUP(A2677,Hoja7!$I:$J,2,0),0)</f>
        <v>0</v>
      </c>
      <c r="G2677">
        <f t="shared" si="41"/>
        <v>6</v>
      </c>
    </row>
    <row r="2678" spans="1:7" x14ac:dyDescent="0.25">
      <c r="A2678" t="s">
        <v>1824</v>
      </c>
      <c r="B2678" t="s">
        <v>1825</v>
      </c>
      <c r="C2678" t="s">
        <v>17</v>
      </c>
      <c r="D2678" t="s">
        <v>7199</v>
      </c>
      <c r="E2678">
        <f>IFERROR(VLOOKUP(A2678,Hoja1!$A:$E,5,0),0)-SUMIFS(REDUCCIONES!C:C,REDUCCIONES!B:B,A2678)+SUMIFS(Hoja10!E:E,Hoja10!A:A,A2678)+SUMIFS(Hoja11!E:E,Hoja11!A:A,A2678)+SUMIFS(Hoja12!E:E,Hoja12!A:A,A2678)+SUMIFS(Hoja13!E:E,Hoja13!A:A,A2678)+SUMIFS(Hoja14!E:E,Hoja14!A:A,A2678)+SUMIFS(Hoja15!E:E,Hoja15!A:A,A2678)+SUMIFS(Hoja16!E:E,Hoja16!A:A,A2678)</f>
        <v>156</v>
      </c>
      <c r="F2678">
        <f>IFERROR(VLOOKUP(A2678,Hoja7!$I:$J,2,0),0)</f>
        <v>1</v>
      </c>
      <c r="G2678">
        <f t="shared" si="41"/>
        <v>155</v>
      </c>
    </row>
    <row r="2679" spans="1:7" x14ac:dyDescent="0.25">
      <c r="A2679" t="s">
        <v>1890</v>
      </c>
      <c r="B2679" t="s">
        <v>1825</v>
      </c>
      <c r="C2679" t="s">
        <v>8</v>
      </c>
      <c r="D2679" t="s">
        <v>7199</v>
      </c>
      <c r="E2679">
        <f>IFERROR(VLOOKUP(A2679,Hoja1!$A:$E,5,0),0)-SUMIFS(REDUCCIONES!C:C,REDUCCIONES!B:B,A2679)+SUMIFS(Hoja10!E:E,Hoja10!A:A,A2679)+SUMIFS(Hoja11!E:E,Hoja11!A:A,A2679)+SUMIFS(Hoja12!E:E,Hoja12!A:A,A2679)+SUMIFS(Hoja13!E:E,Hoja13!A:A,A2679)+SUMIFS(Hoja14!E:E,Hoja14!A:A,A2679)+SUMIFS(Hoja15!E:E,Hoja15!A:A,A2679)+SUMIFS(Hoja16!E:E,Hoja16!A:A,A2679)</f>
        <v>136</v>
      </c>
      <c r="F2679">
        <f>IFERROR(VLOOKUP(A2679,Hoja7!$I:$J,2,0),0)</f>
        <v>6</v>
      </c>
      <c r="G2679">
        <f t="shared" si="41"/>
        <v>130</v>
      </c>
    </row>
    <row r="2680" spans="1:7" x14ac:dyDescent="0.25">
      <c r="A2680" t="s">
        <v>1894</v>
      </c>
      <c r="B2680" t="s">
        <v>1825</v>
      </c>
      <c r="C2680" t="s">
        <v>14</v>
      </c>
      <c r="D2680" t="s">
        <v>7199</v>
      </c>
      <c r="E2680">
        <f>IFERROR(VLOOKUP(A2680,Hoja1!$A:$E,5,0),0)-SUMIFS(REDUCCIONES!C:C,REDUCCIONES!B:B,A2680)+SUMIFS(Hoja10!E:E,Hoja10!A:A,A2680)+SUMIFS(Hoja11!E:E,Hoja11!A:A,A2680)+SUMIFS(Hoja12!E:E,Hoja12!A:A,A2680)+SUMIFS(Hoja13!E:E,Hoja13!A:A,A2680)+SUMIFS(Hoja14!E:E,Hoja14!A:A,A2680)+SUMIFS(Hoja15!E:E,Hoja15!A:A,A2680)+SUMIFS(Hoja16!E:E,Hoja16!A:A,A2680)</f>
        <v>193</v>
      </c>
      <c r="F2680">
        <f>IFERROR(VLOOKUP(A2680,Hoja7!$I:$J,2,0),0)</f>
        <v>6</v>
      </c>
      <c r="G2680">
        <f t="shared" si="41"/>
        <v>187</v>
      </c>
    </row>
    <row r="2681" spans="1:7" x14ac:dyDescent="0.25">
      <c r="A2681" t="s">
        <v>1892</v>
      </c>
      <c r="B2681" t="s">
        <v>1825</v>
      </c>
      <c r="C2681" t="s">
        <v>11</v>
      </c>
      <c r="D2681" t="s">
        <v>7199</v>
      </c>
      <c r="E2681">
        <f>IFERROR(VLOOKUP(A2681,Hoja1!$A:$E,5,0),0)-SUMIFS(REDUCCIONES!C:C,REDUCCIONES!B:B,A2681)+SUMIFS(Hoja10!E:E,Hoja10!A:A,A2681)+SUMIFS(Hoja11!E:E,Hoja11!A:A,A2681)+SUMIFS(Hoja12!E:E,Hoja12!A:A,A2681)+SUMIFS(Hoja13!E:E,Hoja13!A:A,A2681)+SUMIFS(Hoja14!E:E,Hoja14!A:A,A2681)+SUMIFS(Hoja15!E:E,Hoja15!A:A,A2681)+SUMIFS(Hoja16!E:E,Hoja16!A:A,A2681)</f>
        <v>157</v>
      </c>
      <c r="F2681">
        <f>IFERROR(VLOOKUP(A2681,Hoja7!$I:$J,2,0),0)</f>
        <v>4</v>
      </c>
      <c r="G2681">
        <f t="shared" si="41"/>
        <v>153</v>
      </c>
    </row>
    <row r="2682" spans="1:7" x14ac:dyDescent="0.25">
      <c r="A2682" t="s">
        <v>1896</v>
      </c>
      <c r="B2682" t="s">
        <v>1825</v>
      </c>
      <c r="C2682" t="s">
        <v>20</v>
      </c>
      <c r="D2682" t="s">
        <v>7199</v>
      </c>
      <c r="E2682">
        <f>IFERROR(VLOOKUP(A2682,Hoja1!$A:$E,5,0),0)-SUMIFS(REDUCCIONES!C:C,REDUCCIONES!B:B,A2682)+SUMIFS(Hoja10!E:E,Hoja10!A:A,A2682)+SUMIFS(Hoja11!E:E,Hoja11!A:A,A2682)+SUMIFS(Hoja12!E:E,Hoja12!A:A,A2682)+SUMIFS(Hoja13!E:E,Hoja13!A:A,A2682)+SUMIFS(Hoja14!E:E,Hoja14!A:A,A2682)+SUMIFS(Hoja15!E:E,Hoja15!A:A,A2682)+SUMIFS(Hoja16!E:E,Hoja16!A:A,A2682)</f>
        <v>76</v>
      </c>
      <c r="F2682">
        <f>IFERROR(VLOOKUP(A2682,Hoja7!$I:$J,2,0),0)</f>
        <v>1</v>
      </c>
      <c r="G2682">
        <f t="shared" si="41"/>
        <v>75</v>
      </c>
    </row>
    <row r="2683" spans="1:7" x14ac:dyDescent="0.25">
      <c r="A2683" t="s">
        <v>1886</v>
      </c>
      <c r="B2683" t="s">
        <v>1825</v>
      </c>
      <c r="C2683" t="s">
        <v>2</v>
      </c>
      <c r="D2683" t="s">
        <v>7199</v>
      </c>
      <c r="E2683">
        <f>IFERROR(VLOOKUP(A2683,Hoja1!$A:$E,5,0),0)-SUMIFS(REDUCCIONES!C:C,REDUCCIONES!B:B,A2683)+SUMIFS(Hoja10!E:E,Hoja10!A:A,A2683)+SUMIFS(Hoja11!E:E,Hoja11!A:A,A2683)+SUMIFS(Hoja12!E:E,Hoja12!A:A,A2683)+SUMIFS(Hoja13!E:E,Hoja13!A:A,A2683)+SUMIFS(Hoja14!E:E,Hoja14!A:A,A2683)+SUMIFS(Hoja15!E:E,Hoja15!A:A,A2683)+SUMIFS(Hoja16!E:E,Hoja16!A:A,A2683)</f>
        <v>41</v>
      </c>
      <c r="F2683">
        <f>IFERROR(VLOOKUP(A2683,Hoja7!$I:$J,2,0),0)</f>
        <v>0</v>
      </c>
      <c r="G2683">
        <f t="shared" si="41"/>
        <v>41</v>
      </c>
    </row>
    <row r="2684" spans="1:7" x14ac:dyDescent="0.25">
      <c r="A2684" t="s">
        <v>1888</v>
      </c>
      <c r="B2684" t="s">
        <v>1825</v>
      </c>
      <c r="C2684" t="s">
        <v>5</v>
      </c>
      <c r="D2684" t="s">
        <v>7199</v>
      </c>
      <c r="E2684">
        <f>IFERROR(VLOOKUP(A2684,Hoja1!$A:$E,5,0),0)-SUMIFS(REDUCCIONES!C:C,REDUCCIONES!B:B,A2684)+SUMIFS(Hoja10!E:E,Hoja10!A:A,A2684)+SUMIFS(Hoja11!E:E,Hoja11!A:A,A2684)+SUMIFS(Hoja12!E:E,Hoja12!A:A,A2684)+SUMIFS(Hoja13!E:E,Hoja13!A:A,A2684)+SUMIFS(Hoja14!E:E,Hoja14!A:A,A2684)+SUMIFS(Hoja15!E:E,Hoja15!A:A,A2684)+SUMIFS(Hoja16!E:E,Hoja16!A:A,A2684)</f>
        <v>8</v>
      </c>
      <c r="F2684">
        <f>IFERROR(VLOOKUP(A2684,Hoja7!$I:$J,2,0),0)</f>
        <v>0</v>
      </c>
      <c r="G2684">
        <f t="shared" si="41"/>
        <v>8</v>
      </c>
    </row>
    <row r="2685" spans="1:7" x14ac:dyDescent="0.25">
      <c r="A2685" t="s">
        <v>7200</v>
      </c>
      <c r="B2685" t="s">
        <v>1825</v>
      </c>
      <c r="C2685" t="s">
        <v>6178</v>
      </c>
      <c r="D2685" t="s">
        <v>7199</v>
      </c>
      <c r="E2685">
        <f>IFERROR(VLOOKUP(A2685,Hoja1!$A:$E,5,0),0)-SUMIFS(REDUCCIONES!C:C,REDUCCIONES!B:B,A2685)+SUMIFS(Hoja10!E:E,Hoja10!A:A,A2685)+SUMIFS(Hoja11!E:E,Hoja11!A:A,A2685)+SUMIFS(Hoja12!E:E,Hoja12!A:A,A2685)+SUMIFS(Hoja13!E:E,Hoja13!A:A,A2685)+SUMIFS(Hoja14!E:E,Hoja14!A:A,A2685)+SUMIFS(Hoja15!E:E,Hoja15!A:A,A2685)+SUMIFS(Hoja16!E:E,Hoja16!A:A,A2685)</f>
        <v>0</v>
      </c>
      <c r="F2685">
        <f>IFERROR(VLOOKUP(A2685,Hoja7!$I:$J,2,0),0)</f>
        <v>0</v>
      </c>
      <c r="G2685">
        <f t="shared" si="41"/>
        <v>0</v>
      </c>
    </row>
    <row r="2686" spans="1:7" x14ac:dyDescent="0.25">
      <c r="A2686" t="s">
        <v>7201</v>
      </c>
      <c r="B2686" t="s">
        <v>1825</v>
      </c>
      <c r="C2686" t="s">
        <v>6180</v>
      </c>
      <c r="D2686" t="s">
        <v>7199</v>
      </c>
      <c r="E2686">
        <f>IFERROR(VLOOKUP(A2686,Hoja1!$A:$E,5,0),0)-SUMIFS(REDUCCIONES!C:C,REDUCCIONES!B:B,A2686)+SUMIFS(Hoja10!E:E,Hoja10!A:A,A2686)+SUMIFS(Hoja11!E:E,Hoja11!A:A,A2686)+SUMIFS(Hoja12!E:E,Hoja12!A:A,A2686)+SUMIFS(Hoja13!E:E,Hoja13!A:A,A2686)+SUMIFS(Hoja14!E:E,Hoja14!A:A,A2686)+SUMIFS(Hoja15!E:E,Hoja15!A:A,A2686)+SUMIFS(Hoja16!E:E,Hoja16!A:A,A2686)</f>
        <v>0</v>
      </c>
      <c r="F2686">
        <f>IFERROR(VLOOKUP(A2686,Hoja7!$I:$J,2,0),0)</f>
        <v>0</v>
      </c>
      <c r="G2686">
        <f t="shared" si="41"/>
        <v>0</v>
      </c>
    </row>
    <row r="2687" spans="1:7" x14ac:dyDescent="0.25">
      <c r="A2687" t="s">
        <v>7202</v>
      </c>
      <c r="B2687" t="s">
        <v>1825</v>
      </c>
      <c r="C2687" t="s">
        <v>1131</v>
      </c>
      <c r="D2687" t="s">
        <v>7199</v>
      </c>
      <c r="E2687">
        <f>IFERROR(VLOOKUP(A2687,Hoja1!$A:$E,5,0),0)-SUMIFS(REDUCCIONES!C:C,REDUCCIONES!B:B,A2687)+SUMIFS(Hoja10!E:E,Hoja10!A:A,A2687)+SUMIFS(Hoja11!E:E,Hoja11!A:A,A2687)+SUMIFS(Hoja12!E:E,Hoja12!A:A,A2687)+SUMIFS(Hoja13!E:E,Hoja13!A:A,A2687)+SUMIFS(Hoja14!E:E,Hoja14!A:A,A2687)+SUMIFS(Hoja15!E:E,Hoja15!A:A,A2687)+SUMIFS(Hoja16!E:E,Hoja16!A:A,A2687)</f>
        <v>0</v>
      </c>
      <c r="F2687">
        <f>IFERROR(VLOOKUP(A2687,Hoja7!$I:$J,2,0),0)</f>
        <v>0</v>
      </c>
      <c r="G2687">
        <f t="shared" si="41"/>
        <v>0</v>
      </c>
    </row>
    <row r="2688" spans="1:7" x14ac:dyDescent="0.25">
      <c r="A2688" t="s">
        <v>2105</v>
      </c>
      <c r="B2688" t="s">
        <v>2106</v>
      </c>
      <c r="C2688" t="s">
        <v>179</v>
      </c>
      <c r="D2688" t="s">
        <v>7203</v>
      </c>
      <c r="E2688">
        <f>IFERROR(VLOOKUP(A2688,Hoja1!$A:$E,5,0),0)-SUMIFS(REDUCCIONES!C:C,REDUCCIONES!B:B,A2688)+SUMIFS(Hoja10!E:E,Hoja10!A:A,A2688)+SUMIFS(Hoja11!E:E,Hoja11!A:A,A2688)+SUMIFS(Hoja12!E:E,Hoja12!A:A,A2688)+SUMIFS(Hoja13!E:E,Hoja13!A:A,A2688)+SUMIFS(Hoja14!E:E,Hoja14!A:A,A2688)+SUMIFS(Hoja15!E:E,Hoja15!A:A,A2688)+SUMIFS(Hoja16!E:E,Hoja16!A:A,A2688)</f>
        <v>33</v>
      </c>
      <c r="F2688">
        <f>IFERROR(VLOOKUP(A2688,Hoja7!$I:$J,2,0),0)</f>
        <v>33</v>
      </c>
      <c r="G2688">
        <f t="shared" si="41"/>
        <v>0</v>
      </c>
    </row>
    <row r="2689" spans="1:7" x14ac:dyDescent="0.25">
      <c r="A2689" t="s">
        <v>2118</v>
      </c>
      <c r="B2689" t="s">
        <v>2106</v>
      </c>
      <c r="C2689" t="s">
        <v>17</v>
      </c>
      <c r="D2689" t="s">
        <v>7203</v>
      </c>
      <c r="E2689">
        <f>IFERROR(VLOOKUP(A2689,Hoja1!$A:$E,5,0),0)-SUMIFS(REDUCCIONES!C:C,REDUCCIONES!B:B,A2689)+SUMIFS(Hoja10!E:E,Hoja10!A:A,A2689)+SUMIFS(Hoja11!E:E,Hoja11!A:A,A2689)+SUMIFS(Hoja12!E:E,Hoja12!A:A,A2689)+SUMIFS(Hoja13!E:E,Hoja13!A:A,A2689)+SUMIFS(Hoja14!E:E,Hoja14!A:A,A2689)+SUMIFS(Hoja15!E:E,Hoja15!A:A,A2689)+SUMIFS(Hoja16!E:E,Hoja16!A:A,A2689)</f>
        <v>26</v>
      </c>
      <c r="F2689">
        <f>IFERROR(VLOOKUP(A2689,Hoja7!$I:$J,2,0),0)</f>
        <v>41</v>
      </c>
      <c r="G2689">
        <f t="shared" si="41"/>
        <v>-15</v>
      </c>
    </row>
    <row r="2690" spans="1:7" x14ac:dyDescent="0.25">
      <c r="A2690" t="s">
        <v>2112</v>
      </c>
      <c r="B2690" t="s">
        <v>2106</v>
      </c>
      <c r="C2690" t="s">
        <v>8</v>
      </c>
      <c r="D2690" t="s">
        <v>7203</v>
      </c>
      <c r="E2690">
        <f>IFERROR(VLOOKUP(A2690,Hoja1!$A:$E,5,0),0)-SUMIFS(REDUCCIONES!C:C,REDUCCIONES!B:B,A2690)+SUMIFS(Hoja10!E:E,Hoja10!A:A,A2690)+SUMIFS(Hoja11!E:E,Hoja11!A:A,A2690)+SUMIFS(Hoja12!E:E,Hoja12!A:A,A2690)+SUMIFS(Hoja13!E:E,Hoja13!A:A,A2690)+SUMIFS(Hoja14!E:E,Hoja14!A:A,A2690)+SUMIFS(Hoja15!E:E,Hoja15!A:A,A2690)+SUMIFS(Hoja16!E:E,Hoja16!A:A,A2690)</f>
        <v>85</v>
      </c>
      <c r="F2690">
        <f>IFERROR(VLOOKUP(A2690,Hoja7!$I:$J,2,0),0)</f>
        <v>45</v>
      </c>
      <c r="G2690">
        <f t="shared" ref="G2690:G2753" si="42">IF(AND(E2690&gt;=0,F2690&lt;0),E2690+F2690,E2690-F2690)</f>
        <v>40</v>
      </c>
    </row>
    <row r="2691" spans="1:7" x14ac:dyDescent="0.25">
      <c r="A2691" t="s">
        <v>2116</v>
      </c>
      <c r="B2691" t="s">
        <v>2106</v>
      </c>
      <c r="C2691" t="s">
        <v>14</v>
      </c>
      <c r="D2691" t="s">
        <v>7203</v>
      </c>
      <c r="E2691">
        <f>IFERROR(VLOOKUP(A2691,Hoja1!$A:$E,5,0),0)-SUMIFS(REDUCCIONES!C:C,REDUCCIONES!B:B,A2691)+SUMIFS(Hoja10!E:E,Hoja10!A:A,A2691)+SUMIFS(Hoja11!E:E,Hoja11!A:A,A2691)+SUMIFS(Hoja12!E:E,Hoja12!A:A,A2691)+SUMIFS(Hoja13!E:E,Hoja13!A:A,A2691)+SUMIFS(Hoja14!E:E,Hoja14!A:A,A2691)+SUMIFS(Hoja15!E:E,Hoja15!A:A,A2691)+SUMIFS(Hoja16!E:E,Hoja16!A:A,A2691)</f>
        <v>35</v>
      </c>
      <c r="F2691">
        <f>IFERROR(VLOOKUP(A2691,Hoja7!$I:$J,2,0),0)</f>
        <v>33</v>
      </c>
      <c r="G2691">
        <f t="shared" si="42"/>
        <v>2</v>
      </c>
    </row>
    <row r="2692" spans="1:7" x14ac:dyDescent="0.25">
      <c r="A2692" t="s">
        <v>2114</v>
      </c>
      <c r="B2692" t="s">
        <v>2106</v>
      </c>
      <c r="C2692" t="s">
        <v>11</v>
      </c>
      <c r="D2692" t="s">
        <v>7203</v>
      </c>
      <c r="E2692">
        <f>IFERROR(VLOOKUP(A2692,Hoja1!$A:$E,5,0),0)-SUMIFS(REDUCCIONES!C:C,REDUCCIONES!B:B,A2692)+SUMIFS(Hoja10!E:E,Hoja10!A:A,A2692)+SUMIFS(Hoja11!E:E,Hoja11!A:A,A2692)+SUMIFS(Hoja12!E:E,Hoja12!A:A,A2692)+SUMIFS(Hoja13!E:E,Hoja13!A:A,A2692)+SUMIFS(Hoja14!E:E,Hoja14!A:A,A2692)+SUMIFS(Hoja15!E:E,Hoja15!A:A,A2692)+SUMIFS(Hoja16!E:E,Hoja16!A:A,A2692)</f>
        <v>47</v>
      </c>
      <c r="F2692">
        <f>IFERROR(VLOOKUP(A2692,Hoja7!$I:$J,2,0),0)</f>
        <v>4</v>
      </c>
      <c r="G2692">
        <f t="shared" si="42"/>
        <v>43</v>
      </c>
    </row>
    <row r="2693" spans="1:7" x14ac:dyDescent="0.25">
      <c r="A2693" t="s">
        <v>2120</v>
      </c>
      <c r="B2693" t="s">
        <v>2106</v>
      </c>
      <c r="C2693" t="s">
        <v>20</v>
      </c>
      <c r="D2693" t="s">
        <v>7203</v>
      </c>
      <c r="E2693">
        <f>IFERROR(VLOOKUP(A2693,Hoja1!$A:$E,5,0),0)-SUMIFS(REDUCCIONES!C:C,REDUCCIONES!B:B,A2693)+SUMIFS(Hoja10!E:E,Hoja10!A:A,A2693)+SUMIFS(Hoja11!E:E,Hoja11!A:A,A2693)+SUMIFS(Hoja12!E:E,Hoja12!A:A,A2693)+SUMIFS(Hoja13!E:E,Hoja13!A:A,A2693)+SUMIFS(Hoja14!E:E,Hoja14!A:A,A2693)+SUMIFS(Hoja15!E:E,Hoja15!A:A,A2693)+SUMIFS(Hoja16!E:E,Hoja16!A:A,A2693)</f>
        <v>62</v>
      </c>
      <c r="F2693">
        <f>IFERROR(VLOOKUP(A2693,Hoja7!$I:$J,2,0),0)</f>
        <v>6</v>
      </c>
      <c r="G2693">
        <f t="shared" si="42"/>
        <v>56</v>
      </c>
    </row>
    <row r="2694" spans="1:7" x14ac:dyDescent="0.25">
      <c r="A2694" t="s">
        <v>2108</v>
      </c>
      <c r="B2694" t="s">
        <v>2106</v>
      </c>
      <c r="C2694" t="s">
        <v>2</v>
      </c>
      <c r="D2694" t="s">
        <v>7203</v>
      </c>
      <c r="E2694">
        <f>IFERROR(VLOOKUP(A2694,Hoja1!$A:$E,5,0),0)-SUMIFS(REDUCCIONES!C:C,REDUCCIONES!B:B,A2694)+SUMIFS(Hoja10!E:E,Hoja10!A:A,A2694)+SUMIFS(Hoja11!E:E,Hoja11!A:A,A2694)+SUMIFS(Hoja12!E:E,Hoja12!A:A,A2694)+SUMIFS(Hoja13!E:E,Hoja13!A:A,A2694)+SUMIFS(Hoja14!E:E,Hoja14!A:A,A2694)+SUMIFS(Hoja15!E:E,Hoja15!A:A,A2694)+SUMIFS(Hoja16!E:E,Hoja16!A:A,A2694)</f>
        <v>16</v>
      </c>
      <c r="F2694">
        <f>IFERROR(VLOOKUP(A2694,Hoja7!$I:$J,2,0),0)</f>
        <v>2</v>
      </c>
      <c r="G2694">
        <f t="shared" si="42"/>
        <v>14</v>
      </c>
    </row>
    <row r="2695" spans="1:7" x14ac:dyDescent="0.25">
      <c r="A2695" t="s">
        <v>2110</v>
      </c>
      <c r="B2695" t="s">
        <v>2106</v>
      </c>
      <c r="C2695" t="s">
        <v>5</v>
      </c>
      <c r="D2695" t="s">
        <v>7203</v>
      </c>
      <c r="E2695">
        <f>IFERROR(VLOOKUP(A2695,Hoja1!$A:$E,5,0),0)-SUMIFS(REDUCCIONES!C:C,REDUCCIONES!B:B,A2695)+SUMIFS(Hoja10!E:E,Hoja10!A:A,A2695)+SUMIFS(Hoja11!E:E,Hoja11!A:A,A2695)+SUMIFS(Hoja12!E:E,Hoja12!A:A,A2695)+SUMIFS(Hoja13!E:E,Hoja13!A:A,A2695)+SUMIFS(Hoja14!E:E,Hoja14!A:A,A2695)+SUMIFS(Hoja15!E:E,Hoja15!A:A,A2695)+SUMIFS(Hoja16!E:E,Hoja16!A:A,A2695)</f>
        <v>14</v>
      </c>
      <c r="F2695">
        <f>IFERROR(VLOOKUP(A2695,Hoja7!$I:$J,2,0),0)</f>
        <v>4</v>
      </c>
      <c r="G2695">
        <f t="shared" si="42"/>
        <v>10</v>
      </c>
    </row>
    <row r="2696" spans="1:7" x14ac:dyDescent="0.25">
      <c r="A2696" t="s">
        <v>7204</v>
      </c>
      <c r="B2696" t="s">
        <v>2106</v>
      </c>
      <c r="C2696" t="s">
        <v>6178</v>
      </c>
      <c r="D2696" t="s">
        <v>7203</v>
      </c>
      <c r="E2696">
        <f>IFERROR(VLOOKUP(A2696,Hoja1!$A:$E,5,0),0)-SUMIFS(REDUCCIONES!C:C,REDUCCIONES!B:B,A2696)+SUMIFS(Hoja10!E:E,Hoja10!A:A,A2696)+SUMIFS(Hoja11!E:E,Hoja11!A:A,A2696)+SUMIFS(Hoja12!E:E,Hoja12!A:A,A2696)+SUMIFS(Hoja13!E:E,Hoja13!A:A,A2696)+SUMIFS(Hoja14!E:E,Hoja14!A:A,A2696)+SUMIFS(Hoja15!E:E,Hoja15!A:A,A2696)+SUMIFS(Hoja16!E:E,Hoja16!A:A,A2696)</f>
        <v>0</v>
      </c>
      <c r="F2696">
        <f>IFERROR(VLOOKUP(A2696,Hoja7!$I:$J,2,0),0)</f>
        <v>0</v>
      </c>
      <c r="G2696">
        <f t="shared" si="42"/>
        <v>0</v>
      </c>
    </row>
    <row r="2697" spans="1:7" x14ac:dyDescent="0.25">
      <c r="A2697" t="s">
        <v>7205</v>
      </c>
      <c r="B2697" t="s">
        <v>2106</v>
      </c>
      <c r="C2697" t="s">
        <v>6180</v>
      </c>
      <c r="D2697" t="s">
        <v>7203</v>
      </c>
      <c r="E2697">
        <f>IFERROR(VLOOKUP(A2697,Hoja1!$A:$E,5,0),0)-SUMIFS(REDUCCIONES!C:C,REDUCCIONES!B:B,A2697)+SUMIFS(Hoja10!E:E,Hoja10!A:A,A2697)+SUMIFS(Hoja11!E:E,Hoja11!A:A,A2697)+SUMIFS(Hoja12!E:E,Hoja12!A:A,A2697)+SUMIFS(Hoja13!E:E,Hoja13!A:A,A2697)+SUMIFS(Hoja14!E:E,Hoja14!A:A,A2697)+SUMIFS(Hoja15!E:E,Hoja15!A:A,A2697)+SUMIFS(Hoja16!E:E,Hoja16!A:A,A2697)</f>
        <v>0</v>
      </c>
      <c r="F2697">
        <f>IFERROR(VLOOKUP(A2697,Hoja7!$I:$J,2,0),0)</f>
        <v>0</v>
      </c>
      <c r="G2697">
        <f t="shared" si="42"/>
        <v>0</v>
      </c>
    </row>
    <row r="2698" spans="1:7" x14ac:dyDescent="0.25">
      <c r="A2698" t="s">
        <v>7206</v>
      </c>
      <c r="B2698" t="s">
        <v>2106</v>
      </c>
      <c r="C2698" t="s">
        <v>1131</v>
      </c>
      <c r="D2698" t="s">
        <v>7203</v>
      </c>
      <c r="E2698">
        <f>IFERROR(VLOOKUP(A2698,Hoja1!$A:$E,5,0),0)-SUMIFS(REDUCCIONES!C:C,REDUCCIONES!B:B,A2698)+SUMIFS(Hoja10!E:E,Hoja10!A:A,A2698)+SUMIFS(Hoja11!E:E,Hoja11!A:A,A2698)+SUMIFS(Hoja12!E:E,Hoja12!A:A,A2698)+SUMIFS(Hoja13!E:E,Hoja13!A:A,A2698)+SUMIFS(Hoja14!E:E,Hoja14!A:A,A2698)+SUMIFS(Hoja15!E:E,Hoja15!A:A,A2698)+SUMIFS(Hoja16!E:E,Hoja16!A:A,A2698)</f>
        <v>0</v>
      </c>
      <c r="F2698">
        <f>IFERROR(VLOOKUP(A2698,Hoja7!$I:$J,2,0),0)</f>
        <v>0</v>
      </c>
      <c r="G2698">
        <f t="shared" si="42"/>
        <v>0</v>
      </c>
    </row>
    <row r="2699" spans="1:7" x14ac:dyDescent="0.25">
      <c r="A2699" t="s">
        <v>7207</v>
      </c>
      <c r="B2699" t="s">
        <v>1807</v>
      </c>
      <c r="C2699" t="s">
        <v>179</v>
      </c>
      <c r="D2699" t="s">
        <v>7208</v>
      </c>
      <c r="E2699">
        <f>IFERROR(VLOOKUP(A2699,Hoja1!$A:$E,5,0),0)-SUMIFS(REDUCCIONES!C:C,REDUCCIONES!B:B,A2699)+SUMIFS(Hoja10!E:E,Hoja10!A:A,A2699)+SUMIFS(Hoja11!E:E,Hoja11!A:A,A2699)+SUMIFS(Hoja12!E:E,Hoja12!A:A,A2699)+SUMIFS(Hoja13!E:E,Hoja13!A:A,A2699)+SUMIFS(Hoja14!E:E,Hoja14!A:A,A2699)+SUMIFS(Hoja15!E:E,Hoja15!A:A,A2699)+SUMIFS(Hoja16!E:E,Hoja16!A:A,A2699)</f>
        <v>0</v>
      </c>
      <c r="F2699">
        <f>IFERROR(VLOOKUP(A2699,Hoja7!$I:$J,2,0),0)</f>
        <v>0</v>
      </c>
      <c r="G2699">
        <f t="shared" si="42"/>
        <v>0</v>
      </c>
    </row>
    <row r="2700" spans="1:7" x14ac:dyDescent="0.25">
      <c r="A2700" t="s">
        <v>1817</v>
      </c>
      <c r="B2700" t="s">
        <v>1807</v>
      </c>
      <c r="C2700" t="s">
        <v>17</v>
      </c>
      <c r="D2700" t="s">
        <v>7208</v>
      </c>
      <c r="E2700">
        <f>IFERROR(VLOOKUP(A2700,Hoja1!$A:$E,5,0),0)-SUMIFS(REDUCCIONES!C:C,REDUCCIONES!B:B,A2700)+SUMIFS(Hoja10!E:E,Hoja10!A:A,A2700)+SUMIFS(Hoja11!E:E,Hoja11!A:A,A2700)+SUMIFS(Hoja12!E:E,Hoja12!A:A,A2700)+SUMIFS(Hoja13!E:E,Hoja13!A:A,A2700)+SUMIFS(Hoja14!E:E,Hoja14!A:A,A2700)+SUMIFS(Hoja15!E:E,Hoja15!A:A,A2700)+SUMIFS(Hoja16!E:E,Hoja16!A:A,A2700)</f>
        <v>23</v>
      </c>
      <c r="F2700">
        <f>IFERROR(VLOOKUP(A2700,Hoja7!$I:$J,2,0),0)</f>
        <v>6</v>
      </c>
      <c r="G2700">
        <f t="shared" si="42"/>
        <v>17</v>
      </c>
    </row>
    <row r="2701" spans="1:7" x14ac:dyDescent="0.25">
      <c r="A2701" t="s">
        <v>1813</v>
      </c>
      <c r="B2701" t="s">
        <v>1807</v>
      </c>
      <c r="C2701" t="s">
        <v>8</v>
      </c>
      <c r="D2701" t="s">
        <v>7208</v>
      </c>
      <c r="E2701">
        <f>IFERROR(VLOOKUP(A2701,Hoja1!$A:$E,5,0),0)-SUMIFS(REDUCCIONES!C:C,REDUCCIONES!B:B,A2701)+SUMIFS(Hoja10!E:E,Hoja10!A:A,A2701)+SUMIFS(Hoja11!E:E,Hoja11!A:A,A2701)+SUMIFS(Hoja12!E:E,Hoja12!A:A,A2701)+SUMIFS(Hoja13!E:E,Hoja13!A:A,A2701)+SUMIFS(Hoja14!E:E,Hoja14!A:A,A2701)+SUMIFS(Hoja15!E:E,Hoja15!A:A,A2701)+SUMIFS(Hoja16!E:E,Hoja16!A:A,A2701)</f>
        <v>106</v>
      </c>
      <c r="F2701">
        <f>IFERROR(VLOOKUP(A2701,Hoja7!$I:$J,2,0),0)</f>
        <v>20</v>
      </c>
      <c r="G2701">
        <f t="shared" si="42"/>
        <v>86</v>
      </c>
    </row>
    <row r="2702" spans="1:7" x14ac:dyDescent="0.25">
      <c r="A2702" t="s">
        <v>1815</v>
      </c>
      <c r="B2702" t="s">
        <v>1807</v>
      </c>
      <c r="C2702" t="s">
        <v>14</v>
      </c>
      <c r="D2702" t="s">
        <v>7208</v>
      </c>
      <c r="E2702">
        <f>IFERROR(VLOOKUP(A2702,Hoja1!$A:$E,5,0),0)-SUMIFS(REDUCCIONES!C:C,REDUCCIONES!B:B,A2702)+SUMIFS(Hoja10!E:E,Hoja10!A:A,A2702)+SUMIFS(Hoja11!E:E,Hoja11!A:A,A2702)+SUMIFS(Hoja12!E:E,Hoja12!A:A,A2702)+SUMIFS(Hoja13!E:E,Hoja13!A:A,A2702)+SUMIFS(Hoja14!E:E,Hoja14!A:A,A2702)+SUMIFS(Hoja15!E:E,Hoja15!A:A,A2702)+SUMIFS(Hoja16!E:E,Hoja16!A:A,A2702)</f>
        <v>1</v>
      </c>
      <c r="F2702">
        <f>IFERROR(VLOOKUP(A2702,Hoja7!$I:$J,2,0),0)</f>
        <v>10</v>
      </c>
      <c r="G2702">
        <f t="shared" si="42"/>
        <v>-9</v>
      </c>
    </row>
    <row r="2703" spans="1:7" x14ac:dyDescent="0.25">
      <c r="A2703" t="s">
        <v>1806</v>
      </c>
      <c r="B2703" t="s">
        <v>1807</v>
      </c>
      <c r="C2703" t="s">
        <v>11</v>
      </c>
      <c r="D2703" t="s">
        <v>7208</v>
      </c>
      <c r="E2703">
        <f>IFERROR(VLOOKUP(A2703,Hoja1!$A:$E,5,0),0)-SUMIFS(REDUCCIONES!C:C,REDUCCIONES!B:B,A2703)+SUMIFS(Hoja10!E:E,Hoja10!A:A,A2703)+SUMIFS(Hoja11!E:E,Hoja11!A:A,A2703)+SUMIFS(Hoja12!E:E,Hoja12!A:A,A2703)+SUMIFS(Hoja13!E:E,Hoja13!A:A,A2703)+SUMIFS(Hoja14!E:E,Hoja14!A:A,A2703)+SUMIFS(Hoja15!E:E,Hoja15!A:A,A2703)+SUMIFS(Hoja16!E:E,Hoja16!A:A,A2703)</f>
        <v>143</v>
      </c>
      <c r="F2703">
        <f>IFERROR(VLOOKUP(A2703,Hoja7!$I:$J,2,0),0)</f>
        <v>30</v>
      </c>
      <c r="G2703">
        <f t="shared" si="42"/>
        <v>113</v>
      </c>
    </row>
    <row r="2704" spans="1:7" x14ac:dyDescent="0.25">
      <c r="A2704" t="s">
        <v>1819</v>
      </c>
      <c r="B2704" t="s">
        <v>1807</v>
      </c>
      <c r="C2704" t="s">
        <v>20</v>
      </c>
      <c r="D2704" t="s">
        <v>7208</v>
      </c>
      <c r="E2704">
        <f>IFERROR(VLOOKUP(A2704,Hoja1!$A:$E,5,0),0)-SUMIFS(REDUCCIONES!C:C,REDUCCIONES!B:B,A2704)+SUMIFS(Hoja10!E:E,Hoja10!A:A,A2704)+SUMIFS(Hoja11!E:E,Hoja11!A:A,A2704)+SUMIFS(Hoja12!E:E,Hoja12!A:A,A2704)+SUMIFS(Hoja13!E:E,Hoja13!A:A,A2704)+SUMIFS(Hoja14!E:E,Hoja14!A:A,A2704)+SUMIFS(Hoja15!E:E,Hoja15!A:A,A2704)+SUMIFS(Hoja16!E:E,Hoja16!A:A,A2704)</f>
        <v>45</v>
      </c>
      <c r="F2704">
        <f>IFERROR(VLOOKUP(A2704,Hoja7!$I:$J,2,0),0)</f>
        <v>8</v>
      </c>
      <c r="G2704">
        <f t="shared" si="42"/>
        <v>37</v>
      </c>
    </row>
    <row r="2705" spans="1:7" x14ac:dyDescent="0.25">
      <c r="A2705" t="s">
        <v>1809</v>
      </c>
      <c r="B2705" t="s">
        <v>1807</v>
      </c>
      <c r="C2705" t="s">
        <v>2</v>
      </c>
      <c r="D2705" t="s">
        <v>7208</v>
      </c>
      <c r="E2705">
        <f>IFERROR(VLOOKUP(A2705,Hoja1!$A:$E,5,0),0)-SUMIFS(REDUCCIONES!C:C,REDUCCIONES!B:B,A2705)+SUMIFS(Hoja10!E:E,Hoja10!A:A,A2705)+SUMIFS(Hoja11!E:E,Hoja11!A:A,A2705)+SUMIFS(Hoja12!E:E,Hoja12!A:A,A2705)+SUMIFS(Hoja13!E:E,Hoja13!A:A,A2705)+SUMIFS(Hoja14!E:E,Hoja14!A:A,A2705)+SUMIFS(Hoja15!E:E,Hoja15!A:A,A2705)+SUMIFS(Hoja16!E:E,Hoja16!A:A,A2705)</f>
        <v>18</v>
      </c>
      <c r="F2705">
        <f>IFERROR(VLOOKUP(A2705,Hoja7!$I:$J,2,0),0)</f>
        <v>1</v>
      </c>
      <c r="G2705">
        <f t="shared" si="42"/>
        <v>17</v>
      </c>
    </row>
    <row r="2706" spans="1:7" x14ac:dyDescent="0.25">
      <c r="A2706" t="s">
        <v>1811</v>
      </c>
      <c r="B2706" t="s">
        <v>1807</v>
      </c>
      <c r="C2706" t="s">
        <v>5</v>
      </c>
      <c r="D2706" t="s">
        <v>7208</v>
      </c>
      <c r="E2706">
        <f>IFERROR(VLOOKUP(A2706,Hoja1!$A:$E,5,0),0)-SUMIFS(REDUCCIONES!C:C,REDUCCIONES!B:B,A2706)+SUMIFS(Hoja10!E:E,Hoja10!A:A,A2706)+SUMIFS(Hoja11!E:E,Hoja11!A:A,A2706)+SUMIFS(Hoja12!E:E,Hoja12!A:A,A2706)+SUMIFS(Hoja13!E:E,Hoja13!A:A,A2706)+SUMIFS(Hoja14!E:E,Hoja14!A:A,A2706)+SUMIFS(Hoja15!E:E,Hoja15!A:A,A2706)+SUMIFS(Hoja16!E:E,Hoja16!A:A,A2706)</f>
        <v>15</v>
      </c>
      <c r="F2706">
        <f>IFERROR(VLOOKUP(A2706,Hoja7!$I:$J,2,0),0)</f>
        <v>0</v>
      </c>
      <c r="G2706">
        <f t="shared" si="42"/>
        <v>15</v>
      </c>
    </row>
    <row r="2707" spans="1:7" x14ac:dyDescent="0.25">
      <c r="A2707" t="s">
        <v>7209</v>
      </c>
      <c r="B2707" t="s">
        <v>1807</v>
      </c>
      <c r="C2707" t="s">
        <v>6178</v>
      </c>
      <c r="D2707" t="s">
        <v>7208</v>
      </c>
      <c r="E2707">
        <f>IFERROR(VLOOKUP(A2707,Hoja1!$A:$E,5,0),0)-SUMIFS(REDUCCIONES!C:C,REDUCCIONES!B:B,A2707)+SUMIFS(Hoja10!E:E,Hoja10!A:A,A2707)+SUMIFS(Hoja11!E:E,Hoja11!A:A,A2707)+SUMIFS(Hoja12!E:E,Hoja12!A:A,A2707)+SUMIFS(Hoja13!E:E,Hoja13!A:A,A2707)+SUMIFS(Hoja14!E:E,Hoja14!A:A,A2707)+SUMIFS(Hoja15!E:E,Hoja15!A:A,A2707)+SUMIFS(Hoja16!E:E,Hoja16!A:A,A2707)</f>
        <v>0</v>
      </c>
      <c r="F2707">
        <f>IFERROR(VLOOKUP(A2707,Hoja7!$I:$J,2,0),0)</f>
        <v>0</v>
      </c>
      <c r="G2707">
        <f t="shared" si="42"/>
        <v>0</v>
      </c>
    </row>
    <row r="2708" spans="1:7" x14ac:dyDescent="0.25">
      <c r="A2708" t="s">
        <v>7210</v>
      </c>
      <c r="B2708" t="s">
        <v>1807</v>
      </c>
      <c r="C2708" t="s">
        <v>6180</v>
      </c>
      <c r="D2708" t="s">
        <v>7208</v>
      </c>
      <c r="E2708">
        <f>IFERROR(VLOOKUP(A2708,Hoja1!$A:$E,5,0),0)-SUMIFS(REDUCCIONES!C:C,REDUCCIONES!B:B,A2708)+SUMIFS(Hoja10!E:E,Hoja10!A:A,A2708)+SUMIFS(Hoja11!E:E,Hoja11!A:A,A2708)+SUMIFS(Hoja12!E:E,Hoja12!A:A,A2708)+SUMIFS(Hoja13!E:E,Hoja13!A:A,A2708)+SUMIFS(Hoja14!E:E,Hoja14!A:A,A2708)+SUMIFS(Hoja15!E:E,Hoja15!A:A,A2708)+SUMIFS(Hoja16!E:E,Hoja16!A:A,A2708)</f>
        <v>0</v>
      </c>
      <c r="F2708">
        <f>IFERROR(VLOOKUP(A2708,Hoja7!$I:$J,2,0),0)</f>
        <v>0</v>
      </c>
      <c r="G2708">
        <f t="shared" si="42"/>
        <v>0</v>
      </c>
    </row>
    <row r="2709" spans="1:7" x14ac:dyDescent="0.25">
      <c r="A2709" t="s">
        <v>7211</v>
      </c>
      <c r="B2709" t="s">
        <v>1807</v>
      </c>
      <c r="C2709" t="s">
        <v>1131</v>
      </c>
      <c r="D2709" t="s">
        <v>7208</v>
      </c>
      <c r="E2709">
        <f>IFERROR(VLOOKUP(A2709,Hoja1!$A:$E,5,0),0)-SUMIFS(REDUCCIONES!C:C,REDUCCIONES!B:B,A2709)+SUMIFS(Hoja10!E:E,Hoja10!A:A,A2709)+SUMIFS(Hoja11!E:E,Hoja11!A:A,A2709)+SUMIFS(Hoja12!E:E,Hoja12!A:A,A2709)+SUMIFS(Hoja13!E:E,Hoja13!A:A,A2709)+SUMIFS(Hoja14!E:E,Hoja14!A:A,A2709)+SUMIFS(Hoja15!E:E,Hoja15!A:A,A2709)+SUMIFS(Hoja16!E:E,Hoja16!A:A,A2709)</f>
        <v>0</v>
      </c>
      <c r="F2709">
        <f>IFERROR(VLOOKUP(A2709,Hoja7!$I:$J,2,0),0)</f>
        <v>0</v>
      </c>
      <c r="G2709">
        <f t="shared" si="42"/>
        <v>0</v>
      </c>
    </row>
    <row r="2710" spans="1:7" x14ac:dyDescent="0.25">
      <c r="A2710" t="s">
        <v>7212</v>
      </c>
      <c r="B2710" t="s">
        <v>1739</v>
      </c>
      <c r="C2710" t="s">
        <v>179</v>
      </c>
      <c r="D2710" t="s">
        <v>7213</v>
      </c>
      <c r="E2710">
        <f>IFERROR(VLOOKUP(A2710,Hoja1!$A:$E,5,0),0)-SUMIFS(REDUCCIONES!C:C,REDUCCIONES!B:B,A2710)+SUMIFS(Hoja10!E:E,Hoja10!A:A,A2710)+SUMIFS(Hoja11!E:E,Hoja11!A:A,A2710)+SUMIFS(Hoja12!E:E,Hoja12!A:A,A2710)+SUMIFS(Hoja13!E:E,Hoja13!A:A,A2710)+SUMIFS(Hoja14!E:E,Hoja14!A:A,A2710)+SUMIFS(Hoja15!E:E,Hoja15!A:A,A2710)+SUMIFS(Hoja16!E:E,Hoja16!A:A,A2710)</f>
        <v>0</v>
      </c>
      <c r="F2710">
        <f>IFERROR(VLOOKUP(A2710,Hoja7!$I:$J,2,0),0)</f>
        <v>0</v>
      </c>
      <c r="G2710">
        <f t="shared" si="42"/>
        <v>0</v>
      </c>
    </row>
    <row r="2711" spans="1:7" x14ac:dyDescent="0.25">
      <c r="A2711" t="s">
        <v>1749</v>
      </c>
      <c r="B2711" t="s">
        <v>1739</v>
      </c>
      <c r="C2711" t="s">
        <v>17</v>
      </c>
      <c r="D2711" t="s">
        <v>7213</v>
      </c>
      <c r="E2711">
        <f>IFERROR(VLOOKUP(A2711,Hoja1!$A:$E,5,0),0)-SUMIFS(REDUCCIONES!C:C,REDUCCIONES!B:B,A2711)+SUMIFS(Hoja10!E:E,Hoja10!A:A,A2711)+SUMIFS(Hoja11!E:E,Hoja11!A:A,A2711)+SUMIFS(Hoja12!E:E,Hoja12!A:A,A2711)+SUMIFS(Hoja13!E:E,Hoja13!A:A,A2711)+SUMIFS(Hoja14!E:E,Hoja14!A:A,A2711)+SUMIFS(Hoja15!E:E,Hoja15!A:A,A2711)+SUMIFS(Hoja16!E:E,Hoja16!A:A,A2711)</f>
        <v>74</v>
      </c>
      <c r="F2711">
        <f>IFERROR(VLOOKUP(A2711,Hoja7!$I:$J,2,0),0)</f>
        <v>1</v>
      </c>
      <c r="G2711">
        <f t="shared" si="42"/>
        <v>73</v>
      </c>
    </row>
    <row r="2712" spans="1:7" x14ac:dyDescent="0.25">
      <c r="A2712" t="s">
        <v>1743</v>
      </c>
      <c r="B2712" t="s">
        <v>1739</v>
      </c>
      <c r="C2712" t="s">
        <v>8</v>
      </c>
      <c r="D2712" t="s">
        <v>7213</v>
      </c>
      <c r="E2712">
        <f>IFERROR(VLOOKUP(A2712,Hoja1!$A:$E,5,0),0)-SUMIFS(REDUCCIONES!C:C,REDUCCIONES!B:B,A2712)+SUMIFS(Hoja10!E:E,Hoja10!A:A,A2712)+SUMIFS(Hoja11!E:E,Hoja11!A:A,A2712)+SUMIFS(Hoja12!E:E,Hoja12!A:A,A2712)+SUMIFS(Hoja13!E:E,Hoja13!A:A,A2712)+SUMIFS(Hoja14!E:E,Hoja14!A:A,A2712)+SUMIFS(Hoja15!E:E,Hoja15!A:A,A2712)+SUMIFS(Hoja16!E:E,Hoja16!A:A,A2712)</f>
        <v>190</v>
      </c>
      <c r="F2712">
        <f>IFERROR(VLOOKUP(A2712,Hoja7!$I:$J,2,0),0)</f>
        <v>9</v>
      </c>
      <c r="G2712">
        <f t="shared" si="42"/>
        <v>181</v>
      </c>
    </row>
    <row r="2713" spans="1:7" x14ac:dyDescent="0.25">
      <c r="A2713" t="s">
        <v>1747</v>
      </c>
      <c r="B2713" t="s">
        <v>1739</v>
      </c>
      <c r="C2713" t="s">
        <v>14</v>
      </c>
      <c r="D2713" t="s">
        <v>7213</v>
      </c>
      <c r="E2713">
        <f>IFERROR(VLOOKUP(A2713,Hoja1!$A:$E,5,0),0)-SUMIFS(REDUCCIONES!C:C,REDUCCIONES!B:B,A2713)+SUMIFS(Hoja10!E:E,Hoja10!A:A,A2713)+SUMIFS(Hoja11!E:E,Hoja11!A:A,A2713)+SUMIFS(Hoja12!E:E,Hoja12!A:A,A2713)+SUMIFS(Hoja13!E:E,Hoja13!A:A,A2713)+SUMIFS(Hoja14!E:E,Hoja14!A:A,A2713)+SUMIFS(Hoja15!E:E,Hoja15!A:A,A2713)+SUMIFS(Hoja16!E:E,Hoja16!A:A,A2713)</f>
        <v>359</v>
      </c>
      <c r="F2713">
        <f>IFERROR(VLOOKUP(A2713,Hoja7!$I:$J,2,0),0)</f>
        <v>15</v>
      </c>
      <c r="G2713">
        <f t="shared" si="42"/>
        <v>344</v>
      </c>
    </row>
    <row r="2714" spans="1:7" x14ac:dyDescent="0.25">
      <c r="A2714" t="s">
        <v>1745</v>
      </c>
      <c r="B2714" t="s">
        <v>1739</v>
      </c>
      <c r="C2714" t="s">
        <v>11</v>
      </c>
      <c r="D2714" t="s">
        <v>7213</v>
      </c>
      <c r="E2714">
        <f>IFERROR(VLOOKUP(A2714,Hoja1!$A:$E,5,0),0)-SUMIFS(REDUCCIONES!C:C,REDUCCIONES!B:B,A2714)+SUMIFS(Hoja10!E:E,Hoja10!A:A,A2714)+SUMIFS(Hoja11!E:E,Hoja11!A:A,A2714)+SUMIFS(Hoja12!E:E,Hoja12!A:A,A2714)+SUMIFS(Hoja13!E:E,Hoja13!A:A,A2714)+SUMIFS(Hoja14!E:E,Hoja14!A:A,A2714)+SUMIFS(Hoja15!E:E,Hoja15!A:A,A2714)+SUMIFS(Hoja16!E:E,Hoja16!A:A,A2714)</f>
        <v>255</v>
      </c>
      <c r="F2714">
        <f>IFERROR(VLOOKUP(A2714,Hoja7!$I:$J,2,0),0)</f>
        <v>15</v>
      </c>
      <c r="G2714">
        <f t="shared" si="42"/>
        <v>240</v>
      </c>
    </row>
    <row r="2715" spans="1:7" x14ac:dyDescent="0.25">
      <c r="A2715" t="s">
        <v>1751</v>
      </c>
      <c r="B2715" t="s">
        <v>1739</v>
      </c>
      <c r="C2715" t="s">
        <v>20</v>
      </c>
      <c r="D2715" t="s">
        <v>7213</v>
      </c>
      <c r="E2715">
        <f>IFERROR(VLOOKUP(A2715,Hoja1!$A:$E,5,0),0)-SUMIFS(REDUCCIONES!C:C,REDUCCIONES!B:B,A2715)+SUMIFS(Hoja10!E:E,Hoja10!A:A,A2715)+SUMIFS(Hoja11!E:E,Hoja11!A:A,A2715)+SUMIFS(Hoja12!E:E,Hoja12!A:A,A2715)+SUMIFS(Hoja13!E:E,Hoja13!A:A,A2715)+SUMIFS(Hoja14!E:E,Hoja14!A:A,A2715)+SUMIFS(Hoja15!E:E,Hoja15!A:A,A2715)+SUMIFS(Hoja16!E:E,Hoja16!A:A,A2715)</f>
        <v>122</v>
      </c>
      <c r="F2715">
        <f>IFERROR(VLOOKUP(A2715,Hoja7!$I:$J,2,0),0)</f>
        <v>5</v>
      </c>
      <c r="G2715">
        <f t="shared" si="42"/>
        <v>117</v>
      </c>
    </row>
    <row r="2716" spans="1:7" x14ac:dyDescent="0.25">
      <c r="A2716" t="s">
        <v>1738</v>
      </c>
      <c r="B2716" t="s">
        <v>1739</v>
      </c>
      <c r="C2716" t="s">
        <v>2</v>
      </c>
      <c r="D2716" t="s">
        <v>7213</v>
      </c>
      <c r="E2716">
        <f>IFERROR(VLOOKUP(A2716,Hoja1!$A:$E,5,0),0)-SUMIFS(REDUCCIONES!C:C,REDUCCIONES!B:B,A2716)+SUMIFS(Hoja10!E:E,Hoja10!A:A,A2716)+SUMIFS(Hoja11!E:E,Hoja11!A:A,A2716)+SUMIFS(Hoja12!E:E,Hoja12!A:A,A2716)+SUMIFS(Hoja13!E:E,Hoja13!A:A,A2716)+SUMIFS(Hoja14!E:E,Hoja14!A:A,A2716)+SUMIFS(Hoja15!E:E,Hoja15!A:A,A2716)+SUMIFS(Hoja16!E:E,Hoja16!A:A,A2716)</f>
        <v>92</v>
      </c>
      <c r="F2716">
        <f>IFERROR(VLOOKUP(A2716,Hoja7!$I:$J,2,0),0)</f>
        <v>3</v>
      </c>
      <c r="G2716">
        <f t="shared" si="42"/>
        <v>89</v>
      </c>
    </row>
    <row r="2717" spans="1:7" x14ac:dyDescent="0.25">
      <c r="A2717" t="s">
        <v>1741</v>
      </c>
      <c r="B2717" t="s">
        <v>1739</v>
      </c>
      <c r="C2717" t="s">
        <v>5</v>
      </c>
      <c r="D2717" t="s">
        <v>7213</v>
      </c>
      <c r="E2717">
        <f>IFERROR(VLOOKUP(A2717,Hoja1!$A:$E,5,0),0)-SUMIFS(REDUCCIONES!C:C,REDUCCIONES!B:B,A2717)+SUMIFS(Hoja10!E:E,Hoja10!A:A,A2717)+SUMIFS(Hoja11!E:E,Hoja11!A:A,A2717)+SUMIFS(Hoja12!E:E,Hoja12!A:A,A2717)+SUMIFS(Hoja13!E:E,Hoja13!A:A,A2717)+SUMIFS(Hoja14!E:E,Hoja14!A:A,A2717)+SUMIFS(Hoja15!E:E,Hoja15!A:A,A2717)+SUMIFS(Hoja16!E:E,Hoja16!A:A,A2717)</f>
        <v>35</v>
      </c>
      <c r="F2717">
        <f>IFERROR(VLOOKUP(A2717,Hoja7!$I:$J,2,0),0)</f>
        <v>0</v>
      </c>
      <c r="G2717">
        <f t="shared" si="42"/>
        <v>35</v>
      </c>
    </row>
    <row r="2718" spans="1:7" x14ac:dyDescent="0.25">
      <c r="A2718" t="s">
        <v>7214</v>
      </c>
      <c r="B2718" t="s">
        <v>1739</v>
      </c>
      <c r="C2718" t="s">
        <v>6178</v>
      </c>
      <c r="D2718" t="s">
        <v>7213</v>
      </c>
      <c r="E2718">
        <f>IFERROR(VLOOKUP(A2718,Hoja1!$A:$E,5,0),0)-SUMIFS(REDUCCIONES!C:C,REDUCCIONES!B:B,A2718)+SUMIFS(Hoja10!E:E,Hoja10!A:A,A2718)+SUMIFS(Hoja11!E:E,Hoja11!A:A,A2718)+SUMIFS(Hoja12!E:E,Hoja12!A:A,A2718)+SUMIFS(Hoja13!E:E,Hoja13!A:A,A2718)+SUMIFS(Hoja14!E:E,Hoja14!A:A,A2718)+SUMIFS(Hoja15!E:E,Hoja15!A:A,A2718)+SUMIFS(Hoja16!E:E,Hoja16!A:A,A2718)</f>
        <v>0</v>
      </c>
      <c r="F2718">
        <f>IFERROR(VLOOKUP(A2718,Hoja7!$I:$J,2,0),0)</f>
        <v>0</v>
      </c>
      <c r="G2718">
        <f t="shared" si="42"/>
        <v>0</v>
      </c>
    </row>
    <row r="2719" spans="1:7" x14ac:dyDescent="0.25">
      <c r="A2719" t="s">
        <v>7215</v>
      </c>
      <c r="B2719" t="s">
        <v>1739</v>
      </c>
      <c r="C2719" t="s">
        <v>6180</v>
      </c>
      <c r="D2719" t="s">
        <v>7213</v>
      </c>
      <c r="E2719">
        <f>IFERROR(VLOOKUP(A2719,Hoja1!$A:$E,5,0),0)-SUMIFS(REDUCCIONES!C:C,REDUCCIONES!B:B,A2719)+SUMIFS(Hoja10!E:E,Hoja10!A:A,A2719)+SUMIFS(Hoja11!E:E,Hoja11!A:A,A2719)+SUMIFS(Hoja12!E:E,Hoja12!A:A,A2719)+SUMIFS(Hoja13!E:E,Hoja13!A:A,A2719)+SUMIFS(Hoja14!E:E,Hoja14!A:A,A2719)+SUMIFS(Hoja15!E:E,Hoja15!A:A,A2719)+SUMIFS(Hoja16!E:E,Hoja16!A:A,A2719)</f>
        <v>0</v>
      </c>
      <c r="F2719">
        <f>IFERROR(VLOOKUP(A2719,Hoja7!$I:$J,2,0),0)</f>
        <v>0</v>
      </c>
      <c r="G2719">
        <f t="shared" si="42"/>
        <v>0</v>
      </c>
    </row>
    <row r="2720" spans="1:7" x14ac:dyDescent="0.25">
      <c r="A2720" t="s">
        <v>7216</v>
      </c>
      <c r="B2720" t="s">
        <v>1739</v>
      </c>
      <c r="C2720" t="s">
        <v>1131</v>
      </c>
      <c r="D2720" t="s">
        <v>7213</v>
      </c>
      <c r="E2720">
        <f>IFERROR(VLOOKUP(A2720,Hoja1!$A:$E,5,0),0)-SUMIFS(REDUCCIONES!C:C,REDUCCIONES!B:B,A2720)+SUMIFS(Hoja10!E:E,Hoja10!A:A,A2720)+SUMIFS(Hoja11!E:E,Hoja11!A:A,A2720)+SUMIFS(Hoja12!E:E,Hoja12!A:A,A2720)+SUMIFS(Hoja13!E:E,Hoja13!A:A,A2720)+SUMIFS(Hoja14!E:E,Hoja14!A:A,A2720)+SUMIFS(Hoja15!E:E,Hoja15!A:A,A2720)+SUMIFS(Hoja16!E:E,Hoja16!A:A,A2720)</f>
        <v>0</v>
      </c>
      <c r="F2720">
        <f>IFERROR(VLOOKUP(A2720,Hoja7!$I:$J,2,0),0)</f>
        <v>0</v>
      </c>
      <c r="G2720">
        <f t="shared" si="42"/>
        <v>0</v>
      </c>
    </row>
    <row r="2721" spans="1:7" x14ac:dyDescent="0.25">
      <c r="A2721" t="s">
        <v>7217</v>
      </c>
      <c r="B2721" t="s">
        <v>1771</v>
      </c>
      <c r="C2721" t="s">
        <v>179</v>
      </c>
      <c r="D2721" t="s">
        <v>7218</v>
      </c>
      <c r="E2721">
        <f>IFERROR(VLOOKUP(A2721,Hoja1!$A:$E,5,0),0)-SUMIFS(REDUCCIONES!C:C,REDUCCIONES!B:B,A2721)+SUMIFS(Hoja10!E:E,Hoja10!A:A,A2721)+SUMIFS(Hoja11!E:E,Hoja11!A:A,A2721)+SUMIFS(Hoja12!E:E,Hoja12!A:A,A2721)+SUMIFS(Hoja13!E:E,Hoja13!A:A,A2721)+SUMIFS(Hoja14!E:E,Hoja14!A:A,A2721)+SUMIFS(Hoja15!E:E,Hoja15!A:A,A2721)+SUMIFS(Hoja16!E:E,Hoja16!A:A,A2721)</f>
        <v>0</v>
      </c>
      <c r="F2721">
        <f>IFERROR(VLOOKUP(A2721,Hoja7!$I:$J,2,0),0)</f>
        <v>0</v>
      </c>
      <c r="G2721">
        <f t="shared" si="42"/>
        <v>0</v>
      </c>
    </row>
    <row r="2722" spans="1:7" x14ac:dyDescent="0.25">
      <c r="A2722" t="s">
        <v>1785</v>
      </c>
      <c r="B2722" t="s">
        <v>1771</v>
      </c>
      <c r="C2722" t="s">
        <v>17</v>
      </c>
      <c r="D2722" t="s">
        <v>7218</v>
      </c>
      <c r="E2722">
        <f>IFERROR(VLOOKUP(A2722,Hoja1!$A:$E,5,0),0)-SUMIFS(REDUCCIONES!C:C,REDUCCIONES!B:B,A2722)+SUMIFS(Hoja10!E:E,Hoja10!A:A,A2722)+SUMIFS(Hoja11!E:E,Hoja11!A:A,A2722)+SUMIFS(Hoja12!E:E,Hoja12!A:A,A2722)+SUMIFS(Hoja13!E:E,Hoja13!A:A,A2722)+SUMIFS(Hoja14!E:E,Hoja14!A:A,A2722)+SUMIFS(Hoja15!E:E,Hoja15!A:A,A2722)+SUMIFS(Hoja16!E:E,Hoja16!A:A,A2722)</f>
        <v>59</v>
      </c>
      <c r="F2722">
        <f>IFERROR(VLOOKUP(A2722,Hoja7!$I:$J,2,0),0)</f>
        <v>0</v>
      </c>
      <c r="G2722">
        <f t="shared" si="42"/>
        <v>59</v>
      </c>
    </row>
    <row r="2723" spans="1:7" x14ac:dyDescent="0.25">
      <c r="A2723" t="s">
        <v>1770</v>
      </c>
      <c r="B2723" t="s">
        <v>1771</v>
      </c>
      <c r="C2723" t="s">
        <v>8</v>
      </c>
      <c r="D2723" t="s">
        <v>7218</v>
      </c>
      <c r="E2723">
        <f>IFERROR(VLOOKUP(A2723,Hoja1!$A:$E,5,0),0)-SUMIFS(REDUCCIONES!C:C,REDUCCIONES!B:B,A2723)+SUMIFS(Hoja10!E:E,Hoja10!A:A,A2723)+SUMIFS(Hoja11!E:E,Hoja11!A:A,A2723)+SUMIFS(Hoja12!E:E,Hoja12!A:A,A2723)+SUMIFS(Hoja13!E:E,Hoja13!A:A,A2723)+SUMIFS(Hoja14!E:E,Hoja14!A:A,A2723)+SUMIFS(Hoja15!E:E,Hoja15!A:A,A2723)+SUMIFS(Hoja16!E:E,Hoja16!A:A,A2723)</f>
        <v>287</v>
      </c>
      <c r="F2723">
        <f>IFERROR(VLOOKUP(A2723,Hoja7!$I:$J,2,0),0)</f>
        <v>2</v>
      </c>
      <c r="G2723">
        <f t="shared" si="42"/>
        <v>285</v>
      </c>
    </row>
    <row r="2724" spans="1:7" x14ac:dyDescent="0.25">
      <c r="A2724" t="s">
        <v>1783</v>
      </c>
      <c r="B2724" t="s">
        <v>1771</v>
      </c>
      <c r="C2724" t="s">
        <v>14</v>
      </c>
      <c r="D2724" t="s">
        <v>7218</v>
      </c>
      <c r="E2724">
        <f>IFERROR(VLOOKUP(A2724,Hoja1!$A:$E,5,0),0)-SUMIFS(REDUCCIONES!C:C,REDUCCIONES!B:B,A2724)+SUMIFS(Hoja10!E:E,Hoja10!A:A,A2724)+SUMIFS(Hoja11!E:E,Hoja11!A:A,A2724)+SUMIFS(Hoja12!E:E,Hoja12!A:A,A2724)+SUMIFS(Hoja13!E:E,Hoja13!A:A,A2724)+SUMIFS(Hoja14!E:E,Hoja14!A:A,A2724)+SUMIFS(Hoja15!E:E,Hoja15!A:A,A2724)+SUMIFS(Hoja16!E:E,Hoja16!A:A,A2724)</f>
        <v>258</v>
      </c>
      <c r="F2724">
        <f>IFERROR(VLOOKUP(A2724,Hoja7!$I:$J,2,0),0)</f>
        <v>4</v>
      </c>
      <c r="G2724">
        <f t="shared" si="42"/>
        <v>254</v>
      </c>
    </row>
    <row r="2725" spans="1:7" x14ac:dyDescent="0.25">
      <c r="A2725" t="s">
        <v>1773</v>
      </c>
      <c r="B2725" t="s">
        <v>1771</v>
      </c>
      <c r="C2725" t="s">
        <v>11</v>
      </c>
      <c r="D2725" t="s">
        <v>7218</v>
      </c>
      <c r="E2725">
        <f>IFERROR(VLOOKUP(A2725,Hoja1!$A:$E,5,0),0)-SUMIFS(REDUCCIONES!C:C,REDUCCIONES!B:B,A2725)+SUMIFS(Hoja10!E:E,Hoja10!A:A,A2725)+SUMIFS(Hoja11!E:E,Hoja11!A:A,A2725)+SUMIFS(Hoja12!E:E,Hoja12!A:A,A2725)+SUMIFS(Hoja13!E:E,Hoja13!A:A,A2725)+SUMIFS(Hoja14!E:E,Hoja14!A:A,A2725)+SUMIFS(Hoja15!E:E,Hoja15!A:A,A2725)+SUMIFS(Hoja16!E:E,Hoja16!A:A,A2725)</f>
        <v>321</v>
      </c>
      <c r="F2725">
        <f>IFERROR(VLOOKUP(A2725,Hoja7!$I:$J,2,0),0)</f>
        <v>4</v>
      </c>
      <c r="G2725">
        <f t="shared" si="42"/>
        <v>317</v>
      </c>
    </row>
    <row r="2726" spans="1:7" x14ac:dyDescent="0.25">
      <c r="A2726" t="s">
        <v>1787</v>
      </c>
      <c r="B2726" t="s">
        <v>1771</v>
      </c>
      <c r="C2726" t="s">
        <v>20</v>
      </c>
      <c r="D2726" t="s">
        <v>7218</v>
      </c>
      <c r="E2726">
        <f>IFERROR(VLOOKUP(A2726,Hoja1!$A:$E,5,0),0)-SUMIFS(REDUCCIONES!C:C,REDUCCIONES!B:B,A2726)+SUMIFS(Hoja10!E:E,Hoja10!A:A,A2726)+SUMIFS(Hoja11!E:E,Hoja11!A:A,A2726)+SUMIFS(Hoja12!E:E,Hoja12!A:A,A2726)+SUMIFS(Hoja13!E:E,Hoja13!A:A,A2726)+SUMIFS(Hoja14!E:E,Hoja14!A:A,A2726)+SUMIFS(Hoja15!E:E,Hoja15!A:A,A2726)+SUMIFS(Hoja16!E:E,Hoja16!A:A,A2726)</f>
        <v>71</v>
      </c>
      <c r="F2726">
        <f>IFERROR(VLOOKUP(A2726,Hoja7!$I:$J,2,0),0)</f>
        <v>2</v>
      </c>
      <c r="G2726">
        <f t="shared" si="42"/>
        <v>69</v>
      </c>
    </row>
    <row r="2727" spans="1:7" x14ac:dyDescent="0.25">
      <c r="A2727" t="s">
        <v>1775</v>
      </c>
      <c r="B2727" t="s">
        <v>1771</v>
      </c>
      <c r="C2727" t="s">
        <v>2</v>
      </c>
      <c r="D2727" t="s">
        <v>7218</v>
      </c>
      <c r="E2727">
        <f>IFERROR(VLOOKUP(A2727,Hoja1!$A:$E,5,0),0)-SUMIFS(REDUCCIONES!C:C,REDUCCIONES!B:B,A2727)+SUMIFS(Hoja10!E:E,Hoja10!A:A,A2727)+SUMIFS(Hoja11!E:E,Hoja11!A:A,A2727)+SUMIFS(Hoja12!E:E,Hoja12!A:A,A2727)+SUMIFS(Hoja13!E:E,Hoja13!A:A,A2727)+SUMIFS(Hoja14!E:E,Hoja14!A:A,A2727)+SUMIFS(Hoja15!E:E,Hoja15!A:A,A2727)+SUMIFS(Hoja16!E:E,Hoja16!A:A,A2727)</f>
        <v>29</v>
      </c>
      <c r="F2727">
        <f>IFERROR(VLOOKUP(A2727,Hoja7!$I:$J,2,0),0)</f>
        <v>0</v>
      </c>
      <c r="G2727">
        <f t="shared" si="42"/>
        <v>29</v>
      </c>
    </row>
    <row r="2728" spans="1:7" x14ac:dyDescent="0.25">
      <c r="A2728" t="s">
        <v>1781</v>
      </c>
      <c r="B2728" t="s">
        <v>1771</v>
      </c>
      <c r="C2728" t="s">
        <v>5</v>
      </c>
      <c r="D2728" t="s">
        <v>7218</v>
      </c>
      <c r="E2728">
        <f>IFERROR(VLOOKUP(A2728,Hoja1!$A:$E,5,0),0)-SUMIFS(REDUCCIONES!C:C,REDUCCIONES!B:B,A2728)+SUMIFS(Hoja10!E:E,Hoja10!A:A,A2728)+SUMIFS(Hoja11!E:E,Hoja11!A:A,A2728)+SUMIFS(Hoja12!E:E,Hoja12!A:A,A2728)+SUMIFS(Hoja13!E:E,Hoja13!A:A,A2728)+SUMIFS(Hoja14!E:E,Hoja14!A:A,A2728)+SUMIFS(Hoja15!E:E,Hoja15!A:A,A2728)+SUMIFS(Hoja16!E:E,Hoja16!A:A,A2728)</f>
        <v>12</v>
      </c>
      <c r="F2728">
        <f>IFERROR(VLOOKUP(A2728,Hoja7!$I:$J,2,0),0)</f>
        <v>0</v>
      </c>
      <c r="G2728">
        <f t="shared" si="42"/>
        <v>12</v>
      </c>
    </row>
    <row r="2729" spans="1:7" x14ac:dyDescent="0.25">
      <c r="A2729" t="s">
        <v>7219</v>
      </c>
      <c r="B2729" t="s">
        <v>1771</v>
      </c>
      <c r="C2729" t="s">
        <v>6178</v>
      </c>
      <c r="D2729" t="s">
        <v>7218</v>
      </c>
      <c r="E2729">
        <f>IFERROR(VLOOKUP(A2729,Hoja1!$A:$E,5,0),0)-SUMIFS(REDUCCIONES!C:C,REDUCCIONES!B:B,A2729)+SUMIFS(Hoja10!E:E,Hoja10!A:A,A2729)+SUMIFS(Hoja11!E:E,Hoja11!A:A,A2729)+SUMIFS(Hoja12!E:E,Hoja12!A:A,A2729)+SUMIFS(Hoja13!E:E,Hoja13!A:A,A2729)+SUMIFS(Hoja14!E:E,Hoja14!A:A,A2729)+SUMIFS(Hoja15!E:E,Hoja15!A:A,A2729)+SUMIFS(Hoja16!E:E,Hoja16!A:A,A2729)</f>
        <v>0</v>
      </c>
      <c r="F2729">
        <f>IFERROR(VLOOKUP(A2729,Hoja7!$I:$J,2,0),0)</f>
        <v>0</v>
      </c>
      <c r="G2729">
        <f t="shared" si="42"/>
        <v>0</v>
      </c>
    </row>
    <row r="2730" spans="1:7" x14ac:dyDescent="0.25">
      <c r="A2730" t="s">
        <v>7220</v>
      </c>
      <c r="B2730" t="s">
        <v>1771</v>
      </c>
      <c r="C2730" t="s">
        <v>6180</v>
      </c>
      <c r="D2730" t="s">
        <v>7218</v>
      </c>
      <c r="E2730">
        <f>IFERROR(VLOOKUP(A2730,Hoja1!$A:$E,5,0),0)-SUMIFS(REDUCCIONES!C:C,REDUCCIONES!B:B,A2730)+SUMIFS(Hoja10!E:E,Hoja10!A:A,A2730)+SUMIFS(Hoja11!E:E,Hoja11!A:A,A2730)+SUMIFS(Hoja12!E:E,Hoja12!A:A,A2730)+SUMIFS(Hoja13!E:E,Hoja13!A:A,A2730)+SUMIFS(Hoja14!E:E,Hoja14!A:A,A2730)+SUMIFS(Hoja15!E:E,Hoja15!A:A,A2730)+SUMIFS(Hoja16!E:E,Hoja16!A:A,A2730)</f>
        <v>0</v>
      </c>
      <c r="F2730">
        <f>IFERROR(VLOOKUP(A2730,Hoja7!$I:$J,2,0),0)</f>
        <v>0</v>
      </c>
      <c r="G2730">
        <f t="shared" si="42"/>
        <v>0</v>
      </c>
    </row>
    <row r="2731" spans="1:7" x14ac:dyDescent="0.25">
      <c r="A2731" t="s">
        <v>7221</v>
      </c>
      <c r="B2731" t="s">
        <v>1771</v>
      </c>
      <c r="C2731" t="s">
        <v>1131</v>
      </c>
      <c r="D2731" t="s">
        <v>7218</v>
      </c>
      <c r="E2731">
        <f>IFERROR(VLOOKUP(A2731,Hoja1!$A:$E,5,0),0)-SUMIFS(REDUCCIONES!C:C,REDUCCIONES!B:B,A2731)+SUMIFS(Hoja10!E:E,Hoja10!A:A,A2731)+SUMIFS(Hoja11!E:E,Hoja11!A:A,A2731)+SUMIFS(Hoja12!E:E,Hoja12!A:A,A2731)+SUMIFS(Hoja13!E:E,Hoja13!A:A,A2731)+SUMIFS(Hoja14!E:E,Hoja14!A:A,A2731)+SUMIFS(Hoja15!E:E,Hoja15!A:A,A2731)+SUMIFS(Hoja16!E:E,Hoja16!A:A,A2731)</f>
        <v>0</v>
      </c>
      <c r="F2731">
        <f>IFERROR(VLOOKUP(A2731,Hoja7!$I:$J,2,0),0)</f>
        <v>0</v>
      </c>
      <c r="G2731">
        <f t="shared" si="42"/>
        <v>0</v>
      </c>
    </row>
    <row r="2732" spans="1:7" x14ac:dyDescent="0.25">
      <c r="A2732" t="s">
        <v>3292</v>
      </c>
      <c r="B2732" t="s">
        <v>3293</v>
      </c>
      <c r="C2732" t="s">
        <v>179</v>
      </c>
      <c r="D2732" t="s">
        <v>7222</v>
      </c>
      <c r="E2732">
        <f>IFERROR(VLOOKUP(A2732,Hoja1!$A:$E,5,0),0)-SUMIFS(REDUCCIONES!C:C,REDUCCIONES!B:B,A2732)+SUMIFS(Hoja10!E:E,Hoja10!A:A,A2732)+SUMIFS(Hoja11!E:E,Hoja11!A:A,A2732)+SUMIFS(Hoja12!E:E,Hoja12!A:A,A2732)+SUMIFS(Hoja13!E:E,Hoja13!A:A,A2732)+SUMIFS(Hoja14!E:E,Hoja14!A:A,A2732)+SUMIFS(Hoja15!E:E,Hoja15!A:A,A2732)+SUMIFS(Hoja16!E:E,Hoja16!A:A,A2732)</f>
        <v>17</v>
      </c>
      <c r="F2732">
        <f>IFERROR(VLOOKUP(A2732,Hoja7!$I:$J,2,0),0)</f>
        <v>0</v>
      </c>
      <c r="G2732">
        <f t="shared" si="42"/>
        <v>17</v>
      </c>
    </row>
    <row r="2733" spans="1:7" x14ac:dyDescent="0.25">
      <c r="A2733" t="s">
        <v>3295</v>
      </c>
      <c r="B2733" t="s">
        <v>3293</v>
      </c>
      <c r="C2733" t="s">
        <v>17</v>
      </c>
      <c r="D2733" t="s">
        <v>7222</v>
      </c>
      <c r="E2733">
        <f>IFERROR(VLOOKUP(A2733,Hoja1!$A:$E,5,0),0)-SUMIFS(REDUCCIONES!C:C,REDUCCIONES!B:B,A2733)+SUMIFS(Hoja10!E:E,Hoja10!A:A,A2733)+SUMIFS(Hoja11!E:E,Hoja11!A:A,A2733)+SUMIFS(Hoja12!E:E,Hoja12!A:A,A2733)+SUMIFS(Hoja13!E:E,Hoja13!A:A,A2733)+SUMIFS(Hoja14!E:E,Hoja14!A:A,A2733)+SUMIFS(Hoja15!E:E,Hoja15!A:A,A2733)+SUMIFS(Hoja16!E:E,Hoja16!A:A,A2733)</f>
        <v>13</v>
      </c>
      <c r="F2733">
        <f>IFERROR(VLOOKUP(A2733,Hoja7!$I:$J,2,0),0)</f>
        <v>0</v>
      </c>
      <c r="G2733">
        <f t="shared" si="42"/>
        <v>13</v>
      </c>
    </row>
    <row r="2734" spans="1:7" x14ac:dyDescent="0.25">
      <c r="A2734" t="s">
        <v>3297</v>
      </c>
      <c r="B2734" t="s">
        <v>3293</v>
      </c>
      <c r="C2734" t="s">
        <v>8</v>
      </c>
      <c r="D2734" t="s">
        <v>7222</v>
      </c>
      <c r="E2734">
        <f>IFERROR(VLOOKUP(A2734,Hoja1!$A:$E,5,0),0)-SUMIFS(REDUCCIONES!C:C,REDUCCIONES!B:B,A2734)+SUMIFS(Hoja10!E:E,Hoja10!A:A,A2734)+SUMIFS(Hoja11!E:E,Hoja11!A:A,A2734)+SUMIFS(Hoja12!E:E,Hoja12!A:A,A2734)+SUMIFS(Hoja13!E:E,Hoja13!A:A,A2734)+SUMIFS(Hoja14!E:E,Hoja14!A:A,A2734)+SUMIFS(Hoja15!E:E,Hoja15!A:A,A2734)+SUMIFS(Hoja16!E:E,Hoja16!A:A,A2734)</f>
        <v>40</v>
      </c>
      <c r="F2734">
        <f>IFERROR(VLOOKUP(A2734,Hoja7!$I:$J,2,0),0)</f>
        <v>0</v>
      </c>
      <c r="G2734">
        <f t="shared" si="42"/>
        <v>40</v>
      </c>
    </row>
    <row r="2735" spans="1:7" x14ac:dyDescent="0.25">
      <c r="A2735" t="s">
        <v>3299</v>
      </c>
      <c r="B2735" t="s">
        <v>3293</v>
      </c>
      <c r="C2735" t="s">
        <v>14</v>
      </c>
      <c r="D2735" t="s">
        <v>7222</v>
      </c>
      <c r="E2735">
        <f>IFERROR(VLOOKUP(A2735,Hoja1!$A:$E,5,0),0)-SUMIFS(REDUCCIONES!C:C,REDUCCIONES!B:B,A2735)+SUMIFS(Hoja10!E:E,Hoja10!A:A,A2735)+SUMIFS(Hoja11!E:E,Hoja11!A:A,A2735)+SUMIFS(Hoja12!E:E,Hoja12!A:A,A2735)+SUMIFS(Hoja13!E:E,Hoja13!A:A,A2735)+SUMIFS(Hoja14!E:E,Hoja14!A:A,A2735)+SUMIFS(Hoja15!E:E,Hoja15!A:A,A2735)+SUMIFS(Hoja16!E:E,Hoja16!A:A,A2735)</f>
        <v>118</v>
      </c>
      <c r="F2735">
        <f>IFERROR(VLOOKUP(A2735,Hoja7!$I:$J,2,0),0)</f>
        <v>0</v>
      </c>
      <c r="G2735">
        <f t="shared" si="42"/>
        <v>118</v>
      </c>
    </row>
    <row r="2736" spans="1:7" x14ac:dyDescent="0.25">
      <c r="A2736" t="s">
        <v>3301</v>
      </c>
      <c r="B2736" t="s">
        <v>3293</v>
      </c>
      <c r="C2736" t="s">
        <v>11</v>
      </c>
      <c r="D2736" t="s">
        <v>7222</v>
      </c>
      <c r="E2736">
        <f>IFERROR(VLOOKUP(A2736,Hoja1!$A:$E,5,0),0)-SUMIFS(REDUCCIONES!C:C,REDUCCIONES!B:B,A2736)+SUMIFS(Hoja10!E:E,Hoja10!A:A,A2736)+SUMIFS(Hoja11!E:E,Hoja11!A:A,A2736)+SUMIFS(Hoja12!E:E,Hoja12!A:A,A2736)+SUMIFS(Hoja13!E:E,Hoja13!A:A,A2736)+SUMIFS(Hoja14!E:E,Hoja14!A:A,A2736)+SUMIFS(Hoja15!E:E,Hoja15!A:A,A2736)+SUMIFS(Hoja16!E:E,Hoja16!A:A,A2736)</f>
        <v>10</v>
      </c>
      <c r="F2736">
        <f>IFERROR(VLOOKUP(A2736,Hoja7!$I:$J,2,0),0)</f>
        <v>0</v>
      </c>
      <c r="G2736">
        <f t="shared" si="42"/>
        <v>10</v>
      </c>
    </row>
    <row r="2737" spans="1:7" x14ac:dyDescent="0.25">
      <c r="A2737" t="s">
        <v>3303</v>
      </c>
      <c r="B2737" t="s">
        <v>3293</v>
      </c>
      <c r="C2737" t="s">
        <v>20</v>
      </c>
      <c r="D2737" t="s">
        <v>7222</v>
      </c>
      <c r="E2737">
        <f>IFERROR(VLOOKUP(A2737,Hoja1!$A:$E,5,0),0)-SUMIFS(REDUCCIONES!C:C,REDUCCIONES!B:B,A2737)+SUMIFS(Hoja10!E:E,Hoja10!A:A,A2737)+SUMIFS(Hoja11!E:E,Hoja11!A:A,A2737)+SUMIFS(Hoja12!E:E,Hoja12!A:A,A2737)+SUMIFS(Hoja13!E:E,Hoja13!A:A,A2737)+SUMIFS(Hoja14!E:E,Hoja14!A:A,A2737)+SUMIFS(Hoja15!E:E,Hoja15!A:A,A2737)+SUMIFS(Hoja16!E:E,Hoja16!A:A,A2737)</f>
        <v>19</v>
      </c>
      <c r="F2737">
        <f>IFERROR(VLOOKUP(A2737,Hoja7!$I:$J,2,0),0)</f>
        <v>0</v>
      </c>
      <c r="G2737">
        <f t="shared" si="42"/>
        <v>19</v>
      </c>
    </row>
    <row r="2738" spans="1:7" x14ac:dyDescent="0.25">
      <c r="A2738" t="s">
        <v>3305</v>
      </c>
      <c r="B2738" t="s">
        <v>3293</v>
      </c>
      <c r="C2738" t="s">
        <v>2</v>
      </c>
      <c r="D2738" t="s">
        <v>7222</v>
      </c>
      <c r="E2738">
        <f>IFERROR(VLOOKUP(A2738,Hoja1!$A:$E,5,0),0)-SUMIFS(REDUCCIONES!C:C,REDUCCIONES!B:B,A2738)+SUMIFS(Hoja10!E:E,Hoja10!A:A,A2738)+SUMIFS(Hoja11!E:E,Hoja11!A:A,A2738)+SUMIFS(Hoja12!E:E,Hoja12!A:A,A2738)+SUMIFS(Hoja13!E:E,Hoja13!A:A,A2738)+SUMIFS(Hoja14!E:E,Hoja14!A:A,A2738)+SUMIFS(Hoja15!E:E,Hoja15!A:A,A2738)+SUMIFS(Hoja16!E:E,Hoja16!A:A,A2738)</f>
        <v>2</v>
      </c>
      <c r="F2738">
        <f>IFERROR(VLOOKUP(A2738,Hoja7!$I:$J,2,0),0)</f>
        <v>0</v>
      </c>
      <c r="G2738">
        <f t="shared" si="42"/>
        <v>2</v>
      </c>
    </row>
    <row r="2739" spans="1:7" x14ac:dyDescent="0.25">
      <c r="A2739" t="s">
        <v>3307</v>
      </c>
      <c r="B2739" t="s">
        <v>3293</v>
      </c>
      <c r="C2739" t="s">
        <v>5</v>
      </c>
      <c r="D2739" t="s">
        <v>7222</v>
      </c>
      <c r="E2739">
        <f>IFERROR(VLOOKUP(A2739,Hoja1!$A:$E,5,0),0)-SUMIFS(REDUCCIONES!C:C,REDUCCIONES!B:B,A2739)+SUMIFS(Hoja10!E:E,Hoja10!A:A,A2739)+SUMIFS(Hoja11!E:E,Hoja11!A:A,A2739)+SUMIFS(Hoja12!E:E,Hoja12!A:A,A2739)+SUMIFS(Hoja13!E:E,Hoja13!A:A,A2739)+SUMIFS(Hoja14!E:E,Hoja14!A:A,A2739)+SUMIFS(Hoja15!E:E,Hoja15!A:A,A2739)+SUMIFS(Hoja16!E:E,Hoja16!A:A,A2739)</f>
        <v>9</v>
      </c>
      <c r="F2739">
        <f>IFERROR(VLOOKUP(A2739,Hoja7!$I:$J,2,0),0)</f>
        <v>0</v>
      </c>
      <c r="G2739">
        <f t="shared" si="42"/>
        <v>9</v>
      </c>
    </row>
    <row r="2740" spans="1:7" x14ac:dyDescent="0.25">
      <c r="A2740" t="s">
        <v>7223</v>
      </c>
      <c r="B2740" t="s">
        <v>3293</v>
      </c>
      <c r="C2740" t="s">
        <v>6178</v>
      </c>
      <c r="D2740" t="s">
        <v>7222</v>
      </c>
      <c r="E2740">
        <f>IFERROR(VLOOKUP(A2740,Hoja1!$A:$E,5,0),0)-SUMIFS(REDUCCIONES!C:C,REDUCCIONES!B:B,A2740)+SUMIFS(Hoja10!E:E,Hoja10!A:A,A2740)+SUMIFS(Hoja11!E:E,Hoja11!A:A,A2740)+SUMIFS(Hoja12!E:E,Hoja12!A:A,A2740)+SUMIFS(Hoja13!E:E,Hoja13!A:A,A2740)+SUMIFS(Hoja14!E:E,Hoja14!A:A,A2740)+SUMIFS(Hoja15!E:E,Hoja15!A:A,A2740)+SUMIFS(Hoja16!E:E,Hoja16!A:A,A2740)</f>
        <v>0</v>
      </c>
      <c r="F2740">
        <f>IFERROR(VLOOKUP(A2740,Hoja7!$I:$J,2,0),0)</f>
        <v>0</v>
      </c>
      <c r="G2740">
        <f t="shared" si="42"/>
        <v>0</v>
      </c>
    </row>
    <row r="2741" spans="1:7" x14ac:dyDescent="0.25">
      <c r="A2741" t="s">
        <v>7224</v>
      </c>
      <c r="B2741" t="s">
        <v>3293</v>
      </c>
      <c r="C2741" t="s">
        <v>6180</v>
      </c>
      <c r="D2741" t="s">
        <v>7222</v>
      </c>
      <c r="E2741">
        <f>IFERROR(VLOOKUP(A2741,Hoja1!$A:$E,5,0),0)-SUMIFS(REDUCCIONES!C:C,REDUCCIONES!B:B,A2741)+SUMIFS(Hoja10!E:E,Hoja10!A:A,A2741)+SUMIFS(Hoja11!E:E,Hoja11!A:A,A2741)+SUMIFS(Hoja12!E:E,Hoja12!A:A,A2741)+SUMIFS(Hoja13!E:E,Hoja13!A:A,A2741)+SUMIFS(Hoja14!E:E,Hoja14!A:A,A2741)+SUMIFS(Hoja15!E:E,Hoja15!A:A,A2741)+SUMIFS(Hoja16!E:E,Hoja16!A:A,A2741)</f>
        <v>0</v>
      </c>
      <c r="F2741">
        <f>IFERROR(VLOOKUP(A2741,Hoja7!$I:$J,2,0),0)</f>
        <v>0</v>
      </c>
      <c r="G2741">
        <f t="shared" si="42"/>
        <v>0</v>
      </c>
    </row>
    <row r="2742" spans="1:7" x14ac:dyDescent="0.25">
      <c r="A2742" t="s">
        <v>7225</v>
      </c>
      <c r="B2742" t="s">
        <v>3293</v>
      </c>
      <c r="C2742" t="s">
        <v>1131</v>
      </c>
      <c r="D2742" t="s">
        <v>7222</v>
      </c>
      <c r="E2742">
        <f>IFERROR(VLOOKUP(A2742,Hoja1!$A:$E,5,0),0)-SUMIFS(REDUCCIONES!C:C,REDUCCIONES!B:B,A2742)+SUMIFS(Hoja10!E:E,Hoja10!A:A,A2742)+SUMIFS(Hoja11!E:E,Hoja11!A:A,A2742)+SUMIFS(Hoja12!E:E,Hoja12!A:A,A2742)+SUMIFS(Hoja13!E:E,Hoja13!A:A,A2742)+SUMIFS(Hoja14!E:E,Hoja14!A:A,A2742)+SUMIFS(Hoja15!E:E,Hoja15!A:A,A2742)+SUMIFS(Hoja16!E:E,Hoja16!A:A,A2742)</f>
        <v>0</v>
      </c>
      <c r="F2742">
        <f>IFERROR(VLOOKUP(A2742,Hoja7!$I:$J,2,0),0)</f>
        <v>0</v>
      </c>
      <c r="G2742">
        <f t="shared" si="42"/>
        <v>0</v>
      </c>
    </row>
    <row r="2743" spans="1:7" x14ac:dyDescent="0.25">
      <c r="A2743" t="s">
        <v>3309</v>
      </c>
      <c r="B2743" t="s">
        <v>3310</v>
      </c>
      <c r="C2743" t="s">
        <v>179</v>
      </c>
      <c r="D2743" t="s">
        <v>7226</v>
      </c>
      <c r="E2743">
        <f>IFERROR(VLOOKUP(A2743,Hoja1!$A:$E,5,0),0)-SUMIFS(REDUCCIONES!C:C,REDUCCIONES!B:B,A2743)+SUMIFS(Hoja10!E:E,Hoja10!A:A,A2743)+SUMIFS(Hoja11!E:E,Hoja11!A:A,A2743)+SUMIFS(Hoja12!E:E,Hoja12!A:A,A2743)+SUMIFS(Hoja13!E:E,Hoja13!A:A,A2743)+SUMIFS(Hoja14!E:E,Hoja14!A:A,A2743)+SUMIFS(Hoja15!E:E,Hoja15!A:A,A2743)+SUMIFS(Hoja16!E:E,Hoja16!A:A,A2743)</f>
        <v>15</v>
      </c>
      <c r="F2743">
        <f>IFERROR(VLOOKUP(A2743,Hoja7!$I:$J,2,0),0)</f>
        <v>0</v>
      </c>
      <c r="G2743">
        <f t="shared" si="42"/>
        <v>15</v>
      </c>
    </row>
    <row r="2744" spans="1:7" x14ac:dyDescent="0.25">
      <c r="A2744" t="s">
        <v>3312</v>
      </c>
      <c r="B2744" t="s">
        <v>3310</v>
      </c>
      <c r="C2744" t="s">
        <v>17</v>
      </c>
      <c r="D2744" t="s">
        <v>7226</v>
      </c>
      <c r="E2744">
        <f>IFERROR(VLOOKUP(A2744,Hoja1!$A:$E,5,0),0)-SUMIFS(REDUCCIONES!C:C,REDUCCIONES!B:B,A2744)+SUMIFS(Hoja10!E:E,Hoja10!A:A,A2744)+SUMIFS(Hoja11!E:E,Hoja11!A:A,A2744)+SUMIFS(Hoja12!E:E,Hoja12!A:A,A2744)+SUMIFS(Hoja13!E:E,Hoja13!A:A,A2744)+SUMIFS(Hoja14!E:E,Hoja14!A:A,A2744)+SUMIFS(Hoja15!E:E,Hoja15!A:A,A2744)+SUMIFS(Hoja16!E:E,Hoja16!A:A,A2744)</f>
        <v>30</v>
      </c>
      <c r="F2744">
        <f>IFERROR(VLOOKUP(A2744,Hoja7!$I:$J,2,0),0)</f>
        <v>0</v>
      </c>
      <c r="G2744">
        <f t="shared" si="42"/>
        <v>30</v>
      </c>
    </row>
    <row r="2745" spans="1:7" x14ac:dyDescent="0.25">
      <c r="A2745" t="s">
        <v>3314</v>
      </c>
      <c r="B2745" t="s">
        <v>3310</v>
      </c>
      <c r="C2745" t="s">
        <v>8</v>
      </c>
      <c r="D2745" t="s">
        <v>7226</v>
      </c>
      <c r="E2745">
        <f>IFERROR(VLOOKUP(A2745,Hoja1!$A:$E,5,0),0)-SUMIFS(REDUCCIONES!C:C,REDUCCIONES!B:B,A2745)+SUMIFS(Hoja10!E:E,Hoja10!A:A,A2745)+SUMIFS(Hoja11!E:E,Hoja11!A:A,A2745)+SUMIFS(Hoja12!E:E,Hoja12!A:A,A2745)+SUMIFS(Hoja13!E:E,Hoja13!A:A,A2745)+SUMIFS(Hoja14!E:E,Hoja14!A:A,A2745)+SUMIFS(Hoja15!E:E,Hoja15!A:A,A2745)+SUMIFS(Hoja16!E:E,Hoja16!A:A,A2745)</f>
        <v>107</v>
      </c>
      <c r="F2745">
        <f>IFERROR(VLOOKUP(A2745,Hoja7!$I:$J,2,0),0)</f>
        <v>0</v>
      </c>
      <c r="G2745">
        <f t="shared" si="42"/>
        <v>107</v>
      </c>
    </row>
    <row r="2746" spans="1:7" x14ac:dyDescent="0.25">
      <c r="A2746" t="s">
        <v>3316</v>
      </c>
      <c r="B2746" t="s">
        <v>3310</v>
      </c>
      <c r="C2746" t="s">
        <v>14</v>
      </c>
      <c r="D2746" t="s">
        <v>7226</v>
      </c>
      <c r="E2746">
        <f>IFERROR(VLOOKUP(A2746,Hoja1!$A:$E,5,0),0)-SUMIFS(REDUCCIONES!C:C,REDUCCIONES!B:B,A2746)+SUMIFS(Hoja10!E:E,Hoja10!A:A,A2746)+SUMIFS(Hoja11!E:E,Hoja11!A:A,A2746)+SUMIFS(Hoja12!E:E,Hoja12!A:A,A2746)+SUMIFS(Hoja13!E:E,Hoja13!A:A,A2746)+SUMIFS(Hoja14!E:E,Hoja14!A:A,A2746)+SUMIFS(Hoja15!E:E,Hoja15!A:A,A2746)+SUMIFS(Hoja16!E:E,Hoja16!A:A,A2746)</f>
        <v>132</v>
      </c>
      <c r="F2746">
        <f>IFERROR(VLOOKUP(A2746,Hoja7!$I:$J,2,0),0)</f>
        <v>0</v>
      </c>
      <c r="G2746">
        <f t="shared" si="42"/>
        <v>132</v>
      </c>
    </row>
    <row r="2747" spans="1:7" x14ac:dyDescent="0.25">
      <c r="A2747" t="s">
        <v>4834</v>
      </c>
      <c r="B2747" t="s">
        <v>3310</v>
      </c>
      <c r="C2747" t="s">
        <v>11</v>
      </c>
      <c r="D2747" t="s">
        <v>7226</v>
      </c>
      <c r="E2747">
        <f>IFERROR(VLOOKUP(A2747,Hoja1!$A:$E,5,0),0)-SUMIFS(REDUCCIONES!C:C,REDUCCIONES!B:B,A2747)+SUMIFS(Hoja10!E:E,Hoja10!A:A,A2747)+SUMIFS(Hoja11!E:E,Hoja11!A:A,A2747)+SUMIFS(Hoja12!E:E,Hoja12!A:A,A2747)+SUMIFS(Hoja13!E:E,Hoja13!A:A,A2747)+SUMIFS(Hoja14!E:E,Hoja14!A:A,A2747)+SUMIFS(Hoja15!E:E,Hoja15!A:A,A2747)+SUMIFS(Hoja16!E:E,Hoja16!A:A,A2747)</f>
        <v>0</v>
      </c>
      <c r="F2747">
        <f>IFERROR(VLOOKUP(A2747,Hoja7!$I:$J,2,0),0)</f>
        <v>0</v>
      </c>
      <c r="G2747">
        <f t="shared" si="42"/>
        <v>0</v>
      </c>
    </row>
    <row r="2748" spans="1:7" x14ac:dyDescent="0.25">
      <c r="A2748" t="s">
        <v>7227</v>
      </c>
      <c r="B2748" t="s">
        <v>3310</v>
      </c>
      <c r="C2748" t="s">
        <v>20</v>
      </c>
      <c r="D2748" t="s">
        <v>7226</v>
      </c>
      <c r="E2748">
        <f>IFERROR(VLOOKUP(A2748,Hoja1!$A:$E,5,0),0)-SUMIFS(REDUCCIONES!C:C,REDUCCIONES!B:B,A2748)+SUMIFS(Hoja10!E:E,Hoja10!A:A,A2748)+SUMIFS(Hoja11!E:E,Hoja11!A:A,A2748)+SUMIFS(Hoja12!E:E,Hoja12!A:A,A2748)+SUMIFS(Hoja13!E:E,Hoja13!A:A,A2748)+SUMIFS(Hoja14!E:E,Hoja14!A:A,A2748)+SUMIFS(Hoja15!E:E,Hoja15!A:A,A2748)+SUMIFS(Hoja16!E:E,Hoja16!A:A,A2748)</f>
        <v>0</v>
      </c>
      <c r="F2748">
        <f>IFERROR(VLOOKUP(A2748,Hoja7!$I:$J,2,0),0)</f>
        <v>0</v>
      </c>
      <c r="G2748">
        <f t="shared" si="42"/>
        <v>0</v>
      </c>
    </row>
    <row r="2749" spans="1:7" x14ac:dyDescent="0.25">
      <c r="A2749" t="s">
        <v>7228</v>
      </c>
      <c r="B2749" t="s">
        <v>3310</v>
      </c>
      <c r="C2749" t="s">
        <v>2</v>
      </c>
      <c r="D2749" t="s">
        <v>7226</v>
      </c>
      <c r="E2749">
        <f>IFERROR(VLOOKUP(A2749,Hoja1!$A:$E,5,0),0)-SUMIFS(REDUCCIONES!C:C,REDUCCIONES!B:B,A2749)+SUMIFS(Hoja10!E:E,Hoja10!A:A,A2749)+SUMIFS(Hoja11!E:E,Hoja11!A:A,A2749)+SUMIFS(Hoja12!E:E,Hoja12!A:A,A2749)+SUMIFS(Hoja13!E:E,Hoja13!A:A,A2749)+SUMIFS(Hoja14!E:E,Hoja14!A:A,A2749)+SUMIFS(Hoja15!E:E,Hoja15!A:A,A2749)+SUMIFS(Hoja16!E:E,Hoja16!A:A,A2749)</f>
        <v>0</v>
      </c>
      <c r="F2749">
        <f>IFERROR(VLOOKUP(A2749,Hoja7!$I:$J,2,0),0)</f>
        <v>0</v>
      </c>
      <c r="G2749">
        <f t="shared" si="42"/>
        <v>0</v>
      </c>
    </row>
    <row r="2750" spans="1:7" x14ac:dyDescent="0.25">
      <c r="A2750" t="s">
        <v>3318</v>
      </c>
      <c r="B2750" t="s">
        <v>3310</v>
      </c>
      <c r="C2750" t="s">
        <v>5</v>
      </c>
      <c r="D2750" t="s">
        <v>7226</v>
      </c>
      <c r="E2750">
        <f>IFERROR(VLOOKUP(A2750,Hoja1!$A:$E,5,0),0)-SUMIFS(REDUCCIONES!C:C,REDUCCIONES!B:B,A2750)+SUMIFS(Hoja10!E:E,Hoja10!A:A,A2750)+SUMIFS(Hoja11!E:E,Hoja11!A:A,A2750)+SUMIFS(Hoja12!E:E,Hoja12!A:A,A2750)+SUMIFS(Hoja13!E:E,Hoja13!A:A,A2750)+SUMIFS(Hoja14!E:E,Hoja14!A:A,A2750)+SUMIFS(Hoja15!E:E,Hoja15!A:A,A2750)+SUMIFS(Hoja16!E:E,Hoja16!A:A,A2750)</f>
        <v>3</v>
      </c>
      <c r="F2750">
        <f>IFERROR(VLOOKUP(A2750,Hoja7!$I:$J,2,0),0)</f>
        <v>0</v>
      </c>
      <c r="G2750">
        <f t="shared" si="42"/>
        <v>3</v>
      </c>
    </row>
    <row r="2751" spans="1:7" x14ac:dyDescent="0.25">
      <c r="A2751" t="s">
        <v>7229</v>
      </c>
      <c r="B2751" t="s">
        <v>3310</v>
      </c>
      <c r="C2751" t="s">
        <v>6178</v>
      </c>
      <c r="D2751" t="s">
        <v>7226</v>
      </c>
      <c r="E2751">
        <f>IFERROR(VLOOKUP(A2751,Hoja1!$A:$E,5,0),0)-SUMIFS(REDUCCIONES!C:C,REDUCCIONES!B:B,A2751)+SUMIFS(Hoja10!E:E,Hoja10!A:A,A2751)+SUMIFS(Hoja11!E:E,Hoja11!A:A,A2751)+SUMIFS(Hoja12!E:E,Hoja12!A:A,A2751)+SUMIFS(Hoja13!E:E,Hoja13!A:A,A2751)+SUMIFS(Hoja14!E:E,Hoja14!A:A,A2751)+SUMIFS(Hoja15!E:E,Hoja15!A:A,A2751)+SUMIFS(Hoja16!E:E,Hoja16!A:A,A2751)</f>
        <v>0</v>
      </c>
      <c r="F2751">
        <f>IFERROR(VLOOKUP(A2751,Hoja7!$I:$J,2,0),0)</f>
        <v>0</v>
      </c>
      <c r="G2751">
        <f t="shared" si="42"/>
        <v>0</v>
      </c>
    </row>
    <row r="2752" spans="1:7" x14ac:dyDescent="0.25">
      <c r="A2752" t="s">
        <v>7230</v>
      </c>
      <c r="B2752" t="s">
        <v>3310</v>
      </c>
      <c r="C2752" t="s">
        <v>6180</v>
      </c>
      <c r="D2752" t="s">
        <v>7226</v>
      </c>
      <c r="E2752">
        <f>IFERROR(VLOOKUP(A2752,Hoja1!$A:$E,5,0),0)-SUMIFS(REDUCCIONES!C:C,REDUCCIONES!B:B,A2752)+SUMIFS(Hoja10!E:E,Hoja10!A:A,A2752)+SUMIFS(Hoja11!E:E,Hoja11!A:A,A2752)+SUMIFS(Hoja12!E:E,Hoja12!A:A,A2752)+SUMIFS(Hoja13!E:E,Hoja13!A:A,A2752)+SUMIFS(Hoja14!E:E,Hoja14!A:A,A2752)+SUMIFS(Hoja15!E:E,Hoja15!A:A,A2752)+SUMIFS(Hoja16!E:E,Hoja16!A:A,A2752)</f>
        <v>0</v>
      </c>
      <c r="F2752">
        <f>IFERROR(VLOOKUP(A2752,Hoja7!$I:$J,2,0),0)</f>
        <v>0</v>
      </c>
      <c r="G2752">
        <f t="shared" si="42"/>
        <v>0</v>
      </c>
    </row>
    <row r="2753" spans="1:7" x14ac:dyDescent="0.25">
      <c r="A2753" t="s">
        <v>7231</v>
      </c>
      <c r="B2753" t="s">
        <v>3310</v>
      </c>
      <c r="C2753" t="s">
        <v>1131</v>
      </c>
      <c r="D2753" t="s">
        <v>7226</v>
      </c>
      <c r="E2753">
        <f>IFERROR(VLOOKUP(A2753,Hoja1!$A:$E,5,0),0)-SUMIFS(REDUCCIONES!C:C,REDUCCIONES!B:B,A2753)+SUMIFS(Hoja10!E:E,Hoja10!A:A,A2753)+SUMIFS(Hoja11!E:E,Hoja11!A:A,A2753)+SUMIFS(Hoja12!E:E,Hoja12!A:A,A2753)+SUMIFS(Hoja13!E:E,Hoja13!A:A,A2753)+SUMIFS(Hoja14!E:E,Hoja14!A:A,A2753)+SUMIFS(Hoja15!E:E,Hoja15!A:A,A2753)+SUMIFS(Hoja16!E:E,Hoja16!A:A,A2753)</f>
        <v>0</v>
      </c>
      <c r="F2753">
        <f>IFERROR(VLOOKUP(A2753,Hoja7!$I:$J,2,0),0)</f>
        <v>0</v>
      </c>
      <c r="G2753">
        <f t="shared" si="42"/>
        <v>0</v>
      </c>
    </row>
    <row r="2754" spans="1:7" x14ac:dyDescent="0.25">
      <c r="A2754" t="s">
        <v>3320</v>
      </c>
      <c r="B2754" t="s">
        <v>3321</v>
      </c>
      <c r="C2754" t="s">
        <v>179</v>
      </c>
      <c r="D2754" t="s">
        <v>7232</v>
      </c>
      <c r="E2754">
        <f>IFERROR(VLOOKUP(A2754,Hoja1!$A:$E,5,0),0)-SUMIFS(REDUCCIONES!C:C,REDUCCIONES!B:B,A2754)+SUMIFS(Hoja10!E:E,Hoja10!A:A,A2754)+SUMIFS(Hoja11!E:E,Hoja11!A:A,A2754)+SUMIFS(Hoja12!E:E,Hoja12!A:A,A2754)+SUMIFS(Hoja13!E:E,Hoja13!A:A,A2754)+SUMIFS(Hoja14!E:E,Hoja14!A:A,A2754)+SUMIFS(Hoja15!E:E,Hoja15!A:A,A2754)+SUMIFS(Hoja16!E:E,Hoja16!A:A,A2754)</f>
        <v>10</v>
      </c>
      <c r="F2754">
        <f>IFERROR(VLOOKUP(A2754,Hoja7!$I:$J,2,0),0)</f>
        <v>0</v>
      </c>
      <c r="G2754">
        <f t="shared" ref="G2754:G2817" si="43">IF(AND(E2754&gt;=0,F2754&lt;0),E2754+F2754,E2754-F2754)</f>
        <v>10</v>
      </c>
    </row>
    <row r="2755" spans="1:7" x14ac:dyDescent="0.25">
      <c r="A2755" t="s">
        <v>3323</v>
      </c>
      <c r="B2755" t="s">
        <v>3321</v>
      </c>
      <c r="C2755" t="s">
        <v>17</v>
      </c>
      <c r="D2755" t="s">
        <v>7232</v>
      </c>
      <c r="E2755">
        <f>IFERROR(VLOOKUP(A2755,Hoja1!$A:$E,5,0),0)-SUMIFS(REDUCCIONES!C:C,REDUCCIONES!B:B,A2755)+SUMIFS(Hoja10!E:E,Hoja10!A:A,A2755)+SUMIFS(Hoja11!E:E,Hoja11!A:A,A2755)+SUMIFS(Hoja12!E:E,Hoja12!A:A,A2755)+SUMIFS(Hoja13!E:E,Hoja13!A:A,A2755)+SUMIFS(Hoja14!E:E,Hoja14!A:A,A2755)+SUMIFS(Hoja15!E:E,Hoja15!A:A,A2755)+SUMIFS(Hoja16!E:E,Hoja16!A:A,A2755)</f>
        <v>31</v>
      </c>
      <c r="F2755">
        <f>IFERROR(VLOOKUP(A2755,Hoja7!$I:$J,2,0),0)</f>
        <v>0</v>
      </c>
      <c r="G2755">
        <f t="shared" si="43"/>
        <v>31</v>
      </c>
    </row>
    <row r="2756" spans="1:7" x14ac:dyDescent="0.25">
      <c r="A2756" t="s">
        <v>3325</v>
      </c>
      <c r="B2756" t="s">
        <v>3321</v>
      </c>
      <c r="C2756" t="s">
        <v>8</v>
      </c>
      <c r="D2756" t="s">
        <v>7232</v>
      </c>
      <c r="E2756">
        <f>IFERROR(VLOOKUP(A2756,Hoja1!$A:$E,5,0),0)-SUMIFS(REDUCCIONES!C:C,REDUCCIONES!B:B,A2756)+SUMIFS(Hoja10!E:E,Hoja10!A:A,A2756)+SUMIFS(Hoja11!E:E,Hoja11!A:A,A2756)+SUMIFS(Hoja12!E:E,Hoja12!A:A,A2756)+SUMIFS(Hoja13!E:E,Hoja13!A:A,A2756)+SUMIFS(Hoja14!E:E,Hoja14!A:A,A2756)+SUMIFS(Hoja15!E:E,Hoja15!A:A,A2756)+SUMIFS(Hoja16!E:E,Hoja16!A:A,A2756)</f>
        <v>132</v>
      </c>
      <c r="F2756">
        <f>IFERROR(VLOOKUP(A2756,Hoja7!$I:$J,2,0),0)</f>
        <v>0</v>
      </c>
      <c r="G2756">
        <f t="shared" si="43"/>
        <v>132</v>
      </c>
    </row>
    <row r="2757" spans="1:7" x14ac:dyDescent="0.25">
      <c r="A2757" t="s">
        <v>7233</v>
      </c>
      <c r="B2757" t="s">
        <v>3321</v>
      </c>
      <c r="C2757" t="s">
        <v>14</v>
      </c>
      <c r="D2757" t="s">
        <v>7232</v>
      </c>
      <c r="E2757">
        <f>IFERROR(VLOOKUP(A2757,Hoja1!$A:$E,5,0),0)-SUMIFS(REDUCCIONES!C:C,REDUCCIONES!B:B,A2757)+SUMIFS(Hoja10!E:E,Hoja10!A:A,A2757)+SUMIFS(Hoja11!E:E,Hoja11!A:A,A2757)+SUMIFS(Hoja12!E:E,Hoja12!A:A,A2757)+SUMIFS(Hoja13!E:E,Hoja13!A:A,A2757)+SUMIFS(Hoja14!E:E,Hoja14!A:A,A2757)+SUMIFS(Hoja15!E:E,Hoja15!A:A,A2757)+SUMIFS(Hoja16!E:E,Hoja16!A:A,A2757)</f>
        <v>0</v>
      </c>
      <c r="F2757">
        <f>IFERROR(VLOOKUP(A2757,Hoja7!$I:$J,2,0),0)</f>
        <v>0</v>
      </c>
      <c r="G2757">
        <f t="shared" si="43"/>
        <v>0</v>
      </c>
    </row>
    <row r="2758" spans="1:7" x14ac:dyDescent="0.25">
      <c r="A2758" t="s">
        <v>7234</v>
      </c>
      <c r="B2758" t="s">
        <v>3321</v>
      </c>
      <c r="C2758" t="s">
        <v>11</v>
      </c>
      <c r="D2758" t="s">
        <v>7232</v>
      </c>
      <c r="E2758">
        <f>IFERROR(VLOOKUP(A2758,Hoja1!$A:$E,5,0),0)-SUMIFS(REDUCCIONES!C:C,REDUCCIONES!B:B,A2758)+SUMIFS(Hoja10!E:E,Hoja10!A:A,A2758)+SUMIFS(Hoja11!E:E,Hoja11!A:A,A2758)+SUMIFS(Hoja12!E:E,Hoja12!A:A,A2758)+SUMIFS(Hoja13!E:E,Hoja13!A:A,A2758)+SUMIFS(Hoja14!E:E,Hoja14!A:A,A2758)+SUMIFS(Hoja15!E:E,Hoja15!A:A,A2758)+SUMIFS(Hoja16!E:E,Hoja16!A:A,A2758)</f>
        <v>0</v>
      </c>
      <c r="F2758">
        <f>IFERROR(VLOOKUP(A2758,Hoja7!$I:$J,2,0),0)</f>
        <v>0</v>
      </c>
      <c r="G2758">
        <f t="shared" si="43"/>
        <v>0</v>
      </c>
    </row>
    <row r="2759" spans="1:7" x14ac:dyDescent="0.25">
      <c r="A2759" t="s">
        <v>7235</v>
      </c>
      <c r="B2759" t="s">
        <v>3321</v>
      </c>
      <c r="C2759" t="s">
        <v>20</v>
      </c>
      <c r="D2759" t="s">
        <v>7232</v>
      </c>
      <c r="E2759">
        <f>IFERROR(VLOOKUP(A2759,Hoja1!$A:$E,5,0),0)-SUMIFS(REDUCCIONES!C:C,REDUCCIONES!B:B,A2759)+SUMIFS(Hoja10!E:E,Hoja10!A:A,A2759)+SUMIFS(Hoja11!E:E,Hoja11!A:A,A2759)+SUMIFS(Hoja12!E:E,Hoja12!A:A,A2759)+SUMIFS(Hoja13!E:E,Hoja13!A:A,A2759)+SUMIFS(Hoja14!E:E,Hoja14!A:A,A2759)+SUMIFS(Hoja15!E:E,Hoja15!A:A,A2759)+SUMIFS(Hoja16!E:E,Hoja16!A:A,A2759)</f>
        <v>0</v>
      </c>
      <c r="F2759">
        <f>IFERROR(VLOOKUP(A2759,Hoja7!$I:$J,2,0),0)</f>
        <v>0</v>
      </c>
      <c r="G2759">
        <f t="shared" si="43"/>
        <v>0</v>
      </c>
    </row>
    <row r="2760" spans="1:7" x14ac:dyDescent="0.25">
      <c r="A2760" t="s">
        <v>7236</v>
      </c>
      <c r="B2760" t="s">
        <v>3321</v>
      </c>
      <c r="C2760" t="s">
        <v>2</v>
      </c>
      <c r="D2760" t="s">
        <v>7232</v>
      </c>
      <c r="E2760">
        <f>IFERROR(VLOOKUP(A2760,Hoja1!$A:$E,5,0),0)-SUMIFS(REDUCCIONES!C:C,REDUCCIONES!B:B,A2760)+SUMIFS(Hoja10!E:E,Hoja10!A:A,A2760)+SUMIFS(Hoja11!E:E,Hoja11!A:A,A2760)+SUMIFS(Hoja12!E:E,Hoja12!A:A,A2760)+SUMIFS(Hoja13!E:E,Hoja13!A:A,A2760)+SUMIFS(Hoja14!E:E,Hoja14!A:A,A2760)+SUMIFS(Hoja15!E:E,Hoja15!A:A,A2760)+SUMIFS(Hoja16!E:E,Hoja16!A:A,A2760)</f>
        <v>0</v>
      </c>
      <c r="F2760">
        <f>IFERROR(VLOOKUP(A2760,Hoja7!$I:$J,2,0),0)</f>
        <v>0</v>
      </c>
      <c r="G2760">
        <f t="shared" si="43"/>
        <v>0</v>
      </c>
    </row>
    <row r="2761" spans="1:7" x14ac:dyDescent="0.25">
      <c r="A2761" t="s">
        <v>3327</v>
      </c>
      <c r="B2761" t="s">
        <v>3321</v>
      </c>
      <c r="C2761" t="s">
        <v>5</v>
      </c>
      <c r="D2761" t="s">
        <v>7232</v>
      </c>
      <c r="E2761">
        <f>IFERROR(VLOOKUP(A2761,Hoja1!$A:$E,5,0),0)-SUMIFS(REDUCCIONES!C:C,REDUCCIONES!B:B,A2761)+SUMIFS(Hoja10!E:E,Hoja10!A:A,A2761)+SUMIFS(Hoja11!E:E,Hoja11!A:A,A2761)+SUMIFS(Hoja12!E:E,Hoja12!A:A,A2761)+SUMIFS(Hoja13!E:E,Hoja13!A:A,A2761)+SUMIFS(Hoja14!E:E,Hoja14!A:A,A2761)+SUMIFS(Hoja15!E:E,Hoja15!A:A,A2761)+SUMIFS(Hoja16!E:E,Hoja16!A:A,A2761)</f>
        <v>1</v>
      </c>
      <c r="F2761">
        <f>IFERROR(VLOOKUP(A2761,Hoja7!$I:$J,2,0),0)</f>
        <v>0</v>
      </c>
      <c r="G2761">
        <f t="shared" si="43"/>
        <v>1</v>
      </c>
    </row>
    <row r="2762" spans="1:7" x14ac:dyDescent="0.25">
      <c r="A2762" t="s">
        <v>7237</v>
      </c>
      <c r="B2762" t="s">
        <v>3321</v>
      </c>
      <c r="C2762" t="s">
        <v>6178</v>
      </c>
      <c r="D2762" t="s">
        <v>7232</v>
      </c>
      <c r="E2762">
        <f>IFERROR(VLOOKUP(A2762,Hoja1!$A:$E,5,0),0)-SUMIFS(REDUCCIONES!C:C,REDUCCIONES!B:B,A2762)+SUMIFS(Hoja10!E:E,Hoja10!A:A,A2762)+SUMIFS(Hoja11!E:E,Hoja11!A:A,A2762)+SUMIFS(Hoja12!E:E,Hoja12!A:A,A2762)+SUMIFS(Hoja13!E:E,Hoja13!A:A,A2762)+SUMIFS(Hoja14!E:E,Hoja14!A:A,A2762)+SUMIFS(Hoja15!E:E,Hoja15!A:A,A2762)+SUMIFS(Hoja16!E:E,Hoja16!A:A,A2762)</f>
        <v>0</v>
      </c>
      <c r="F2762">
        <f>IFERROR(VLOOKUP(A2762,Hoja7!$I:$J,2,0),0)</f>
        <v>0</v>
      </c>
      <c r="G2762">
        <f t="shared" si="43"/>
        <v>0</v>
      </c>
    </row>
    <row r="2763" spans="1:7" x14ac:dyDescent="0.25">
      <c r="A2763" t="s">
        <v>7238</v>
      </c>
      <c r="B2763" t="s">
        <v>3321</v>
      </c>
      <c r="C2763" t="s">
        <v>6180</v>
      </c>
      <c r="D2763" t="s">
        <v>7232</v>
      </c>
      <c r="E2763">
        <f>IFERROR(VLOOKUP(A2763,Hoja1!$A:$E,5,0),0)-SUMIFS(REDUCCIONES!C:C,REDUCCIONES!B:B,A2763)+SUMIFS(Hoja10!E:E,Hoja10!A:A,A2763)+SUMIFS(Hoja11!E:E,Hoja11!A:A,A2763)+SUMIFS(Hoja12!E:E,Hoja12!A:A,A2763)+SUMIFS(Hoja13!E:E,Hoja13!A:A,A2763)+SUMIFS(Hoja14!E:E,Hoja14!A:A,A2763)+SUMIFS(Hoja15!E:E,Hoja15!A:A,A2763)+SUMIFS(Hoja16!E:E,Hoja16!A:A,A2763)</f>
        <v>0</v>
      </c>
      <c r="F2763">
        <f>IFERROR(VLOOKUP(A2763,Hoja7!$I:$J,2,0),0)</f>
        <v>0</v>
      </c>
      <c r="G2763">
        <f t="shared" si="43"/>
        <v>0</v>
      </c>
    </row>
    <row r="2764" spans="1:7" x14ac:dyDescent="0.25">
      <c r="A2764" t="s">
        <v>7239</v>
      </c>
      <c r="B2764" t="s">
        <v>3321</v>
      </c>
      <c r="C2764" t="s">
        <v>1131</v>
      </c>
      <c r="D2764" t="s">
        <v>7232</v>
      </c>
      <c r="E2764">
        <f>IFERROR(VLOOKUP(A2764,Hoja1!$A:$E,5,0),0)-SUMIFS(REDUCCIONES!C:C,REDUCCIONES!B:B,A2764)+SUMIFS(Hoja10!E:E,Hoja10!A:A,A2764)+SUMIFS(Hoja11!E:E,Hoja11!A:A,A2764)+SUMIFS(Hoja12!E:E,Hoja12!A:A,A2764)+SUMIFS(Hoja13!E:E,Hoja13!A:A,A2764)+SUMIFS(Hoja14!E:E,Hoja14!A:A,A2764)+SUMIFS(Hoja15!E:E,Hoja15!A:A,A2764)+SUMIFS(Hoja16!E:E,Hoja16!A:A,A2764)</f>
        <v>0</v>
      </c>
      <c r="F2764">
        <f>IFERROR(VLOOKUP(A2764,Hoja7!$I:$J,2,0),0)</f>
        <v>0</v>
      </c>
      <c r="G2764">
        <f t="shared" si="43"/>
        <v>0</v>
      </c>
    </row>
    <row r="2765" spans="1:7" x14ac:dyDescent="0.25">
      <c r="A2765" t="s">
        <v>7240</v>
      </c>
      <c r="B2765" t="s">
        <v>2306</v>
      </c>
      <c r="C2765" t="s">
        <v>179</v>
      </c>
      <c r="D2765" t="s">
        <v>7241</v>
      </c>
      <c r="E2765">
        <f>IFERROR(VLOOKUP(A2765,Hoja1!$A:$E,5,0),0)-SUMIFS(REDUCCIONES!C:C,REDUCCIONES!B:B,A2765)+SUMIFS(Hoja10!E:E,Hoja10!A:A,A2765)+SUMIFS(Hoja11!E:E,Hoja11!A:A,A2765)+SUMIFS(Hoja12!E:E,Hoja12!A:A,A2765)+SUMIFS(Hoja13!E:E,Hoja13!A:A,A2765)+SUMIFS(Hoja14!E:E,Hoja14!A:A,A2765)+SUMIFS(Hoja15!E:E,Hoja15!A:A,A2765)+SUMIFS(Hoja16!E:E,Hoja16!A:A,A2765)</f>
        <v>0</v>
      </c>
      <c r="F2765">
        <f>IFERROR(VLOOKUP(A2765,Hoja7!$I:$J,2,0),0)</f>
        <v>0</v>
      </c>
      <c r="G2765">
        <f t="shared" si="43"/>
        <v>0</v>
      </c>
    </row>
    <row r="2766" spans="1:7" x14ac:dyDescent="0.25">
      <c r="A2766" t="s">
        <v>2305</v>
      </c>
      <c r="B2766" t="s">
        <v>2306</v>
      </c>
      <c r="C2766" t="s">
        <v>17</v>
      </c>
      <c r="D2766" t="s">
        <v>7242</v>
      </c>
      <c r="E2766">
        <f>IFERROR(VLOOKUP(A2766,Hoja1!$A:$E,5,0),0)-SUMIFS(REDUCCIONES!C:C,REDUCCIONES!B:B,A2766)+SUMIFS(Hoja10!E:E,Hoja10!A:A,A2766)+SUMIFS(Hoja11!E:E,Hoja11!A:A,A2766)+SUMIFS(Hoja12!E:E,Hoja12!A:A,A2766)+SUMIFS(Hoja13!E:E,Hoja13!A:A,A2766)+SUMIFS(Hoja14!E:E,Hoja14!A:A,A2766)+SUMIFS(Hoja15!E:E,Hoja15!A:A,A2766)+SUMIFS(Hoja16!E:E,Hoja16!A:A,A2766)</f>
        <v>31</v>
      </c>
      <c r="F2766">
        <f>IFERROR(VLOOKUP(A2766,Hoja7!$I:$J,2,0),0)</f>
        <v>0</v>
      </c>
      <c r="G2766">
        <f t="shared" si="43"/>
        <v>31</v>
      </c>
    </row>
    <row r="2767" spans="1:7" x14ac:dyDescent="0.25">
      <c r="A2767" t="s">
        <v>2308</v>
      </c>
      <c r="B2767" t="s">
        <v>2306</v>
      </c>
      <c r="C2767" t="s">
        <v>8</v>
      </c>
      <c r="D2767" t="s">
        <v>7242</v>
      </c>
      <c r="E2767">
        <f>IFERROR(VLOOKUP(A2767,Hoja1!$A:$E,5,0),0)-SUMIFS(REDUCCIONES!C:C,REDUCCIONES!B:B,A2767)+SUMIFS(Hoja10!E:E,Hoja10!A:A,A2767)+SUMIFS(Hoja11!E:E,Hoja11!A:A,A2767)+SUMIFS(Hoja12!E:E,Hoja12!A:A,A2767)+SUMIFS(Hoja13!E:E,Hoja13!A:A,A2767)+SUMIFS(Hoja14!E:E,Hoja14!A:A,A2767)+SUMIFS(Hoja15!E:E,Hoja15!A:A,A2767)+SUMIFS(Hoja16!E:E,Hoja16!A:A,A2767)</f>
        <v>91</v>
      </c>
      <c r="F2767">
        <f>IFERROR(VLOOKUP(A2767,Hoja7!$I:$J,2,0),0)</f>
        <v>0</v>
      </c>
      <c r="G2767">
        <f t="shared" si="43"/>
        <v>91</v>
      </c>
    </row>
    <row r="2768" spans="1:7" x14ac:dyDescent="0.25">
      <c r="A2768" t="s">
        <v>2309</v>
      </c>
      <c r="B2768" t="s">
        <v>2306</v>
      </c>
      <c r="C2768" t="s">
        <v>14</v>
      </c>
      <c r="D2768" t="s">
        <v>7242</v>
      </c>
      <c r="E2768">
        <f>IFERROR(VLOOKUP(A2768,Hoja1!$A:$E,5,0),0)-SUMIFS(REDUCCIONES!C:C,REDUCCIONES!B:B,A2768)+SUMIFS(Hoja10!E:E,Hoja10!A:A,A2768)+SUMIFS(Hoja11!E:E,Hoja11!A:A,A2768)+SUMIFS(Hoja12!E:E,Hoja12!A:A,A2768)+SUMIFS(Hoja13!E:E,Hoja13!A:A,A2768)+SUMIFS(Hoja14!E:E,Hoja14!A:A,A2768)+SUMIFS(Hoja15!E:E,Hoja15!A:A,A2768)+SUMIFS(Hoja16!E:E,Hoja16!A:A,A2768)</f>
        <v>127</v>
      </c>
      <c r="F2768">
        <f>IFERROR(VLOOKUP(A2768,Hoja7!$I:$J,2,0),0)</f>
        <v>0</v>
      </c>
      <c r="G2768">
        <f t="shared" si="43"/>
        <v>127</v>
      </c>
    </row>
    <row r="2769" spans="1:7" x14ac:dyDescent="0.25">
      <c r="A2769" t="s">
        <v>2310</v>
      </c>
      <c r="B2769" t="s">
        <v>2306</v>
      </c>
      <c r="C2769" t="s">
        <v>11</v>
      </c>
      <c r="D2769" t="s">
        <v>7242</v>
      </c>
      <c r="E2769">
        <f>IFERROR(VLOOKUP(A2769,Hoja1!$A:$E,5,0),0)-SUMIFS(REDUCCIONES!C:C,REDUCCIONES!B:B,A2769)+SUMIFS(Hoja10!E:E,Hoja10!A:A,A2769)+SUMIFS(Hoja11!E:E,Hoja11!A:A,A2769)+SUMIFS(Hoja12!E:E,Hoja12!A:A,A2769)+SUMIFS(Hoja13!E:E,Hoja13!A:A,A2769)+SUMIFS(Hoja14!E:E,Hoja14!A:A,A2769)+SUMIFS(Hoja15!E:E,Hoja15!A:A,A2769)+SUMIFS(Hoja16!E:E,Hoja16!A:A,A2769)</f>
        <v>123</v>
      </c>
      <c r="F2769">
        <f>IFERROR(VLOOKUP(A2769,Hoja7!$I:$J,2,0),0)</f>
        <v>0</v>
      </c>
      <c r="G2769">
        <f t="shared" si="43"/>
        <v>123</v>
      </c>
    </row>
    <row r="2770" spans="1:7" x14ac:dyDescent="0.25">
      <c r="A2770" t="s">
        <v>2311</v>
      </c>
      <c r="B2770" t="s">
        <v>2306</v>
      </c>
      <c r="C2770" t="s">
        <v>20</v>
      </c>
      <c r="D2770" t="s">
        <v>7242</v>
      </c>
      <c r="E2770">
        <f>IFERROR(VLOOKUP(A2770,Hoja1!$A:$E,5,0),0)-SUMIFS(REDUCCIONES!C:C,REDUCCIONES!B:B,A2770)+SUMIFS(Hoja10!E:E,Hoja10!A:A,A2770)+SUMIFS(Hoja11!E:E,Hoja11!A:A,A2770)+SUMIFS(Hoja12!E:E,Hoja12!A:A,A2770)+SUMIFS(Hoja13!E:E,Hoja13!A:A,A2770)+SUMIFS(Hoja14!E:E,Hoja14!A:A,A2770)+SUMIFS(Hoja15!E:E,Hoja15!A:A,A2770)+SUMIFS(Hoja16!E:E,Hoja16!A:A,A2770)</f>
        <v>46</v>
      </c>
      <c r="F2770">
        <f>IFERROR(VLOOKUP(A2770,Hoja7!$I:$J,2,0),0)</f>
        <v>0</v>
      </c>
      <c r="G2770">
        <f t="shared" si="43"/>
        <v>46</v>
      </c>
    </row>
    <row r="2771" spans="1:7" x14ac:dyDescent="0.25">
      <c r="A2771" t="s">
        <v>2312</v>
      </c>
      <c r="B2771" t="s">
        <v>2306</v>
      </c>
      <c r="C2771" t="s">
        <v>2</v>
      </c>
      <c r="D2771" t="s">
        <v>7242</v>
      </c>
      <c r="E2771">
        <f>IFERROR(VLOOKUP(A2771,Hoja1!$A:$E,5,0),0)-SUMIFS(REDUCCIONES!C:C,REDUCCIONES!B:B,A2771)+SUMIFS(Hoja10!E:E,Hoja10!A:A,A2771)+SUMIFS(Hoja11!E:E,Hoja11!A:A,A2771)+SUMIFS(Hoja12!E:E,Hoja12!A:A,A2771)+SUMIFS(Hoja13!E:E,Hoja13!A:A,A2771)+SUMIFS(Hoja14!E:E,Hoja14!A:A,A2771)+SUMIFS(Hoja15!E:E,Hoja15!A:A,A2771)+SUMIFS(Hoja16!E:E,Hoja16!A:A,A2771)</f>
        <v>32</v>
      </c>
      <c r="F2771">
        <f>IFERROR(VLOOKUP(A2771,Hoja7!$I:$J,2,0),0)</f>
        <v>0</v>
      </c>
      <c r="G2771">
        <f t="shared" si="43"/>
        <v>32</v>
      </c>
    </row>
    <row r="2772" spans="1:7" x14ac:dyDescent="0.25">
      <c r="A2772" t="s">
        <v>2313</v>
      </c>
      <c r="B2772" t="s">
        <v>2306</v>
      </c>
      <c r="C2772" t="s">
        <v>5</v>
      </c>
      <c r="D2772" t="s">
        <v>7242</v>
      </c>
      <c r="E2772">
        <f>IFERROR(VLOOKUP(A2772,Hoja1!$A:$E,5,0),0)-SUMIFS(REDUCCIONES!C:C,REDUCCIONES!B:B,A2772)+SUMIFS(Hoja10!E:E,Hoja10!A:A,A2772)+SUMIFS(Hoja11!E:E,Hoja11!A:A,A2772)+SUMIFS(Hoja12!E:E,Hoja12!A:A,A2772)+SUMIFS(Hoja13!E:E,Hoja13!A:A,A2772)+SUMIFS(Hoja14!E:E,Hoja14!A:A,A2772)+SUMIFS(Hoja15!E:E,Hoja15!A:A,A2772)+SUMIFS(Hoja16!E:E,Hoja16!A:A,A2772)</f>
        <v>28</v>
      </c>
      <c r="F2772">
        <f>IFERROR(VLOOKUP(A2772,Hoja7!$I:$J,2,0),0)</f>
        <v>0</v>
      </c>
      <c r="G2772">
        <f t="shared" si="43"/>
        <v>28</v>
      </c>
    </row>
    <row r="2773" spans="1:7" x14ac:dyDescent="0.25">
      <c r="A2773" t="s">
        <v>7243</v>
      </c>
      <c r="B2773" t="s">
        <v>2306</v>
      </c>
      <c r="C2773" t="s">
        <v>6178</v>
      </c>
      <c r="D2773" t="s">
        <v>7242</v>
      </c>
      <c r="E2773">
        <f>IFERROR(VLOOKUP(A2773,Hoja1!$A:$E,5,0),0)-SUMIFS(REDUCCIONES!C:C,REDUCCIONES!B:B,A2773)+SUMIFS(Hoja10!E:E,Hoja10!A:A,A2773)+SUMIFS(Hoja11!E:E,Hoja11!A:A,A2773)+SUMIFS(Hoja12!E:E,Hoja12!A:A,A2773)+SUMIFS(Hoja13!E:E,Hoja13!A:A,A2773)+SUMIFS(Hoja14!E:E,Hoja14!A:A,A2773)+SUMIFS(Hoja15!E:E,Hoja15!A:A,A2773)+SUMIFS(Hoja16!E:E,Hoja16!A:A,A2773)</f>
        <v>0</v>
      </c>
      <c r="F2773">
        <f>IFERROR(VLOOKUP(A2773,Hoja7!$I:$J,2,0),0)</f>
        <v>0</v>
      </c>
      <c r="G2773">
        <f t="shared" si="43"/>
        <v>0</v>
      </c>
    </row>
    <row r="2774" spans="1:7" x14ac:dyDescent="0.25">
      <c r="A2774" t="s">
        <v>7244</v>
      </c>
      <c r="B2774" t="s">
        <v>2306</v>
      </c>
      <c r="C2774" t="s">
        <v>6180</v>
      </c>
      <c r="D2774" t="s">
        <v>7242</v>
      </c>
      <c r="E2774">
        <f>IFERROR(VLOOKUP(A2774,Hoja1!$A:$E,5,0),0)-SUMIFS(REDUCCIONES!C:C,REDUCCIONES!B:B,A2774)+SUMIFS(Hoja10!E:E,Hoja10!A:A,A2774)+SUMIFS(Hoja11!E:E,Hoja11!A:A,A2774)+SUMIFS(Hoja12!E:E,Hoja12!A:A,A2774)+SUMIFS(Hoja13!E:E,Hoja13!A:A,A2774)+SUMIFS(Hoja14!E:E,Hoja14!A:A,A2774)+SUMIFS(Hoja15!E:E,Hoja15!A:A,A2774)+SUMIFS(Hoja16!E:E,Hoja16!A:A,A2774)</f>
        <v>0</v>
      </c>
      <c r="F2774">
        <f>IFERROR(VLOOKUP(A2774,Hoja7!$I:$J,2,0),0)</f>
        <v>0</v>
      </c>
      <c r="G2774">
        <f t="shared" si="43"/>
        <v>0</v>
      </c>
    </row>
    <row r="2775" spans="1:7" x14ac:dyDescent="0.25">
      <c r="A2775" t="s">
        <v>7245</v>
      </c>
      <c r="B2775" t="s">
        <v>2306</v>
      </c>
      <c r="C2775" t="s">
        <v>1131</v>
      </c>
      <c r="D2775" t="s">
        <v>7242</v>
      </c>
      <c r="E2775">
        <f>IFERROR(VLOOKUP(A2775,Hoja1!$A:$E,5,0),0)-SUMIFS(REDUCCIONES!C:C,REDUCCIONES!B:B,A2775)+SUMIFS(Hoja10!E:E,Hoja10!A:A,A2775)+SUMIFS(Hoja11!E:E,Hoja11!A:A,A2775)+SUMIFS(Hoja12!E:E,Hoja12!A:A,A2775)+SUMIFS(Hoja13!E:E,Hoja13!A:A,A2775)+SUMIFS(Hoja14!E:E,Hoja14!A:A,A2775)+SUMIFS(Hoja15!E:E,Hoja15!A:A,A2775)+SUMIFS(Hoja16!E:E,Hoja16!A:A,A2775)</f>
        <v>0</v>
      </c>
      <c r="F2775">
        <f>IFERROR(VLOOKUP(A2775,Hoja7!$I:$J,2,0),0)</f>
        <v>0</v>
      </c>
      <c r="G2775">
        <f t="shared" si="43"/>
        <v>0</v>
      </c>
    </row>
    <row r="2776" spans="1:7" x14ac:dyDescent="0.25">
      <c r="A2776" t="s">
        <v>7246</v>
      </c>
      <c r="B2776" t="s">
        <v>2315</v>
      </c>
      <c r="C2776" t="s">
        <v>179</v>
      </c>
      <c r="D2776" t="s">
        <v>7247</v>
      </c>
      <c r="E2776">
        <f>IFERROR(VLOOKUP(A2776,Hoja1!$A:$E,5,0),0)-SUMIFS(REDUCCIONES!C:C,REDUCCIONES!B:B,A2776)+SUMIFS(Hoja10!E:E,Hoja10!A:A,A2776)+SUMIFS(Hoja11!E:E,Hoja11!A:A,A2776)+SUMIFS(Hoja12!E:E,Hoja12!A:A,A2776)+SUMIFS(Hoja13!E:E,Hoja13!A:A,A2776)+SUMIFS(Hoja14!E:E,Hoja14!A:A,A2776)+SUMIFS(Hoja15!E:E,Hoja15!A:A,A2776)+SUMIFS(Hoja16!E:E,Hoja16!A:A,A2776)</f>
        <v>0</v>
      </c>
      <c r="F2776">
        <f>IFERROR(VLOOKUP(A2776,Hoja7!$I:$J,2,0),0)</f>
        <v>0</v>
      </c>
      <c r="G2776">
        <f t="shared" si="43"/>
        <v>0</v>
      </c>
    </row>
    <row r="2777" spans="1:7" x14ac:dyDescent="0.25">
      <c r="A2777" t="s">
        <v>2314</v>
      </c>
      <c r="B2777" t="s">
        <v>2315</v>
      </c>
      <c r="C2777" t="s">
        <v>17</v>
      </c>
      <c r="D2777" t="s">
        <v>7247</v>
      </c>
      <c r="E2777">
        <f>IFERROR(VLOOKUP(A2777,Hoja1!$A:$E,5,0),0)-SUMIFS(REDUCCIONES!C:C,REDUCCIONES!B:B,A2777)+SUMIFS(Hoja10!E:E,Hoja10!A:A,A2777)+SUMIFS(Hoja11!E:E,Hoja11!A:A,A2777)+SUMIFS(Hoja12!E:E,Hoja12!A:A,A2777)+SUMIFS(Hoja13!E:E,Hoja13!A:A,A2777)+SUMIFS(Hoja14!E:E,Hoja14!A:A,A2777)+SUMIFS(Hoja15!E:E,Hoja15!A:A,A2777)+SUMIFS(Hoja16!E:E,Hoja16!A:A,A2777)</f>
        <v>39</v>
      </c>
      <c r="F2777">
        <f>IFERROR(VLOOKUP(A2777,Hoja7!$I:$J,2,0),0)</f>
        <v>0</v>
      </c>
      <c r="G2777">
        <f t="shared" si="43"/>
        <v>39</v>
      </c>
    </row>
    <row r="2778" spans="1:7" x14ac:dyDescent="0.25">
      <c r="A2778" t="s">
        <v>2317</v>
      </c>
      <c r="B2778" t="s">
        <v>2315</v>
      </c>
      <c r="C2778" t="s">
        <v>8</v>
      </c>
      <c r="D2778" t="s">
        <v>7247</v>
      </c>
      <c r="E2778">
        <f>IFERROR(VLOOKUP(A2778,Hoja1!$A:$E,5,0),0)-SUMIFS(REDUCCIONES!C:C,REDUCCIONES!B:B,A2778)+SUMIFS(Hoja10!E:E,Hoja10!A:A,A2778)+SUMIFS(Hoja11!E:E,Hoja11!A:A,A2778)+SUMIFS(Hoja12!E:E,Hoja12!A:A,A2778)+SUMIFS(Hoja13!E:E,Hoja13!A:A,A2778)+SUMIFS(Hoja14!E:E,Hoja14!A:A,A2778)+SUMIFS(Hoja15!E:E,Hoja15!A:A,A2778)+SUMIFS(Hoja16!E:E,Hoja16!A:A,A2778)</f>
        <v>154</v>
      </c>
      <c r="F2778">
        <f>IFERROR(VLOOKUP(A2778,Hoja7!$I:$J,2,0),0)</f>
        <v>0</v>
      </c>
      <c r="G2778">
        <f t="shared" si="43"/>
        <v>154</v>
      </c>
    </row>
    <row r="2779" spans="1:7" x14ac:dyDescent="0.25">
      <c r="A2779" t="s">
        <v>2319</v>
      </c>
      <c r="B2779" t="s">
        <v>2315</v>
      </c>
      <c r="C2779" t="s">
        <v>14</v>
      </c>
      <c r="D2779" t="s">
        <v>7247</v>
      </c>
      <c r="E2779">
        <f>IFERROR(VLOOKUP(A2779,Hoja1!$A:$E,5,0),0)-SUMIFS(REDUCCIONES!C:C,REDUCCIONES!B:B,A2779)+SUMIFS(Hoja10!E:E,Hoja10!A:A,A2779)+SUMIFS(Hoja11!E:E,Hoja11!A:A,A2779)+SUMIFS(Hoja12!E:E,Hoja12!A:A,A2779)+SUMIFS(Hoja13!E:E,Hoja13!A:A,A2779)+SUMIFS(Hoja14!E:E,Hoja14!A:A,A2779)+SUMIFS(Hoja15!E:E,Hoja15!A:A,A2779)+SUMIFS(Hoja16!E:E,Hoja16!A:A,A2779)</f>
        <v>237</v>
      </c>
      <c r="F2779">
        <f>IFERROR(VLOOKUP(A2779,Hoja7!$I:$J,2,0),0)</f>
        <v>0</v>
      </c>
      <c r="G2779">
        <f t="shared" si="43"/>
        <v>237</v>
      </c>
    </row>
    <row r="2780" spans="1:7" x14ac:dyDescent="0.25">
      <c r="A2780" t="s">
        <v>2321</v>
      </c>
      <c r="B2780" t="s">
        <v>2315</v>
      </c>
      <c r="C2780" t="s">
        <v>11</v>
      </c>
      <c r="D2780" t="s">
        <v>7247</v>
      </c>
      <c r="E2780">
        <f>IFERROR(VLOOKUP(A2780,Hoja1!$A:$E,5,0),0)-SUMIFS(REDUCCIONES!C:C,REDUCCIONES!B:B,A2780)+SUMIFS(Hoja10!E:E,Hoja10!A:A,A2780)+SUMIFS(Hoja11!E:E,Hoja11!A:A,A2780)+SUMIFS(Hoja12!E:E,Hoja12!A:A,A2780)+SUMIFS(Hoja13!E:E,Hoja13!A:A,A2780)+SUMIFS(Hoja14!E:E,Hoja14!A:A,A2780)+SUMIFS(Hoja15!E:E,Hoja15!A:A,A2780)+SUMIFS(Hoja16!E:E,Hoja16!A:A,A2780)</f>
        <v>175</v>
      </c>
      <c r="F2780">
        <f>IFERROR(VLOOKUP(A2780,Hoja7!$I:$J,2,0),0)</f>
        <v>0</v>
      </c>
      <c r="G2780">
        <f t="shared" si="43"/>
        <v>175</v>
      </c>
    </row>
    <row r="2781" spans="1:7" x14ac:dyDescent="0.25">
      <c r="A2781" t="s">
        <v>2323</v>
      </c>
      <c r="B2781" t="s">
        <v>2315</v>
      </c>
      <c r="C2781" t="s">
        <v>20</v>
      </c>
      <c r="D2781" t="s">
        <v>7247</v>
      </c>
      <c r="E2781">
        <f>IFERROR(VLOOKUP(A2781,Hoja1!$A:$E,5,0),0)-SUMIFS(REDUCCIONES!C:C,REDUCCIONES!B:B,A2781)+SUMIFS(Hoja10!E:E,Hoja10!A:A,A2781)+SUMIFS(Hoja11!E:E,Hoja11!A:A,A2781)+SUMIFS(Hoja12!E:E,Hoja12!A:A,A2781)+SUMIFS(Hoja13!E:E,Hoja13!A:A,A2781)+SUMIFS(Hoja14!E:E,Hoja14!A:A,A2781)+SUMIFS(Hoja15!E:E,Hoja15!A:A,A2781)+SUMIFS(Hoja16!E:E,Hoja16!A:A,A2781)</f>
        <v>75</v>
      </c>
      <c r="F2781">
        <f>IFERROR(VLOOKUP(A2781,Hoja7!$I:$J,2,0),0)</f>
        <v>0</v>
      </c>
      <c r="G2781">
        <f t="shared" si="43"/>
        <v>75</v>
      </c>
    </row>
    <row r="2782" spans="1:7" x14ac:dyDescent="0.25">
      <c r="A2782" t="s">
        <v>2325</v>
      </c>
      <c r="B2782" t="s">
        <v>2315</v>
      </c>
      <c r="C2782" t="s">
        <v>2</v>
      </c>
      <c r="D2782" t="s">
        <v>7247</v>
      </c>
      <c r="E2782">
        <f>IFERROR(VLOOKUP(A2782,Hoja1!$A:$E,5,0),0)-SUMIFS(REDUCCIONES!C:C,REDUCCIONES!B:B,A2782)+SUMIFS(Hoja10!E:E,Hoja10!A:A,A2782)+SUMIFS(Hoja11!E:E,Hoja11!A:A,A2782)+SUMIFS(Hoja12!E:E,Hoja12!A:A,A2782)+SUMIFS(Hoja13!E:E,Hoja13!A:A,A2782)+SUMIFS(Hoja14!E:E,Hoja14!A:A,A2782)+SUMIFS(Hoja15!E:E,Hoja15!A:A,A2782)+SUMIFS(Hoja16!E:E,Hoja16!A:A,A2782)</f>
        <v>64</v>
      </c>
      <c r="F2782">
        <f>IFERROR(VLOOKUP(A2782,Hoja7!$I:$J,2,0),0)</f>
        <v>0</v>
      </c>
      <c r="G2782">
        <f t="shared" si="43"/>
        <v>64</v>
      </c>
    </row>
    <row r="2783" spans="1:7" x14ac:dyDescent="0.25">
      <c r="A2783" t="s">
        <v>2327</v>
      </c>
      <c r="B2783" t="s">
        <v>2315</v>
      </c>
      <c r="C2783" t="s">
        <v>5</v>
      </c>
      <c r="D2783" t="s">
        <v>7247</v>
      </c>
      <c r="E2783">
        <f>IFERROR(VLOOKUP(A2783,Hoja1!$A:$E,5,0),0)-SUMIFS(REDUCCIONES!C:C,REDUCCIONES!B:B,A2783)+SUMIFS(Hoja10!E:E,Hoja10!A:A,A2783)+SUMIFS(Hoja11!E:E,Hoja11!A:A,A2783)+SUMIFS(Hoja12!E:E,Hoja12!A:A,A2783)+SUMIFS(Hoja13!E:E,Hoja13!A:A,A2783)+SUMIFS(Hoja14!E:E,Hoja14!A:A,A2783)+SUMIFS(Hoja15!E:E,Hoja15!A:A,A2783)+SUMIFS(Hoja16!E:E,Hoja16!A:A,A2783)</f>
        <v>15</v>
      </c>
      <c r="F2783">
        <f>IFERROR(VLOOKUP(A2783,Hoja7!$I:$J,2,0),0)</f>
        <v>0</v>
      </c>
      <c r="G2783">
        <f t="shared" si="43"/>
        <v>15</v>
      </c>
    </row>
    <row r="2784" spans="1:7" x14ac:dyDescent="0.25">
      <c r="A2784" t="s">
        <v>7248</v>
      </c>
      <c r="B2784" t="s">
        <v>2315</v>
      </c>
      <c r="C2784" t="s">
        <v>6178</v>
      </c>
      <c r="D2784" t="s">
        <v>7247</v>
      </c>
      <c r="E2784">
        <f>IFERROR(VLOOKUP(A2784,Hoja1!$A:$E,5,0),0)-SUMIFS(REDUCCIONES!C:C,REDUCCIONES!B:B,A2784)+SUMIFS(Hoja10!E:E,Hoja10!A:A,A2784)+SUMIFS(Hoja11!E:E,Hoja11!A:A,A2784)+SUMIFS(Hoja12!E:E,Hoja12!A:A,A2784)+SUMIFS(Hoja13!E:E,Hoja13!A:A,A2784)+SUMIFS(Hoja14!E:E,Hoja14!A:A,A2784)+SUMIFS(Hoja15!E:E,Hoja15!A:A,A2784)+SUMIFS(Hoja16!E:E,Hoja16!A:A,A2784)</f>
        <v>0</v>
      </c>
      <c r="F2784">
        <f>IFERROR(VLOOKUP(A2784,Hoja7!$I:$J,2,0),0)</f>
        <v>0</v>
      </c>
      <c r="G2784">
        <f t="shared" si="43"/>
        <v>0</v>
      </c>
    </row>
    <row r="2785" spans="1:7" x14ac:dyDescent="0.25">
      <c r="A2785" t="s">
        <v>7249</v>
      </c>
      <c r="B2785" t="s">
        <v>2315</v>
      </c>
      <c r="C2785" t="s">
        <v>6180</v>
      </c>
      <c r="D2785" t="s">
        <v>7247</v>
      </c>
      <c r="E2785">
        <f>IFERROR(VLOOKUP(A2785,Hoja1!$A:$E,5,0),0)-SUMIFS(REDUCCIONES!C:C,REDUCCIONES!B:B,A2785)+SUMIFS(Hoja10!E:E,Hoja10!A:A,A2785)+SUMIFS(Hoja11!E:E,Hoja11!A:A,A2785)+SUMIFS(Hoja12!E:E,Hoja12!A:A,A2785)+SUMIFS(Hoja13!E:E,Hoja13!A:A,A2785)+SUMIFS(Hoja14!E:E,Hoja14!A:A,A2785)+SUMIFS(Hoja15!E:E,Hoja15!A:A,A2785)+SUMIFS(Hoja16!E:E,Hoja16!A:A,A2785)</f>
        <v>0</v>
      </c>
      <c r="F2785">
        <f>IFERROR(VLOOKUP(A2785,Hoja7!$I:$J,2,0),0)</f>
        <v>0</v>
      </c>
      <c r="G2785">
        <f t="shared" si="43"/>
        <v>0</v>
      </c>
    </row>
    <row r="2786" spans="1:7" x14ac:dyDescent="0.25">
      <c r="A2786" t="s">
        <v>7250</v>
      </c>
      <c r="B2786" t="s">
        <v>2315</v>
      </c>
      <c r="C2786" t="s">
        <v>1131</v>
      </c>
      <c r="D2786" t="s">
        <v>7247</v>
      </c>
      <c r="E2786">
        <f>IFERROR(VLOOKUP(A2786,Hoja1!$A:$E,5,0),0)-SUMIFS(REDUCCIONES!C:C,REDUCCIONES!B:B,A2786)+SUMIFS(Hoja10!E:E,Hoja10!A:A,A2786)+SUMIFS(Hoja11!E:E,Hoja11!A:A,A2786)+SUMIFS(Hoja12!E:E,Hoja12!A:A,A2786)+SUMIFS(Hoja13!E:E,Hoja13!A:A,A2786)+SUMIFS(Hoja14!E:E,Hoja14!A:A,A2786)+SUMIFS(Hoja15!E:E,Hoja15!A:A,A2786)+SUMIFS(Hoja16!E:E,Hoja16!A:A,A2786)</f>
        <v>0</v>
      </c>
      <c r="F2786">
        <f>IFERROR(VLOOKUP(A2786,Hoja7!$I:$J,2,0),0)</f>
        <v>0</v>
      </c>
      <c r="G2786">
        <f t="shared" si="43"/>
        <v>0</v>
      </c>
    </row>
    <row r="2787" spans="1:7" x14ac:dyDescent="0.25">
      <c r="A2787" t="s">
        <v>7251</v>
      </c>
      <c r="B2787" t="s">
        <v>2330</v>
      </c>
      <c r="C2787" t="s">
        <v>179</v>
      </c>
      <c r="D2787" t="s">
        <v>7252</v>
      </c>
      <c r="E2787">
        <f>IFERROR(VLOOKUP(A2787,Hoja1!$A:$E,5,0),0)-SUMIFS(REDUCCIONES!C:C,REDUCCIONES!B:B,A2787)+SUMIFS(Hoja10!E:E,Hoja10!A:A,A2787)+SUMIFS(Hoja11!E:E,Hoja11!A:A,A2787)+SUMIFS(Hoja12!E:E,Hoja12!A:A,A2787)+SUMIFS(Hoja13!E:E,Hoja13!A:A,A2787)+SUMIFS(Hoja14!E:E,Hoja14!A:A,A2787)+SUMIFS(Hoja15!E:E,Hoja15!A:A,A2787)+SUMIFS(Hoja16!E:E,Hoja16!A:A,A2787)</f>
        <v>0</v>
      </c>
      <c r="F2787">
        <f>IFERROR(VLOOKUP(A2787,Hoja7!$I:$J,2,0),0)</f>
        <v>0</v>
      </c>
      <c r="G2787">
        <f t="shared" si="43"/>
        <v>0</v>
      </c>
    </row>
    <row r="2788" spans="1:7" x14ac:dyDescent="0.25">
      <c r="A2788" t="s">
        <v>2329</v>
      </c>
      <c r="B2788" t="s">
        <v>2330</v>
      </c>
      <c r="C2788" t="s">
        <v>17</v>
      </c>
      <c r="D2788" t="s">
        <v>7253</v>
      </c>
      <c r="E2788">
        <f>IFERROR(VLOOKUP(A2788,Hoja1!$A:$E,5,0),0)-SUMIFS(REDUCCIONES!C:C,REDUCCIONES!B:B,A2788)+SUMIFS(Hoja10!E:E,Hoja10!A:A,A2788)+SUMIFS(Hoja11!E:E,Hoja11!A:A,A2788)+SUMIFS(Hoja12!E:E,Hoja12!A:A,A2788)+SUMIFS(Hoja13!E:E,Hoja13!A:A,A2788)+SUMIFS(Hoja14!E:E,Hoja14!A:A,A2788)+SUMIFS(Hoja15!E:E,Hoja15!A:A,A2788)+SUMIFS(Hoja16!E:E,Hoja16!A:A,A2788)</f>
        <v>19</v>
      </c>
      <c r="F2788">
        <f>IFERROR(VLOOKUP(A2788,Hoja7!$I:$J,2,0),0)</f>
        <v>0</v>
      </c>
      <c r="G2788">
        <f t="shared" si="43"/>
        <v>19</v>
      </c>
    </row>
    <row r="2789" spans="1:7" x14ac:dyDescent="0.25">
      <c r="A2789" t="s">
        <v>2332</v>
      </c>
      <c r="B2789" t="s">
        <v>2330</v>
      </c>
      <c r="C2789" t="s">
        <v>8</v>
      </c>
      <c r="D2789" t="s">
        <v>7253</v>
      </c>
      <c r="E2789">
        <f>IFERROR(VLOOKUP(A2789,Hoja1!$A:$E,5,0),0)-SUMIFS(REDUCCIONES!C:C,REDUCCIONES!B:B,A2789)+SUMIFS(Hoja10!E:E,Hoja10!A:A,A2789)+SUMIFS(Hoja11!E:E,Hoja11!A:A,A2789)+SUMIFS(Hoja12!E:E,Hoja12!A:A,A2789)+SUMIFS(Hoja13!E:E,Hoja13!A:A,A2789)+SUMIFS(Hoja14!E:E,Hoja14!A:A,A2789)+SUMIFS(Hoja15!E:E,Hoja15!A:A,A2789)+SUMIFS(Hoja16!E:E,Hoja16!A:A,A2789)</f>
        <v>58</v>
      </c>
      <c r="F2789">
        <f>IFERROR(VLOOKUP(A2789,Hoja7!$I:$J,2,0),0)</f>
        <v>0</v>
      </c>
      <c r="G2789">
        <f t="shared" si="43"/>
        <v>58</v>
      </c>
    </row>
    <row r="2790" spans="1:7" x14ac:dyDescent="0.25">
      <c r="A2790" t="s">
        <v>2333</v>
      </c>
      <c r="B2790" t="s">
        <v>2330</v>
      </c>
      <c r="C2790" t="s">
        <v>14</v>
      </c>
      <c r="D2790" t="s">
        <v>7253</v>
      </c>
      <c r="E2790">
        <f>IFERROR(VLOOKUP(A2790,Hoja1!$A:$E,5,0),0)-SUMIFS(REDUCCIONES!C:C,REDUCCIONES!B:B,A2790)+SUMIFS(Hoja10!E:E,Hoja10!A:A,A2790)+SUMIFS(Hoja11!E:E,Hoja11!A:A,A2790)+SUMIFS(Hoja12!E:E,Hoja12!A:A,A2790)+SUMIFS(Hoja13!E:E,Hoja13!A:A,A2790)+SUMIFS(Hoja14!E:E,Hoja14!A:A,A2790)+SUMIFS(Hoja15!E:E,Hoja15!A:A,A2790)+SUMIFS(Hoja16!E:E,Hoja16!A:A,A2790)</f>
        <v>93</v>
      </c>
      <c r="F2790">
        <f>IFERROR(VLOOKUP(A2790,Hoja7!$I:$J,2,0),0)</f>
        <v>0</v>
      </c>
      <c r="G2790">
        <f t="shared" si="43"/>
        <v>93</v>
      </c>
    </row>
    <row r="2791" spans="1:7" x14ac:dyDescent="0.25">
      <c r="A2791" t="s">
        <v>2334</v>
      </c>
      <c r="B2791" t="s">
        <v>2330</v>
      </c>
      <c r="C2791" t="s">
        <v>11</v>
      </c>
      <c r="D2791" t="s">
        <v>7253</v>
      </c>
      <c r="E2791">
        <f>IFERROR(VLOOKUP(A2791,Hoja1!$A:$E,5,0),0)-SUMIFS(REDUCCIONES!C:C,REDUCCIONES!B:B,A2791)+SUMIFS(Hoja10!E:E,Hoja10!A:A,A2791)+SUMIFS(Hoja11!E:E,Hoja11!A:A,A2791)+SUMIFS(Hoja12!E:E,Hoja12!A:A,A2791)+SUMIFS(Hoja13!E:E,Hoja13!A:A,A2791)+SUMIFS(Hoja14!E:E,Hoja14!A:A,A2791)+SUMIFS(Hoja15!E:E,Hoja15!A:A,A2791)+SUMIFS(Hoja16!E:E,Hoja16!A:A,A2791)</f>
        <v>82</v>
      </c>
      <c r="F2791">
        <f>IFERROR(VLOOKUP(A2791,Hoja7!$I:$J,2,0),0)</f>
        <v>0</v>
      </c>
      <c r="G2791">
        <f t="shared" si="43"/>
        <v>82</v>
      </c>
    </row>
    <row r="2792" spans="1:7" x14ac:dyDescent="0.25">
      <c r="A2792" t="s">
        <v>2335</v>
      </c>
      <c r="B2792" t="s">
        <v>2330</v>
      </c>
      <c r="C2792" t="s">
        <v>20</v>
      </c>
      <c r="D2792" t="s">
        <v>7253</v>
      </c>
      <c r="E2792">
        <f>IFERROR(VLOOKUP(A2792,Hoja1!$A:$E,5,0),0)-SUMIFS(REDUCCIONES!C:C,REDUCCIONES!B:B,A2792)+SUMIFS(Hoja10!E:E,Hoja10!A:A,A2792)+SUMIFS(Hoja11!E:E,Hoja11!A:A,A2792)+SUMIFS(Hoja12!E:E,Hoja12!A:A,A2792)+SUMIFS(Hoja13!E:E,Hoja13!A:A,A2792)+SUMIFS(Hoja14!E:E,Hoja14!A:A,A2792)+SUMIFS(Hoja15!E:E,Hoja15!A:A,A2792)+SUMIFS(Hoja16!E:E,Hoja16!A:A,A2792)</f>
        <v>51</v>
      </c>
      <c r="F2792">
        <f>IFERROR(VLOOKUP(A2792,Hoja7!$I:$J,2,0),0)</f>
        <v>0</v>
      </c>
      <c r="G2792">
        <f t="shared" si="43"/>
        <v>51</v>
      </c>
    </row>
    <row r="2793" spans="1:7" x14ac:dyDescent="0.25">
      <c r="A2793" t="s">
        <v>2336</v>
      </c>
      <c r="B2793" t="s">
        <v>2330</v>
      </c>
      <c r="C2793" t="s">
        <v>2</v>
      </c>
      <c r="D2793" t="s">
        <v>7253</v>
      </c>
      <c r="E2793">
        <f>IFERROR(VLOOKUP(A2793,Hoja1!$A:$E,5,0),0)-SUMIFS(REDUCCIONES!C:C,REDUCCIONES!B:B,A2793)+SUMIFS(Hoja10!E:E,Hoja10!A:A,A2793)+SUMIFS(Hoja11!E:E,Hoja11!A:A,A2793)+SUMIFS(Hoja12!E:E,Hoja12!A:A,A2793)+SUMIFS(Hoja13!E:E,Hoja13!A:A,A2793)+SUMIFS(Hoja14!E:E,Hoja14!A:A,A2793)+SUMIFS(Hoja15!E:E,Hoja15!A:A,A2793)+SUMIFS(Hoja16!E:E,Hoja16!A:A,A2793)</f>
        <v>39</v>
      </c>
      <c r="F2793">
        <f>IFERROR(VLOOKUP(A2793,Hoja7!$I:$J,2,0),0)</f>
        <v>0</v>
      </c>
      <c r="G2793">
        <f t="shared" si="43"/>
        <v>39</v>
      </c>
    </row>
    <row r="2794" spans="1:7" x14ac:dyDescent="0.25">
      <c r="A2794" t="s">
        <v>2337</v>
      </c>
      <c r="B2794" t="s">
        <v>2330</v>
      </c>
      <c r="C2794" t="s">
        <v>5</v>
      </c>
      <c r="D2794" t="s">
        <v>7253</v>
      </c>
      <c r="E2794">
        <f>IFERROR(VLOOKUP(A2794,Hoja1!$A:$E,5,0),0)-SUMIFS(REDUCCIONES!C:C,REDUCCIONES!B:B,A2794)+SUMIFS(Hoja10!E:E,Hoja10!A:A,A2794)+SUMIFS(Hoja11!E:E,Hoja11!A:A,A2794)+SUMIFS(Hoja12!E:E,Hoja12!A:A,A2794)+SUMIFS(Hoja13!E:E,Hoja13!A:A,A2794)+SUMIFS(Hoja14!E:E,Hoja14!A:A,A2794)+SUMIFS(Hoja15!E:E,Hoja15!A:A,A2794)+SUMIFS(Hoja16!E:E,Hoja16!A:A,A2794)</f>
        <v>20</v>
      </c>
      <c r="F2794">
        <f>IFERROR(VLOOKUP(A2794,Hoja7!$I:$J,2,0),0)</f>
        <v>0</v>
      </c>
      <c r="G2794">
        <f t="shared" si="43"/>
        <v>20</v>
      </c>
    </row>
    <row r="2795" spans="1:7" x14ac:dyDescent="0.25">
      <c r="A2795" t="s">
        <v>7254</v>
      </c>
      <c r="B2795" t="s">
        <v>2330</v>
      </c>
      <c r="C2795" t="s">
        <v>6178</v>
      </c>
      <c r="D2795" t="s">
        <v>7253</v>
      </c>
      <c r="E2795">
        <f>IFERROR(VLOOKUP(A2795,Hoja1!$A:$E,5,0),0)-SUMIFS(REDUCCIONES!C:C,REDUCCIONES!B:B,A2795)+SUMIFS(Hoja10!E:E,Hoja10!A:A,A2795)+SUMIFS(Hoja11!E:E,Hoja11!A:A,A2795)+SUMIFS(Hoja12!E:E,Hoja12!A:A,A2795)+SUMIFS(Hoja13!E:E,Hoja13!A:A,A2795)+SUMIFS(Hoja14!E:E,Hoja14!A:A,A2795)+SUMIFS(Hoja15!E:E,Hoja15!A:A,A2795)+SUMIFS(Hoja16!E:E,Hoja16!A:A,A2795)</f>
        <v>0</v>
      </c>
      <c r="F2795">
        <f>IFERROR(VLOOKUP(A2795,Hoja7!$I:$J,2,0),0)</f>
        <v>0</v>
      </c>
      <c r="G2795">
        <f t="shared" si="43"/>
        <v>0</v>
      </c>
    </row>
    <row r="2796" spans="1:7" x14ac:dyDescent="0.25">
      <c r="A2796" t="s">
        <v>7255</v>
      </c>
      <c r="B2796" t="s">
        <v>2330</v>
      </c>
      <c r="C2796" t="s">
        <v>6180</v>
      </c>
      <c r="D2796" t="s">
        <v>7253</v>
      </c>
      <c r="E2796">
        <f>IFERROR(VLOOKUP(A2796,Hoja1!$A:$E,5,0),0)-SUMIFS(REDUCCIONES!C:C,REDUCCIONES!B:B,A2796)+SUMIFS(Hoja10!E:E,Hoja10!A:A,A2796)+SUMIFS(Hoja11!E:E,Hoja11!A:A,A2796)+SUMIFS(Hoja12!E:E,Hoja12!A:A,A2796)+SUMIFS(Hoja13!E:E,Hoja13!A:A,A2796)+SUMIFS(Hoja14!E:E,Hoja14!A:A,A2796)+SUMIFS(Hoja15!E:E,Hoja15!A:A,A2796)+SUMIFS(Hoja16!E:E,Hoja16!A:A,A2796)</f>
        <v>0</v>
      </c>
      <c r="F2796">
        <f>IFERROR(VLOOKUP(A2796,Hoja7!$I:$J,2,0),0)</f>
        <v>0</v>
      </c>
      <c r="G2796">
        <f t="shared" si="43"/>
        <v>0</v>
      </c>
    </row>
    <row r="2797" spans="1:7" x14ac:dyDescent="0.25">
      <c r="A2797" t="s">
        <v>7256</v>
      </c>
      <c r="B2797" t="s">
        <v>2330</v>
      </c>
      <c r="C2797" t="s">
        <v>1131</v>
      </c>
      <c r="D2797" t="s">
        <v>7253</v>
      </c>
      <c r="E2797">
        <f>IFERROR(VLOOKUP(A2797,Hoja1!$A:$E,5,0),0)-SUMIFS(REDUCCIONES!C:C,REDUCCIONES!B:B,A2797)+SUMIFS(Hoja10!E:E,Hoja10!A:A,A2797)+SUMIFS(Hoja11!E:E,Hoja11!A:A,A2797)+SUMIFS(Hoja12!E:E,Hoja12!A:A,A2797)+SUMIFS(Hoja13!E:E,Hoja13!A:A,A2797)+SUMIFS(Hoja14!E:E,Hoja14!A:A,A2797)+SUMIFS(Hoja15!E:E,Hoja15!A:A,A2797)+SUMIFS(Hoja16!E:E,Hoja16!A:A,A2797)</f>
        <v>0</v>
      </c>
      <c r="F2797">
        <f>IFERROR(VLOOKUP(A2797,Hoja7!$I:$J,2,0),0)</f>
        <v>0</v>
      </c>
      <c r="G2797">
        <f t="shared" si="43"/>
        <v>0</v>
      </c>
    </row>
    <row r="2798" spans="1:7" x14ac:dyDescent="0.25">
      <c r="A2798" t="s">
        <v>7257</v>
      </c>
      <c r="B2798" t="s">
        <v>2339</v>
      </c>
      <c r="C2798" t="s">
        <v>179</v>
      </c>
      <c r="D2798" t="s">
        <v>7258</v>
      </c>
      <c r="E2798">
        <f>IFERROR(VLOOKUP(A2798,Hoja1!$A:$E,5,0),0)-SUMIFS(REDUCCIONES!C:C,REDUCCIONES!B:B,A2798)+SUMIFS(Hoja10!E:E,Hoja10!A:A,A2798)+SUMIFS(Hoja11!E:E,Hoja11!A:A,A2798)+SUMIFS(Hoja12!E:E,Hoja12!A:A,A2798)+SUMIFS(Hoja13!E:E,Hoja13!A:A,A2798)+SUMIFS(Hoja14!E:E,Hoja14!A:A,A2798)+SUMIFS(Hoja15!E:E,Hoja15!A:A,A2798)+SUMIFS(Hoja16!E:E,Hoja16!A:A,A2798)</f>
        <v>0</v>
      </c>
      <c r="F2798">
        <f>IFERROR(VLOOKUP(A2798,Hoja7!$I:$J,2,0),0)</f>
        <v>0</v>
      </c>
      <c r="G2798">
        <f t="shared" si="43"/>
        <v>0</v>
      </c>
    </row>
    <row r="2799" spans="1:7" x14ac:dyDescent="0.25">
      <c r="A2799" t="s">
        <v>2338</v>
      </c>
      <c r="B2799" t="s">
        <v>2339</v>
      </c>
      <c r="C2799" t="s">
        <v>17</v>
      </c>
      <c r="D2799" t="s">
        <v>7258</v>
      </c>
      <c r="E2799">
        <f>IFERROR(VLOOKUP(A2799,Hoja1!$A:$E,5,0),0)-SUMIFS(REDUCCIONES!C:C,REDUCCIONES!B:B,A2799)+SUMIFS(Hoja10!E:E,Hoja10!A:A,A2799)+SUMIFS(Hoja11!E:E,Hoja11!A:A,A2799)+SUMIFS(Hoja12!E:E,Hoja12!A:A,A2799)+SUMIFS(Hoja13!E:E,Hoja13!A:A,A2799)+SUMIFS(Hoja14!E:E,Hoja14!A:A,A2799)+SUMIFS(Hoja15!E:E,Hoja15!A:A,A2799)+SUMIFS(Hoja16!E:E,Hoja16!A:A,A2799)</f>
        <v>9</v>
      </c>
      <c r="F2799">
        <f>IFERROR(VLOOKUP(A2799,Hoja7!$I:$J,2,0),0)</f>
        <v>0</v>
      </c>
      <c r="G2799">
        <f t="shared" si="43"/>
        <v>9</v>
      </c>
    </row>
    <row r="2800" spans="1:7" x14ac:dyDescent="0.25">
      <c r="A2800" t="s">
        <v>2341</v>
      </c>
      <c r="B2800" t="s">
        <v>2339</v>
      </c>
      <c r="C2800" t="s">
        <v>8</v>
      </c>
      <c r="D2800" t="s">
        <v>7258</v>
      </c>
      <c r="E2800">
        <f>IFERROR(VLOOKUP(A2800,Hoja1!$A:$E,5,0),0)-SUMIFS(REDUCCIONES!C:C,REDUCCIONES!B:B,A2800)+SUMIFS(Hoja10!E:E,Hoja10!A:A,A2800)+SUMIFS(Hoja11!E:E,Hoja11!A:A,A2800)+SUMIFS(Hoja12!E:E,Hoja12!A:A,A2800)+SUMIFS(Hoja13!E:E,Hoja13!A:A,A2800)+SUMIFS(Hoja14!E:E,Hoja14!A:A,A2800)+SUMIFS(Hoja15!E:E,Hoja15!A:A,A2800)+SUMIFS(Hoja16!E:E,Hoja16!A:A,A2800)</f>
        <v>65</v>
      </c>
      <c r="F2800">
        <f>IFERROR(VLOOKUP(A2800,Hoja7!$I:$J,2,0),0)</f>
        <v>0</v>
      </c>
      <c r="G2800">
        <f t="shared" si="43"/>
        <v>65</v>
      </c>
    </row>
    <row r="2801" spans="1:7" x14ac:dyDescent="0.25">
      <c r="A2801" t="s">
        <v>2343</v>
      </c>
      <c r="B2801" t="s">
        <v>2339</v>
      </c>
      <c r="C2801" t="s">
        <v>14</v>
      </c>
      <c r="D2801" t="s">
        <v>7258</v>
      </c>
      <c r="E2801">
        <f>IFERROR(VLOOKUP(A2801,Hoja1!$A:$E,5,0),0)-SUMIFS(REDUCCIONES!C:C,REDUCCIONES!B:B,A2801)+SUMIFS(Hoja10!E:E,Hoja10!A:A,A2801)+SUMIFS(Hoja11!E:E,Hoja11!A:A,A2801)+SUMIFS(Hoja12!E:E,Hoja12!A:A,A2801)+SUMIFS(Hoja13!E:E,Hoja13!A:A,A2801)+SUMIFS(Hoja14!E:E,Hoja14!A:A,A2801)+SUMIFS(Hoja15!E:E,Hoja15!A:A,A2801)+SUMIFS(Hoja16!E:E,Hoja16!A:A,A2801)</f>
        <v>125</v>
      </c>
      <c r="F2801">
        <f>IFERROR(VLOOKUP(A2801,Hoja7!$I:$J,2,0),0)</f>
        <v>0</v>
      </c>
      <c r="G2801">
        <f t="shared" si="43"/>
        <v>125</v>
      </c>
    </row>
    <row r="2802" spans="1:7" x14ac:dyDescent="0.25">
      <c r="A2802" t="s">
        <v>2345</v>
      </c>
      <c r="B2802" t="s">
        <v>2339</v>
      </c>
      <c r="C2802" t="s">
        <v>11</v>
      </c>
      <c r="D2802" t="s">
        <v>7258</v>
      </c>
      <c r="E2802">
        <f>IFERROR(VLOOKUP(A2802,Hoja1!$A:$E,5,0),0)-SUMIFS(REDUCCIONES!C:C,REDUCCIONES!B:B,A2802)+SUMIFS(Hoja10!E:E,Hoja10!A:A,A2802)+SUMIFS(Hoja11!E:E,Hoja11!A:A,A2802)+SUMIFS(Hoja12!E:E,Hoja12!A:A,A2802)+SUMIFS(Hoja13!E:E,Hoja13!A:A,A2802)+SUMIFS(Hoja14!E:E,Hoja14!A:A,A2802)+SUMIFS(Hoja15!E:E,Hoja15!A:A,A2802)+SUMIFS(Hoja16!E:E,Hoja16!A:A,A2802)</f>
        <v>148</v>
      </c>
      <c r="F2802">
        <f>IFERROR(VLOOKUP(A2802,Hoja7!$I:$J,2,0),0)</f>
        <v>0</v>
      </c>
      <c r="G2802">
        <f t="shared" si="43"/>
        <v>148</v>
      </c>
    </row>
    <row r="2803" spans="1:7" x14ac:dyDescent="0.25">
      <c r="A2803" t="s">
        <v>2347</v>
      </c>
      <c r="B2803" t="s">
        <v>2339</v>
      </c>
      <c r="C2803" t="s">
        <v>20</v>
      </c>
      <c r="D2803" t="s">
        <v>7258</v>
      </c>
      <c r="E2803">
        <f>IFERROR(VLOOKUP(A2803,Hoja1!$A:$E,5,0),0)-SUMIFS(REDUCCIONES!C:C,REDUCCIONES!B:B,A2803)+SUMIFS(Hoja10!E:E,Hoja10!A:A,A2803)+SUMIFS(Hoja11!E:E,Hoja11!A:A,A2803)+SUMIFS(Hoja12!E:E,Hoja12!A:A,A2803)+SUMIFS(Hoja13!E:E,Hoja13!A:A,A2803)+SUMIFS(Hoja14!E:E,Hoja14!A:A,A2803)+SUMIFS(Hoja15!E:E,Hoja15!A:A,A2803)+SUMIFS(Hoja16!E:E,Hoja16!A:A,A2803)</f>
        <v>66</v>
      </c>
      <c r="F2803">
        <f>IFERROR(VLOOKUP(A2803,Hoja7!$I:$J,2,0),0)</f>
        <v>0</v>
      </c>
      <c r="G2803">
        <f t="shared" si="43"/>
        <v>66</v>
      </c>
    </row>
    <row r="2804" spans="1:7" x14ac:dyDescent="0.25">
      <c r="A2804" t="s">
        <v>2349</v>
      </c>
      <c r="B2804" t="s">
        <v>2339</v>
      </c>
      <c r="C2804" t="s">
        <v>2</v>
      </c>
      <c r="D2804" t="s">
        <v>7258</v>
      </c>
      <c r="E2804">
        <f>IFERROR(VLOOKUP(A2804,Hoja1!$A:$E,5,0),0)-SUMIFS(REDUCCIONES!C:C,REDUCCIONES!B:B,A2804)+SUMIFS(Hoja10!E:E,Hoja10!A:A,A2804)+SUMIFS(Hoja11!E:E,Hoja11!A:A,A2804)+SUMIFS(Hoja12!E:E,Hoja12!A:A,A2804)+SUMIFS(Hoja13!E:E,Hoja13!A:A,A2804)+SUMIFS(Hoja14!E:E,Hoja14!A:A,A2804)+SUMIFS(Hoja15!E:E,Hoja15!A:A,A2804)+SUMIFS(Hoja16!E:E,Hoja16!A:A,A2804)</f>
        <v>42</v>
      </c>
      <c r="F2804">
        <f>IFERROR(VLOOKUP(A2804,Hoja7!$I:$J,2,0),0)</f>
        <v>0</v>
      </c>
      <c r="G2804">
        <f t="shared" si="43"/>
        <v>42</v>
      </c>
    </row>
    <row r="2805" spans="1:7" x14ac:dyDescent="0.25">
      <c r="A2805" t="s">
        <v>2351</v>
      </c>
      <c r="B2805" t="s">
        <v>2339</v>
      </c>
      <c r="C2805" t="s">
        <v>5</v>
      </c>
      <c r="D2805" t="s">
        <v>7258</v>
      </c>
      <c r="E2805">
        <f>IFERROR(VLOOKUP(A2805,Hoja1!$A:$E,5,0),0)-SUMIFS(REDUCCIONES!C:C,REDUCCIONES!B:B,A2805)+SUMIFS(Hoja10!E:E,Hoja10!A:A,A2805)+SUMIFS(Hoja11!E:E,Hoja11!A:A,A2805)+SUMIFS(Hoja12!E:E,Hoja12!A:A,A2805)+SUMIFS(Hoja13!E:E,Hoja13!A:A,A2805)+SUMIFS(Hoja14!E:E,Hoja14!A:A,A2805)+SUMIFS(Hoja15!E:E,Hoja15!A:A,A2805)+SUMIFS(Hoja16!E:E,Hoja16!A:A,A2805)</f>
        <v>20</v>
      </c>
      <c r="F2805">
        <f>IFERROR(VLOOKUP(A2805,Hoja7!$I:$J,2,0),0)</f>
        <v>0</v>
      </c>
      <c r="G2805">
        <f t="shared" si="43"/>
        <v>20</v>
      </c>
    </row>
    <row r="2806" spans="1:7" x14ac:dyDescent="0.25">
      <c r="A2806" t="s">
        <v>7259</v>
      </c>
      <c r="B2806" t="s">
        <v>2339</v>
      </c>
      <c r="C2806" t="s">
        <v>6178</v>
      </c>
      <c r="D2806" t="s">
        <v>7258</v>
      </c>
      <c r="E2806">
        <f>IFERROR(VLOOKUP(A2806,Hoja1!$A:$E,5,0),0)-SUMIFS(REDUCCIONES!C:C,REDUCCIONES!B:B,A2806)+SUMIFS(Hoja10!E:E,Hoja10!A:A,A2806)+SUMIFS(Hoja11!E:E,Hoja11!A:A,A2806)+SUMIFS(Hoja12!E:E,Hoja12!A:A,A2806)+SUMIFS(Hoja13!E:E,Hoja13!A:A,A2806)+SUMIFS(Hoja14!E:E,Hoja14!A:A,A2806)+SUMIFS(Hoja15!E:E,Hoja15!A:A,A2806)+SUMIFS(Hoja16!E:E,Hoja16!A:A,A2806)</f>
        <v>0</v>
      </c>
      <c r="F2806">
        <f>IFERROR(VLOOKUP(A2806,Hoja7!$I:$J,2,0),0)</f>
        <v>0</v>
      </c>
      <c r="G2806">
        <f t="shared" si="43"/>
        <v>0</v>
      </c>
    </row>
    <row r="2807" spans="1:7" x14ac:dyDescent="0.25">
      <c r="A2807" t="s">
        <v>7260</v>
      </c>
      <c r="B2807" t="s">
        <v>2339</v>
      </c>
      <c r="C2807" t="s">
        <v>6180</v>
      </c>
      <c r="D2807" t="s">
        <v>7258</v>
      </c>
      <c r="E2807">
        <f>IFERROR(VLOOKUP(A2807,Hoja1!$A:$E,5,0),0)-SUMIFS(REDUCCIONES!C:C,REDUCCIONES!B:B,A2807)+SUMIFS(Hoja10!E:E,Hoja10!A:A,A2807)+SUMIFS(Hoja11!E:E,Hoja11!A:A,A2807)+SUMIFS(Hoja12!E:E,Hoja12!A:A,A2807)+SUMIFS(Hoja13!E:E,Hoja13!A:A,A2807)+SUMIFS(Hoja14!E:E,Hoja14!A:A,A2807)+SUMIFS(Hoja15!E:E,Hoja15!A:A,A2807)+SUMIFS(Hoja16!E:E,Hoja16!A:A,A2807)</f>
        <v>0</v>
      </c>
      <c r="F2807">
        <f>IFERROR(VLOOKUP(A2807,Hoja7!$I:$J,2,0),0)</f>
        <v>0</v>
      </c>
      <c r="G2807">
        <f t="shared" si="43"/>
        <v>0</v>
      </c>
    </row>
    <row r="2808" spans="1:7" x14ac:dyDescent="0.25">
      <c r="A2808" t="s">
        <v>7261</v>
      </c>
      <c r="B2808" t="s">
        <v>2339</v>
      </c>
      <c r="C2808" t="s">
        <v>1131</v>
      </c>
      <c r="D2808" t="s">
        <v>7258</v>
      </c>
      <c r="E2808">
        <f>IFERROR(VLOOKUP(A2808,Hoja1!$A:$E,5,0),0)-SUMIFS(REDUCCIONES!C:C,REDUCCIONES!B:B,A2808)+SUMIFS(Hoja10!E:E,Hoja10!A:A,A2808)+SUMIFS(Hoja11!E:E,Hoja11!A:A,A2808)+SUMIFS(Hoja12!E:E,Hoja12!A:A,A2808)+SUMIFS(Hoja13!E:E,Hoja13!A:A,A2808)+SUMIFS(Hoja14!E:E,Hoja14!A:A,A2808)+SUMIFS(Hoja15!E:E,Hoja15!A:A,A2808)+SUMIFS(Hoja16!E:E,Hoja16!A:A,A2808)</f>
        <v>0</v>
      </c>
      <c r="F2808">
        <f>IFERROR(VLOOKUP(A2808,Hoja7!$I:$J,2,0),0)</f>
        <v>0</v>
      </c>
      <c r="G2808">
        <f t="shared" si="43"/>
        <v>0</v>
      </c>
    </row>
    <row r="2809" spans="1:7" x14ac:dyDescent="0.25">
      <c r="A2809" t="s">
        <v>7262</v>
      </c>
      <c r="B2809" t="s">
        <v>2354</v>
      </c>
      <c r="C2809" t="s">
        <v>179</v>
      </c>
      <c r="D2809" t="s">
        <v>7263</v>
      </c>
      <c r="E2809">
        <f>IFERROR(VLOOKUP(A2809,Hoja1!$A:$E,5,0),0)-SUMIFS(REDUCCIONES!C:C,REDUCCIONES!B:B,A2809)+SUMIFS(Hoja10!E:E,Hoja10!A:A,A2809)+SUMIFS(Hoja11!E:E,Hoja11!A:A,A2809)+SUMIFS(Hoja12!E:E,Hoja12!A:A,A2809)+SUMIFS(Hoja13!E:E,Hoja13!A:A,A2809)+SUMIFS(Hoja14!E:E,Hoja14!A:A,A2809)+SUMIFS(Hoja15!E:E,Hoja15!A:A,A2809)+SUMIFS(Hoja16!E:E,Hoja16!A:A,A2809)</f>
        <v>0</v>
      </c>
      <c r="F2809">
        <f>IFERROR(VLOOKUP(A2809,Hoja7!$I:$J,2,0),0)</f>
        <v>0</v>
      </c>
      <c r="G2809">
        <f t="shared" si="43"/>
        <v>0</v>
      </c>
    </row>
    <row r="2810" spans="1:7" x14ac:dyDescent="0.25">
      <c r="A2810" t="s">
        <v>2353</v>
      </c>
      <c r="B2810" t="s">
        <v>2354</v>
      </c>
      <c r="C2810" t="s">
        <v>17</v>
      </c>
      <c r="D2810" t="s">
        <v>7263</v>
      </c>
      <c r="E2810">
        <f>IFERROR(VLOOKUP(A2810,Hoja1!$A:$E,5,0),0)-SUMIFS(REDUCCIONES!C:C,REDUCCIONES!B:B,A2810)+SUMIFS(Hoja10!E:E,Hoja10!A:A,A2810)+SUMIFS(Hoja11!E:E,Hoja11!A:A,A2810)+SUMIFS(Hoja12!E:E,Hoja12!A:A,A2810)+SUMIFS(Hoja13!E:E,Hoja13!A:A,A2810)+SUMIFS(Hoja14!E:E,Hoja14!A:A,A2810)+SUMIFS(Hoja15!E:E,Hoja15!A:A,A2810)+SUMIFS(Hoja16!E:E,Hoja16!A:A,A2810)</f>
        <v>9</v>
      </c>
      <c r="F2810">
        <f>IFERROR(VLOOKUP(A2810,Hoja7!$I:$J,2,0),0)</f>
        <v>0</v>
      </c>
      <c r="G2810">
        <f t="shared" si="43"/>
        <v>9</v>
      </c>
    </row>
    <row r="2811" spans="1:7" x14ac:dyDescent="0.25">
      <c r="A2811" t="s">
        <v>2356</v>
      </c>
      <c r="B2811" t="s">
        <v>2354</v>
      </c>
      <c r="C2811" t="s">
        <v>8</v>
      </c>
      <c r="D2811" t="s">
        <v>7263</v>
      </c>
      <c r="E2811">
        <f>IFERROR(VLOOKUP(A2811,Hoja1!$A:$E,5,0),0)-SUMIFS(REDUCCIONES!C:C,REDUCCIONES!B:B,A2811)+SUMIFS(Hoja10!E:E,Hoja10!A:A,A2811)+SUMIFS(Hoja11!E:E,Hoja11!A:A,A2811)+SUMIFS(Hoja12!E:E,Hoja12!A:A,A2811)+SUMIFS(Hoja13!E:E,Hoja13!A:A,A2811)+SUMIFS(Hoja14!E:E,Hoja14!A:A,A2811)+SUMIFS(Hoja15!E:E,Hoja15!A:A,A2811)+SUMIFS(Hoja16!E:E,Hoja16!A:A,A2811)</f>
        <v>26</v>
      </c>
      <c r="F2811">
        <f>IFERROR(VLOOKUP(A2811,Hoja7!$I:$J,2,0),0)</f>
        <v>0</v>
      </c>
      <c r="G2811">
        <f t="shared" si="43"/>
        <v>26</v>
      </c>
    </row>
    <row r="2812" spans="1:7" x14ac:dyDescent="0.25">
      <c r="A2812" t="s">
        <v>2358</v>
      </c>
      <c r="B2812" t="s">
        <v>2354</v>
      </c>
      <c r="C2812" t="s">
        <v>14</v>
      </c>
      <c r="D2812" t="s">
        <v>7263</v>
      </c>
      <c r="E2812">
        <f>IFERROR(VLOOKUP(A2812,Hoja1!$A:$E,5,0),0)-SUMIFS(REDUCCIONES!C:C,REDUCCIONES!B:B,A2812)+SUMIFS(Hoja10!E:E,Hoja10!A:A,A2812)+SUMIFS(Hoja11!E:E,Hoja11!A:A,A2812)+SUMIFS(Hoja12!E:E,Hoja12!A:A,A2812)+SUMIFS(Hoja13!E:E,Hoja13!A:A,A2812)+SUMIFS(Hoja14!E:E,Hoja14!A:A,A2812)+SUMIFS(Hoja15!E:E,Hoja15!A:A,A2812)+SUMIFS(Hoja16!E:E,Hoja16!A:A,A2812)</f>
        <v>28</v>
      </c>
      <c r="F2812">
        <f>IFERROR(VLOOKUP(A2812,Hoja7!$I:$J,2,0),0)</f>
        <v>0</v>
      </c>
      <c r="G2812">
        <f t="shared" si="43"/>
        <v>28</v>
      </c>
    </row>
    <row r="2813" spans="1:7" x14ac:dyDescent="0.25">
      <c r="A2813" t="s">
        <v>2360</v>
      </c>
      <c r="B2813" t="s">
        <v>2354</v>
      </c>
      <c r="C2813" t="s">
        <v>11</v>
      </c>
      <c r="D2813" t="s">
        <v>7263</v>
      </c>
      <c r="E2813">
        <f>IFERROR(VLOOKUP(A2813,Hoja1!$A:$E,5,0),0)-SUMIFS(REDUCCIONES!C:C,REDUCCIONES!B:B,A2813)+SUMIFS(Hoja10!E:E,Hoja10!A:A,A2813)+SUMIFS(Hoja11!E:E,Hoja11!A:A,A2813)+SUMIFS(Hoja12!E:E,Hoja12!A:A,A2813)+SUMIFS(Hoja13!E:E,Hoja13!A:A,A2813)+SUMIFS(Hoja14!E:E,Hoja14!A:A,A2813)+SUMIFS(Hoja15!E:E,Hoja15!A:A,A2813)+SUMIFS(Hoja16!E:E,Hoja16!A:A,A2813)</f>
        <v>39</v>
      </c>
      <c r="F2813">
        <f>IFERROR(VLOOKUP(A2813,Hoja7!$I:$J,2,0),0)</f>
        <v>0</v>
      </c>
      <c r="G2813">
        <f t="shared" si="43"/>
        <v>39</v>
      </c>
    </row>
    <row r="2814" spans="1:7" x14ac:dyDescent="0.25">
      <c r="A2814" t="s">
        <v>2362</v>
      </c>
      <c r="B2814" t="s">
        <v>2354</v>
      </c>
      <c r="C2814" t="s">
        <v>20</v>
      </c>
      <c r="D2814" t="s">
        <v>7263</v>
      </c>
      <c r="E2814">
        <f>IFERROR(VLOOKUP(A2814,Hoja1!$A:$E,5,0),0)-SUMIFS(REDUCCIONES!C:C,REDUCCIONES!B:B,A2814)+SUMIFS(Hoja10!E:E,Hoja10!A:A,A2814)+SUMIFS(Hoja11!E:E,Hoja11!A:A,A2814)+SUMIFS(Hoja12!E:E,Hoja12!A:A,A2814)+SUMIFS(Hoja13!E:E,Hoja13!A:A,A2814)+SUMIFS(Hoja14!E:E,Hoja14!A:A,A2814)+SUMIFS(Hoja15!E:E,Hoja15!A:A,A2814)+SUMIFS(Hoja16!E:E,Hoja16!A:A,A2814)</f>
        <v>18</v>
      </c>
      <c r="F2814">
        <f>IFERROR(VLOOKUP(A2814,Hoja7!$I:$J,2,0),0)</f>
        <v>0</v>
      </c>
      <c r="G2814">
        <f t="shared" si="43"/>
        <v>18</v>
      </c>
    </row>
    <row r="2815" spans="1:7" x14ac:dyDescent="0.25">
      <c r="A2815" t="s">
        <v>2364</v>
      </c>
      <c r="B2815" t="s">
        <v>2354</v>
      </c>
      <c r="C2815" t="s">
        <v>2</v>
      </c>
      <c r="D2815" t="s">
        <v>7263</v>
      </c>
      <c r="E2815">
        <f>IFERROR(VLOOKUP(A2815,Hoja1!$A:$E,5,0),0)-SUMIFS(REDUCCIONES!C:C,REDUCCIONES!B:B,A2815)+SUMIFS(Hoja10!E:E,Hoja10!A:A,A2815)+SUMIFS(Hoja11!E:E,Hoja11!A:A,A2815)+SUMIFS(Hoja12!E:E,Hoja12!A:A,A2815)+SUMIFS(Hoja13!E:E,Hoja13!A:A,A2815)+SUMIFS(Hoja14!E:E,Hoja14!A:A,A2815)+SUMIFS(Hoja15!E:E,Hoja15!A:A,A2815)+SUMIFS(Hoja16!E:E,Hoja16!A:A,A2815)</f>
        <v>23</v>
      </c>
      <c r="F2815">
        <f>IFERROR(VLOOKUP(A2815,Hoja7!$I:$J,2,0),0)</f>
        <v>0</v>
      </c>
      <c r="G2815">
        <f t="shared" si="43"/>
        <v>23</v>
      </c>
    </row>
    <row r="2816" spans="1:7" x14ac:dyDescent="0.25">
      <c r="A2816" t="s">
        <v>2366</v>
      </c>
      <c r="B2816" t="s">
        <v>2354</v>
      </c>
      <c r="C2816" t="s">
        <v>5</v>
      </c>
      <c r="D2816" t="s">
        <v>7263</v>
      </c>
      <c r="E2816">
        <f>IFERROR(VLOOKUP(A2816,Hoja1!$A:$E,5,0),0)-SUMIFS(REDUCCIONES!C:C,REDUCCIONES!B:B,A2816)+SUMIFS(Hoja10!E:E,Hoja10!A:A,A2816)+SUMIFS(Hoja11!E:E,Hoja11!A:A,A2816)+SUMIFS(Hoja12!E:E,Hoja12!A:A,A2816)+SUMIFS(Hoja13!E:E,Hoja13!A:A,A2816)+SUMIFS(Hoja14!E:E,Hoja14!A:A,A2816)+SUMIFS(Hoja15!E:E,Hoja15!A:A,A2816)+SUMIFS(Hoja16!E:E,Hoja16!A:A,A2816)</f>
        <v>10</v>
      </c>
      <c r="F2816">
        <f>IFERROR(VLOOKUP(A2816,Hoja7!$I:$J,2,0),0)</f>
        <v>0</v>
      </c>
      <c r="G2816">
        <f t="shared" si="43"/>
        <v>10</v>
      </c>
    </row>
    <row r="2817" spans="1:7" x14ac:dyDescent="0.25">
      <c r="A2817" t="s">
        <v>7264</v>
      </c>
      <c r="B2817" t="s">
        <v>2354</v>
      </c>
      <c r="C2817" t="s">
        <v>6178</v>
      </c>
      <c r="D2817" t="s">
        <v>7263</v>
      </c>
      <c r="E2817">
        <f>IFERROR(VLOOKUP(A2817,Hoja1!$A:$E,5,0),0)-SUMIFS(REDUCCIONES!C:C,REDUCCIONES!B:B,A2817)+SUMIFS(Hoja10!E:E,Hoja10!A:A,A2817)+SUMIFS(Hoja11!E:E,Hoja11!A:A,A2817)+SUMIFS(Hoja12!E:E,Hoja12!A:A,A2817)+SUMIFS(Hoja13!E:E,Hoja13!A:A,A2817)+SUMIFS(Hoja14!E:E,Hoja14!A:A,A2817)+SUMIFS(Hoja15!E:E,Hoja15!A:A,A2817)+SUMIFS(Hoja16!E:E,Hoja16!A:A,A2817)</f>
        <v>0</v>
      </c>
      <c r="F2817">
        <f>IFERROR(VLOOKUP(A2817,Hoja7!$I:$J,2,0),0)</f>
        <v>0</v>
      </c>
      <c r="G2817">
        <f t="shared" si="43"/>
        <v>0</v>
      </c>
    </row>
    <row r="2818" spans="1:7" x14ac:dyDescent="0.25">
      <c r="A2818" t="s">
        <v>7265</v>
      </c>
      <c r="B2818" t="s">
        <v>2354</v>
      </c>
      <c r="C2818" t="s">
        <v>6180</v>
      </c>
      <c r="D2818" t="s">
        <v>7263</v>
      </c>
      <c r="E2818">
        <f>IFERROR(VLOOKUP(A2818,Hoja1!$A:$E,5,0),0)-SUMIFS(REDUCCIONES!C:C,REDUCCIONES!B:B,A2818)+SUMIFS(Hoja10!E:E,Hoja10!A:A,A2818)+SUMIFS(Hoja11!E:E,Hoja11!A:A,A2818)+SUMIFS(Hoja12!E:E,Hoja12!A:A,A2818)+SUMIFS(Hoja13!E:E,Hoja13!A:A,A2818)+SUMIFS(Hoja14!E:E,Hoja14!A:A,A2818)+SUMIFS(Hoja15!E:E,Hoja15!A:A,A2818)+SUMIFS(Hoja16!E:E,Hoja16!A:A,A2818)</f>
        <v>0</v>
      </c>
      <c r="F2818">
        <f>IFERROR(VLOOKUP(A2818,Hoja7!$I:$J,2,0),0)</f>
        <v>0</v>
      </c>
      <c r="G2818">
        <f t="shared" ref="G2818:G2881" si="44">IF(AND(E2818&gt;=0,F2818&lt;0),E2818+F2818,E2818-F2818)</f>
        <v>0</v>
      </c>
    </row>
    <row r="2819" spans="1:7" x14ac:dyDescent="0.25">
      <c r="A2819" t="s">
        <v>7266</v>
      </c>
      <c r="B2819" t="s">
        <v>2354</v>
      </c>
      <c r="C2819" t="s">
        <v>1131</v>
      </c>
      <c r="D2819" t="s">
        <v>7263</v>
      </c>
      <c r="E2819">
        <f>IFERROR(VLOOKUP(A2819,Hoja1!$A:$E,5,0),0)-SUMIFS(REDUCCIONES!C:C,REDUCCIONES!B:B,A2819)+SUMIFS(Hoja10!E:E,Hoja10!A:A,A2819)+SUMIFS(Hoja11!E:E,Hoja11!A:A,A2819)+SUMIFS(Hoja12!E:E,Hoja12!A:A,A2819)+SUMIFS(Hoja13!E:E,Hoja13!A:A,A2819)+SUMIFS(Hoja14!E:E,Hoja14!A:A,A2819)+SUMIFS(Hoja15!E:E,Hoja15!A:A,A2819)+SUMIFS(Hoja16!E:E,Hoja16!A:A,A2819)</f>
        <v>0</v>
      </c>
      <c r="F2819">
        <f>IFERROR(VLOOKUP(A2819,Hoja7!$I:$J,2,0),0)</f>
        <v>0</v>
      </c>
      <c r="G2819">
        <f t="shared" si="44"/>
        <v>0</v>
      </c>
    </row>
    <row r="2820" spans="1:7" x14ac:dyDescent="0.25">
      <c r="A2820" t="s">
        <v>2817</v>
      </c>
      <c r="B2820" t="s">
        <v>2818</v>
      </c>
      <c r="C2820" t="s">
        <v>179</v>
      </c>
      <c r="D2820" t="s">
        <v>7267</v>
      </c>
      <c r="E2820">
        <f>IFERROR(VLOOKUP(A2820,Hoja1!$A:$E,5,0),0)-SUMIFS(REDUCCIONES!C:C,REDUCCIONES!B:B,A2820)+SUMIFS(Hoja10!E:E,Hoja10!A:A,A2820)+SUMIFS(Hoja11!E:E,Hoja11!A:A,A2820)+SUMIFS(Hoja12!E:E,Hoja12!A:A,A2820)+SUMIFS(Hoja13!E:E,Hoja13!A:A,A2820)+SUMIFS(Hoja14!E:E,Hoja14!A:A,A2820)+SUMIFS(Hoja15!E:E,Hoja15!A:A,A2820)+SUMIFS(Hoja16!E:E,Hoja16!A:A,A2820)</f>
        <v>3</v>
      </c>
      <c r="F2820">
        <f>IFERROR(VLOOKUP(A2820,Hoja7!$I:$J,2,0),0)</f>
        <v>2</v>
      </c>
      <c r="G2820">
        <f t="shared" si="44"/>
        <v>1</v>
      </c>
    </row>
    <row r="2821" spans="1:7" x14ac:dyDescent="0.25">
      <c r="A2821" t="s">
        <v>2820</v>
      </c>
      <c r="B2821" t="s">
        <v>2818</v>
      </c>
      <c r="C2821" t="s">
        <v>17</v>
      </c>
      <c r="D2821" t="s">
        <v>7267</v>
      </c>
      <c r="E2821">
        <f>IFERROR(VLOOKUP(A2821,Hoja1!$A:$E,5,0),0)-SUMIFS(REDUCCIONES!C:C,REDUCCIONES!B:B,A2821)+SUMIFS(Hoja10!E:E,Hoja10!A:A,A2821)+SUMIFS(Hoja11!E:E,Hoja11!A:A,A2821)+SUMIFS(Hoja12!E:E,Hoja12!A:A,A2821)+SUMIFS(Hoja13!E:E,Hoja13!A:A,A2821)+SUMIFS(Hoja14!E:E,Hoja14!A:A,A2821)+SUMIFS(Hoja15!E:E,Hoja15!A:A,A2821)+SUMIFS(Hoja16!E:E,Hoja16!A:A,A2821)</f>
        <v>57</v>
      </c>
      <c r="F2821">
        <f>IFERROR(VLOOKUP(A2821,Hoja7!$I:$J,2,0),0)</f>
        <v>14</v>
      </c>
      <c r="G2821">
        <f t="shared" si="44"/>
        <v>43</v>
      </c>
    </row>
    <row r="2822" spans="1:7" x14ac:dyDescent="0.25">
      <c r="A2822" t="s">
        <v>3036</v>
      </c>
      <c r="B2822" t="s">
        <v>2818</v>
      </c>
      <c r="C2822" t="s">
        <v>8</v>
      </c>
      <c r="D2822" t="s">
        <v>7267</v>
      </c>
      <c r="E2822">
        <f>IFERROR(VLOOKUP(A2822,Hoja1!$A:$E,5,0),0)-SUMIFS(REDUCCIONES!C:C,REDUCCIONES!B:B,A2822)+SUMIFS(Hoja10!E:E,Hoja10!A:A,A2822)+SUMIFS(Hoja11!E:E,Hoja11!A:A,A2822)+SUMIFS(Hoja12!E:E,Hoja12!A:A,A2822)+SUMIFS(Hoja13!E:E,Hoja13!A:A,A2822)+SUMIFS(Hoja14!E:E,Hoja14!A:A,A2822)+SUMIFS(Hoja15!E:E,Hoja15!A:A,A2822)+SUMIFS(Hoja16!E:E,Hoja16!A:A,A2822)</f>
        <v>213</v>
      </c>
      <c r="F2822">
        <f>IFERROR(VLOOKUP(A2822,Hoja7!$I:$J,2,0),0)</f>
        <v>34</v>
      </c>
      <c r="G2822">
        <f t="shared" si="44"/>
        <v>179</v>
      </c>
    </row>
    <row r="2823" spans="1:7" x14ac:dyDescent="0.25">
      <c r="A2823" t="s">
        <v>3040</v>
      </c>
      <c r="B2823" t="s">
        <v>2818</v>
      </c>
      <c r="C2823" t="s">
        <v>14</v>
      </c>
      <c r="D2823" t="s">
        <v>7267</v>
      </c>
      <c r="E2823">
        <f>IFERROR(VLOOKUP(A2823,Hoja1!$A:$E,5,0),0)-SUMIFS(REDUCCIONES!C:C,REDUCCIONES!B:B,A2823)+SUMIFS(Hoja10!E:E,Hoja10!A:A,A2823)+SUMIFS(Hoja11!E:E,Hoja11!A:A,A2823)+SUMIFS(Hoja12!E:E,Hoja12!A:A,A2823)+SUMIFS(Hoja13!E:E,Hoja13!A:A,A2823)+SUMIFS(Hoja14!E:E,Hoja14!A:A,A2823)+SUMIFS(Hoja15!E:E,Hoja15!A:A,A2823)+SUMIFS(Hoja16!E:E,Hoja16!A:A,A2823)</f>
        <v>259</v>
      </c>
      <c r="F2823">
        <f>IFERROR(VLOOKUP(A2823,Hoja7!$I:$J,2,0),0)</f>
        <v>74</v>
      </c>
      <c r="G2823">
        <f t="shared" si="44"/>
        <v>185</v>
      </c>
    </row>
    <row r="2824" spans="1:7" x14ac:dyDescent="0.25">
      <c r="A2824" t="s">
        <v>3038</v>
      </c>
      <c r="B2824" t="s">
        <v>2818</v>
      </c>
      <c r="C2824" t="s">
        <v>11</v>
      </c>
      <c r="D2824" t="s">
        <v>7267</v>
      </c>
      <c r="E2824">
        <f>IFERROR(VLOOKUP(A2824,Hoja1!$A:$E,5,0),0)-SUMIFS(REDUCCIONES!C:C,REDUCCIONES!B:B,A2824)+SUMIFS(Hoja10!E:E,Hoja10!A:A,A2824)+SUMIFS(Hoja11!E:E,Hoja11!A:A,A2824)+SUMIFS(Hoja12!E:E,Hoja12!A:A,A2824)+SUMIFS(Hoja13!E:E,Hoja13!A:A,A2824)+SUMIFS(Hoja14!E:E,Hoja14!A:A,A2824)+SUMIFS(Hoja15!E:E,Hoja15!A:A,A2824)+SUMIFS(Hoja16!E:E,Hoja16!A:A,A2824)</f>
        <v>195</v>
      </c>
      <c r="F2824">
        <f>IFERROR(VLOOKUP(A2824,Hoja7!$I:$J,2,0),0)</f>
        <v>35</v>
      </c>
      <c r="G2824">
        <f t="shared" si="44"/>
        <v>160</v>
      </c>
    </row>
    <row r="2825" spans="1:7" x14ac:dyDescent="0.25">
      <c r="A2825" t="s">
        <v>3042</v>
      </c>
      <c r="B2825" t="s">
        <v>2818</v>
      </c>
      <c r="C2825" t="s">
        <v>20</v>
      </c>
      <c r="D2825" t="s">
        <v>7267</v>
      </c>
      <c r="E2825">
        <f>IFERROR(VLOOKUP(A2825,Hoja1!$A:$E,5,0),0)-SUMIFS(REDUCCIONES!C:C,REDUCCIONES!B:B,A2825)+SUMIFS(Hoja10!E:E,Hoja10!A:A,A2825)+SUMIFS(Hoja11!E:E,Hoja11!A:A,A2825)+SUMIFS(Hoja12!E:E,Hoja12!A:A,A2825)+SUMIFS(Hoja13!E:E,Hoja13!A:A,A2825)+SUMIFS(Hoja14!E:E,Hoja14!A:A,A2825)+SUMIFS(Hoja15!E:E,Hoja15!A:A,A2825)+SUMIFS(Hoja16!E:E,Hoja16!A:A,A2825)</f>
        <v>115</v>
      </c>
      <c r="F2825">
        <f>IFERROR(VLOOKUP(A2825,Hoja7!$I:$J,2,0),0)</f>
        <v>9</v>
      </c>
      <c r="G2825">
        <f t="shared" si="44"/>
        <v>106</v>
      </c>
    </row>
    <row r="2826" spans="1:7" x14ac:dyDescent="0.25">
      <c r="A2826" t="s">
        <v>3034</v>
      </c>
      <c r="B2826" t="s">
        <v>2818</v>
      </c>
      <c r="C2826" t="s">
        <v>2</v>
      </c>
      <c r="D2826" t="s">
        <v>7267</v>
      </c>
      <c r="E2826">
        <f>IFERROR(VLOOKUP(A2826,Hoja1!$A:$E,5,0),0)-SUMIFS(REDUCCIONES!C:C,REDUCCIONES!B:B,A2826)+SUMIFS(Hoja10!E:E,Hoja10!A:A,A2826)+SUMIFS(Hoja11!E:E,Hoja11!A:A,A2826)+SUMIFS(Hoja12!E:E,Hoja12!A:A,A2826)+SUMIFS(Hoja13!E:E,Hoja13!A:A,A2826)+SUMIFS(Hoja14!E:E,Hoja14!A:A,A2826)+SUMIFS(Hoja15!E:E,Hoja15!A:A,A2826)+SUMIFS(Hoja16!E:E,Hoja16!A:A,A2826)</f>
        <v>71</v>
      </c>
      <c r="F2826">
        <f>IFERROR(VLOOKUP(A2826,Hoja7!$I:$J,2,0),0)</f>
        <v>8</v>
      </c>
      <c r="G2826">
        <f t="shared" si="44"/>
        <v>63</v>
      </c>
    </row>
    <row r="2827" spans="1:7" x14ac:dyDescent="0.25">
      <c r="A2827" t="s">
        <v>2822</v>
      </c>
      <c r="B2827" t="s">
        <v>2818</v>
      </c>
      <c r="C2827" t="s">
        <v>5</v>
      </c>
      <c r="D2827" t="s">
        <v>7267</v>
      </c>
      <c r="E2827">
        <f>IFERROR(VLOOKUP(A2827,Hoja1!$A:$E,5,0),0)-SUMIFS(REDUCCIONES!C:C,REDUCCIONES!B:B,A2827)+SUMIFS(Hoja10!E:E,Hoja10!A:A,A2827)+SUMIFS(Hoja11!E:E,Hoja11!A:A,A2827)+SUMIFS(Hoja12!E:E,Hoja12!A:A,A2827)+SUMIFS(Hoja13!E:E,Hoja13!A:A,A2827)+SUMIFS(Hoja14!E:E,Hoja14!A:A,A2827)+SUMIFS(Hoja15!E:E,Hoja15!A:A,A2827)+SUMIFS(Hoja16!E:E,Hoja16!A:A,A2827)</f>
        <v>14</v>
      </c>
      <c r="F2827">
        <f>IFERROR(VLOOKUP(A2827,Hoja7!$I:$J,2,0),0)</f>
        <v>3</v>
      </c>
      <c r="G2827">
        <f t="shared" si="44"/>
        <v>11</v>
      </c>
    </row>
    <row r="2828" spans="1:7" x14ac:dyDescent="0.25">
      <c r="A2828" t="s">
        <v>7268</v>
      </c>
      <c r="B2828" t="s">
        <v>2818</v>
      </c>
      <c r="C2828" t="s">
        <v>6178</v>
      </c>
      <c r="D2828" t="s">
        <v>7267</v>
      </c>
      <c r="E2828">
        <f>IFERROR(VLOOKUP(A2828,Hoja1!$A:$E,5,0),0)-SUMIFS(REDUCCIONES!C:C,REDUCCIONES!B:B,A2828)+SUMIFS(Hoja10!E:E,Hoja10!A:A,A2828)+SUMIFS(Hoja11!E:E,Hoja11!A:A,A2828)+SUMIFS(Hoja12!E:E,Hoja12!A:A,A2828)+SUMIFS(Hoja13!E:E,Hoja13!A:A,A2828)+SUMIFS(Hoja14!E:E,Hoja14!A:A,A2828)+SUMIFS(Hoja15!E:E,Hoja15!A:A,A2828)+SUMIFS(Hoja16!E:E,Hoja16!A:A,A2828)</f>
        <v>0</v>
      </c>
      <c r="F2828">
        <f>IFERROR(VLOOKUP(A2828,Hoja7!$I:$J,2,0),0)</f>
        <v>0</v>
      </c>
      <c r="G2828">
        <f t="shared" si="44"/>
        <v>0</v>
      </c>
    </row>
    <row r="2829" spans="1:7" x14ac:dyDescent="0.25">
      <c r="A2829" t="s">
        <v>7269</v>
      </c>
      <c r="B2829" t="s">
        <v>2818</v>
      </c>
      <c r="C2829" t="s">
        <v>6180</v>
      </c>
      <c r="D2829" t="s">
        <v>7267</v>
      </c>
      <c r="E2829">
        <f>IFERROR(VLOOKUP(A2829,Hoja1!$A:$E,5,0),0)-SUMIFS(REDUCCIONES!C:C,REDUCCIONES!B:B,A2829)+SUMIFS(Hoja10!E:E,Hoja10!A:A,A2829)+SUMIFS(Hoja11!E:E,Hoja11!A:A,A2829)+SUMIFS(Hoja12!E:E,Hoja12!A:A,A2829)+SUMIFS(Hoja13!E:E,Hoja13!A:A,A2829)+SUMIFS(Hoja14!E:E,Hoja14!A:A,A2829)+SUMIFS(Hoja15!E:E,Hoja15!A:A,A2829)+SUMIFS(Hoja16!E:E,Hoja16!A:A,A2829)</f>
        <v>0</v>
      </c>
      <c r="F2829">
        <f>IFERROR(VLOOKUP(A2829,Hoja7!$I:$J,2,0),0)</f>
        <v>0</v>
      </c>
      <c r="G2829">
        <f t="shared" si="44"/>
        <v>0</v>
      </c>
    </row>
    <row r="2830" spans="1:7" x14ac:dyDescent="0.25">
      <c r="A2830" t="s">
        <v>7270</v>
      </c>
      <c r="B2830" t="s">
        <v>2818</v>
      </c>
      <c r="C2830" t="s">
        <v>1131</v>
      </c>
      <c r="D2830" t="s">
        <v>7267</v>
      </c>
      <c r="E2830">
        <f>IFERROR(VLOOKUP(A2830,Hoja1!$A:$E,5,0),0)-SUMIFS(REDUCCIONES!C:C,REDUCCIONES!B:B,A2830)+SUMIFS(Hoja10!E:E,Hoja10!A:A,A2830)+SUMIFS(Hoja11!E:E,Hoja11!A:A,A2830)+SUMIFS(Hoja12!E:E,Hoja12!A:A,A2830)+SUMIFS(Hoja13!E:E,Hoja13!A:A,A2830)+SUMIFS(Hoja14!E:E,Hoja14!A:A,A2830)+SUMIFS(Hoja15!E:E,Hoja15!A:A,A2830)+SUMIFS(Hoja16!E:E,Hoja16!A:A,A2830)</f>
        <v>0</v>
      </c>
      <c r="F2830">
        <f>IFERROR(VLOOKUP(A2830,Hoja7!$I:$J,2,0),0)</f>
        <v>0</v>
      </c>
      <c r="G2830">
        <f t="shared" si="44"/>
        <v>0</v>
      </c>
    </row>
    <row r="2831" spans="1:7" x14ac:dyDescent="0.25">
      <c r="A2831" t="s">
        <v>3020</v>
      </c>
      <c r="B2831" t="s">
        <v>2825</v>
      </c>
      <c r="C2831" t="s">
        <v>179</v>
      </c>
      <c r="D2831" t="s">
        <v>7271</v>
      </c>
      <c r="E2831">
        <f>IFERROR(VLOOKUP(A2831,Hoja1!$A:$E,5,0),0)-SUMIFS(REDUCCIONES!C:C,REDUCCIONES!B:B,A2831)+SUMIFS(Hoja10!E:E,Hoja10!A:A,A2831)+SUMIFS(Hoja11!E:E,Hoja11!A:A,A2831)+SUMIFS(Hoja12!E:E,Hoja12!A:A,A2831)+SUMIFS(Hoja13!E:E,Hoja13!A:A,A2831)+SUMIFS(Hoja14!E:E,Hoja14!A:A,A2831)+SUMIFS(Hoja15!E:E,Hoja15!A:A,A2831)+SUMIFS(Hoja16!E:E,Hoja16!A:A,A2831)</f>
        <v>2</v>
      </c>
      <c r="F2831">
        <f>IFERROR(VLOOKUP(A2831,Hoja7!$I:$J,2,0),0)</f>
        <v>2</v>
      </c>
      <c r="G2831">
        <f t="shared" si="44"/>
        <v>0</v>
      </c>
    </row>
    <row r="2832" spans="1:7" x14ac:dyDescent="0.25">
      <c r="A2832" t="s">
        <v>3030</v>
      </c>
      <c r="B2832" t="s">
        <v>2825</v>
      </c>
      <c r="C2832" t="s">
        <v>17</v>
      </c>
      <c r="D2832" t="s">
        <v>7271</v>
      </c>
      <c r="E2832">
        <f>IFERROR(VLOOKUP(A2832,Hoja1!$A:$E,5,0),0)-SUMIFS(REDUCCIONES!C:C,REDUCCIONES!B:B,A2832)+SUMIFS(Hoja10!E:E,Hoja10!A:A,A2832)+SUMIFS(Hoja11!E:E,Hoja11!A:A,A2832)+SUMIFS(Hoja12!E:E,Hoja12!A:A,A2832)+SUMIFS(Hoja13!E:E,Hoja13!A:A,A2832)+SUMIFS(Hoja14!E:E,Hoja14!A:A,A2832)+SUMIFS(Hoja15!E:E,Hoja15!A:A,A2832)+SUMIFS(Hoja16!E:E,Hoja16!A:A,A2832)</f>
        <v>47</v>
      </c>
      <c r="F2832">
        <f>IFERROR(VLOOKUP(A2832,Hoja7!$I:$J,2,0),0)</f>
        <v>3</v>
      </c>
      <c r="G2832">
        <f t="shared" si="44"/>
        <v>44</v>
      </c>
    </row>
    <row r="2833" spans="1:7" x14ac:dyDescent="0.25">
      <c r="A2833" t="s">
        <v>2824</v>
      </c>
      <c r="B2833" t="s">
        <v>2825</v>
      </c>
      <c r="C2833" t="s">
        <v>8</v>
      </c>
      <c r="D2833" t="s">
        <v>7271</v>
      </c>
      <c r="E2833">
        <f>IFERROR(VLOOKUP(A2833,Hoja1!$A:$E,5,0),0)-SUMIFS(REDUCCIONES!C:C,REDUCCIONES!B:B,A2833)+SUMIFS(Hoja10!E:E,Hoja10!A:A,A2833)+SUMIFS(Hoja11!E:E,Hoja11!A:A,A2833)+SUMIFS(Hoja12!E:E,Hoja12!A:A,A2833)+SUMIFS(Hoja13!E:E,Hoja13!A:A,A2833)+SUMIFS(Hoja14!E:E,Hoja14!A:A,A2833)+SUMIFS(Hoja15!E:E,Hoja15!A:A,A2833)+SUMIFS(Hoja16!E:E,Hoja16!A:A,A2833)</f>
        <v>120</v>
      </c>
      <c r="F2833">
        <f>IFERROR(VLOOKUP(A2833,Hoja7!$I:$J,2,0),0)</f>
        <v>11</v>
      </c>
      <c r="G2833">
        <f t="shared" si="44"/>
        <v>109</v>
      </c>
    </row>
    <row r="2834" spans="1:7" x14ac:dyDescent="0.25">
      <c r="A2834" t="s">
        <v>3028</v>
      </c>
      <c r="B2834" t="s">
        <v>2825</v>
      </c>
      <c r="C2834" t="s">
        <v>14</v>
      </c>
      <c r="D2834" t="s">
        <v>7271</v>
      </c>
      <c r="E2834">
        <f>IFERROR(VLOOKUP(A2834,Hoja1!$A:$E,5,0),0)-SUMIFS(REDUCCIONES!C:C,REDUCCIONES!B:B,A2834)+SUMIFS(Hoja10!E:E,Hoja10!A:A,A2834)+SUMIFS(Hoja11!E:E,Hoja11!A:A,A2834)+SUMIFS(Hoja12!E:E,Hoja12!A:A,A2834)+SUMIFS(Hoja13!E:E,Hoja13!A:A,A2834)+SUMIFS(Hoja14!E:E,Hoja14!A:A,A2834)+SUMIFS(Hoja15!E:E,Hoja15!A:A,A2834)+SUMIFS(Hoja16!E:E,Hoja16!A:A,A2834)</f>
        <v>305</v>
      </c>
      <c r="F2834">
        <f>IFERROR(VLOOKUP(A2834,Hoja7!$I:$J,2,0),0)</f>
        <v>11</v>
      </c>
      <c r="G2834">
        <f t="shared" si="44"/>
        <v>294</v>
      </c>
    </row>
    <row r="2835" spans="1:7" x14ac:dyDescent="0.25">
      <c r="A2835" t="s">
        <v>3026</v>
      </c>
      <c r="B2835" t="s">
        <v>2825</v>
      </c>
      <c r="C2835" t="s">
        <v>11</v>
      </c>
      <c r="D2835" t="s">
        <v>7271</v>
      </c>
      <c r="E2835">
        <f>IFERROR(VLOOKUP(A2835,Hoja1!$A:$E,5,0),0)-SUMIFS(REDUCCIONES!C:C,REDUCCIONES!B:B,A2835)+SUMIFS(Hoja10!E:E,Hoja10!A:A,A2835)+SUMIFS(Hoja11!E:E,Hoja11!A:A,A2835)+SUMIFS(Hoja12!E:E,Hoja12!A:A,A2835)+SUMIFS(Hoja13!E:E,Hoja13!A:A,A2835)+SUMIFS(Hoja14!E:E,Hoja14!A:A,A2835)+SUMIFS(Hoja15!E:E,Hoja15!A:A,A2835)+SUMIFS(Hoja16!E:E,Hoja16!A:A,A2835)</f>
        <v>159</v>
      </c>
      <c r="F2835">
        <f>IFERROR(VLOOKUP(A2835,Hoja7!$I:$J,2,0),0)</f>
        <v>10</v>
      </c>
      <c r="G2835">
        <f t="shared" si="44"/>
        <v>149</v>
      </c>
    </row>
    <row r="2836" spans="1:7" x14ac:dyDescent="0.25">
      <c r="A2836" t="s">
        <v>3032</v>
      </c>
      <c r="B2836" t="s">
        <v>2825</v>
      </c>
      <c r="C2836" t="s">
        <v>20</v>
      </c>
      <c r="D2836" t="s">
        <v>7271</v>
      </c>
      <c r="E2836">
        <f>IFERROR(VLOOKUP(A2836,Hoja1!$A:$E,5,0),0)-SUMIFS(REDUCCIONES!C:C,REDUCCIONES!B:B,A2836)+SUMIFS(Hoja10!E:E,Hoja10!A:A,A2836)+SUMIFS(Hoja11!E:E,Hoja11!A:A,A2836)+SUMIFS(Hoja12!E:E,Hoja12!A:A,A2836)+SUMIFS(Hoja13!E:E,Hoja13!A:A,A2836)+SUMIFS(Hoja14!E:E,Hoja14!A:A,A2836)+SUMIFS(Hoja15!E:E,Hoja15!A:A,A2836)+SUMIFS(Hoja16!E:E,Hoja16!A:A,A2836)</f>
        <v>99</v>
      </c>
      <c r="F2836">
        <f>IFERROR(VLOOKUP(A2836,Hoja7!$I:$J,2,0),0)</f>
        <v>1</v>
      </c>
      <c r="G2836">
        <f t="shared" si="44"/>
        <v>98</v>
      </c>
    </row>
    <row r="2837" spans="1:7" x14ac:dyDescent="0.25">
      <c r="A2837" t="s">
        <v>3022</v>
      </c>
      <c r="B2837" t="s">
        <v>2825</v>
      </c>
      <c r="C2837" t="s">
        <v>2</v>
      </c>
      <c r="D2837" t="s">
        <v>7271</v>
      </c>
      <c r="E2837">
        <f>IFERROR(VLOOKUP(A2837,Hoja1!$A:$E,5,0),0)-SUMIFS(REDUCCIONES!C:C,REDUCCIONES!B:B,A2837)+SUMIFS(Hoja10!E:E,Hoja10!A:A,A2837)+SUMIFS(Hoja11!E:E,Hoja11!A:A,A2837)+SUMIFS(Hoja12!E:E,Hoja12!A:A,A2837)+SUMIFS(Hoja13!E:E,Hoja13!A:A,A2837)+SUMIFS(Hoja14!E:E,Hoja14!A:A,A2837)+SUMIFS(Hoja15!E:E,Hoja15!A:A,A2837)+SUMIFS(Hoja16!E:E,Hoja16!A:A,A2837)</f>
        <v>42</v>
      </c>
      <c r="F2837">
        <f>IFERROR(VLOOKUP(A2837,Hoja7!$I:$J,2,0),0)</f>
        <v>1</v>
      </c>
      <c r="G2837">
        <f t="shared" si="44"/>
        <v>41</v>
      </c>
    </row>
    <row r="2838" spans="1:7" x14ac:dyDescent="0.25">
      <c r="A2838" t="s">
        <v>3024</v>
      </c>
      <c r="B2838" t="s">
        <v>2825</v>
      </c>
      <c r="C2838" t="s">
        <v>5</v>
      </c>
      <c r="D2838" t="s">
        <v>7271</v>
      </c>
      <c r="E2838">
        <f>IFERROR(VLOOKUP(A2838,Hoja1!$A:$E,5,0),0)-SUMIFS(REDUCCIONES!C:C,REDUCCIONES!B:B,A2838)+SUMIFS(Hoja10!E:E,Hoja10!A:A,A2838)+SUMIFS(Hoja11!E:E,Hoja11!A:A,A2838)+SUMIFS(Hoja12!E:E,Hoja12!A:A,A2838)+SUMIFS(Hoja13!E:E,Hoja13!A:A,A2838)+SUMIFS(Hoja14!E:E,Hoja14!A:A,A2838)+SUMIFS(Hoja15!E:E,Hoja15!A:A,A2838)+SUMIFS(Hoja16!E:E,Hoja16!A:A,A2838)</f>
        <v>15</v>
      </c>
      <c r="F2838">
        <f>IFERROR(VLOOKUP(A2838,Hoja7!$I:$J,2,0),0)</f>
        <v>0</v>
      </c>
      <c r="G2838">
        <f t="shared" si="44"/>
        <v>15</v>
      </c>
    </row>
    <row r="2839" spans="1:7" x14ac:dyDescent="0.25">
      <c r="A2839" t="s">
        <v>7272</v>
      </c>
      <c r="B2839" t="s">
        <v>2825</v>
      </c>
      <c r="C2839" t="s">
        <v>6178</v>
      </c>
      <c r="D2839" t="s">
        <v>7271</v>
      </c>
      <c r="E2839">
        <f>IFERROR(VLOOKUP(A2839,Hoja1!$A:$E,5,0),0)-SUMIFS(REDUCCIONES!C:C,REDUCCIONES!B:B,A2839)+SUMIFS(Hoja10!E:E,Hoja10!A:A,A2839)+SUMIFS(Hoja11!E:E,Hoja11!A:A,A2839)+SUMIFS(Hoja12!E:E,Hoja12!A:A,A2839)+SUMIFS(Hoja13!E:E,Hoja13!A:A,A2839)+SUMIFS(Hoja14!E:E,Hoja14!A:A,A2839)+SUMIFS(Hoja15!E:E,Hoja15!A:A,A2839)+SUMIFS(Hoja16!E:E,Hoja16!A:A,A2839)</f>
        <v>0</v>
      </c>
      <c r="F2839">
        <f>IFERROR(VLOOKUP(A2839,Hoja7!$I:$J,2,0),0)</f>
        <v>0</v>
      </c>
      <c r="G2839">
        <f t="shared" si="44"/>
        <v>0</v>
      </c>
    </row>
    <row r="2840" spans="1:7" x14ac:dyDescent="0.25">
      <c r="A2840" t="s">
        <v>7273</v>
      </c>
      <c r="B2840" t="s">
        <v>2825</v>
      </c>
      <c r="C2840" t="s">
        <v>6180</v>
      </c>
      <c r="D2840" t="s">
        <v>7271</v>
      </c>
      <c r="E2840">
        <f>IFERROR(VLOOKUP(A2840,Hoja1!$A:$E,5,0),0)-SUMIFS(REDUCCIONES!C:C,REDUCCIONES!B:B,A2840)+SUMIFS(Hoja10!E:E,Hoja10!A:A,A2840)+SUMIFS(Hoja11!E:E,Hoja11!A:A,A2840)+SUMIFS(Hoja12!E:E,Hoja12!A:A,A2840)+SUMIFS(Hoja13!E:E,Hoja13!A:A,A2840)+SUMIFS(Hoja14!E:E,Hoja14!A:A,A2840)+SUMIFS(Hoja15!E:E,Hoja15!A:A,A2840)+SUMIFS(Hoja16!E:E,Hoja16!A:A,A2840)</f>
        <v>0</v>
      </c>
      <c r="F2840">
        <f>IFERROR(VLOOKUP(A2840,Hoja7!$I:$J,2,0),0)</f>
        <v>0</v>
      </c>
      <c r="G2840">
        <f t="shared" si="44"/>
        <v>0</v>
      </c>
    </row>
    <row r="2841" spans="1:7" x14ac:dyDescent="0.25">
      <c r="A2841" t="s">
        <v>7274</v>
      </c>
      <c r="B2841" t="s">
        <v>2825</v>
      </c>
      <c r="C2841" t="s">
        <v>1131</v>
      </c>
      <c r="D2841" t="s">
        <v>7271</v>
      </c>
      <c r="E2841">
        <f>IFERROR(VLOOKUP(A2841,Hoja1!$A:$E,5,0),0)-SUMIFS(REDUCCIONES!C:C,REDUCCIONES!B:B,A2841)+SUMIFS(Hoja10!E:E,Hoja10!A:A,A2841)+SUMIFS(Hoja11!E:E,Hoja11!A:A,A2841)+SUMIFS(Hoja12!E:E,Hoja12!A:A,A2841)+SUMIFS(Hoja13!E:E,Hoja13!A:A,A2841)+SUMIFS(Hoja14!E:E,Hoja14!A:A,A2841)+SUMIFS(Hoja15!E:E,Hoja15!A:A,A2841)+SUMIFS(Hoja16!E:E,Hoja16!A:A,A2841)</f>
        <v>0</v>
      </c>
      <c r="F2841">
        <f>IFERROR(VLOOKUP(A2841,Hoja7!$I:$J,2,0),0)</f>
        <v>0</v>
      </c>
      <c r="G2841">
        <f t="shared" si="44"/>
        <v>0</v>
      </c>
    </row>
    <row r="2842" spans="1:7" x14ac:dyDescent="0.25">
      <c r="A2842" t="s">
        <v>7275</v>
      </c>
      <c r="B2842" t="s">
        <v>2828</v>
      </c>
      <c r="C2842" t="s">
        <v>179</v>
      </c>
      <c r="D2842" t="s">
        <v>7276</v>
      </c>
      <c r="E2842">
        <f>IFERROR(VLOOKUP(A2842,Hoja1!$A:$E,5,0),0)-SUMIFS(REDUCCIONES!C:C,REDUCCIONES!B:B,A2842)+SUMIFS(Hoja10!E:E,Hoja10!A:A,A2842)+SUMIFS(Hoja11!E:E,Hoja11!A:A,A2842)+SUMIFS(Hoja12!E:E,Hoja12!A:A,A2842)+SUMIFS(Hoja13!E:E,Hoja13!A:A,A2842)+SUMIFS(Hoja14!E:E,Hoja14!A:A,A2842)+SUMIFS(Hoja15!E:E,Hoja15!A:A,A2842)+SUMIFS(Hoja16!E:E,Hoja16!A:A,A2842)</f>
        <v>0</v>
      </c>
      <c r="F2842">
        <f>IFERROR(VLOOKUP(A2842,Hoja7!$I:$J,2,0),0)</f>
        <v>0</v>
      </c>
      <c r="G2842">
        <f t="shared" si="44"/>
        <v>0</v>
      </c>
    </row>
    <row r="2843" spans="1:7" x14ac:dyDescent="0.25">
      <c r="A2843" t="s">
        <v>3125</v>
      </c>
      <c r="B2843" t="s">
        <v>2828</v>
      </c>
      <c r="C2843" t="s">
        <v>17</v>
      </c>
      <c r="D2843" t="s">
        <v>7276</v>
      </c>
      <c r="E2843">
        <f>IFERROR(VLOOKUP(A2843,Hoja1!$A:$E,5,0),0)-SUMIFS(REDUCCIONES!C:C,REDUCCIONES!B:B,A2843)+SUMIFS(Hoja10!E:E,Hoja10!A:A,A2843)+SUMIFS(Hoja11!E:E,Hoja11!A:A,A2843)+SUMIFS(Hoja12!E:E,Hoja12!A:A,A2843)+SUMIFS(Hoja13!E:E,Hoja13!A:A,A2843)+SUMIFS(Hoja14!E:E,Hoja14!A:A,A2843)+SUMIFS(Hoja15!E:E,Hoja15!A:A,A2843)+SUMIFS(Hoja16!E:E,Hoja16!A:A,A2843)</f>
        <v>32</v>
      </c>
      <c r="F2843">
        <f>IFERROR(VLOOKUP(A2843,Hoja7!$I:$J,2,0),0)</f>
        <v>12</v>
      </c>
      <c r="G2843">
        <f t="shared" si="44"/>
        <v>20</v>
      </c>
    </row>
    <row r="2844" spans="1:7" x14ac:dyDescent="0.25">
      <c r="A2844" t="s">
        <v>3121</v>
      </c>
      <c r="B2844" t="s">
        <v>2828</v>
      </c>
      <c r="C2844" t="s">
        <v>8</v>
      </c>
      <c r="D2844" t="s">
        <v>7276</v>
      </c>
      <c r="E2844">
        <f>IFERROR(VLOOKUP(A2844,Hoja1!$A:$E,5,0),0)-SUMIFS(REDUCCIONES!C:C,REDUCCIONES!B:B,A2844)+SUMIFS(Hoja10!E:E,Hoja10!A:A,A2844)+SUMIFS(Hoja11!E:E,Hoja11!A:A,A2844)+SUMIFS(Hoja12!E:E,Hoja12!A:A,A2844)+SUMIFS(Hoja13!E:E,Hoja13!A:A,A2844)+SUMIFS(Hoja14!E:E,Hoja14!A:A,A2844)+SUMIFS(Hoja15!E:E,Hoja15!A:A,A2844)+SUMIFS(Hoja16!E:E,Hoja16!A:A,A2844)</f>
        <v>75</v>
      </c>
      <c r="F2844">
        <f>IFERROR(VLOOKUP(A2844,Hoja7!$I:$J,2,0),0)</f>
        <v>28</v>
      </c>
      <c r="G2844">
        <f t="shared" si="44"/>
        <v>47</v>
      </c>
    </row>
    <row r="2845" spans="1:7" x14ac:dyDescent="0.25">
      <c r="A2845" t="s">
        <v>2827</v>
      </c>
      <c r="B2845" t="s">
        <v>2828</v>
      </c>
      <c r="C2845" t="s">
        <v>14</v>
      </c>
      <c r="D2845" t="s">
        <v>7276</v>
      </c>
      <c r="E2845">
        <f>IFERROR(VLOOKUP(A2845,Hoja1!$A:$E,5,0),0)-SUMIFS(REDUCCIONES!C:C,REDUCCIONES!B:B,A2845)+SUMIFS(Hoja10!E:E,Hoja10!A:A,A2845)+SUMIFS(Hoja11!E:E,Hoja11!A:A,A2845)+SUMIFS(Hoja12!E:E,Hoja12!A:A,A2845)+SUMIFS(Hoja13!E:E,Hoja13!A:A,A2845)+SUMIFS(Hoja14!E:E,Hoja14!A:A,A2845)+SUMIFS(Hoja15!E:E,Hoja15!A:A,A2845)+SUMIFS(Hoja16!E:E,Hoja16!A:A,A2845)</f>
        <v>28</v>
      </c>
      <c r="F2845">
        <f>IFERROR(VLOOKUP(A2845,Hoja7!$I:$J,2,0),0)</f>
        <v>40</v>
      </c>
      <c r="G2845">
        <f t="shared" si="44"/>
        <v>-12</v>
      </c>
    </row>
    <row r="2846" spans="1:7" x14ac:dyDescent="0.25">
      <c r="A2846" t="s">
        <v>3123</v>
      </c>
      <c r="B2846" t="s">
        <v>2828</v>
      </c>
      <c r="C2846" t="s">
        <v>11</v>
      </c>
      <c r="D2846" t="s">
        <v>7276</v>
      </c>
      <c r="E2846">
        <f>IFERROR(VLOOKUP(A2846,Hoja1!$A:$E,5,0),0)-SUMIFS(REDUCCIONES!C:C,REDUCCIONES!B:B,A2846)+SUMIFS(Hoja10!E:E,Hoja10!A:A,A2846)+SUMIFS(Hoja11!E:E,Hoja11!A:A,A2846)+SUMIFS(Hoja12!E:E,Hoja12!A:A,A2846)+SUMIFS(Hoja13!E:E,Hoja13!A:A,A2846)+SUMIFS(Hoja14!E:E,Hoja14!A:A,A2846)+SUMIFS(Hoja15!E:E,Hoja15!A:A,A2846)+SUMIFS(Hoja16!E:E,Hoja16!A:A,A2846)</f>
        <v>55</v>
      </c>
      <c r="F2846">
        <f>IFERROR(VLOOKUP(A2846,Hoja7!$I:$J,2,0),0)</f>
        <v>25</v>
      </c>
      <c r="G2846">
        <f t="shared" si="44"/>
        <v>30</v>
      </c>
    </row>
    <row r="2847" spans="1:7" x14ac:dyDescent="0.25">
      <c r="A2847" t="s">
        <v>3127</v>
      </c>
      <c r="B2847" t="s">
        <v>2828</v>
      </c>
      <c r="C2847" t="s">
        <v>20</v>
      </c>
      <c r="D2847" t="s">
        <v>7276</v>
      </c>
      <c r="E2847">
        <f>IFERROR(VLOOKUP(A2847,Hoja1!$A:$E,5,0),0)-SUMIFS(REDUCCIONES!C:C,REDUCCIONES!B:B,A2847)+SUMIFS(Hoja10!E:E,Hoja10!A:A,A2847)+SUMIFS(Hoja11!E:E,Hoja11!A:A,A2847)+SUMIFS(Hoja12!E:E,Hoja12!A:A,A2847)+SUMIFS(Hoja13!E:E,Hoja13!A:A,A2847)+SUMIFS(Hoja14!E:E,Hoja14!A:A,A2847)+SUMIFS(Hoja15!E:E,Hoja15!A:A,A2847)+SUMIFS(Hoja16!E:E,Hoja16!A:A,A2847)</f>
        <v>40</v>
      </c>
      <c r="F2847">
        <f>IFERROR(VLOOKUP(A2847,Hoja7!$I:$J,2,0),0)</f>
        <v>7</v>
      </c>
      <c r="G2847">
        <f t="shared" si="44"/>
        <v>33</v>
      </c>
    </row>
    <row r="2848" spans="1:7" x14ac:dyDescent="0.25">
      <c r="A2848" t="s">
        <v>3117</v>
      </c>
      <c r="B2848" t="s">
        <v>2828</v>
      </c>
      <c r="C2848" t="s">
        <v>2</v>
      </c>
      <c r="D2848" t="s">
        <v>7276</v>
      </c>
      <c r="E2848">
        <f>IFERROR(VLOOKUP(A2848,Hoja1!$A:$E,5,0),0)-SUMIFS(REDUCCIONES!C:C,REDUCCIONES!B:B,A2848)+SUMIFS(Hoja10!E:E,Hoja10!A:A,A2848)+SUMIFS(Hoja11!E:E,Hoja11!A:A,A2848)+SUMIFS(Hoja12!E:E,Hoja12!A:A,A2848)+SUMIFS(Hoja13!E:E,Hoja13!A:A,A2848)+SUMIFS(Hoja14!E:E,Hoja14!A:A,A2848)+SUMIFS(Hoja15!E:E,Hoja15!A:A,A2848)+SUMIFS(Hoja16!E:E,Hoja16!A:A,A2848)</f>
        <v>80</v>
      </c>
      <c r="F2848">
        <f>IFERROR(VLOOKUP(A2848,Hoja7!$I:$J,2,0),0)</f>
        <v>4</v>
      </c>
      <c r="G2848">
        <f t="shared" si="44"/>
        <v>76</v>
      </c>
    </row>
    <row r="2849" spans="1:7" x14ac:dyDescent="0.25">
      <c r="A2849" t="s">
        <v>3119</v>
      </c>
      <c r="B2849" t="s">
        <v>2828</v>
      </c>
      <c r="C2849" t="s">
        <v>5</v>
      </c>
      <c r="D2849" t="s">
        <v>7276</v>
      </c>
      <c r="E2849">
        <f>IFERROR(VLOOKUP(A2849,Hoja1!$A:$E,5,0),0)-SUMIFS(REDUCCIONES!C:C,REDUCCIONES!B:B,A2849)+SUMIFS(Hoja10!E:E,Hoja10!A:A,A2849)+SUMIFS(Hoja11!E:E,Hoja11!A:A,A2849)+SUMIFS(Hoja12!E:E,Hoja12!A:A,A2849)+SUMIFS(Hoja13!E:E,Hoja13!A:A,A2849)+SUMIFS(Hoja14!E:E,Hoja14!A:A,A2849)+SUMIFS(Hoja15!E:E,Hoja15!A:A,A2849)+SUMIFS(Hoja16!E:E,Hoja16!A:A,A2849)</f>
        <v>5</v>
      </c>
      <c r="F2849">
        <f>IFERROR(VLOOKUP(A2849,Hoja7!$I:$J,2,0),0)</f>
        <v>2</v>
      </c>
      <c r="G2849">
        <f t="shared" si="44"/>
        <v>3</v>
      </c>
    </row>
    <row r="2850" spans="1:7" x14ac:dyDescent="0.25">
      <c r="A2850" t="s">
        <v>7277</v>
      </c>
      <c r="B2850" t="s">
        <v>2828</v>
      </c>
      <c r="C2850" t="s">
        <v>6178</v>
      </c>
      <c r="D2850" t="s">
        <v>7276</v>
      </c>
      <c r="E2850">
        <f>IFERROR(VLOOKUP(A2850,Hoja1!$A:$E,5,0),0)-SUMIFS(REDUCCIONES!C:C,REDUCCIONES!B:B,A2850)+SUMIFS(Hoja10!E:E,Hoja10!A:A,A2850)+SUMIFS(Hoja11!E:E,Hoja11!A:A,A2850)+SUMIFS(Hoja12!E:E,Hoja12!A:A,A2850)+SUMIFS(Hoja13!E:E,Hoja13!A:A,A2850)+SUMIFS(Hoja14!E:E,Hoja14!A:A,A2850)+SUMIFS(Hoja15!E:E,Hoja15!A:A,A2850)+SUMIFS(Hoja16!E:E,Hoja16!A:A,A2850)</f>
        <v>0</v>
      </c>
      <c r="F2850">
        <f>IFERROR(VLOOKUP(A2850,Hoja7!$I:$J,2,0),0)</f>
        <v>0</v>
      </c>
      <c r="G2850">
        <f t="shared" si="44"/>
        <v>0</v>
      </c>
    </row>
    <row r="2851" spans="1:7" x14ac:dyDescent="0.25">
      <c r="A2851" t="s">
        <v>7278</v>
      </c>
      <c r="B2851" t="s">
        <v>2828</v>
      </c>
      <c r="C2851" t="s">
        <v>6180</v>
      </c>
      <c r="D2851" t="s">
        <v>7276</v>
      </c>
      <c r="E2851">
        <f>IFERROR(VLOOKUP(A2851,Hoja1!$A:$E,5,0),0)-SUMIFS(REDUCCIONES!C:C,REDUCCIONES!B:B,A2851)+SUMIFS(Hoja10!E:E,Hoja10!A:A,A2851)+SUMIFS(Hoja11!E:E,Hoja11!A:A,A2851)+SUMIFS(Hoja12!E:E,Hoja12!A:A,A2851)+SUMIFS(Hoja13!E:E,Hoja13!A:A,A2851)+SUMIFS(Hoja14!E:E,Hoja14!A:A,A2851)+SUMIFS(Hoja15!E:E,Hoja15!A:A,A2851)+SUMIFS(Hoja16!E:E,Hoja16!A:A,A2851)</f>
        <v>0</v>
      </c>
      <c r="F2851">
        <f>IFERROR(VLOOKUP(A2851,Hoja7!$I:$J,2,0),0)</f>
        <v>0</v>
      </c>
      <c r="G2851">
        <f t="shared" si="44"/>
        <v>0</v>
      </c>
    </row>
    <row r="2852" spans="1:7" x14ac:dyDescent="0.25">
      <c r="A2852" t="s">
        <v>7279</v>
      </c>
      <c r="B2852" t="s">
        <v>2828</v>
      </c>
      <c r="C2852" t="s">
        <v>1131</v>
      </c>
      <c r="D2852" t="s">
        <v>7276</v>
      </c>
      <c r="E2852">
        <f>IFERROR(VLOOKUP(A2852,Hoja1!$A:$E,5,0),0)-SUMIFS(REDUCCIONES!C:C,REDUCCIONES!B:B,A2852)+SUMIFS(Hoja10!E:E,Hoja10!A:A,A2852)+SUMIFS(Hoja11!E:E,Hoja11!A:A,A2852)+SUMIFS(Hoja12!E:E,Hoja12!A:A,A2852)+SUMIFS(Hoja13!E:E,Hoja13!A:A,A2852)+SUMIFS(Hoja14!E:E,Hoja14!A:A,A2852)+SUMIFS(Hoja15!E:E,Hoja15!A:A,A2852)+SUMIFS(Hoja16!E:E,Hoja16!A:A,A2852)</f>
        <v>0</v>
      </c>
      <c r="F2852">
        <f>IFERROR(VLOOKUP(A2852,Hoja7!$I:$J,2,0),0)</f>
        <v>0</v>
      </c>
      <c r="G2852">
        <f t="shared" si="44"/>
        <v>0</v>
      </c>
    </row>
    <row r="2853" spans="1:7" x14ac:dyDescent="0.25">
      <c r="A2853" t="s">
        <v>3056</v>
      </c>
      <c r="B2853" t="s">
        <v>2831</v>
      </c>
      <c r="C2853" t="s">
        <v>179</v>
      </c>
      <c r="D2853" t="s">
        <v>7280</v>
      </c>
      <c r="E2853">
        <f>IFERROR(VLOOKUP(A2853,Hoja1!$A:$E,5,0),0)-SUMIFS(REDUCCIONES!C:C,REDUCCIONES!B:B,A2853)+SUMIFS(Hoja10!E:E,Hoja10!A:A,A2853)+SUMIFS(Hoja11!E:E,Hoja11!A:A,A2853)+SUMIFS(Hoja12!E:E,Hoja12!A:A,A2853)+SUMIFS(Hoja13!E:E,Hoja13!A:A,A2853)+SUMIFS(Hoja14!E:E,Hoja14!A:A,A2853)+SUMIFS(Hoja15!E:E,Hoja15!A:A,A2853)+SUMIFS(Hoja16!E:E,Hoja16!A:A,A2853)</f>
        <v>7</v>
      </c>
      <c r="F2853">
        <f>IFERROR(VLOOKUP(A2853,Hoja7!$I:$J,2,0),0)</f>
        <v>2</v>
      </c>
      <c r="G2853">
        <f t="shared" si="44"/>
        <v>5</v>
      </c>
    </row>
    <row r="2854" spans="1:7" x14ac:dyDescent="0.25">
      <c r="A2854" t="s">
        <v>3066</v>
      </c>
      <c r="B2854" t="s">
        <v>2831</v>
      </c>
      <c r="C2854" t="s">
        <v>17</v>
      </c>
      <c r="D2854" t="s">
        <v>7280</v>
      </c>
      <c r="E2854">
        <f>IFERROR(VLOOKUP(A2854,Hoja1!$A:$E,5,0),0)-SUMIFS(REDUCCIONES!C:C,REDUCCIONES!B:B,A2854)+SUMIFS(Hoja10!E:E,Hoja10!A:A,A2854)+SUMIFS(Hoja11!E:E,Hoja11!A:A,A2854)+SUMIFS(Hoja12!E:E,Hoja12!A:A,A2854)+SUMIFS(Hoja13!E:E,Hoja13!A:A,A2854)+SUMIFS(Hoja14!E:E,Hoja14!A:A,A2854)+SUMIFS(Hoja15!E:E,Hoja15!A:A,A2854)+SUMIFS(Hoja16!E:E,Hoja16!A:A,A2854)</f>
        <v>39</v>
      </c>
      <c r="F2854">
        <f>IFERROR(VLOOKUP(A2854,Hoja7!$I:$J,2,0),0)</f>
        <v>29</v>
      </c>
      <c r="G2854">
        <f t="shared" si="44"/>
        <v>10</v>
      </c>
    </row>
    <row r="2855" spans="1:7" x14ac:dyDescent="0.25">
      <c r="A2855" t="s">
        <v>3062</v>
      </c>
      <c r="B2855" t="s">
        <v>2831</v>
      </c>
      <c r="C2855" t="s">
        <v>8</v>
      </c>
      <c r="D2855" t="s">
        <v>7280</v>
      </c>
      <c r="E2855">
        <f>IFERROR(VLOOKUP(A2855,Hoja1!$A:$E,5,0),0)-SUMIFS(REDUCCIONES!C:C,REDUCCIONES!B:B,A2855)+SUMIFS(Hoja10!E:E,Hoja10!A:A,A2855)+SUMIFS(Hoja11!E:E,Hoja11!A:A,A2855)+SUMIFS(Hoja12!E:E,Hoja12!A:A,A2855)+SUMIFS(Hoja13!E:E,Hoja13!A:A,A2855)+SUMIFS(Hoja14!E:E,Hoja14!A:A,A2855)+SUMIFS(Hoja15!E:E,Hoja15!A:A,A2855)+SUMIFS(Hoja16!E:E,Hoja16!A:A,A2855)</f>
        <v>41</v>
      </c>
      <c r="F2855">
        <f>IFERROR(VLOOKUP(A2855,Hoja7!$I:$J,2,0),0)</f>
        <v>80</v>
      </c>
      <c r="G2855">
        <f t="shared" si="44"/>
        <v>-39</v>
      </c>
    </row>
    <row r="2856" spans="1:7" x14ac:dyDescent="0.25">
      <c r="A2856" t="s">
        <v>3064</v>
      </c>
      <c r="B2856" t="s">
        <v>2831</v>
      </c>
      <c r="C2856" t="s">
        <v>14</v>
      </c>
      <c r="D2856" t="s">
        <v>7280</v>
      </c>
      <c r="E2856">
        <f>IFERROR(VLOOKUP(A2856,Hoja1!$A:$E,5,0),0)-SUMIFS(REDUCCIONES!C:C,REDUCCIONES!B:B,A2856)+SUMIFS(Hoja10!E:E,Hoja10!A:A,A2856)+SUMIFS(Hoja11!E:E,Hoja11!A:A,A2856)+SUMIFS(Hoja12!E:E,Hoja12!A:A,A2856)+SUMIFS(Hoja13!E:E,Hoja13!A:A,A2856)+SUMIFS(Hoja14!E:E,Hoja14!A:A,A2856)+SUMIFS(Hoja15!E:E,Hoja15!A:A,A2856)+SUMIFS(Hoja16!E:E,Hoja16!A:A,A2856)</f>
        <v>122</v>
      </c>
      <c r="F2856">
        <f>IFERROR(VLOOKUP(A2856,Hoja7!$I:$J,2,0),0)</f>
        <v>69</v>
      </c>
      <c r="G2856">
        <f t="shared" si="44"/>
        <v>53</v>
      </c>
    </row>
    <row r="2857" spans="1:7" x14ac:dyDescent="0.25">
      <c r="A2857" t="s">
        <v>2830</v>
      </c>
      <c r="B2857" t="s">
        <v>2831</v>
      </c>
      <c r="C2857" t="s">
        <v>11</v>
      </c>
      <c r="D2857" t="s">
        <v>7280</v>
      </c>
      <c r="E2857">
        <f>IFERROR(VLOOKUP(A2857,Hoja1!$A:$E,5,0),0)-SUMIFS(REDUCCIONES!C:C,REDUCCIONES!B:B,A2857)+SUMIFS(Hoja10!E:E,Hoja10!A:A,A2857)+SUMIFS(Hoja11!E:E,Hoja11!A:A,A2857)+SUMIFS(Hoja12!E:E,Hoja12!A:A,A2857)+SUMIFS(Hoja13!E:E,Hoja13!A:A,A2857)+SUMIFS(Hoja14!E:E,Hoja14!A:A,A2857)+SUMIFS(Hoja15!E:E,Hoja15!A:A,A2857)+SUMIFS(Hoja16!E:E,Hoja16!A:A,A2857)</f>
        <v>59</v>
      </c>
      <c r="F2857">
        <f>IFERROR(VLOOKUP(A2857,Hoja7!$I:$J,2,0),0)</f>
        <v>60</v>
      </c>
      <c r="G2857">
        <f t="shared" si="44"/>
        <v>-1</v>
      </c>
    </row>
    <row r="2858" spans="1:7" x14ac:dyDescent="0.25">
      <c r="A2858" t="s">
        <v>3068</v>
      </c>
      <c r="B2858" t="s">
        <v>2831</v>
      </c>
      <c r="C2858" t="s">
        <v>20</v>
      </c>
      <c r="D2858" t="s">
        <v>7280</v>
      </c>
      <c r="E2858">
        <f>IFERROR(VLOOKUP(A2858,Hoja1!$A:$E,5,0),0)-SUMIFS(REDUCCIONES!C:C,REDUCCIONES!B:B,A2858)+SUMIFS(Hoja10!E:E,Hoja10!A:A,A2858)+SUMIFS(Hoja11!E:E,Hoja11!A:A,A2858)+SUMIFS(Hoja12!E:E,Hoja12!A:A,A2858)+SUMIFS(Hoja13!E:E,Hoja13!A:A,A2858)+SUMIFS(Hoja14!E:E,Hoja14!A:A,A2858)+SUMIFS(Hoja15!E:E,Hoja15!A:A,A2858)+SUMIFS(Hoja16!E:E,Hoja16!A:A,A2858)</f>
        <v>55</v>
      </c>
      <c r="F2858">
        <f>IFERROR(VLOOKUP(A2858,Hoja7!$I:$J,2,0),0)</f>
        <v>16</v>
      </c>
      <c r="G2858">
        <f t="shared" si="44"/>
        <v>39</v>
      </c>
    </row>
    <row r="2859" spans="1:7" x14ac:dyDescent="0.25">
      <c r="A2859" t="s">
        <v>3058</v>
      </c>
      <c r="B2859" t="s">
        <v>2831</v>
      </c>
      <c r="C2859" t="s">
        <v>2</v>
      </c>
      <c r="D2859" t="s">
        <v>7280</v>
      </c>
      <c r="E2859">
        <f>IFERROR(VLOOKUP(A2859,Hoja1!$A:$E,5,0),0)-SUMIFS(REDUCCIONES!C:C,REDUCCIONES!B:B,A2859)+SUMIFS(Hoja10!E:E,Hoja10!A:A,A2859)+SUMIFS(Hoja11!E:E,Hoja11!A:A,A2859)+SUMIFS(Hoja12!E:E,Hoja12!A:A,A2859)+SUMIFS(Hoja13!E:E,Hoja13!A:A,A2859)+SUMIFS(Hoja14!E:E,Hoja14!A:A,A2859)+SUMIFS(Hoja15!E:E,Hoja15!A:A,A2859)+SUMIFS(Hoja16!E:E,Hoja16!A:A,A2859)</f>
        <v>60</v>
      </c>
      <c r="F2859">
        <f>IFERROR(VLOOKUP(A2859,Hoja7!$I:$J,2,0),0)</f>
        <v>10</v>
      </c>
      <c r="G2859">
        <f t="shared" si="44"/>
        <v>50</v>
      </c>
    </row>
    <row r="2860" spans="1:7" x14ac:dyDescent="0.25">
      <c r="A2860" t="s">
        <v>3060</v>
      </c>
      <c r="B2860" t="s">
        <v>2831</v>
      </c>
      <c r="C2860" t="s">
        <v>5</v>
      </c>
      <c r="D2860" t="s">
        <v>7280</v>
      </c>
      <c r="E2860">
        <f>IFERROR(VLOOKUP(A2860,Hoja1!$A:$E,5,0),0)-SUMIFS(REDUCCIONES!C:C,REDUCCIONES!B:B,A2860)+SUMIFS(Hoja10!E:E,Hoja10!A:A,A2860)+SUMIFS(Hoja11!E:E,Hoja11!A:A,A2860)+SUMIFS(Hoja12!E:E,Hoja12!A:A,A2860)+SUMIFS(Hoja13!E:E,Hoja13!A:A,A2860)+SUMIFS(Hoja14!E:E,Hoja14!A:A,A2860)+SUMIFS(Hoja15!E:E,Hoja15!A:A,A2860)+SUMIFS(Hoja16!E:E,Hoja16!A:A,A2860)</f>
        <v>20</v>
      </c>
      <c r="F2860">
        <f>IFERROR(VLOOKUP(A2860,Hoja7!$I:$J,2,0),0)</f>
        <v>4</v>
      </c>
      <c r="G2860">
        <f t="shared" si="44"/>
        <v>16</v>
      </c>
    </row>
    <row r="2861" spans="1:7" x14ac:dyDescent="0.25">
      <c r="A2861" t="s">
        <v>7281</v>
      </c>
      <c r="B2861" t="s">
        <v>2831</v>
      </c>
      <c r="C2861" t="s">
        <v>6178</v>
      </c>
      <c r="D2861" t="s">
        <v>7280</v>
      </c>
      <c r="E2861">
        <f>IFERROR(VLOOKUP(A2861,Hoja1!$A:$E,5,0),0)-SUMIFS(REDUCCIONES!C:C,REDUCCIONES!B:B,A2861)+SUMIFS(Hoja10!E:E,Hoja10!A:A,A2861)+SUMIFS(Hoja11!E:E,Hoja11!A:A,A2861)+SUMIFS(Hoja12!E:E,Hoja12!A:A,A2861)+SUMIFS(Hoja13!E:E,Hoja13!A:A,A2861)+SUMIFS(Hoja14!E:E,Hoja14!A:A,A2861)+SUMIFS(Hoja15!E:E,Hoja15!A:A,A2861)+SUMIFS(Hoja16!E:E,Hoja16!A:A,A2861)</f>
        <v>0</v>
      </c>
      <c r="F2861">
        <f>IFERROR(VLOOKUP(A2861,Hoja7!$I:$J,2,0),0)</f>
        <v>0</v>
      </c>
      <c r="G2861">
        <f t="shared" si="44"/>
        <v>0</v>
      </c>
    </row>
    <row r="2862" spans="1:7" x14ac:dyDescent="0.25">
      <c r="A2862" t="s">
        <v>7282</v>
      </c>
      <c r="B2862" t="s">
        <v>2831</v>
      </c>
      <c r="C2862" t="s">
        <v>6180</v>
      </c>
      <c r="D2862" t="s">
        <v>7280</v>
      </c>
      <c r="E2862">
        <f>IFERROR(VLOOKUP(A2862,Hoja1!$A:$E,5,0),0)-SUMIFS(REDUCCIONES!C:C,REDUCCIONES!B:B,A2862)+SUMIFS(Hoja10!E:E,Hoja10!A:A,A2862)+SUMIFS(Hoja11!E:E,Hoja11!A:A,A2862)+SUMIFS(Hoja12!E:E,Hoja12!A:A,A2862)+SUMIFS(Hoja13!E:E,Hoja13!A:A,A2862)+SUMIFS(Hoja14!E:E,Hoja14!A:A,A2862)+SUMIFS(Hoja15!E:E,Hoja15!A:A,A2862)+SUMIFS(Hoja16!E:E,Hoja16!A:A,A2862)</f>
        <v>0</v>
      </c>
      <c r="F2862">
        <f>IFERROR(VLOOKUP(A2862,Hoja7!$I:$J,2,0),0)</f>
        <v>0</v>
      </c>
      <c r="G2862">
        <f t="shared" si="44"/>
        <v>0</v>
      </c>
    </row>
    <row r="2863" spans="1:7" x14ac:dyDescent="0.25">
      <c r="A2863" t="s">
        <v>7283</v>
      </c>
      <c r="B2863" t="s">
        <v>2831</v>
      </c>
      <c r="C2863" t="s">
        <v>1131</v>
      </c>
      <c r="D2863" t="s">
        <v>7280</v>
      </c>
      <c r="E2863">
        <f>IFERROR(VLOOKUP(A2863,Hoja1!$A:$E,5,0),0)-SUMIFS(REDUCCIONES!C:C,REDUCCIONES!B:B,A2863)+SUMIFS(Hoja10!E:E,Hoja10!A:A,A2863)+SUMIFS(Hoja11!E:E,Hoja11!A:A,A2863)+SUMIFS(Hoja12!E:E,Hoja12!A:A,A2863)+SUMIFS(Hoja13!E:E,Hoja13!A:A,A2863)+SUMIFS(Hoja14!E:E,Hoja14!A:A,A2863)+SUMIFS(Hoja15!E:E,Hoja15!A:A,A2863)+SUMIFS(Hoja16!E:E,Hoja16!A:A,A2863)</f>
        <v>0</v>
      </c>
      <c r="F2863">
        <f>IFERROR(VLOOKUP(A2863,Hoja7!$I:$J,2,0),0)</f>
        <v>0</v>
      </c>
      <c r="G2863">
        <f t="shared" si="44"/>
        <v>0</v>
      </c>
    </row>
    <row r="2864" spans="1:7" x14ac:dyDescent="0.25">
      <c r="A2864" t="s">
        <v>3001</v>
      </c>
      <c r="B2864" t="s">
        <v>2834</v>
      </c>
      <c r="C2864" t="s">
        <v>179</v>
      </c>
      <c r="D2864" t="s">
        <v>7284</v>
      </c>
      <c r="E2864">
        <f>IFERROR(VLOOKUP(A2864,Hoja1!$A:$E,5,0),0)-SUMIFS(REDUCCIONES!C:C,REDUCCIONES!B:B,A2864)+SUMIFS(Hoja10!E:E,Hoja10!A:A,A2864)+SUMIFS(Hoja11!E:E,Hoja11!A:A,A2864)+SUMIFS(Hoja12!E:E,Hoja12!A:A,A2864)+SUMIFS(Hoja13!E:E,Hoja13!A:A,A2864)+SUMIFS(Hoja14!E:E,Hoja14!A:A,A2864)+SUMIFS(Hoja15!E:E,Hoja15!A:A,A2864)+SUMIFS(Hoja16!E:E,Hoja16!A:A,A2864)</f>
        <v>8</v>
      </c>
      <c r="F2864">
        <f>IFERROR(VLOOKUP(A2864,Hoja7!$I:$J,2,0),0)</f>
        <v>0</v>
      </c>
      <c r="G2864">
        <f t="shared" si="44"/>
        <v>8</v>
      </c>
    </row>
    <row r="2865" spans="1:7" x14ac:dyDescent="0.25">
      <c r="A2865" t="s">
        <v>3010</v>
      </c>
      <c r="B2865" t="s">
        <v>2834</v>
      </c>
      <c r="C2865" t="s">
        <v>17</v>
      </c>
      <c r="D2865" t="s">
        <v>7284</v>
      </c>
      <c r="E2865">
        <f>IFERROR(VLOOKUP(A2865,Hoja1!$A:$E,5,0),0)-SUMIFS(REDUCCIONES!C:C,REDUCCIONES!B:B,A2865)+SUMIFS(Hoja10!E:E,Hoja10!A:A,A2865)+SUMIFS(Hoja11!E:E,Hoja11!A:A,A2865)+SUMIFS(Hoja12!E:E,Hoja12!A:A,A2865)+SUMIFS(Hoja13!E:E,Hoja13!A:A,A2865)+SUMIFS(Hoja14!E:E,Hoja14!A:A,A2865)+SUMIFS(Hoja15!E:E,Hoja15!A:A,A2865)+SUMIFS(Hoja16!E:E,Hoja16!A:A,A2865)</f>
        <v>67</v>
      </c>
      <c r="F2865">
        <f>IFERROR(VLOOKUP(A2865,Hoja7!$I:$J,2,0),0)</f>
        <v>0</v>
      </c>
      <c r="G2865">
        <f t="shared" si="44"/>
        <v>67</v>
      </c>
    </row>
    <row r="2866" spans="1:7" x14ac:dyDescent="0.25">
      <c r="A2866" t="s">
        <v>3004</v>
      </c>
      <c r="B2866" t="s">
        <v>2834</v>
      </c>
      <c r="C2866" t="s">
        <v>8</v>
      </c>
      <c r="D2866" t="s">
        <v>7284</v>
      </c>
      <c r="E2866">
        <f>IFERROR(VLOOKUP(A2866,Hoja1!$A:$E,5,0),0)-SUMIFS(REDUCCIONES!C:C,REDUCCIONES!B:B,A2866)+SUMIFS(Hoja10!E:E,Hoja10!A:A,A2866)+SUMIFS(Hoja11!E:E,Hoja11!A:A,A2866)+SUMIFS(Hoja12!E:E,Hoja12!A:A,A2866)+SUMIFS(Hoja13!E:E,Hoja13!A:A,A2866)+SUMIFS(Hoja14!E:E,Hoja14!A:A,A2866)+SUMIFS(Hoja15!E:E,Hoja15!A:A,A2866)+SUMIFS(Hoja16!E:E,Hoja16!A:A,A2866)</f>
        <v>98</v>
      </c>
      <c r="F2866">
        <f>IFERROR(VLOOKUP(A2866,Hoja7!$I:$J,2,0),0)</f>
        <v>6</v>
      </c>
      <c r="G2866">
        <f t="shared" si="44"/>
        <v>92</v>
      </c>
    </row>
    <row r="2867" spans="1:7" x14ac:dyDescent="0.25">
      <c r="A2867" t="s">
        <v>3008</v>
      </c>
      <c r="B2867" t="s">
        <v>2834</v>
      </c>
      <c r="C2867" t="s">
        <v>14</v>
      </c>
      <c r="D2867" t="s">
        <v>7284</v>
      </c>
      <c r="E2867">
        <f>IFERROR(VLOOKUP(A2867,Hoja1!$A:$E,5,0),0)-SUMIFS(REDUCCIONES!C:C,REDUCCIONES!B:B,A2867)+SUMIFS(Hoja10!E:E,Hoja10!A:A,A2867)+SUMIFS(Hoja11!E:E,Hoja11!A:A,A2867)+SUMIFS(Hoja12!E:E,Hoja12!A:A,A2867)+SUMIFS(Hoja13!E:E,Hoja13!A:A,A2867)+SUMIFS(Hoja14!E:E,Hoja14!A:A,A2867)+SUMIFS(Hoja15!E:E,Hoja15!A:A,A2867)+SUMIFS(Hoja16!E:E,Hoja16!A:A,A2867)</f>
        <v>224</v>
      </c>
      <c r="F2867">
        <f>IFERROR(VLOOKUP(A2867,Hoja7!$I:$J,2,0),0)</f>
        <v>9</v>
      </c>
      <c r="G2867">
        <f t="shared" si="44"/>
        <v>215</v>
      </c>
    </row>
    <row r="2868" spans="1:7" x14ac:dyDescent="0.25">
      <c r="A2868" t="s">
        <v>3006</v>
      </c>
      <c r="B2868" t="s">
        <v>2834</v>
      </c>
      <c r="C2868" t="s">
        <v>11</v>
      </c>
      <c r="D2868" t="s">
        <v>7284</v>
      </c>
      <c r="E2868">
        <f>IFERROR(VLOOKUP(A2868,Hoja1!$A:$E,5,0),0)-SUMIFS(REDUCCIONES!C:C,REDUCCIONES!B:B,A2868)+SUMIFS(Hoja10!E:E,Hoja10!A:A,A2868)+SUMIFS(Hoja11!E:E,Hoja11!A:A,A2868)+SUMIFS(Hoja12!E:E,Hoja12!A:A,A2868)+SUMIFS(Hoja13!E:E,Hoja13!A:A,A2868)+SUMIFS(Hoja14!E:E,Hoja14!A:A,A2868)+SUMIFS(Hoja15!E:E,Hoja15!A:A,A2868)+SUMIFS(Hoja16!E:E,Hoja16!A:A,A2868)</f>
        <v>126</v>
      </c>
      <c r="F2868">
        <f>IFERROR(VLOOKUP(A2868,Hoja7!$I:$J,2,0),0)</f>
        <v>4</v>
      </c>
      <c r="G2868">
        <f t="shared" si="44"/>
        <v>122</v>
      </c>
    </row>
    <row r="2869" spans="1:7" x14ac:dyDescent="0.25">
      <c r="A2869" t="s">
        <v>2833</v>
      </c>
      <c r="B2869" t="s">
        <v>2834</v>
      </c>
      <c r="C2869" t="s">
        <v>20</v>
      </c>
      <c r="D2869" t="s">
        <v>7284</v>
      </c>
      <c r="E2869">
        <f>IFERROR(VLOOKUP(A2869,Hoja1!$A:$E,5,0),0)-SUMIFS(REDUCCIONES!C:C,REDUCCIONES!B:B,A2869)+SUMIFS(Hoja10!E:E,Hoja10!A:A,A2869)+SUMIFS(Hoja11!E:E,Hoja11!A:A,A2869)+SUMIFS(Hoja12!E:E,Hoja12!A:A,A2869)+SUMIFS(Hoja13!E:E,Hoja13!A:A,A2869)+SUMIFS(Hoja14!E:E,Hoja14!A:A,A2869)+SUMIFS(Hoja15!E:E,Hoja15!A:A,A2869)+SUMIFS(Hoja16!E:E,Hoja16!A:A,A2869)</f>
        <v>55</v>
      </c>
      <c r="F2869">
        <f>IFERROR(VLOOKUP(A2869,Hoja7!$I:$J,2,0),0)</f>
        <v>0</v>
      </c>
      <c r="G2869">
        <f t="shared" si="44"/>
        <v>55</v>
      </c>
    </row>
    <row r="2870" spans="1:7" x14ac:dyDescent="0.25">
      <c r="A2870" t="s">
        <v>2836</v>
      </c>
      <c r="B2870" t="s">
        <v>2834</v>
      </c>
      <c r="C2870" t="s">
        <v>2</v>
      </c>
      <c r="D2870" t="s">
        <v>7284</v>
      </c>
      <c r="E2870">
        <f>IFERROR(VLOOKUP(A2870,Hoja1!$A:$E,5,0),0)-SUMIFS(REDUCCIONES!C:C,REDUCCIONES!B:B,A2870)+SUMIFS(Hoja10!E:E,Hoja10!A:A,A2870)+SUMIFS(Hoja11!E:E,Hoja11!A:A,A2870)+SUMIFS(Hoja12!E:E,Hoja12!A:A,A2870)+SUMIFS(Hoja13!E:E,Hoja13!A:A,A2870)+SUMIFS(Hoja14!E:E,Hoja14!A:A,A2870)+SUMIFS(Hoja15!E:E,Hoja15!A:A,A2870)+SUMIFS(Hoja16!E:E,Hoja16!A:A,A2870)</f>
        <v>41</v>
      </c>
      <c r="F2870">
        <f>IFERROR(VLOOKUP(A2870,Hoja7!$I:$J,2,0),0)</f>
        <v>1</v>
      </c>
      <c r="G2870">
        <f t="shared" si="44"/>
        <v>40</v>
      </c>
    </row>
    <row r="2871" spans="1:7" x14ac:dyDescent="0.25">
      <c r="A2871" t="s">
        <v>3002</v>
      </c>
      <c r="B2871" t="s">
        <v>2834</v>
      </c>
      <c r="C2871" t="s">
        <v>5</v>
      </c>
      <c r="D2871" t="s">
        <v>7284</v>
      </c>
      <c r="E2871">
        <f>IFERROR(VLOOKUP(A2871,Hoja1!$A:$E,5,0),0)-SUMIFS(REDUCCIONES!C:C,REDUCCIONES!B:B,A2871)+SUMIFS(Hoja10!E:E,Hoja10!A:A,A2871)+SUMIFS(Hoja11!E:E,Hoja11!A:A,A2871)+SUMIFS(Hoja12!E:E,Hoja12!A:A,A2871)+SUMIFS(Hoja13!E:E,Hoja13!A:A,A2871)+SUMIFS(Hoja14!E:E,Hoja14!A:A,A2871)+SUMIFS(Hoja15!E:E,Hoja15!A:A,A2871)+SUMIFS(Hoja16!E:E,Hoja16!A:A,A2871)</f>
        <v>28</v>
      </c>
      <c r="F2871">
        <f>IFERROR(VLOOKUP(A2871,Hoja7!$I:$J,2,0),0)</f>
        <v>0</v>
      </c>
      <c r="G2871">
        <f t="shared" si="44"/>
        <v>28</v>
      </c>
    </row>
    <row r="2872" spans="1:7" x14ac:dyDescent="0.25">
      <c r="A2872" t="s">
        <v>7285</v>
      </c>
      <c r="B2872" t="s">
        <v>2834</v>
      </c>
      <c r="C2872" t="s">
        <v>6178</v>
      </c>
      <c r="D2872" t="s">
        <v>7284</v>
      </c>
      <c r="E2872">
        <f>IFERROR(VLOOKUP(A2872,Hoja1!$A:$E,5,0),0)-SUMIFS(REDUCCIONES!C:C,REDUCCIONES!B:B,A2872)+SUMIFS(Hoja10!E:E,Hoja10!A:A,A2872)+SUMIFS(Hoja11!E:E,Hoja11!A:A,A2872)+SUMIFS(Hoja12!E:E,Hoja12!A:A,A2872)+SUMIFS(Hoja13!E:E,Hoja13!A:A,A2872)+SUMIFS(Hoja14!E:E,Hoja14!A:A,A2872)+SUMIFS(Hoja15!E:E,Hoja15!A:A,A2872)+SUMIFS(Hoja16!E:E,Hoja16!A:A,A2872)</f>
        <v>0</v>
      </c>
      <c r="F2872">
        <f>IFERROR(VLOOKUP(A2872,Hoja7!$I:$J,2,0),0)</f>
        <v>0</v>
      </c>
      <c r="G2872">
        <f t="shared" si="44"/>
        <v>0</v>
      </c>
    </row>
    <row r="2873" spans="1:7" x14ac:dyDescent="0.25">
      <c r="A2873" t="s">
        <v>7286</v>
      </c>
      <c r="B2873" t="s">
        <v>2834</v>
      </c>
      <c r="C2873" t="s">
        <v>6180</v>
      </c>
      <c r="D2873" t="s">
        <v>7284</v>
      </c>
      <c r="E2873">
        <f>IFERROR(VLOOKUP(A2873,Hoja1!$A:$E,5,0),0)-SUMIFS(REDUCCIONES!C:C,REDUCCIONES!B:B,A2873)+SUMIFS(Hoja10!E:E,Hoja10!A:A,A2873)+SUMIFS(Hoja11!E:E,Hoja11!A:A,A2873)+SUMIFS(Hoja12!E:E,Hoja12!A:A,A2873)+SUMIFS(Hoja13!E:E,Hoja13!A:A,A2873)+SUMIFS(Hoja14!E:E,Hoja14!A:A,A2873)+SUMIFS(Hoja15!E:E,Hoja15!A:A,A2873)+SUMIFS(Hoja16!E:E,Hoja16!A:A,A2873)</f>
        <v>0</v>
      </c>
      <c r="F2873">
        <f>IFERROR(VLOOKUP(A2873,Hoja7!$I:$J,2,0),0)</f>
        <v>0</v>
      </c>
      <c r="G2873">
        <f t="shared" si="44"/>
        <v>0</v>
      </c>
    </row>
    <row r="2874" spans="1:7" x14ac:dyDescent="0.25">
      <c r="A2874" t="s">
        <v>7287</v>
      </c>
      <c r="B2874" t="s">
        <v>2834</v>
      </c>
      <c r="C2874" t="s">
        <v>1131</v>
      </c>
      <c r="D2874" t="s">
        <v>7284</v>
      </c>
      <c r="E2874">
        <f>IFERROR(VLOOKUP(A2874,Hoja1!$A:$E,5,0),0)-SUMIFS(REDUCCIONES!C:C,REDUCCIONES!B:B,A2874)+SUMIFS(Hoja10!E:E,Hoja10!A:A,A2874)+SUMIFS(Hoja11!E:E,Hoja11!A:A,A2874)+SUMIFS(Hoja12!E:E,Hoja12!A:A,A2874)+SUMIFS(Hoja13!E:E,Hoja13!A:A,A2874)+SUMIFS(Hoja14!E:E,Hoja14!A:A,A2874)+SUMIFS(Hoja15!E:E,Hoja15!A:A,A2874)+SUMIFS(Hoja16!E:E,Hoja16!A:A,A2874)</f>
        <v>0</v>
      </c>
      <c r="F2874">
        <f>IFERROR(VLOOKUP(A2874,Hoja7!$I:$J,2,0),0)</f>
        <v>0</v>
      </c>
      <c r="G2874">
        <f t="shared" si="44"/>
        <v>0</v>
      </c>
    </row>
    <row r="2875" spans="1:7" x14ac:dyDescent="0.25">
      <c r="A2875" t="s">
        <v>2041</v>
      </c>
      <c r="B2875" t="s">
        <v>1671</v>
      </c>
      <c r="C2875" t="s">
        <v>179</v>
      </c>
      <c r="D2875" t="s">
        <v>7288</v>
      </c>
      <c r="E2875">
        <f>IFERROR(VLOOKUP(A2875,Hoja1!$A:$E,5,0),0)-SUMIFS(REDUCCIONES!C:C,REDUCCIONES!B:B,A2875)+SUMIFS(Hoja10!E:E,Hoja10!A:A,A2875)+SUMIFS(Hoja11!E:E,Hoja11!A:A,A2875)+SUMIFS(Hoja12!E:E,Hoja12!A:A,A2875)+SUMIFS(Hoja13!E:E,Hoja13!A:A,A2875)+SUMIFS(Hoja14!E:E,Hoja14!A:A,A2875)+SUMIFS(Hoja15!E:E,Hoja15!A:A,A2875)+SUMIFS(Hoja16!E:E,Hoja16!A:A,A2875)</f>
        <v>103</v>
      </c>
      <c r="F2875">
        <f>IFERROR(VLOOKUP(A2875,Hoja7!$I:$J,2,0),0)</f>
        <v>0</v>
      </c>
      <c r="G2875">
        <f t="shared" si="44"/>
        <v>103</v>
      </c>
    </row>
    <row r="2876" spans="1:7" x14ac:dyDescent="0.25">
      <c r="A2876" t="s">
        <v>1687</v>
      </c>
      <c r="B2876" t="s">
        <v>1671</v>
      </c>
      <c r="C2876" t="s">
        <v>17</v>
      </c>
      <c r="D2876" t="s">
        <v>7288</v>
      </c>
      <c r="E2876">
        <f>IFERROR(VLOOKUP(A2876,Hoja1!$A:$E,5,0),0)-SUMIFS(REDUCCIONES!C:C,REDUCCIONES!B:B,A2876)+SUMIFS(Hoja10!E:E,Hoja10!A:A,A2876)+SUMIFS(Hoja11!E:E,Hoja11!A:A,A2876)+SUMIFS(Hoja12!E:E,Hoja12!A:A,A2876)+SUMIFS(Hoja13!E:E,Hoja13!A:A,A2876)+SUMIFS(Hoja14!E:E,Hoja14!A:A,A2876)+SUMIFS(Hoja15!E:E,Hoja15!A:A,A2876)+SUMIFS(Hoja16!E:E,Hoja16!A:A,A2876)</f>
        <v>40</v>
      </c>
      <c r="F2876">
        <f>IFERROR(VLOOKUP(A2876,Hoja7!$I:$J,2,0),0)</f>
        <v>6</v>
      </c>
      <c r="G2876">
        <f t="shared" si="44"/>
        <v>34</v>
      </c>
    </row>
    <row r="2877" spans="1:7" x14ac:dyDescent="0.25">
      <c r="A2877" t="s">
        <v>1681</v>
      </c>
      <c r="B2877" t="s">
        <v>1671</v>
      </c>
      <c r="C2877" t="s">
        <v>8</v>
      </c>
      <c r="D2877" t="s">
        <v>7288</v>
      </c>
      <c r="E2877">
        <f>IFERROR(VLOOKUP(A2877,Hoja1!$A:$E,5,0),0)-SUMIFS(REDUCCIONES!C:C,REDUCCIONES!B:B,A2877)+SUMIFS(Hoja10!E:E,Hoja10!A:A,A2877)+SUMIFS(Hoja11!E:E,Hoja11!A:A,A2877)+SUMIFS(Hoja12!E:E,Hoja12!A:A,A2877)+SUMIFS(Hoja13!E:E,Hoja13!A:A,A2877)+SUMIFS(Hoja14!E:E,Hoja14!A:A,A2877)+SUMIFS(Hoja15!E:E,Hoja15!A:A,A2877)+SUMIFS(Hoja16!E:E,Hoja16!A:A,A2877)</f>
        <v>207</v>
      </c>
      <c r="F2877">
        <f>IFERROR(VLOOKUP(A2877,Hoja7!$I:$J,2,0),0)</f>
        <v>42</v>
      </c>
      <c r="G2877">
        <f t="shared" si="44"/>
        <v>165</v>
      </c>
    </row>
    <row r="2878" spans="1:7" x14ac:dyDescent="0.25">
      <c r="A2878" t="s">
        <v>1685</v>
      </c>
      <c r="B2878" t="s">
        <v>1671</v>
      </c>
      <c r="C2878" t="s">
        <v>14</v>
      </c>
      <c r="D2878" t="s">
        <v>7288</v>
      </c>
      <c r="E2878">
        <f>IFERROR(VLOOKUP(A2878,Hoja1!$A:$E,5,0),0)-SUMIFS(REDUCCIONES!C:C,REDUCCIONES!B:B,A2878)+SUMIFS(Hoja10!E:E,Hoja10!A:A,A2878)+SUMIFS(Hoja11!E:E,Hoja11!A:A,A2878)+SUMIFS(Hoja12!E:E,Hoja12!A:A,A2878)+SUMIFS(Hoja13!E:E,Hoja13!A:A,A2878)+SUMIFS(Hoja14!E:E,Hoja14!A:A,A2878)+SUMIFS(Hoja15!E:E,Hoja15!A:A,A2878)+SUMIFS(Hoja16!E:E,Hoja16!A:A,A2878)</f>
        <v>658</v>
      </c>
      <c r="F2878">
        <f>IFERROR(VLOOKUP(A2878,Hoja7!$I:$J,2,0),0)</f>
        <v>99</v>
      </c>
      <c r="G2878">
        <f t="shared" si="44"/>
        <v>559</v>
      </c>
    </row>
    <row r="2879" spans="1:7" x14ac:dyDescent="0.25">
      <c r="A2879" t="s">
        <v>1683</v>
      </c>
      <c r="B2879" t="s">
        <v>1671</v>
      </c>
      <c r="C2879" t="s">
        <v>11</v>
      </c>
      <c r="D2879" t="s">
        <v>7288</v>
      </c>
      <c r="E2879">
        <f>IFERROR(VLOOKUP(A2879,Hoja1!$A:$E,5,0),0)-SUMIFS(REDUCCIONES!C:C,REDUCCIONES!B:B,A2879)+SUMIFS(Hoja10!E:E,Hoja10!A:A,A2879)+SUMIFS(Hoja11!E:E,Hoja11!A:A,A2879)+SUMIFS(Hoja12!E:E,Hoja12!A:A,A2879)+SUMIFS(Hoja13!E:E,Hoja13!A:A,A2879)+SUMIFS(Hoja14!E:E,Hoja14!A:A,A2879)+SUMIFS(Hoja15!E:E,Hoja15!A:A,A2879)+SUMIFS(Hoja16!E:E,Hoja16!A:A,A2879)</f>
        <v>415</v>
      </c>
      <c r="F2879">
        <f>IFERROR(VLOOKUP(A2879,Hoja7!$I:$J,2,0),0)</f>
        <v>37</v>
      </c>
      <c r="G2879">
        <f t="shared" si="44"/>
        <v>378</v>
      </c>
    </row>
    <row r="2880" spans="1:7" x14ac:dyDescent="0.25">
      <c r="A2880" t="s">
        <v>1670</v>
      </c>
      <c r="B2880" t="s">
        <v>1671</v>
      </c>
      <c r="C2880" t="s">
        <v>20</v>
      </c>
      <c r="D2880" t="s">
        <v>7288</v>
      </c>
      <c r="E2880">
        <f>IFERROR(VLOOKUP(A2880,Hoja1!$A:$E,5,0),0)-SUMIFS(REDUCCIONES!C:C,REDUCCIONES!B:B,A2880)+SUMIFS(Hoja10!E:E,Hoja10!A:A,A2880)+SUMIFS(Hoja11!E:E,Hoja11!A:A,A2880)+SUMIFS(Hoja12!E:E,Hoja12!A:A,A2880)+SUMIFS(Hoja13!E:E,Hoja13!A:A,A2880)+SUMIFS(Hoja14!E:E,Hoja14!A:A,A2880)+SUMIFS(Hoja15!E:E,Hoja15!A:A,A2880)+SUMIFS(Hoja16!E:E,Hoja16!A:A,A2880)</f>
        <v>153</v>
      </c>
      <c r="F2880">
        <f>IFERROR(VLOOKUP(A2880,Hoja7!$I:$J,2,0),0)</f>
        <v>88</v>
      </c>
      <c r="G2880">
        <f t="shared" si="44"/>
        <v>65</v>
      </c>
    </row>
    <row r="2881" spans="1:7" x14ac:dyDescent="0.25">
      <c r="A2881" t="s">
        <v>1677</v>
      </c>
      <c r="B2881" t="s">
        <v>1671</v>
      </c>
      <c r="C2881" t="s">
        <v>2</v>
      </c>
      <c r="D2881" t="s">
        <v>7288</v>
      </c>
      <c r="E2881">
        <f>IFERROR(VLOOKUP(A2881,Hoja1!$A:$E,5,0),0)-SUMIFS(REDUCCIONES!C:C,REDUCCIONES!B:B,A2881)+SUMIFS(Hoja10!E:E,Hoja10!A:A,A2881)+SUMIFS(Hoja11!E:E,Hoja11!A:A,A2881)+SUMIFS(Hoja12!E:E,Hoja12!A:A,A2881)+SUMIFS(Hoja13!E:E,Hoja13!A:A,A2881)+SUMIFS(Hoja14!E:E,Hoja14!A:A,A2881)+SUMIFS(Hoja15!E:E,Hoja15!A:A,A2881)+SUMIFS(Hoja16!E:E,Hoja16!A:A,A2881)</f>
        <v>124</v>
      </c>
      <c r="F2881">
        <f>IFERROR(VLOOKUP(A2881,Hoja7!$I:$J,2,0),0)</f>
        <v>85</v>
      </c>
      <c r="G2881">
        <f t="shared" si="44"/>
        <v>39</v>
      </c>
    </row>
    <row r="2882" spans="1:7" x14ac:dyDescent="0.25">
      <c r="A2882" t="s">
        <v>1679</v>
      </c>
      <c r="B2882" t="s">
        <v>1671</v>
      </c>
      <c r="C2882" t="s">
        <v>5</v>
      </c>
      <c r="D2882" t="s">
        <v>7288</v>
      </c>
      <c r="E2882">
        <f>IFERROR(VLOOKUP(A2882,Hoja1!$A:$E,5,0),0)-SUMIFS(REDUCCIONES!C:C,REDUCCIONES!B:B,A2882)+SUMIFS(Hoja10!E:E,Hoja10!A:A,A2882)+SUMIFS(Hoja11!E:E,Hoja11!A:A,A2882)+SUMIFS(Hoja12!E:E,Hoja12!A:A,A2882)+SUMIFS(Hoja13!E:E,Hoja13!A:A,A2882)+SUMIFS(Hoja14!E:E,Hoja14!A:A,A2882)+SUMIFS(Hoja15!E:E,Hoja15!A:A,A2882)+SUMIFS(Hoja16!E:E,Hoja16!A:A,A2882)</f>
        <v>42</v>
      </c>
      <c r="F2882">
        <f>IFERROR(VLOOKUP(A2882,Hoja7!$I:$J,2,0),0)</f>
        <v>4</v>
      </c>
      <c r="G2882">
        <f t="shared" ref="G2882:G2945" si="45">IF(AND(E2882&gt;=0,F2882&lt;0),E2882+F2882,E2882-F2882)</f>
        <v>38</v>
      </c>
    </row>
    <row r="2883" spans="1:7" x14ac:dyDescent="0.25">
      <c r="A2883" t="s">
        <v>7289</v>
      </c>
      <c r="B2883" t="s">
        <v>1671</v>
      </c>
      <c r="C2883" t="s">
        <v>6178</v>
      </c>
      <c r="D2883" t="s">
        <v>7288</v>
      </c>
      <c r="E2883">
        <f>IFERROR(VLOOKUP(A2883,Hoja1!$A:$E,5,0),0)-SUMIFS(REDUCCIONES!C:C,REDUCCIONES!B:B,A2883)+SUMIFS(Hoja10!E:E,Hoja10!A:A,A2883)+SUMIFS(Hoja11!E:E,Hoja11!A:A,A2883)+SUMIFS(Hoja12!E:E,Hoja12!A:A,A2883)+SUMIFS(Hoja13!E:E,Hoja13!A:A,A2883)+SUMIFS(Hoja14!E:E,Hoja14!A:A,A2883)+SUMIFS(Hoja15!E:E,Hoja15!A:A,A2883)+SUMIFS(Hoja16!E:E,Hoja16!A:A,A2883)</f>
        <v>0</v>
      </c>
      <c r="F2883">
        <f>IFERROR(VLOOKUP(A2883,Hoja7!$I:$J,2,0),0)</f>
        <v>0</v>
      </c>
      <c r="G2883">
        <f t="shared" si="45"/>
        <v>0</v>
      </c>
    </row>
    <row r="2884" spans="1:7" x14ac:dyDescent="0.25">
      <c r="A2884" t="s">
        <v>7290</v>
      </c>
      <c r="B2884" t="s">
        <v>1671</v>
      </c>
      <c r="C2884" t="s">
        <v>6180</v>
      </c>
      <c r="D2884" t="s">
        <v>7288</v>
      </c>
      <c r="E2884">
        <f>IFERROR(VLOOKUP(A2884,Hoja1!$A:$E,5,0),0)-SUMIFS(REDUCCIONES!C:C,REDUCCIONES!B:B,A2884)+SUMIFS(Hoja10!E:E,Hoja10!A:A,A2884)+SUMIFS(Hoja11!E:E,Hoja11!A:A,A2884)+SUMIFS(Hoja12!E:E,Hoja12!A:A,A2884)+SUMIFS(Hoja13!E:E,Hoja13!A:A,A2884)+SUMIFS(Hoja14!E:E,Hoja14!A:A,A2884)+SUMIFS(Hoja15!E:E,Hoja15!A:A,A2884)+SUMIFS(Hoja16!E:E,Hoja16!A:A,A2884)</f>
        <v>0</v>
      </c>
      <c r="F2884">
        <f>IFERROR(VLOOKUP(A2884,Hoja7!$I:$J,2,0),0)</f>
        <v>0</v>
      </c>
      <c r="G2884">
        <f t="shared" si="45"/>
        <v>0</v>
      </c>
    </row>
    <row r="2885" spans="1:7" x14ac:dyDescent="0.25">
      <c r="A2885" t="s">
        <v>7291</v>
      </c>
      <c r="B2885" t="s">
        <v>1671</v>
      </c>
      <c r="C2885" t="s">
        <v>1131</v>
      </c>
      <c r="D2885" t="s">
        <v>7288</v>
      </c>
      <c r="E2885">
        <f>IFERROR(VLOOKUP(A2885,Hoja1!$A:$E,5,0),0)-SUMIFS(REDUCCIONES!C:C,REDUCCIONES!B:B,A2885)+SUMIFS(Hoja10!E:E,Hoja10!A:A,A2885)+SUMIFS(Hoja11!E:E,Hoja11!A:A,A2885)+SUMIFS(Hoja12!E:E,Hoja12!A:A,A2885)+SUMIFS(Hoja13!E:E,Hoja13!A:A,A2885)+SUMIFS(Hoja14!E:E,Hoja14!A:A,A2885)+SUMIFS(Hoja15!E:E,Hoja15!A:A,A2885)+SUMIFS(Hoja16!E:E,Hoja16!A:A,A2885)</f>
        <v>0</v>
      </c>
      <c r="F2885">
        <f>IFERROR(VLOOKUP(A2885,Hoja7!$I:$J,2,0),0)</f>
        <v>0</v>
      </c>
      <c r="G2885">
        <f t="shared" si="45"/>
        <v>0</v>
      </c>
    </row>
    <row r="2886" spans="1:7" x14ac:dyDescent="0.25">
      <c r="A2886" t="s">
        <v>2778</v>
      </c>
      <c r="B2886" t="s">
        <v>1629</v>
      </c>
      <c r="C2886" t="s">
        <v>179</v>
      </c>
      <c r="D2886" t="s">
        <v>7292</v>
      </c>
      <c r="E2886">
        <f>IFERROR(VLOOKUP(A2886,Hoja1!$A:$E,5,0),0)-SUMIFS(REDUCCIONES!C:C,REDUCCIONES!B:B,A2886)+SUMIFS(Hoja10!E:E,Hoja10!A:A,A2886)+SUMIFS(Hoja11!E:E,Hoja11!A:A,A2886)+SUMIFS(Hoja12!E:E,Hoja12!A:A,A2886)+SUMIFS(Hoja13!E:E,Hoja13!A:A,A2886)+SUMIFS(Hoja14!E:E,Hoja14!A:A,A2886)+SUMIFS(Hoja15!E:E,Hoja15!A:A,A2886)+SUMIFS(Hoja16!E:E,Hoja16!A:A,A2886)</f>
        <v>12</v>
      </c>
      <c r="F2886">
        <f>IFERROR(VLOOKUP(A2886,Hoja7!$I:$J,2,0),0)</f>
        <v>0</v>
      </c>
      <c r="G2886">
        <f t="shared" si="45"/>
        <v>12</v>
      </c>
    </row>
    <row r="2887" spans="1:7" x14ac:dyDescent="0.25">
      <c r="A2887" t="s">
        <v>1637</v>
      </c>
      <c r="B2887" t="s">
        <v>1629</v>
      </c>
      <c r="C2887" t="s">
        <v>17</v>
      </c>
      <c r="D2887" t="s">
        <v>7292</v>
      </c>
      <c r="E2887">
        <f>IFERROR(VLOOKUP(A2887,Hoja1!$A:$E,5,0),0)-SUMIFS(REDUCCIONES!C:C,REDUCCIONES!B:B,A2887)+SUMIFS(Hoja10!E:E,Hoja10!A:A,A2887)+SUMIFS(Hoja11!E:E,Hoja11!A:A,A2887)+SUMIFS(Hoja12!E:E,Hoja12!A:A,A2887)+SUMIFS(Hoja13!E:E,Hoja13!A:A,A2887)+SUMIFS(Hoja14!E:E,Hoja14!A:A,A2887)+SUMIFS(Hoja15!E:E,Hoja15!A:A,A2887)+SUMIFS(Hoja16!E:E,Hoja16!A:A,A2887)</f>
        <v>69</v>
      </c>
      <c r="F2887">
        <f>IFERROR(VLOOKUP(A2887,Hoja7!$I:$J,2,0),0)</f>
        <v>1</v>
      </c>
      <c r="G2887">
        <f t="shared" si="45"/>
        <v>68</v>
      </c>
    </row>
    <row r="2888" spans="1:7" x14ac:dyDescent="0.25">
      <c r="A2888" t="s">
        <v>1631</v>
      </c>
      <c r="B2888" t="s">
        <v>1629</v>
      </c>
      <c r="C2888" t="s">
        <v>8</v>
      </c>
      <c r="D2888" t="s">
        <v>7292</v>
      </c>
      <c r="E2888">
        <f>IFERROR(VLOOKUP(A2888,Hoja1!$A:$E,5,0),0)-SUMIFS(REDUCCIONES!C:C,REDUCCIONES!B:B,A2888)+SUMIFS(Hoja10!E:E,Hoja10!A:A,A2888)+SUMIFS(Hoja11!E:E,Hoja11!A:A,A2888)+SUMIFS(Hoja12!E:E,Hoja12!A:A,A2888)+SUMIFS(Hoja13!E:E,Hoja13!A:A,A2888)+SUMIFS(Hoja14!E:E,Hoja14!A:A,A2888)+SUMIFS(Hoja15!E:E,Hoja15!A:A,A2888)+SUMIFS(Hoja16!E:E,Hoja16!A:A,A2888)</f>
        <v>289</v>
      </c>
      <c r="F2888">
        <f>IFERROR(VLOOKUP(A2888,Hoja7!$I:$J,2,0),0)</f>
        <v>15</v>
      </c>
      <c r="G2888">
        <f t="shared" si="45"/>
        <v>274</v>
      </c>
    </row>
    <row r="2889" spans="1:7" x14ac:dyDescent="0.25">
      <c r="A2889" t="s">
        <v>1635</v>
      </c>
      <c r="B2889" t="s">
        <v>1629</v>
      </c>
      <c r="C2889" t="s">
        <v>14</v>
      </c>
      <c r="D2889" t="s">
        <v>7292</v>
      </c>
      <c r="E2889">
        <f>IFERROR(VLOOKUP(A2889,Hoja1!$A:$E,5,0),0)-SUMIFS(REDUCCIONES!C:C,REDUCCIONES!B:B,A2889)+SUMIFS(Hoja10!E:E,Hoja10!A:A,A2889)+SUMIFS(Hoja11!E:E,Hoja11!A:A,A2889)+SUMIFS(Hoja12!E:E,Hoja12!A:A,A2889)+SUMIFS(Hoja13!E:E,Hoja13!A:A,A2889)+SUMIFS(Hoja14!E:E,Hoja14!A:A,A2889)+SUMIFS(Hoja15!E:E,Hoja15!A:A,A2889)+SUMIFS(Hoja16!E:E,Hoja16!A:A,A2889)</f>
        <v>561</v>
      </c>
      <c r="F2889">
        <f>IFERROR(VLOOKUP(A2889,Hoja7!$I:$J,2,0),0)</f>
        <v>54</v>
      </c>
      <c r="G2889">
        <f t="shared" si="45"/>
        <v>507</v>
      </c>
    </row>
    <row r="2890" spans="1:7" x14ac:dyDescent="0.25">
      <c r="A2890" t="s">
        <v>1633</v>
      </c>
      <c r="B2890" t="s">
        <v>1629</v>
      </c>
      <c r="C2890" t="s">
        <v>11</v>
      </c>
      <c r="D2890" t="s">
        <v>7292</v>
      </c>
      <c r="E2890">
        <f>IFERROR(VLOOKUP(A2890,Hoja1!$A:$E,5,0),0)-SUMIFS(REDUCCIONES!C:C,REDUCCIONES!B:B,A2890)+SUMIFS(Hoja10!E:E,Hoja10!A:A,A2890)+SUMIFS(Hoja11!E:E,Hoja11!A:A,A2890)+SUMIFS(Hoja12!E:E,Hoja12!A:A,A2890)+SUMIFS(Hoja13!E:E,Hoja13!A:A,A2890)+SUMIFS(Hoja14!E:E,Hoja14!A:A,A2890)+SUMIFS(Hoja15!E:E,Hoja15!A:A,A2890)+SUMIFS(Hoja16!E:E,Hoja16!A:A,A2890)</f>
        <v>399</v>
      </c>
      <c r="F2890">
        <f>IFERROR(VLOOKUP(A2890,Hoja7!$I:$J,2,0),0)</f>
        <v>20</v>
      </c>
      <c r="G2890">
        <f t="shared" si="45"/>
        <v>379</v>
      </c>
    </row>
    <row r="2891" spans="1:7" x14ac:dyDescent="0.25">
      <c r="A2891" t="s">
        <v>1639</v>
      </c>
      <c r="B2891" t="s">
        <v>1629</v>
      </c>
      <c r="C2891" t="s">
        <v>20</v>
      </c>
      <c r="D2891" t="s">
        <v>7292</v>
      </c>
      <c r="E2891">
        <f>IFERROR(VLOOKUP(A2891,Hoja1!$A:$E,5,0),0)-SUMIFS(REDUCCIONES!C:C,REDUCCIONES!B:B,A2891)+SUMIFS(Hoja10!E:E,Hoja10!A:A,A2891)+SUMIFS(Hoja11!E:E,Hoja11!A:A,A2891)+SUMIFS(Hoja12!E:E,Hoja12!A:A,A2891)+SUMIFS(Hoja13!E:E,Hoja13!A:A,A2891)+SUMIFS(Hoja14!E:E,Hoja14!A:A,A2891)+SUMIFS(Hoja15!E:E,Hoja15!A:A,A2891)+SUMIFS(Hoja16!E:E,Hoja16!A:A,A2891)</f>
        <v>218</v>
      </c>
      <c r="F2891">
        <f>IFERROR(VLOOKUP(A2891,Hoja7!$I:$J,2,0),0)</f>
        <v>5</v>
      </c>
      <c r="G2891">
        <f t="shared" si="45"/>
        <v>213</v>
      </c>
    </row>
    <row r="2892" spans="1:7" x14ac:dyDescent="0.25">
      <c r="A2892" t="s">
        <v>1628</v>
      </c>
      <c r="B2892" t="s">
        <v>1629</v>
      </c>
      <c r="C2892" t="s">
        <v>2</v>
      </c>
      <c r="D2892" t="s">
        <v>7292</v>
      </c>
      <c r="E2892">
        <f>IFERROR(VLOOKUP(A2892,Hoja1!$A:$E,5,0),0)-SUMIFS(REDUCCIONES!C:C,REDUCCIONES!B:B,A2892)+SUMIFS(Hoja10!E:E,Hoja10!A:A,A2892)+SUMIFS(Hoja11!E:E,Hoja11!A:A,A2892)+SUMIFS(Hoja12!E:E,Hoja12!A:A,A2892)+SUMIFS(Hoja13!E:E,Hoja13!A:A,A2892)+SUMIFS(Hoja14!E:E,Hoja14!A:A,A2892)+SUMIFS(Hoja15!E:E,Hoja15!A:A,A2892)+SUMIFS(Hoja16!E:E,Hoja16!A:A,A2892)</f>
        <v>67</v>
      </c>
      <c r="F2892">
        <f>IFERROR(VLOOKUP(A2892,Hoja7!$I:$J,2,0),0)</f>
        <v>5</v>
      </c>
      <c r="G2892">
        <f t="shared" si="45"/>
        <v>62</v>
      </c>
    </row>
    <row r="2893" spans="1:7" x14ac:dyDescent="0.25">
      <c r="A2893" t="s">
        <v>1641</v>
      </c>
      <c r="B2893" t="s">
        <v>1629</v>
      </c>
      <c r="C2893" t="s">
        <v>5</v>
      </c>
      <c r="D2893" t="s">
        <v>7292</v>
      </c>
      <c r="E2893">
        <f>IFERROR(VLOOKUP(A2893,Hoja1!$A:$E,5,0),0)-SUMIFS(REDUCCIONES!C:C,REDUCCIONES!B:B,A2893)+SUMIFS(Hoja10!E:E,Hoja10!A:A,A2893)+SUMIFS(Hoja11!E:E,Hoja11!A:A,A2893)+SUMIFS(Hoja12!E:E,Hoja12!A:A,A2893)+SUMIFS(Hoja13!E:E,Hoja13!A:A,A2893)+SUMIFS(Hoja14!E:E,Hoja14!A:A,A2893)+SUMIFS(Hoja15!E:E,Hoja15!A:A,A2893)+SUMIFS(Hoja16!E:E,Hoja16!A:A,A2893)</f>
        <v>33</v>
      </c>
      <c r="F2893">
        <f>IFERROR(VLOOKUP(A2893,Hoja7!$I:$J,2,0),0)</f>
        <v>1</v>
      </c>
      <c r="G2893">
        <f t="shared" si="45"/>
        <v>32</v>
      </c>
    </row>
    <row r="2894" spans="1:7" x14ac:dyDescent="0.25">
      <c r="A2894" t="s">
        <v>7293</v>
      </c>
      <c r="B2894" t="s">
        <v>1629</v>
      </c>
      <c r="C2894" t="s">
        <v>6178</v>
      </c>
      <c r="D2894" t="s">
        <v>7292</v>
      </c>
      <c r="E2894">
        <f>IFERROR(VLOOKUP(A2894,Hoja1!$A:$E,5,0),0)-SUMIFS(REDUCCIONES!C:C,REDUCCIONES!B:B,A2894)+SUMIFS(Hoja10!E:E,Hoja10!A:A,A2894)+SUMIFS(Hoja11!E:E,Hoja11!A:A,A2894)+SUMIFS(Hoja12!E:E,Hoja12!A:A,A2894)+SUMIFS(Hoja13!E:E,Hoja13!A:A,A2894)+SUMIFS(Hoja14!E:E,Hoja14!A:A,A2894)+SUMIFS(Hoja15!E:E,Hoja15!A:A,A2894)+SUMIFS(Hoja16!E:E,Hoja16!A:A,A2894)</f>
        <v>0</v>
      </c>
      <c r="F2894">
        <f>IFERROR(VLOOKUP(A2894,Hoja7!$I:$J,2,0),0)</f>
        <v>0</v>
      </c>
      <c r="G2894">
        <f t="shared" si="45"/>
        <v>0</v>
      </c>
    </row>
    <row r="2895" spans="1:7" x14ac:dyDescent="0.25">
      <c r="A2895" t="s">
        <v>7294</v>
      </c>
      <c r="B2895" t="s">
        <v>1629</v>
      </c>
      <c r="C2895" t="s">
        <v>6180</v>
      </c>
      <c r="D2895" t="s">
        <v>7292</v>
      </c>
      <c r="E2895">
        <f>IFERROR(VLOOKUP(A2895,Hoja1!$A:$E,5,0),0)-SUMIFS(REDUCCIONES!C:C,REDUCCIONES!B:B,A2895)+SUMIFS(Hoja10!E:E,Hoja10!A:A,A2895)+SUMIFS(Hoja11!E:E,Hoja11!A:A,A2895)+SUMIFS(Hoja12!E:E,Hoja12!A:A,A2895)+SUMIFS(Hoja13!E:E,Hoja13!A:A,A2895)+SUMIFS(Hoja14!E:E,Hoja14!A:A,A2895)+SUMIFS(Hoja15!E:E,Hoja15!A:A,A2895)+SUMIFS(Hoja16!E:E,Hoja16!A:A,A2895)</f>
        <v>0</v>
      </c>
      <c r="F2895">
        <f>IFERROR(VLOOKUP(A2895,Hoja7!$I:$J,2,0),0)</f>
        <v>0</v>
      </c>
      <c r="G2895">
        <f t="shared" si="45"/>
        <v>0</v>
      </c>
    </row>
    <row r="2896" spans="1:7" x14ac:dyDescent="0.25">
      <c r="A2896" t="s">
        <v>7295</v>
      </c>
      <c r="B2896" t="s">
        <v>1629</v>
      </c>
      <c r="C2896" t="s">
        <v>1131</v>
      </c>
      <c r="D2896" t="s">
        <v>7292</v>
      </c>
      <c r="E2896">
        <f>IFERROR(VLOOKUP(A2896,Hoja1!$A:$E,5,0),0)-SUMIFS(REDUCCIONES!C:C,REDUCCIONES!B:B,A2896)+SUMIFS(Hoja10!E:E,Hoja10!A:A,A2896)+SUMIFS(Hoja11!E:E,Hoja11!A:A,A2896)+SUMIFS(Hoja12!E:E,Hoja12!A:A,A2896)+SUMIFS(Hoja13!E:E,Hoja13!A:A,A2896)+SUMIFS(Hoja14!E:E,Hoja14!A:A,A2896)+SUMIFS(Hoja15!E:E,Hoja15!A:A,A2896)+SUMIFS(Hoja16!E:E,Hoja16!A:A,A2896)</f>
        <v>0</v>
      </c>
      <c r="F2896">
        <f>IFERROR(VLOOKUP(A2896,Hoja7!$I:$J,2,0),0)</f>
        <v>0</v>
      </c>
      <c r="G2896">
        <f t="shared" si="45"/>
        <v>0</v>
      </c>
    </row>
    <row r="2897" spans="1:7" x14ac:dyDescent="0.25">
      <c r="A2897" t="s">
        <v>2049</v>
      </c>
      <c r="B2897" t="s">
        <v>1854</v>
      </c>
      <c r="C2897" t="s">
        <v>179</v>
      </c>
      <c r="D2897" t="s">
        <v>7296</v>
      </c>
      <c r="E2897">
        <f>IFERROR(VLOOKUP(A2897,Hoja1!$A:$E,5,0),0)-SUMIFS(REDUCCIONES!C:C,REDUCCIONES!B:B,A2897)+SUMIFS(Hoja10!E:E,Hoja10!A:A,A2897)+SUMIFS(Hoja11!E:E,Hoja11!A:A,A2897)+SUMIFS(Hoja12!E:E,Hoja12!A:A,A2897)+SUMIFS(Hoja13!E:E,Hoja13!A:A,A2897)+SUMIFS(Hoja14!E:E,Hoja14!A:A,A2897)+SUMIFS(Hoja15!E:E,Hoja15!A:A,A2897)+SUMIFS(Hoja16!E:E,Hoja16!A:A,A2897)</f>
        <v>37</v>
      </c>
      <c r="F2897">
        <f>IFERROR(VLOOKUP(A2897,Hoja7!$I:$J,2,0),0)</f>
        <v>0</v>
      </c>
      <c r="G2897">
        <f t="shared" si="45"/>
        <v>37</v>
      </c>
    </row>
    <row r="2898" spans="1:7" x14ac:dyDescent="0.25">
      <c r="A2898" t="s">
        <v>1862</v>
      </c>
      <c r="B2898" t="s">
        <v>1854</v>
      </c>
      <c r="C2898" t="s">
        <v>17</v>
      </c>
      <c r="D2898" t="s">
        <v>7296</v>
      </c>
      <c r="E2898">
        <f>IFERROR(VLOOKUP(A2898,Hoja1!$A:$E,5,0),0)-SUMIFS(REDUCCIONES!C:C,REDUCCIONES!B:B,A2898)+SUMIFS(Hoja10!E:E,Hoja10!A:A,A2898)+SUMIFS(Hoja11!E:E,Hoja11!A:A,A2898)+SUMIFS(Hoja12!E:E,Hoja12!A:A,A2898)+SUMIFS(Hoja13!E:E,Hoja13!A:A,A2898)+SUMIFS(Hoja14!E:E,Hoja14!A:A,A2898)+SUMIFS(Hoja15!E:E,Hoja15!A:A,A2898)+SUMIFS(Hoja16!E:E,Hoja16!A:A,A2898)</f>
        <v>33</v>
      </c>
      <c r="F2898">
        <f>IFERROR(VLOOKUP(A2898,Hoja7!$I:$J,2,0),0)</f>
        <v>0</v>
      </c>
      <c r="G2898">
        <f t="shared" si="45"/>
        <v>33</v>
      </c>
    </row>
    <row r="2899" spans="1:7" x14ac:dyDescent="0.25">
      <c r="A2899" t="s">
        <v>1856</v>
      </c>
      <c r="B2899" t="s">
        <v>1854</v>
      </c>
      <c r="C2899" t="s">
        <v>8</v>
      </c>
      <c r="D2899" t="s">
        <v>7296</v>
      </c>
      <c r="E2899">
        <f>IFERROR(VLOOKUP(A2899,Hoja1!$A:$E,5,0),0)-SUMIFS(REDUCCIONES!C:C,REDUCCIONES!B:B,A2899)+SUMIFS(Hoja10!E:E,Hoja10!A:A,A2899)+SUMIFS(Hoja11!E:E,Hoja11!A:A,A2899)+SUMIFS(Hoja12!E:E,Hoja12!A:A,A2899)+SUMIFS(Hoja13!E:E,Hoja13!A:A,A2899)+SUMIFS(Hoja14!E:E,Hoja14!A:A,A2899)+SUMIFS(Hoja15!E:E,Hoja15!A:A,A2899)+SUMIFS(Hoja16!E:E,Hoja16!A:A,A2899)</f>
        <v>175</v>
      </c>
      <c r="F2899">
        <f>IFERROR(VLOOKUP(A2899,Hoja7!$I:$J,2,0),0)</f>
        <v>1</v>
      </c>
      <c r="G2899">
        <f t="shared" si="45"/>
        <v>174</v>
      </c>
    </row>
    <row r="2900" spans="1:7" x14ac:dyDescent="0.25">
      <c r="A2900" t="s">
        <v>1860</v>
      </c>
      <c r="B2900" t="s">
        <v>1854</v>
      </c>
      <c r="C2900" t="s">
        <v>14</v>
      </c>
      <c r="D2900" t="s">
        <v>7296</v>
      </c>
      <c r="E2900">
        <f>IFERROR(VLOOKUP(A2900,Hoja1!$A:$E,5,0),0)-SUMIFS(REDUCCIONES!C:C,REDUCCIONES!B:B,A2900)+SUMIFS(Hoja10!E:E,Hoja10!A:A,A2900)+SUMIFS(Hoja11!E:E,Hoja11!A:A,A2900)+SUMIFS(Hoja12!E:E,Hoja12!A:A,A2900)+SUMIFS(Hoja13!E:E,Hoja13!A:A,A2900)+SUMIFS(Hoja14!E:E,Hoja14!A:A,A2900)+SUMIFS(Hoja15!E:E,Hoja15!A:A,A2900)+SUMIFS(Hoja16!E:E,Hoja16!A:A,A2900)</f>
        <v>371</v>
      </c>
      <c r="F2900">
        <f>IFERROR(VLOOKUP(A2900,Hoja7!$I:$J,2,0),0)</f>
        <v>15</v>
      </c>
      <c r="G2900">
        <f t="shared" si="45"/>
        <v>356</v>
      </c>
    </row>
    <row r="2901" spans="1:7" x14ac:dyDescent="0.25">
      <c r="A2901" t="s">
        <v>1858</v>
      </c>
      <c r="B2901" t="s">
        <v>1854</v>
      </c>
      <c r="C2901" t="s">
        <v>11</v>
      </c>
      <c r="D2901" t="s">
        <v>7296</v>
      </c>
      <c r="E2901">
        <f>IFERROR(VLOOKUP(A2901,Hoja1!$A:$E,5,0),0)-SUMIFS(REDUCCIONES!C:C,REDUCCIONES!B:B,A2901)+SUMIFS(Hoja10!E:E,Hoja10!A:A,A2901)+SUMIFS(Hoja11!E:E,Hoja11!A:A,A2901)+SUMIFS(Hoja12!E:E,Hoja12!A:A,A2901)+SUMIFS(Hoja13!E:E,Hoja13!A:A,A2901)+SUMIFS(Hoja14!E:E,Hoja14!A:A,A2901)+SUMIFS(Hoja15!E:E,Hoja15!A:A,A2901)+SUMIFS(Hoja16!E:E,Hoja16!A:A,A2901)</f>
        <v>186</v>
      </c>
      <c r="F2901">
        <f>IFERROR(VLOOKUP(A2901,Hoja7!$I:$J,2,0),0)</f>
        <v>5</v>
      </c>
      <c r="G2901">
        <f t="shared" si="45"/>
        <v>181</v>
      </c>
    </row>
    <row r="2902" spans="1:7" x14ac:dyDescent="0.25">
      <c r="A2902" t="s">
        <v>1864</v>
      </c>
      <c r="B2902" t="s">
        <v>1854</v>
      </c>
      <c r="C2902" t="s">
        <v>20</v>
      </c>
      <c r="D2902" t="s">
        <v>7296</v>
      </c>
      <c r="E2902">
        <f>IFERROR(VLOOKUP(A2902,Hoja1!$A:$E,5,0),0)-SUMIFS(REDUCCIONES!C:C,REDUCCIONES!B:B,A2902)+SUMIFS(Hoja10!E:E,Hoja10!A:A,A2902)+SUMIFS(Hoja11!E:E,Hoja11!A:A,A2902)+SUMIFS(Hoja12!E:E,Hoja12!A:A,A2902)+SUMIFS(Hoja13!E:E,Hoja13!A:A,A2902)+SUMIFS(Hoja14!E:E,Hoja14!A:A,A2902)+SUMIFS(Hoja15!E:E,Hoja15!A:A,A2902)+SUMIFS(Hoja16!E:E,Hoja16!A:A,A2902)</f>
        <v>99</v>
      </c>
      <c r="F2902">
        <f>IFERROR(VLOOKUP(A2902,Hoja7!$I:$J,2,0),0)</f>
        <v>2</v>
      </c>
      <c r="G2902">
        <f t="shared" si="45"/>
        <v>97</v>
      </c>
    </row>
    <row r="2903" spans="1:7" x14ac:dyDescent="0.25">
      <c r="A2903" t="s">
        <v>4722</v>
      </c>
      <c r="B2903" t="s">
        <v>1854</v>
      </c>
      <c r="C2903" t="s">
        <v>2</v>
      </c>
      <c r="D2903" t="s">
        <v>7296</v>
      </c>
      <c r="E2903">
        <f>IFERROR(VLOOKUP(A2903,Hoja1!$A:$E,5,0),0)-SUMIFS(REDUCCIONES!C:C,REDUCCIONES!B:B,A2903)+SUMIFS(Hoja10!E:E,Hoja10!A:A,A2903)+SUMIFS(Hoja11!E:E,Hoja11!A:A,A2903)+SUMIFS(Hoja12!E:E,Hoja12!A:A,A2903)+SUMIFS(Hoja13!E:E,Hoja13!A:A,A2903)+SUMIFS(Hoja14!E:E,Hoja14!A:A,A2903)+SUMIFS(Hoja15!E:E,Hoja15!A:A,A2903)+SUMIFS(Hoja16!E:E,Hoja16!A:A,A2903)</f>
        <v>0</v>
      </c>
      <c r="F2903">
        <f>IFERROR(VLOOKUP(A2903,Hoja7!$I:$J,2,0),0)</f>
        <v>0</v>
      </c>
      <c r="G2903">
        <f t="shared" si="45"/>
        <v>0</v>
      </c>
    </row>
    <row r="2904" spans="1:7" x14ac:dyDescent="0.25">
      <c r="A2904" t="s">
        <v>1853</v>
      </c>
      <c r="B2904" t="s">
        <v>1854</v>
      </c>
      <c r="C2904" t="s">
        <v>5</v>
      </c>
      <c r="D2904" t="s">
        <v>7296</v>
      </c>
      <c r="E2904">
        <f>IFERROR(VLOOKUP(A2904,Hoja1!$A:$E,5,0),0)-SUMIFS(REDUCCIONES!C:C,REDUCCIONES!B:B,A2904)+SUMIFS(Hoja10!E:E,Hoja10!A:A,A2904)+SUMIFS(Hoja11!E:E,Hoja11!A:A,A2904)+SUMIFS(Hoja12!E:E,Hoja12!A:A,A2904)+SUMIFS(Hoja13!E:E,Hoja13!A:A,A2904)+SUMIFS(Hoja14!E:E,Hoja14!A:A,A2904)+SUMIFS(Hoja15!E:E,Hoja15!A:A,A2904)+SUMIFS(Hoja16!E:E,Hoja16!A:A,A2904)</f>
        <v>23</v>
      </c>
      <c r="F2904">
        <f>IFERROR(VLOOKUP(A2904,Hoja7!$I:$J,2,0),0)</f>
        <v>0</v>
      </c>
      <c r="G2904">
        <f t="shared" si="45"/>
        <v>23</v>
      </c>
    </row>
    <row r="2905" spans="1:7" x14ac:dyDescent="0.25">
      <c r="A2905" t="s">
        <v>7297</v>
      </c>
      <c r="B2905" t="s">
        <v>1854</v>
      </c>
      <c r="C2905" t="s">
        <v>6178</v>
      </c>
      <c r="D2905" t="s">
        <v>7296</v>
      </c>
      <c r="E2905">
        <f>IFERROR(VLOOKUP(A2905,Hoja1!$A:$E,5,0),0)-SUMIFS(REDUCCIONES!C:C,REDUCCIONES!B:B,A2905)+SUMIFS(Hoja10!E:E,Hoja10!A:A,A2905)+SUMIFS(Hoja11!E:E,Hoja11!A:A,A2905)+SUMIFS(Hoja12!E:E,Hoja12!A:A,A2905)+SUMIFS(Hoja13!E:E,Hoja13!A:A,A2905)+SUMIFS(Hoja14!E:E,Hoja14!A:A,A2905)+SUMIFS(Hoja15!E:E,Hoja15!A:A,A2905)+SUMIFS(Hoja16!E:E,Hoja16!A:A,A2905)</f>
        <v>0</v>
      </c>
      <c r="F2905">
        <f>IFERROR(VLOOKUP(A2905,Hoja7!$I:$J,2,0),0)</f>
        <v>0</v>
      </c>
      <c r="G2905">
        <f t="shared" si="45"/>
        <v>0</v>
      </c>
    </row>
    <row r="2906" spans="1:7" x14ac:dyDescent="0.25">
      <c r="A2906" t="s">
        <v>7298</v>
      </c>
      <c r="B2906" t="s">
        <v>1854</v>
      </c>
      <c r="C2906" t="s">
        <v>6180</v>
      </c>
      <c r="D2906" t="s">
        <v>7296</v>
      </c>
      <c r="E2906">
        <f>IFERROR(VLOOKUP(A2906,Hoja1!$A:$E,5,0),0)-SUMIFS(REDUCCIONES!C:C,REDUCCIONES!B:B,A2906)+SUMIFS(Hoja10!E:E,Hoja10!A:A,A2906)+SUMIFS(Hoja11!E:E,Hoja11!A:A,A2906)+SUMIFS(Hoja12!E:E,Hoja12!A:A,A2906)+SUMIFS(Hoja13!E:E,Hoja13!A:A,A2906)+SUMIFS(Hoja14!E:E,Hoja14!A:A,A2906)+SUMIFS(Hoja15!E:E,Hoja15!A:A,A2906)+SUMIFS(Hoja16!E:E,Hoja16!A:A,A2906)</f>
        <v>0</v>
      </c>
      <c r="F2906">
        <f>IFERROR(VLOOKUP(A2906,Hoja7!$I:$J,2,0),0)</f>
        <v>0</v>
      </c>
      <c r="G2906">
        <f t="shared" si="45"/>
        <v>0</v>
      </c>
    </row>
    <row r="2907" spans="1:7" x14ac:dyDescent="0.25">
      <c r="A2907" t="s">
        <v>7299</v>
      </c>
      <c r="B2907" t="s">
        <v>1854</v>
      </c>
      <c r="C2907" t="s">
        <v>1131</v>
      </c>
      <c r="D2907" t="s">
        <v>7296</v>
      </c>
      <c r="E2907">
        <f>IFERROR(VLOOKUP(A2907,Hoja1!$A:$E,5,0),0)-SUMIFS(REDUCCIONES!C:C,REDUCCIONES!B:B,A2907)+SUMIFS(Hoja10!E:E,Hoja10!A:A,A2907)+SUMIFS(Hoja11!E:E,Hoja11!A:A,A2907)+SUMIFS(Hoja12!E:E,Hoja12!A:A,A2907)+SUMIFS(Hoja13!E:E,Hoja13!A:A,A2907)+SUMIFS(Hoja14!E:E,Hoja14!A:A,A2907)+SUMIFS(Hoja15!E:E,Hoja15!A:A,A2907)+SUMIFS(Hoja16!E:E,Hoja16!A:A,A2907)</f>
        <v>0</v>
      </c>
      <c r="F2907">
        <f>IFERROR(VLOOKUP(A2907,Hoja7!$I:$J,2,0),0)</f>
        <v>0</v>
      </c>
      <c r="G2907">
        <f t="shared" si="45"/>
        <v>0</v>
      </c>
    </row>
    <row r="2908" spans="1:7" x14ac:dyDescent="0.25">
      <c r="A2908" t="s">
        <v>2145</v>
      </c>
      <c r="B2908" t="s">
        <v>2146</v>
      </c>
      <c r="C2908" t="s">
        <v>179</v>
      </c>
      <c r="D2908" t="s">
        <v>7300</v>
      </c>
      <c r="E2908">
        <f>IFERROR(VLOOKUP(A2908,Hoja1!$A:$E,5,0),0)-SUMIFS(REDUCCIONES!C:C,REDUCCIONES!B:B,A2908)+SUMIFS(Hoja10!E:E,Hoja10!A:A,A2908)+SUMIFS(Hoja11!E:E,Hoja11!A:A,A2908)+SUMIFS(Hoja12!E:E,Hoja12!A:A,A2908)+SUMIFS(Hoja13!E:E,Hoja13!A:A,A2908)+SUMIFS(Hoja14!E:E,Hoja14!A:A,A2908)+SUMIFS(Hoja15!E:E,Hoja15!A:A,A2908)+SUMIFS(Hoja16!E:E,Hoja16!A:A,A2908)</f>
        <v>33</v>
      </c>
      <c r="F2908">
        <f>IFERROR(VLOOKUP(A2908,Hoja7!$I:$J,2,0),0)</f>
        <v>0</v>
      </c>
      <c r="G2908">
        <f t="shared" si="45"/>
        <v>33</v>
      </c>
    </row>
    <row r="2909" spans="1:7" x14ac:dyDescent="0.25">
      <c r="A2909" t="s">
        <v>2158</v>
      </c>
      <c r="B2909" t="s">
        <v>2146</v>
      </c>
      <c r="C2909" t="s">
        <v>17</v>
      </c>
      <c r="D2909" t="s">
        <v>7300</v>
      </c>
      <c r="E2909">
        <f>IFERROR(VLOOKUP(A2909,Hoja1!$A:$E,5,0),0)-SUMIFS(REDUCCIONES!C:C,REDUCCIONES!B:B,A2909)+SUMIFS(Hoja10!E:E,Hoja10!A:A,A2909)+SUMIFS(Hoja11!E:E,Hoja11!A:A,A2909)+SUMIFS(Hoja12!E:E,Hoja12!A:A,A2909)+SUMIFS(Hoja13!E:E,Hoja13!A:A,A2909)+SUMIFS(Hoja14!E:E,Hoja14!A:A,A2909)+SUMIFS(Hoja15!E:E,Hoja15!A:A,A2909)+SUMIFS(Hoja16!E:E,Hoja16!A:A,A2909)</f>
        <v>35</v>
      </c>
      <c r="F2909">
        <f>IFERROR(VLOOKUP(A2909,Hoja7!$I:$J,2,0),0)</f>
        <v>0</v>
      </c>
      <c r="G2909">
        <f t="shared" si="45"/>
        <v>35</v>
      </c>
    </row>
    <row r="2910" spans="1:7" x14ac:dyDescent="0.25">
      <c r="A2910" t="s">
        <v>2152</v>
      </c>
      <c r="B2910" t="s">
        <v>2146</v>
      </c>
      <c r="C2910" t="s">
        <v>8</v>
      </c>
      <c r="D2910" t="s">
        <v>7300</v>
      </c>
      <c r="E2910">
        <f>IFERROR(VLOOKUP(A2910,Hoja1!$A:$E,5,0),0)-SUMIFS(REDUCCIONES!C:C,REDUCCIONES!B:B,A2910)+SUMIFS(Hoja10!E:E,Hoja10!A:A,A2910)+SUMIFS(Hoja11!E:E,Hoja11!A:A,A2910)+SUMIFS(Hoja12!E:E,Hoja12!A:A,A2910)+SUMIFS(Hoja13!E:E,Hoja13!A:A,A2910)+SUMIFS(Hoja14!E:E,Hoja14!A:A,A2910)+SUMIFS(Hoja15!E:E,Hoja15!A:A,A2910)+SUMIFS(Hoja16!E:E,Hoja16!A:A,A2910)</f>
        <v>3</v>
      </c>
      <c r="F2910">
        <f>IFERROR(VLOOKUP(A2910,Hoja7!$I:$J,2,0),0)</f>
        <v>36</v>
      </c>
      <c r="G2910">
        <f t="shared" si="45"/>
        <v>-33</v>
      </c>
    </row>
    <row r="2911" spans="1:7" x14ac:dyDescent="0.25">
      <c r="A2911" t="s">
        <v>2156</v>
      </c>
      <c r="B2911" t="s">
        <v>2146</v>
      </c>
      <c r="C2911" t="s">
        <v>14</v>
      </c>
      <c r="D2911" t="s">
        <v>7300</v>
      </c>
      <c r="E2911">
        <f>IFERROR(VLOOKUP(A2911,Hoja1!$A:$E,5,0),0)-SUMIFS(REDUCCIONES!C:C,REDUCCIONES!B:B,A2911)+SUMIFS(Hoja10!E:E,Hoja10!A:A,A2911)+SUMIFS(Hoja11!E:E,Hoja11!A:A,A2911)+SUMIFS(Hoja12!E:E,Hoja12!A:A,A2911)+SUMIFS(Hoja13!E:E,Hoja13!A:A,A2911)+SUMIFS(Hoja14!E:E,Hoja14!A:A,A2911)+SUMIFS(Hoja15!E:E,Hoja15!A:A,A2911)+SUMIFS(Hoja16!E:E,Hoja16!A:A,A2911)</f>
        <v>1</v>
      </c>
      <c r="F2911">
        <f>IFERROR(VLOOKUP(A2911,Hoja7!$I:$J,2,0),0)</f>
        <v>75</v>
      </c>
      <c r="G2911">
        <f t="shared" si="45"/>
        <v>-74</v>
      </c>
    </row>
    <row r="2912" spans="1:7" x14ac:dyDescent="0.25">
      <c r="A2912" t="s">
        <v>2154</v>
      </c>
      <c r="B2912" t="s">
        <v>2146</v>
      </c>
      <c r="C2912" t="s">
        <v>11</v>
      </c>
      <c r="D2912" t="s">
        <v>7300</v>
      </c>
      <c r="E2912">
        <f>IFERROR(VLOOKUP(A2912,Hoja1!$A:$E,5,0),0)-SUMIFS(REDUCCIONES!C:C,REDUCCIONES!B:B,A2912)+SUMIFS(Hoja10!E:E,Hoja10!A:A,A2912)+SUMIFS(Hoja11!E:E,Hoja11!A:A,A2912)+SUMIFS(Hoja12!E:E,Hoja12!A:A,A2912)+SUMIFS(Hoja13!E:E,Hoja13!A:A,A2912)+SUMIFS(Hoja14!E:E,Hoja14!A:A,A2912)+SUMIFS(Hoja15!E:E,Hoja15!A:A,A2912)+SUMIFS(Hoja16!E:E,Hoja16!A:A,A2912)</f>
        <v>117</v>
      </c>
      <c r="F2912">
        <f>IFERROR(VLOOKUP(A2912,Hoja7!$I:$J,2,0),0)</f>
        <v>47</v>
      </c>
      <c r="G2912">
        <f t="shared" si="45"/>
        <v>70</v>
      </c>
    </row>
    <row r="2913" spans="1:7" x14ac:dyDescent="0.25">
      <c r="A2913" t="s">
        <v>2160</v>
      </c>
      <c r="B2913" t="s">
        <v>2146</v>
      </c>
      <c r="C2913" t="s">
        <v>20</v>
      </c>
      <c r="D2913" t="s">
        <v>7300</v>
      </c>
      <c r="E2913">
        <f>IFERROR(VLOOKUP(A2913,Hoja1!$A:$E,5,0),0)-SUMIFS(REDUCCIONES!C:C,REDUCCIONES!B:B,A2913)+SUMIFS(Hoja10!E:E,Hoja10!A:A,A2913)+SUMIFS(Hoja11!E:E,Hoja11!A:A,A2913)+SUMIFS(Hoja12!E:E,Hoja12!A:A,A2913)+SUMIFS(Hoja13!E:E,Hoja13!A:A,A2913)+SUMIFS(Hoja14!E:E,Hoja14!A:A,A2913)+SUMIFS(Hoja15!E:E,Hoja15!A:A,A2913)+SUMIFS(Hoja16!E:E,Hoja16!A:A,A2913)</f>
        <v>49</v>
      </c>
      <c r="F2913">
        <f>IFERROR(VLOOKUP(A2913,Hoja7!$I:$J,2,0),0)</f>
        <v>23</v>
      </c>
      <c r="G2913">
        <f t="shared" si="45"/>
        <v>26</v>
      </c>
    </row>
    <row r="2914" spans="1:7" x14ac:dyDescent="0.25">
      <c r="A2914" t="s">
        <v>2148</v>
      </c>
      <c r="B2914" t="s">
        <v>2146</v>
      </c>
      <c r="C2914" t="s">
        <v>2</v>
      </c>
      <c r="D2914" t="s">
        <v>7300</v>
      </c>
      <c r="E2914">
        <f>IFERROR(VLOOKUP(A2914,Hoja1!$A:$E,5,0),0)-SUMIFS(REDUCCIONES!C:C,REDUCCIONES!B:B,A2914)+SUMIFS(Hoja10!E:E,Hoja10!A:A,A2914)+SUMIFS(Hoja11!E:E,Hoja11!A:A,A2914)+SUMIFS(Hoja12!E:E,Hoja12!A:A,A2914)+SUMIFS(Hoja13!E:E,Hoja13!A:A,A2914)+SUMIFS(Hoja14!E:E,Hoja14!A:A,A2914)+SUMIFS(Hoja15!E:E,Hoja15!A:A,A2914)+SUMIFS(Hoja16!E:E,Hoja16!A:A,A2914)</f>
        <v>24</v>
      </c>
      <c r="F2914">
        <f>IFERROR(VLOOKUP(A2914,Hoja7!$I:$J,2,0),0)</f>
        <v>10</v>
      </c>
      <c r="G2914">
        <f t="shared" si="45"/>
        <v>14</v>
      </c>
    </row>
    <row r="2915" spans="1:7" x14ac:dyDescent="0.25">
      <c r="A2915" t="s">
        <v>2150</v>
      </c>
      <c r="B2915" t="s">
        <v>2146</v>
      </c>
      <c r="C2915" t="s">
        <v>5</v>
      </c>
      <c r="D2915" t="s">
        <v>7300</v>
      </c>
      <c r="E2915">
        <f>IFERROR(VLOOKUP(A2915,Hoja1!$A:$E,5,0),0)-SUMIFS(REDUCCIONES!C:C,REDUCCIONES!B:B,A2915)+SUMIFS(Hoja10!E:E,Hoja10!A:A,A2915)+SUMIFS(Hoja11!E:E,Hoja11!A:A,A2915)+SUMIFS(Hoja12!E:E,Hoja12!A:A,A2915)+SUMIFS(Hoja13!E:E,Hoja13!A:A,A2915)+SUMIFS(Hoja14!E:E,Hoja14!A:A,A2915)+SUMIFS(Hoja15!E:E,Hoja15!A:A,A2915)+SUMIFS(Hoja16!E:E,Hoja16!A:A,A2915)</f>
        <v>18</v>
      </c>
      <c r="F2915">
        <f>IFERROR(VLOOKUP(A2915,Hoja7!$I:$J,2,0),0)</f>
        <v>0</v>
      </c>
      <c r="G2915">
        <f t="shared" si="45"/>
        <v>18</v>
      </c>
    </row>
    <row r="2916" spans="1:7" x14ac:dyDescent="0.25">
      <c r="A2916" t="s">
        <v>7301</v>
      </c>
      <c r="B2916" t="s">
        <v>2146</v>
      </c>
      <c r="C2916" t="s">
        <v>6178</v>
      </c>
      <c r="D2916" t="s">
        <v>7300</v>
      </c>
      <c r="E2916">
        <f>IFERROR(VLOOKUP(A2916,Hoja1!$A:$E,5,0),0)-SUMIFS(REDUCCIONES!C:C,REDUCCIONES!B:B,A2916)+SUMIFS(Hoja10!E:E,Hoja10!A:A,A2916)+SUMIFS(Hoja11!E:E,Hoja11!A:A,A2916)+SUMIFS(Hoja12!E:E,Hoja12!A:A,A2916)+SUMIFS(Hoja13!E:E,Hoja13!A:A,A2916)+SUMIFS(Hoja14!E:E,Hoja14!A:A,A2916)+SUMIFS(Hoja15!E:E,Hoja15!A:A,A2916)+SUMIFS(Hoja16!E:E,Hoja16!A:A,A2916)</f>
        <v>0</v>
      </c>
      <c r="F2916">
        <f>IFERROR(VLOOKUP(A2916,Hoja7!$I:$J,2,0),0)</f>
        <v>0</v>
      </c>
      <c r="G2916">
        <f t="shared" si="45"/>
        <v>0</v>
      </c>
    </row>
    <row r="2917" spans="1:7" x14ac:dyDescent="0.25">
      <c r="A2917" t="s">
        <v>7302</v>
      </c>
      <c r="B2917" t="s">
        <v>2146</v>
      </c>
      <c r="C2917" t="s">
        <v>6180</v>
      </c>
      <c r="D2917" t="s">
        <v>7300</v>
      </c>
      <c r="E2917">
        <f>IFERROR(VLOOKUP(A2917,Hoja1!$A:$E,5,0),0)-SUMIFS(REDUCCIONES!C:C,REDUCCIONES!B:B,A2917)+SUMIFS(Hoja10!E:E,Hoja10!A:A,A2917)+SUMIFS(Hoja11!E:E,Hoja11!A:A,A2917)+SUMIFS(Hoja12!E:E,Hoja12!A:A,A2917)+SUMIFS(Hoja13!E:E,Hoja13!A:A,A2917)+SUMIFS(Hoja14!E:E,Hoja14!A:A,A2917)+SUMIFS(Hoja15!E:E,Hoja15!A:A,A2917)+SUMIFS(Hoja16!E:E,Hoja16!A:A,A2917)</f>
        <v>0</v>
      </c>
      <c r="F2917">
        <f>IFERROR(VLOOKUP(A2917,Hoja7!$I:$J,2,0),0)</f>
        <v>0</v>
      </c>
      <c r="G2917">
        <f t="shared" si="45"/>
        <v>0</v>
      </c>
    </row>
    <row r="2918" spans="1:7" x14ac:dyDescent="0.25">
      <c r="A2918" t="s">
        <v>7303</v>
      </c>
      <c r="B2918" t="s">
        <v>2146</v>
      </c>
      <c r="C2918" t="s">
        <v>1131</v>
      </c>
      <c r="D2918" t="s">
        <v>7300</v>
      </c>
      <c r="E2918">
        <f>IFERROR(VLOOKUP(A2918,Hoja1!$A:$E,5,0),0)-SUMIFS(REDUCCIONES!C:C,REDUCCIONES!B:B,A2918)+SUMIFS(Hoja10!E:E,Hoja10!A:A,A2918)+SUMIFS(Hoja11!E:E,Hoja11!A:A,A2918)+SUMIFS(Hoja12!E:E,Hoja12!A:A,A2918)+SUMIFS(Hoja13!E:E,Hoja13!A:A,A2918)+SUMIFS(Hoja14!E:E,Hoja14!A:A,A2918)+SUMIFS(Hoja15!E:E,Hoja15!A:A,A2918)+SUMIFS(Hoja16!E:E,Hoja16!A:A,A2918)</f>
        <v>0</v>
      </c>
      <c r="F2918">
        <f>IFERROR(VLOOKUP(A2918,Hoja7!$I:$J,2,0),0)</f>
        <v>0</v>
      </c>
      <c r="G2918">
        <f t="shared" si="45"/>
        <v>0</v>
      </c>
    </row>
    <row r="2919" spans="1:7" x14ac:dyDescent="0.25">
      <c r="A2919" t="s">
        <v>3489</v>
      </c>
      <c r="B2919" t="s">
        <v>1792</v>
      </c>
      <c r="C2919" t="s">
        <v>179</v>
      </c>
      <c r="D2919" t="s">
        <v>7304</v>
      </c>
      <c r="E2919">
        <f>IFERROR(VLOOKUP(A2919,Hoja1!$A:$E,5,0),0)-SUMIFS(REDUCCIONES!C:C,REDUCCIONES!B:B,A2919)+SUMIFS(Hoja10!E:E,Hoja10!A:A,A2919)+SUMIFS(Hoja11!E:E,Hoja11!A:A,A2919)+SUMIFS(Hoja12!E:E,Hoja12!A:A,A2919)+SUMIFS(Hoja13!E:E,Hoja13!A:A,A2919)+SUMIFS(Hoja14!E:E,Hoja14!A:A,A2919)+SUMIFS(Hoja15!E:E,Hoja15!A:A,A2919)+SUMIFS(Hoja16!E:E,Hoja16!A:A,A2919)</f>
        <v>2</v>
      </c>
      <c r="F2919">
        <f>IFERROR(VLOOKUP(A2919,Hoja7!$I:$J,2,0),0)</f>
        <v>0</v>
      </c>
      <c r="G2919">
        <f t="shared" si="45"/>
        <v>2</v>
      </c>
    </row>
    <row r="2920" spans="1:7" x14ac:dyDescent="0.25">
      <c r="A2920" t="s">
        <v>1802</v>
      </c>
      <c r="B2920" t="s">
        <v>1792</v>
      </c>
      <c r="C2920" t="s">
        <v>17</v>
      </c>
      <c r="D2920" t="s">
        <v>7304</v>
      </c>
      <c r="E2920">
        <f>IFERROR(VLOOKUP(A2920,Hoja1!$A:$E,5,0),0)-SUMIFS(REDUCCIONES!C:C,REDUCCIONES!B:B,A2920)+SUMIFS(Hoja10!E:E,Hoja10!A:A,A2920)+SUMIFS(Hoja11!E:E,Hoja11!A:A,A2920)+SUMIFS(Hoja12!E:E,Hoja12!A:A,A2920)+SUMIFS(Hoja13!E:E,Hoja13!A:A,A2920)+SUMIFS(Hoja14!E:E,Hoja14!A:A,A2920)+SUMIFS(Hoja15!E:E,Hoja15!A:A,A2920)+SUMIFS(Hoja16!E:E,Hoja16!A:A,A2920)</f>
        <v>2</v>
      </c>
      <c r="F2920">
        <f>IFERROR(VLOOKUP(A2920,Hoja7!$I:$J,2,0),0)</f>
        <v>0</v>
      </c>
      <c r="G2920">
        <f t="shared" si="45"/>
        <v>2</v>
      </c>
    </row>
    <row r="2921" spans="1:7" x14ac:dyDescent="0.25">
      <c r="A2921" t="s">
        <v>1798</v>
      </c>
      <c r="B2921" t="s">
        <v>1792</v>
      </c>
      <c r="C2921" t="s">
        <v>8</v>
      </c>
      <c r="D2921" t="s">
        <v>7304</v>
      </c>
      <c r="E2921">
        <f>IFERROR(VLOOKUP(A2921,Hoja1!$A:$E,5,0),0)-SUMIFS(REDUCCIONES!C:C,REDUCCIONES!B:B,A2921)+SUMIFS(Hoja10!E:E,Hoja10!A:A,A2921)+SUMIFS(Hoja11!E:E,Hoja11!A:A,A2921)+SUMIFS(Hoja12!E:E,Hoja12!A:A,A2921)+SUMIFS(Hoja13!E:E,Hoja13!A:A,A2921)+SUMIFS(Hoja14!E:E,Hoja14!A:A,A2921)+SUMIFS(Hoja15!E:E,Hoja15!A:A,A2921)+SUMIFS(Hoja16!E:E,Hoja16!A:A,A2921)</f>
        <v>13</v>
      </c>
      <c r="F2921">
        <f>IFERROR(VLOOKUP(A2921,Hoja7!$I:$J,2,0),0)</f>
        <v>31</v>
      </c>
      <c r="G2921">
        <f t="shared" si="45"/>
        <v>-18</v>
      </c>
    </row>
    <row r="2922" spans="1:7" x14ac:dyDescent="0.25">
      <c r="A2922" t="s">
        <v>1800</v>
      </c>
      <c r="B2922" t="s">
        <v>1792</v>
      </c>
      <c r="C2922" t="s">
        <v>14</v>
      </c>
      <c r="D2922" t="s">
        <v>7304</v>
      </c>
      <c r="E2922">
        <f>IFERROR(VLOOKUP(A2922,Hoja1!$A:$E,5,0),0)-SUMIFS(REDUCCIONES!C:C,REDUCCIONES!B:B,A2922)+SUMIFS(Hoja10!E:E,Hoja10!A:A,A2922)+SUMIFS(Hoja11!E:E,Hoja11!A:A,A2922)+SUMIFS(Hoja12!E:E,Hoja12!A:A,A2922)+SUMIFS(Hoja13!E:E,Hoja13!A:A,A2922)+SUMIFS(Hoja14!E:E,Hoja14!A:A,A2922)+SUMIFS(Hoja15!E:E,Hoja15!A:A,A2922)+SUMIFS(Hoja16!E:E,Hoja16!A:A,A2922)</f>
        <v>72</v>
      </c>
      <c r="F2922">
        <f>IFERROR(VLOOKUP(A2922,Hoja7!$I:$J,2,0),0)</f>
        <v>75</v>
      </c>
      <c r="G2922">
        <f t="shared" si="45"/>
        <v>-3</v>
      </c>
    </row>
    <row r="2923" spans="1:7" x14ac:dyDescent="0.25">
      <c r="A2923" t="s">
        <v>1791</v>
      </c>
      <c r="B2923" t="s">
        <v>1792</v>
      </c>
      <c r="C2923" t="s">
        <v>11</v>
      </c>
      <c r="D2923" t="s">
        <v>7304</v>
      </c>
      <c r="E2923">
        <f>IFERROR(VLOOKUP(A2923,Hoja1!$A:$E,5,0),0)-SUMIFS(REDUCCIONES!C:C,REDUCCIONES!B:B,A2923)+SUMIFS(Hoja10!E:E,Hoja10!A:A,A2923)+SUMIFS(Hoja11!E:E,Hoja11!A:A,A2923)+SUMIFS(Hoja12!E:E,Hoja12!A:A,A2923)+SUMIFS(Hoja13!E:E,Hoja13!A:A,A2923)+SUMIFS(Hoja14!E:E,Hoja14!A:A,A2923)+SUMIFS(Hoja15!E:E,Hoja15!A:A,A2923)+SUMIFS(Hoja16!E:E,Hoja16!A:A,A2923)</f>
        <v>13</v>
      </c>
      <c r="F2923">
        <f>IFERROR(VLOOKUP(A2923,Hoja7!$I:$J,2,0),0)</f>
        <v>40</v>
      </c>
      <c r="G2923">
        <f t="shared" si="45"/>
        <v>-27</v>
      </c>
    </row>
    <row r="2924" spans="1:7" x14ac:dyDescent="0.25">
      <c r="A2924" t="s">
        <v>1804</v>
      </c>
      <c r="B2924" t="s">
        <v>1792</v>
      </c>
      <c r="C2924" t="s">
        <v>20</v>
      </c>
      <c r="D2924" t="s">
        <v>7304</v>
      </c>
      <c r="E2924">
        <f>IFERROR(VLOOKUP(A2924,Hoja1!$A:$E,5,0),0)-SUMIFS(REDUCCIONES!C:C,REDUCCIONES!B:B,A2924)+SUMIFS(Hoja10!E:E,Hoja10!A:A,A2924)+SUMIFS(Hoja11!E:E,Hoja11!A:A,A2924)+SUMIFS(Hoja12!E:E,Hoja12!A:A,A2924)+SUMIFS(Hoja13!E:E,Hoja13!A:A,A2924)+SUMIFS(Hoja14!E:E,Hoja14!A:A,A2924)+SUMIFS(Hoja15!E:E,Hoja15!A:A,A2924)+SUMIFS(Hoja16!E:E,Hoja16!A:A,A2924)</f>
        <v>6</v>
      </c>
      <c r="F2924">
        <f>IFERROR(VLOOKUP(A2924,Hoja7!$I:$J,2,0),0)</f>
        <v>25</v>
      </c>
      <c r="G2924">
        <f t="shared" si="45"/>
        <v>-19</v>
      </c>
    </row>
    <row r="2925" spans="1:7" x14ac:dyDescent="0.25">
      <c r="A2925" t="s">
        <v>1794</v>
      </c>
      <c r="B2925" t="s">
        <v>1792</v>
      </c>
      <c r="C2925" t="s">
        <v>2</v>
      </c>
      <c r="D2925" t="s">
        <v>7304</v>
      </c>
      <c r="E2925">
        <f>IFERROR(VLOOKUP(A2925,Hoja1!$A:$E,5,0),0)-SUMIFS(REDUCCIONES!C:C,REDUCCIONES!B:B,A2925)+SUMIFS(Hoja10!E:E,Hoja10!A:A,A2925)+SUMIFS(Hoja11!E:E,Hoja11!A:A,A2925)+SUMIFS(Hoja12!E:E,Hoja12!A:A,A2925)+SUMIFS(Hoja13!E:E,Hoja13!A:A,A2925)+SUMIFS(Hoja14!E:E,Hoja14!A:A,A2925)+SUMIFS(Hoja15!E:E,Hoja15!A:A,A2925)+SUMIFS(Hoja16!E:E,Hoja16!A:A,A2925)</f>
        <v>3</v>
      </c>
      <c r="F2925">
        <f>IFERROR(VLOOKUP(A2925,Hoja7!$I:$J,2,0),0)</f>
        <v>10</v>
      </c>
      <c r="G2925">
        <f t="shared" si="45"/>
        <v>-7</v>
      </c>
    </row>
    <row r="2926" spans="1:7" x14ac:dyDescent="0.25">
      <c r="A2926" t="s">
        <v>1796</v>
      </c>
      <c r="B2926" t="s">
        <v>1792</v>
      </c>
      <c r="C2926" t="s">
        <v>5</v>
      </c>
      <c r="D2926" t="s">
        <v>7304</v>
      </c>
      <c r="E2926">
        <f>IFERROR(VLOOKUP(A2926,Hoja1!$A:$E,5,0),0)-SUMIFS(REDUCCIONES!C:C,REDUCCIONES!B:B,A2926)+SUMIFS(Hoja10!E:E,Hoja10!A:A,A2926)+SUMIFS(Hoja11!E:E,Hoja11!A:A,A2926)+SUMIFS(Hoja12!E:E,Hoja12!A:A,A2926)+SUMIFS(Hoja13!E:E,Hoja13!A:A,A2926)+SUMIFS(Hoja14!E:E,Hoja14!A:A,A2926)+SUMIFS(Hoja15!E:E,Hoja15!A:A,A2926)+SUMIFS(Hoja16!E:E,Hoja16!A:A,A2926)</f>
        <v>17</v>
      </c>
      <c r="F2926">
        <f>IFERROR(VLOOKUP(A2926,Hoja7!$I:$J,2,0),0)</f>
        <v>0</v>
      </c>
      <c r="G2926">
        <f t="shared" si="45"/>
        <v>17</v>
      </c>
    </row>
    <row r="2927" spans="1:7" x14ac:dyDescent="0.25">
      <c r="A2927" t="s">
        <v>7305</v>
      </c>
      <c r="B2927" t="s">
        <v>1792</v>
      </c>
      <c r="C2927" t="s">
        <v>6178</v>
      </c>
      <c r="D2927" t="s">
        <v>7304</v>
      </c>
      <c r="E2927">
        <f>IFERROR(VLOOKUP(A2927,Hoja1!$A:$E,5,0),0)-SUMIFS(REDUCCIONES!C:C,REDUCCIONES!B:B,A2927)+SUMIFS(Hoja10!E:E,Hoja10!A:A,A2927)+SUMIFS(Hoja11!E:E,Hoja11!A:A,A2927)+SUMIFS(Hoja12!E:E,Hoja12!A:A,A2927)+SUMIFS(Hoja13!E:E,Hoja13!A:A,A2927)+SUMIFS(Hoja14!E:E,Hoja14!A:A,A2927)+SUMIFS(Hoja15!E:E,Hoja15!A:A,A2927)+SUMIFS(Hoja16!E:E,Hoja16!A:A,A2927)</f>
        <v>0</v>
      </c>
      <c r="F2927">
        <f>IFERROR(VLOOKUP(A2927,Hoja7!$I:$J,2,0),0)</f>
        <v>0</v>
      </c>
      <c r="G2927">
        <f t="shared" si="45"/>
        <v>0</v>
      </c>
    </row>
    <row r="2928" spans="1:7" x14ac:dyDescent="0.25">
      <c r="A2928" t="s">
        <v>7306</v>
      </c>
      <c r="B2928" t="s">
        <v>1792</v>
      </c>
      <c r="C2928" t="s">
        <v>6180</v>
      </c>
      <c r="D2928" t="s">
        <v>7304</v>
      </c>
      <c r="E2928">
        <f>IFERROR(VLOOKUP(A2928,Hoja1!$A:$E,5,0),0)-SUMIFS(REDUCCIONES!C:C,REDUCCIONES!B:B,A2928)+SUMIFS(Hoja10!E:E,Hoja10!A:A,A2928)+SUMIFS(Hoja11!E:E,Hoja11!A:A,A2928)+SUMIFS(Hoja12!E:E,Hoja12!A:A,A2928)+SUMIFS(Hoja13!E:E,Hoja13!A:A,A2928)+SUMIFS(Hoja14!E:E,Hoja14!A:A,A2928)+SUMIFS(Hoja15!E:E,Hoja15!A:A,A2928)+SUMIFS(Hoja16!E:E,Hoja16!A:A,A2928)</f>
        <v>0</v>
      </c>
      <c r="F2928">
        <f>IFERROR(VLOOKUP(A2928,Hoja7!$I:$J,2,0),0)</f>
        <v>0</v>
      </c>
      <c r="G2928">
        <f t="shared" si="45"/>
        <v>0</v>
      </c>
    </row>
    <row r="2929" spans="1:7" x14ac:dyDescent="0.25">
      <c r="A2929" t="s">
        <v>7307</v>
      </c>
      <c r="B2929" t="s">
        <v>1792</v>
      </c>
      <c r="C2929" t="s">
        <v>1131</v>
      </c>
      <c r="D2929" t="s">
        <v>7304</v>
      </c>
      <c r="E2929">
        <f>IFERROR(VLOOKUP(A2929,Hoja1!$A:$E,5,0),0)-SUMIFS(REDUCCIONES!C:C,REDUCCIONES!B:B,A2929)+SUMIFS(Hoja10!E:E,Hoja10!A:A,A2929)+SUMIFS(Hoja11!E:E,Hoja11!A:A,A2929)+SUMIFS(Hoja12!E:E,Hoja12!A:A,A2929)+SUMIFS(Hoja13!E:E,Hoja13!A:A,A2929)+SUMIFS(Hoja14!E:E,Hoja14!A:A,A2929)+SUMIFS(Hoja15!E:E,Hoja15!A:A,A2929)+SUMIFS(Hoja16!E:E,Hoja16!A:A,A2929)</f>
        <v>0</v>
      </c>
      <c r="F2929">
        <f>IFERROR(VLOOKUP(A2929,Hoja7!$I:$J,2,0),0)</f>
        <v>0</v>
      </c>
      <c r="G2929">
        <f t="shared" si="45"/>
        <v>0</v>
      </c>
    </row>
    <row r="2930" spans="1:7" x14ac:dyDescent="0.25">
      <c r="A2930" t="s">
        <v>5536</v>
      </c>
      <c r="B2930" t="s">
        <v>1711</v>
      </c>
      <c r="C2930" t="s">
        <v>179</v>
      </c>
      <c r="D2930" t="s">
        <v>7308</v>
      </c>
      <c r="E2930">
        <f>IFERROR(VLOOKUP(A2930,Hoja1!$A:$E,5,0),0)-SUMIFS(REDUCCIONES!C:C,REDUCCIONES!B:B,A2930)+SUMIFS(Hoja10!E:E,Hoja10!A:A,A2930)+SUMIFS(Hoja11!E:E,Hoja11!A:A,A2930)+SUMIFS(Hoja12!E:E,Hoja12!A:A,A2930)+SUMIFS(Hoja13!E:E,Hoja13!A:A,A2930)+SUMIFS(Hoja14!E:E,Hoja14!A:A,A2930)+SUMIFS(Hoja15!E:E,Hoja15!A:A,A2930)+SUMIFS(Hoja16!E:E,Hoja16!A:A,A2930)</f>
        <v>0</v>
      </c>
      <c r="F2930">
        <f>IFERROR(VLOOKUP(A2930,Hoja7!$I:$J,2,0),0)</f>
        <v>0</v>
      </c>
      <c r="G2930">
        <f t="shared" si="45"/>
        <v>0</v>
      </c>
    </row>
    <row r="2931" spans="1:7" x14ac:dyDescent="0.25">
      <c r="A2931" t="s">
        <v>1734</v>
      </c>
      <c r="B2931" t="s">
        <v>1711</v>
      </c>
      <c r="C2931" t="s">
        <v>17</v>
      </c>
      <c r="D2931" t="s">
        <v>7308</v>
      </c>
      <c r="E2931">
        <f>IFERROR(VLOOKUP(A2931,Hoja1!$A:$E,5,0),0)-SUMIFS(REDUCCIONES!C:C,REDUCCIONES!B:B,A2931)+SUMIFS(Hoja10!E:E,Hoja10!A:A,A2931)+SUMIFS(Hoja11!E:E,Hoja11!A:A,A2931)+SUMIFS(Hoja12!E:E,Hoja12!A:A,A2931)+SUMIFS(Hoja13!E:E,Hoja13!A:A,A2931)+SUMIFS(Hoja14!E:E,Hoja14!A:A,A2931)+SUMIFS(Hoja15!E:E,Hoja15!A:A,A2931)+SUMIFS(Hoja16!E:E,Hoja16!A:A,A2931)</f>
        <v>44</v>
      </c>
      <c r="F2931">
        <f>IFERROR(VLOOKUP(A2931,Hoja7!$I:$J,2,0),0)</f>
        <v>0</v>
      </c>
      <c r="G2931">
        <f t="shared" si="45"/>
        <v>44</v>
      </c>
    </row>
    <row r="2932" spans="1:7" x14ac:dyDescent="0.25">
      <c r="A2932" t="s">
        <v>1710</v>
      </c>
      <c r="B2932" t="s">
        <v>1711</v>
      </c>
      <c r="C2932" t="s">
        <v>8</v>
      </c>
      <c r="D2932" t="s">
        <v>7308</v>
      </c>
      <c r="E2932">
        <f>IFERROR(VLOOKUP(A2932,Hoja1!$A:$E,5,0),0)-SUMIFS(REDUCCIONES!C:C,REDUCCIONES!B:B,A2932)+SUMIFS(Hoja10!E:E,Hoja10!A:A,A2932)+SUMIFS(Hoja11!E:E,Hoja11!A:A,A2932)+SUMIFS(Hoja12!E:E,Hoja12!A:A,A2932)+SUMIFS(Hoja13!E:E,Hoja13!A:A,A2932)+SUMIFS(Hoja14!E:E,Hoja14!A:A,A2932)+SUMIFS(Hoja15!E:E,Hoja15!A:A,A2932)+SUMIFS(Hoja16!E:E,Hoja16!A:A,A2932)</f>
        <v>182</v>
      </c>
      <c r="F2932">
        <f>IFERROR(VLOOKUP(A2932,Hoja7!$I:$J,2,0),0)</f>
        <v>5</v>
      </c>
      <c r="G2932">
        <f t="shared" si="45"/>
        <v>177</v>
      </c>
    </row>
    <row r="2933" spans="1:7" x14ac:dyDescent="0.25">
      <c r="A2933" t="s">
        <v>1713</v>
      </c>
      <c r="B2933" t="s">
        <v>1711</v>
      </c>
      <c r="C2933" t="s">
        <v>14</v>
      </c>
      <c r="D2933" t="s">
        <v>7308</v>
      </c>
      <c r="E2933">
        <f>IFERROR(VLOOKUP(A2933,Hoja1!$A:$E,5,0),0)-SUMIFS(REDUCCIONES!C:C,REDUCCIONES!B:B,A2933)+SUMIFS(Hoja10!E:E,Hoja10!A:A,A2933)+SUMIFS(Hoja11!E:E,Hoja11!A:A,A2933)+SUMIFS(Hoja12!E:E,Hoja12!A:A,A2933)+SUMIFS(Hoja13!E:E,Hoja13!A:A,A2933)+SUMIFS(Hoja14!E:E,Hoja14!A:A,A2933)+SUMIFS(Hoja15!E:E,Hoja15!A:A,A2933)+SUMIFS(Hoja16!E:E,Hoja16!A:A,A2933)</f>
        <v>528</v>
      </c>
      <c r="F2933">
        <f>IFERROR(VLOOKUP(A2933,Hoja7!$I:$J,2,0),0)</f>
        <v>13</v>
      </c>
      <c r="G2933">
        <f t="shared" si="45"/>
        <v>515</v>
      </c>
    </row>
    <row r="2934" spans="1:7" x14ac:dyDescent="0.25">
      <c r="A2934" t="s">
        <v>1715</v>
      </c>
      <c r="B2934" t="s">
        <v>1711</v>
      </c>
      <c r="C2934" t="s">
        <v>11</v>
      </c>
      <c r="D2934" t="s">
        <v>7308</v>
      </c>
      <c r="E2934">
        <f>IFERROR(VLOOKUP(A2934,Hoja1!$A:$E,5,0),0)-SUMIFS(REDUCCIONES!C:C,REDUCCIONES!B:B,A2934)+SUMIFS(Hoja10!E:E,Hoja10!A:A,A2934)+SUMIFS(Hoja11!E:E,Hoja11!A:A,A2934)+SUMIFS(Hoja12!E:E,Hoja12!A:A,A2934)+SUMIFS(Hoja13!E:E,Hoja13!A:A,A2934)+SUMIFS(Hoja14!E:E,Hoja14!A:A,A2934)+SUMIFS(Hoja15!E:E,Hoja15!A:A,A2934)+SUMIFS(Hoja16!E:E,Hoja16!A:A,A2934)</f>
        <v>363</v>
      </c>
      <c r="F2934">
        <f>IFERROR(VLOOKUP(A2934,Hoja7!$I:$J,2,0),0)</f>
        <v>20</v>
      </c>
      <c r="G2934">
        <f t="shared" si="45"/>
        <v>343</v>
      </c>
    </row>
    <row r="2935" spans="1:7" x14ac:dyDescent="0.25">
      <c r="A2935" t="s">
        <v>1717</v>
      </c>
      <c r="B2935" t="s">
        <v>1711</v>
      </c>
      <c r="C2935" t="s">
        <v>20</v>
      </c>
      <c r="D2935" t="s">
        <v>7308</v>
      </c>
      <c r="E2935">
        <f>IFERROR(VLOOKUP(A2935,Hoja1!$A:$E,5,0),0)-SUMIFS(REDUCCIONES!C:C,REDUCCIONES!B:B,A2935)+SUMIFS(Hoja10!E:E,Hoja10!A:A,A2935)+SUMIFS(Hoja11!E:E,Hoja11!A:A,A2935)+SUMIFS(Hoja12!E:E,Hoja12!A:A,A2935)+SUMIFS(Hoja13!E:E,Hoja13!A:A,A2935)+SUMIFS(Hoja14!E:E,Hoja14!A:A,A2935)+SUMIFS(Hoja15!E:E,Hoja15!A:A,A2935)+SUMIFS(Hoja16!E:E,Hoja16!A:A,A2935)</f>
        <v>274</v>
      </c>
      <c r="F2935">
        <f>IFERROR(VLOOKUP(A2935,Hoja7!$I:$J,2,0),0)</f>
        <v>10</v>
      </c>
      <c r="G2935">
        <f t="shared" si="45"/>
        <v>264</v>
      </c>
    </row>
    <row r="2936" spans="1:7" x14ac:dyDescent="0.25">
      <c r="A2936" t="s">
        <v>1730</v>
      </c>
      <c r="B2936" t="s">
        <v>1711</v>
      </c>
      <c r="C2936" t="s">
        <v>2</v>
      </c>
      <c r="D2936" t="s">
        <v>7308</v>
      </c>
      <c r="E2936">
        <f>IFERROR(VLOOKUP(A2936,Hoja1!$A:$E,5,0),0)-SUMIFS(REDUCCIONES!C:C,REDUCCIONES!B:B,A2936)+SUMIFS(Hoja10!E:E,Hoja10!A:A,A2936)+SUMIFS(Hoja11!E:E,Hoja11!A:A,A2936)+SUMIFS(Hoja12!E:E,Hoja12!A:A,A2936)+SUMIFS(Hoja13!E:E,Hoja13!A:A,A2936)+SUMIFS(Hoja14!E:E,Hoja14!A:A,A2936)+SUMIFS(Hoja15!E:E,Hoja15!A:A,A2936)+SUMIFS(Hoja16!E:E,Hoja16!A:A,A2936)</f>
        <v>103</v>
      </c>
      <c r="F2936">
        <f>IFERROR(VLOOKUP(A2936,Hoja7!$I:$J,2,0),0)</f>
        <v>0</v>
      </c>
      <c r="G2936">
        <f t="shared" si="45"/>
        <v>103</v>
      </c>
    </row>
    <row r="2937" spans="1:7" x14ac:dyDescent="0.25">
      <c r="A2937" t="s">
        <v>1732</v>
      </c>
      <c r="B2937" t="s">
        <v>1711</v>
      </c>
      <c r="C2937" t="s">
        <v>5</v>
      </c>
      <c r="D2937" t="s">
        <v>7308</v>
      </c>
      <c r="E2937">
        <f>IFERROR(VLOOKUP(A2937,Hoja1!$A:$E,5,0),0)-SUMIFS(REDUCCIONES!C:C,REDUCCIONES!B:B,A2937)+SUMIFS(Hoja10!E:E,Hoja10!A:A,A2937)+SUMIFS(Hoja11!E:E,Hoja11!A:A,A2937)+SUMIFS(Hoja12!E:E,Hoja12!A:A,A2937)+SUMIFS(Hoja13!E:E,Hoja13!A:A,A2937)+SUMIFS(Hoja14!E:E,Hoja14!A:A,A2937)+SUMIFS(Hoja15!E:E,Hoja15!A:A,A2937)+SUMIFS(Hoja16!E:E,Hoja16!A:A,A2937)</f>
        <v>33</v>
      </c>
      <c r="F2937">
        <f>IFERROR(VLOOKUP(A2937,Hoja7!$I:$J,2,0),0)</f>
        <v>1</v>
      </c>
      <c r="G2937">
        <f t="shared" si="45"/>
        <v>32</v>
      </c>
    </row>
    <row r="2938" spans="1:7" x14ac:dyDescent="0.25">
      <c r="A2938" t="s">
        <v>7309</v>
      </c>
      <c r="B2938" t="s">
        <v>1711</v>
      </c>
      <c r="C2938" t="s">
        <v>6178</v>
      </c>
      <c r="D2938" t="s">
        <v>7308</v>
      </c>
      <c r="E2938">
        <f>IFERROR(VLOOKUP(A2938,Hoja1!$A:$E,5,0),0)-SUMIFS(REDUCCIONES!C:C,REDUCCIONES!B:B,A2938)+SUMIFS(Hoja10!E:E,Hoja10!A:A,A2938)+SUMIFS(Hoja11!E:E,Hoja11!A:A,A2938)+SUMIFS(Hoja12!E:E,Hoja12!A:A,A2938)+SUMIFS(Hoja13!E:E,Hoja13!A:A,A2938)+SUMIFS(Hoja14!E:E,Hoja14!A:A,A2938)+SUMIFS(Hoja15!E:E,Hoja15!A:A,A2938)+SUMIFS(Hoja16!E:E,Hoja16!A:A,A2938)</f>
        <v>0</v>
      </c>
      <c r="F2938">
        <f>IFERROR(VLOOKUP(A2938,Hoja7!$I:$J,2,0),0)</f>
        <v>0</v>
      </c>
      <c r="G2938">
        <f t="shared" si="45"/>
        <v>0</v>
      </c>
    </row>
    <row r="2939" spans="1:7" x14ac:dyDescent="0.25">
      <c r="A2939" t="s">
        <v>7310</v>
      </c>
      <c r="B2939" t="s">
        <v>1711</v>
      </c>
      <c r="C2939" t="s">
        <v>6180</v>
      </c>
      <c r="D2939" t="s">
        <v>7308</v>
      </c>
      <c r="E2939">
        <f>IFERROR(VLOOKUP(A2939,Hoja1!$A:$E,5,0),0)-SUMIFS(REDUCCIONES!C:C,REDUCCIONES!B:B,A2939)+SUMIFS(Hoja10!E:E,Hoja10!A:A,A2939)+SUMIFS(Hoja11!E:E,Hoja11!A:A,A2939)+SUMIFS(Hoja12!E:E,Hoja12!A:A,A2939)+SUMIFS(Hoja13!E:E,Hoja13!A:A,A2939)+SUMIFS(Hoja14!E:E,Hoja14!A:A,A2939)+SUMIFS(Hoja15!E:E,Hoja15!A:A,A2939)+SUMIFS(Hoja16!E:E,Hoja16!A:A,A2939)</f>
        <v>0</v>
      </c>
      <c r="F2939">
        <f>IFERROR(VLOOKUP(A2939,Hoja7!$I:$J,2,0),0)</f>
        <v>0</v>
      </c>
      <c r="G2939">
        <f t="shared" si="45"/>
        <v>0</v>
      </c>
    </row>
    <row r="2940" spans="1:7" x14ac:dyDescent="0.25">
      <c r="A2940" t="s">
        <v>7311</v>
      </c>
      <c r="B2940" t="s">
        <v>1711</v>
      </c>
      <c r="C2940" t="s">
        <v>1131</v>
      </c>
      <c r="D2940" t="s">
        <v>7308</v>
      </c>
      <c r="E2940">
        <f>IFERROR(VLOOKUP(A2940,Hoja1!$A:$E,5,0),0)-SUMIFS(REDUCCIONES!C:C,REDUCCIONES!B:B,A2940)+SUMIFS(Hoja10!E:E,Hoja10!A:A,A2940)+SUMIFS(Hoja11!E:E,Hoja11!A:A,A2940)+SUMIFS(Hoja12!E:E,Hoja12!A:A,A2940)+SUMIFS(Hoja13!E:E,Hoja13!A:A,A2940)+SUMIFS(Hoja14!E:E,Hoja14!A:A,A2940)+SUMIFS(Hoja15!E:E,Hoja15!A:A,A2940)+SUMIFS(Hoja16!E:E,Hoja16!A:A,A2940)</f>
        <v>0</v>
      </c>
      <c r="F2940">
        <f>IFERROR(VLOOKUP(A2940,Hoja7!$I:$J,2,0),0)</f>
        <v>0</v>
      </c>
      <c r="G2940">
        <f t="shared" si="45"/>
        <v>0</v>
      </c>
    </row>
    <row r="2941" spans="1:7" x14ac:dyDescent="0.25">
      <c r="A2941" t="s">
        <v>3555</v>
      </c>
      <c r="B2941" t="s">
        <v>1756</v>
      </c>
      <c r="C2941" t="s">
        <v>179</v>
      </c>
      <c r="D2941" t="s">
        <v>7312</v>
      </c>
      <c r="E2941">
        <f>IFERROR(VLOOKUP(A2941,Hoja1!$A:$E,5,0),0)-SUMIFS(REDUCCIONES!C:C,REDUCCIONES!B:B,A2941)+SUMIFS(Hoja10!E:E,Hoja10!A:A,A2941)+SUMIFS(Hoja11!E:E,Hoja11!A:A,A2941)+SUMIFS(Hoja12!E:E,Hoja12!A:A,A2941)+SUMIFS(Hoja13!E:E,Hoja13!A:A,A2941)+SUMIFS(Hoja14!E:E,Hoja14!A:A,A2941)+SUMIFS(Hoja15!E:E,Hoja15!A:A,A2941)+SUMIFS(Hoja16!E:E,Hoja16!A:A,A2941)</f>
        <v>4</v>
      </c>
      <c r="F2941">
        <f>IFERROR(VLOOKUP(A2941,Hoja7!$I:$J,2,0),0)</f>
        <v>0</v>
      </c>
      <c r="G2941">
        <f t="shared" si="45"/>
        <v>4</v>
      </c>
    </row>
    <row r="2942" spans="1:7" x14ac:dyDescent="0.25">
      <c r="A2942" t="s">
        <v>1766</v>
      </c>
      <c r="B2942" t="s">
        <v>1756</v>
      </c>
      <c r="C2942" t="s">
        <v>17</v>
      </c>
      <c r="D2942" t="s">
        <v>7312</v>
      </c>
      <c r="E2942">
        <f>IFERROR(VLOOKUP(A2942,Hoja1!$A:$E,5,0),0)-SUMIFS(REDUCCIONES!C:C,REDUCCIONES!B:B,A2942)+SUMIFS(Hoja10!E:E,Hoja10!A:A,A2942)+SUMIFS(Hoja11!E:E,Hoja11!A:A,A2942)+SUMIFS(Hoja12!E:E,Hoja12!A:A,A2942)+SUMIFS(Hoja13!E:E,Hoja13!A:A,A2942)+SUMIFS(Hoja14!E:E,Hoja14!A:A,A2942)+SUMIFS(Hoja15!E:E,Hoja15!A:A,A2942)+SUMIFS(Hoja16!E:E,Hoja16!A:A,A2942)</f>
        <v>39</v>
      </c>
      <c r="F2942">
        <f>IFERROR(VLOOKUP(A2942,Hoja7!$I:$J,2,0),0)</f>
        <v>0</v>
      </c>
      <c r="G2942">
        <f t="shared" si="45"/>
        <v>39</v>
      </c>
    </row>
    <row r="2943" spans="1:7" x14ac:dyDescent="0.25">
      <c r="A2943" t="s">
        <v>1760</v>
      </c>
      <c r="B2943" t="s">
        <v>1756</v>
      </c>
      <c r="C2943" t="s">
        <v>8</v>
      </c>
      <c r="D2943" t="s">
        <v>7312</v>
      </c>
      <c r="E2943">
        <f>IFERROR(VLOOKUP(A2943,Hoja1!$A:$E,5,0),0)-SUMIFS(REDUCCIONES!C:C,REDUCCIONES!B:B,A2943)+SUMIFS(Hoja10!E:E,Hoja10!A:A,A2943)+SUMIFS(Hoja11!E:E,Hoja11!A:A,A2943)+SUMIFS(Hoja12!E:E,Hoja12!A:A,A2943)+SUMIFS(Hoja13!E:E,Hoja13!A:A,A2943)+SUMIFS(Hoja14!E:E,Hoja14!A:A,A2943)+SUMIFS(Hoja15!E:E,Hoja15!A:A,A2943)+SUMIFS(Hoja16!E:E,Hoja16!A:A,A2943)</f>
        <v>128</v>
      </c>
      <c r="F2943">
        <f>IFERROR(VLOOKUP(A2943,Hoja7!$I:$J,2,0),0)</f>
        <v>3</v>
      </c>
      <c r="G2943">
        <f t="shared" si="45"/>
        <v>125</v>
      </c>
    </row>
    <row r="2944" spans="1:7" x14ac:dyDescent="0.25">
      <c r="A2944" t="s">
        <v>1764</v>
      </c>
      <c r="B2944" t="s">
        <v>1756</v>
      </c>
      <c r="C2944" t="s">
        <v>14</v>
      </c>
      <c r="D2944" t="s">
        <v>7312</v>
      </c>
      <c r="E2944">
        <f>IFERROR(VLOOKUP(A2944,Hoja1!$A:$E,5,0),0)-SUMIFS(REDUCCIONES!C:C,REDUCCIONES!B:B,A2944)+SUMIFS(Hoja10!E:E,Hoja10!A:A,A2944)+SUMIFS(Hoja11!E:E,Hoja11!A:A,A2944)+SUMIFS(Hoja12!E:E,Hoja12!A:A,A2944)+SUMIFS(Hoja13!E:E,Hoja13!A:A,A2944)+SUMIFS(Hoja14!E:E,Hoja14!A:A,A2944)+SUMIFS(Hoja15!E:E,Hoja15!A:A,A2944)+SUMIFS(Hoja16!E:E,Hoja16!A:A,A2944)</f>
        <v>536</v>
      </c>
      <c r="F2944">
        <f>IFERROR(VLOOKUP(A2944,Hoja7!$I:$J,2,0),0)</f>
        <v>20</v>
      </c>
      <c r="G2944">
        <f t="shared" si="45"/>
        <v>516</v>
      </c>
    </row>
    <row r="2945" spans="1:7" x14ac:dyDescent="0.25">
      <c r="A2945" t="s">
        <v>1762</v>
      </c>
      <c r="B2945" t="s">
        <v>1756</v>
      </c>
      <c r="C2945" t="s">
        <v>11</v>
      </c>
      <c r="D2945" t="s">
        <v>7312</v>
      </c>
      <c r="E2945">
        <f>IFERROR(VLOOKUP(A2945,Hoja1!$A:$E,5,0),0)-SUMIFS(REDUCCIONES!C:C,REDUCCIONES!B:B,A2945)+SUMIFS(Hoja10!E:E,Hoja10!A:A,A2945)+SUMIFS(Hoja11!E:E,Hoja11!A:A,A2945)+SUMIFS(Hoja12!E:E,Hoja12!A:A,A2945)+SUMIFS(Hoja13!E:E,Hoja13!A:A,A2945)+SUMIFS(Hoja14!E:E,Hoja14!A:A,A2945)+SUMIFS(Hoja15!E:E,Hoja15!A:A,A2945)+SUMIFS(Hoja16!E:E,Hoja16!A:A,A2945)</f>
        <v>159</v>
      </c>
      <c r="F2945">
        <f>IFERROR(VLOOKUP(A2945,Hoja7!$I:$J,2,0),0)</f>
        <v>23</v>
      </c>
      <c r="G2945">
        <f t="shared" si="45"/>
        <v>136</v>
      </c>
    </row>
    <row r="2946" spans="1:7" x14ac:dyDescent="0.25">
      <c r="A2946" t="s">
        <v>1768</v>
      </c>
      <c r="B2946" t="s">
        <v>1756</v>
      </c>
      <c r="C2946" t="s">
        <v>20</v>
      </c>
      <c r="D2946" t="s">
        <v>7312</v>
      </c>
      <c r="E2946">
        <f>IFERROR(VLOOKUP(A2946,Hoja1!$A:$E,5,0),0)-SUMIFS(REDUCCIONES!C:C,REDUCCIONES!B:B,A2946)+SUMIFS(Hoja10!E:E,Hoja10!A:A,A2946)+SUMIFS(Hoja11!E:E,Hoja11!A:A,A2946)+SUMIFS(Hoja12!E:E,Hoja12!A:A,A2946)+SUMIFS(Hoja13!E:E,Hoja13!A:A,A2946)+SUMIFS(Hoja14!E:E,Hoja14!A:A,A2946)+SUMIFS(Hoja15!E:E,Hoja15!A:A,A2946)+SUMIFS(Hoja16!E:E,Hoja16!A:A,A2946)</f>
        <v>112</v>
      </c>
      <c r="F2946">
        <f>IFERROR(VLOOKUP(A2946,Hoja7!$I:$J,2,0),0)</f>
        <v>7</v>
      </c>
      <c r="G2946">
        <f t="shared" ref="G2946:G3009" si="46">IF(AND(E2946&gt;=0,F2946&lt;0),E2946+F2946,E2946-F2946)</f>
        <v>105</v>
      </c>
    </row>
    <row r="2947" spans="1:7" x14ac:dyDescent="0.25">
      <c r="A2947" t="s">
        <v>1758</v>
      </c>
      <c r="B2947" t="s">
        <v>1756</v>
      </c>
      <c r="C2947" t="s">
        <v>2</v>
      </c>
      <c r="D2947" t="s">
        <v>7312</v>
      </c>
      <c r="E2947">
        <f>IFERROR(VLOOKUP(A2947,Hoja1!$A:$E,5,0),0)-SUMIFS(REDUCCIONES!C:C,REDUCCIONES!B:B,A2947)+SUMIFS(Hoja10!E:E,Hoja10!A:A,A2947)+SUMIFS(Hoja11!E:E,Hoja11!A:A,A2947)+SUMIFS(Hoja12!E:E,Hoja12!A:A,A2947)+SUMIFS(Hoja13!E:E,Hoja13!A:A,A2947)+SUMIFS(Hoja14!E:E,Hoja14!A:A,A2947)+SUMIFS(Hoja15!E:E,Hoja15!A:A,A2947)+SUMIFS(Hoja16!E:E,Hoja16!A:A,A2947)</f>
        <v>124</v>
      </c>
      <c r="F2947">
        <f>IFERROR(VLOOKUP(A2947,Hoja7!$I:$J,2,0),0)</f>
        <v>2</v>
      </c>
      <c r="G2947">
        <f t="shared" si="46"/>
        <v>122</v>
      </c>
    </row>
    <row r="2948" spans="1:7" x14ac:dyDescent="0.25">
      <c r="A2948" t="s">
        <v>1755</v>
      </c>
      <c r="B2948" t="s">
        <v>1756</v>
      </c>
      <c r="C2948" t="s">
        <v>5</v>
      </c>
      <c r="D2948" t="s">
        <v>7312</v>
      </c>
      <c r="E2948">
        <f>IFERROR(VLOOKUP(A2948,Hoja1!$A:$E,5,0),0)-SUMIFS(REDUCCIONES!C:C,REDUCCIONES!B:B,A2948)+SUMIFS(Hoja10!E:E,Hoja10!A:A,A2948)+SUMIFS(Hoja11!E:E,Hoja11!A:A,A2948)+SUMIFS(Hoja12!E:E,Hoja12!A:A,A2948)+SUMIFS(Hoja13!E:E,Hoja13!A:A,A2948)+SUMIFS(Hoja14!E:E,Hoja14!A:A,A2948)+SUMIFS(Hoja15!E:E,Hoja15!A:A,A2948)+SUMIFS(Hoja16!E:E,Hoja16!A:A,A2948)</f>
        <v>26</v>
      </c>
      <c r="F2948">
        <f>IFERROR(VLOOKUP(A2948,Hoja7!$I:$J,2,0),0)</f>
        <v>1</v>
      </c>
      <c r="G2948">
        <f t="shared" si="46"/>
        <v>25</v>
      </c>
    </row>
    <row r="2949" spans="1:7" x14ac:dyDescent="0.25">
      <c r="A2949" t="s">
        <v>7313</v>
      </c>
      <c r="B2949" t="s">
        <v>1756</v>
      </c>
      <c r="C2949" t="s">
        <v>6178</v>
      </c>
      <c r="D2949" t="s">
        <v>7312</v>
      </c>
      <c r="E2949">
        <f>IFERROR(VLOOKUP(A2949,Hoja1!$A:$E,5,0),0)-SUMIFS(REDUCCIONES!C:C,REDUCCIONES!B:B,A2949)+SUMIFS(Hoja10!E:E,Hoja10!A:A,A2949)+SUMIFS(Hoja11!E:E,Hoja11!A:A,A2949)+SUMIFS(Hoja12!E:E,Hoja12!A:A,A2949)+SUMIFS(Hoja13!E:E,Hoja13!A:A,A2949)+SUMIFS(Hoja14!E:E,Hoja14!A:A,A2949)+SUMIFS(Hoja15!E:E,Hoja15!A:A,A2949)+SUMIFS(Hoja16!E:E,Hoja16!A:A,A2949)</f>
        <v>0</v>
      </c>
      <c r="F2949">
        <f>IFERROR(VLOOKUP(A2949,Hoja7!$I:$J,2,0),0)</f>
        <v>0</v>
      </c>
      <c r="G2949">
        <f t="shared" si="46"/>
        <v>0</v>
      </c>
    </row>
    <row r="2950" spans="1:7" x14ac:dyDescent="0.25">
      <c r="A2950" t="s">
        <v>7314</v>
      </c>
      <c r="B2950" t="s">
        <v>1756</v>
      </c>
      <c r="C2950" t="s">
        <v>6180</v>
      </c>
      <c r="D2950" t="s">
        <v>7312</v>
      </c>
      <c r="E2950">
        <f>IFERROR(VLOOKUP(A2950,Hoja1!$A:$E,5,0),0)-SUMIFS(REDUCCIONES!C:C,REDUCCIONES!B:B,A2950)+SUMIFS(Hoja10!E:E,Hoja10!A:A,A2950)+SUMIFS(Hoja11!E:E,Hoja11!A:A,A2950)+SUMIFS(Hoja12!E:E,Hoja12!A:A,A2950)+SUMIFS(Hoja13!E:E,Hoja13!A:A,A2950)+SUMIFS(Hoja14!E:E,Hoja14!A:A,A2950)+SUMIFS(Hoja15!E:E,Hoja15!A:A,A2950)+SUMIFS(Hoja16!E:E,Hoja16!A:A,A2950)</f>
        <v>0</v>
      </c>
      <c r="F2950">
        <f>IFERROR(VLOOKUP(A2950,Hoja7!$I:$J,2,0),0)</f>
        <v>0</v>
      </c>
      <c r="G2950">
        <f t="shared" si="46"/>
        <v>0</v>
      </c>
    </row>
    <row r="2951" spans="1:7" x14ac:dyDescent="0.25">
      <c r="A2951" t="s">
        <v>7315</v>
      </c>
      <c r="B2951" t="s">
        <v>1756</v>
      </c>
      <c r="C2951" t="s">
        <v>1131</v>
      </c>
      <c r="D2951" t="s">
        <v>7312</v>
      </c>
      <c r="E2951">
        <f>IFERROR(VLOOKUP(A2951,Hoja1!$A:$E,5,0),0)-SUMIFS(REDUCCIONES!C:C,REDUCCIONES!B:B,A2951)+SUMIFS(Hoja10!E:E,Hoja10!A:A,A2951)+SUMIFS(Hoja11!E:E,Hoja11!A:A,A2951)+SUMIFS(Hoja12!E:E,Hoja12!A:A,A2951)+SUMIFS(Hoja13!E:E,Hoja13!A:A,A2951)+SUMIFS(Hoja14!E:E,Hoja14!A:A,A2951)+SUMIFS(Hoja15!E:E,Hoja15!A:A,A2951)+SUMIFS(Hoja16!E:E,Hoja16!A:A,A2951)</f>
        <v>0</v>
      </c>
      <c r="F2951">
        <f>IFERROR(VLOOKUP(A2951,Hoja7!$I:$J,2,0),0)</f>
        <v>0</v>
      </c>
      <c r="G2951">
        <f t="shared" si="46"/>
        <v>0</v>
      </c>
    </row>
    <row r="2952" spans="1:7" x14ac:dyDescent="0.25">
      <c r="A2952" t="s">
        <v>3449</v>
      </c>
      <c r="B2952" t="s">
        <v>2047</v>
      </c>
      <c r="C2952" t="s">
        <v>179</v>
      </c>
      <c r="D2952" t="s">
        <v>7316</v>
      </c>
      <c r="E2952">
        <f>IFERROR(VLOOKUP(A2952,Hoja1!$A:$E,5,0),0)-SUMIFS(REDUCCIONES!C:C,REDUCCIONES!B:B,A2952)+SUMIFS(Hoja10!E:E,Hoja10!A:A,A2952)+SUMIFS(Hoja11!E:E,Hoja11!A:A,A2952)+SUMIFS(Hoja12!E:E,Hoja12!A:A,A2952)+SUMIFS(Hoja13!E:E,Hoja13!A:A,A2952)+SUMIFS(Hoja14!E:E,Hoja14!A:A,A2952)+SUMIFS(Hoja15!E:E,Hoja15!A:A,A2952)+SUMIFS(Hoja16!E:E,Hoja16!A:A,A2952)</f>
        <v>34</v>
      </c>
      <c r="F2952">
        <f>IFERROR(VLOOKUP(A2952,Hoja7!$I:$J,2,0),0)</f>
        <v>0</v>
      </c>
      <c r="G2952">
        <f t="shared" si="46"/>
        <v>34</v>
      </c>
    </row>
    <row r="2953" spans="1:7" x14ac:dyDescent="0.25">
      <c r="A2953" t="s">
        <v>2101</v>
      </c>
      <c r="B2953" t="s">
        <v>2047</v>
      </c>
      <c r="C2953" t="s">
        <v>17</v>
      </c>
      <c r="D2953" t="s">
        <v>7316</v>
      </c>
      <c r="E2953">
        <f>IFERROR(VLOOKUP(A2953,Hoja1!$A:$E,5,0),0)-SUMIFS(REDUCCIONES!C:C,REDUCCIONES!B:B,A2953)+SUMIFS(Hoja10!E:E,Hoja10!A:A,A2953)+SUMIFS(Hoja11!E:E,Hoja11!A:A,A2953)+SUMIFS(Hoja12!E:E,Hoja12!A:A,A2953)+SUMIFS(Hoja13!E:E,Hoja13!A:A,A2953)+SUMIFS(Hoja14!E:E,Hoja14!A:A,A2953)+SUMIFS(Hoja15!E:E,Hoja15!A:A,A2953)+SUMIFS(Hoja16!E:E,Hoja16!A:A,A2953)</f>
        <v>67</v>
      </c>
      <c r="F2953">
        <f>IFERROR(VLOOKUP(A2953,Hoja7!$I:$J,2,0),0)</f>
        <v>0</v>
      </c>
      <c r="G2953">
        <f t="shared" si="46"/>
        <v>67</v>
      </c>
    </row>
    <row r="2954" spans="1:7" x14ac:dyDescent="0.25">
      <c r="A2954" t="s">
        <v>2097</v>
      </c>
      <c r="B2954" t="s">
        <v>2047</v>
      </c>
      <c r="C2954" t="s">
        <v>8</v>
      </c>
      <c r="D2954" t="s">
        <v>7316</v>
      </c>
      <c r="E2954">
        <f>IFERROR(VLOOKUP(A2954,Hoja1!$A:$E,5,0),0)-SUMIFS(REDUCCIONES!C:C,REDUCCIONES!B:B,A2954)+SUMIFS(Hoja10!E:E,Hoja10!A:A,A2954)+SUMIFS(Hoja11!E:E,Hoja11!A:A,A2954)+SUMIFS(Hoja12!E:E,Hoja12!A:A,A2954)+SUMIFS(Hoja13!E:E,Hoja13!A:A,A2954)+SUMIFS(Hoja14!E:E,Hoja14!A:A,A2954)+SUMIFS(Hoja15!E:E,Hoja15!A:A,A2954)+SUMIFS(Hoja16!E:E,Hoja16!A:A,A2954)</f>
        <v>179</v>
      </c>
      <c r="F2954">
        <f>IFERROR(VLOOKUP(A2954,Hoja7!$I:$J,2,0),0)</f>
        <v>0</v>
      </c>
      <c r="G2954">
        <f t="shared" si="46"/>
        <v>179</v>
      </c>
    </row>
    <row r="2955" spans="1:7" x14ac:dyDescent="0.25">
      <c r="A2955" t="s">
        <v>2046</v>
      </c>
      <c r="B2955" t="s">
        <v>2047</v>
      </c>
      <c r="C2955" t="s">
        <v>14</v>
      </c>
      <c r="D2955" t="s">
        <v>7316</v>
      </c>
      <c r="E2955">
        <f>IFERROR(VLOOKUP(A2955,Hoja1!$A:$E,5,0),0)-SUMIFS(REDUCCIONES!C:C,REDUCCIONES!B:B,A2955)+SUMIFS(Hoja10!E:E,Hoja10!A:A,A2955)+SUMIFS(Hoja11!E:E,Hoja11!A:A,A2955)+SUMIFS(Hoja12!E:E,Hoja12!A:A,A2955)+SUMIFS(Hoja13!E:E,Hoja13!A:A,A2955)+SUMIFS(Hoja14!E:E,Hoja14!A:A,A2955)+SUMIFS(Hoja15!E:E,Hoja15!A:A,A2955)+SUMIFS(Hoja16!E:E,Hoja16!A:A,A2955)</f>
        <v>73</v>
      </c>
      <c r="F2955">
        <f>IFERROR(VLOOKUP(A2955,Hoja7!$I:$J,2,0),0)</f>
        <v>0</v>
      </c>
      <c r="G2955">
        <f t="shared" si="46"/>
        <v>73</v>
      </c>
    </row>
    <row r="2956" spans="1:7" x14ac:dyDescent="0.25">
      <c r="A2956" t="s">
        <v>2099</v>
      </c>
      <c r="B2956" t="s">
        <v>2047</v>
      </c>
      <c r="C2956" t="s">
        <v>11</v>
      </c>
      <c r="D2956" t="s">
        <v>7316</v>
      </c>
      <c r="E2956">
        <f>IFERROR(VLOOKUP(A2956,Hoja1!$A:$E,5,0),0)-SUMIFS(REDUCCIONES!C:C,REDUCCIONES!B:B,A2956)+SUMIFS(Hoja10!E:E,Hoja10!A:A,A2956)+SUMIFS(Hoja11!E:E,Hoja11!A:A,A2956)+SUMIFS(Hoja12!E:E,Hoja12!A:A,A2956)+SUMIFS(Hoja13!E:E,Hoja13!A:A,A2956)+SUMIFS(Hoja14!E:E,Hoja14!A:A,A2956)+SUMIFS(Hoja15!E:E,Hoja15!A:A,A2956)+SUMIFS(Hoja16!E:E,Hoja16!A:A,A2956)</f>
        <v>98</v>
      </c>
      <c r="F2956">
        <f>IFERROR(VLOOKUP(A2956,Hoja7!$I:$J,2,0),0)</f>
        <v>0</v>
      </c>
      <c r="G2956">
        <f t="shared" si="46"/>
        <v>98</v>
      </c>
    </row>
    <row r="2957" spans="1:7" x14ac:dyDescent="0.25">
      <c r="A2957" t="s">
        <v>2103</v>
      </c>
      <c r="B2957" t="s">
        <v>2047</v>
      </c>
      <c r="C2957" t="s">
        <v>20</v>
      </c>
      <c r="D2957" t="s">
        <v>7316</v>
      </c>
      <c r="E2957">
        <f>IFERROR(VLOOKUP(A2957,Hoja1!$A:$E,5,0),0)-SUMIFS(REDUCCIONES!C:C,REDUCCIONES!B:B,A2957)+SUMIFS(Hoja10!E:E,Hoja10!A:A,A2957)+SUMIFS(Hoja11!E:E,Hoja11!A:A,A2957)+SUMIFS(Hoja12!E:E,Hoja12!A:A,A2957)+SUMIFS(Hoja13!E:E,Hoja13!A:A,A2957)+SUMIFS(Hoja14!E:E,Hoja14!A:A,A2957)+SUMIFS(Hoja15!E:E,Hoja15!A:A,A2957)+SUMIFS(Hoja16!E:E,Hoja16!A:A,A2957)</f>
        <v>81</v>
      </c>
      <c r="F2957">
        <f>IFERROR(VLOOKUP(A2957,Hoja7!$I:$J,2,0),0)</f>
        <v>0</v>
      </c>
      <c r="G2957">
        <f t="shared" si="46"/>
        <v>81</v>
      </c>
    </row>
    <row r="2958" spans="1:7" x14ac:dyDescent="0.25">
      <c r="A2958" t="s">
        <v>2095</v>
      </c>
      <c r="B2958" t="s">
        <v>2047</v>
      </c>
      <c r="C2958" t="s">
        <v>2</v>
      </c>
      <c r="D2958" t="s">
        <v>7316</v>
      </c>
      <c r="E2958">
        <f>IFERROR(VLOOKUP(A2958,Hoja1!$A:$E,5,0),0)-SUMIFS(REDUCCIONES!C:C,REDUCCIONES!B:B,A2958)+SUMIFS(Hoja10!E:E,Hoja10!A:A,A2958)+SUMIFS(Hoja11!E:E,Hoja11!A:A,A2958)+SUMIFS(Hoja12!E:E,Hoja12!A:A,A2958)+SUMIFS(Hoja13!E:E,Hoja13!A:A,A2958)+SUMIFS(Hoja14!E:E,Hoja14!A:A,A2958)+SUMIFS(Hoja15!E:E,Hoja15!A:A,A2958)+SUMIFS(Hoja16!E:E,Hoja16!A:A,A2958)</f>
        <v>59</v>
      </c>
      <c r="F2958">
        <f>IFERROR(VLOOKUP(A2958,Hoja7!$I:$J,2,0),0)</f>
        <v>0</v>
      </c>
      <c r="G2958">
        <f t="shared" si="46"/>
        <v>59</v>
      </c>
    </row>
    <row r="2959" spans="1:7" x14ac:dyDescent="0.25">
      <c r="A2959" t="s">
        <v>2453</v>
      </c>
      <c r="B2959" t="s">
        <v>2047</v>
      </c>
      <c r="C2959" t="s">
        <v>5</v>
      </c>
      <c r="D2959" t="s">
        <v>7316</v>
      </c>
      <c r="E2959">
        <f>IFERROR(VLOOKUP(A2959,Hoja1!$A:$E,5,0),0)-SUMIFS(REDUCCIONES!C:C,REDUCCIONES!B:B,A2959)+SUMIFS(Hoja10!E:E,Hoja10!A:A,A2959)+SUMIFS(Hoja11!E:E,Hoja11!A:A,A2959)+SUMIFS(Hoja12!E:E,Hoja12!A:A,A2959)+SUMIFS(Hoja13!E:E,Hoja13!A:A,A2959)+SUMIFS(Hoja14!E:E,Hoja14!A:A,A2959)+SUMIFS(Hoja15!E:E,Hoja15!A:A,A2959)+SUMIFS(Hoja16!E:E,Hoja16!A:A,A2959)</f>
        <v>9</v>
      </c>
      <c r="F2959">
        <f>IFERROR(VLOOKUP(A2959,Hoja7!$I:$J,2,0),0)</f>
        <v>0</v>
      </c>
      <c r="G2959">
        <f t="shared" si="46"/>
        <v>9</v>
      </c>
    </row>
    <row r="2960" spans="1:7" x14ac:dyDescent="0.25">
      <c r="A2960" t="s">
        <v>7317</v>
      </c>
      <c r="B2960" t="s">
        <v>2047</v>
      </c>
      <c r="C2960" t="s">
        <v>6178</v>
      </c>
      <c r="D2960" t="s">
        <v>7316</v>
      </c>
      <c r="E2960">
        <f>IFERROR(VLOOKUP(A2960,Hoja1!$A:$E,5,0),0)-SUMIFS(REDUCCIONES!C:C,REDUCCIONES!B:B,A2960)+SUMIFS(Hoja10!E:E,Hoja10!A:A,A2960)+SUMIFS(Hoja11!E:E,Hoja11!A:A,A2960)+SUMIFS(Hoja12!E:E,Hoja12!A:A,A2960)+SUMIFS(Hoja13!E:E,Hoja13!A:A,A2960)+SUMIFS(Hoja14!E:E,Hoja14!A:A,A2960)+SUMIFS(Hoja15!E:E,Hoja15!A:A,A2960)+SUMIFS(Hoja16!E:E,Hoja16!A:A,A2960)</f>
        <v>0</v>
      </c>
      <c r="F2960">
        <f>IFERROR(VLOOKUP(A2960,Hoja7!$I:$J,2,0),0)</f>
        <v>0</v>
      </c>
      <c r="G2960">
        <f t="shared" si="46"/>
        <v>0</v>
      </c>
    </row>
    <row r="2961" spans="1:7" x14ac:dyDescent="0.25">
      <c r="A2961" t="s">
        <v>7318</v>
      </c>
      <c r="B2961" t="s">
        <v>2047</v>
      </c>
      <c r="C2961" t="s">
        <v>6180</v>
      </c>
      <c r="D2961" t="s">
        <v>7316</v>
      </c>
      <c r="E2961">
        <f>IFERROR(VLOOKUP(A2961,Hoja1!$A:$E,5,0),0)-SUMIFS(REDUCCIONES!C:C,REDUCCIONES!B:B,A2961)+SUMIFS(Hoja10!E:E,Hoja10!A:A,A2961)+SUMIFS(Hoja11!E:E,Hoja11!A:A,A2961)+SUMIFS(Hoja12!E:E,Hoja12!A:A,A2961)+SUMIFS(Hoja13!E:E,Hoja13!A:A,A2961)+SUMIFS(Hoja14!E:E,Hoja14!A:A,A2961)+SUMIFS(Hoja15!E:E,Hoja15!A:A,A2961)+SUMIFS(Hoja16!E:E,Hoja16!A:A,A2961)</f>
        <v>0</v>
      </c>
      <c r="F2961">
        <f>IFERROR(VLOOKUP(A2961,Hoja7!$I:$J,2,0),0)</f>
        <v>0</v>
      </c>
      <c r="G2961">
        <f t="shared" si="46"/>
        <v>0</v>
      </c>
    </row>
    <row r="2962" spans="1:7" x14ac:dyDescent="0.25">
      <c r="A2962" t="s">
        <v>7319</v>
      </c>
      <c r="B2962" t="s">
        <v>2047</v>
      </c>
      <c r="C2962" t="s">
        <v>1131</v>
      </c>
      <c r="D2962" t="s">
        <v>7316</v>
      </c>
      <c r="E2962">
        <f>IFERROR(VLOOKUP(A2962,Hoja1!$A:$E,5,0),0)-SUMIFS(REDUCCIONES!C:C,REDUCCIONES!B:B,A2962)+SUMIFS(Hoja10!E:E,Hoja10!A:A,A2962)+SUMIFS(Hoja11!E:E,Hoja11!A:A,A2962)+SUMIFS(Hoja12!E:E,Hoja12!A:A,A2962)+SUMIFS(Hoja13!E:E,Hoja13!A:A,A2962)+SUMIFS(Hoja14!E:E,Hoja14!A:A,A2962)+SUMIFS(Hoja15!E:E,Hoja15!A:A,A2962)+SUMIFS(Hoja16!E:E,Hoja16!A:A,A2962)</f>
        <v>0</v>
      </c>
      <c r="F2962">
        <f>IFERROR(VLOOKUP(A2962,Hoja7!$I:$J,2,0),0)</f>
        <v>0</v>
      </c>
      <c r="G2962">
        <f t="shared" si="46"/>
        <v>0</v>
      </c>
    </row>
    <row r="2963" spans="1:7" x14ac:dyDescent="0.25">
      <c r="A2963" t="s">
        <v>3259</v>
      </c>
      <c r="B2963" t="s">
        <v>3260</v>
      </c>
      <c r="C2963" t="s">
        <v>179</v>
      </c>
      <c r="D2963" t="s">
        <v>7320</v>
      </c>
      <c r="E2963">
        <f>IFERROR(VLOOKUP(A2963,Hoja1!$A:$E,5,0),0)-SUMIFS(REDUCCIONES!C:C,REDUCCIONES!B:B,A2963)+SUMIFS(Hoja10!E:E,Hoja10!A:A,A2963)+SUMIFS(Hoja11!E:E,Hoja11!A:A,A2963)+SUMIFS(Hoja12!E:E,Hoja12!A:A,A2963)+SUMIFS(Hoja13!E:E,Hoja13!A:A,A2963)+SUMIFS(Hoja14!E:E,Hoja14!A:A,A2963)+SUMIFS(Hoja15!E:E,Hoja15!A:A,A2963)+SUMIFS(Hoja16!E:E,Hoja16!A:A,A2963)</f>
        <v>5</v>
      </c>
      <c r="F2963">
        <f>IFERROR(VLOOKUP(A2963,Hoja7!$I:$J,2,0),0)</f>
        <v>0</v>
      </c>
      <c r="G2963">
        <f t="shared" si="46"/>
        <v>5</v>
      </c>
    </row>
    <row r="2964" spans="1:7" x14ac:dyDescent="0.25">
      <c r="A2964" t="s">
        <v>7321</v>
      </c>
      <c r="B2964" t="s">
        <v>3260</v>
      </c>
      <c r="C2964" t="s">
        <v>17</v>
      </c>
      <c r="D2964" t="s">
        <v>7320</v>
      </c>
      <c r="E2964">
        <f>IFERROR(VLOOKUP(A2964,Hoja1!$A:$E,5,0),0)-SUMIFS(REDUCCIONES!C:C,REDUCCIONES!B:B,A2964)+SUMIFS(Hoja10!E:E,Hoja10!A:A,A2964)+SUMIFS(Hoja11!E:E,Hoja11!A:A,A2964)+SUMIFS(Hoja12!E:E,Hoja12!A:A,A2964)+SUMIFS(Hoja13!E:E,Hoja13!A:A,A2964)+SUMIFS(Hoja14!E:E,Hoja14!A:A,A2964)+SUMIFS(Hoja15!E:E,Hoja15!A:A,A2964)+SUMIFS(Hoja16!E:E,Hoja16!A:A,A2964)</f>
        <v>0</v>
      </c>
      <c r="F2964">
        <f>IFERROR(VLOOKUP(A2964,Hoja7!$I:$J,2,0),0)</f>
        <v>0</v>
      </c>
      <c r="G2964">
        <f t="shared" si="46"/>
        <v>0</v>
      </c>
    </row>
    <row r="2965" spans="1:7" x14ac:dyDescent="0.25">
      <c r="A2965" t="s">
        <v>7322</v>
      </c>
      <c r="B2965" t="s">
        <v>3260</v>
      </c>
      <c r="C2965" t="s">
        <v>8</v>
      </c>
      <c r="D2965" t="s">
        <v>7320</v>
      </c>
      <c r="E2965">
        <f>IFERROR(VLOOKUP(A2965,Hoja1!$A:$E,5,0),0)-SUMIFS(REDUCCIONES!C:C,REDUCCIONES!B:B,A2965)+SUMIFS(Hoja10!E:E,Hoja10!A:A,A2965)+SUMIFS(Hoja11!E:E,Hoja11!A:A,A2965)+SUMIFS(Hoja12!E:E,Hoja12!A:A,A2965)+SUMIFS(Hoja13!E:E,Hoja13!A:A,A2965)+SUMIFS(Hoja14!E:E,Hoja14!A:A,A2965)+SUMIFS(Hoja15!E:E,Hoja15!A:A,A2965)+SUMIFS(Hoja16!E:E,Hoja16!A:A,A2965)</f>
        <v>0</v>
      </c>
      <c r="F2965">
        <f>IFERROR(VLOOKUP(A2965,Hoja7!$I:$J,2,0),0)</f>
        <v>0</v>
      </c>
      <c r="G2965">
        <f t="shared" si="46"/>
        <v>0</v>
      </c>
    </row>
    <row r="2966" spans="1:7" x14ac:dyDescent="0.25">
      <c r="A2966" t="s">
        <v>3262</v>
      </c>
      <c r="B2966" t="s">
        <v>3260</v>
      </c>
      <c r="C2966" t="s">
        <v>14</v>
      </c>
      <c r="D2966" t="s">
        <v>7320</v>
      </c>
      <c r="E2966">
        <f>IFERROR(VLOOKUP(A2966,Hoja1!$A:$E,5,0),0)-SUMIFS(REDUCCIONES!C:C,REDUCCIONES!B:B,A2966)+SUMIFS(Hoja10!E:E,Hoja10!A:A,A2966)+SUMIFS(Hoja11!E:E,Hoja11!A:A,A2966)+SUMIFS(Hoja12!E:E,Hoja12!A:A,A2966)+SUMIFS(Hoja13!E:E,Hoja13!A:A,A2966)+SUMIFS(Hoja14!E:E,Hoja14!A:A,A2966)+SUMIFS(Hoja15!E:E,Hoja15!A:A,A2966)+SUMIFS(Hoja16!E:E,Hoja16!A:A,A2966)</f>
        <v>72</v>
      </c>
      <c r="F2966">
        <f>IFERROR(VLOOKUP(A2966,Hoja7!$I:$J,2,0),0)</f>
        <v>0</v>
      </c>
      <c r="G2966">
        <f t="shared" si="46"/>
        <v>72</v>
      </c>
    </row>
    <row r="2967" spans="1:7" x14ac:dyDescent="0.25">
      <c r="A2967" t="s">
        <v>3264</v>
      </c>
      <c r="B2967" t="s">
        <v>3260</v>
      </c>
      <c r="C2967" t="s">
        <v>11</v>
      </c>
      <c r="D2967" t="s">
        <v>7320</v>
      </c>
      <c r="E2967">
        <f>IFERROR(VLOOKUP(A2967,Hoja1!$A:$E,5,0),0)-SUMIFS(REDUCCIONES!C:C,REDUCCIONES!B:B,A2967)+SUMIFS(Hoja10!E:E,Hoja10!A:A,A2967)+SUMIFS(Hoja11!E:E,Hoja11!A:A,A2967)+SUMIFS(Hoja12!E:E,Hoja12!A:A,A2967)+SUMIFS(Hoja13!E:E,Hoja13!A:A,A2967)+SUMIFS(Hoja14!E:E,Hoja14!A:A,A2967)+SUMIFS(Hoja15!E:E,Hoja15!A:A,A2967)+SUMIFS(Hoja16!E:E,Hoja16!A:A,A2967)</f>
        <v>3</v>
      </c>
      <c r="F2967">
        <f>IFERROR(VLOOKUP(A2967,Hoja7!$I:$J,2,0),0)</f>
        <v>0</v>
      </c>
      <c r="G2967">
        <f t="shared" si="46"/>
        <v>3</v>
      </c>
    </row>
    <row r="2968" spans="1:7" x14ac:dyDescent="0.25">
      <c r="A2968" t="s">
        <v>7323</v>
      </c>
      <c r="B2968" t="s">
        <v>3260</v>
      </c>
      <c r="C2968" t="s">
        <v>20</v>
      </c>
      <c r="D2968" t="s">
        <v>7320</v>
      </c>
      <c r="E2968">
        <f>IFERROR(VLOOKUP(A2968,Hoja1!$A:$E,5,0),0)-SUMIFS(REDUCCIONES!C:C,REDUCCIONES!B:B,A2968)+SUMIFS(Hoja10!E:E,Hoja10!A:A,A2968)+SUMIFS(Hoja11!E:E,Hoja11!A:A,A2968)+SUMIFS(Hoja12!E:E,Hoja12!A:A,A2968)+SUMIFS(Hoja13!E:E,Hoja13!A:A,A2968)+SUMIFS(Hoja14!E:E,Hoja14!A:A,A2968)+SUMIFS(Hoja15!E:E,Hoja15!A:A,A2968)+SUMIFS(Hoja16!E:E,Hoja16!A:A,A2968)</f>
        <v>0</v>
      </c>
      <c r="F2968">
        <f>IFERROR(VLOOKUP(A2968,Hoja7!$I:$J,2,0),0)</f>
        <v>0</v>
      </c>
      <c r="G2968">
        <f t="shared" si="46"/>
        <v>0</v>
      </c>
    </row>
    <row r="2969" spans="1:7" x14ac:dyDescent="0.25">
      <c r="A2969" t="s">
        <v>3266</v>
      </c>
      <c r="B2969" t="s">
        <v>3260</v>
      </c>
      <c r="C2969" t="s">
        <v>2</v>
      </c>
      <c r="D2969" t="s">
        <v>7320</v>
      </c>
      <c r="E2969">
        <f>IFERROR(VLOOKUP(A2969,Hoja1!$A:$E,5,0),0)-SUMIFS(REDUCCIONES!C:C,REDUCCIONES!B:B,A2969)+SUMIFS(Hoja10!E:E,Hoja10!A:A,A2969)+SUMIFS(Hoja11!E:E,Hoja11!A:A,A2969)+SUMIFS(Hoja12!E:E,Hoja12!A:A,A2969)+SUMIFS(Hoja13!E:E,Hoja13!A:A,A2969)+SUMIFS(Hoja14!E:E,Hoja14!A:A,A2969)+SUMIFS(Hoja15!E:E,Hoja15!A:A,A2969)+SUMIFS(Hoja16!E:E,Hoja16!A:A,A2969)</f>
        <v>8</v>
      </c>
      <c r="F2969">
        <f>IFERROR(VLOOKUP(A2969,Hoja7!$I:$J,2,0),0)</f>
        <v>0</v>
      </c>
      <c r="G2969">
        <f t="shared" si="46"/>
        <v>8</v>
      </c>
    </row>
    <row r="2970" spans="1:7" x14ac:dyDescent="0.25">
      <c r="A2970" t="s">
        <v>3268</v>
      </c>
      <c r="B2970" t="s">
        <v>3260</v>
      </c>
      <c r="C2970" t="s">
        <v>5</v>
      </c>
      <c r="D2970" t="s">
        <v>7320</v>
      </c>
      <c r="E2970">
        <f>IFERROR(VLOOKUP(A2970,Hoja1!$A:$E,5,0),0)-SUMIFS(REDUCCIONES!C:C,REDUCCIONES!B:B,A2970)+SUMIFS(Hoja10!E:E,Hoja10!A:A,A2970)+SUMIFS(Hoja11!E:E,Hoja11!A:A,A2970)+SUMIFS(Hoja12!E:E,Hoja12!A:A,A2970)+SUMIFS(Hoja13!E:E,Hoja13!A:A,A2970)+SUMIFS(Hoja14!E:E,Hoja14!A:A,A2970)+SUMIFS(Hoja15!E:E,Hoja15!A:A,A2970)+SUMIFS(Hoja16!E:E,Hoja16!A:A,A2970)</f>
        <v>4</v>
      </c>
      <c r="F2970">
        <f>IFERROR(VLOOKUP(A2970,Hoja7!$I:$J,2,0),0)</f>
        <v>0</v>
      </c>
      <c r="G2970">
        <f t="shared" si="46"/>
        <v>4</v>
      </c>
    </row>
    <row r="2971" spans="1:7" x14ac:dyDescent="0.25">
      <c r="A2971" t="s">
        <v>7324</v>
      </c>
      <c r="B2971" t="s">
        <v>3260</v>
      </c>
      <c r="C2971" t="s">
        <v>6178</v>
      </c>
      <c r="D2971" t="s">
        <v>7320</v>
      </c>
      <c r="E2971">
        <f>IFERROR(VLOOKUP(A2971,Hoja1!$A:$E,5,0),0)-SUMIFS(REDUCCIONES!C:C,REDUCCIONES!B:B,A2971)+SUMIFS(Hoja10!E:E,Hoja10!A:A,A2971)+SUMIFS(Hoja11!E:E,Hoja11!A:A,A2971)+SUMIFS(Hoja12!E:E,Hoja12!A:A,A2971)+SUMIFS(Hoja13!E:E,Hoja13!A:A,A2971)+SUMIFS(Hoja14!E:E,Hoja14!A:A,A2971)+SUMIFS(Hoja15!E:E,Hoja15!A:A,A2971)+SUMIFS(Hoja16!E:E,Hoja16!A:A,A2971)</f>
        <v>0</v>
      </c>
      <c r="F2971">
        <f>IFERROR(VLOOKUP(A2971,Hoja7!$I:$J,2,0),0)</f>
        <v>0</v>
      </c>
      <c r="G2971">
        <f t="shared" si="46"/>
        <v>0</v>
      </c>
    </row>
    <row r="2972" spans="1:7" x14ac:dyDescent="0.25">
      <c r="A2972" t="s">
        <v>7325</v>
      </c>
      <c r="B2972" t="s">
        <v>3260</v>
      </c>
      <c r="C2972" t="s">
        <v>6180</v>
      </c>
      <c r="D2972" t="s">
        <v>7320</v>
      </c>
      <c r="E2972">
        <f>IFERROR(VLOOKUP(A2972,Hoja1!$A:$E,5,0),0)-SUMIFS(REDUCCIONES!C:C,REDUCCIONES!B:B,A2972)+SUMIFS(Hoja10!E:E,Hoja10!A:A,A2972)+SUMIFS(Hoja11!E:E,Hoja11!A:A,A2972)+SUMIFS(Hoja12!E:E,Hoja12!A:A,A2972)+SUMIFS(Hoja13!E:E,Hoja13!A:A,A2972)+SUMIFS(Hoja14!E:E,Hoja14!A:A,A2972)+SUMIFS(Hoja15!E:E,Hoja15!A:A,A2972)+SUMIFS(Hoja16!E:E,Hoja16!A:A,A2972)</f>
        <v>0</v>
      </c>
      <c r="F2972">
        <f>IFERROR(VLOOKUP(A2972,Hoja7!$I:$J,2,0),0)</f>
        <v>0</v>
      </c>
      <c r="G2972">
        <f t="shared" si="46"/>
        <v>0</v>
      </c>
    </row>
    <row r="2973" spans="1:7" x14ac:dyDescent="0.25">
      <c r="A2973" t="s">
        <v>7326</v>
      </c>
      <c r="B2973" t="s">
        <v>3260</v>
      </c>
      <c r="C2973" t="s">
        <v>1131</v>
      </c>
      <c r="D2973" t="s">
        <v>7320</v>
      </c>
      <c r="E2973">
        <f>IFERROR(VLOOKUP(A2973,Hoja1!$A:$E,5,0),0)-SUMIFS(REDUCCIONES!C:C,REDUCCIONES!B:B,A2973)+SUMIFS(Hoja10!E:E,Hoja10!A:A,A2973)+SUMIFS(Hoja11!E:E,Hoja11!A:A,A2973)+SUMIFS(Hoja12!E:E,Hoja12!A:A,A2973)+SUMIFS(Hoja13!E:E,Hoja13!A:A,A2973)+SUMIFS(Hoja14!E:E,Hoja14!A:A,A2973)+SUMIFS(Hoja15!E:E,Hoja15!A:A,A2973)+SUMIFS(Hoja16!E:E,Hoja16!A:A,A2973)</f>
        <v>0</v>
      </c>
      <c r="F2973">
        <f>IFERROR(VLOOKUP(A2973,Hoja7!$I:$J,2,0),0)</f>
        <v>0</v>
      </c>
      <c r="G2973">
        <f t="shared" si="46"/>
        <v>0</v>
      </c>
    </row>
    <row r="2974" spans="1:7" x14ac:dyDescent="0.25">
      <c r="A2974" t="s">
        <v>3270</v>
      </c>
      <c r="B2974" t="s">
        <v>3271</v>
      </c>
      <c r="C2974" t="s">
        <v>179</v>
      </c>
      <c r="D2974" t="s">
        <v>7327</v>
      </c>
      <c r="E2974">
        <f>IFERROR(VLOOKUP(A2974,Hoja1!$A:$E,5,0),0)-SUMIFS(REDUCCIONES!C:C,REDUCCIONES!B:B,A2974)+SUMIFS(Hoja10!E:E,Hoja10!A:A,A2974)+SUMIFS(Hoja11!E:E,Hoja11!A:A,A2974)+SUMIFS(Hoja12!E:E,Hoja12!A:A,A2974)+SUMIFS(Hoja13!E:E,Hoja13!A:A,A2974)+SUMIFS(Hoja14!E:E,Hoja14!A:A,A2974)+SUMIFS(Hoja15!E:E,Hoja15!A:A,A2974)+SUMIFS(Hoja16!E:E,Hoja16!A:A,A2974)</f>
        <v>13</v>
      </c>
      <c r="F2974">
        <f>IFERROR(VLOOKUP(A2974,Hoja7!$I:$J,2,0),0)</f>
        <v>0</v>
      </c>
      <c r="G2974">
        <f t="shared" si="46"/>
        <v>13</v>
      </c>
    </row>
    <row r="2975" spans="1:7" x14ac:dyDescent="0.25">
      <c r="A2975" t="s">
        <v>3273</v>
      </c>
      <c r="B2975" t="s">
        <v>3271</v>
      </c>
      <c r="C2975" t="s">
        <v>17</v>
      </c>
      <c r="D2975" t="s">
        <v>7327</v>
      </c>
      <c r="E2975">
        <f>IFERROR(VLOOKUP(A2975,Hoja1!$A:$E,5,0),0)-SUMIFS(REDUCCIONES!C:C,REDUCCIONES!B:B,A2975)+SUMIFS(Hoja10!E:E,Hoja10!A:A,A2975)+SUMIFS(Hoja11!E:E,Hoja11!A:A,A2975)+SUMIFS(Hoja12!E:E,Hoja12!A:A,A2975)+SUMIFS(Hoja13!E:E,Hoja13!A:A,A2975)+SUMIFS(Hoja14!E:E,Hoja14!A:A,A2975)+SUMIFS(Hoja15!E:E,Hoja15!A:A,A2975)+SUMIFS(Hoja16!E:E,Hoja16!A:A,A2975)</f>
        <v>24</v>
      </c>
      <c r="F2975">
        <f>IFERROR(VLOOKUP(A2975,Hoja7!$I:$J,2,0),0)</f>
        <v>0</v>
      </c>
      <c r="G2975">
        <f t="shared" si="46"/>
        <v>24</v>
      </c>
    </row>
    <row r="2976" spans="1:7" x14ac:dyDescent="0.25">
      <c r="A2976" t="s">
        <v>3275</v>
      </c>
      <c r="B2976" t="s">
        <v>3271</v>
      </c>
      <c r="C2976" t="s">
        <v>8</v>
      </c>
      <c r="D2976" t="s">
        <v>7327</v>
      </c>
      <c r="E2976">
        <f>IFERROR(VLOOKUP(A2976,Hoja1!$A:$E,5,0),0)-SUMIFS(REDUCCIONES!C:C,REDUCCIONES!B:B,A2976)+SUMIFS(Hoja10!E:E,Hoja10!A:A,A2976)+SUMIFS(Hoja11!E:E,Hoja11!A:A,A2976)+SUMIFS(Hoja12!E:E,Hoja12!A:A,A2976)+SUMIFS(Hoja13!E:E,Hoja13!A:A,A2976)+SUMIFS(Hoja14!E:E,Hoja14!A:A,A2976)+SUMIFS(Hoja15!E:E,Hoja15!A:A,A2976)+SUMIFS(Hoja16!E:E,Hoja16!A:A,A2976)</f>
        <v>75</v>
      </c>
      <c r="F2976">
        <f>IFERROR(VLOOKUP(A2976,Hoja7!$I:$J,2,0),0)</f>
        <v>0</v>
      </c>
      <c r="G2976">
        <f t="shared" si="46"/>
        <v>75</v>
      </c>
    </row>
    <row r="2977" spans="1:7" x14ac:dyDescent="0.25">
      <c r="A2977" t="s">
        <v>3277</v>
      </c>
      <c r="B2977" t="s">
        <v>3271</v>
      </c>
      <c r="C2977" t="s">
        <v>14</v>
      </c>
      <c r="D2977" t="s">
        <v>7327</v>
      </c>
      <c r="E2977">
        <f>IFERROR(VLOOKUP(A2977,Hoja1!$A:$E,5,0),0)-SUMIFS(REDUCCIONES!C:C,REDUCCIONES!B:B,A2977)+SUMIFS(Hoja10!E:E,Hoja10!A:A,A2977)+SUMIFS(Hoja11!E:E,Hoja11!A:A,A2977)+SUMIFS(Hoja12!E:E,Hoja12!A:A,A2977)+SUMIFS(Hoja13!E:E,Hoja13!A:A,A2977)+SUMIFS(Hoja14!E:E,Hoja14!A:A,A2977)+SUMIFS(Hoja15!E:E,Hoja15!A:A,A2977)+SUMIFS(Hoja16!E:E,Hoja16!A:A,A2977)</f>
        <v>51</v>
      </c>
      <c r="F2977">
        <f>IFERROR(VLOOKUP(A2977,Hoja7!$I:$J,2,0),0)</f>
        <v>0</v>
      </c>
      <c r="G2977">
        <f t="shared" si="46"/>
        <v>51</v>
      </c>
    </row>
    <row r="2978" spans="1:7" x14ac:dyDescent="0.25">
      <c r="A2978" t="s">
        <v>5766</v>
      </c>
      <c r="B2978" t="s">
        <v>3271</v>
      </c>
      <c r="C2978" t="s">
        <v>11</v>
      </c>
      <c r="D2978" t="s">
        <v>7327</v>
      </c>
      <c r="E2978">
        <f>IFERROR(VLOOKUP(A2978,Hoja1!$A:$E,5,0),0)-SUMIFS(REDUCCIONES!C:C,REDUCCIONES!B:B,A2978)+SUMIFS(Hoja10!E:E,Hoja10!A:A,A2978)+SUMIFS(Hoja11!E:E,Hoja11!A:A,A2978)+SUMIFS(Hoja12!E:E,Hoja12!A:A,A2978)+SUMIFS(Hoja13!E:E,Hoja13!A:A,A2978)+SUMIFS(Hoja14!E:E,Hoja14!A:A,A2978)+SUMIFS(Hoja15!E:E,Hoja15!A:A,A2978)+SUMIFS(Hoja16!E:E,Hoja16!A:A,A2978)</f>
        <v>0</v>
      </c>
      <c r="F2978">
        <f>IFERROR(VLOOKUP(A2978,Hoja7!$I:$J,2,0),0)</f>
        <v>0</v>
      </c>
      <c r="G2978">
        <f t="shared" si="46"/>
        <v>0</v>
      </c>
    </row>
    <row r="2979" spans="1:7" x14ac:dyDescent="0.25">
      <c r="A2979" t="s">
        <v>3279</v>
      </c>
      <c r="B2979" t="s">
        <v>3271</v>
      </c>
      <c r="C2979" t="s">
        <v>20</v>
      </c>
      <c r="D2979" t="s">
        <v>7327</v>
      </c>
      <c r="E2979">
        <f>IFERROR(VLOOKUP(A2979,Hoja1!$A:$E,5,0),0)-SUMIFS(REDUCCIONES!C:C,REDUCCIONES!B:B,A2979)+SUMIFS(Hoja10!E:E,Hoja10!A:A,A2979)+SUMIFS(Hoja11!E:E,Hoja11!A:A,A2979)+SUMIFS(Hoja12!E:E,Hoja12!A:A,A2979)+SUMIFS(Hoja13!E:E,Hoja13!A:A,A2979)+SUMIFS(Hoja14!E:E,Hoja14!A:A,A2979)+SUMIFS(Hoja15!E:E,Hoja15!A:A,A2979)+SUMIFS(Hoja16!E:E,Hoja16!A:A,A2979)</f>
        <v>3</v>
      </c>
      <c r="F2979">
        <f>IFERROR(VLOOKUP(A2979,Hoja7!$I:$J,2,0),0)</f>
        <v>0</v>
      </c>
      <c r="G2979">
        <f t="shared" si="46"/>
        <v>3</v>
      </c>
    </row>
    <row r="2980" spans="1:7" x14ac:dyDescent="0.25">
      <c r="A2980" t="s">
        <v>3281</v>
      </c>
      <c r="B2980" t="s">
        <v>3271</v>
      </c>
      <c r="C2980" t="s">
        <v>2</v>
      </c>
      <c r="D2980" t="s">
        <v>7327</v>
      </c>
      <c r="E2980">
        <f>IFERROR(VLOOKUP(A2980,Hoja1!$A:$E,5,0),0)-SUMIFS(REDUCCIONES!C:C,REDUCCIONES!B:B,A2980)+SUMIFS(Hoja10!E:E,Hoja10!A:A,A2980)+SUMIFS(Hoja11!E:E,Hoja11!A:A,A2980)+SUMIFS(Hoja12!E:E,Hoja12!A:A,A2980)+SUMIFS(Hoja13!E:E,Hoja13!A:A,A2980)+SUMIFS(Hoja14!E:E,Hoja14!A:A,A2980)+SUMIFS(Hoja15!E:E,Hoja15!A:A,A2980)+SUMIFS(Hoja16!E:E,Hoja16!A:A,A2980)</f>
        <v>49</v>
      </c>
      <c r="F2980">
        <f>IFERROR(VLOOKUP(A2980,Hoja7!$I:$J,2,0),0)</f>
        <v>0</v>
      </c>
      <c r="G2980">
        <f t="shared" si="46"/>
        <v>49</v>
      </c>
    </row>
    <row r="2981" spans="1:7" x14ac:dyDescent="0.25">
      <c r="A2981" t="s">
        <v>3283</v>
      </c>
      <c r="B2981" t="s">
        <v>3271</v>
      </c>
      <c r="C2981" t="s">
        <v>5</v>
      </c>
      <c r="D2981" t="s">
        <v>7327</v>
      </c>
      <c r="E2981">
        <f>IFERROR(VLOOKUP(A2981,Hoja1!$A:$E,5,0),0)-SUMIFS(REDUCCIONES!C:C,REDUCCIONES!B:B,A2981)+SUMIFS(Hoja10!E:E,Hoja10!A:A,A2981)+SUMIFS(Hoja11!E:E,Hoja11!A:A,A2981)+SUMIFS(Hoja12!E:E,Hoja12!A:A,A2981)+SUMIFS(Hoja13!E:E,Hoja13!A:A,A2981)+SUMIFS(Hoja14!E:E,Hoja14!A:A,A2981)+SUMIFS(Hoja15!E:E,Hoja15!A:A,A2981)+SUMIFS(Hoja16!E:E,Hoja16!A:A,A2981)</f>
        <v>11</v>
      </c>
      <c r="F2981">
        <f>IFERROR(VLOOKUP(A2981,Hoja7!$I:$J,2,0),0)</f>
        <v>0</v>
      </c>
      <c r="G2981">
        <f t="shared" si="46"/>
        <v>11</v>
      </c>
    </row>
    <row r="2982" spans="1:7" x14ac:dyDescent="0.25">
      <c r="A2982" t="s">
        <v>7328</v>
      </c>
      <c r="B2982" t="s">
        <v>3271</v>
      </c>
      <c r="C2982" t="s">
        <v>6178</v>
      </c>
      <c r="D2982" t="s">
        <v>7327</v>
      </c>
      <c r="E2982">
        <f>IFERROR(VLOOKUP(A2982,Hoja1!$A:$E,5,0),0)-SUMIFS(REDUCCIONES!C:C,REDUCCIONES!B:B,A2982)+SUMIFS(Hoja10!E:E,Hoja10!A:A,A2982)+SUMIFS(Hoja11!E:E,Hoja11!A:A,A2982)+SUMIFS(Hoja12!E:E,Hoja12!A:A,A2982)+SUMIFS(Hoja13!E:E,Hoja13!A:A,A2982)+SUMIFS(Hoja14!E:E,Hoja14!A:A,A2982)+SUMIFS(Hoja15!E:E,Hoja15!A:A,A2982)+SUMIFS(Hoja16!E:E,Hoja16!A:A,A2982)</f>
        <v>0</v>
      </c>
      <c r="F2982">
        <f>IFERROR(VLOOKUP(A2982,Hoja7!$I:$J,2,0),0)</f>
        <v>0</v>
      </c>
      <c r="G2982">
        <f t="shared" si="46"/>
        <v>0</v>
      </c>
    </row>
    <row r="2983" spans="1:7" x14ac:dyDescent="0.25">
      <c r="A2983" t="s">
        <v>7329</v>
      </c>
      <c r="B2983" t="s">
        <v>3271</v>
      </c>
      <c r="C2983" t="s">
        <v>6180</v>
      </c>
      <c r="D2983" t="s">
        <v>7327</v>
      </c>
      <c r="E2983">
        <f>IFERROR(VLOOKUP(A2983,Hoja1!$A:$E,5,0),0)-SUMIFS(REDUCCIONES!C:C,REDUCCIONES!B:B,A2983)+SUMIFS(Hoja10!E:E,Hoja10!A:A,A2983)+SUMIFS(Hoja11!E:E,Hoja11!A:A,A2983)+SUMIFS(Hoja12!E:E,Hoja12!A:A,A2983)+SUMIFS(Hoja13!E:E,Hoja13!A:A,A2983)+SUMIFS(Hoja14!E:E,Hoja14!A:A,A2983)+SUMIFS(Hoja15!E:E,Hoja15!A:A,A2983)+SUMIFS(Hoja16!E:E,Hoja16!A:A,A2983)</f>
        <v>0</v>
      </c>
      <c r="F2983">
        <f>IFERROR(VLOOKUP(A2983,Hoja7!$I:$J,2,0),0)</f>
        <v>0</v>
      </c>
      <c r="G2983">
        <f t="shared" si="46"/>
        <v>0</v>
      </c>
    </row>
    <row r="2984" spans="1:7" x14ac:dyDescent="0.25">
      <c r="A2984" t="s">
        <v>7330</v>
      </c>
      <c r="B2984" t="s">
        <v>3271</v>
      </c>
      <c r="C2984" t="s">
        <v>1131</v>
      </c>
      <c r="D2984" t="s">
        <v>7327</v>
      </c>
      <c r="E2984">
        <f>IFERROR(VLOOKUP(A2984,Hoja1!$A:$E,5,0),0)-SUMIFS(REDUCCIONES!C:C,REDUCCIONES!B:B,A2984)+SUMIFS(Hoja10!E:E,Hoja10!A:A,A2984)+SUMIFS(Hoja11!E:E,Hoja11!A:A,A2984)+SUMIFS(Hoja12!E:E,Hoja12!A:A,A2984)+SUMIFS(Hoja13!E:E,Hoja13!A:A,A2984)+SUMIFS(Hoja14!E:E,Hoja14!A:A,A2984)+SUMIFS(Hoja15!E:E,Hoja15!A:A,A2984)+SUMIFS(Hoja16!E:E,Hoja16!A:A,A2984)</f>
        <v>0</v>
      </c>
      <c r="F2984">
        <f>IFERROR(VLOOKUP(A2984,Hoja7!$I:$J,2,0),0)</f>
        <v>0</v>
      </c>
      <c r="G2984">
        <f t="shared" si="46"/>
        <v>0</v>
      </c>
    </row>
    <row r="2985" spans="1:7" x14ac:dyDescent="0.25">
      <c r="A2985" t="s">
        <v>3285</v>
      </c>
      <c r="B2985" t="s">
        <v>3286</v>
      </c>
      <c r="C2985" t="s">
        <v>179</v>
      </c>
      <c r="D2985" t="s">
        <v>7331</v>
      </c>
      <c r="E2985">
        <f>IFERROR(VLOOKUP(A2985,Hoja1!$A:$E,5,0),0)-SUMIFS(REDUCCIONES!C:C,REDUCCIONES!B:B,A2985)+SUMIFS(Hoja10!E:E,Hoja10!A:A,A2985)+SUMIFS(Hoja11!E:E,Hoja11!A:A,A2985)+SUMIFS(Hoja12!E:E,Hoja12!A:A,A2985)+SUMIFS(Hoja13!E:E,Hoja13!A:A,A2985)+SUMIFS(Hoja14!E:E,Hoja14!A:A,A2985)+SUMIFS(Hoja15!E:E,Hoja15!A:A,A2985)+SUMIFS(Hoja16!E:E,Hoja16!A:A,A2985)</f>
        <v>5</v>
      </c>
      <c r="F2985">
        <f>IFERROR(VLOOKUP(A2985,Hoja7!$I:$J,2,0),0)</f>
        <v>0</v>
      </c>
      <c r="G2985">
        <f t="shared" si="46"/>
        <v>5</v>
      </c>
    </row>
    <row r="2986" spans="1:7" x14ac:dyDescent="0.25">
      <c r="A2986" t="s">
        <v>7332</v>
      </c>
      <c r="B2986" t="s">
        <v>3286</v>
      </c>
      <c r="C2986" t="s">
        <v>17</v>
      </c>
      <c r="D2986" t="s">
        <v>7331</v>
      </c>
      <c r="E2986">
        <f>IFERROR(VLOOKUP(A2986,Hoja1!$A:$E,5,0),0)-SUMIFS(REDUCCIONES!C:C,REDUCCIONES!B:B,A2986)+SUMIFS(Hoja10!E:E,Hoja10!A:A,A2986)+SUMIFS(Hoja11!E:E,Hoja11!A:A,A2986)+SUMIFS(Hoja12!E:E,Hoja12!A:A,A2986)+SUMIFS(Hoja13!E:E,Hoja13!A:A,A2986)+SUMIFS(Hoja14!E:E,Hoja14!A:A,A2986)+SUMIFS(Hoja15!E:E,Hoja15!A:A,A2986)+SUMIFS(Hoja16!E:E,Hoja16!A:A,A2986)</f>
        <v>0</v>
      </c>
      <c r="F2986">
        <f>IFERROR(VLOOKUP(A2986,Hoja7!$I:$J,2,0),0)</f>
        <v>0</v>
      </c>
      <c r="G2986">
        <f t="shared" si="46"/>
        <v>0</v>
      </c>
    </row>
    <row r="2987" spans="1:7" x14ac:dyDescent="0.25">
      <c r="A2987" t="s">
        <v>7333</v>
      </c>
      <c r="B2987" t="s">
        <v>3286</v>
      </c>
      <c r="C2987" t="s">
        <v>8</v>
      </c>
      <c r="D2987" t="s">
        <v>7331</v>
      </c>
      <c r="E2987">
        <f>IFERROR(VLOOKUP(A2987,Hoja1!$A:$E,5,0),0)-SUMIFS(REDUCCIONES!C:C,REDUCCIONES!B:B,A2987)+SUMIFS(Hoja10!E:E,Hoja10!A:A,A2987)+SUMIFS(Hoja11!E:E,Hoja11!A:A,A2987)+SUMIFS(Hoja12!E:E,Hoja12!A:A,A2987)+SUMIFS(Hoja13!E:E,Hoja13!A:A,A2987)+SUMIFS(Hoja14!E:E,Hoja14!A:A,A2987)+SUMIFS(Hoja15!E:E,Hoja15!A:A,A2987)+SUMIFS(Hoja16!E:E,Hoja16!A:A,A2987)</f>
        <v>0</v>
      </c>
      <c r="F2987">
        <f>IFERROR(VLOOKUP(A2987,Hoja7!$I:$J,2,0),0)</f>
        <v>0</v>
      </c>
      <c r="G2987">
        <f t="shared" si="46"/>
        <v>0</v>
      </c>
    </row>
    <row r="2988" spans="1:7" x14ac:dyDescent="0.25">
      <c r="A2988" t="s">
        <v>3288</v>
      </c>
      <c r="B2988" t="s">
        <v>3286</v>
      </c>
      <c r="C2988" t="s">
        <v>14</v>
      </c>
      <c r="D2988" t="s">
        <v>7331</v>
      </c>
      <c r="E2988">
        <f>IFERROR(VLOOKUP(A2988,Hoja1!$A:$E,5,0),0)-SUMIFS(REDUCCIONES!C:C,REDUCCIONES!B:B,A2988)+SUMIFS(Hoja10!E:E,Hoja10!A:A,A2988)+SUMIFS(Hoja11!E:E,Hoja11!A:A,A2988)+SUMIFS(Hoja12!E:E,Hoja12!A:A,A2988)+SUMIFS(Hoja13!E:E,Hoja13!A:A,A2988)+SUMIFS(Hoja14!E:E,Hoja14!A:A,A2988)+SUMIFS(Hoja15!E:E,Hoja15!A:A,A2988)+SUMIFS(Hoja16!E:E,Hoja16!A:A,A2988)</f>
        <v>262</v>
      </c>
      <c r="F2988">
        <f>IFERROR(VLOOKUP(A2988,Hoja7!$I:$J,2,0),0)</f>
        <v>0</v>
      </c>
      <c r="G2988">
        <f t="shared" si="46"/>
        <v>262</v>
      </c>
    </row>
    <row r="2989" spans="1:7" x14ac:dyDescent="0.25">
      <c r="A2989" t="s">
        <v>7334</v>
      </c>
      <c r="B2989" t="s">
        <v>3286</v>
      </c>
      <c r="C2989" t="s">
        <v>11</v>
      </c>
      <c r="D2989" t="s">
        <v>7331</v>
      </c>
      <c r="E2989">
        <f>IFERROR(VLOOKUP(A2989,Hoja1!$A:$E,5,0),0)-SUMIFS(REDUCCIONES!C:C,REDUCCIONES!B:B,A2989)+SUMIFS(Hoja10!E:E,Hoja10!A:A,A2989)+SUMIFS(Hoja11!E:E,Hoja11!A:A,A2989)+SUMIFS(Hoja12!E:E,Hoja12!A:A,A2989)+SUMIFS(Hoja13!E:E,Hoja13!A:A,A2989)+SUMIFS(Hoja14!E:E,Hoja14!A:A,A2989)+SUMIFS(Hoja15!E:E,Hoja15!A:A,A2989)+SUMIFS(Hoja16!E:E,Hoja16!A:A,A2989)</f>
        <v>0</v>
      </c>
      <c r="F2989">
        <f>IFERROR(VLOOKUP(A2989,Hoja7!$I:$J,2,0),0)</f>
        <v>0</v>
      </c>
      <c r="G2989">
        <f t="shared" si="46"/>
        <v>0</v>
      </c>
    </row>
    <row r="2990" spans="1:7" x14ac:dyDescent="0.25">
      <c r="A2990" t="s">
        <v>7335</v>
      </c>
      <c r="B2990" t="s">
        <v>3286</v>
      </c>
      <c r="C2990" t="s">
        <v>20</v>
      </c>
      <c r="D2990" t="s">
        <v>7331</v>
      </c>
      <c r="E2990">
        <f>IFERROR(VLOOKUP(A2990,Hoja1!$A:$E,5,0),0)-SUMIFS(REDUCCIONES!C:C,REDUCCIONES!B:B,A2990)+SUMIFS(Hoja10!E:E,Hoja10!A:A,A2990)+SUMIFS(Hoja11!E:E,Hoja11!A:A,A2990)+SUMIFS(Hoja12!E:E,Hoja12!A:A,A2990)+SUMIFS(Hoja13!E:E,Hoja13!A:A,A2990)+SUMIFS(Hoja14!E:E,Hoja14!A:A,A2990)+SUMIFS(Hoja15!E:E,Hoja15!A:A,A2990)+SUMIFS(Hoja16!E:E,Hoja16!A:A,A2990)</f>
        <v>0</v>
      </c>
      <c r="F2990">
        <f>IFERROR(VLOOKUP(A2990,Hoja7!$I:$J,2,0),0)</f>
        <v>0</v>
      </c>
      <c r="G2990">
        <f t="shared" si="46"/>
        <v>0</v>
      </c>
    </row>
    <row r="2991" spans="1:7" x14ac:dyDescent="0.25">
      <c r="A2991" t="s">
        <v>7336</v>
      </c>
      <c r="B2991" t="s">
        <v>3286</v>
      </c>
      <c r="C2991" t="s">
        <v>2</v>
      </c>
      <c r="D2991" t="s">
        <v>7331</v>
      </c>
      <c r="E2991">
        <f>IFERROR(VLOOKUP(A2991,Hoja1!$A:$E,5,0),0)-SUMIFS(REDUCCIONES!C:C,REDUCCIONES!B:B,A2991)+SUMIFS(Hoja10!E:E,Hoja10!A:A,A2991)+SUMIFS(Hoja11!E:E,Hoja11!A:A,A2991)+SUMIFS(Hoja12!E:E,Hoja12!A:A,A2991)+SUMIFS(Hoja13!E:E,Hoja13!A:A,A2991)+SUMIFS(Hoja14!E:E,Hoja14!A:A,A2991)+SUMIFS(Hoja15!E:E,Hoja15!A:A,A2991)+SUMIFS(Hoja16!E:E,Hoja16!A:A,A2991)</f>
        <v>0</v>
      </c>
      <c r="F2991">
        <f>IFERROR(VLOOKUP(A2991,Hoja7!$I:$J,2,0),0)</f>
        <v>0</v>
      </c>
      <c r="G2991">
        <f t="shared" si="46"/>
        <v>0</v>
      </c>
    </row>
    <row r="2992" spans="1:7" x14ac:dyDescent="0.25">
      <c r="A2992" t="s">
        <v>3290</v>
      </c>
      <c r="B2992" t="s">
        <v>3286</v>
      </c>
      <c r="C2992" t="s">
        <v>5</v>
      </c>
      <c r="D2992" t="s">
        <v>7331</v>
      </c>
      <c r="E2992">
        <f>IFERROR(VLOOKUP(A2992,Hoja1!$A:$E,5,0),0)-SUMIFS(REDUCCIONES!C:C,REDUCCIONES!B:B,A2992)+SUMIFS(Hoja10!E:E,Hoja10!A:A,A2992)+SUMIFS(Hoja11!E:E,Hoja11!A:A,A2992)+SUMIFS(Hoja12!E:E,Hoja12!A:A,A2992)+SUMIFS(Hoja13!E:E,Hoja13!A:A,A2992)+SUMIFS(Hoja14!E:E,Hoja14!A:A,A2992)+SUMIFS(Hoja15!E:E,Hoja15!A:A,A2992)+SUMIFS(Hoja16!E:E,Hoja16!A:A,A2992)</f>
        <v>3</v>
      </c>
      <c r="F2992">
        <f>IFERROR(VLOOKUP(A2992,Hoja7!$I:$J,2,0),0)</f>
        <v>0</v>
      </c>
      <c r="G2992">
        <f t="shared" si="46"/>
        <v>3</v>
      </c>
    </row>
    <row r="2993" spans="1:7" x14ac:dyDescent="0.25">
      <c r="A2993" t="s">
        <v>7337</v>
      </c>
      <c r="B2993" t="s">
        <v>3286</v>
      </c>
      <c r="C2993" t="s">
        <v>6178</v>
      </c>
      <c r="D2993" t="s">
        <v>7331</v>
      </c>
      <c r="E2993">
        <f>IFERROR(VLOOKUP(A2993,Hoja1!$A:$E,5,0),0)-SUMIFS(REDUCCIONES!C:C,REDUCCIONES!B:B,A2993)+SUMIFS(Hoja10!E:E,Hoja10!A:A,A2993)+SUMIFS(Hoja11!E:E,Hoja11!A:A,A2993)+SUMIFS(Hoja12!E:E,Hoja12!A:A,A2993)+SUMIFS(Hoja13!E:E,Hoja13!A:A,A2993)+SUMIFS(Hoja14!E:E,Hoja14!A:A,A2993)+SUMIFS(Hoja15!E:E,Hoja15!A:A,A2993)+SUMIFS(Hoja16!E:E,Hoja16!A:A,A2993)</f>
        <v>0</v>
      </c>
      <c r="F2993">
        <f>IFERROR(VLOOKUP(A2993,Hoja7!$I:$J,2,0),0)</f>
        <v>0</v>
      </c>
      <c r="G2993">
        <f t="shared" si="46"/>
        <v>0</v>
      </c>
    </row>
    <row r="2994" spans="1:7" x14ac:dyDescent="0.25">
      <c r="A2994" t="s">
        <v>7338</v>
      </c>
      <c r="B2994" t="s">
        <v>3286</v>
      </c>
      <c r="C2994" t="s">
        <v>6180</v>
      </c>
      <c r="D2994" t="s">
        <v>7331</v>
      </c>
      <c r="E2994">
        <f>IFERROR(VLOOKUP(A2994,Hoja1!$A:$E,5,0),0)-SUMIFS(REDUCCIONES!C:C,REDUCCIONES!B:B,A2994)+SUMIFS(Hoja10!E:E,Hoja10!A:A,A2994)+SUMIFS(Hoja11!E:E,Hoja11!A:A,A2994)+SUMIFS(Hoja12!E:E,Hoja12!A:A,A2994)+SUMIFS(Hoja13!E:E,Hoja13!A:A,A2994)+SUMIFS(Hoja14!E:E,Hoja14!A:A,A2994)+SUMIFS(Hoja15!E:E,Hoja15!A:A,A2994)+SUMIFS(Hoja16!E:E,Hoja16!A:A,A2994)</f>
        <v>0</v>
      </c>
      <c r="F2994">
        <f>IFERROR(VLOOKUP(A2994,Hoja7!$I:$J,2,0),0)</f>
        <v>0</v>
      </c>
      <c r="G2994">
        <f t="shared" si="46"/>
        <v>0</v>
      </c>
    </row>
    <row r="2995" spans="1:7" x14ac:dyDescent="0.25">
      <c r="A2995" t="s">
        <v>7339</v>
      </c>
      <c r="B2995" t="s">
        <v>3286</v>
      </c>
      <c r="C2995" t="s">
        <v>1131</v>
      </c>
      <c r="D2995" t="s">
        <v>7331</v>
      </c>
      <c r="E2995">
        <f>IFERROR(VLOOKUP(A2995,Hoja1!$A:$E,5,0),0)-SUMIFS(REDUCCIONES!C:C,REDUCCIONES!B:B,A2995)+SUMIFS(Hoja10!E:E,Hoja10!A:A,A2995)+SUMIFS(Hoja11!E:E,Hoja11!A:A,A2995)+SUMIFS(Hoja12!E:E,Hoja12!A:A,A2995)+SUMIFS(Hoja13!E:E,Hoja13!A:A,A2995)+SUMIFS(Hoja14!E:E,Hoja14!A:A,A2995)+SUMIFS(Hoja15!E:E,Hoja15!A:A,A2995)+SUMIFS(Hoja16!E:E,Hoja16!A:A,A2995)</f>
        <v>0</v>
      </c>
      <c r="F2995">
        <f>IFERROR(VLOOKUP(A2995,Hoja7!$I:$J,2,0),0)</f>
        <v>0</v>
      </c>
      <c r="G2995">
        <f t="shared" si="46"/>
        <v>0</v>
      </c>
    </row>
    <row r="2996" spans="1:7" x14ac:dyDescent="0.25">
      <c r="A2996" t="s">
        <v>7340</v>
      </c>
      <c r="B2996" t="s">
        <v>2267</v>
      </c>
      <c r="C2996" t="s">
        <v>179</v>
      </c>
      <c r="D2996" t="s">
        <v>2268</v>
      </c>
      <c r="E2996">
        <f>IFERROR(VLOOKUP(A2996,Hoja1!$A:$E,5,0),0)-SUMIFS(REDUCCIONES!C:C,REDUCCIONES!B:B,A2996)+SUMIFS(Hoja10!E:E,Hoja10!A:A,A2996)+SUMIFS(Hoja11!E:E,Hoja11!A:A,A2996)+SUMIFS(Hoja12!E:E,Hoja12!A:A,A2996)+SUMIFS(Hoja13!E:E,Hoja13!A:A,A2996)+SUMIFS(Hoja14!E:E,Hoja14!A:A,A2996)+SUMIFS(Hoja15!E:E,Hoja15!A:A,A2996)+SUMIFS(Hoja16!E:E,Hoja16!A:A,A2996)</f>
        <v>0</v>
      </c>
      <c r="F2996">
        <f>IFERROR(VLOOKUP(A2996,Hoja7!$I:$J,2,0),0)</f>
        <v>0</v>
      </c>
      <c r="G2996">
        <f t="shared" si="46"/>
        <v>0</v>
      </c>
    </row>
    <row r="2997" spans="1:7" x14ac:dyDescent="0.25">
      <c r="A2997" t="s">
        <v>2266</v>
      </c>
      <c r="B2997" t="s">
        <v>2267</v>
      </c>
      <c r="C2997" t="s">
        <v>17</v>
      </c>
      <c r="D2997" t="s">
        <v>2268</v>
      </c>
      <c r="E2997">
        <f>IFERROR(VLOOKUP(A2997,Hoja1!$A:$E,5,0),0)-SUMIFS(REDUCCIONES!C:C,REDUCCIONES!B:B,A2997)+SUMIFS(Hoja10!E:E,Hoja10!A:A,A2997)+SUMIFS(Hoja11!E:E,Hoja11!A:A,A2997)+SUMIFS(Hoja12!E:E,Hoja12!A:A,A2997)+SUMIFS(Hoja13!E:E,Hoja13!A:A,A2997)+SUMIFS(Hoja14!E:E,Hoja14!A:A,A2997)+SUMIFS(Hoja15!E:E,Hoja15!A:A,A2997)+SUMIFS(Hoja16!E:E,Hoja16!A:A,A2997)</f>
        <v>25</v>
      </c>
      <c r="F2997">
        <f>IFERROR(VLOOKUP(A2997,Hoja7!$I:$J,2,0),0)</f>
        <v>0</v>
      </c>
      <c r="G2997">
        <f t="shared" si="46"/>
        <v>25</v>
      </c>
    </row>
    <row r="2998" spans="1:7" x14ac:dyDescent="0.25">
      <c r="A2998" t="s">
        <v>2269</v>
      </c>
      <c r="B2998" t="s">
        <v>2267</v>
      </c>
      <c r="C2998" t="s">
        <v>8</v>
      </c>
      <c r="D2998" t="s">
        <v>2268</v>
      </c>
      <c r="E2998">
        <f>IFERROR(VLOOKUP(A2998,Hoja1!$A:$E,5,0),0)-SUMIFS(REDUCCIONES!C:C,REDUCCIONES!B:B,A2998)+SUMIFS(Hoja10!E:E,Hoja10!A:A,A2998)+SUMIFS(Hoja11!E:E,Hoja11!A:A,A2998)+SUMIFS(Hoja12!E:E,Hoja12!A:A,A2998)+SUMIFS(Hoja13!E:E,Hoja13!A:A,A2998)+SUMIFS(Hoja14!E:E,Hoja14!A:A,A2998)+SUMIFS(Hoja15!E:E,Hoja15!A:A,A2998)+SUMIFS(Hoja16!E:E,Hoja16!A:A,A2998)</f>
        <v>202</v>
      </c>
      <c r="F2998">
        <f>IFERROR(VLOOKUP(A2998,Hoja7!$I:$J,2,0),0)</f>
        <v>0</v>
      </c>
      <c r="G2998">
        <f t="shared" si="46"/>
        <v>202</v>
      </c>
    </row>
    <row r="2999" spans="1:7" x14ac:dyDescent="0.25">
      <c r="A2999" t="s">
        <v>2270</v>
      </c>
      <c r="B2999" t="s">
        <v>2267</v>
      </c>
      <c r="C2999" t="s">
        <v>14</v>
      </c>
      <c r="D2999" t="s">
        <v>2268</v>
      </c>
      <c r="E2999">
        <f>IFERROR(VLOOKUP(A2999,Hoja1!$A:$E,5,0),0)-SUMIFS(REDUCCIONES!C:C,REDUCCIONES!B:B,A2999)+SUMIFS(Hoja10!E:E,Hoja10!A:A,A2999)+SUMIFS(Hoja11!E:E,Hoja11!A:A,A2999)+SUMIFS(Hoja12!E:E,Hoja12!A:A,A2999)+SUMIFS(Hoja13!E:E,Hoja13!A:A,A2999)+SUMIFS(Hoja14!E:E,Hoja14!A:A,A2999)+SUMIFS(Hoja15!E:E,Hoja15!A:A,A2999)+SUMIFS(Hoja16!E:E,Hoja16!A:A,A2999)</f>
        <v>379</v>
      </c>
      <c r="F2999">
        <f>IFERROR(VLOOKUP(A2999,Hoja7!$I:$J,2,0),0)</f>
        <v>0</v>
      </c>
      <c r="G2999">
        <f t="shared" si="46"/>
        <v>379</v>
      </c>
    </row>
    <row r="3000" spans="1:7" x14ac:dyDescent="0.25">
      <c r="A3000" t="s">
        <v>2271</v>
      </c>
      <c r="B3000" t="s">
        <v>2267</v>
      </c>
      <c r="C3000" t="s">
        <v>11</v>
      </c>
      <c r="D3000" t="s">
        <v>2268</v>
      </c>
      <c r="E3000">
        <f>IFERROR(VLOOKUP(A3000,Hoja1!$A:$E,5,0),0)-SUMIFS(REDUCCIONES!C:C,REDUCCIONES!B:B,A3000)+SUMIFS(Hoja10!E:E,Hoja10!A:A,A3000)+SUMIFS(Hoja11!E:E,Hoja11!A:A,A3000)+SUMIFS(Hoja12!E:E,Hoja12!A:A,A3000)+SUMIFS(Hoja13!E:E,Hoja13!A:A,A3000)+SUMIFS(Hoja14!E:E,Hoja14!A:A,A3000)+SUMIFS(Hoja15!E:E,Hoja15!A:A,A3000)+SUMIFS(Hoja16!E:E,Hoja16!A:A,A3000)</f>
        <v>407</v>
      </c>
      <c r="F3000">
        <f>IFERROR(VLOOKUP(A3000,Hoja7!$I:$J,2,0),0)</f>
        <v>0</v>
      </c>
      <c r="G3000">
        <f t="shared" si="46"/>
        <v>407</v>
      </c>
    </row>
    <row r="3001" spans="1:7" x14ac:dyDescent="0.25">
      <c r="A3001" t="s">
        <v>2272</v>
      </c>
      <c r="B3001" t="s">
        <v>2267</v>
      </c>
      <c r="C3001" t="s">
        <v>20</v>
      </c>
      <c r="D3001" t="s">
        <v>2268</v>
      </c>
      <c r="E3001">
        <f>IFERROR(VLOOKUP(A3001,Hoja1!$A:$E,5,0),0)-SUMIFS(REDUCCIONES!C:C,REDUCCIONES!B:B,A3001)+SUMIFS(Hoja10!E:E,Hoja10!A:A,A3001)+SUMIFS(Hoja11!E:E,Hoja11!A:A,A3001)+SUMIFS(Hoja12!E:E,Hoja12!A:A,A3001)+SUMIFS(Hoja13!E:E,Hoja13!A:A,A3001)+SUMIFS(Hoja14!E:E,Hoja14!A:A,A3001)+SUMIFS(Hoja15!E:E,Hoja15!A:A,A3001)+SUMIFS(Hoja16!E:E,Hoja16!A:A,A3001)</f>
        <v>72</v>
      </c>
      <c r="F3001">
        <f>IFERROR(VLOOKUP(A3001,Hoja7!$I:$J,2,0),0)</f>
        <v>3</v>
      </c>
      <c r="G3001">
        <f t="shared" si="46"/>
        <v>69</v>
      </c>
    </row>
    <row r="3002" spans="1:7" x14ac:dyDescent="0.25">
      <c r="A3002" t="s">
        <v>2273</v>
      </c>
      <c r="B3002" t="s">
        <v>2267</v>
      </c>
      <c r="C3002" t="s">
        <v>2</v>
      </c>
      <c r="D3002" t="s">
        <v>2268</v>
      </c>
      <c r="E3002">
        <f>IFERROR(VLOOKUP(A3002,Hoja1!$A:$E,5,0),0)-SUMIFS(REDUCCIONES!C:C,REDUCCIONES!B:B,A3002)+SUMIFS(Hoja10!E:E,Hoja10!A:A,A3002)+SUMIFS(Hoja11!E:E,Hoja11!A:A,A3002)+SUMIFS(Hoja12!E:E,Hoja12!A:A,A3002)+SUMIFS(Hoja13!E:E,Hoja13!A:A,A3002)+SUMIFS(Hoja14!E:E,Hoja14!A:A,A3002)+SUMIFS(Hoja15!E:E,Hoja15!A:A,A3002)+SUMIFS(Hoja16!E:E,Hoja16!A:A,A3002)</f>
        <v>50</v>
      </c>
      <c r="F3002">
        <f>IFERROR(VLOOKUP(A3002,Hoja7!$I:$J,2,0),0)</f>
        <v>0</v>
      </c>
      <c r="G3002">
        <f t="shared" si="46"/>
        <v>50</v>
      </c>
    </row>
    <row r="3003" spans="1:7" x14ac:dyDescent="0.25">
      <c r="A3003" t="s">
        <v>2274</v>
      </c>
      <c r="B3003" t="s">
        <v>2267</v>
      </c>
      <c r="C3003" t="s">
        <v>5</v>
      </c>
      <c r="D3003" t="s">
        <v>2268</v>
      </c>
      <c r="E3003">
        <f>IFERROR(VLOOKUP(A3003,Hoja1!$A:$E,5,0),0)-SUMIFS(REDUCCIONES!C:C,REDUCCIONES!B:B,A3003)+SUMIFS(Hoja10!E:E,Hoja10!A:A,A3003)+SUMIFS(Hoja11!E:E,Hoja11!A:A,A3003)+SUMIFS(Hoja12!E:E,Hoja12!A:A,A3003)+SUMIFS(Hoja13!E:E,Hoja13!A:A,A3003)+SUMIFS(Hoja14!E:E,Hoja14!A:A,A3003)+SUMIFS(Hoja15!E:E,Hoja15!A:A,A3003)+SUMIFS(Hoja16!E:E,Hoja16!A:A,A3003)</f>
        <v>22</v>
      </c>
      <c r="F3003">
        <f>IFERROR(VLOOKUP(A3003,Hoja7!$I:$J,2,0),0)</f>
        <v>0</v>
      </c>
      <c r="G3003">
        <f t="shared" si="46"/>
        <v>22</v>
      </c>
    </row>
    <row r="3004" spans="1:7" x14ac:dyDescent="0.25">
      <c r="A3004" t="s">
        <v>7341</v>
      </c>
      <c r="B3004" t="s">
        <v>2267</v>
      </c>
      <c r="C3004" t="s">
        <v>6178</v>
      </c>
      <c r="D3004" t="s">
        <v>2268</v>
      </c>
      <c r="E3004">
        <f>IFERROR(VLOOKUP(A3004,Hoja1!$A:$E,5,0),0)-SUMIFS(REDUCCIONES!C:C,REDUCCIONES!B:B,A3004)+SUMIFS(Hoja10!E:E,Hoja10!A:A,A3004)+SUMIFS(Hoja11!E:E,Hoja11!A:A,A3004)+SUMIFS(Hoja12!E:E,Hoja12!A:A,A3004)+SUMIFS(Hoja13!E:E,Hoja13!A:A,A3004)+SUMIFS(Hoja14!E:E,Hoja14!A:A,A3004)+SUMIFS(Hoja15!E:E,Hoja15!A:A,A3004)+SUMIFS(Hoja16!E:E,Hoja16!A:A,A3004)</f>
        <v>0</v>
      </c>
      <c r="F3004">
        <f>IFERROR(VLOOKUP(A3004,Hoja7!$I:$J,2,0),0)</f>
        <v>0</v>
      </c>
      <c r="G3004">
        <f t="shared" si="46"/>
        <v>0</v>
      </c>
    </row>
    <row r="3005" spans="1:7" x14ac:dyDescent="0.25">
      <c r="A3005" t="s">
        <v>7342</v>
      </c>
      <c r="B3005" t="s">
        <v>2267</v>
      </c>
      <c r="C3005" t="s">
        <v>6180</v>
      </c>
      <c r="D3005" t="s">
        <v>2268</v>
      </c>
      <c r="E3005">
        <f>IFERROR(VLOOKUP(A3005,Hoja1!$A:$E,5,0),0)-SUMIFS(REDUCCIONES!C:C,REDUCCIONES!B:B,A3005)+SUMIFS(Hoja10!E:E,Hoja10!A:A,A3005)+SUMIFS(Hoja11!E:E,Hoja11!A:A,A3005)+SUMIFS(Hoja12!E:E,Hoja12!A:A,A3005)+SUMIFS(Hoja13!E:E,Hoja13!A:A,A3005)+SUMIFS(Hoja14!E:E,Hoja14!A:A,A3005)+SUMIFS(Hoja15!E:E,Hoja15!A:A,A3005)+SUMIFS(Hoja16!E:E,Hoja16!A:A,A3005)</f>
        <v>0</v>
      </c>
      <c r="F3005">
        <f>IFERROR(VLOOKUP(A3005,Hoja7!$I:$J,2,0),0)</f>
        <v>0</v>
      </c>
      <c r="G3005">
        <f t="shared" si="46"/>
        <v>0</v>
      </c>
    </row>
    <row r="3006" spans="1:7" x14ac:dyDescent="0.25">
      <c r="A3006" t="s">
        <v>7343</v>
      </c>
      <c r="B3006" t="s">
        <v>2267</v>
      </c>
      <c r="C3006" t="s">
        <v>1131</v>
      </c>
      <c r="D3006" t="s">
        <v>2268</v>
      </c>
      <c r="E3006">
        <f>IFERROR(VLOOKUP(A3006,Hoja1!$A:$E,5,0),0)-SUMIFS(REDUCCIONES!C:C,REDUCCIONES!B:B,A3006)+SUMIFS(Hoja10!E:E,Hoja10!A:A,A3006)+SUMIFS(Hoja11!E:E,Hoja11!A:A,A3006)+SUMIFS(Hoja12!E:E,Hoja12!A:A,A3006)+SUMIFS(Hoja13!E:E,Hoja13!A:A,A3006)+SUMIFS(Hoja14!E:E,Hoja14!A:A,A3006)+SUMIFS(Hoja15!E:E,Hoja15!A:A,A3006)+SUMIFS(Hoja16!E:E,Hoja16!A:A,A3006)</f>
        <v>0</v>
      </c>
      <c r="F3006">
        <f>IFERROR(VLOOKUP(A3006,Hoja7!$I:$J,2,0),0)</f>
        <v>0</v>
      </c>
      <c r="G3006">
        <f t="shared" si="46"/>
        <v>0</v>
      </c>
    </row>
    <row r="3007" spans="1:7" x14ac:dyDescent="0.25">
      <c r="A3007" t="s">
        <v>2275</v>
      </c>
      <c r="B3007" t="s">
        <v>2276</v>
      </c>
      <c r="C3007" t="s">
        <v>179</v>
      </c>
      <c r="D3007" t="s">
        <v>7344</v>
      </c>
      <c r="E3007">
        <f>IFERROR(VLOOKUP(A3007,Hoja1!$A:$E,5,0),0)-SUMIFS(REDUCCIONES!C:C,REDUCCIONES!B:B,A3007)+SUMIFS(Hoja10!E:E,Hoja10!A:A,A3007)+SUMIFS(Hoja11!E:E,Hoja11!A:A,A3007)+SUMIFS(Hoja12!E:E,Hoja12!A:A,A3007)+SUMIFS(Hoja13!E:E,Hoja13!A:A,A3007)+SUMIFS(Hoja14!E:E,Hoja14!A:A,A3007)+SUMIFS(Hoja15!E:E,Hoja15!A:A,A3007)+SUMIFS(Hoja16!E:E,Hoja16!A:A,A3007)</f>
        <v>10</v>
      </c>
      <c r="F3007">
        <f>IFERROR(VLOOKUP(A3007,Hoja7!$I:$J,2,0),0)</f>
        <v>0</v>
      </c>
      <c r="G3007">
        <f t="shared" si="46"/>
        <v>10</v>
      </c>
    </row>
    <row r="3008" spans="1:7" x14ac:dyDescent="0.25">
      <c r="A3008" t="s">
        <v>2278</v>
      </c>
      <c r="B3008" t="s">
        <v>2276</v>
      </c>
      <c r="C3008" t="s">
        <v>17</v>
      </c>
      <c r="D3008" t="s">
        <v>7344</v>
      </c>
      <c r="E3008">
        <f>IFERROR(VLOOKUP(A3008,Hoja1!$A:$E,5,0),0)-SUMIFS(REDUCCIONES!C:C,REDUCCIONES!B:B,A3008)+SUMIFS(Hoja10!E:E,Hoja10!A:A,A3008)+SUMIFS(Hoja11!E:E,Hoja11!A:A,A3008)+SUMIFS(Hoja12!E:E,Hoja12!A:A,A3008)+SUMIFS(Hoja13!E:E,Hoja13!A:A,A3008)+SUMIFS(Hoja14!E:E,Hoja14!A:A,A3008)+SUMIFS(Hoja15!E:E,Hoja15!A:A,A3008)+SUMIFS(Hoja16!E:E,Hoja16!A:A,A3008)</f>
        <v>3</v>
      </c>
      <c r="F3008">
        <f>IFERROR(VLOOKUP(A3008,Hoja7!$I:$J,2,0),0)</f>
        <v>0</v>
      </c>
      <c r="G3008">
        <f t="shared" si="46"/>
        <v>3</v>
      </c>
    </row>
    <row r="3009" spans="1:7" x14ac:dyDescent="0.25">
      <c r="A3009" t="s">
        <v>2279</v>
      </c>
      <c r="B3009" t="s">
        <v>2276</v>
      </c>
      <c r="C3009" t="s">
        <v>8</v>
      </c>
      <c r="D3009" t="s">
        <v>7344</v>
      </c>
      <c r="E3009">
        <f>IFERROR(VLOOKUP(A3009,Hoja1!$A:$E,5,0),0)-SUMIFS(REDUCCIONES!C:C,REDUCCIONES!B:B,A3009)+SUMIFS(Hoja10!E:E,Hoja10!A:A,A3009)+SUMIFS(Hoja11!E:E,Hoja11!A:A,A3009)+SUMIFS(Hoja12!E:E,Hoja12!A:A,A3009)+SUMIFS(Hoja13!E:E,Hoja13!A:A,A3009)+SUMIFS(Hoja14!E:E,Hoja14!A:A,A3009)+SUMIFS(Hoja15!E:E,Hoja15!A:A,A3009)+SUMIFS(Hoja16!E:E,Hoja16!A:A,A3009)</f>
        <v>51</v>
      </c>
      <c r="F3009">
        <f>IFERROR(VLOOKUP(A3009,Hoja7!$I:$J,2,0),0)</f>
        <v>0</v>
      </c>
      <c r="G3009">
        <f t="shared" si="46"/>
        <v>51</v>
      </c>
    </row>
    <row r="3010" spans="1:7" x14ac:dyDescent="0.25">
      <c r="A3010" t="s">
        <v>2280</v>
      </c>
      <c r="B3010" t="s">
        <v>2276</v>
      </c>
      <c r="C3010" t="s">
        <v>14</v>
      </c>
      <c r="D3010" t="s">
        <v>7344</v>
      </c>
      <c r="E3010">
        <f>IFERROR(VLOOKUP(A3010,Hoja1!$A:$E,5,0),0)-SUMIFS(REDUCCIONES!C:C,REDUCCIONES!B:B,A3010)+SUMIFS(Hoja10!E:E,Hoja10!A:A,A3010)+SUMIFS(Hoja11!E:E,Hoja11!A:A,A3010)+SUMIFS(Hoja12!E:E,Hoja12!A:A,A3010)+SUMIFS(Hoja13!E:E,Hoja13!A:A,A3010)+SUMIFS(Hoja14!E:E,Hoja14!A:A,A3010)+SUMIFS(Hoja15!E:E,Hoja15!A:A,A3010)+SUMIFS(Hoja16!E:E,Hoja16!A:A,A3010)</f>
        <v>213</v>
      </c>
      <c r="F3010">
        <f>IFERROR(VLOOKUP(A3010,Hoja7!$I:$J,2,0),0)</f>
        <v>0</v>
      </c>
      <c r="G3010">
        <f t="shared" ref="G3010:G3073" si="47">IF(AND(E3010&gt;=0,F3010&lt;0),E3010+F3010,E3010-F3010)</f>
        <v>213</v>
      </c>
    </row>
    <row r="3011" spans="1:7" x14ac:dyDescent="0.25">
      <c r="A3011" t="s">
        <v>2281</v>
      </c>
      <c r="B3011" t="s">
        <v>2276</v>
      </c>
      <c r="C3011" t="s">
        <v>11</v>
      </c>
      <c r="D3011" t="s">
        <v>7344</v>
      </c>
      <c r="E3011">
        <f>IFERROR(VLOOKUP(A3011,Hoja1!$A:$E,5,0),0)-SUMIFS(REDUCCIONES!C:C,REDUCCIONES!B:B,A3011)+SUMIFS(Hoja10!E:E,Hoja10!A:A,A3011)+SUMIFS(Hoja11!E:E,Hoja11!A:A,A3011)+SUMIFS(Hoja12!E:E,Hoja12!A:A,A3011)+SUMIFS(Hoja13!E:E,Hoja13!A:A,A3011)+SUMIFS(Hoja14!E:E,Hoja14!A:A,A3011)+SUMIFS(Hoja15!E:E,Hoja15!A:A,A3011)+SUMIFS(Hoja16!E:E,Hoja16!A:A,A3011)</f>
        <v>289</v>
      </c>
      <c r="F3011">
        <f>IFERROR(VLOOKUP(A3011,Hoja7!$I:$J,2,0),0)</f>
        <v>0</v>
      </c>
      <c r="G3011">
        <f t="shared" si="47"/>
        <v>289</v>
      </c>
    </row>
    <row r="3012" spans="1:7" x14ac:dyDescent="0.25">
      <c r="A3012" t="s">
        <v>2282</v>
      </c>
      <c r="B3012" t="s">
        <v>2276</v>
      </c>
      <c r="C3012" t="s">
        <v>20</v>
      </c>
      <c r="D3012" t="s">
        <v>7344</v>
      </c>
      <c r="E3012">
        <f>IFERROR(VLOOKUP(A3012,Hoja1!$A:$E,5,0),0)-SUMIFS(REDUCCIONES!C:C,REDUCCIONES!B:B,A3012)+SUMIFS(Hoja10!E:E,Hoja10!A:A,A3012)+SUMIFS(Hoja11!E:E,Hoja11!A:A,A3012)+SUMIFS(Hoja12!E:E,Hoja12!A:A,A3012)+SUMIFS(Hoja13!E:E,Hoja13!A:A,A3012)+SUMIFS(Hoja14!E:E,Hoja14!A:A,A3012)+SUMIFS(Hoja15!E:E,Hoja15!A:A,A3012)+SUMIFS(Hoja16!E:E,Hoja16!A:A,A3012)</f>
        <v>122</v>
      </c>
      <c r="F3012">
        <f>IFERROR(VLOOKUP(A3012,Hoja7!$I:$J,2,0),0)</f>
        <v>3</v>
      </c>
      <c r="G3012">
        <f t="shared" si="47"/>
        <v>119</v>
      </c>
    </row>
    <row r="3013" spans="1:7" x14ac:dyDescent="0.25">
      <c r="A3013" t="s">
        <v>2283</v>
      </c>
      <c r="B3013" t="s">
        <v>2276</v>
      </c>
      <c r="C3013" t="s">
        <v>2</v>
      </c>
      <c r="D3013" t="s">
        <v>7344</v>
      </c>
      <c r="E3013">
        <f>IFERROR(VLOOKUP(A3013,Hoja1!$A:$E,5,0),0)-SUMIFS(REDUCCIONES!C:C,REDUCCIONES!B:B,A3013)+SUMIFS(Hoja10!E:E,Hoja10!A:A,A3013)+SUMIFS(Hoja11!E:E,Hoja11!A:A,A3013)+SUMIFS(Hoja12!E:E,Hoja12!A:A,A3013)+SUMIFS(Hoja13!E:E,Hoja13!A:A,A3013)+SUMIFS(Hoja14!E:E,Hoja14!A:A,A3013)+SUMIFS(Hoja15!E:E,Hoja15!A:A,A3013)+SUMIFS(Hoja16!E:E,Hoja16!A:A,A3013)</f>
        <v>39</v>
      </c>
      <c r="F3013">
        <f>IFERROR(VLOOKUP(A3013,Hoja7!$I:$J,2,0),0)</f>
        <v>0</v>
      </c>
      <c r="G3013">
        <f t="shared" si="47"/>
        <v>39</v>
      </c>
    </row>
    <row r="3014" spans="1:7" x14ac:dyDescent="0.25">
      <c r="A3014" t="s">
        <v>2284</v>
      </c>
      <c r="B3014" t="s">
        <v>2276</v>
      </c>
      <c r="C3014" t="s">
        <v>5</v>
      </c>
      <c r="D3014" t="s">
        <v>7344</v>
      </c>
      <c r="E3014">
        <f>IFERROR(VLOOKUP(A3014,Hoja1!$A:$E,5,0),0)-SUMIFS(REDUCCIONES!C:C,REDUCCIONES!B:B,A3014)+SUMIFS(Hoja10!E:E,Hoja10!A:A,A3014)+SUMIFS(Hoja11!E:E,Hoja11!A:A,A3014)+SUMIFS(Hoja12!E:E,Hoja12!A:A,A3014)+SUMIFS(Hoja13!E:E,Hoja13!A:A,A3014)+SUMIFS(Hoja14!E:E,Hoja14!A:A,A3014)+SUMIFS(Hoja15!E:E,Hoja15!A:A,A3014)+SUMIFS(Hoja16!E:E,Hoja16!A:A,A3014)</f>
        <v>13</v>
      </c>
      <c r="F3014">
        <f>IFERROR(VLOOKUP(A3014,Hoja7!$I:$J,2,0),0)</f>
        <v>0</v>
      </c>
      <c r="G3014">
        <f t="shared" si="47"/>
        <v>13</v>
      </c>
    </row>
    <row r="3015" spans="1:7" x14ac:dyDescent="0.25">
      <c r="A3015" t="s">
        <v>7345</v>
      </c>
      <c r="B3015" t="s">
        <v>2276</v>
      </c>
      <c r="C3015" t="s">
        <v>6178</v>
      </c>
      <c r="D3015" t="s">
        <v>7344</v>
      </c>
      <c r="E3015">
        <f>IFERROR(VLOOKUP(A3015,Hoja1!$A:$E,5,0),0)-SUMIFS(REDUCCIONES!C:C,REDUCCIONES!B:B,A3015)+SUMIFS(Hoja10!E:E,Hoja10!A:A,A3015)+SUMIFS(Hoja11!E:E,Hoja11!A:A,A3015)+SUMIFS(Hoja12!E:E,Hoja12!A:A,A3015)+SUMIFS(Hoja13!E:E,Hoja13!A:A,A3015)+SUMIFS(Hoja14!E:E,Hoja14!A:A,A3015)+SUMIFS(Hoja15!E:E,Hoja15!A:A,A3015)+SUMIFS(Hoja16!E:E,Hoja16!A:A,A3015)</f>
        <v>0</v>
      </c>
      <c r="F3015">
        <f>IFERROR(VLOOKUP(A3015,Hoja7!$I:$J,2,0),0)</f>
        <v>0</v>
      </c>
      <c r="G3015">
        <f t="shared" si="47"/>
        <v>0</v>
      </c>
    </row>
    <row r="3016" spans="1:7" x14ac:dyDescent="0.25">
      <c r="A3016" t="s">
        <v>7346</v>
      </c>
      <c r="B3016" t="s">
        <v>2276</v>
      </c>
      <c r="C3016" t="s">
        <v>6180</v>
      </c>
      <c r="D3016" t="s">
        <v>7344</v>
      </c>
      <c r="E3016">
        <f>IFERROR(VLOOKUP(A3016,Hoja1!$A:$E,5,0),0)-SUMIFS(REDUCCIONES!C:C,REDUCCIONES!B:B,A3016)+SUMIFS(Hoja10!E:E,Hoja10!A:A,A3016)+SUMIFS(Hoja11!E:E,Hoja11!A:A,A3016)+SUMIFS(Hoja12!E:E,Hoja12!A:A,A3016)+SUMIFS(Hoja13!E:E,Hoja13!A:A,A3016)+SUMIFS(Hoja14!E:E,Hoja14!A:A,A3016)+SUMIFS(Hoja15!E:E,Hoja15!A:A,A3016)+SUMIFS(Hoja16!E:E,Hoja16!A:A,A3016)</f>
        <v>0</v>
      </c>
      <c r="F3016">
        <f>IFERROR(VLOOKUP(A3016,Hoja7!$I:$J,2,0),0)</f>
        <v>0</v>
      </c>
      <c r="G3016">
        <f t="shared" si="47"/>
        <v>0</v>
      </c>
    </row>
    <row r="3017" spans="1:7" x14ac:dyDescent="0.25">
      <c r="A3017" t="s">
        <v>7347</v>
      </c>
      <c r="B3017" t="s">
        <v>2276</v>
      </c>
      <c r="C3017" t="s">
        <v>1131</v>
      </c>
      <c r="D3017" t="s">
        <v>7344</v>
      </c>
      <c r="E3017">
        <f>IFERROR(VLOOKUP(A3017,Hoja1!$A:$E,5,0),0)-SUMIFS(REDUCCIONES!C:C,REDUCCIONES!B:B,A3017)+SUMIFS(Hoja10!E:E,Hoja10!A:A,A3017)+SUMIFS(Hoja11!E:E,Hoja11!A:A,A3017)+SUMIFS(Hoja12!E:E,Hoja12!A:A,A3017)+SUMIFS(Hoja13!E:E,Hoja13!A:A,A3017)+SUMIFS(Hoja14!E:E,Hoja14!A:A,A3017)+SUMIFS(Hoja15!E:E,Hoja15!A:A,A3017)+SUMIFS(Hoja16!E:E,Hoja16!A:A,A3017)</f>
        <v>0</v>
      </c>
      <c r="F3017">
        <f>IFERROR(VLOOKUP(A3017,Hoja7!$I:$J,2,0),0)</f>
        <v>0</v>
      </c>
      <c r="G3017">
        <f t="shared" si="47"/>
        <v>0</v>
      </c>
    </row>
    <row r="3018" spans="1:7" x14ac:dyDescent="0.25">
      <c r="A3018" t="s">
        <v>7348</v>
      </c>
      <c r="B3018" t="s">
        <v>2286</v>
      </c>
      <c r="C3018" t="s">
        <v>179</v>
      </c>
      <c r="D3018" t="s">
        <v>7349</v>
      </c>
      <c r="E3018">
        <f>IFERROR(VLOOKUP(A3018,Hoja1!$A:$E,5,0),0)-SUMIFS(REDUCCIONES!C:C,REDUCCIONES!B:B,A3018)+SUMIFS(Hoja10!E:E,Hoja10!A:A,A3018)+SUMIFS(Hoja11!E:E,Hoja11!A:A,A3018)+SUMIFS(Hoja12!E:E,Hoja12!A:A,A3018)+SUMIFS(Hoja13!E:E,Hoja13!A:A,A3018)+SUMIFS(Hoja14!E:E,Hoja14!A:A,A3018)+SUMIFS(Hoja15!E:E,Hoja15!A:A,A3018)+SUMIFS(Hoja16!E:E,Hoja16!A:A,A3018)</f>
        <v>0</v>
      </c>
      <c r="F3018">
        <f>IFERROR(VLOOKUP(A3018,Hoja7!$I:$J,2,0),0)</f>
        <v>0</v>
      </c>
      <c r="G3018">
        <f t="shared" si="47"/>
        <v>0</v>
      </c>
    </row>
    <row r="3019" spans="1:7" x14ac:dyDescent="0.25">
      <c r="A3019" t="s">
        <v>7350</v>
      </c>
      <c r="B3019" t="s">
        <v>2286</v>
      </c>
      <c r="C3019" t="s">
        <v>17</v>
      </c>
      <c r="D3019" t="s">
        <v>7351</v>
      </c>
      <c r="E3019">
        <f>IFERROR(VLOOKUP(A3019,Hoja1!$A:$E,5,0),0)-SUMIFS(REDUCCIONES!C:C,REDUCCIONES!B:B,A3019)+SUMIFS(Hoja10!E:E,Hoja10!A:A,A3019)+SUMIFS(Hoja11!E:E,Hoja11!A:A,A3019)+SUMIFS(Hoja12!E:E,Hoja12!A:A,A3019)+SUMIFS(Hoja13!E:E,Hoja13!A:A,A3019)+SUMIFS(Hoja14!E:E,Hoja14!A:A,A3019)+SUMIFS(Hoja15!E:E,Hoja15!A:A,A3019)+SUMIFS(Hoja16!E:E,Hoja16!A:A,A3019)</f>
        <v>0</v>
      </c>
      <c r="F3019">
        <f>IFERROR(VLOOKUP(A3019,Hoja7!$I:$J,2,0),0)</f>
        <v>0</v>
      </c>
      <c r="G3019">
        <f t="shared" si="47"/>
        <v>0</v>
      </c>
    </row>
    <row r="3020" spans="1:7" x14ac:dyDescent="0.25">
      <c r="A3020" t="s">
        <v>2285</v>
      </c>
      <c r="B3020" t="s">
        <v>2286</v>
      </c>
      <c r="C3020" t="s">
        <v>8</v>
      </c>
      <c r="D3020" t="s">
        <v>7351</v>
      </c>
      <c r="E3020">
        <f>IFERROR(VLOOKUP(A3020,Hoja1!$A:$E,5,0),0)-SUMIFS(REDUCCIONES!C:C,REDUCCIONES!B:B,A3020)+SUMIFS(Hoja10!E:E,Hoja10!A:A,A3020)+SUMIFS(Hoja11!E:E,Hoja11!A:A,A3020)+SUMIFS(Hoja12!E:E,Hoja12!A:A,A3020)+SUMIFS(Hoja13!E:E,Hoja13!A:A,A3020)+SUMIFS(Hoja14!E:E,Hoja14!A:A,A3020)+SUMIFS(Hoja15!E:E,Hoja15!A:A,A3020)+SUMIFS(Hoja16!E:E,Hoja16!A:A,A3020)</f>
        <v>10</v>
      </c>
      <c r="F3020">
        <f>IFERROR(VLOOKUP(A3020,Hoja7!$I:$J,2,0),0)</f>
        <v>0</v>
      </c>
      <c r="G3020">
        <f t="shared" si="47"/>
        <v>10</v>
      </c>
    </row>
    <row r="3021" spans="1:7" x14ac:dyDescent="0.25">
      <c r="A3021" t="s">
        <v>2288</v>
      </c>
      <c r="B3021" t="s">
        <v>2286</v>
      </c>
      <c r="C3021" t="s">
        <v>14</v>
      </c>
      <c r="D3021" t="s">
        <v>7351</v>
      </c>
      <c r="E3021">
        <f>IFERROR(VLOOKUP(A3021,Hoja1!$A:$E,5,0),0)-SUMIFS(REDUCCIONES!C:C,REDUCCIONES!B:B,A3021)+SUMIFS(Hoja10!E:E,Hoja10!A:A,A3021)+SUMIFS(Hoja11!E:E,Hoja11!A:A,A3021)+SUMIFS(Hoja12!E:E,Hoja12!A:A,A3021)+SUMIFS(Hoja13!E:E,Hoja13!A:A,A3021)+SUMIFS(Hoja14!E:E,Hoja14!A:A,A3021)+SUMIFS(Hoja15!E:E,Hoja15!A:A,A3021)+SUMIFS(Hoja16!E:E,Hoja16!A:A,A3021)</f>
        <v>1</v>
      </c>
      <c r="F3021">
        <f>IFERROR(VLOOKUP(A3021,Hoja7!$I:$J,2,0),0)</f>
        <v>0</v>
      </c>
      <c r="G3021">
        <f t="shared" si="47"/>
        <v>1</v>
      </c>
    </row>
    <row r="3022" spans="1:7" x14ac:dyDescent="0.25">
      <c r="A3022" t="s">
        <v>7352</v>
      </c>
      <c r="B3022" t="s">
        <v>2286</v>
      </c>
      <c r="C3022" t="s">
        <v>11</v>
      </c>
      <c r="D3022" t="s">
        <v>7351</v>
      </c>
      <c r="E3022">
        <f>IFERROR(VLOOKUP(A3022,Hoja1!$A:$E,5,0),0)-SUMIFS(REDUCCIONES!C:C,REDUCCIONES!B:B,A3022)+SUMIFS(Hoja10!E:E,Hoja10!A:A,A3022)+SUMIFS(Hoja11!E:E,Hoja11!A:A,A3022)+SUMIFS(Hoja12!E:E,Hoja12!A:A,A3022)+SUMIFS(Hoja13!E:E,Hoja13!A:A,A3022)+SUMIFS(Hoja14!E:E,Hoja14!A:A,A3022)+SUMIFS(Hoja15!E:E,Hoja15!A:A,A3022)+SUMIFS(Hoja16!E:E,Hoja16!A:A,A3022)</f>
        <v>0</v>
      </c>
      <c r="F3022">
        <f>IFERROR(VLOOKUP(A3022,Hoja7!$I:$J,2,0),0)</f>
        <v>0</v>
      </c>
      <c r="G3022">
        <f t="shared" si="47"/>
        <v>0</v>
      </c>
    </row>
    <row r="3023" spans="1:7" x14ac:dyDescent="0.25">
      <c r="A3023" t="s">
        <v>7353</v>
      </c>
      <c r="B3023" t="s">
        <v>2286</v>
      </c>
      <c r="C3023" t="s">
        <v>20</v>
      </c>
      <c r="D3023" t="s">
        <v>7351</v>
      </c>
      <c r="E3023">
        <f>IFERROR(VLOOKUP(A3023,Hoja1!$A:$E,5,0),0)-SUMIFS(REDUCCIONES!C:C,REDUCCIONES!B:B,A3023)+SUMIFS(Hoja10!E:E,Hoja10!A:A,A3023)+SUMIFS(Hoja11!E:E,Hoja11!A:A,A3023)+SUMIFS(Hoja12!E:E,Hoja12!A:A,A3023)+SUMIFS(Hoja13!E:E,Hoja13!A:A,A3023)+SUMIFS(Hoja14!E:E,Hoja14!A:A,A3023)+SUMIFS(Hoja15!E:E,Hoja15!A:A,A3023)+SUMIFS(Hoja16!E:E,Hoja16!A:A,A3023)</f>
        <v>0</v>
      </c>
      <c r="F3023">
        <f>IFERROR(VLOOKUP(A3023,Hoja7!$I:$J,2,0),0)</f>
        <v>0</v>
      </c>
      <c r="G3023">
        <f t="shared" si="47"/>
        <v>0</v>
      </c>
    </row>
    <row r="3024" spans="1:7" x14ac:dyDescent="0.25">
      <c r="A3024" t="s">
        <v>2289</v>
      </c>
      <c r="B3024" t="s">
        <v>2286</v>
      </c>
      <c r="C3024" t="s">
        <v>2</v>
      </c>
      <c r="D3024" t="s">
        <v>7351</v>
      </c>
      <c r="E3024">
        <f>IFERROR(VLOOKUP(A3024,Hoja1!$A:$E,5,0),0)-SUMIFS(REDUCCIONES!C:C,REDUCCIONES!B:B,A3024)+SUMIFS(Hoja10!E:E,Hoja10!A:A,A3024)+SUMIFS(Hoja11!E:E,Hoja11!A:A,A3024)+SUMIFS(Hoja12!E:E,Hoja12!A:A,A3024)+SUMIFS(Hoja13!E:E,Hoja13!A:A,A3024)+SUMIFS(Hoja14!E:E,Hoja14!A:A,A3024)+SUMIFS(Hoja15!E:E,Hoja15!A:A,A3024)+SUMIFS(Hoja16!E:E,Hoja16!A:A,A3024)</f>
        <v>3</v>
      </c>
      <c r="F3024">
        <f>IFERROR(VLOOKUP(A3024,Hoja7!$I:$J,2,0),0)</f>
        <v>0</v>
      </c>
      <c r="G3024">
        <f t="shared" si="47"/>
        <v>3</v>
      </c>
    </row>
    <row r="3025" spans="1:7" x14ac:dyDescent="0.25">
      <c r="A3025" t="s">
        <v>7354</v>
      </c>
      <c r="B3025" t="s">
        <v>2286</v>
      </c>
      <c r="C3025" t="s">
        <v>5</v>
      </c>
      <c r="D3025" t="s">
        <v>7351</v>
      </c>
      <c r="E3025">
        <f>IFERROR(VLOOKUP(A3025,Hoja1!$A:$E,5,0),0)-SUMIFS(REDUCCIONES!C:C,REDUCCIONES!B:B,A3025)+SUMIFS(Hoja10!E:E,Hoja10!A:A,A3025)+SUMIFS(Hoja11!E:E,Hoja11!A:A,A3025)+SUMIFS(Hoja12!E:E,Hoja12!A:A,A3025)+SUMIFS(Hoja13!E:E,Hoja13!A:A,A3025)+SUMIFS(Hoja14!E:E,Hoja14!A:A,A3025)+SUMIFS(Hoja15!E:E,Hoja15!A:A,A3025)+SUMIFS(Hoja16!E:E,Hoja16!A:A,A3025)</f>
        <v>0</v>
      </c>
      <c r="F3025">
        <f>IFERROR(VLOOKUP(A3025,Hoja7!$I:$J,2,0),0)</f>
        <v>0</v>
      </c>
      <c r="G3025">
        <f t="shared" si="47"/>
        <v>0</v>
      </c>
    </row>
    <row r="3026" spans="1:7" x14ac:dyDescent="0.25">
      <c r="A3026" t="s">
        <v>7355</v>
      </c>
      <c r="B3026" t="s">
        <v>2286</v>
      </c>
      <c r="C3026" t="s">
        <v>6178</v>
      </c>
      <c r="D3026" t="s">
        <v>7351</v>
      </c>
      <c r="E3026">
        <f>IFERROR(VLOOKUP(A3026,Hoja1!$A:$E,5,0),0)-SUMIFS(REDUCCIONES!C:C,REDUCCIONES!B:B,A3026)+SUMIFS(Hoja10!E:E,Hoja10!A:A,A3026)+SUMIFS(Hoja11!E:E,Hoja11!A:A,A3026)+SUMIFS(Hoja12!E:E,Hoja12!A:A,A3026)+SUMIFS(Hoja13!E:E,Hoja13!A:A,A3026)+SUMIFS(Hoja14!E:E,Hoja14!A:A,A3026)+SUMIFS(Hoja15!E:E,Hoja15!A:A,A3026)+SUMIFS(Hoja16!E:E,Hoja16!A:A,A3026)</f>
        <v>0</v>
      </c>
      <c r="F3026">
        <f>IFERROR(VLOOKUP(A3026,Hoja7!$I:$J,2,0),0)</f>
        <v>0</v>
      </c>
      <c r="G3026">
        <f t="shared" si="47"/>
        <v>0</v>
      </c>
    </row>
    <row r="3027" spans="1:7" x14ac:dyDescent="0.25">
      <c r="A3027" t="s">
        <v>7356</v>
      </c>
      <c r="B3027" t="s">
        <v>2286</v>
      </c>
      <c r="C3027" t="s">
        <v>6180</v>
      </c>
      <c r="D3027" t="s">
        <v>7351</v>
      </c>
      <c r="E3027">
        <f>IFERROR(VLOOKUP(A3027,Hoja1!$A:$E,5,0),0)-SUMIFS(REDUCCIONES!C:C,REDUCCIONES!B:B,A3027)+SUMIFS(Hoja10!E:E,Hoja10!A:A,A3027)+SUMIFS(Hoja11!E:E,Hoja11!A:A,A3027)+SUMIFS(Hoja12!E:E,Hoja12!A:A,A3027)+SUMIFS(Hoja13!E:E,Hoja13!A:A,A3027)+SUMIFS(Hoja14!E:E,Hoja14!A:A,A3027)+SUMIFS(Hoja15!E:E,Hoja15!A:A,A3027)+SUMIFS(Hoja16!E:E,Hoja16!A:A,A3027)</f>
        <v>0</v>
      </c>
      <c r="F3027">
        <f>IFERROR(VLOOKUP(A3027,Hoja7!$I:$J,2,0),0)</f>
        <v>0</v>
      </c>
      <c r="G3027">
        <f t="shared" si="47"/>
        <v>0</v>
      </c>
    </row>
    <row r="3028" spans="1:7" x14ac:dyDescent="0.25">
      <c r="A3028" t="s">
        <v>7357</v>
      </c>
      <c r="B3028" t="s">
        <v>2286</v>
      </c>
      <c r="C3028" t="s">
        <v>1131</v>
      </c>
      <c r="D3028" t="s">
        <v>7351</v>
      </c>
      <c r="E3028">
        <f>IFERROR(VLOOKUP(A3028,Hoja1!$A:$E,5,0),0)-SUMIFS(REDUCCIONES!C:C,REDUCCIONES!B:B,A3028)+SUMIFS(Hoja10!E:E,Hoja10!A:A,A3028)+SUMIFS(Hoja11!E:E,Hoja11!A:A,A3028)+SUMIFS(Hoja12!E:E,Hoja12!A:A,A3028)+SUMIFS(Hoja13!E:E,Hoja13!A:A,A3028)+SUMIFS(Hoja14!E:E,Hoja14!A:A,A3028)+SUMIFS(Hoja15!E:E,Hoja15!A:A,A3028)+SUMIFS(Hoja16!E:E,Hoja16!A:A,A3028)</f>
        <v>0</v>
      </c>
      <c r="F3028">
        <f>IFERROR(VLOOKUP(A3028,Hoja7!$I:$J,2,0),0)</f>
        <v>0</v>
      </c>
      <c r="G3028">
        <f t="shared" si="47"/>
        <v>0</v>
      </c>
    </row>
    <row r="3029" spans="1:7" x14ac:dyDescent="0.25">
      <c r="A3029" t="s">
        <v>7358</v>
      </c>
      <c r="B3029" t="s">
        <v>2291</v>
      </c>
      <c r="C3029" t="s">
        <v>179</v>
      </c>
      <c r="D3029" t="s">
        <v>2292</v>
      </c>
      <c r="E3029">
        <f>IFERROR(VLOOKUP(A3029,Hoja1!$A:$E,5,0),0)-SUMIFS(REDUCCIONES!C:C,REDUCCIONES!B:B,A3029)+SUMIFS(Hoja10!E:E,Hoja10!A:A,A3029)+SUMIFS(Hoja11!E:E,Hoja11!A:A,A3029)+SUMIFS(Hoja12!E:E,Hoja12!A:A,A3029)+SUMIFS(Hoja13!E:E,Hoja13!A:A,A3029)+SUMIFS(Hoja14!E:E,Hoja14!A:A,A3029)+SUMIFS(Hoja15!E:E,Hoja15!A:A,A3029)+SUMIFS(Hoja16!E:E,Hoja16!A:A,A3029)</f>
        <v>0</v>
      </c>
      <c r="F3029">
        <f>IFERROR(VLOOKUP(A3029,Hoja7!$I:$J,2,0),0)</f>
        <v>0</v>
      </c>
      <c r="G3029">
        <f t="shared" si="47"/>
        <v>0</v>
      </c>
    </row>
    <row r="3030" spans="1:7" x14ac:dyDescent="0.25">
      <c r="A3030" t="s">
        <v>2290</v>
      </c>
      <c r="B3030" t="s">
        <v>2291</v>
      </c>
      <c r="C3030" t="s">
        <v>17</v>
      </c>
      <c r="D3030" t="s">
        <v>2292</v>
      </c>
      <c r="E3030">
        <f>IFERROR(VLOOKUP(A3030,Hoja1!$A:$E,5,0),0)-SUMIFS(REDUCCIONES!C:C,REDUCCIONES!B:B,A3030)+SUMIFS(Hoja10!E:E,Hoja10!A:A,A3030)+SUMIFS(Hoja11!E:E,Hoja11!A:A,A3030)+SUMIFS(Hoja12!E:E,Hoja12!A:A,A3030)+SUMIFS(Hoja13!E:E,Hoja13!A:A,A3030)+SUMIFS(Hoja14!E:E,Hoja14!A:A,A3030)+SUMIFS(Hoja15!E:E,Hoja15!A:A,A3030)+SUMIFS(Hoja16!E:E,Hoja16!A:A,A3030)</f>
        <v>8</v>
      </c>
      <c r="F3030">
        <f>IFERROR(VLOOKUP(A3030,Hoja7!$I:$J,2,0),0)</f>
        <v>0</v>
      </c>
      <c r="G3030">
        <f t="shared" si="47"/>
        <v>8</v>
      </c>
    </row>
    <row r="3031" spans="1:7" x14ac:dyDescent="0.25">
      <c r="A3031" t="s">
        <v>2293</v>
      </c>
      <c r="B3031" t="s">
        <v>2291</v>
      </c>
      <c r="C3031" t="s">
        <v>8</v>
      </c>
      <c r="D3031" t="s">
        <v>2292</v>
      </c>
      <c r="E3031">
        <f>IFERROR(VLOOKUP(A3031,Hoja1!$A:$E,5,0),0)-SUMIFS(REDUCCIONES!C:C,REDUCCIONES!B:B,A3031)+SUMIFS(Hoja10!E:E,Hoja10!A:A,A3031)+SUMIFS(Hoja11!E:E,Hoja11!A:A,A3031)+SUMIFS(Hoja12!E:E,Hoja12!A:A,A3031)+SUMIFS(Hoja13!E:E,Hoja13!A:A,A3031)+SUMIFS(Hoja14!E:E,Hoja14!A:A,A3031)+SUMIFS(Hoja15!E:E,Hoja15!A:A,A3031)+SUMIFS(Hoja16!E:E,Hoja16!A:A,A3031)</f>
        <v>57</v>
      </c>
      <c r="F3031">
        <f>IFERROR(VLOOKUP(A3031,Hoja7!$I:$J,2,0),0)</f>
        <v>0</v>
      </c>
      <c r="G3031">
        <f t="shared" si="47"/>
        <v>57</v>
      </c>
    </row>
    <row r="3032" spans="1:7" x14ac:dyDescent="0.25">
      <c r="A3032" t="s">
        <v>2294</v>
      </c>
      <c r="B3032" t="s">
        <v>2291</v>
      </c>
      <c r="C3032" t="s">
        <v>14</v>
      </c>
      <c r="D3032" t="s">
        <v>2292</v>
      </c>
      <c r="E3032">
        <f>IFERROR(VLOOKUP(A3032,Hoja1!$A:$E,5,0),0)-SUMIFS(REDUCCIONES!C:C,REDUCCIONES!B:B,A3032)+SUMIFS(Hoja10!E:E,Hoja10!A:A,A3032)+SUMIFS(Hoja11!E:E,Hoja11!A:A,A3032)+SUMIFS(Hoja12!E:E,Hoja12!A:A,A3032)+SUMIFS(Hoja13!E:E,Hoja13!A:A,A3032)+SUMIFS(Hoja14!E:E,Hoja14!A:A,A3032)+SUMIFS(Hoja15!E:E,Hoja15!A:A,A3032)+SUMIFS(Hoja16!E:E,Hoja16!A:A,A3032)</f>
        <v>29</v>
      </c>
      <c r="F3032">
        <f>IFERROR(VLOOKUP(A3032,Hoja7!$I:$J,2,0),0)</f>
        <v>0</v>
      </c>
      <c r="G3032">
        <f t="shared" si="47"/>
        <v>29</v>
      </c>
    </row>
    <row r="3033" spans="1:7" x14ac:dyDescent="0.25">
      <c r="A3033" t="s">
        <v>2295</v>
      </c>
      <c r="B3033" t="s">
        <v>2291</v>
      </c>
      <c r="C3033" t="s">
        <v>11</v>
      </c>
      <c r="D3033" t="s">
        <v>2292</v>
      </c>
      <c r="E3033">
        <f>IFERROR(VLOOKUP(A3033,Hoja1!$A:$E,5,0),0)-SUMIFS(REDUCCIONES!C:C,REDUCCIONES!B:B,A3033)+SUMIFS(Hoja10!E:E,Hoja10!A:A,A3033)+SUMIFS(Hoja11!E:E,Hoja11!A:A,A3033)+SUMIFS(Hoja12!E:E,Hoja12!A:A,A3033)+SUMIFS(Hoja13!E:E,Hoja13!A:A,A3033)+SUMIFS(Hoja14!E:E,Hoja14!A:A,A3033)+SUMIFS(Hoja15!E:E,Hoja15!A:A,A3033)+SUMIFS(Hoja16!E:E,Hoja16!A:A,A3033)</f>
        <v>15</v>
      </c>
      <c r="F3033">
        <f>IFERROR(VLOOKUP(A3033,Hoja7!$I:$J,2,0),0)</f>
        <v>0</v>
      </c>
      <c r="G3033">
        <f t="shared" si="47"/>
        <v>15</v>
      </c>
    </row>
    <row r="3034" spans="1:7" x14ac:dyDescent="0.25">
      <c r="A3034" t="s">
        <v>7359</v>
      </c>
      <c r="B3034" t="s">
        <v>2291</v>
      </c>
      <c r="C3034" t="s">
        <v>20</v>
      </c>
      <c r="D3034" t="s">
        <v>2292</v>
      </c>
      <c r="E3034">
        <f>IFERROR(VLOOKUP(A3034,Hoja1!$A:$E,5,0),0)-SUMIFS(REDUCCIONES!C:C,REDUCCIONES!B:B,A3034)+SUMIFS(Hoja10!E:E,Hoja10!A:A,A3034)+SUMIFS(Hoja11!E:E,Hoja11!A:A,A3034)+SUMIFS(Hoja12!E:E,Hoja12!A:A,A3034)+SUMIFS(Hoja13!E:E,Hoja13!A:A,A3034)+SUMIFS(Hoja14!E:E,Hoja14!A:A,A3034)+SUMIFS(Hoja15!E:E,Hoja15!A:A,A3034)+SUMIFS(Hoja16!E:E,Hoja16!A:A,A3034)</f>
        <v>0</v>
      </c>
      <c r="F3034">
        <f>IFERROR(VLOOKUP(A3034,Hoja7!$I:$J,2,0),0)</f>
        <v>0</v>
      </c>
      <c r="G3034">
        <f t="shared" si="47"/>
        <v>0</v>
      </c>
    </row>
    <row r="3035" spans="1:7" x14ac:dyDescent="0.25">
      <c r="A3035" t="s">
        <v>2296</v>
      </c>
      <c r="B3035" t="s">
        <v>2291</v>
      </c>
      <c r="C3035" t="s">
        <v>2</v>
      </c>
      <c r="D3035" t="s">
        <v>2292</v>
      </c>
      <c r="E3035">
        <f>IFERROR(VLOOKUP(A3035,Hoja1!$A:$E,5,0),0)-SUMIFS(REDUCCIONES!C:C,REDUCCIONES!B:B,A3035)+SUMIFS(Hoja10!E:E,Hoja10!A:A,A3035)+SUMIFS(Hoja11!E:E,Hoja11!A:A,A3035)+SUMIFS(Hoja12!E:E,Hoja12!A:A,A3035)+SUMIFS(Hoja13!E:E,Hoja13!A:A,A3035)+SUMIFS(Hoja14!E:E,Hoja14!A:A,A3035)+SUMIFS(Hoja15!E:E,Hoja15!A:A,A3035)+SUMIFS(Hoja16!E:E,Hoja16!A:A,A3035)</f>
        <v>76</v>
      </c>
      <c r="F3035">
        <f>IFERROR(VLOOKUP(A3035,Hoja7!$I:$J,2,0),0)</f>
        <v>0</v>
      </c>
      <c r="G3035">
        <f t="shared" si="47"/>
        <v>76</v>
      </c>
    </row>
    <row r="3036" spans="1:7" x14ac:dyDescent="0.25">
      <c r="A3036" t="s">
        <v>7360</v>
      </c>
      <c r="B3036" t="s">
        <v>2291</v>
      </c>
      <c r="C3036" t="s">
        <v>5</v>
      </c>
      <c r="D3036" t="s">
        <v>2292</v>
      </c>
      <c r="E3036">
        <f>IFERROR(VLOOKUP(A3036,Hoja1!$A:$E,5,0),0)-SUMIFS(REDUCCIONES!C:C,REDUCCIONES!B:B,A3036)+SUMIFS(Hoja10!E:E,Hoja10!A:A,A3036)+SUMIFS(Hoja11!E:E,Hoja11!A:A,A3036)+SUMIFS(Hoja12!E:E,Hoja12!A:A,A3036)+SUMIFS(Hoja13!E:E,Hoja13!A:A,A3036)+SUMIFS(Hoja14!E:E,Hoja14!A:A,A3036)+SUMIFS(Hoja15!E:E,Hoja15!A:A,A3036)+SUMIFS(Hoja16!E:E,Hoja16!A:A,A3036)</f>
        <v>0</v>
      </c>
      <c r="F3036">
        <f>IFERROR(VLOOKUP(A3036,Hoja7!$I:$J,2,0),0)</f>
        <v>0</v>
      </c>
      <c r="G3036">
        <f t="shared" si="47"/>
        <v>0</v>
      </c>
    </row>
    <row r="3037" spans="1:7" x14ac:dyDescent="0.25">
      <c r="A3037" t="s">
        <v>7361</v>
      </c>
      <c r="B3037" t="s">
        <v>2291</v>
      </c>
      <c r="C3037" t="s">
        <v>6178</v>
      </c>
      <c r="D3037" t="s">
        <v>2292</v>
      </c>
      <c r="E3037">
        <f>IFERROR(VLOOKUP(A3037,Hoja1!$A:$E,5,0),0)-SUMIFS(REDUCCIONES!C:C,REDUCCIONES!B:B,A3037)+SUMIFS(Hoja10!E:E,Hoja10!A:A,A3037)+SUMIFS(Hoja11!E:E,Hoja11!A:A,A3037)+SUMIFS(Hoja12!E:E,Hoja12!A:A,A3037)+SUMIFS(Hoja13!E:E,Hoja13!A:A,A3037)+SUMIFS(Hoja14!E:E,Hoja14!A:A,A3037)+SUMIFS(Hoja15!E:E,Hoja15!A:A,A3037)+SUMIFS(Hoja16!E:E,Hoja16!A:A,A3037)</f>
        <v>0</v>
      </c>
      <c r="F3037">
        <f>IFERROR(VLOOKUP(A3037,Hoja7!$I:$J,2,0),0)</f>
        <v>0</v>
      </c>
      <c r="G3037">
        <f t="shared" si="47"/>
        <v>0</v>
      </c>
    </row>
    <row r="3038" spans="1:7" x14ac:dyDescent="0.25">
      <c r="A3038" t="s">
        <v>7362</v>
      </c>
      <c r="B3038" t="s">
        <v>2291</v>
      </c>
      <c r="C3038" t="s">
        <v>6180</v>
      </c>
      <c r="D3038" t="s">
        <v>2292</v>
      </c>
      <c r="E3038">
        <f>IFERROR(VLOOKUP(A3038,Hoja1!$A:$E,5,0),0)-SUMIFS(REDUCCIONES!C:C,REDUCCIONES!B:B,A3038)+SUMIFS(Hoja10!E:E,Hoja10!A:A,A3038)+SUMIFS(Hoja11!E:E,Hoja11!A:A,A3038)+SUMIFS(Hoja12!E:E,Hoja12!A:A,A3038)+SUMIFS(Hoja13!E:E,Hoja13!A:A,A3038)+SUMIFS(Hoja14!E:E,Hoja14!A:A,A3038)+SUMIFS(Hoja15!E:E,Hoja15!A:A,A3038)+SUMIFS(Hoja16!E:E,Hoja16!A:A,A3038)</f>
        <v>0</v>
      </c>
      <c r="F3038">
        <f>IFERROR(VLOOKUP(A3038,Hoja7!$I:$J,2,0),0)</f>
        <v>0</v>
      </c>
      <c r="G3038">
        <f t="shared" si="47"/>
        <v>0</v>
      </c>
    </row>
    <row r="3039" spans="1:7" x14ac:dyDescent="0.25">
      <c r="A3039" t="s">
        <v>7363</v>
      </c>
      <c r="B3039" t="s">
        <v>2291</v>
      </c>
      <c r="C3039" t="s">
        <v>1131</v>
      </c>
      <c r="D3039" t="s">
        <v>2292</v>
      </c>
      <c r="E3039">
        <f>IFERROR(VLOOKUP(A3039,Hoja1!$A:$E,5,0),0)-SUMIFS(REDUCCIONES!C:C,REDUCCIONES!B:B,A3039)+SUMIFS(Hoja10!E:E,Hoja10!A:A,A3039)+SUMIFS(Hoja11!E:E,Hoja11!A:A,A3039)+SUMIFS(Hoja12!E:E,Hoja12!A:A,A3039)+SUMIFS(Hoja13!E:E,Hoja13!A:A,A3039)+SUMIFS(Hoja14!E:E,Hoja14!A:A,A3039)+SUMIFS(Hoja15!E:E,Hoja15!A:A,A3039)+SUMIFS(Hoja16!E:E,Hoja16!A:A,A3039)</f>
        <v>0</v>
      </c>
      <c r="F3039">
        <f>IFERROR(VLOOKUP(A3039,Hoja7!$I:$J,2,0),0)</f>
        <v>0</v>
      </c>
      <c r="G3039">
        <f t="shared" si="47"/>
        <v>0</v>
      </c>
    </row>
    <row r="3040" spans="1:7" x14ac:dyDescent="0.25">
      <c r="A3040" t="s">
        <v>7364</v>
      </c>
      <c r="B3040" t="s">
        <v>2298</v>
      </c>
      <c r="C3040" t="s">
        <v>179</v>
      </c>
      <c r="D3040" t="s">
        <v>7365</v>
      </c>
      <c r="E3040">
        <f>IFERROR(VLOOKUP(A3040,Hoja1!$A:$E,5,0),0)-SUMIFS(REDUCCIONES!C:C,REDUCCIONES!B:B,A3040)+SUMIFS(Hoja10!E:E,Hoja10!A:A,A3040)+SUMIFS(Hoja11!E:E,Hoja11!A:A,A3040)+SUMIFS(Hoja12!E:E,Hoja12!A:A,A3040)+SUMIFS(Hoja13!E:E,Hoja13!A:A,A3040)+SUMIFS(Hoja14!E:E,Hoja14!A:A,A3040)+SUMIFS(Hoja15!E:E,Hoja15!A:A,A3040)+SUMIFS(Hoja16!E:E,Hoja16!A:A,A3040)</f>
        <v>0</v>
      </c>
      <c r="F3040">
        <f>IFERROR(VLOOKUP(A3040,Hoja7!$I:$J,2,0),0)</f>
        <v>0</v>
      </c>
      <c r="G3040">
        <f t="shared" si="47"/>
        <v>0</v>
      </c>
    </row>
    <row r="3041" spans="1:7" x14ac:dyDescent="0.25">
      <c r="A3041" t="s">
        <v>2297</v>
      </c>
      <c r="B3041" t="s">
        <v>2298</v>
      </c>
      <c r="C3041" t="s">
        <v>17</v>
      </c>
      <c r="D3041" t="s">
        <v>7365</v>
      </c>
      <c r="E3041">
        <f>IFERROR(VLOOKUP(A3041,Hoja1!$A:$E,5,0),0)-SUMIFS(REDUCCIONES!C:C,REDUCCIONES!B:B,A3041)+SUMIFS(Hoja10!E:E,Hoja10!A:A,A3041)+SUMIFS(Hoja11!E:E,Hoja11!A:A,A3041)+SUMIFS(Hoja12!E:E,Hoja12!A:A,A3041)+SUMIFS(Hoja13!E:E,Hoja13!A:A,A3041)+SUMIFS(Hoja14!E:E,Hoja14!A:A,A3041)+SUMIFS(Hoja15!E:E,Hoja15!A:A,A3041)+SUMIFS(Hoja16!E:E,Hoja16!A:A,A3041)</f>
        <v>11</v>
      </c>
      <c r="F3041">
        <f>IFERROR(VLOOKUP(A3041,Hoja7!$I:$J,2,0),0)</f>
        <v>0</v>
      </c>
      <c r="G3041">
        <f t="shared" si="47"/>
        <v>11</v>
      </c>
    </row>
    <row r="3042" spans="1:7" x14ac:dyDescent="0.25">
      <c r="A3042" t="s">
        <v>2300</v>
      </c>
      <c r="B3042" t="s">
        <v>2298</v>
      </c>
      <c r="C3042" t="s">
        <v>8</v>
      </c>
      <c r="D3042" t="s">
        <v>7365</v>
      </c>
      <c r="E3042">
        <f>IFERROR(VLOOKUP(A3042,Hoja1!$A:$E,5,0),0)-SUMIFS(REDUCCIONES!C:C,REDUCCIONES!B:B,A3042)+SUMIFS(Hoja10!E:E,Hoja10!A:A,A3042)+SUMIFS(Hoja11!E:E,Hoja11!A:A,A3042)+SUMIFS(Hoja12!E:E,Hoja12!A:A,A3042)+SUMIFS(Hoja13!E:E,Hoja13!A:A,A3042)+SUMIFS(Hoja14!E:E,Hoja14!A:A,A3042)+SUMIFS(Hoja15!E:E,Hoja15!A:A,A3042)+SUMIFS(Hoja16!E:E,Hoja16!A:A,A3042)</f>
        <v>115</v>
      </c>
      <c r="F3042">
        <f>IFERROR(VLOOKUP(A3042,Hoja7!$I:$J,2,0),0)</f>
        <v>0</v>
      </c>
      <c r="G3042">
        <f t="shared" si="47"/>
        <v>115</v>
      </c>
    </row>
    <row r="3043" spans="1:7" x14ac:dyDescent="0.25">
      <c r="A3043" t="s">
        <v>2301</v>
      </c>
      <c r="B3043" t="s">
        <v>2298</v>
      </c>
      <c r="C3043" t="s">
        <v>14</v>
      </c>
      <c r="D3043" t="s">
        <v>7365</v>
      </c>
      <c r="E3043">
        <f>IFERROR(VLOOKUP(A3043,Hoja1!$A:$E,5,0),0)-SUMIFS(REDUCCIONES!C:C,REDUCCIONES!B:B,A3043)+SUMIFS(Hoja10!E:E,Hoja10!A:A,A3043)+SUMIFS(Hoja11!E:E,Hoja11!A:A,A3043)+SUMIFS(Hoja12!E:E,Hoja12!A:A,A3043)+SUMIFS(Hoja13!E:E,Hoja13!A:A,A3043)+SUMIFS(Hoja14!E:E,Hoja14!A:A,A3043)+SUMIFS(Hoja15!E:E,Hoja15!A:A,A3043)+SUMIFS(Hoja16!E:E,Hoja16!A:A,A3043)</f>
        <v>160</v>
      </c>
      <c r="F3043">
        <f>IFERROR(VLOOKUP(A3043,Hoja7!$I:$J,2,0),0)</f>
        <v>0</v>
      </c>
      <c r="G3043">
        <f t="shared" si="47"/>
        <v>160</v>
      </c>
    </row>
    <row r="3044" spans="1:7" x14ac:dyDescent="0.25">
      <c r="A3044" t="s">
        <v>2302</v>
      </c>
      <c r="B3044" t="s">
        <v>2298</v>
      </c>
      <c r="C3044" t="s">
        <v>11</v>
      </c>
      <c r="D3044" t="s">
        <v>7365</v>
      </c>
      <c r="E3044">
        <f>IFERROR(VLOOKUP(A3044,Hoja1!$A:$E,5,0),0)-SUMIFS(REDUCCIONES!C:C,REDUCCIONES!B:B,A3044)+SUMIFS(Hoja10!E:E,Hoja10!A:A,A3044)+SUMIFS(Hoja11!E:E,Hoja11!A:A,A3044)+SUMIFS(Hoja12!E:E,Hoja12!A:A,A3044)+SUMIFS(Hoja13!E:E,Hoja13!A:A,A3044)+SUMIFS(Hoja14!E:E,Hoja14!A:A,A3044)+SUMIFS(Hoja15!E:E,Hoja15!A:A,A3044)+SUMIFS(Hoja16!E:E,Hoja16!A:A,A3044)</f>
        <v>176</v>
      </c>
      <c r="F3044">
        <f>IFERROR(VLOOKUP(A3044,Hoja7!$I:$J,2,0),0)</f>
        <v>0</v>
      </c>
      <c r="G3044">
        <f t="shared" si="47"/>
        <v>176</v>
      </c>
    </row>
    <row r="3045" spans="1:7" x14ac:dyDescent="0.25">
      <c r="A3045" t="s">
        <v>2303</v>
      </c>
      <c r="B3045" t="s">
        <v>2298</v>
      </c>
      <c r="C3045" t="s">
        <v>20</v>
      </c>
      <c r="D3045" t="s">
        <v>7365</v>
      </c>
      <c r="E3045">
        <f>IFERROR(VLOOKUP(A3045,Hoja1!$A:$E,5,0),0)-SUMIFS(REDUCCIONES!C:C,REDUCCIONES!B:B,A3045)+SUMIFS(Hoja10!E:E,Hoja10!A:A,A3045)+SUMIFS(Hoja11!E:E,Hoja11!A:A,A3045)+SUMIFS(Hoja12!E:E,Hoja12!A:A,A3045)+SUMIFS(Hoja13!E:E,Hoja13!A:A,A3045)+SUMIFS(Hoja14!E:E,Hoja14!A:A,A3045)+SUMIFS(Hoja15!E:E,Hoja15!A:A,A3045)+SUMIFS(Hoja16!E:E,Hoja16!A:A,A3045)</f>
        <v>171</v>
      </c>
      <c r="F3045">
        <f>IFERROR(VLOOKUP(A3045,Hoja7!$I:$J,2,0),0)</f>
        <v>0</v>
      </c>
      <c r="G3045">
        <f t="shared" si="47"/>
        <v>171</v>
      </c>
    </row>
    <row r="3046" spans="1:7" x14ac:dyDescent="0.25">
      <c r="A3046" t="s">
        <v>7366</v>
      </c>
      <c r="B3046" t="s">
        <v>2298</v>
      </c>
      <c r="C3046" t="s">
        <v>2</v>
      </c>
      <c r="D3046" t="s">
        <v>7365</v>
      </c>
      <c r="E3046">
        <f>IFERROR(VLOOKUP(A3046,Hoja1!$A:$E,5,0),0)-SUMIFS(REDUCCIONES!C:C,REDUCCIONES!B:B,A3046)+SUMIFS(Hoja10!E:E,Hoja10!A:A,A3046)+SUMIFS(Hoja11!E:E,Hoja11!A:A,A3046)+SUMIFS(Hoja12!E:E,Hoja12!A:A,A3046)+SUMIFS(Hoja13!E:E,Hoja13!A:A,A3046)+SUMIFS(Hoja14!E:E,Hoja14!A:A,A3046)+SUMIFS(Hoja15!E:E,Hoja15!A:A,A3046)+SUMIFS(Hoja16!E:E,Hoja16!A:A,A3046)</f>
        <v>0</v>
      </c>
      <c r="F3046">
        <f>IFERROR(VLOOKUP(A3046,Hoja7!$I:$J,2,0),0)</f>
        <v>0</v>
      </c>
      <c r="G3046">
        <f t="shared" si="47"/>
        <v>0</v>
      </c>
    </row>
    <row r="3047" spans="1:7" x14ac:dyDescent="0.25">
      <c r="A3047" t="s">
        <v>2304</v>
      </c>
      <c r="B3047" t="s">
        <v>2298</v>
      </c>
      <c r="C3047" t="s">
        <v>5</v>
      </c>
      <c r="D3047" t="s">
        <v>7365</v>
      </c>
      <c r="E3047">
        <f>IFERROR(VLOOKUP(A3047,Hoja1!$A:$E,5,0),0)-SUMIFS(REDUCCIONES!C:C,REDUCCIONES!B:B,A3047)+SUMIFS(Hoja10!E:E,Hoja10!A:A,A3047)+SUMIFS(Hoja11!E:E,Hoja11!A:A,A3047)+SUMIFS(Hoja12!E:E,Hoja12!A:A,A3047)+SUMIFS(Hoja13!E:E,Hoja13!A:A,A3047)+SUMIFS(Hoja14!E:E,Hoja14!A:A,A3047)+SUMIFS(Hoja15!E:E,Hoja15!A:A,A3047)+SUMIFS(Hoja16!E:E,Hoja16!A:A,A3047)</f>
        <v>6</v>
      </c>
      <c r="F3047">
        <f>IFERROR(VLOOKUP(A3047,Hoja7!$I:$J,2,0),0)</f>
        <v>0</v>
      </c>
      <c r="G3047">
        <f t="shared" si="47"/>
        <v>6</v>
      </c>
    </row>
    <row r="3048" spans="1:7" x14ac:dyDescent="0.25">
      <c r="A3048" t="s">
        <v>7367</v>
      </c>
      <c r="B3048" t="s">
        <v>2298</v>
      </c>
      <c r="C3048" t="s">
        <v>6178</v>
      </c>
      <c r="D3048" t="s">
        <v>7365</v>
      </c>
      <c r="E3048">
        <f>IFERROR(VLOOKUP(A3048,Hoja1!$A:$E,5,0),0)-SUMIFS(REDUCCIONES!C:C,REDUCCIONES!B:B,A3048)+SUMIFS(Hoja10!E:E,Hoja10!A:A,A3048)+SUMIFS(Hoja11!E:E,Hoja11!A:A,A3048)+SUMIFS(Hoja12!E:E,Hoja12!A:A,A3048)+SUMIFS(Hoja13!E:E,Hoja13!A:A,A3048)+SUMIFS(Hoja14!E:E,Hoja14!A:A,A3048)+SUMIFS(Hoja15!E:E,Hoja15!A:A,A3048)+SUMIFS(Hoja16!E:E,Hoja16!A:A,A3048)</f>
        <v>0</v>
      </c>
      <c r="F3048">
        <f>IFERROR(VLOOKUP(A3048,Hoja7!$I:$J,2,0),0)</f>
        <v>0</v>
      </c>
      <c r="G3048">
        <f t="shared" si="47"/>
        <v>0</v>
      </c>
    </row>
    <row r="3049" spans="1:7" x14ac:dyDescent="0.25">
      <c r="A3049" t="s">
        <v>7368</v>
      </c>
      <c r="B3049" t="s">
        <v>2298</v>
      </c>
      <c r="C3049" t="s">
        <v>6180</v>
      </c>
      <c r="D3049" t="s">
        <v>7365</v>
      </c>
      <c r="E3049">
        <f>IFERROR(VLOOKUP(A3049,Hoja1!$A:$E,5,0),0)-SUMIFS(REDUCCIONES!C:C,REDUCCIONES!B:B,A3049)+SUMIFS(Hoja10!E:E,Hoja10!A:A,A3049)+SUMIFS(Hoja11!E:E,Hoja11!A:A,A3049)+SUMIFS(Hoja12!E:E,Hoja12!A:A,A3049)+SUMIFS(Hoja13!E:E,Hoja13!A:A,A3049)+SUMIFS(Hoja14!E:E,Hoja14!A:A,A3049)+SUMIFS(Hoja15!E:E,Hoja15!A:A,A3049)+SUMIFS(Hoja16!E:E,Hoja16!A:A,A3049)</f>
        <v>0</v>
      </c>
      <c r="F3049">
        <f>IFERROR(VLOOKUP(A3049,Hoja7!$I:$J,2,0),0)</f>
        <v>0</v>
      </c>
      <c r="G3049">
        <f t="shared" si="47"/>
        <v>0</v>
      </c>
    </row>
    <row r="3050" spans="1:7" x14ac:dyDescent="0.25">
      <c r="A3050" t="s">
        <v>7369</v>
      </c>
      <c r="B3050" t="s">
        <v>2298</v>
      </c>
      <c r="C3050" t="s">
        <v>1131</v>
      </c>
      <c r="D3050" t="s">
        <v>7365</v>
      </c>
      <c r="E3050">
        <f>IFERROR(VLOOKUP(A3050,Hoja1!$A:$E,5,0),0)-SUMIFS(REDUCCIONES!C:C,REDUCCIONES!B:B,A3050)+SUMIFS(Hoja10!E:E,Hoja10!A:A,A3050)+SUMIFS(Hoja11!E:E,Hoja11!A:A,A3050)+SUMIFS(Hoja12!E:E,Hoja12!A:A,A3050)+SUMIFS(Hoja13!E:E,Hoja13!A:A,A3050)+SUMIFS(Hoja14!E:E,Hoja14!A:A,A3050)+SUMIFS(Hoja15!E:E,Hoja15!A:A,A3050)+SUMIFS(Hoja16!E:E,Hoja16!A:A,A3050)</f>
        <v>0</v>
      </c>
      <c r="F3050">
        <f>IFERROR(VLOOKUP(A3050,Hoja7!$I:$J,2,0),0)</f>
        <v>0</v>
      </c>
      <c r="G3050">
        <f t="shared" si="47"/>
        <v>0</v>
      </c>
    </row>
    <row r="3051" spans="1:7" x14ac:dyDescent="0.25">
      <c r="A3051" t="s">
        <v>4122</v>
      </c>
      <c r="B3051" t="s">
        <v>3733</v>
      </c>
      <c r="C3051" t="s">
        <v>179</v>
      </c>
      <c r="D3051" t="s">
        <v>7370</v>
      </c>
      <c r="E3051">
        <f>IFERROR(VLOOKUP(A3051,Hoja1!$A:$E,5,0),0)-SUMIFS(REDUCCIONES!C:C,REDUCCIONES!B:B,A3051)+SUMIFS(Hoja10!E:E,Hoja10!A:A,A3051)+SUMIFS(Hoja11!E:E,Hoja11!A:A,A3051)+SUMIFS(Hoja12!E:E,Hoja12!A:A,A3051)+SUMIFS(Hoja13!E:E,Hoja13!A:A,A3051)+SUMIFS(Hoja14!E:E,Hoja14!A:A,A3051)+SUMIFS(Hoja15!E:E,Hoja15!A:A,A3051)+SUMIFS(Hoja16!E:E,Hoja16!A:A,A3051)</f>
        <v>11</v>
      </c>
      <c r="F3051">
        <f>IFERROR(VLOOKUP(A3051,Hoja7!$I:$J,2,0),0)</f>
        <v>0</v>
      </c>
      <c r="G3051">
        <f t="shared" si="47"/>
        <v>11</v>
      </c>
    </row>
    <row r="3052" spans="1:7" x14ac:dyDescent="0.25">
      <c r="A3052" t="s">
        <v>3732</v>
      </c>
      <c r="B3052" t="s">
        <v>3733</v>
      </c>
      <c r="C3052" t="s">
        <v>17</v>
      </c>
      <c r="D3052" t="s">
        <v>7370</v>
      </c>
      <c r="E3052">
        <f>IFERROR(VLOOKUP(A3052,Hoja1!$A:$E,5,0),0)-SUMIFS(REDUCCIONES!C:C,REDUCCIONES!B:B,A3052)+SUMIFS(Hoja10!E:E,Hoja10!A:A,A3052)+SUMIFS(Hoja11!E:E,Hoja11!A:A,A3052)+SUMIFS(Hoja12!E:E,Hoja12!A:A,A3052)+SUMIFS(Hoja13!E:E,Hoja13!A:A,A3052)+SUMIFS(Hoja14!E:E,Hoja14!A:A,A3052)+SUMIFS(Hoja15!E:E,Hoja15!A:A,A3052)+SUMIFS(Hoja16!E:E,Hoja16!A:A,A3052)</f>
        <v>19</v>
      </c>
      <c r="F3052">
        <f>IFERROR(VLOOKUP(A3052,Hoja7!$I:$J,2,0),0)</f>
        <v>11</v>
      </c>
      <c r="G3052">
        <f t="shared" si="47"/>
        <v>8</v>
      </c>
    </row>
    <row r="3053" spans="1:7" x14ac:dyDescent="0.25">
      <c r="A3053" t="s">
        <v>3735</v>
      </c>
      <c r="B3053" t="s">
        <v>3733</v>
      </c>
      <c r="C3053" t="s">
        <v>8</v>
      </c>
      <c r="D3053" t="s">
        <v>7370</v>
      </c>
      <c r="E3053">
        <f>IFERROR(VLOOKUP(A3053,Hoja1!$A:$E,5,0),0)-SUMIFS(REDUCCIONES!C:C,REDUCCIONES!B:B,A3053)+SUMIFS(Hoja10!E:E,Hoja10!A:A,A3053)+SUMIFS(Hoja11!E:E,Hoja11!A:A,A3053)+SUMIFS(Hoja12!E:E,Hoja12!A:A,A3053)+SUMIFS(Hoja13!E:E,Hoja13!A:A,A3053)+SUMIFS(Hoja14!E:E,Hoja14!A:A,A3053)+SUMIFS(Hoja15!E:E,Hoja15!A:A,A3053)+SUMIFS(Hoja16!E:E,Hoja16!A:A,A3053)</f>
        <v>73</v>
      </c>
      <c r="F3053">
        <f>IFERROR(VLOOKUP(A3053,Hoja7!$I:$J,2,0),0)</f>
        <v>29</v>
      </c>
      <c r="G3053">
        <f t="shared" si="47"/>
        <v>44</v>
      </c>
    </row>
    <row r="3054" spans="1:7" x14ac:dyDescent="0.25">
      <c r="A3054" t="s">
        <v>3737</v>
      </c>
      <c r="B3054" t="s">
        <v>3733</v>
      </c>
      <c r="C3054" t="s">
        <v>14</v>
      </c>
      <c r="D3054" t="s">
        <v>7370</v>
      </c>
      <c r="E3054">
        <f>IFERROR(VLOOKUP(A3054,Hoja1!$A:$E,5,0),0)-SUMIFS(REDUCCIONES!C:C,REDUCCIONES!B:B,A3054)+SUMIFS(Hoja10!E:E,Hoja10!A:A,A3054)+SUMIFS(Hoja11!E:E,Hoja11!A:A,A3054)+SUMIFS(Hoja12!E:E,Hoja12!A:A,A3054)+SUMIFS(Hoja13!E:E,Hoja13!A:A,A3054)+SUMIFS(Hoja14!E:E,Hoja14!A:A,A3054)+SUMIFS(Hoja15!E:E,Hoja15!A:A,A3054)+SUMIFS(Hoja16!E:E,Hoja16!A:A,A3054)</f>
        <v>272</v>
      </c>
      <c r="F3054">
        <f>IFERROR(VLOOKUP(A3054,Hoja7!$I:$J,2,0),0)</f>
        <v>48</v>
      </c>
      <c r="G3054">
        <f t="shared" si="47"/>
        <v>224</v>
      </c>
    </row>
    <row r="3055" spans="1:7" x14ac:dyDescent="0.25">
      <c r="A3055" t="s">
        <v>3739</v>
      </c>
      <c r="B3055" t="s">
        <v>3733</v>
      </c>
      <c r="C3055" t="s">
        <v>11</v>
      </c>
      <c r="D3055" t="s">
        <v>7370</v>
      </c>
      <c r="E3055">
        <f>IFERROR(VLOOKUP(A3055,Hoja1!$A:$E,5,0),0)-SUMIFS(REDUCCIONES!C:C,REDUCCIONES!B:B,A3055)+SUMIFS(Hoja10!E:E,Hoja10!A:A,A3055)+SUMIFS(Hoja11!E:E,Hoja11!A:A,A3055)+SUMIFS(Hoja12!E:E,Hoja12!A:A,A3055)+SUMIFS(Hoja13!E:E,Hoja13!A:A,A3055)+SUMIFS(Hoja14!E:E,Hoja14!A:A,A3055)+SUMIFS(Hoja15!E:E,Hoja15!A:A,A3055)+SUMIFS(Hoja16!E:E,Hoja16!A:A,A3055)</f>
        <v>228</v>
      </c>
      <c r="F3055">
        <f>IFERROR(VLOOKUP(A3055,Hoja7!$I:$J,2,0),0)</f>
        <v>30</v>
      </c>
      <c r="G3055">
        <f t="shared" si="47"/>
        <v>198</v>
      </c>
    </row>
    <row r="3056" spans="1:7" x14ac:dyDescent="0.25">
      <c r="A3056" t="s">
        <v>3741</v>
      </c>
      <c r="B3056" t="s">
        <v>3733</v>
      </c>
      <c r="C3056" t="s">
        <v>20</v>
      </c>
      <c r="D3056" t="s">
        <v>7370</v>
      </c>
      <c r="E3056">
        <f>IFERROR(VLOOKUP(A3056,Hoja1!$A:$E,5,0),0)-SUMIFS(REDUCCIONES!C:C,REDUCCIONES!B:B,A3056)+SUMIFS(Hoja10!E:E,Hoja10!A:A,A3056)+SUMIFS(Hoja11!E:E,Hoja11!A:A,A3056)+SUMIFS(Hoja12!E:E,Hoja12!A:A,A3056)+SUMIFS(Hoja13!E:E,Hoja13!A:A,A3056)+SUMIFS(Hoja14!E:E,Hoja14!A:A,A3056)+SUMIFS(Hoja15!E:E,Hoja15!A:A,A3056)+SUMIFS(Hoja16!E:E,Hoja16!A:A,A3056)</f>
        <v>147</v>
      </c>
      <c r="F3056">
        <f>IFERROR(VLOOKUP(A3056,Hoja7!$I:$J,2,0),0)</f>
        <v>10</v>
      </c>
      <c r="G3056">
        <f t="shared" si="47"/>
        <v>137</v>
      </c>
    </row>
    <row r="3057" spans="1:7" x14ac:dyDescent="0.25">
      <c r="A3057" t="s">
        <v>3742</v>
      </c>
      <c r="B3057" t="s">
        <v>3733</v>
      </c>
      <c r="C3057" t="s">
        <v>2</v>
      </c>
      <c r="D3057" t="s">
        <v>7370</v>
      </c>
      <c r="E3057">
        <f>IFERROR(VLOOKUP(A3057,Hoja1!$A:$E,5,0),0)-SUMIFS(REDUCCIONES!C:C,REDUCCIONES!B:B,A3057)+SUMIFS(Hoja10!E:E,Hoja10!A:A,A3057)+SUMIFS(Hoja11!E:E,Hoja11!A:A,A3057)+SUMIFS(Hoja12!E:E,Hoja12!A:A,A3057)+SUMIFS(Hoja13!E:E,Hoja13!A:A,A3057)+SUMIFS(Hoja14!E:E,Hoja14!A:A,A3057)+SUMIFS(Hoja15!E:E,Hoja15!A:A,A3057)+SUMIFS(Hoja16!E:E,Hoja16!A:A,A3057)</f>
        <v>54</v>
      </c>
      <c r="F3057">
        <f>IFERROR(VLOOKUP(A3057,Hoja7!$I:$J,2,0),0)</f>
        <v>0</v>
      </c>
      <c r="G3057">
        <f t="shared" si="47"/>
        <v>54</v>
      </c>
    </row>
    <row r="3058" spans="1:7" x14ac:dyDescent="0.25">
      <c r="A3058" t="s">
        <v>3744</v>
      </c>
      <c r="B3058" t="s">
        <v>3733</v>
      </c>
      <c r="C3058" t="s">
        <v>5</v>
      </c>
      <c r="D3058" t="s">
        <v>7370</v>
      </c>
      <c r="E3058">
        <f>IFERROR(VLOOKUP(A3058,Hoja1!$A:$E,5,0),0)-SUMIFS(REDUCCIONES!C:C,REDUCCIONES!B:B,A3058)+SUMIFS(Hoja10!E:E,Hoja10!A:A,A3058)+SUMIFS(Hoja11!E:E,Hoja11!A:A,A3058)+SUMIFS(Hoja12!E:E,Hoja12!A:A,A3058)+SUMIFS(Hoja13!E:E,Hoja13!A:A,A3058)+SUMIFS(Hoja14!E:E,Hoja14!A:A,A3058)+SUMIFS(Hoja15!E:E,Hoja15!A:A,A3058)+SUMIFS(Hoja16!E:E,Hoja16!A:A,A3058)</f>
        <v>15</v>
      </c>
      <c r="F3058">
        <f>IFERROR(VLOOKUP(A3058,Hoja7!$I:$J,2,0),0)</f>
        <v>0</v>
      </c>
      <c r="G3058">
        <f t="shared" si="47"/>
        <v>15</v>
      </c>
    </row>
    <row r="3059" spans="1:7" x14ac:dyDescent="0.25">
      <c r="A3059" t="s">
        <v>7371</v>
      </c>
      <c r="B3059" t="s">
        <v>3733</v>
      </c>
      <c r="C3059" t="s">
        <v>6178</v>
      </c>
      <c r="D3059" t="s">
        <v>7370</v>
      </c>
      <c r="E3059">
        <f>IFERROR(VLOOKUP(A3059,Hoja1!$A:$E,5,0),0)-SUMIFS(REDUCCIONES!C:C,REDUCCIONES!B:B,A3059)+SUMIFS(Hoja10!E:E,Hoja10!A:A,A3059)+SUMIFS(Hoja11!E:E,Hoja11!A:A,A3059)+SUMIFS(Hoja12!E:E,Hoja12!A:A,A3059)+SUMIFS(Hoja13!E:E,Hoja13!A:A,A3059)+SUMIFS(Hoja14!E:E,Hoja14!A:A,A3059)+SUMIFS(Hoja15!E:E,Hoja15!A:A,A3059)+SUMIFS(Hoja16!E:E,Hoja16!A:A,A3059)</f>
        <v>0</v>
      </c>
      <c r="F3059">
        <f>IFERROR(VLOOKUP(A3059,Hoja7!$I:$J,2,0),0)</f>
        <v>0</v>
      </c>
      <c r="G3059">
        <f t="shared" si="47"/>
        <v>0</v>
      </c>
    </row>
    <row r="3060" spans="1:7" x14ac:dyDescent="0.25">
      <c r="A3060" t="s">
        <v>7372</v>
      </c>
      <c r="B3060" t="s">
        <v>3733</v>
      </c>
      <c r="C3060" t="s">
        <v>6180</v>
      </c>
      <c r="D3060" t="s">
        <v>7370</v>
      </c>
      <c r="E3060">
        <f>IFERROR(VLOOKUP(A3060,Hoja1!$A:$E,5,0),0)-SUMIFS(REDUCCIONES!C:C,REDUCCIONES!B:B,A3060)+SUMIFS(Hoja10!E:E,Hoja10!A:A,A3060)+SUMIFS(Hoja11!E:E,Hoja11!A:A,A3060)+SUMIFS(Hoja12!E:E,Hoja12!A:A,A3060)+SUMIFS(Hoja13!E:E,Hoja13!A:A,A3060)+SUMIFS(Hoja14!E:E,Hoja14!A:A,A3060)+SUMIFS(Hoja15!E:E,Hoja15!A:A,A3060)+SUMIFS(Hoja16!E:E,Hoja16!A:A,A3060)</f>
        <v>0</v>
      </c>
      <c r="F3060">
        <f>IFERROR(VLOOKUP(A3060,Hoja7!$I:$J,2,0),0)</f>
        <v>0</v>
      </c>
      <c r="G3060">
        <f t="shared" si="47"/>
        <v>0</v>
      </c>
    </row>
    <row r="3061" spans="1:7" x14ac:dyDescent="0.25">
      <c r="A3061" t="s">
        <v>7373</v>
      </c>
      <c r="B3061" t="s">
        <v>3733</v>
      </c>
      <c r="C3061" t="s">
        <v>1131</v>
      </c>
      <c r="D3061" t="s">
        <v>7370</v>
      </c>
      <c r="E3061">
        <f>IFERROR(VLOOKUP(A3061,Hoja1!$A:$E,5,0),0)-SUMIFS(REDUCCIONES!C:C,REDUCCIONES!B:B,A3061)+SUMIFS(Hoja10!E:E,Hoja10!A:A,A3061)+SUMIFS(Hoja11!E:E,Hoja11!A:A,A3061)+SUMIFS(Hoja12!E:E,Hoja12!A:A,A3061)+SUMIFS(Hoja13!E:E,Hoja13!A:A,A3061)+SUMIFS(Hoja14!E:E,Hoja14!A:A,A3061)+SUMIFS(Hoja15!E:E,Hoja15!A:A,A3061)+SUMIFS(Hoja16!E:E,Hoja16!A:A,A3061)</f>
        <v>0</v>
      </c>
      <c r="F3061">
        <f>IFERROR(VLOOKUP(A3061,Hoja7!$I:$J,2,0),0)</f>
        <v>0</v>
      </c>
      <c r="G3061">
        <f t="shared" si="47"/>
        <v>0</v>
      </c>
    </row>
    <row r="3062" spans="1:7" x14ac:dyDescent="0.25">
      <c r="A3062" t="s">
        <v>4074</v>
      </c>
      <c r="B3062" t="s">
        <v>3705</v>
      </c>
      <c r="C3062" t="s">
        <v>179</v>
      </c>
      <c r="D3062" t="s">
        <v>7374</v>
      </c>
      <c r="E3062">
        <f>IFERROR(VLOOKUP(A3062,Hoja1!$A:$E,5,0),0)-SUMIFS(REDUCCIONES!C:C,REDUCCIONES!B:B,A3062)+SUMIFS(Hoja10!E:E,Hoja10!A:A,A3062)+SUMIFS(Hoja11!E:E,Hoja11!A:A,A3062)+SUMIFS(Hoja12!E:E,Hoja12!A:A,A3062)+SUMIFS(Hoja13!E:E,Hoja13!A:A,A3062)+SUMIFS(Hoja14!E:E,Hoja14!A:A,A3062)+SUMIFS(Hoja15!E:E,Hoja15!A:A,A3062)+SUMIFS(Hoja16!E:E,Hoja16!A:A,A3062)</f>
        <v>1</v>
      </c>
      <c r="F3062">
        <f>IFERROR(VLOOKUP(A3062,Hoja7!$I:$J,2,0),0)</f>
        <v>0</v>
      </c>
      <c r="G3062">
        <f t="shared" si="47"/>
        <v>1</v>
      </c>
    </row>
    <row r="3063" spans="1:7" x14ac:dyDescent="0.25">
      <c r="A3063" t="s">
        <v>3704</v>
      </c>
      <c r="B3063" t="s">
        <v>3705</v>
      </c>
      <c r="C3063" t="s">
        <v>17</v>
      </c>
      <c r="D3063" t="s">
        <v>7374</v>
      </c>
      <c r="E3063">
        <f>IFERROR(VLOOKUP(A3063,Hoja1!$A:$E,5,0),0)-SUMIFS(REDUCCIONES!C:C,REDUCCIONES!B:B,A3063)+SUMIFS(Hoja10!E:E,Hoja10!A:A,A3063)+SUMIFS(Hoja11!E:E,Hoja11!A:A,A3063)+SUMIFS(Hoja12!E:E,Hoja12!A:A,A3063)+SUMIFS(Hoja13!E:E,Hoja13!A:A,A3063)+SUMIFS(Hoja14!E:E,Hoja14!A:A,A3063)+SUMIFS(Hoja15!E:E,Hoja15!A:A,A3063)+SUMIFS(Hoja16!E:E,Hoja16!A:A,A3063)</f>
        <v>103</v>
      </c>
      <c r="F3063">
        <f>IFERROR(VLOOKUP(A3063,Hoja7!$I:$J,2,0),0)</f>
        <v>23</v>
      </c>
      <c r="G3063">
        <f t="shared" si="47"/>
        <v>80</v>
      </c>
    </row>
    <row r="3064" spans="1:7" x14ac:dyDescent="0.25">
      <c r="A3064" t="s">
        <v>3707</v>
      </c>
      <c r="B3064" t="s">
        <v>3705</v>
      </c>
      <c r="C3064" t="s">
        <v>8</v>
      </c>
      <c r="D3064" t="s">
        <v>7374</v>
      </c>
      <c r="E3064">
        <f>IFERROR(VLOOKUP(A3064,Hoja1!$A:$E,5,0),0)-SUMIFS(REDUCCIONES!C:C,REDUCCIONES!B:B,A3064)+SUMIFS(Hoja10!E:E,Hoja10!A:A,A3064)+SUMIFS(Hoja11!E:E,Hoja11!A:A,A3064)+SUMIFS(Hoja12!E:E,Hoja12!A:A,A3064)+SUMIFS(Hoja13!E:E,Hoja13!A:A,A3064)+SUMIFS(Hoja14!E:E,Hoja14!A:A,A3064)+SUMIFS(Hoja15!E:E,Hoja15!A:A,A3064)+SUMIFS(Hoja16!E:E,Hoja16!A:A,A3064)</f>
        <v>686</v>
      </c>
      <c r="F3064">
        <f>IFERROR(VLOOKUP(A3064,Hoja7!$I:$J,2,0),0)</f>
        <v>78</v>
      </c>
      <c r="G3064">
        <f t="shared" si="47"/>
        <v>608</v>
      </c>
    </row>
    <row r="3065" spans="1:7" x14ac:dyDescent="0.25">
      <c r="A3065" t="s">
        <v>3709</v>
      </c>
      <c r="B3065" t="s">
        <v>3705</v>
      </c>
      <c r="C3065" t="s">
        <v>14</v>
      </c>
      <c r="D3065" t="s">
        <v>7374</v>
      </c>
      <c r="E3065">
        <f>IFERROR(VLOOKUP(A3065,Hoja1!$A:$E,5,0),0)-SUMIFS(REDUCCIONES!C:C,REDUCCIONES!B:B,A3065)+SUMIFS(Hoja10!E:E,Hoja10!A:A,A3065)+SUMIFS(Hoja11!E:E,Hoja11!A:A,A3065)+SUMIFS(Hoja12!E:E,Hoja12!A:A,A3065)+SUMIFS(Hoja13!E:E,Hoja13!A:A,A3065)+SUMIFS(Hoja14!E:E,Hoja14!A:A,A3065)+SUMIFS(Hoja15!E:E,Hoja15!A:A,A3065)+SUMIFS(Hoja16!E:E,Hoja16!A:A,A3065)</f>
        <v>682</v>
      </c>
      <c r="F3065">
        <f>IFERROR(VLOOKUP(A3065,Hoja7!$I:$J,2,0),0)</f>
        <v>171</v>
      </c>
      <c r="G3065">
        <f t="shared" si="47"/>
        <v>511</v>
      </c>
    </row>
    <row r="3066" spans="1:7" x14ac:dyDescent="0.25">
      <c r="A3066" t="s">
        <v>3711</v>
      </c>
      <c r="B3066" t="s">
        <v>3705</v>
      </c>
      <c r="C3066" t="s">
        <v>11</v>
      </c>
      <c r="D3066" t="s">
        <v>7374</v>
      </c>
      <c r="E3066">
        <f>IFERROR(VLOOKUP(A3066,Hoja1!$A:$E,5,0),0)-SUMIFS(REDUCCIONES!C:C,REDUCCIONES!B:B,A3066)+SUMIFS(Hoja10!E:E,Hoja10!A:A,A3066)+SUMIFS(Hoja11!E:E,Hoja11!A:A,A3066)+SUMIFS(Hoja12!E:E,Hoja12!A:A,A3066)+SUMIFS(Hoja13!E:E,Hoja13!A:A,A3066)+SUMIFS(Hoja14!E:E,Hoja14!A:A,A3066)+SUMIFS(Hoja15!E:E,Hoja15!A:A,A3066)+SUMIFS(Hoja16!E:E,Hoja16!A:A,A3066)</f>
        <v>630</v>
      </c>
      <c r="F3066">
        <f>IFERROR(VLOOKUP(A3066,Hoja7!$I:$J,2,0),0)</f>
        <v>141</v>
      </c>
      <c r="G3066">
        <f t="shared" si="47"/>
        <v>489</v>
      </c>
    </row>
    <row r="3067" spans="1:7" x14ac:dyDescent="0.25">
      <c r="A3067" t="s">
        <v>3713</v>
      </c>
      <c r="B3067" t="s">
        <v>3705</v>
      </c>
      <c r="C3067" t="s">
        <v>20</v>
      </c>
      <c r="D3067" t="s">
        <v>7374</v>
      </c>
      <c r="E3067">
        <f>IFERROR(VLOOKUP(A3067,Hoja1!$A:$E,5,0),0)-SUMIFS(REDUCCIONES!C:C,REDUCCIONES!B:B,A3067)+SUMIFS(Hoja10!E:E,Hoja10!A:A,A3067)+SUMIFS(Hoja11!E:E,Hoja11!A:A,A3067)+SUMIFS(Hoja12!E:E,Hoja12!A:A,A3067)+SUMIFS(Hoja13!E:E,Hoja13!A:A,A3067)+SUMIFS(Hoja14!E:E,Hoja14!A:A,A3067)+SUMIFS(Hoja15!E:E,Hoja15!A:A,A3067)+SUMIFS(Hoja16!E:E,Hoja16!A:A,A3067)</f>
        <v>157</v>
      </c>
      <c r="F3067">
        <f>IFERROR(VLOOKUP(A3067,Hoja7!$I:$J,2,0),0)</f>
        <v>55</v>
      </c>
      <c r="G3067">
        <f t="shared" si="47"/>
        <v>102</v>
      </c>
    </row>
    <row r="3068" spans="1:7" x14ac:dyDescent="0.25">
      <c r="A3068" t="s">
        <v>3714</v>
      </c>
      <c r="B3068" t="s">
        <v>3705</v>
      </c>
      <c r="C3068" t="s">
        <v>2</v>
      </c>
      <c r="D3068" t="s">
        <v>7374</v>
      </c>
      <c r="E3068">
        <f>IFERROR(VLOOKUP(A3068,Hoja1!$A:$E,5,0),0)-SUMIFS(REDUCCIONES!C:C,REDUCCIONES!B:B,A3068)+SUMIFS(Hoja10!E:E,Hoja10!A:A,A3068)+SUMIFS(Hoja11!E:E,Hoja11!A:A,A3068)+SUMIFS(Hoja12!E:E,Hoja12!A:A,A3068)+SUMIFS(Hoja13!E:E,Hoja13!A:A,A3068)+SUMIFS(Hoja14!E:E,Hoja14!A:A,A3068)+SUMIFS(Hoja15!E:E,Hoja15!A:A,A3068)+SUMIFS(Hoja16!E:E,Hoja16!A:A,A3068)</f>
        <v>51</v>
      </c>
      <c r="F3068">
        <f>IFERROR(VLOOKUP(A3068,Hoja7!$I:$J,2,0),0)</f>
        <v>10</v>
      </c>
      <c r="G3068">
        <f t="shared" si="47"/>
        <v>41</v>
      </c>
    </row>
    <row r="3069" spans="1:7" x14ac:dyDescent="0.25">
      <c r="A3069" t="s">
        <v>3716</v>
      </c>
      <c r="B3069" t="s">
        <v>3705</v>
      </c>
      <c r="C3069" t="s">
        <v>5</v>
      </c>
      <c r="D3069" t="s">
        <v>7374</v>
      </c>
      <c r="E3069">
        <f>IFERROR(VLOOKUP(A3069,Hoja1!$A:$E,5,0),0)-SUMIFS(REDUCCIONES!C:C,REDUCCIONES!B:B,A3069)+SUMIFS(Hoja10!E:E,Hoja10!A:A,A3069)+SUMIFS(Hoja11!E:E,Hoja11!A:A,A3069)+SUMIFS(Hoja12!E:E,Hoja12!A:A,A3069)+SUMIFS(Hoja13!E:E,Hoja13!A:A,A3069)+SUMIFS(Hoja14!E:E,Hoja14!A:A,A3069)+SUMIFS(Hoja15!E:E,Hoja15!A:A,A3069)+SUMIFS(Hoja16!E:E,Hoja16!A:A,A3069)</f>
        <v>5</v>
      </c>
      <c r="F3069">
        <f>IFERROR(VLOOKUP(A3069,Hoja7!$I:$J,2,0),0)</f>
        <v>9</v>
      </c>
      <c r="G3069">
        <f t="shared" si="47"/>
        <v>-4</v>
      </c>
    </row>
    <row r="3070" spans="1:7" x14ac:dyDescent="0.25">
      <c r="A3070" t="s">
        <v>7375</v>
      </c>
      <c r="B3070" t="s">
        <v>3705</v>
      </c>
      <c r="C3070" t="s">
        <v>6178</v>
      </c>
      <c r="D3070" t="s">
        <v>7374</v>
      </c>
      <c r="E3070">
        <f>IFERROR(VLOOKUP(A3070,Hoja1!$A:$E,5,0),0)-SUMIFS(REDUCCIONES!C:C,REDUCCIONES!B:B,A3070)+SUMIFS(Hoja10!E:E,Hoja10!A:A,A3070)+SUMIFS(Hoja11!E:E,Hoja11!A:A,A3070)+SUMIFS(Hoja12!E:E,Hoja12!A:A,A3070)+SUMIFS(Hoja13!E:E,Hoja13!A:A,A3070)+SUMIFS(Hoja14!E:E,Hoja14!A:A,A3070)+SUMIFS(Hoja15!E:E,Hoja15!A:A,A3070)+SUMIFS(Hoja16!E:E,Hoja16!A:A,A3070)</f>
        <v>0</v>
      </c>
      <c r="F3070">
        <f>IFERROR(VLOOKUP(A3070,Hoja7!$I:$J,2,0),0)</f>
        <v>0</v>
      </c>
      <c r="G3070">
        <f t="shared" si="47"/>
        <v>0</v>
      </c>
    </row>
    <row r="3071" spans="1:7" x14ac:dyDescent="0.25">
      <c r="A3071" t="s">
        <v>7376</v>
      </c>
      <c r="B3071" t="s">
        <v>3705</v>
      </c>
      <c r="C3071" t="s">
        <v>6180</v>
      </c>
      <c r="D3071" t="s">
        <v>7374</v>
      </c>
      <c r="E3071">
        <f>IFERROR(VLOOKUP(A3071,Hoja1!$A:$E,5,0),0)-SUMIFS(REDUCCIONES!C:C,REDUCCIONES!B:B,A3071)+SUMIFS(Hoja10!E:E,Hoja10!A:A,A3071)+SUMIFS(Hoja11!E:E,Hoja11!A:A,A3071)+SUMIFS(Hoja12!E:E,Hoja12!A:A,A3071)+SUMIFS(Hoja13!E:E,Hoja13!A:A,A3071)+SUMIFS(Hoja14!E:E,Hoja14!A:A,A3071)+SUMIFS(Hoja15!E:E,Hoja15!A:A,A3071)+SUMIFS(Hoja16!E:E,Hoja16!A:A,A3071)</f>
        <v>0</v>
      </c>
      <c r="F3071">
        <f>IFERROR(VLOOKUP(A3071,Hoja7!$I:$J,2,0),0)</f>
        <v>0</v>
      </c>
      <c r="G3071">
        <f t="shared" si="47"/>
        <v>0</v>
      </c>
    </row>
    <row r="3072" spans="1:7" x14ac:dyDescent="0.25">
      <c r="A3072" t="s">
        <v>7377</v>
      </c>
      <c r="B3072" t="s">
        <v>3705</v>
      </c>
      <c r="C3072" t="s">
        <v>1131</v>
      </c>
      <c r="D3072" t="s">
        <v>7374</v>
      </c>
      <c r="E3072">
        <f>IFERROR(VLOOKUP(A3072,Hoja1!$A:$E,5,0),0)-SUMIFS(REDUCCIONES!C:C,REDUCCIONES!B:B,A3072)+SUMIFS(Hoja10!E:E,Hoja10!A:A,A3072)+SUMIFS(Hoja11!E:E,Hoja11!A:A,A3072)+SUMIFS(Hoja12!E:E,Hoja12!A:A,A3072)+SUMIFS(Hoja13!E:E,Hoja13!A:A,A3072)+SUMIFS(Hoja14!E:E,Hoja14!A:A,A3072)+SUMIFS(Hoja15!E:E,Hoja15!A:A,A3072)+SUMIFS(Hoja16!E:E,Hoja16!A:A,A3072)</f>
        <v>0</v>
      </c>
      <c r="F3072">
        <f>IFERROR(VLOOKUP(A3072,Hoja7!$I:$J,2,0),0)</f>
        <v>0</v>
      </c>
      <c r="G3072">
        <f t="shared" si="47"/>
        <v>0</v>
      </c>
    </row>
    <row r="3073" spans="1:7" x14ac:dyDescent="0.25">
      <c r="A3073" t="s">
        <v>5107</v>
      </c>
      <c r="B3073" t="s">
        <v>3719</v>
      </c>
      <c r="C3073" t="s">
        <v>179</v>
      </c>
      <c r="D3073" t="s">
        <v>7378</v>
      </c>
      <c r="E3073">
        <f>IFERROR(VLOOKUP(A3073,Hoja1!$A:$E,5,0),0)-SUMIFS(REDUCCIONES!C:C,REDUCCIONES!B:B,A3073)+SUMIFS(Hoja10!E:E,Hoja10!A:A,A3073)+SUMIFS(Hoja11!E:E,Hoja11!A:A,A3073)+SUMIFS(Hoja12!E:E,Hoja12!A:A,A3073)+SUMIFS(Hoja13!E:E,Hoja13!A:A,A3073)+SUMIFS(Hoja14!E:E,Hoja14!A:A,A3073)+SUMIFS(Hoja15!E:E,Hoja15!A:A,A3073)+SUMIFS(Hoja16!E:E,Hoja16!A:A,A3073)</f>
        <v>0</v>
      </c>
      <c r="F3073">
        <f>IFERROR(VLOOKUP(A3073,Hoja7!$I:$J,2,0),0)</f>
        <v>0</v>
      </c>
      <c r="G3073">
        <f t="shared" si="47"/>
        <v>0</v>
      </c>
    </row>
    <row r="3074" spans="1:7" x14ac:dyDescent="0.25">
      <c r="A3074" t="s">
        <v>3718</v>
      </c>
      <c r="B3074" t="s">
        <v>3719</v>
      </c>
      <c r="C3074" t="s">
        <v>17</v>
      </c>
      <c r="D3074" t="s">
        <v>7378</v>
      </c>
      <c r="E3074">
        <f>IFERROR(VLOOKUP(A3074,Hoja1!$A:$E,5,0),0)-SUMIFS(REDUCCIONES!C:C,REDUCCIONES!B:B,A3074)+SUMIFS(Hoja10!E:E,Hoja10!A:A,A3074)+SUMIFS(Hoja11!E:E,Hoja11!A:A,A3074)+SUMIFS(Hoja12!E:E,Hoja12!A:A,A3074)+SUMIFS(Hoja13!E:E,Hoja13!A:A,A3074)+SUMIFS(Hoja14!E:E,Hoja14!A:A,A3074)+SUMIFS(Hoja15!E:E,Hoja15!A:A,A3074)+SUMIFS(Hoja16!E:E,Hoja16!A:A,A3074)</f>
        <v>33</v>
      </c>
      <c r="F3074">
        <f>IFERROR(VLOOKUP(A3074,Hoja7!$I:$J,2,0),0)</f>
        <v>50</v>
      </c>
      <c r="G3074">
        <f t="shared" ref="G3074:G3137" si="48">IF(AND(E3074&gt;=0,F3074&lt;0),E3074+F3074,E3074-F3074)</f>
        <v>-17</v>
      </c>
    </row>
    <row r="3075" spans="1:7" x14ac:dyDescent="0.25">
      <c r="A3075" t="s">
        <v>3721</v>
      </c>
      <c r="B3075" t="s">
        <v>3719</v>
      </c>
      <c r="C3075" t="s">
        <v>8</v>
      </c>
      <c r="D3075" t="s">
        <v>7378</v>
      </c>
      <c r="E3075">
        <f>IFERROR(VLOOKUP(A3075,Hoja1!$A:$E,5,0),0)-SUMIFS(REDUCCIONES!C:C,REDUCCIONES!B:B,A3075)+SUMIFS(Hoja10!E:E,Hoja10!A:A,A3075)+SUMIFS(Hoja11!E:E,Hoja11!A:A,A3075)+SUMIFS(Hoja12!E:E,Hoja12!A:A,A3075)+SUMIFS(Hoja13!E:E,Hoja13!A:A,A3075)+SUMIFS(Hoja14!E:E,Hoja14!A:A,A3075)+SUMIFS(Hoja15!E:E,Hoja15!A:A,A3075)+SUMIFS(Hoja16!E:E,Hoja16!A:A,A3075)</f>
        <v>62</v>
      </c>
      <c r="F3075">
        <f>IFERROR(VLOOKUP(A3075,Hoja7!$I:$J,2,0),0)</f>
        <v>75</v>
      </c>
      <c r="G3075">
        <f t="shared" si="48"/>
        <v>-13</v>
      </c>
    </row>
    <row r="3076" spans="1:7" x14ac:dyDescent="0.25">
      <c r="A3076" t="s">
        <v>3723</v>
      </c>
      <c r="B3076" t="s">
        <v>3719</v>
      </c>
      <c r="C3076" t="s">
        <v>14</v>
      </c>
      <c r="D3076" t="s">
        <v>7378</v>
      </c>
      <c r="E3076">
        <f>IFERROR(VLOOKUP(A3076,Hoja1!$A:$E,5,0),0)-SUMIFS(REDUCCIONES!C:C,REDUCCIONES!B:B,A3076)+SUMIFS(Hoja10!E:E,Hoja10!A:A,A3076)+SUMIFS(Hoja11!E:E,Hoja11!A:A,A3076)+SUMIFS(Hoja12!E:E,Hoja12!A:A,A3076)+SUMIFS(Hoja13!E:E,Hoja13!A:A,A3076)+SUMIFS(Hoja14!E:E,Hoja14!A:A,A3076)+SUMIFS(Hoja15!E:E,Hoja15!A:A,A3076)+SUMIFS(Hoja16!E:E,Hoja16!A:A,A3076)</f>
        <v>388</v>
      </c>
      <c r="F3076">
        <f>IFERROR(VLOOKUP(A3076,Hoja7!$I:$J,2,0),0)</f>
        <v>146</v>
      </c>
      <c r="G3076">
        <f t="shared" si="48"/>
        <v>242</v>
      </c>
    </row>
    <row r="3077" spans="1:7" x14ac:dyDescent="0.25">
      <c r="A3077" t="s">
        <v>3725</v>
      </c>
      <c r="B3077" t="s">
        <v>3719</v>
      </c>
      <c r="C3077" t="s">
        <v>11</v>
      </c>
      <c r="D3077" t="s">
        <v>7378</v>
      </c>
      <c r="E3077">
        <f>IFERROR(VLOOKUP(A3077,Hoja1!$A:$E,5,0),0)-SUMIFS(REDUCCIONES!C:C,REDUCCIONES!B:B,A3077)+SUMIFS(Hoja10!E:E,Hoja10!A:A,A3077)+SUMIFS(Hoja11!E:E,Hoja11!A:A,A3077)+SUMIFS(Hoja12!E:E,Hoja12!A:A,A3077)+SUMIFS(Hoja13!E:E,Hoja13!A:A,A3077)+SUMIFS(Hoja14!E:E,Hoja14!A:A,A3077)+SUMIFS(Hoja15!E:E,Hoja15!A:A,A3077)+SUMIFS(Hoja16!E:E,Hoja16!A:A,A3077)</f>
        <v>302</v>
      </c>
      <c r="F3077">
        <f>IFERROR(VLOOKUP(A3077,Hoja7!$I:$J,2,0),0)</f>
        <v>145</v>
      </c>
      <c r="G3077">
        <f t="shared" si="48"/>
        <v>157</v>
      </c>
    </row>
    <row r="3078" spans="1:7" x14ac:dyDescent="0.25">
      <c r="A3078" t="s">
        <v>3727</v>
      </c>
      <c r="B3078" t="s">
        <v>3719</v>
      </c>
      <c r="C3078" t="s">
        <v>20</v>
      </c>
      <c r="D3078" t="s">
        <v>7378</v>
      </c>
      <c r="E3078">
        <f>IFERROR(VLOOKUP(A3078,Hoja1!$A:$E,5,0),0)-SUMIFS(REDUCCIONES!C:C,REDUCCIONES!B:B,A3078)+SUMIFS(Hoja10!E:E,Hoja10!A:A,A3078)+SUMIFS(Hoja11!E:E,Hoja11!A:A,A3078)+SUMIFS(Hoja12!E:E,Hoja12!A:A,A3078)+SUMIFS(Hoja13!E:E,Hoja13!A:A,A3078)+SUMIFS(Hoja14!E:E,Hoja14!A:A,A3078)+SUMIFS(Hoja15!E:E,Hoja15!A:A,A3078)+SUMIFS(Hoja16!E:E,Hoja16!A:A,A3078)</f>
        <v>103</v>
      </c>
      <c r="F3078">
        <f>IFERROR(VLOOKUP(A3078,Hoja7!$I:$J,2,0),0)</f>
        <v>26</v>
      </c>
      <c r="G3078">
        <f t="shared" si="48"/>
        <v>77</v>
      </c>
    </row>
    <row r="3079" spans="1:7" x14ac:dyDescent="0.25">
      <c r="A3079" t="s">
        <v>3728</v>
      </c>
      <c r="B3079" t="s">
        <v>3719</v>
      </c>
      <c r="C3079" t="s">
        <v>2</v>
      </c>
      <c r="D3079" t="s">
        <v>7378</v>
      </c>
      <c r="E3079">
        <f>IFERROR(VLOOKUP(A3079,Hoja1!$A:$E,5,0),0)-SUMIFS(REDUCCIONES!C:C,REDUCCIONES!B:B,A3079)+SUMIFS(Hoja10!E:E,Hoja10!A:A,A3079)+SUMIFS(Hoja11!E:E,Hoja11!A:A,A3079)+SUMIFS(Hoja12!E:E,Hoja12!A:A,A3079)+SUMIFS(Hoja13!E:E,Hoja13!A:A,A3079)+SUMIFS(Hoja14!E:E,Hoja14!A:A,A3079)+SUMIFS(Hoja15!E:E,Hoja15!A:A,A3079)+SUMIFS(Hoja16!E:E,Hoja16!A:A,A3079)</f>
        <v>6</v>
      </c>
      <c r="F3079">
        <f>IFERROR(VLOOKUP(A3079,Hoja7!$I:$J,2,0),0)</f>
        <v>16</v>
      </c>
      <c r="G3079">
        <f t="shared" si="48"/>
        <v>-10</v>
      </c>
    </row>
    <row r="3080" spans="1:7" x14ac:dyDescent="0.25">
      <c r="A3080" t="s">
        <v>3730</v>
      </c>
      <c r="B3080" t="s">
        <v>3719</v>
      </c>
      <c r="C3080" t="s">
        <v>5</v>
      </c>
      <c r="D3080" t="s">
        <v>7378</v>
      </c>
      <c r="E3080">
        <f>IFERROR(VLOOKUP(A3080,Hoja1!$A:$E,5,0),0)-SUMIFS(REDUCCIONES!C:C,REDUCCIONES!B:B,A3080)+SUMIFS(Hoja10!E:E,Hoja10!A:A,A3080)+SUMIFS(Hoja11!E:E,Hoja11!A:A,A3080)+SUMIFS(Hoja12!E:E,Hoja12!A:A,A3080)+SUMIFS(Hoja13!E:E,Hoja13!A:A,A3080)+SUMIFS(Hoja14!E:E,Hoja14!A:A,A3080)+SUMIFS(Hoja15!E:E,Hoja15!A:A,A3080)+SUMIFS(Hoja16!E:E,Hoja16!A:A,A3080)</f>
        <v>10</v>
      </c>
      <c r="F3080">
        <f>IFERROR(VLOOKUP(A3080,Hoja7!$I:$J,2,0),0)</f>
        <v>0</v>
      </c>
      <c r="G3080">
        <f t="shared" si="48"/>
        <v>10</v>
      </c>
    </row>
    <row r="3081" spans="1:7" x14ac:dyDescent="0.25">
      <c r="A3081" t="s">
        <v>7379</v>
      </c>
      <c r="B3081" t="s">
        <v>3719</v>
      </c>
      <c r="C3081" t="s">
        <v>6178</v>
      </c>
      <c r="D3081" t="s">
        <v>7378</v>
      </c>
      <c r="E3081">
        <f>IFERROR(VLOOKUP(A3081,Hoja1!$A:$E,5,0),0)-SUMIFS(REDUCCIONES!C:C,REDUCCIONES!B:B,A3081)+SUMIFS(Hoja10!E:E,Hoja10!A:A,A3081)+SUMIFS(Hoja11!E:E,Hoja11!A:A,A3081)+SUMIFS(Hoja12!E:E,Hoja12!A:A,A3081)+SUMIFS(Hoja13!E:E,Hoja13!A:A,A3081)+SUMIFS(Hoja14!E:E,Hoja14!A:A,A3081)+SUMIFS(Hoja15!E:E,Hoja15!A:A,A3081)+SUMIFS(Hoja16!E:E,Hoja16!A:A,A3081)</f>
        <v>0</v>
      </c>
      <c r="F3081">
        <f>IFERROR(VLOOKUP(A3081,Hoja7!$I:$J,2,0),0)</f>
        <v>0</v>
      </c>
      <c r="G3081">
        <f t="shared" si="48"/>
        <v>0</v>
      </c>
    </row>
    <row r="3082" spans="1:7" x14ac:dyDescent="0.25">
      <c r="A3082" t="s">
        <v>7380</v>
      </c>
      <c r="B3082" t="s">
        <v>3719</v>
      </c>
      <c r="C3082" t="s">
        <v>6180</v>
      </c>
      <c r="D3082" t="s">
        <v>7378</v>
      </c>
      <c r="E3082">
        <f>IFERROR(VLOOKUP(A3082,Hoja1!$A:$E,5,0),0)-SUMIFS(REDUCCIONES!C:C,REDUCCIONES!B:B,A3082)+SUMIFS(Hoja10!E:E,Hoja10!A:A,A3082)+SUMIFS(Hoja11!E:E,Hoja11!A:A,A3082)+SUMIFS(Hoja12!E:E,Hoja12!A:A,A3082)+SUMIFS(Hoja13!E:E,Hoja13!A:A,A3082)+SUMIFS(Hoja14!E:E,Hoja14!A:A,A3082)+SUMIFS(Hoja15!E:E,Hoja15!A:A,A3082)+SUMIFS(Hoja16!E:E,Hoja16!A:A,A3082)</f>
        <v>0</v>
      </c>
      <c r="F3082">
        <f>IFERROR(VLOOKUP(A3082,Hoja7!$I:$J,2,0),0)</f>
        <v>0</v>
      </c>
      <c r="G3082">
        <f t="shared" si="48"/>
        <v>0</v>
      </c>
    </row>
    <row r="3083" spans="1:7" x14ac:dyDescent="0.25">
      <c r="A3083" t="s">
        <v>7381</v>
      </c>
      <c r="B3083" t="s">
        <v>3719</v>
      </c>
      <c r="C3083" t="s">
        <v>1131</v>
      </c>
      <c r="D3083" t="s">
        <v>7378</v>
      </c>
      <c r="E3083">
        <f>IFERROR(VLOOKUP(A3083,Hoja1!$A:$E,5,0),0)-SUMIFS(REDUCCIONES!C:C,REDUCCIONES!B:B,A3083)+SUMIFS(Hoja10!E:E,Hoja10!A:A,A3083)+SUMIFS(Hoja11!E:E,Hoja11!A:A,A3083)+SUMIFS(Hoja12!E:E,Hoja12!A:A,A3083)+SUMIFS(Hoja13!E:E,Hoja13!A:A,A3083)+SUMIFS(Hoja14!E:E,Hoja14!A:A,A3083)+SUMIFS(Hoja15!E:E,Hoja15!A:A,A3083)+SUMIFS(Hoja16!E:E,Hoja16!A:A,A3083)</f>
        <v>0</v>
      </c>
      <c r="F3083">
        <f>IFERROR(VLOOKUP(A3083,Hoja7!$I:$J,2,0),0)</f>
        <v>0</v>
      </c>
      <c r="G3083">
        <f t="shared" si="48"/>
        <v>0</v>
      </c>
    </row>
    <row r="3084" spans="1:7" x14ac:dyDescent="0.25">
      <c r="A3084" t="s">
        <v>4124</v>
      </c>
      <c r="B3084" t="s">
        <v>4022</v>
      </c>
      <c r="C3084" t="s">
        <v>179</v>
      </c>
      <c r="D3084" t="s">
        <v>7382</v>
      </c>
      <c r="E3084">
        <f>IFERROR(VLOOKUP(A3084,Hoja1!$A:$E,5,0),0)-SUMIFS(REDUCCIONES!C:C,REDUCCIONES!B:B,A3084)+SUMIFS(Hoja10!E:E,Hoja10!A:A,A3084)+SUMIFS(Hoja11!E:E,Hoja11!A:A,A3084)+SUMIFS(Hoja12!E:E,Hoja12!A:A,A3084)+SUMIFS(Hoja13!E:E,Hoja13!A:A,A3084)+SUMIFS(Hoja14!E:E,Hoja14!A:A,A3084)+SUMIFS(Hoja15!E:E,Hoja15!A:A,A3084)+SUMIFS(Hoja16!E:E,Hoja16!A:A,A3084)</f>
        <v>11</v>
      </c>
      <c r="F3084">
        <f>IFERROR(VLOOKUP(A3084,Hoja7!$I:$J,2,0),0)</f>
        <v>0</v>
      </c>
      <c r="G3084">
        <f t="shared" si="48"/>
        <v>11</v>
      </c>
    </row>
    <row r="3085" spans="1:7" x14ac:dyDescent="0.25">
      <c r="A3085" t="s">
        <v>4021</v>
      </c>
      <c r="B3085" t="s">
        <v>4022</v>
      </c>
      <c r="C3085" t="s">
        <v>17</v>
      </c>
      <c r="D3085" t="s">
        <v>7382</v>
      </c>
      <c r="E3085">
        <f>IFERROR(VLOOKUP(A3085,Hoja1!$A:$E,5,0),0)-SUMIFS(REDUCCIONES!C:C,REDUCCIONES!B:B,A3085)+SUMIFS(Hoja10!E:E,Hoja10!A:A,A3085)+SUMIFS(Hoja11!E:E,Hoja11!A:A,A3085)+SUMIFS(Hoja12!E:E,Hoja12!A:A,A3085)+SUMIFS(Hoja13!E:E,Hoja13!A:A,A3085)+SUMIFS(Hoja14!E:E,Hoja14!A:A,A3085)+SUMIFS(Hoja15!E:E,Hoja15!A:A,A3085)+SUMIFS(Hoja16!E:E,Hoja16!A:A,A3085)</f>
        <v>21</v>
      </c>
      <c r="F3085">
        <f>IFERROR(VLOOKUP(A3085,Hoja7!$I:$J,2,0),0)</f>
        <v>0</v>
      </c>
      <c r="G3085">
        <f t="shared" si="48"/>
        <v>21</v>
      </c>
    </row>
    <row r="3086" spans="1:7" x14ac:dyDescent="0.25">
      <c r="A3086" t="s">
        <v>4024</v>
      </c>
      <c r="B3086" t="s">
        <v>4022</v>
      </c>
      <c r="C3086" t="s">
        <v>8</v>
      </c>
      <c r="D3086" t="s">
        <v>7382</v>
      </c>
      <c r="E3086">
        <f>IFERROR(VLOOKUP(A3086,Hoja1!$A:$E,5,0),0)-SUMIFS(REDUCCIONES!C:C,REDUCCIONES!B:B,A3086)+SUMIFS(Hoja10!E:E,Hoja10!A:A,A3086)+SUMIFS(Hoja11!E:E,Hoja11!A:A,A3086)+SUMIFS(Hoja12!E:E,Hoja12!A:A,A3086)+SUMIFS(Hoja13!E:E,Hoja13!A:A,A3086)+SUMIFS(Hoja14!E:E,Hoja14!A:A,A3086)+SUMIFS(Hoja15!E:E,Hoja15!A:A,A3086)+SUMIFS(Hoja16!E:E,Hoja16!A:A,A3086)</f>
        <v>65</v>
      </c>
      <c r="F3086">
        <f>IFERROR(VLOOKUP(A3086,Hoja7!$I:$J,2,0),0)</f>
        <v>30</v>
      </c>
      <c r="G3086">
        <f t="shared" si="48"/>
        <v>35</v>
      </c>
    </row>
    <row r="3087" spans="1:7" x14ac:dyDescent="0.25">
      <c r="A3087" t="s">
        <v>4026</v>
      </c>
      <c r="B3087" t="s">
        <v>4022</v>
      </c>
      <c r="C3087" t="s">
        <v>14</v>
      </c>
      <c r="D3087" t="s">
        <v>7382</v>
      </c>
      <c r="E3087">
        <f>IFERROR(VLOOKUP(A3087,Hoja1!$A:$E,5,0),0)-SUMIFS(REDUCCIONES!C:C,REDUCCIONES!B:B,A3087)+SUMIFS(Hoja10!E:E,Hoja10!A:A,A3087)+SUMIFS(Hoja11!E:E,Hoja11!A:A,A3087)+SUMIFS(Hoja12!E:E,Hoja12!A:A,A3087)+SUMIFS(Hoja13!E:E,Hoja13!A:A,A3087)+SUMIFS(Hoja14!E:E,Hoja14!A:A,A3087)+SUMIFS(Hoja15!E:E,Hoja15!A:A,A3087)+SUMIFS(Hoja16!E:E,Hoja16!A:A,A3087)</f>
        <v>183</v>
      </c>
      <c r="F3087">
        <f>IFERROR(VLOOKUP(A3087,Hoja7!$I:$J,2,0),0)</f>
        <v>43</v>
      </c>
      <c r="G3087">
        <f t="shared" si="48"/>
        <v>140</v>
      </c>
    </row>
    <row r="3088" spans="1:7" x14ac:dyDescent="0.25">
      <c r="A3088" t="s">
        <v>4028</v>
      </c>
      <c r="B3088" t="s">
        <v>4022</v>
      </c>
      <c r="C3088" t="s">
        <v>11</v>
      </c>
      <c r="D3088" t="s">
        <v>7382</v>
      </c>
      <c r="E3088">
        <f>IFERROR(VLOOKUP(A3088,Hoja1!$A:$E,5,0),0)-SUMIFS(REDUCCIONES!C:C,REDUCCIONES!B:B,A3088)+SUMIFS(Hoja10!E:E,Hoja10!A:A,A3088)+SUMIFS(Hoja11!E:E,Hoja11!A:A,A3088)+SUMIFS(Hoja12!E:E,Hoja12!A:A,A3088)+SUMIFS(Hoja13!E:E,Hoja13!A:A,A3088)+SUMIFS(Hoja14!E:E,Hoja14!A:A,A3088)+SUMIFS(Hoja15!E:E,Hoja15!A:A,A3088)+SUMIFS(Hoja16!E:E,Hoja16!A:A,A3088)</f>
        <v>245</v>
      </c>
      <c r="F3088">
        <f>IFERROR(VLOOKUP(A3088,Hoja7!$I:$J,2,0),0)</f>
        <v>55</v>
      </c>
      <c r="G3088">
        <f t="shared" si="48"/>
        <v>190</v>
      </c>
    </row>
    <row r="3089" spans="1:7" x14ac:dyDescent="0.25">
      <c r="A3089" t="s">
        <v>4030</v>
      </c>
      <c r="B3089" t="s">
        <v>4022</v>
      </c>
      <c r="C3089" t="s">
        <v>20</v>
      </c>
      <c r="D3089" t="s">
        <v>7382</v>
      </c>
      <c r="E3089">
        <f>IFERROR(VLOOKUP(A3089,Hoja1!$A:$E,5,0),0)-SUMIFS(REDUCCIONES!C:C,REDUCCIONES!B:B,A3089)+SUMIFS(Hoja10!E:E,Hoja10!A:A,A3089)+SUMIFS(Hoja11!E:E,Hoja11!A:A,A3089)+SUMIFS(Hoja12!E:E,Hoja12!A:A,A3089)+SUMIFS(Hoja13!E:E,Hoja13!A:A,A3089)+SUMIFS(Hoja14!E:E,Hoja14!A:A,A3089)+SUMIFS(Hoja15!E:E,Hoja15!A:A,A3089)+SUMIFS(Hoja16!E:E,Hoja16!A:A,A3089)</f>
        <v>113</v>
      </c>
      <c r="F3089">
        <f>IFERROR(VLOOKUP(A3089,Hoja7!$I:$J,2,0),0)</f>
        <v>26</v>
      </c>
      <c r="G3089">
        <f t="shared" si="48"/>
        <v>87</v>
      </c>
    </row>
    <row r="3090" spans="1:7" x14ac:dyDescent="0.25">
      <c r="A3090" t="s">
        <v>4032</v>
      </c>
      <c r="B3090" t="s">
        <v>4022</v>
      </c>
      <c r="C3090" t="s">
        <v>2</v>
      </c>
      <c r="D3090" t="s">
        <v>7382</v>
      </c>
      <c r="E3090">
        <f>IFERROR(VLOOKUP(A3090,Hoja1!$A:$E,5,0),0)-SUMIFS(REDUCCIONES!C:C,REDUCCIONES!B:B,A3090)+SUMIFS(Hoja10!E:E,Hoja10!A:A,A3090)+SUMIFS(Hoja11!E:E,Hoja11!A:A,A3090)+SUMIFS(Hoja12!E:E,Hoja12!A:A,A3090)+SUMIFS(Hoja13!E:E,Hoja13!A:A,A3090)+SUMIFS(Hoja14!E:E,Hoja14!A:A,A3090)+SUMIFS(Hoja15!E:E,Hoja15!A:A,A3090)+SUMIFS(Hoja16!E:E,Hoja16!A:A,A3090)</f>
        <v>29</v>
      </c>
      <c r="F3090">
        <f>IFERROR(VLOOKUP(A3090,Hoja7!$I:$J,2,0),0)</f>
        <v>6</v>
      </c>
      <c r="G3090">
        <f t="shared" si="48"/>
        <v>23</v>
      </c>
    </row>
    <row r="3091" spans="1:7" x14ac:dyDescent="0.25">
      <c r="A3091" t="s">
        <v>4034</v>
      </c>
      <c r="B3091" t="s">
        <v>4022</v>
      </c>
      <c r="C3091" t="s">
        <v>5</v>
      </c>
      <c r="D3091" t="s">
        <v>7382</v>
      </c>
      <c r="E3091">
        <f>IFERROR(VLOOKUP(A3091,Hoja1!$A:$E,5,0),0)-SUMIFS(REDUCCIONES!C:C,REDUCCIONES!B:B,A3091)+SUMIFS(Hoja10!E:E,Hoja10!A:A,A3091)+SUMIFS(Hoja11!E:E,Hoja11!A:A,A3091)+SUMIFS(Hoja12!E:E,Hoja12!A:A,A3091)+SUMIFS(Hoja13!E:E,Hoja13!A:A,A3091)+SUMIFS(Hoja14!E:E,Hoja14!A:A,A3091)+SUMIFS(Hoja15!E:E,Hoja15!A:A,A3091)+SUMIFS(Hoja16!E:E,Hoja16!A:A,A3091)</f>
        <v>24</v>
      </c>
      <c r="F3091">
        <f>IFERROR(VLOOKUP(A3091,Hoja7!$I:$J,2,0),0)</f>
        <v>4</v>
      </c>
      <c r="G3091">
        <f t="shared" si="48"/>
        <v>20</v>
      </c>
    </row>
    <row r="3092" spans="1:7" x14ac:dyDescent="0.25">
      <c r="A3092" t="s">
        <v>7383</v>
      </c>
      <c r="B3092" t="s">
        <v>4022</v>
      </c>
      <c r="C3092" t="s">
        <v>6178</v>
      </c>
      <c r="D3092" t="s">
        <v>7382</v>
      </c>
      <c r="E3092">
        <f>IFERROR(VLOOKUP(A3092,Hoja1!$A:$E,5,0),0)-SUMIFS(REDUCCIONES!C:C,REDUCCIONES!B:B,A3092)+SUMIFS(Hoja10!E:E,Hoja10!A:A,A3092)+SUMIFS(Hoja11!E:E,Hoja11!A:A,A3092)+SUMIFS(Hoja12!E:E,Hoja12!A:A,A3092)+SUMIFS(Hoja13!E:E,Hoja13!A:A,A3092)+SUMIFS(Hoja14!E:E,Hoja14!A:A,A3092)+SUMIFS(Hoja15!E:E,Hoja15!A:A,A3092)+SUMIFS(Hoja16!E:E,Hoja16!A:A,A3092)</f>
        <v>0</v>
      </c>
      <c r="F3092">
        <f>IFERROR(VLOOKUP(A3092,Hoja7!$I:$J,2,0),0)</f>
        <v>0</v>
      </c>
      <c r="G3092">
        <f t="shared" si="48"/>
        <v>0</v>
      </c>
    </row>
    <row r="3093" spans="1:7" x14ac:dyDescent="0.25">
      <c r="A3093" t="s">
        <v>7384</v>
      </c>
      <c r="B3093" t="s">
        <v>4022</v>
      </c>
      <c r="C3093" t="s">
        <v>6180</v>
      </c>
      <c r="D3093" t="s">
        <v>7382</v>
      </c>
      <c r="E3093">
        <f>IFERROR(VLOOKUP(A3093,Hoja1!$A:$E,5,0),0)-SUMIFS(REDUCCIONES!C:C,REDUCCIONES!B:B,A3093)+SUMIFS(Hoja10!E:E,Hoja10!A:A,A3093)+SUMIFS(Hoja11!E:E,Hoja11!A:A,A3093)+SUMIFS(Hoja12!E:E,Hoja12!A:A,A3093)+SUMIFS(Hoja13!E:E,Hoja13!A:A,A3093)+SUMIFS(Hoja14!E:E,Hoja14!A:A,A3093)+SUMIFS(Hoja15!E:E,Hoja15!A:A,A3093)+SUMIFS(Hoja16!E:E,Hoja16!A:A,A3093)</f>
        <v>0</v>
      </c>
      <c r="F3093">
        <f>IFERROR(VLOOKUP(A3093,Hoja7!$I:$J,2,0),0)</f>
        <v>0</v>
      </c>
      <c r="G3093">
        <f t="shared" si="48"/>
        <v>0</v>
      </c>
    </row>
    <row r="3094" spans="1:7" x14ac:dyDescent="0.25">
      <c r="A3094" t="s">
        <v>7385</v>
      </c>
      <c r="B3094" t="s">
        <v>4022</v>
      </c>
      <c r="C3094" t="s">
        <v>1131</v>
      </c>
      <c r="D3094" t="s">
        <v>7382</v>
      </c>
      <c r="E3094">
        <f>IFERROR(VLOOKUP(A3094,Hoja1!$A:$E,5,0),0)-SUMIFS(REDUCCIONES!C:C,REDUCCIONES!B:B,A3094)+SUMIFS(Hoja10!E:E,Hoja10!A:A,A3094)+SUMIFS(Hoja11!E:E,Hoja11!A:A,A3094)+SUMIFS(Hoja12!E:E,Hoja12!A:A,A3094)+SUMIFS(Hoja13!E:E,Hoja13!A:A,A3094)+SUMIFS(Hoja14!E:E,Hoja14!A:A,A3094)+SUMIFS(Hoja15!E:E,Hoja15!A:A,A3094)+SUMIFS(Hoja16!E:E,Hoja16!A:A,A3094)</f>
        <v>0</v>
      </c>
      <c r="F3094">
        <f>IFERROR(VLOOKUP(A3094,Hoja7!$I:$J,2,0),0)</f>
        <v>0</v>
      </c>
      <c r="G3094">
        <f t="shared" si="48"/>
        <v>0</v>
      </c>
    </row>
    <row r="3095" spans="1:7" x14ac:dyDescent="0.25">
      <c r="A3095" t="s">
        <v>4036</v>
      </c>
      <c r="B3095" t="s">
        <v>3752</v>
      </c>
      <c r="C3095" t="s">
        <v>179</v>
      </c>
      <c r="D3095" t="s">
        <v>7386</v>
      </c>
      <c r="E3095">
        <f>IFERROR(VLOOKUP(A3095,Hoja1!$A:$E,5,0),0)-SUMIFS(REDUCCIONES!C:C,REDUCCIONES!B:B,A3095)+SUMIFS(Hoja10!E:E,Hoja10!A:A,A3095)+SUMIFS(Hoja11!E:E,Hoja11!A:A,A3095)+SUMIFS(Hoja12!E:E,Hoja12!A:A,A3095)+SUMIFS(Hoja13!E:E,Hoja13!A:A,A3095)+SUMIFS(Hoja14!E:E,Hoja14!A:A,A3095)+SUMIFS(Hoja15!E:E,Hoja15!A:A,A3095)+SUMIFS(Hoja16!E:E,Hoja16!A:A,A3095)</f>
        <v>28</v>
      </c>
      <c r="F3095">
        <f>IFERROR(VLOOKUP(A3095,Hoja7!$I:$J,2,0),0)</f>
        <v>0</v>
      </c>
      <c r="G3095">
        <f t="shared" si="48"/>
        <v>28</v>
      </c>
    </row>
    <row r="3096" spans="1:7" x14ac:dyDescent="0.25">
      <c r="A3096" t="s">
        <v>3751</v>
      </c>
      <c r="B3096" t="s">
        <v>3752</v>
      </c>
      <c r="C3096" t="s">
        <v>17</v>
      </c>
      <c r="D3096" t="s">
        <v>7386</v>
      </c>
      <c r="E3096">
        <f>IFERROR(VLOOKUP(A3096,Hoja1!$A:$E,5,0),0)-SUMIFS(REDUCCIONES!C:C,REDUCCIONES!B:B,A3096)+SUMIFS(Hoja10!E:E,Hoja10!A:A,A3096)+SUMIFS(Hoja11!E:E,Hoja11!A:A,A3096)+SUMIFS(Hoja12!E:E,Hoja12!A:A,A3096)+SUMIFS(Hoja13!E:E,Hoja13!A:A,A3096)+SUMIFS(Hoja14!E:E,Hoja14!A:A,A3096)+SUMIFS(Hoja15!E:E,Hoja15!A:A,A3096)+SUMIFS(Hoja16!E:E,Hoja16!A:A,A3096)</f>
        <v>32</v>
      </c>
      <c r="F3096">
        <f>IFERROR(VLOOKUP(A3096,Hoja7!$I:$J,2,0),0)</f>
        <v>2</v>
      </c>
      <c r="G3096">
        <f t="shared" si="48"/>
        <v>30</v>
      </c>
    </row>
    <row r="3097" spans="1:7" x14ac:dyDescent="0.25">
      <c r="A3097" t="s">
        <v>3754</v>
      </c>
      <c r="B3097" t="s">
        <v>3752</v>
      </c>
      <c r="C3097" t="s">
        <v>8</v>
      </c>
      <c r="D3097" t="s">
        <v>7386</v>
      </c>
      <c r="E3097">
        <f>IFERROR(VLOOKUP(A3097,Hoja1!$A:$E,5,0),0)-SUMIFS(REDUCCIONES!C:C,REDUCCIONES!B:B,A3097)+SUMIFS(Hoja10!E:E,Hoja10!A:A,A3097)+SUMIFS(Hoja11!E:E,Hoja11!A:A,A3097)+SUMIFS(Hoja12!E:E,Hoja12!A:A,A3097)+SUMIFS(Hoja13!E:E,Hoja13!A:A,A3097)+SUMIFS(Hoja14!E:E,Hoja14!A:A,A3097)+SUMIFS(Hoja15!E:E,Hoja15!A:A,A3097)+SUMIFS(Hoja16!E:E,Hoja16!A:A,A3097)</f>
        <v>27</v>
      </c>
      <c r="F3097">
        <f>IFERROR(VLOOKUP(A3097,Hoja7!$I:$J,2,0),0)</f>
        <v>89</v>
      </c>
      <c r="G3097">
        <f t="shared" si="48"/>
        <v>-62</v>
      </c>
    </row>
    <row r="3098" spans="1:7" x14ac:dyDescent="0.25">
      <c r="A3098" t="s">
        <v>3756</v>
      </c>
      <c r="B3098" t="s">
        <v>3752</v>
      </c>
      <c r="C3098" t="s">
        <v>14</v>
      </c>
      <c r="D3098" t="s">
        <v>7386</v>
      </c>
      <c r="E3098">
        <f>IFERROR(VLOOKUP(A3098,Hoja1!$A:$E,5,0),0)-SUMIFS(REDUCCIONES!C:C,REDUCCIONES!B:B,A3098)+SUMIFS(Hoja10!E:E,Hoja10!A:A,A3098)+SUMIFS(Hoja11!E:E,Hoja11!A:A,A3098)+SUMIFS(Hoja12!E:E,Hoja12!A:A,A3098)+SUMIFS(Hoja13!E:E,Hoja13!A:A,A3098)+SUMIFS(Hoja14!E:E,Hoja14!A:A,A3098)+SUMIFS(Hoja15!E:E,Hoja15!A:A,A3098)+SUMIFS(Hoja16!E:E,Hoja16!A:A,A3098)</f>
        <v>138</v>
      </c>
      <c r="F3098">
        <f>IFERROR(VLOOKUP(A3098,Hoja7!$I:$J,2,0),0)</f>
        <v>67</v>
      </c>
      <c r="G3098">
        <f t="shared" si="48"/>
        <v>71</v>
      </c>
    </row>
    <row r="3099" spans="1:7" x14ac:dyDescent="0.25">
      <c r="A3099" t="s">
        <v>3758</v>
      </c>
      <c r="B3099" t="s">
        <v>3752</v>
      </c>
      <c r="C3099" t="s">
        <v>11</v>
      </c>
      <c r="D3099" t="s">
        <v>7386</v>
      </c>
      <c r="E3099">
        <f>IFERROR(VLOOKUP(A3099,Hoja1!$A:$E,5,0),0)-SUMIFS(REDUCCIONES!C:C,REDUCCIONES!B:B,A3099)+SUMIFS(Hoja10!E:E,Hoja10!A:A,A3099)+SUMIFS(Hoja11!E:E,Hoja11!A:A,A3099)+SUMIFS(Hoja12!E:E,Hoja12!A:A,A3099)+SUMIFS(Hoja13!E:E,Hoja13!A:A,A3099)+SUMIFS(Hoja14!E:E,Hoja14!A:A,A3099)+SUMIFS(Hoja15!E:E,Hoja15!A:A,A3099)+SUMIFS(Hoja16!E:E,Hoja16!A:A,A3099)</f>
        <v>6</v>
      </c>
      <c r="F3099">
        <f>IFERROR(VLOOKUP(A3099,Hoja7!$I:$J,2,0),0)</f>
        <v>90</v>
      </c>
      <c r="G3099">
        <f t="shared" si="48"/>
        <v>-84</v>
      </c>
    </row>
    <row r="3100" spans="1:7" x14ac:dyDescent="0.25">
      <c r="A3100" t="s">
        <v>3760</v>
      </c>
      <c r="B3100" t="s">
        <v>3752</v>
      </c>
      <c r="C3100" t="s">
        <v>20</v>
      </c>
      <c r="D3100" t="s">
        <v>7386</v>
      </c>
      <c r="E3100">
        <f>IFERROR(VLOOKUP(A3100,Hoja1!$A:$E,5,0),0)-SUMIFS(REDUCCIONES!C:C,REDUCCIONES!B:B,A3100)+SUMIFS(Hoja10!E:E,Hoja10!A:A,A3100)+SUMIFS(Hoja11!E:E,Hoja11!A:A,A3100)+SUMIFS(Hoja12!E:E,Hoja12!A:A,A3100)+SUMIFS(Hoja13!E:E,Hoja13!A:A,A3100)+SUMIFS(Hoja14!E:E,Hoja14!A:A,A3100)+SUMIFS(Hoja15!E:E,Hoja15!A:A,A3100)+SUMIFS(Hoja16!E:E,Hoja16!A:A,A3100)</f>
        <v>335</v>
      </c>
      <c r="F3100">
        <f>IFERROR(VLOOKUP(A3100,Hoja7!$I:$J,2,0),0)</f>
        <v>74</v>
      </c>
      <c r="G3100">
        <f t="shared" si="48"/>
        <v>261</v>
      </c>
    </row>
    <row r="3101" spans="1:7" x14ac:dyDescent="0.25">
      <c r="A3101" t="s">
        <v>3762</v>
      </c>
      <c r="B3101" t="s">
        <v>3752</v>
      </c>
      <c r="C3101" t="s">
        <v>2</v>
      </c>
      <c r="D3101" t="s">
        <v>7386</v>
      </c>
      <c r="E3101">
        <f>IFERROR(VLOOKUP(A3101,Hoja1!$A:$E,5,0),0)-SUMIFS(REDUCCIONES!C:C,REDUCCIONES!B:B,A3101)+SUMIFS(Hoja10!E:E,Hoja10!A:A,A3101)+SUMIFS(Hoja11!E:E,Hoja11!A:A,A3101)+SUMIFS(Hoja12!E:E,Hoja12!A:A,A3101)+SUMIFS(Hoja13!E:E,Hoja13!A:A,A3101)+SUMIFS(Hoja14!E:E,Hoja14!A:A,A3101)+SUMIFS(Hoja15!E:E,Hoja15!A:A,A3101)+SUMIFS(Hoja16!E:E,Hoja16!A:A,A3101)</f>
        <v>188</v>
      </c>
      <c r="F3101">
        <f>IFERROR(VLOOKUP(A3101,Hoja7!$I:$J,2,0),0)</f>
        <v>33</v>
      </c>
      <c r="G3101">
        <f t="shared" si="48"/>
        <v>155</v>
      </c>
    </row>
    <row r="3102" spans="1:7" x14ac:dyDescent="0.25">
      <c r="A3102" t="s">
        <v>3764</v>
      </c>
      <c r="B3102" t="s">
        <v>3752</v>
      </c>
      <c r="C3102" t="s">
        <v>5</v>
      </c>
      <c r="D3102" t="s">
        <v>7386</v>
      </c>
      <c r="E3102">
        <f>IFERROR(VLOOKUP(A3102,Hoja1!$A:$E,5,0),0)-SUMIFS(REDUCCIONES!C:C,REDUCCIONES!B:B,A3102)+SUMIFS(Hoja10!E:E,Hoja10!A:A,A3102)+SUMIFS(Hoja11!E:E,Hoja11!A:A,A3102)+SUMIFS(Hoja12!E:E,Hoja12!A:A,A3102)+SUMIFS(Hoja13!E:E,Hoja13!A:A,A3102)+SUMIFS(Hoja14!E:E,Hoja14!A:A,A3102)+SUMIFS(Hoja15!E:E,Hoja15!A:A,A3102)+SUMIFS(Hoja16!E:E,Hoja16!A:A,A3102)</f>
        <v>63</v>
      </c>
      <c r="F3102">
        <f>IFERROR(VLOOKUP(A3102,Hoja7!$I:$J,2,0),0)</f>
        <v>0</v>
      </c>
      <c r="G3102">
        <f t="shared" si="48"/>
        <v>63</v>
      </c>
    </row>
    <row r="3103" spans="1:7" x14ac:dyDescent="0.25">
      <c r="A3103" t="s">
        <v>7387</v>
      </c>
      <c r="B3103" t="s">
        <v>3752</v>
      </c>
      <c r="C3103" t="s">
        <v>6178</v>
      </c>
      <c r="D3103" t="s">
        <v>7386</v>
      </c>
      <c r="E3103">
        <f>IFERROR(VLOOKUP(A3103,Hoja1!$A:$E,5,0),0)-SUMIFS(REDUCCIONES!C:C,REDUCCIONES!B:B,A3103)+SUMIFS(Hoja10!E:E,Hoja10!A:A,A3103)+SUMIFS(Hoja11!E:E,Hoja11!A:A,A3103)+SUMIFS(Hoja12!E:E,Hoja12!A:A,A3103)+SUMIFS(Hoja13!E:E,Hoja13!A:A,A3103)+SUMIFS(Hoja14!E:E,Hoja14!A:A,A3103)+SUMIFS(Hoja15!E:E,Hoja15!A:A,A3103)+SUMIFS(Hoja16!E:E,Hoja16!A:A,A3103)</f>
        <v>0</v>
      </c>
      <c r="F3103">
        <f>IFERROR(VLOOKUP(A3103,Hoja7!$I:$J,2,0),0)</f>
        <v>0</v>
      </c>
      <c r="G3103">
        <f t="shared" si="48"/>
        <v>0</v>
      </c>
    </row>
    <row r="3104" spans="1:7" x14ac:dyDescent="0.25">
      <c r="A3104" t="s">
        <v>7388</v>
      </c>
      <c r="B3104" t="s">
        <v>3752</v>
      </c>
      <c r="C3104" t="s">
        <v>6180</v>
      </c>
      <c r="D3104" t="s">
        <v>7386</v>
      </c>
      <c r="E3104">
        <f>IFERROR(VLOOKUP(A3104,Hoja1!$A:$E,5,0),0)-SUMIFS(REDUCCIONES!C:C,REDUCCIONES!B:B,A3104)+SUMIFS(Hoja10!E:E,Hoja10!A:A,A3104)+SUMIFS(Hoja11!E:E,Hoja11!A:A,A3104)+SUMIFS(Hoja12!E:E,Hoja12!A:A,A3104)+SUMIFS(Hoja13!E:E,Hoja13!A:A,A3104)+SUMIFS(Hoja14!E:E,Hoja14!A:A,A3104)+SUMIFS(Hoja15!E:E,Hoja15!A:A,A3104)+SUMIFS(Hoja16!E:E,Hoja16!A:A,A3104)</f>
        <v>0</v>
      </c>
      <c r="F3104">
        <f>IFERROR(VLOOKUP(A3104,Hoja7!$I:$J,2,0),0)</f>
        <v>0</v>
      </c>
      <c r="G3104">
        <f t="shared" si="48"/>
        <v>0</v>
      </c>
    </row>
    <row r="3105" spans="1:7" x14ac:dyDescent="0.25">
      <c r="A3105" t="s">
        <v>7389</v>
      </c>
      <c r="B3105" t="s">
        <v>3752</v>
      </c>
      <c r="C3105" t="s">
        <v>1131</v>
      </c>
      <c r="D3105" t="s">
        <v>7386</v>
      </c>
      <c r="E3105">
        <f>IFERROR(VLOOKUP(A3105,Hoja1!$A:$E,5,0),0)-SUMIFS(REDUCCIONES!C:C,REDUCCIONES!B:B,A3105)+SUMIFS(Hoja10!E:E,Hoja10!A:A,A3105)+SUMIFS(Hoja11!E:E,Hoja11!A:A,A3105)+SUMIFS(Hoja12!E:E,Hoja12!A:A,A3105)+SUMIFS(Hoja13!E:E,Hoja13!A:A,A3105)+SUMIFS(Hoja14!E:E,Hoja14!A:A,A3105)+SUMIFS(Hoja15!E:E,Hoja15!A:A,A3105)+SUMIFS(Hoja16!E:E,Hoja16!A:A,A3105)</f>
        <v>0</v>
      </c>
      <c r="F3105">
        <f>IFERROR(VLOOKUP(A3105,Hoja7!$I:$J,2,0),0)</f>
        <v>0</v>
      </c>
      <c r="G3105">
        <f t="shared" si="48"/>
        <v>0</v>
      </c>
    </row>
    <row r="3106" spans="1:7" x14ac:dyDescent="0.25">
      <c r="A3106" t="s">
        <v>4156</v>
      </c>
      <c r="B3106" t="s">
        <v>3767</v>
      </c>
      <c r="C3106" t="s">
        <v>179</v>
      </c>
      <c r="D3106" t="s">
        <v>7390</v>
      </c>
      <c r="E3106">
        <f>IFERROR(VLOOKUP(A3106,Hoja1!$A:$E,5,0),0)-SUMIFS(REDUCCIONES!C:C,REDUCCIONES!B:B,A3106)+SUMIFS(Hoja10!E:E,Hoja10!A:A,A3106)+SUMIFS(Hoja11!E:E,Hoja11!A:A,A3106)+SUMIFS(Hoja12!E:E,Hoja12!A:A,A3106)+SUMIFS(Hoja13!E:E,Hoja13!A:A,A3106)+SUMIFS(Hoja14!E:E,Hoja14!A:A,A3106)+SUMIFS(Hoja15!E:E,Hoja15!A:A,A3106)+SUMIFS(Hoja16!E:E,Hoja16!A:A,A3106)</f>
        <v>26</v>
      </c>
      <c r="F3106">
        <f>IFERROR(VLOOKUP(A3106,Hoja7!$I:$J,2,0),0)</f>
        <v>1</v>
      </c>
      <c r="G3106">
        <f t="shared" si="48"/>
        <v>25</v>
      </c>
    </row>
    <row r="3107" spans="1:7" x14ac:dyDescent="0.25">
      <c r="A3107" t="s">
        <v>3766</v>
      </c>
      <c r="B3107" t="s">
        <v>3767</v>
      </c>
      <c r="C3107" t="s">
        <v>17</v>
      </c>
      <c r="D3107" t="s">
        <v>7390</v>
      </c>
      <c r="E3107">
        <f>IFERROR(VLOOKUP(A3107,Hoja1!$A:$E,5,0),0)-SUMIFS(REDUCCIONES!C:C,REDUCCIONES!B:B,A3107)+SUMIFS(Hoja10!E:E,Hoja10!A:A,A3107)+SUMIFS(Hoja11!E:E,Hoja11!A:A,A3107)+SUMIFS(Hoja12!E:E,Hoja12!A:A,A3107)+SUMIFS(Hoja13!E:E,Hoja13!A:A,A3107)+SUMIFS(Hoja14!E:E,Hoja14!A:A,A3107)+SUMIFS(Hoja15!E:E,Hoja15!A:A,A3107)+SUMIFS(Hoja16!E:E,Hoja16!A:A,A3107)</f>
        <v>77</v>
      </c>
      <c r="F3107">
        <f>IFERROR(VLOOKUP(A3107,Hoja7!$I:$J,2,0),0)</f>
        <v>1</v>
      </c>
      <c r="G3107">
        <f t="shared" si="48"/>
        <v>76</v>
      </c>
    </row>
    <row r="3108" spans="1:7" x14ac:dyDescent="0.25">
      <c r="A3108" t="s">
        <v>3769</v>
      </c>
      <c r="B3108" t="s">
        <v>3767</v>
      </c>
      <c r="C3108" t="s">
        <v>8</v>
      </c>
      <c r="D3108" t="s">
        <v>7390</v>
      </c>
      <c r="E3108">
        <f>IFERROR(VLOOKUP(A3108,Hoja1!$A:$E,5,0),0)-SUMIFS(REDUCCIONES!C:C,REDUCCIONES!B:B,A3108)+SUMIFS(Hoja10!E:E,Hoja10!A:A,A3108)+SUMIFS(Hoja11!E:E,Hoja11!A:A,A3108)+SUMIFS(Hoja12!E:E,Hoja12!A:A,A3108)+SUMIFS(Hoja13!E:E,Hoja13!A:A,A3108)+SUMIFS(Hoja14!E:E,Hoja14!A:A,A3108)+SUMIFS(Hoja15!E:E,Hoja15!A:A,A3108)+SUMIFS(Hoja16!E:E,Hoja16!A:A,A3108)</f>
        <v>355</v>
      </c>
      <c r="F3108">
        <f>IFERROR(VLOOKUP(A3108,Hoja7!$I:$J,2,0),0)</f>
        <v>20</v>
      </c>
      <c r="G3108">
        <f t="shared" si="48"/>
        <v>335</v>
      </c>
    </row>
    <row r="3109" spans="1:7" x14ac:dyDescent="0.25">
      <c r="A3109" t="s">
        <v>3771</v>
      </c>
      <c r="B3109" t="s">
        <v>3767</v>
      </c>
      <c r="C3109" t="s">
        <v>14</v>
      </c>
      <c r="D3109" t="s">
        <v>7390</v>
      </c>
      <c r="E3109">
        <f>IFERROR(VLOOKUP(A3109,Hoja1!$A:$E,5,0),0)-SUMIFS(REDUCCIONES!C:C,REDUCCIONES!B:B,A3109)+SUMIFS(Hoja10!E:E,Hoja10!A:A,A3109)+SUMIFS(Hoja11!E:E,Hoja11!A:A,A3109)+SUMIFS(Hoja12!E:E,Hoja12!A:A,A3109)+SUMIFS(Hoja13!E:E,Hoja13!A:A,A3109)+SUMIFS(Hoja14!E:E,Hoja14!A:A,A3109)+SUMIFS(Hoja15!E:E,Hoja15!A:A,A3109)+SUMIFS(Hoja16!E:E,Hoja16!A:A,A3109)</f>
        <v>455</v>
      </c>
      <c r="F3109">
        <f>IFERROR(VLOOKUP(A3109,Hoja7!$I:$J,2,0),0)</f>
        <v>30</v>
      </c>
      <c r="G3109">
        <f t="shared" si="48"/>
        <v>425</v>
      </c>
    </row>
    <row r="3110" spans="1:7" x14ac:dyDescent="0.25">
      <c r="A3110" t="s">
        <v>3773</v>
      </c>
      <c r="B3110" t="s">
        <v>3767</v>
      </c>
      <c r="C3110" t="s">
        <v>11</v>
      </c>
      <c r="D3110" t="s">
        <v>7390</v>
      </c>
      <c r="E3110">
        <f>IFERROR(VLOOKUP(A3110,Hoja1!$A:$E,5,0),0)-SUMIFS(REDUCCIONES!C:C,REDUCCIONES!B:B,A3110)+SUMIFS(Hoja10!E:E,Hoja10!A:A,A3110)+SUMIFS(Hoja11!E:E,Hoja11!A:A,A3110)+SUMIFS(Hoja12!E:E,Hoja12!A:A,A3110)+SUMIFS(Hoja13!E:E,Hoja13!A:A,A3110)+SUMIFS(Hoja14!E:E,Hoja14!A:A,A3110)+SUMIFS(Hoja15!E:E,Hoja15!A:A,A3110)+SUMIFS(Hoja16!E:E,Hoja16!A:A,A3110)</f>
        <v>435</v>
      </c>
      <c r="F3110">
        <f>IFERROR(VLOOKUP(A3110,Hoja7!$I:$J,2,0),0)</f>
        <v>44</v>
      </c>
      <c r="G3110">
        <f t="shared" si="48"/>
        <v>391</v>
      </c>
    </row>
    <row r="3111" spans="1:7" x14ac:dyDescent="0.25">
      <c r="A3111" t="s">
        <v>3775</v>
      </c>
      <c r="B3111" t="s">
        <v>3767</v>
      </c>
      <c r="C3111" t="s">
        <v>20</v>
      </c>
      <c r="D3111" t="s">
        <v>7390</v>
      </c>
      <c r="E3111">
        <f>IFERROR(VLOOKUP(A3111,Hoja1!$A:$E,5,0),0)-SUMIFS(REDUCCIONES!C:C,REDUCCIONES!B:B,A3111)+SUMIFS(Hoja10!E:E,Hoja10!A:A,A3111)+SUMIFS(Hoja11!E:E,Hoja11!A:A,A3111)+SUMIFS(Hoja12!E:E,Hoja12!A:A,A3111)+SUMIFS(Hoja13!E:E,Hoja13!A:A,A3111)+SUMIFS(Hoja14!E:E,Hoja14!A:A,A3111)+SUMIFS(Hoja15!E:E,Hoja15!A:A,A3111)+SUMIFS(Hoja16!E:E,Hoja16!A:A,A3111)</f>
        <v>231</v>
      </c>
      <c r="F3111">
        <f>IFERROR(VLOOKUP(A3111,Hoja7!$I:$J,2,0),0)</f>
        <v>9</v>
      </c>
      <c r="G3111">
        <f t="shared" si="48"/>
        <v>222</v>
      </c>
    </row>
    <row r="3112" spans="1:7" x14ac:dyDescent="0.25">
      <c r="A3112" t="s">
        <v>3777</v>
      </c>
      <c r="B3112" t="s">
        <v>3767</v>
      </c>
      <c r="C3112" t="s">
        <v>2</v>
      </c>
      <c r="D3112" t="s">
        <v>7390</v>
      </c>
      <c r="E3112">
        <f>IFERROR(VLOOKUP(A3112,Hoja1!$A:$E,5,0),0)-SUMIFS(REDUCCIONES!C:C,REDUCCIONES!B:B,A3112)+SUMIFS(Hoja10!E:E,Hoja10!A:A,A3112)+SUMIFS(Hoja11!E:E,Hoja11!A:A,A3112)+SUMIFS(Hoja12!E:E,Hoja12!A:A,A3112)+SUMIFS(Hoja13!E:E,Hoja13!A:A,A3112)+SUMIFS(Hoja14!E:E,Hoja14!A:A,A3112)+SUMIFS(Hoja15!E:E,Hoja15!A:A,A3112)+SUMIFS(Hoja16!E:E,Hoja16!A:A,A3112)</f>
        <v>86</v>
      </c>
      <c r="F3112">
        <f>IFERROR(VLOOKUP(A3112,Hoja7!$I:$J,2,0),0)</f>
        <v>6</v>
      </c>
      <c r="G3112">
        <f t="shared" si="48"/>
        <v>80</v>
      </c>
    </row>
    <row r="3113" spans="1:7" x14ac:dyDescent="0.25">
      <c r="A3113" t="s">
        <v>3779</v>
      </c>
      <c r="B3113" t="s">
        <v>3767</v>
      </c>
      <c r="C3113" t="s">
        <v>5</v>
      </c>
      <c r="D3113" t="s">
        <v>7390</v>
      </c>
      <c r="E3113">
        <f>IFERROR(VLOOKUP(A3113,Hoja1!$A:$E,5,0),0)-SUMIFS(REDUCCIONES!C:C,REDUCCIONES!B:B,A3113)+SUMIFS(Hoja10!E:E,Hoja10!A:A,A3113)+SUMIFS(Hoja11!E:E,Hoja11!A:A,A3113)+SUMIFS(Hoja12!E:E,Hoja12!A:A,A3113)+SUMIFS(Hoja13!E:E,Hoja13!A:A,A3113)+SUMIFS(Hoja14!E:E,Hoja14!A:A,A3113)+SUMIFS(Hoja15!E:E,Hoja15!A:A,A3113)+SUMIFS(Hoja16!E:E,Hoja16!A:A,A3113)</f>
        <v>21</v>
      </c>
      <c r="F3113">
        <f>IFERROR(VLOOKUP(A3113,Hoja7!$I:$J,2,0),0)</f>
        <v>2</v>
      </c>
      <c r="G3113">
        <f t="shared" si="48"/>
        <v>19</v>
      </c>
    </row>
    <row r="3114" spans="1:7" x14ac:dyDescent="0.25">
      <c r="A3114" t="s">
        <v>7391</v>
      </c>
      <c r="B3114" t="s">
        <v>3767</v>
      </c>
      <c r="C3114" t="s">
        <v>6178</v>
      </c>
      <c r="D3114" t="s">
        <v>7390</v>
      </c>
      <c r="E3114">
        <f>IFERROR(VLOOKUP(A3114,Hoja1!$A:$E,5,0),0)-SUMIFS(REDUCCIONES!C:C,REDUCCIONES!B:B,A3114)+SUMIFS(Hoja10!E:E,Hoja10!A:A,A3114)+SUMIFS(Hoja11!E:E,Hoja11!A:A,A3114)+SUMIFS(Hoja12!E:E,Hoja12!A:A,A3114)+SUMIFS(Hoja13!E:E,Hoja13!A:A,A3114)+SUMIFS(Hoja14!E:E,Hoja14!A:A,A3114)+SUMIFS(Hoja15!E:E,Hoja15!A:A,A3114)+SUMIFS(Hoja16!E:E,Hoja16!A:A,A3114)</f>
        <v>0</v>
      </c>
      <c r="F3114">
        <f>IFERROR(VLOOKUP(A3114,Hoja7!$I:$J,2,0),0)</f>
        <v>0</v>
      </c>
      <c r="G3114">
        <f t="shared" si="48"/>
        <v>0</v>
      </c>
    </row>
    <row r="3115" spans="1:7" x14ac:dyDescent="0.25">
      <c r="A3115" t="s">
        <v>7392</v>
      </c>
      <c r="B3115" t="s">
        <v>3767</v>
      </c>
      <c r="C3115" t="s">
        <v>6180</v>
      </c>
      <c r="D3115" t="s">
        <v>7390</v>
      </c>
      <c r="E3115">
        <f>IFERROR(VLOOKUP(A3115,Hoja1!$A:$E,5,0),0)-SUMIFS(REDUCCIONES!C:C,REDUCCIONES!B:B,A3115)+SUMIFS(Hoja10!E:E,Hoja10!A:A,A3115)+SUMIFS(Hoja11!E:E,Hoja11!A:A,A3115)+SUMIFS(Hoja12!E:E,Hoja12!A:A,A3115)+SUMIFS(Hoja13!E:E,Hoja13!A:A,A3115)+SUMIFS(Hoja14!E:E,Hoja14!A:A,A3115)+SUMIFS(Hoja15!E:E,Hoja15!A:A,A3115)+SUMIFS(Hoja16!E:E,Hoja16!A:A,A3115)</f>
        <v>0</v>
      </c>
      <c r="F3115">
        <f>IFERROR(VLOOKUP(A3115,Hoja7!$I:$J,2,0),0)</f>
        <v>0</v>
      </c>
      <c r="G3115">
        <f t="shared" si="48"/>
        <v>0</v>
      </c>
    </row>
    <row r="3116" spans="1:7" x14ac:dyDescent="0.25">
      <c r="A3116" t="s">
        <v>7393</v>
      </c>
      <c r="B3116" t="s">
        <v>3767</v>
      </c>
      <c r="C3116" t="s">
        <v>1131</v>
      </c>
      <c r="D3116" t="s">
        <v>7390</v>
      </c>
      <c r="E3116">
        <f>IFERROR(VLOOKUP(A3116,Hoja1!$A:$E,5,0),0)-SUMIFS(REDUCCIONES!C:C,REDUCCIONES!B:B,A3116)+SUMIFS(Hoja10!E:E,Hoja10!A:A,A3116)+SUMIFS(Hoja11!E:E,Hoja11!A:A,A3116)+SUMIFS(Hoja12!E:E,Hoja12!A:A,A3116)+SUMIFS(Hoja13!E:E,Hoja13!A:A,A3116)+SUMIFS(Hoja14!E:E,Hoja14!A:A,A3116)+SUMIFS(Hoja15!E:E,Hoja15!A:A,A3116)+SUMIFS(Hoja16!E:E,Hoja16!A:A,A3116)</f>
        <v>0</v>
      </c>
      <c r="F3116">
        <f>IFERROR(VLOOKUP(A3116,Hoja7!$I:$J,2,0),0)</f>
        <v>0</v>
      </c>
      <c r="G3116">
        <f t="shared" si="48"/>
        <v>0</v>
      </c>
    </row>
    <row r="3117" spans="1:7" x14ac:dyDescent="0.25">
      <c r="A3117" t="s">
        <v>3044</v>
      </c>
      <c r="B3117" t="s">
        <v>2800</v>
      </c>
      <c r="C3117" t="s">
        <v>179</v>
      </c>
      <c r="D3117" t="s">
        <v>7394</v>
      </c>
      <c r="E3117">
        <f>IFERROR(VLOOKUP(A3117,Hoja1!$A:$E,5,0),0)-SUMIFS(REDUCCIONES!C:C,REDUCCIONES!B:B,A3117)+SUMIFS(Hoja10!E:E,Hoja10!A:A,A3117)+SUMIFS(Hoja11!E:E,Hoja11!A:A,A3117)+SUMIFS(Hoja12!E:E,Hoja12!A:A,A3117)+SUMIFS(Hoja13!E:E,Hoja13!A:A,A3117)+SUMIFS(Hoja14!E:E,Hoja14!A:A,A3117)+SUMIFS(Hoja15!E:E,Hoja15!A:A,A3117)+SUMIFS(Hoja16!E:E,Hoja16!A:A,A3117)</f>
        <v>14</v>
      </c>
      <c r="F3117">
        <f>IFERROR(VLOOKUP(A3117,Hoja7!$I:$J,2,0),0)</f>
        <v>0</v>
      </c>
      <c r="G3117">
        <f t="shared" si="48"/>
        <v>14</v>
      </c>
    </row>
    <row r="3118" spans="1:7" x14ac:dyDescent="0.25">
      <c r="A3118" t="s">
        <v>2799</v>
      </c>
      <c r="B3118" t="s">
        <v>2800</v>
      </c>
      <c r="C3118" t="s">
        <v>17</v>
      </c>
      <c r="D3118" t="s">
        <v>7394</v>
      </c>
      <c r="E3118">
        <f>IFERROR(VLOOKUP(A3118,Hoja1!$A:$E,5,0),0)-SUMIFS(REDUCCIONES!C:C,REDUCCIONES!B:B,A3118)+SUMIFS(Hoja10!E:E,Hoja10!A:A,A3118)+SUMIFS(Hoja11!E:E,Hoja11!A:A,A3118)+SUMIFS(Hoja12!E:E,Hoja12!A:A,A3118)+SUMIFS(Hoja13!E:E,Hoja13!A:A,A3118)+SUMIFS(Hoja14!E:E,Hoja14!A:A,A3118)+SUMIFS(Hoja15!E:E,Hoja15!A:A,A3118)+SUMIFS(Hoja16!E:E,Hoja16!A:A,A3118)</f>
        <v>16</v>
      </c>
      <c r="F3118">
        <f>IFERROR(VLOOKUP(A3118,Hoja7!$I:$J,2,0),0)</f>
        <v>3</v>
      </c>
      <c r="G3118">
        <f t="shared" si="48"/>
        <v>13</v>
      </c>
    </row>
    <row r="3119" spans="1:7" x14ac:dyDescent="0.25">
      <c r="A3119" t="s">
        <v>3048</v>
      </c>
      <c r="B3119" t="s">
        <v>2800</v>
      </c>
      <c r="C3119" t="s">
        <v>8</v>
      </c>
      <c r="D3119" t="s">
        <v>7394</v>
      </c>
      <c r="E3119">
        <f>IFERROR(VLOOKUP(A3119,Hoja1!$A:$E,5,0),0)-SUMIFS(REDUCCIONES!C:C,REDUCCIONES!B:B,A3119)+SUMIFS(Hoja10!E:E,Hoja10!A:A,A3119)+SUMIFS(Hoja11!E:E,Hoja11!A:A,A3119)+SUMIFS(Hoja12!E:E,Hoja12!A:A,A3119)+SUMIFS(Hoja13!E:E,Hoja13!A:A,A3119)+SUMIFS(Hoja14!E:E,Hoja14!A:A,A3119)+SUMIFS(Hoja15!E:E,Hoja15!A:A,A3119)+SUMIFS(Hoja16!E:E,Hoja16!A:A,A3119)</f>
        <v>28</v>
      </c>
      <c r="F3119">
        <f>IFERROR(VLOOKUP(A3119,Hoja7!$I:$J,2,0),0)</f>
        <v>30</v>
      </c>
      <c r="G3119">
        <f t="shared" si="48"/>
        <v>-2</v>
      </c>
    </row>
    <row r="3120" spans="1:7" x14ac:dyDescent="0.25">
      <c r="A3120" t="s">
        <v>3052</v>
      </c>
      <c r="B3120" t="s">
        <v>2800</v>
      </c>
      <c r="C3120" t="s">
        <v>14</v>
      </c>
      <c r="D3120" t="s">
        <v>7394</v>
      </c>
      <c r="E3120">
        <f>IFERROR(VLOOKUP(A3120,Hoja1!$A:$E,5,0),0)-SUMIFS(REDUCCIONES!C:C,REDUCCIONES!B:B,A3120)+SUMIFS(Hoja10!E:E,Hoja10!A:A,A3120)+SUMIFS(Hoja11!E:E,Hoja11!A:A,A3120)+SUMIFS(Hoja12!E:E,Hoja12!A:A,A3120)+SUMIFS(Hoja13!E:E,Hoja13!A:A,A3120)+SUMIFS(Hoja14!E:E,Hoja14!A:A,A3120)+SUMIFS(Hoja15!E:E,Hoja15!A:A,A3120)+SUMIFS(Hoja16!E:E,Hoja16!A:A,A3120)</f>
        <v>37</v>
      </c>
      <c r="F3120">
        <f>IFERROR(VLOOKUP(A3120,Hoja7!$I:$J,2,0),0)</f>
        <v>46</v>
      </c>
      <c r="G3120">
        <f t="shared" si="48"/>
        <v>-9</v>
      </c>
    </row>
    <row r="3121" spans="1:7" x14ac:dyDescent="0.25">
      <c r="A3121" t="s">
        <v>3050</v>
      </c>
      <c r="B3121" t="s">
        <v>2800</v>
      </c>
      <c r="C3121" t="s">
        <v>11</v>
      </c>
      <c r="D3121" t="s">
        <v>7394</v>
      </c>
      <c r="E3121">
        <f>IFERROR(VLOOKUP(A3121,Hoja1!$A:$E,5,0),0)-SUMIFS(REDUCCIONES!C:C,REDUCCIONES!B:B,A3121)+SUMIFS(Hoja10!E:E,Hoja10!A:A,A3121)+SUMIFS(Hoja11!E:E,Hoja11!A:A,A3121)+SUMIFS(Hoja12!E:E,Hoja12!A:A,A3121)+SUMIFS(Hoja13!E:E,Hoja13!A:A,A3121)+SUMIFS(Hoja14!E:E,Hoja14!A:A,A3121)+SUMIFS(Hoja15!E:E,Hoja15!A:A,A3121)+SUMIFS(Hoja16!E:E,Hoja16!A:A,A3121)</f>
        <v>87</v>
      </c>
      <c r="F3121">
        <f>IFERROR(VLOOKUP(A3121,Hoja7!$I:$J,2,0),0)</f>
        <v>45</v>
      </c>
      <c r="G3121">
        <f t="shared" si="48"/>
        <v>42</v>
      </c>
    </row>
    <row r="3122" spans="1:7" x14ac:dyDescent="0.25">
      <c r="A3122" t="s">
        <v>3054</v>
      </c>
      <c r="B3122" t="s">
        <v>2800</v>
      </c>
      <c r="C3122" t="s">
        <v>20</v>
      </c>
      <c r="D3122" t="s">
        <v>7394</v>
      </c>
      <c r="E3122">
        <f>IFERROR(VLOOKUP(A3122,Hoja1!$A:$E,5,0),0)-SUMIFS(REDUCCIONES!C:C,REDUCCIONES!B:B,A3122)+SUMIFS(Hoja10!E:E,Hoja10!A:A,A3122)+SUMIFS(Hoja11!E:E,Hoja11!A:A,A3122)+SUMIFS(Hoja12!E:E,Hoja12!A:A,A3122)+SUMIFS(Hoja13!E:E,Hoja13!A:A,A3122)+SUMIFS(Hoja14!E:E,Hoja14!A:A,A3122)+SUMIFS(Hoja15!E:E,Hoja15!A:A,A3122)+SUMIFS(Hoja16!E:E,Hoja16!A:A,A3122)</f>
        <v>28</v>
      </c>
      <c r="F3122">
        <f>IFERROR(VLOOKUP(A3122,Hoja7!$I:$J,2,0),0)</f>
        <v>20</v>
      </c>
      <c r="G3122">
        <f t="shared" si="48"/>
        <v>8</v>
      </c>
    </row>
    <row r="3123" spans="1:7" x14ac:dyDescent="0.25">
      <c r="A3123" t="s">
        <v>3046</v>
      </c>
      <c r="B3123" t="s">
        <v>2800</v>
      </c>
      <c r="C3123" t="s">
        <v>2</v>
      </c>
      <c r="D3123" t="s">
        <v>7394</v>
      </c>
      <c r="E3123">
        <f>IFERROR(VLOOKUP(A3123,Hoja1!$A:$E,5,0),0)-SUMIFS(REDUCCIONES!C:C,REDUCCIONES!B:B,A3123)+SUMIFS(Hoja10!E:E,Hoja10!A:A,A3123)+SUMIFS(Hoja11!E:E,Hoja11!A:A,A3123)+SUMIFS(Hoja12!E:E,Hoja12!A:A,A3123)+SUMIFS(Hoja13!E:E,Hoja13!A:A,A3123)+SUMIFS(Hoja14!E:E,Hoja14!A:A,A3123)+SUMIFS(Hoja15!E:E,Hoja15!A:A,A3123)+SUMIFS(Hoja16!E:E,Hoja16!A:A,A3123)</f>
        <v>12</v>
      </c>
      <c r="F3123">
        <f>IFERROR(VLOOKUP(A3123,Hoja7!$I:$J,2,0),0)</f>
        <v>6</v>
      </c>
      <c r="G3123">
        <f t="shared" si="48"/>
        <v>6</v>
      </c>
    </row>
    <row r="3124" spans="1:7" x14ac:dyDescent="0.25">
      <c r="A3124" t="s">
        <v>2802</v>
      </c>
      <c r="B3124" t="s">
        <v>2800</v>
      </c>
      <c r="C3124" t="s">
        <v>5</v>
      </c>
      <c r="D3124" t="s">
        <v>7394</v>
      </c>
      <c r="E3124">
        <f>IFERROR(VLOOKUP(A3124,Hoja1!$A:$E,5,0),0)-SUMIFS(REDUCCIONES!C:C,REDUCCIONES!B:B,A3124)+SUMIFS(Hoja10!E:E,Hoja10!A:A,A3124)+SUMIFS(Hoja11!E:E,Hoja11!A:A,A3124)+SUMIFS(Hoja12!E:E,Hoja12!A:A,A3124)+SUMIFS(Hoja13!E:E,Hoja13!A:A,A3124)+SUMIFS(Hoja14!E:E,Hoja14!A:A,A3124)+SUMIFS(Hoja15!E:E,Hoja15!A:A,A3124)+SUMIFS(Hoja16!E:E,Hoja16!A:A,A3124)</f>
        <v>7</v>
      </c>
      <c r="F3124">
        <f>IFERROR(VLOOKUP(A3124,Hoja7!$I:$J,2,0),0)</f>
        <v>3</v>
      </c>
      <c r="G3124">
        <f t="shared" si="48"/>
        <v>4</v>
      </c>
    </row>
    <row r="3125" spans="1:7" x14ac:dyDescent="0.25">
      <c r="A3125" t="s">
        <v>7395</v>
      </c>
      <c r="B3125" t="s">
        <v>2800</v>
      </c>
      <c r="C3125" t="s">
        <v>6178</v>
      </c>
      <c r="D3125" t="s">
        <v>7394</v>
      </c>
      <c r="E3125">
        <f>IFERROR(VLOOKUP(A3125,Hoja1!$A:$E,5,0),0)-SUMIFS(REDUCCIONES!C:C,REDUCCIONES!B:B,A3125)+SUMIFS(Hoja10!E:E,Hoja10!A:A,A3125)+SUMIFS(Hoja11!E:E,Hoja11!A:A,A3125)+SUMIFS(Hoja12!E:E,Hoja12!A:A,A3125)+SUMIFS(Hoja13!E:E,Hoja13!A:A,A3125)+SUMIFS(Hoja14!E:E,Hoja14!A:A,A3125)+SUMIFS(Hoja15!E:E,Hoja15!A:A,A3125)+SUMIFS(Hoja16!E:E,Hoja16!A:A,A3125)</f>
        <v>0</v>
      </c>
      <c r="F3125">
        <f>IFERROR(VLOOKUP(A3125,Hoja7!$I:$J,2,0),0)</f>
        <v>0</v>
      </c>
      <c r="G3125">
        <f t="shared" si="48"/>
        <v>0</v>
      </c>
    </row>
    <row r="3126" spans="1:7" x14ac:dyDescent="0.25">
      <c r="A3126" t="s">
        <v>7396</v>
      </c>
      <c r="B3126" t="s">
        <v>2800</v>
      </c>
      <c r="C3126" t="s">
        <v>6180</v>
      </c>
      <c r="D3126" t="s">
        <v>7394</v>
      </c>
      <c r="E3126">
        <f>IFERROR(VLOOKUP(A3126,Hoja1!$A:$E,5,0),0)-SUMIFS(REDUCCIONES!C:C,REDUCCIONES!B:B,A3126)+SUMIFS(Hoja10!E:E,Hoja10!A:A,A3126)+SUMIFS(Hoja11!E:E,Hoja11!A:A,A3126)+SUMIFS(Hoja12!E:E,Hoja12!A:A,A3126)+SUMIFS(Hoja13!E:E,Hoja13!A:A,A3126)+SUMIFS(Hoja14!E:E,Hoja14!A:A,A3126)+SUMIFS(Hoja15!E:E,Hoja15!A:A,A3126)+SUMIFS(Hoja16!E:E,Hoja16!A:A,A3126)</f>
        <v>0</v>
      </c>
      <c r="F3126">
        <f>IFERROR(VLOOKUP(A3126,Hoja7!$I:$J,2,0),0)</f>
        <v>0</v>
      </c>
      <c r="G3126">
        <f t="shared" si="48"/>
        <v>0</v>
      </c>
    </row>
    <row r="3127" spans="1:7" x14ac:dyDescent="0.25">
      <c r="A3127" t="s">
        <v>7397</v>
      </c>
      <c r="B3127" t="s">
        <v>2800</v>
      </c>
      <c r="C3127" t="s">
        <v>1131</v>
      </c>
      <c r="D3127" t="s">
        <v>7394</v>
      </c>
      <c r="E3127">
        <f>IFERROR(VLOOKUP(A3127,Hoja1!$A:$E,5,0),0)-SUMIFS(REDUCCIONES!C:C,REDUCCIONES!B:B,A3127)+SUMIFS(Hoja10!E:E,Hoja10!A:A,A3127)+SUMIFS(Hoja11!E:E,Hoja11!A:A,A3127)+SUMIFS(Hoja12!E:E,Hoja12!A:A,A3127)+SUMIFS(Hoja13!E:E,Hoja13!A:A,A3127)+SUMIFS(Hoja14!E:E,Hoja14!A:A,A3127)+SUMIFS(Hoja15!E:E,Hoja15!A:A,A3127)+SUMIFS(Hoja16!E:E,Hoja16!A:A,A3127)</f>
        <v>0</v>
      </c>
      <c r="F3127">
        <f>IFERROR(VLOOKUP(A3127,Hoja7!$I:$J,2,0),0)</f>
        <v>0</v>
      </c>
      <c r="G3127">
        <f t="shared" si="48"/>
        <v>0</v>
      </c>
    </row>
    <row r="3128" spans="1:7" x14ac:dyDescent="0.25">
      <c r="A3128" t="s">
        <v>2932</v>
      </c>
      <c r="B3128" t="s">
        <v>2805</v>
      </c>
      <c r="C3128" t="s">
        <v>179</v>
      </c>
      <c r="D3128" t="s">
        <v>7398</v>
      </c>
      <c r="E3128">
        <f>IFERROR(VLOOKUP(A3128,Hoja1!$A:$E,5,0),0)-SUMIFS(REDUCCIONES!C:C,REDUCCIONES!B:B,A3128)+SUMIFS(Hoja10!E:E,Hoja10!A:A,A3128)+SUMIFS(Hoja11!E:E,Hoja11!A:A,A3128)+SUMIFS(Hoja12!E:E,Hoja12!A:A,A3128)+SUMIFS(Hoja13!E:E,Hoja13!A:A,A3128)+SUMIFS(Hoja14!E:E,Hoja14!A:A,A3128)+SUMIFS(Hoja15!E:E,Hoja15!A:A,A3128)+SUMIFS(Hoja16!E:E,Hoja16!A:A,A3128)</f>
        <v>18</v>
      </c>
      <c r="F3128">
        <f>IFERROR(VLOOKUP(A3128,Hoja7!$I:$J,2,0),0)</f>
        <v>0</v>
      </c>
      <c r="G3128">
        <f t="shared" si="48"/>
        <v>18</v>
      </c>
    </row>
    <row r="3129" spans="1:7" x14ac:dyDescent="0.25">
      <c r="A3129" t="s">
        <v>2937</v>
      </c>
      <c r="B3129" t="s">
        <v>2805</v>
      </c>
      <c r="C3129" t="s">
        <v>17</v>
      </c>
      <c r="D3129" t="s">
        <v>7398</v>
      </c>
      <c r="E3129">
        <f>IFERROR(VLOOKUP(A3129,Hoja1!$A:$E,5,0),0)-SUMIFS(REDUCCIONES!C:C,REDUCCIONES!B:B,A3129)+SUMIFS(Hoja10!E:E,Hoja10!A:A,A3129)+SUMIFS(Hoja11!E:E,Hoja11!A:A,A3129)+SUMIFS(Hoja12!E:E,Hoja12!A:A,A3129)+SUMIFS(Hoja13!E:E,Hoja13!A:A,A3129)+SUMIFS(Hoja14!E:E,Hoja14!A:A,A3129)+SUMIFS(Hoja15!E:E,Hoja15!A:A,A3129)+SUMIFS(Hoja16!E:E,Hoja16!A:A,A3129)</f>
        <v>8</v>
      </c>
      <c r="F3129">
        <f>IFERROR(VLOOKUP(A3129,Hoja7!$I:$J,2,0),0)</f>
        <v>3</v>
      </c>
      <c r="G3129">
        <f t="shared" si="48"/>
        <v>5</v>
      </c>
    </row>
    <row r="3130" spans="1:7" x14ac:dyDescent="0.25">
      <c r="A3130" t="s">
        <v>2804</v>
      </c>
      <c r="B3130" t="s">
        <v>2805</v>
      </c>
      <c r="C3130" t="s">
        <v>8</v>
      </c>
      <c r="D3130" t="s">
        <v>7398</v>
      </c>
      <c r="E3130">
        <f>IFERROR(VLOOKUP(A3130,Hoja1!$A:$E,5,0),0)-SUMIFS(REDUCCIONES!C:C,REDUCCIONES!B:B,A3130)+SUMIFS(Hoja10!E:E,Hoja10!A:A,A3130)+SUMIFS(Hoja11!E:E,Hoja11!A:A,A3130)+SUMIFS(Hoja12!E:E,Hoja12!A:A,A3130)+SUMIFS(Hoja13!E:E,Hoja13!A:A,A3130)+SUMIFS(Hoja14!E:E,Hoja14!A:A,A3130)+SUMIFS(Hoja15!E:E,Hoja15!A:A,A3130)+SUMIFS(Hoja16!E:E,Hoja16!A:A,A3130)</f>
        <v>62</v>
      </c>
      <c r="F3130">
        <f>IFERROR(VLOOKUP(A3130,Hoja7!$I:$J,2,0),0)</f>
        <v>20</v>
      </c>
      <c r="G3130">
        <f t="shared" si="48"/>
        <v>42</v>
      </c>
    </row>
    <row r="3131" spans="1:7" x14ac:dyDescent="0.25">
      <c r="A3131" t="s">
        <v>2936</v>
      </c>
      <c r="B3131" t="s">
        <v>2805</v>
      </c>
      <c r="C3131" t="s">
        <v>14</v>
      </c>
      <c r="D3131" t="s">
        <v>7398</v>
      </c>
      <c r="E3131">
        <f>IFERROR(VLOOKUP(A3131,Hoja1!$A:$E,5,0),0)-SUMIFS(REDUCCIONES!C:C,REDUCCIONES!B:B,A3131)+SUMIFS(Hoja10!E:E,Hoja10!A:A,A3131)+SUMIFS(Hoja11!E:E,Hoja11!A:A,A3131)+SUMIFS(Hoja12!E:E,Hoja12!A:A,A3131)+SUMIFS(Hoja13!E:E,Hoja13!A:A,A3131)+SUMIFS(Hoja14!E:E,Hoja14!A:A,A3131)+SUMIFS(Hoja15!E:E,Hoja15!A:A,A3131)+SUMIFS(Hoja16!E:E,Hoja16!A:A,A3131)</f>
        <v>58</v>
      </c>
      <c r="F3131">
        <f>IFERROR(VLOOKUP(A3131,Hoja7!$I:$J,2,0),0)</f>
        <v>23</v>
      </c>
      <c r="G3131">
        <f t="shared" si="48"/>
        <v>35</v>
      </c>
    </row>
    <row r="3132" spans="1:7" x14ac:dyDescent="0.25">
      <c r="A3132" t="s">
        <v>2935</v>
      </c>
      <c r="B3132" t="s">
        <v>2805</v>
      </c>
      <c r="C3132" t="s">
        <v>11</v>
      </c>
      <c r="D3132" t="s">
        <v>7398</v>
      </c>
      <c r="E3132">
        <f>IFERROR(VLOOKUP(A3132,Hoja1!$A:$E,5,0),0)-SUMIFS(REDUCCIONES!C:C,REDUCCIONES!B:B,A3132)+SUMIFS(Hoja10!E:E,Hoja10!A:A,A3132)+SUMIFS(Hoja11!E:E,Hoja11!A:A,A3132)+SUMIFS(Hoja12!E:E,Hoja12!A:A,A3132)+SUMIFS(Hoja13!E:E,Hoja13!A:A,A3132)+SUMIFS(Hoja14!E:E,Hoja14!A:A,A3132)+SUMIFS(Hoja15!E:E,Hoja15!A:A,A3132)+SUMIFS(Hoja16!E:E,Hoja16!A:A,A3132)</f>
        <v>98</v>
      </c>
      <c r="F3132">
        <f>IFERROR(VLOOKUP(A3132,Hoja7!$I:$J,2,0),0)</f>
        <v>15</v>
      </c>
      <c r="G3132">
        <f t="shared" si="48"/>
        <v>83</v>
      </c>
    </row>
    <row r="3133" spans="1:7" x14ac:dyDescent="0.25">
      <c r="A3133" t="s">
        <v>2938</v>
      </c>
      <c r="B3133" t="s">
        <v>2805</v>
      </c>
      <c r="C3133" t="s">
        <v>20</v>
      </c>
      <c r="D3133" t="s">
        <v>7398</v>
      </c>
      <c r="E3133">
        <f>IFERROR(VLOOKUP(A3133,Hoja1!$A:$E,5,0),0)-SUMIFS(REDUCCIONES!C:C,REDUCCIONES!B:B,A3133)+SUMIFS(Hoja10!E:E,Hoja10!A:A,A3133)+SUMIFS(Hoja11!E:E,Hoja11!A:A,A3133)+SUMIFS(Hoja12!E:E,Hoja12!A:A,A3133)+SUMIFS(Hoja13!E:E,Hoja13!A:A,A3133)+SUMIFS(Hoja14!E:E,Hoja14!A:A,A3133)+SUMIFS(Hoja15!E:E,Hoja15!A:A,A3133)+SUMIFS(Hoja16!E:E,Hoja16!A:A,A3133)</f>
        <v>71</v>
      </c>
      <c r="F3133">
        <f>IFERROR(VLOOKUP(A3133,Hoja7!$I:$J,2,0),0)</f>
        <v>9</v>
      </c>
      <c r="G3133">
        <f t="shared" si="48"/>
        <v>62</v>
      </c>
    </row>
    <row r="3134" spans="1:7" x14ac:dyDescent="0.25">
      <c r="A3134" t="s">
        <v>2933</v>
      </c>
      <c r="B3134" t="s">
        <v>2805</v>
      </c>
      <c r="C3134" t="s">
        <v>2</v>
      </c>
      <c r="D3134" t="s">
        <v>7398</v>
      </c>
      <c r="E3134">
        <f>IFERROR(VLOOKUP(A3134,Hoja1!$A:$E,5,0),0)-SUMIFS(REDUCCIONES!C:C,REDUCCIONES!B:B,A3134)+SUMIFS(Hoja10!E:E,Hoja10!A:A,A3134)+SUMIFS(Hoja11!E:E,Hoja11!A:A,A3134)+SUMIFS(Hoja12!E:E,Hoja12!A:A,A3134)+SUMIFS(Hoja13!E:E,Hoja13!A:A,A3134)+SUMIFS(Hoja14!E:E,Hoja14!A:A,A3134)+SUMIFS(Hoja15!E:E,Hoja15!A:A,A3134)+SUMIFS(Hoja16!E:E,Hoja16!A:A,A3134)</f>
        <v>36</v>
      </c>
      <c r="F3134">
        <f>IFERROR(VLOOKUP(A3134,Hoja7!$I:$J,2,0),0)</f>
        <v>2</v>
      </c>
      <c r="G3134">
        <f t="shared" si="48"/>
        <v>34</v>
      </c>
    </row>
    <row r="3135" spans="1:7" x14ac:dyDescent="0.25">
      <c r="A3135" t="s">
        <v>2934</v>
      </c>
      <c r="B3135" t="s">
        <v>2805</v>
      </c>
      <c r="C3135" t="s">
        <v>5</v>
      </c>
      <c r="D3135" t="s">
        <v>7398</v>
      </c>
      <c r="E3135">
        <f>IFERROR(VLOOKUP(A3135,Hoja1!$A:$E,5,0),0)-SUMIFS(REDUCCIONES!C:C,REDUCCIONES!B:B,A3135)+SUMIFS(Hoja10!E:E,Hoja10!A:A,A3135)+SUMIFS(Hoja11!E:E,Hoja11!A:A,A3135)+SUMIFS(Hoja12!E:E,Hoja12!A:A,A3135)+SUMIFS(Hoja13!E:E,Hoja13!A:A,A3135)+SUMIFS(Hoja14!E:E,Hoja14!A:A,A3135)+SUMIFS(Hoja15!E:E,Hoja15!A:A,A3135)+SUMIFS(Hoja16!E:E,Hoja16!A:A,A3135)</f>
        <v>3</v>
      </c>
      <c r="F3135">
        <f>IFERROR(VLOOKUP(A3135,Hoja7!$I:$J,2,0),0)</f>
        <v>1</v>
      </c>
      <c r="G3135">
        <f t="shared" si="48"/>
        <v>2</v>
      </c>
    </row>
    <row r="3136" spans="1:7" x14ac:dyDescent="0.25">
      <c r="A3136" t="s">
        <v>7399</v>
      </c>
      <c r="B3136" t="s">
        <v>2805</v>
      </c>
      <c r="C3136" t="s">
        <v>6178</v>
      </c>
      <c r="D3136" t="s">
        <v>7398</v>
      </c>
      <c r="E3136">
        <f>IFERROR(VLOOKUP(A3136,Hoja1!$A:$E,5,0),0)-SUMIFS(REDUCCIONES!C:C,REDUCCIONES!B:B,A3136)+SUMIFS(Hoja10!E:E,Hoja10!A:A,A3136)+SUMIFS(Hoja11!E:E,Hoja11!A:A,A3136)+SUMIFS(Hoja12!E:E,Hoja12!A:A,A3136)+SUMIFS(Hoja13!E:E,Hoja13!A:A,A3136)+SUMIFS(Hoja14!E:E,Hoja14!A:A,A3136)+SUMIFS(Hoja15!E:E,Hoja15!A:A,A3136)+SUMIFS(Hoja16!E:E,Hoja16!A:A,A3136)</f>
        <v>0</v>
      </c>
      <c r="F3136">
        <f>IFERROR(VLOOKUP(A3136,Hoja7!$I:$J,2,0),0)</f>
        <v>0</v>
      </c>
      <c r="G3136">
        <f t="shared" si="48"/>
        <v>0</v>
      </c>
    </row>
    <row r="3137" spans="1:7" x14ac:dyDescent="0.25">
      <c r="A3137" t="s">
        <v>7400</v>
      </c>
      <c r="B3137" t="s">
        <v>2805</v>
      </c>
      <c r="C3137" t="s">
        <v>6180</v>
      </c>
      <c r="D3137" t="s">
        <v>7398</v>
      </c>
      <c r="E3137">
        <f>IFERROR(VLOOKUP(A3137,Hoja1!$A:$E,5,0),0)-SUMIFS(REDUCCIONES!C:C,REDUCCIONES!B:B,A3137)+SUMIFS(Hoja10!E:E,Hoja10!A:A,A3137)+SUMIFS(Hoja11!E:E,Hoja11!A:A,A3137)+SUMIFS(Hoja12!E:E,Hoja12!A:A,A3137)+SUMIFS(Hoja13!E:E,Hoja13!A:A,A3137)+SUMIFS(Hoja14!E:E,Hoja14!A:A,A3137)+SUMIFS(Hoja15!E:E,Hoja15!A:A,A3137)+SUMIFS(Hoja16!E:E,Hoja16!A:A,A3137)</f>
        <v>0</v>
      </c>
      <c r="F3137">
        <f>IFERROR(VLOOKUP(A3137,Hoja7!$I:$J,2,0),0)</f>
        <v>0</v>
      </c>
      <c r="G3137">
        <f t="shared" si="48"/>
        <v>0</v>
      </c>
    </row>
    <row r="3138" spans="1:7" x14ac:dyDescent="0.25">
      <c r="A3138" t="s">
        <v>7401</v>
      </c>
      <c r="B3138" t="s">
        <v>2805</v>
      </c>
      <c r="C3138" t="s">
        <v>1131</v>
      </c>
      <c r="D3138" t="s">
        <v>7398</v>
      </c>
      <c r="E3138">
        <f>IFERROR(VLOOKUP(A3138,Hoja1!$A:$E,5,0),0)-SUMIFS(REDUCCIONES!C:C,REDUCCIONES!B:B,A3138)+SUMIFS(Hoja10!E:E,Hoja10!A:A,A3138)+SUMIFS(Hoja11!E:E,Hoja11!A:A,A3138)+SUMIFS(Hoja12!E:E,Hoja12!A:A,A3138)+SUMIFS(Hoja13!E:E,Hoja13!A:A,A3138)+SUMIFS(Hoja14!E:E,Hoja14!A:A,A3138)+SUMIFS(Hoja15!E:E,Hoja15!A:A,A3138)+SUMIFS(Hoja16!E:E,Hoja16!A:A,A3138)</f>
        <v>0</v>
      </c>
      <c r="F3138">
        <f>IFERROR(VLOOKUP(A3138,Hoja7!$I:$J,2,0),0)</f>
        <v>0</v>
      </c>
      <c r="G3138">
        <f t="shared" ref="G3138:G3171" si="49">IF(AND(E3138&gt;=0,F3138&lt;0),E3138+F3138,E3138-F3138)</f>
        <v>0</v>
      </c>
    </row>
    <row r="3139" spans="1:7" x14ac:dyDescent="0.25">
      <c r="A3139" t="s">
        <v>3070</v>
      </c>
      <c r="B3139" t="s">
        <v>2808</v>
      </c>
      <c r="C3139" t="s">
        <v>179</v>
      </c>
      <c r="D3139" t="s">
        <v>7402</v>
      </c>
      <c r="E3139">
        <f>IFERROR(VLOOKUP(A3139,Hoja1!$A:$E,5,0),0)-SUMIFS(REDUCCIONES!C:C,REDUCCIONES!B:B,A3139)+SUMIFS(Hoja10!E:E,Hoja10!A:A,A3139)+SUMIFS(Hoja11!E:E,Hoja11!A:A,A3139)+SUMIFS(Hoja12!E:E,Hoja12!A:A,A3139)+SUMIFS(Hoja13!E:E,Hoja13!A:A,A3139)+SUMIFS(Hoja14!E:E,Hoja14!A:A,A3139)+SUMIFS(Hoja15!E:E,Hoja15!A:A,A3139)+SUMIFS(Hoja16!E:E,Hoja16!A:A,A3139)</f>
        <v>1</v>
      </c>
      <c r="F3139">
        <f>IFERROR(VLOOKUP(A3139,Hoja7!$I:$J,2,0),0)</f>
        <v>0</v>
      </c>
      <c r="G3139">
        <f t="shared" si="49"/>
        <v>1</v>
      </c>
    </row>
    <row r="3140" spans="1:7" x14ac:dyDescent="0.25">
      <c r="A3140" t="s">
        <v>3080</v>
      </c>
      <c r="B3140" t="s">
        <v>2808</v>
      </c>
      <c r="C3140" t="s">
        <v>17</v>
      </c>
      <c r="D3140" t="s">
        <v>7402</v>
      </c>
      <c r="E3140">
        <f>IFERROR(VLOOKUP(A3140,Hoja1!$A:$E,5,0),0)-SUMIFS(REDUCCIONES!C:C,REDUCCIONES!B:B,A3140)+SUMIFS(Hoja10!E:E,Hoja10!A:A,A3140)+SUMIFS(Hoja11!E:E,Hoja11!A:A,A3140)+SUMIFS(Hoja12!E:E,Hoja12!A:A,A3140)+SUMIFS(Hoja13!E:E,Hoja13!A:A,A3140)+SUMIFS(Hoja14!E:E,Hoja14!A:A,A3140)+SUMIFS(Hoja15!E:E,Hoja15!A:A,A3140)+SUMIFS(Hoja16!E:E,Hoja16!A:A,A3140)</f>
        <v>20</v>
      </c>
      <c r="F3140">
        <f>IFERROR(VLOOKUP(A3140,Hoja7!$I:$J,2,0),0)</f>
        <v>3</v>
      </c>
      <c r="G3140">
        <f t="shared" si="49"/>
        <v>17</v>
      </c>
    </row>
    <row r="3141" spans="1:7" x14ac:dyDescent="0.25">
      <c r="A3141" t="s">
        <v>3076</v>
      </c>
      <c r="B3141" t="s">
        <v>2808</v>
      </c>
      <c r="C3141" t="s">
        <v>8</v>
      </c>
      <c r="D3141" t="s">
        <v>7402</v>
      </c>
      <c r="E3141">
        <f>IFERROR(VLOOKUP(A3141,Hoja1!$A:$E,5,0),0)-SUMIFS(REDUCCIONES!C:C,REDUCCIONES!B:B,A3141)+SUMIFS(Hoja10!E:E,Hoja10!A:A,A3141)+SUMIFS(Hoja11!E:E,Hoja11!A:A,A3141)+SUMIFS(Hoja12!E:E,Hoja12!A:A,A3141)+SUMIFS(Hoja13!E:E,Hoja13!A:A,A3141)+SUMIFS(Hoja14!E:E,Hoja14!A:A,A3141)+SUMIFS(Hoja15!E:E,Hoja15!A:A,A3141)+SUMIFS(Hoja16!E:E,Hoja16!A:A,A3141)</f>
        <v>58</v>
      </c>
      <c r="F3141">
        <f>IFERROR(VLOOKUP(A3141,Hoja7!$I:$J,2,0),0)</f>
        <v>43</v>
      </c>
      <c r="G3141">
        <f t="shared" si="49"/>
        <v>15</v>
      </c>
    </row>
    <row r="3142" spans="1:7" x14ac:dyDescent="0.25">
      <c r="A3142" t="s">
        <v>2807</v>
      </c>
      <c r="B3142" t="s">
        <v>2808</v>
      </c>
      <c r="C3142" t="s">
        <v>14</v>
      </c>
      <c r="D3142" t="s">
        <v>7402</v>
      </c>
      <c r="E3142">
        <f>IFERROR(VLOOKUP(A3142,Hoja1!$A:$E,5,0),0)-SUMIFS(REDUCCIONES!C:C,REDUCCIONES!B:B,A3142)+SUMIFS(Hoja10!E:E,Hoja10!A:A,A3142)+SUMIFS(Hoja11!E:E,Hoja11!A:A,A3142)+SUMIFS(Hoja12!E:E,Hoja12!A:A,A3142)+SUMIFS(Hoja13!E:E,Hoja13!A:A,A3142)+SUMIFS(Hoja14!E:E,Hoja14!A:A,A3142)+SUMIFS(Hoja15!E:E,Hoja15!A:A,A3142)+SUMIFS(Hoja16!E:E,Hoja16!A:A,A3142)</f>
        <v>132</v>
      </c>
      <c r="F3142">
        <f>IFERROR(VLOOKUP(A3142,Hoja7!$I:$J,2,0),0)</f>
        <v>143</v>
      </c>
      <c r="G3142">
        <f t="shared" si="49"/>
        <v>-11</v>
      </c>
    </row>
    <row r="3143" spans="1:7" x14ac:dyDescent="0.25">
      <c r="A3143" t="s">
        <v>3078</v>
      </c>
      <c r="B3143" t="s">
        <v>2808</v>
      </c>
      <c r="C3143" t="s">
        <v>11</v>
      </c>
      <c r="D3143" t="s">
        <v>7402</v>
      </c>
      <c r="E3143">
        <f>IFERROR(VLOOKUP(A3143,Hoja1!$A:$E,5,0),0)-SUMIFS(REDUCCIONES!C:C,REDUCCIONES!B:B,A3143)+SUMIFS(Hoja10!E:E,Hoja10!A:A,A3143)+SUMIFS(Hoja11!E:E,Hoja11!A:A,A3143)+SUMIFS(Hoja12!E:E,Hoja12!A:A,A3143)+SUMIFS(Hoja13!E:E,Hoja13!A:A,A3143)+SUMIFS(Hoja14!E:E,Hoja14!A:A,A3143)+SUMIFS(Hoja15!E:E,Hoja15!A:A,A3143)+SUMIFS(Hoja16!E:E,Hoja16!A:A,A3143)</f>
        <v>63</v>
      </c>
      <c r="F3143">
        <f>IFERROR(VLOOKUP(A3143,Hoja7!$I:$J,2,0),0)</f>
        <v>81</v>
      </c>
      <c r="G3143">
        <f t="shared" si="49"/>
        <v>-18</v>
      </c>
    </row>
    <row r="3144" spans="1:7" x14ac:dyDescent="0.25">
      <c r="A3144" t="s">
        <v>3082</v>
      </c>
      <c r="B3144" t="s">
        <v>2808</v>
      </c>
      <c r="C3144" t="s">
        <v>20</v>
      </c>
      <c r="D3144" t="s">
        <v>7402</v>
      </c>
      <c r="E3144">
        <f>IFERROR(VLOOKUP(A3144,Hoja1!$A:$E,5,0),0)-SUMIFS(REDUCCIONES!C:C,REDUCCIONES!B:B,A3144)+SUMIFS(Hoja10!E:E,Hoja10!A:A,A3144)+SUMIFS(Hoja11!E:E,Hoja11!A:A,A3144)+SUMIFS(Hoja12!E:E,Hoja12!A:A,A3144)+SUMIFS(Hoja13!E:E,Hoja13!A:A,A3144)+SUMIFS(Hoja14!E:E,Hoja14!A:A,A3144)+SUMIFS(Hoja15!E:E,Hoja15!A:A,A3144)+SUMIFS(Hoja16!E:E,Hoja16!A:A,A3144)</f>
        <v>14</v>
      </c>
      <c r="F3144">
        <f>IFERROR(VLOOKUP(A3144,Hoja7!$I:$J,2,0),0)</f>
        <v>40</v>
      </c>
      <c r="G3144">
        <f t="shared" si="49"/>
        <v>-26</v>
      </c>
    </row>
    <row r="3145" spans="1:7" x14ac:dyDescent="0.25">
      <c r="A3145" t="s">
        <v>3072</v>
      </c>
      <c r="B3145" t="s">
        <v>2808</v>
      </c>
      <c r="C3145" t="s">
        <v>2</v>
      </c>
      <c r="D3145" t="s">
        <v>7402</v>
      </c>
      <c r="E3145">
        <f>IFERROR(VLOOKUP(A3145,Hoja1!$A:$E,5,0),0)-SUMIFS(REDUCCIONES!C:C,REDUCCIONES!B:B,A3145)+SUMIFS(Hoja10!E:E,Hoja10!A:A,A3145)+SUMIFS(Hoja11!E:E,Hoja11!A:A,A3145)+SUMIFS(Hoja12!E:E,Hoja12!A:A,A3145)+SUMIFS(Hoja13!E:E,Hoja13!A:A,A3145)+SUMIFS(Hoja14!E:E,Hoja14!A:A,A3145)+SUMIFS(Hoja15!E:E,Hoja15!A:A,A3145)+SUMIFS(Hoja16!E:E,Hoja16!A:A,A3145)</f>
        <v>12</v>
      </c>
      <c r="F3145">
        <f>IFERROR(VLOOKUP(A3145,Hoja7!$I:$J,2,0),0)</f>
        <v>6</v>
      </c>
      <c r="G3145">
        <f t="shared" si="49"/>
        <v>6</v>
      </c>
    </row>
    <row r="3146" spans="1:7" x14ac:dyDescent="0.25">
      <c r="A3146" t="s">
        <v>3074</v>
      </c>
      <c r="B3146" t="s">
        <v>2808</v>
      </c>
      <c r="C3146" t="s">
        <v>5</v>
      </c>
      <c r="D3146" t="s">
        <v>7402</v>
      </c>
      <c r="E3146">
        <f>IFERROR(VLOOKUP(A3146,Hoja1!$A:$E,5,0),0)-SUMIFS(REDUCCIONES!C:C,REDUCCIONES!B:B,A3146)+SUMIFS(Hoja10!E:E,Hoja10!A:A,A3146)+SUMIFS(Hoja11!E:E,Hoja11!A:A,A3146)+SUMIFS(Hoja12!E:E,Hoja12!A:A,A3146)+SUMIFS(Hoja13!E:E,Hoja13!A:A,A3146)+SUMIFS(Hoja14!E:E,Hoja14!A:A,A3146)+SUMIFS(Hoja15!E:E,Hoja15!A:A,A3146)+SUMIFS(Hoja16!E:E,Hoja16!A:A,A3146)</f>
        <v>1</v>
      </c>
      <c r="F3146">
        <f>IFERROR(VLOOKUP(A3146,Hoja7!$I:$J,2,0),0)</f>
        <v>7</v>
      </c>
      <c r="G3146">
        <f t="shared" si="49"/>
        <v>-6</v>
      </c>
    </row>
    <row r="3147" spans="1:7" x14ac:dyDescent="0.25">
      <c r="A3147" t="s">
        <v>7403</v>
      </c>
      <c r="B3147" t="s">
        <v>2808</v>
      </c>
      <c r="C3147" t="s">
        <v>6178</v>
      </c>
      <c r="D3147" t="s">
        <v>7402</v>
      </c>
      <c r="E3147">
        <f>IFERROR(VLOOKUP(A3147,Hoja1!$A:$E,5,0),0)-SUMIFS(REDUCCIONES!C:C,REDUCCIONES!B:B,A3147)+SUMIFS(Hoja10!E:E,Hoja10!A:A,A3147)+SUMIFS(Hoja11!E:E,Hoja11!A:A,A3147)+SUMIFS(Hoja12!E:E,Hoja12!A:A,A3147)+SUMIFS(Hoja13!E:E,Hoja13!A:A,A3147)+SUMIFS(Hoja14!E:E,Hoja14!A:A,A3147)+SUMIFS(Hoja15!E:E,Hoja15!A:A,A3147)+SUMIFS(Hoja16!E:E,Hoja16!A:A,A3147)</f>
        <v>0</v>
      </c>
      <c r="F3147">
        <f>IFERROR(VLOOKUP(A3147,Hoja7!$I:$J,2,0),0)</f>
        <v>0</v>
      </c>
      <c r="G3147">
        <f t="shared" si="49"/>
        <v>0</v>
      </c>
    </row>
    <row r="3148" spans="1:7" x14ac:dyDescent="0.25">
      <c r="A3148" t="s">
        <v>7404</v>
      </c>
      <c r="B3148" t="s">
        <v>2808</v>
      </c>
      <c r="C3148" t="s">
        <v>6180</v>
      </c>
      <c r="D3148" t="s">
        <v>7402</v>
      </c>
      <c r="E3148">
        <f>IFERROR(VLOOKUP(A3148,Hoja1!$A:$E,5,0),0)-SUMIFS(REDUCCIONES!C:C,REDUCCIONES!B:B,A3148)+SUMIFS(Hoja10!E:E,Hoja10!A:A,A3148)+SUMIFS(Hoja11!E:E,Hoja11!A:A,A3148)+SUMIFS(Hoja12!E:E,Hoja12!A:A,A3148)+SUMIFS(Hoja13!E:E,Hoja13!A:A,A3148)+SUMIFS(Hoja14!E:E,Hoja14!A:A,A3148)+SUMIFS(Hoja15!E:E,Hoja15!A:A,A3148)+SUMIFS(Hoja16!E:E,Hoja16!A:A,A3148)</f>
        <v>0</v>
      </c>
      <c r="F3148">
        <f>IFERROR(VLOOKUP(A3148,Hoja7!$I:$J,2,0),0)</f>
        <v>0</v>
      </c>
      <c r="G3148">
        <f t="shared" si="49"/>
        <v>0</v>
      </c>
    </row>
    <row r="3149" spans="1:7" x14ac:dyDescent="0.25">
      <c r="A3149" t="s">
        <v>7405</v>
      </c>
      <c r="B3149" t="s">
        <v>2808</v>
      </c>
      <c r="C3149" t="s">
        <v>1131</v>
      </c>
      <c r="D3149" t="s">
        <v>7402</v>
      </c>
      <c r="E3149">
        <f>IFERROR(VLOOKUP(A3149,Hoja1!$A:$E,5,0),0)-SUMIFS(REDUCCIONES!C:C,REDUCCIONES!B:B,A3149)+SUMIFS(Hoja10!E:E,Hoja10!A:A,A3149)+SUMIFS(Hoja11!E:E,Hoja11!A:A,A3149)+SUMIFS(Hoja12!E:E,Hoja12!A:A,A3149)+SUMIFS(Hoja13!E:E,Hoja13!A:A,A3149)+SUMIFS(Hoja14!E:E,Hoja14!A:A,A3149)+SUMIFS(Hoja15!E:E,Hoja15!A:A,A3149)+SUMIFS(Hoja16!E:E,Hoja16!A:A,A3149)</f>
        <v>0</v>
      </c>
      <c r="F3149">
        <f>IFERROR(VLOOKUP(A3149,Hoja7!$I:$J,2,0),0)</f>
        <v>0</v>
      </c>
      <c r="G3149">
        <f t="shared" si="49"/>
        <v>0</v>
      </c>
    </row>
    <row r="3150" spans="1:7" x14ac:dyDescent="0.25">
      <c r="A3150" t="s">
        <v>2859</v>
      </c>
      <c r="B3150" t="s">
        <v>2811</v>
      </c>
      <c r="C3150" t="s">
        <v>179</v>
      </c>
      <c r="D3150" t="s">
        <v>7406</v>
      </c>
      <c r="E3150">
        <f>IFERROR(VLOOKUP(A3150,Hoja1!$A:$E,5,0),0)-SUMIFS(REDUCCIONES!C:C,REDUCCIONES!B:B,A3150)+SUMIFS(Hoja10!E:E,Hoja10!A:A,A3150)+SUMIFS(Hoja11!E:E,Hoja11!A:A,A3150)+SUMIFS(Hoja12!E:E,Hoja12!A:A,A3150)+SUMIFS(Hoja13!E:E,Hoja13!A:A,A3150)+SUMIFS(Hoja14!E:E,Hoja14!A:A,A3150)+SUMIFS(Hoja15!E:E,Hoja15!A:A,A3150)+SUMIFS(Hoja16!E:E,Hoja16!A:A,A3150)</f>
        <v>24</v>
      </c>
      <c r="F3150">
        <f>IFERROR(VLOOKUP(A3150,Hoja7!$I:$J,2,0),0)</f>
        <v>0</v>
      </c>
      <c r="G3150">
        <f t="shared" si="49"/>
        <v>24</v>
      </c>
    </row>
    <row r="3151" spans="1:7" x14ac:dyDescent="0.25">
      <c r="A3151" t="s">
        <v>2869</v>
      </c>
      <c r="B3151" t="s">
        <v>2811</v>
      </c>
      <c r="C3151" t="s">
        <v>17</v>
      </c>
      <c r="D3151" t="s">
        <v>7406</v>
      </c>
      <c r="E3151">
        <f>IFERROR(VLOOKUP(A3151,Hoja1!$A:$E,5,0),0)-SUMIFS(REDUCCIONES!C:C,REDUCCIONES!B:B,A3151)+SUMIFS(Hoja10!E:E,Hoja10!A:A,A3151)+SUMIFS(Hoja11!E:E,Hoja11!A:A,A3151)+SUMIFS(Hoja12!E:E,Hoja12!A:A,A3151)+SUMIFS(Hoja13!E:E,Hoja13!A:A,A3151)+SUMIFS(Hoja14!E:E,Hoja14!A:A,A3151)+SUMIFS(Hoja15!E:E,Hoja15!A:A,A3151)+SUMIFS(Hoja16!E:E,Hoja16!A:A,A3151)</f>
        <v>39</v>
      </c>
      <c r="F3151">
        <f>IFERROR(VLOOKUP(A3151,Hoja7!$I:$J,2,0),0)</f>
        <v>7</v>
      </c>
      <c r="G3151">
        <f t="shared" si="49"/>
        <v>32</v>
      </c>
    </row>
    <row r="3152" spans="1:7" x14ac:dyDescent="0.25">
      <c r="A3152" t="s">
        <v>2865</v>
      </c>
      <c r="B3152" t="s">
        <v>2811</v>
      </c>
      <c r="C3152" t="s">
        <v>8</v>
      </c>
      <c r="D3152" t="s">
        <v>7406</v>
      </c>
      <c r="E3152">
        <f>IFERROR(VLOOKUP(A3152,Hoja1!$A:$E,5,0),0)-SUMIFS(REDUCCIONES!C:C,REDUCCIONES!B:B,A3152)+SUMIFS(Hoja10!E:E,Hoja10!A:A,A3152)+SUMIFS(Hoja11!E:E,Hoja11!A:A,A3152)+SUMIFS(Hoja12!E:E,Hoja12!A:A,A3152)+SUMIFS(Hoja13!E:E,Hoja13!A:A,A3152)+SUMIFS(Hoja14!E:E,Hoja14!A:A,A3152)+SUMIFS(Hoja15!E:E,Hoja15!A:A,A3152)+SUMIFS(Hoja16!E:E,Hoja16!A:A,A3152)</f>
        <v>54</v>
      </c>
      <c r="F3152">
        <f>IFERROR(VLOOKUP(A3152,Hoja7!$I:$J,2,0),0)</f>
        <v>54</v>
      </c>
      <c r="G3152">
        <f t="shared" si="49"/>
        <v>0</v>
      </c>
    </row>
    <row r="3153" spans="1:7" x14ac:dyDescent="0.25">
      <c r="A3153" t="s">
        <v>2867</v>
      </c>
      <c r="B3153" t="s">
        <v>2811</v>
      </c>
      <c r="C3153" t="s">
        <v>14</v>
      </c>
      <c r="D3153" t="s">
        <v>7406</v>
      </c>
      <c r="E3153">
        <f>IFERROR(VLOOKUP(A3153,Hoja1!$A:$E,5,0),0)-SUMIFS(REDUCCIONES!C:C,REDUCCIONES!B:B,A3153)+SUMIFS(Hoja10!E:E,Hoja10!A:A,A3153)+SUMIFS(Hoja11!E:E,Hoja11!A:A,A3153)+SUMIFS(Hoja12!E:E,Hoja12!A:A,A3153)+SUMIFS(Hoja13!E:E,Hoja13!A:A,A3153)+SUMIFS(Hoja14!E:E,Hoja14!A:A,A3153)+SUMIFS(Hoja15!E:E,Hoja15!A:A,A3153)+SUMIFS(Hoja16!E:E,Hoja16!A:A,A3153)</f>
        <v>405</v>
      </c>
      <c r="F3153">
        <f>IFERROR(VLOOKUP(A3153,Hoja7!$I:$J,2,0),0)</f>
        <v>90</v>
      </c>
      <c r="G3153">
        <f t="shared" si="49"/>
        <v>315</v>
      </c>
    </row>
    <row r="3154" spans="1:7" x14ac:dyDescent="0.25">
      <c r="A3154" t="s">
        <v>2810</v>
      </c>
      <c r="B3154" t="s">
        <v>2811</v>
      </c>
      <c r="C3154" t="s">
        <v>11</v>
      </c>
      <c r="D3154" t="s">
        <v>7406</v>
      </c>
      <c r="E3154">
        <f>IFERROR(VLOOKUP(A3154,Hoja1!$A:$E,5,0),0)-SUMIFS(REDUCCIONES!C:C,REDUCCIONES!B:B,A3154)+SUMIFS(Hoja10!E:E,Hoja10!A:A,A3154)+SUMIFS(Hoja11!E:E,Hoja11!A:A,A3154)+SUMIFS(Hoja12!E:E,Hoja12!A:A,A3154)+SUMIFS(Hoja13!E:E,Hoja13!A:A,A3154)+SUMIFS(Hoja14!E:E,Hoja14!A:A,A3154)+SUMIFS(Hoja15!E:E,Hoja15!A:A,A3154)+SUMIFS(Hoja16!E:E,Hoja16!A:A,A3154)</f>
        <v>447</v>
      </c>
      <c r="F3154">
        <f>IFERROR(VLOOKUP(A3154,Hoja7!$I:$J,2,0),0)</f>
        <v>71</v>
      </c>
      <c r="G3154">
        <f t="shared" si="49"/>
        <v>376</v>
      </c>
    </row>
    <row r="3155" spans="1:7" x14ac:dyDescent="0.25">
      <c r="A3155" t="s">
        <v>2871</v>
      </c>
      <c r="B3155" t="s">
        <v>2811</v>
      </c>
      <c r="C3155" t="s">
        <v>20</v>
      </c>
      <c r="D3155" t="s">
        <v>7406</v>
      </c>
      <c r="E3155">
        <f>IFERROR(VLOOKUP(A3155,Hoja1!$A:$E,5,0),0)-SUMIFS(REDUCCIONES!C:C,REDUCCIONES!B:B,A3155)+SUMIFS(Hoja10!E:E,Hoja10!A:A,A3155)+SUMIFS(Hoja11!E:E,Hoja11!A:A,A3155)+SUMIFS(Hoja12!E:E,Hoja12!A:A,A3155)+SUMIFS(Hoja13!E:E,Hoja13!A:A,A3155)+SUMIFS(Hoja14!E:E,Hoja14!A:A,A3155)+SUMIFS(Hoja15!E:E,Hoja15!A:A,A3155)+SUMIFS(Hoja16!E:E,Hoja16!A:A,A3155)</f>
        <v>225</v>
      </c>
      <c r="F3155">
        <f>IFERROR(VLOOKUP(A3155,Hoja7!$I:$J,2,0),0)</f>
        <v>45</v>
      </c>
      <c r="G3155">
        <f t="shared" si="49"/>
        <v>180</v>
      </c>
    </row>
    <row r="3156" spans="1:7" x14ac:dyDescent="0.25">
      <c r="A3156" t="s">
        <v>2861</v>
      </c>
      <c r="B3156" t="s">
        <v>2811</v>
      </c>
      <c r="C3156" t="s">
        <v>2</v>
      </c>
      <c r="D3156" t="s">
        <v>7406</v>
      </c>
      <c r="E3156">
        <f>IFERROR(VLOOKUP(A3156,Hoja1!$A:$E,5,0),0)-SUMIFS(REDUCCIONES!C:C,REDUCCIONES!B:B,A3156)+SUMIFS(Hoja10!E:E,Hoja10!A:A,A3156)+SUMIFS(Hoja11!E:E,Hoja11!A:A,A3156)+SUMIFS(Hoja12!E:E,Hoja12!A:A,A3156)+SUMIFS(Hoja13!E:E,Hoja13!A:A,A3156)+SUMIFS(Hoja14!E:E,Hoja14!A:A,A3156)+SUMIFS(Hoja15!E:E,Hoja15!A:A,A3156)+SUMIFS(Hoja16!E:E,Hoja16!A:A,A3156)</f>
        <v>89</v>
      </c>
      <c r="F3156">
        <f>IFERROR(VLOOKUP(A3156,Hoja7!$I:$J,2,0),0)</f>
        <v>19</v>
      </c>
      <c r="G3156">
        <f t="shared" si="49"/>
        <v>70</v>
      </c>
    </row>
    <row r="3157" spans="1:7" x14ac:dyDescent="0.25">
      <c r="A3157" t="s">
        <v>2863</v>
      </c>
      <c r="B3157" t="s">
        <v>2811</v>
      </c>
      <c r="C3157" t="s">
        <v>5</v>
      </c>
      <c r="D3157" t="s">
        <v>7406</v>
      </c>
      <c r="E3157">
        <f>IFERROR(VLOOKUP(A3157,Hoja1!$A:$E,5,0),0)-SUMIFS(REDUCCIONES!C:C,REDUCCIONES!B:B,A3157)+SUMIFS(Hoja10!E:E,Hoja10!A:A,A3157)+SUMIFS(Hoja11!E:E,Hoja11!A:A,A3157)+SUMIFS(Hoja12!E:E,Hoja12!A:A,A3157)+SUMIFS(Hoja13!E:E,Hoja13!A:A,A3157)+SUMIFS(Hoja14!E:E,Hoja14!A:A,A3157)+SUMIFS(Hoja15!E:E,Hoja15!A:A,A3157)+SUMIFS(Hoja16!E:E,Hoja16!A:A,A3157)</f>
        <v>25</v>
      </c>
      <c r="F3157">
        <f>IFERROR(VLOOKUP(A3157,Hoja7!$I:$J,2,0),0)</f>
        <v>2</v>
      </c>
      <c r="G3157">
        <f t="shared" si="49"/>
        <v>23</v>
      </c>
    </row>
    <row r="3158" spans="1:7" x14ac:dyDescent="0.25">
      <c r="A3158" t="s">
        <v>7407</v>
      </c>
      <c r="B3158" t="s">
        <v>2811</v>
      </c>
      <c r="C3158" t="s">
        <v>6178</v>
      </c>
      <c r="D3158" t="s">
        <v>7406</v>
      </c>
      <c r="E3158">
        <f>IFERROR(VLOOKUP(A3158,Hoja1!$A:$E,5,0),0)-SUMIFS(REDUCCIONES!C:C,REDUCCIONES!B:B,A3158)+SUMIFS(Hoja10!E:E,Hoja10!A:A,A3158)+SUMIFS(Hoja11!E:E,Hoja11!A:A,A3158)+SUMIFS(Hoja12!E:E,Hoja12!A:A,A3158)+SUMIFS(Hoja13!E:E,Hoja13!A:A,A3158)+SUMIFS(Hoja14!E:E,Hoja14!A:A,A3158)+SUMIFS(Hoja15!E:E,Hoja15!A:A,A3158)+SUMIFS(Hoja16!E:E,Hoja16!A:A,A3158)</f>
        <v>0</v>
      </c>
      <c r="F3158">
        <f>IFERROR(VLOOKUP(A3158,Hoja7!$I:$J,2,0),0)</f>
        <v>0</v>
      </c>
      <c r="G3158">
        <f t="shared" si="49"/>
        <v>0</v>
      </c>
    </row>
    <row r="3159" spans="1:7" x14ac:dyDescent="0.25">
      <c r="A3159" t="s">
        <v>7408</v>
      </c>
      <c r="B3159" t="s">
        <v>2811</v>
      </c>
      <c r="C3159" t="s">
        <v>6180</v>
      </c>
      <c r="D3159" t="s">
        <v>7406</v>
      </c>
      <c r="E3159">
        <f>IFERROR(VLOOKUP(A3159,Hoja1!$A:$E,5,0),0)-SUMIFS(REDUCCIONES!C:C,REDUCCIONES!B:B,A3159)+SUMIFS(Hoja10!E:E,Hoja10!A:A,A3159)+SUMIFS(Hoja11!E:E,Hoja11!A:A,A3159)+SUMIFS(Hoja12!E:E,Hoja12!A:A,A3159)+SUMIFS(Hoja13!E:E,Hoja13!A:A,A3159)+SUMIFS(Hoja14!E:E,Hoja14!A:A,A3159)+SUMIFS(Hoja15!E:E,Hoja15!A:A,A3159)+SUMIFS(Hoja16!E:E,Hoja16!A:A,A3159)</f>
        <v>0</v>
      </c>
      <c r="F3159">
        <f>IFERROR(VLOOKUP(A3159,Hoja7!$I:$J,2,0),0)</f>
        <v>0</v>
      </c>
      <c r="G3159">
        <f t="shared" si="49"/>
        <v>0</v>
      </c>
    </row>
    <row r="3160" spans="1:7" x14ac:dyDescent="0.25">
      <c r="A3160" t="s">
        <v>7409</v>
      </c>
      <c r="B3160" t="s">
        <v>2811</v>
      </c>
      <c r="C3160" t="s">
        <v>1131</v>
      </c>
      <c r="D3160" t="s">
        <v>7406</v>
      </c>
      <c r="E3160">
        <f>IFERROR(VLOOKUP(A3160,Hoja1!$A:$E,5,0),0)-SUMIFS(REDUCCIONES!C:C,REDUCCIONES!B:B,A3160)+SUMIFS(Hoja10!E:E,Hoja10!A:A,A3160)+SUMIFS(Hoja11!E:E,Hoja11!A:A,A3160)+SUMIFS(Hoja12!E:E,Hoja12!A:A,A3160)+SUMIFS(Hoja13!E:E,Hoja13!A:A,A3160)+SUMIFS(Hoja14!E:E,Hoja14!A:A,A3160)+SUMIFS(Hoja15!E:E,Hoja15!A:A,A3160)+SUMIFS(Hoja16!E:E,Hoja16!A:A,A3160)</f>
        <v>0</v>
      </c>
      <c r="F3160">
        <f>IFERROR(VLOOKUP(A3160,Hoja7!$I:$J,2,0),0)</f>
        <v>0</v>
      </c>
      <c r="G3160">
        <f t="shared" si="49"/>
        <v>0</v>
      </c>
    </row>
    <row r="3161" spans="1:7" x14ac:dyDescent="0.25">
      <c r="A3161" t="s">
        <v>2995</v>
      </c>
      <c r="B3161" t="s">
        <v>2814</v>
      </c>
      <c r="C3161" t="s">
        <v>179</v>
      </c>
      <c r="D3161" t="s">
        <v>7410</v>
      </c>
      <c r="E3161">
        <f>IFERROR(VLOOKUP(A3161,Hoja1!$A:$E,5,0),0)-SUMIFS(REDUCCIONES!C:C,REDUCCIONES!B:B,A3161)+SUMIFS(Hoja10!E:E,Hoja10!A:A,A3161)+SUMIFS(Hoja11!E:E,Hoja11!A:A,A3161)+SUMIFS(Hoja12!E:E,Hoja12!A:A,A3161)+SUMIFS(Hoja13!E:E,Hoja13!A:A,A3161)+SUMIFS(Hoja14!E:E,Hoja14!A:A,A3161)+SUMIFS(Hoja15!E:E,Hoja15!A:A,A3161)+SUMIFS(Hoja16!E:E,Hoja16!A:A,A3161)</f>
        <v>25</v>
      </c>
      <c r="F3161">
        <f>IFERROR(VLOOKUP(A3161,Hoja7!$I:$J,2,0),0)</f>
        <v>0</v>
      </c>
      <c r="G3161">
        <f t="shared" si="49"/>
        <v>25</v>
      </c>
    </row>
    <row r="3162" spans="1:7" x14ac:dyDescent="0.25">
      <c r="A3162" t="s">
        <v>3000</v>
      </c>
      <c r="B3162" t="s">
        <v>2814</v>
      </c>
      <c r="C3162" t="s">
        <v>17</v>
      </c>
      <c r="D3162" t="s">
        <v>7410</v>
      </c>
      <c r="E3162">
        <f>IFERROR(VLOOKUP(A3162,Hoja1!$A:$E,5,0),0)-SUMIFS(REDUCCIONES!C:C,REDUCCIONES!B:B,A3162)+SUMIFS(Hoja10!E:E,Hoja10!A:A,A3162)+SUMIFS(Hoja11!E:E,Hoja11!A:A,A3162)+SUMIFS(Hoja12!E:E,Hoja12!A:A,A3162)+SUMIFS(Hoja13!E:E,Hoja13!A:A,A3162)+SUMIFS(Hoja14!E:E,Hoja14!A:A,A3162)+SUMIFS(Hoja15!E:E,Hoja15!A:A,A3162)+SUMIFS(Hoja16!E:E,Hoja16!A:A,A3162)</f>
        <v>26</v>
      </c>
      <c r="F3162">
        <f>IFERROR(VLOOKUP(A3162,Hoja7!$I:$J,2,0),0)</f>
        <v>0</v>
      </c>
      <c r="G3162">
        <f t="shared" si="49"/>
        <v>26</v>
      </c>
    </row>
    <row r="3163" spans="1:7" x14ac:dyDescent="0.25">
      <c r="A3163" t="s">
        <v>2997</v>
      </c>
      <c r="B3163" t="s">
        <v>2814</v>
      </c>
      <c r="C3163" t="s">
        <v>8</v>
      </c>
      <c r="D3163" t="s">
        <v>7410</v>
      </c>
      <c r="E3163">
        <f>IFERROR(VLOOKUP(A3163,Hoja1!$A:$E,5,0),0)-SUMIFS(REDUCCIONES!C:C,REDUCCIONES!B:B,A3163)+SUMIFS(Hoja10!E:E,Hoja10!A:A,A3163)+SUMIFS(Hoja11!E:E,Hoja11!A:A,A3163)+SUMIFS(Hoja12!E:E,Hoja12!A:A,A3163)+SUMIFS(Hoja13!E:E,Hoja13!A:A,A3163)+SUMIFS(Hoja14!E:E,Hoja14!A:A,A3163)+SUMIFS(Hoja15!E:E,Hoja15!A:A,A3163)+SUMIFS(Hoja16!E:E,Hoja16!A:A,A3163)</f>
        <v>51</v>
      </c>
      <c r="F3163">
        <f>IFERROR(VLOOKUP(A3163,Hoja7!$I:$J,2,0),0)</f>
        <v>1</v>
      </c>
      <c r="G3163">
        <f t="shared" si="49"/>
        <v>50</v>
      </c>
    </row>
    <row r="3164" spans="1:7" x14ac:dyDescent="0.25">
      <c r="A3164" t="s">
        <v>2999</v>
      </c>
      <c r="B3164" t="s">
        <v>2814</v>
      </c>
      <c r="C3164" t="s">
        <v>14</v>
      </c>
      <c r="D3164" t="s">
        <v>7410</v>
      </c>
      <c r="E3164">
        <f>IFERROR(VLOOKUP(A3164,Hoja1!$A:$E,5,0),0)-SUMIFS(REDUCCIONES!C:C,REDUCCIONES!B:B,A3164)+SUMIFS(Hoja10!E:E,Hoja10!A:A,A3164)+SUMIFS(Hoja11!E:E,Hoja11!A:A,A3164)+SUMIFS(Hoja12!E:E,Hoja12!A:A,A3164)+SUMIFS(Hoja13!E:E,Hoja13!A:A,A3164)+SUMIFS(Hoja14!E:E,Hoja14!A:A,A3164)+SUMIFS(Hoja15!E:E,Hoja15!A:A,A3164)+SUMIFS(Hoja16!E:E,Hoja16!A:A,A3164)</f>
        <v>125</v>
      </c>
      <c r="F3164">
        <f>IFERROR(VLOOKUP(A3164,Hoja7!$I:$J,2,0),0)</f>
        <v>23</v>
      </c>
      <c r="G3164">
        <f t="shared" si="49"/>
        <v>102</v>
      </c>
    </row>
    <row r="3165" spans="1:7" x14ac:dyDescent="0.25">
      <c r="A3165" t="s">
        <v>2998</v>
      </c>
      <c r="B3165" t="s">
        <v>2814</v>
      </c>
      <c r="C3165" t="s">
        <v>11</v>
      </c>
      <c r="D3165" t="s">
        <v>7410</v>
      </c>
      <c r="E3165">
        <f>IFERROR(VLOOKUP(A3165,Hoja1!$A:$E,5,0),0)-SUMIFS(REDUCCIONES!C:C,REDUCCIONES!B:B,A3165)+SUMIFS(Hoja10!E:E,Hoja10!A:A,A3165)+SUMIFS(Hoja11!E:E,Hoja11!A:A,A3165)+SUMIFS(Hoja12!E:E,Hoja12!A:A,A3165)+SUMIFS(Hoja13!E:E,Hoja13!A:A,A3165)+SUMIFS(Hoja14!E:E,Hoja14!A:A,A3165)+SUMIFS(Hoja15!E:E,Hoja15!A:A,A3165)+SUMIFS(Hoja16!E:E,Hoja16!A:A,A3165)</f>
        <v>103</v>
      </c>
      <c r="F3165">
        <f>IFERROR(VLOOKUP(A3165,Hoja7!$I:$J,2,0),0)</f>
        <v>29</v>
      </c>
      <c r="G3165">
        <f t="shared" si="49"/>
        <v>74</v>
      </c>
    </row>
    <row r="3166" spans="1:7" x14ac:dyDescent="0.25">
      <c r="A3166" t="s">
        <v>2813</v>
      </c>
      <c r="B3166" t="s">
        <v>2814</v>
      </c>
      <c r="C3166" t="s">
        <v>20</v>
      </c>
      <c r="D3166" t="s">
        <v>7410</v>
      </c>
      <c r="E3166">
        <f>IFERROR(VLOOKUP(A3166,Hoja1!$A:$E,5,0),0)-SUMIFS(REDUCCIONES!C:C,REDUCCIONES!B:B,A3166)+SUMIFS(Hoja10!E:E,Hoja10!A:A,A3166)+SUMIFS(Hoja11!E:E,Hoja11!A:A,A3166)+SUMIFS(Hoja12!E:E,Hoja12!A:A,A3166)+SUMIFS(Hoja13!E:E,Hoja13!A:A,A3166)+SUMIFS(Hoja14!E:E,Hoja14!A:A,A3166)+SUMIFS(Hoja15!E:E,Hoja15!A:A,A3166)+SUMIFS(Hoja16!E:E,Hoja16!A:A,A3166)</f>
        <v>88</v>
      </c>
      <c r="F3166">
        <f>IFERROR(VLOOKUP(A3166,Hoja7!$I:$J,2,0),0)</f>
        <v>3</v>
      </c>
      <c r="G3166">
        <f t="shared" si="49"/>
        <v>85</v>
      </c>
    </row>
    <row r="3167" spans="1:7" x14ac:dyDescent="0.25">
      <c r="A3167" t="s">
        <v>2816</v>
      </c>
      <c r="B3167" t="s">
        <v>2814</v>
      </c>
      <c r="C3167" t="s">
        <v>2</v>
      </c>
      <c r="D3167" t="s">
        <v>7410</v>
      </c>
      <c r="E3167">
        <f>IFERROR(VLOOKUP(A3167,Hoja1!$A:$E,5,0),0)-SUMIFS(REDUCCIONES!C:C,REDUCCIONES!B:B,A3167)+SUMIFS(Hoja10!E:E,Hoja10!A:A,A3167)+SUMIFS(Hoja11!E:E,Hoja11!A:A,A3167)+SUMIFS(Hoja12!E:E,Hoja12!A:A,A3167)+SUMIFS(Hoja13!E:E,Hoja13!A:A,A3167)+SUMIFS(Hoja14!E:E,Hoja14!A:A,A3167)+SUMIFS(Hoja15!E:E,Hoja15!A:A,A3167)+SUMIFS(Hoja16!E:E,Hoja16!A:A,A3167)</f>
        <v>84</v>
      </c>
      <c r="F3167">
        <f>IFERROR(VLOOKUP(A3167,Hoja7!$I:$J,2,0),0)</f>
        <v>1</v>
      </c>
      <c r="G3167">
        <f t="shared" si="49"/>
        <v>83</v>
      </c>
    </row>
    <row r="3168" spans="1:7" x14ac:dyDescent="0.25">
      <c r="A3168" t="s">
        <v>2996</v>
      </c>
      <c r="B3168" t="s">
        <v>2814</v>
      </c>
      <c r="C3168" t="s">
        <v>5</v>
      </c>
      <c r="D3168" t="s">
        <v>7410</v>
      </c>
      <c r="E3168">
        <f>IFERROR(VLOOKUP(A3168,Hoja1!$A:$E,5,0),0)-SUMIFS(REDUCCIONES!C:C,REDUCCIONES!B:B,A3168)+SUMIFS(Hoja10!E:E,Hoja10!A:A,A3168)+SUMIFS(Hoja11!E:E,Hoja11!A:A,A3168)+SUMIFS(Hoja12!E:E,Hoja12!A:A,A3168)+SUMIFS(Hoja13!E:E,Hoja13!A:A,A3168)+SUMIFS(Hoja14!E:E,Hoja14!A:A,A3168)+SUMIFS(Hoja15!E:E,Hoja15!A:A,A3168)+SUMIFS(Hoja16!E:E,Hoja16!A:A,A3168)</f>
        <v>14</v>
      </c>
      <c r="F3168">
        <f>IFERROR(VLOOKUP(A3168,Hoja7!$I:$J,2,0),0)</f>
        <v>1</v>
      </c>
      <c r="G3168">
        <f t="shared" si="49"/>
        <v>13</v>
      </c>
    </row>
    <row r="3169" spans="1:7" x14ac:dyDescent="0.25">
      <c r="A3169" t="s">
        <v>7411</v>
      </c>
      <c r="B3169" t="s">
        <v>2814</v>
      </c>
      <c r="C3169" t="s">
        <v>6178</v>
      </c>
      <c r="D3169" t="s">
        <v>7410</v>
      </c>
      <c r="E3169">
        <f>IFERROR(VLOOKUP(A3169,Hoja1!$A:$E,5,0),0)-SUMIFS(REDUCCIONES!C:C,REDUCCIONES!B:B,A3169)+SUMIFS(Hoja10!E:E,Hoja10!A:A,A3169)+SUMIFS(Hoja11!E:E,Hoja11!A:A,A3169)+SUMIFS(Hoja12!E:E,Hoja12!A:A,A3169)+SUMIFS(Hoja13!E:E,Hoja13!A:A,A3169)+SUMIFS(Hoja14!E:E,Hoja14!A:A,A3169)+SUMIFS(Hoja15!E:E,Hoja15!A:A,A3169)+SUMIFS(Hoja16!E:E,Hoja16!A:A,A3169)</f>
        <v>0</v>
      </c>
      <c r="F3169">
        <f>IFERROR(VLOOKUP(A3169,Hoja7!$I:$J,2,0),0)</f>
        <v>0</v>
      </c>
      <c r="G3169">
        <f t="shared" si="49"/>
        <v>0</v>
      </c>
    </row>
    <row r="3170" spans="1:7" x14ac:dyDescent="0.25">
      <c r="A3170" t="s">
        <v>7412</v>
      </c>
      <c r="B3170" t="s">
        <v>2814</v>
      </c>
      <c r="C3170" t="s">
        <v>6180</v>
      </c>
      <c r="D3170" t="s">
        <v>7410</v>
      </c>
      <c r="E3170">
        <f>IFERROR(VLOOKUP(A3170,Hoja1!$A:$E,5,0),0)-SUMIFS(REDUCCIONES!C:C,REDUCCIONES!B:B,A3170)+SUMIFS(Hoja10!E:E,Hoja10!A:A,A3170)+SUMIFS(Hoja11!E:E,Hoja11!A:A,A3170)+SUMIFS(Hoja12!E:E,Hoja12!A:A,A3170)+SUMIFS(Hoja13!E:E,Hoja13!A:A,A3170)+SUMIFS(Hoja14!E:E,Hoja14!A:A,A3170)+SUMIFS(Hoja15!E:E,Hoja15!A:A,A3170)+SUMIFS(Hoja16!E:E,Hoja16!A:A,A3170)</f>
        <v>0</v>
      </c>
      <c r="F3170">
        <f>IFERROR(VLOOKUP(A3170,Hoja7!$I:$J,2,0),0)</f>
        <v>0</v>
      </c>
      <c r="G3170">
        <f t="shared" si="49"/>
        <v>0</v>
      </c>
    </row>
    <row r="3171" spans="1:7" x14ac:dyDescent="0.25">
      <c r="A3171" t="s">
        <v>7413</v>
      </c>
      <c r="B3171" t="s">
        <v>2814</v>
      </c>
      <c r="C3171" t="s">
        <v>1131</v>
      </c>
      <c r="D3171" t="s">
        <v>7410</v>
      </c>
      <c r="E3171">
        <f>IFERROR(VLOOKUP(A3171,Hoja1!$A:$E,5,0),0)-SUMIFS(REDUCCIONES!C:C,REDUCCIONES!B:B,A3171)+SUMIFS(Hoja10!E:E,Hoja10!A:A,A3171)+SUMIFS(Hoja11!E:E,Hoja11!A:A,A3171)+SUMIFS(Hoja12!E:E,Hoja12!A:A,A3171)+SUMIFS(Hoja13!E:E,Hoja13!A:A,A3171)+SUMIFS(Hoja14!E:E,Hoja14!A:A,A3171)+SUMIFS(Hoja15!E:E,Hoja15!A:A,A3171)+SUMIFS(Hoja16!E:E,Hoja16!A:A,A3171)</f>
        <v>0</v>
      </c>
      <c r="F3171">
        <f>IFERROR(VLOOKUP(A3171,Hoja7!$I:$J,2,0),0)</f>
        <v>0</v>
      </c>
      <c r="G3171">
        <f t="shared" si="49"/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95"/>
  <sheetViews>
    <sheetView workbookViewId="0"/>
  </sheetViews>
  <sheetFormatPr baseColWidth="10" defaultRowHeight="15" x14ac:dyDescent="0.25"/>
  <sheetData>
    <row r="2" spans="1:3" x14ac:dyDescent="0.25">
      <c r="A2" t="s">
        <v>5147</v>
      </c>
      <c r="B2" t="s">
        <v>5148</v>
      </c>
      <c r="C2">
        <v>-24</v>
      </c>
    </row>
    <row r="3" spans="1:3" x14ac:dyDescent="0.25">
      <c r="A3" t="s">
        <v>5149</v>
      </c>
      <c r="B3" t="s">
        <v>5150</v>
      </c>
      <c r="C3">
        <v>-9</v>
      </c>
    </row>
    <row r="4" spans="1:3" x14ac:dyDescent="0.25">
      <c r="A4" t="s">
        <v>5151</v>
      </c>
      <c r="B4" t="s">
        <v>5152</v>
      </c>
      <c r="C4">
        <v>-21</v>
      </c>
    </row>
    <row r="5" spans="1:3" x14ac:dyDescent="0.25">
      <c r="A5" t="s">
        <v>666</v>
      </c>
      <c r="B5" t="s">
        <v>667</v>
      </c>
      <c r="C5">
        <v>-2</v>
      </c>
    </row>
    <row r="6" spans="1:3" x14ac:dyDescent="0.25">
      <c r="A6" t="s">
        <v>0</v>
      </c>
      <c r="B6" t="s">
        <v>3</v>
      </c>
      <c r="C6">
        <v>-1</v>
      </c>
    </row>
    <row r="7" spans="1:3" x14ac:dyDescent="0.25">
      <c r="A7" t="s">
        <v>7</v>
      </c>
      <c r="B7" t="s">
        <v>9</v>
      </c>
      <c r="C7">
        <v>-2</v>
      </c>
    </row>
    <row r="8" spans="1:3" x14ac:dyDescent="0.25">
      <c r="A8" t="s">
        <v>10</v>
      </c>
      <c r="B8" t="s">
        <v>12</v>
      </c>
      <c r="C8">
        <v>-7</v>
      </c>
    </row>
    <row r="9" spans="1:3" x14ac:dyDescent="0.25">
      <c r="A9" t="s">
        <v>13</v>
      </c>
      <c r="B9" t="s">
        <v>15</v>
      </c>
      <c r="C9">
        <v>-2</v>
      </c>
    </row>
    <row r="10" spans="1:3" x14ac:dyDescent="0.25">
      <c r="A10" t="s">
        <v>19</v>
      </c>
      <c r="B10" t="s">
        <v>21</v>
      </c>
      <c r="C10">
        <v>-2</v>
      </c>
    </row>
    <row r="11" spans="1:3" x14ac:dyDescent="0.25">
      <c r="A11" t="s">
        <v>5153</v>
      </c>
      <c r="B11" t="s">
        <v>5154</v>
      </c>
      <c r="C11">
        <v>-1</v>
      </c>
    </row>
    <row r="12" spans="1:3" x14ac:dyDescent="0.25">
      <c r="A12" t="s">
        <v>559</v>
      </c>
      <c r="B12" t="s">
        <v>560</v>
      </c>
      <c r="C12">
        <v>-1</v>
      </c>
    </row>
    <row r="13" spans="1:3" x14ac:dyDescent="0.25">
      <c r="A13" t="s">
        <v>561</v>
      </c>
      <c r="B13" t="s">
        <v>562</v>
      </c>
      <c r="C13">
        <v>-1</v>
      </c>
    </row>
    <row r="14" spans="1:3" x14ac:dyDescent="0.25">
      <c r="A14" t="s">
        <v>25</v>
      </c>
      <c r="B14" t="s">
        <v>27</v>
      </c>
      <c r="C14">
        <v>-1</v>
      </c>
    </row>
    <row r="15" spans="1:3" x14ac:dyDescent="0.25">
      <c r="A15" t="s">
        <v>28</v>
      </c>
      <c r="B15" t="s">
        <v>29</v>
      </c>
      <c r="C15">
        <v>-1</v>
      </c>
    </row>
    <row r="16" spans="1:3" x14ac:dyDescent="0.25">
      <c r="A16" t="s">
        <v>30</v>
      </c>
      <c r="B16" t="s">
        <v>31</v>
      </c>
      <c r="C16">
        <v>-1</v>
      </c>
    </row>
    <row r="17" spans="1:3" x14ac:dyDescent="0.25">
      <c r="A17" t="s">
        <v>32</v>
      </c>
      <c r="B17" t="s">
        <v>33</v>
      </c>
      <c r="C17">
        <v>-1</v>
      </c>
    </row>
    <row r="18" spans="1:3" x14ac:dyDescent="0.25">
      <c r="A18" t="s">
        <v>34</v>
      </c>
      <c r="B18" t="s">
        <v>35</v>
      </c>
      <c r="C18">
        <v>-2</v>
      </c>
    </row>
    <row r="19" spans="1:3" x14ac:dyDescent="0.25">
      <c r="A19" t="s">
        <v>839</v>
      </c>
      <c r="B19" t="s">
        <v>840</v>
      </c>
      <c r="C19">
        <v>-2</v>
      </c>
    </row>
    <row r="20" spans="1:3" x14ac:dyDescent="0.25">
      <c r="A20" t="s">
        <v>711</v>
      </c>
      <c r="B20" t="s">
        <v>712</v>
      </c>
      <c r="C20">
        <v>-1</v>
      </c>
    </row>
    <row r="21" spans="1:3" x14ac:dyDescent="0.25">
      <c r="A21" t="s">
        <v>833</v>
      </c>
      <c r="B21" t="s">
        <v>834</v>
      </c>
      <c r="C21">
        <v>-1</v>
      </c>
    </row>
    <row r="22" spans="1:3" x14ac:dyDescent="0.25">
      <c r="A22" t="s">
        <v>713</v>
      </c>
      <c r="B22" t="s">
        <v>714</v>
      </c>
      <c r="C22">
        <v>-4</v>
      </c>
    </row>
    <row r="23" spans="1:3" x14ac:dyDescent="0.25">
      <c r="A23" t="s">
        <v>715</v>
      </c>
      <c r="B23" t="s">
        <v>716</v>
      </c>
      <c r="C23">
        <v>-2</v>
      </c>
    </row>
    <row r="24" spans="1:3" x14ac:dyDescent="0.25">
      <c r="A24" t="s">
        <v>687</v>
      </c>
      <c r="B24" t="s">
        <v>689</v>
      </c>
      <c r="C24">
        <v>-2</v>
      </c>
    </row>
    <row r="25" spans="1:3" x14ac:dyDescent="0.25">
      <c r="A25" t="s">
        <v>717</v>
      </c>
      <c r="B25" t="s">
        <v>718</v>
      </c>
      <c r="C25">
        <v>-4</v>
      </c>
    </row>
    <row r="26" spans="1:3" x14ac:dyDescent="0.25">
      <c r="A26" t="s">
        <v>719</v>
      </c>
      <c r="B26" t="s">
        <v>720</v>
      </c>
      <c r="C26">
        <v>-2</v>
      </c>
    </row>
    <row r="27" spans="1:3" x14ac:dyDescent="0.25">
      <c r="A27" t="s">
        <v>659</v>
      </c>
      <c r="B27" t="s">
        <v>660</v>
      </c>
      <c r="C27">
        <v>-15</v>
      </c>
    </row>
    <row r="28" spans="1:3" x14ac:dyDescent="0.25">
      <c r="A28" t="s">
        <v>39</v>
      </c>
      <c r="B28" t="s">
        <v>41</v>
      </c>
      <c r="C28">
        <v>-2</v>
      </c>
    </row>
    <row r="29" spans="1:3" x14ac:dyDescent="0.25">
      <c r="A29" t="s">
        <v>42</v>
      </c>
      <c r="B29" t="s">
        <v>43</v>
      </c>
      <c r="C29">
        <v>-2</v>
      </c>
    </row>
    <row r="30" spans="1:3" x14ac:dyDescent="0.25">
      <c r="A30" t="s">
        <v>44</v>
      </c>
      <c r="B30" t="s">
        <v>45</v>
      </c>
      <c r="C30">
        <v>-1</v>
      </c>
    </row>
    <row r="31" spans="1:3" x14ac:dyDescent="0.25">
      <c r="A31" t="s">
        <v>46</v>
      </c>
      <c r="B31" t="s">
        <v>47</v>
      </c>
      <c r="C31">
        <v>-4</v>
      </c>
    </row>
    <row r="32" spans="1:3" x14ac:dyDescent="0.25">
      <c r="A32" t="s">
        <v>48</v>
      </c>
      <c r="B32" t="s">
        <v>49</v>
      </c>
      <c r="C32">
        <v>-1</v>
      </c>
    </row>
    <row r="33" spans="1:3" x14ac:dyDescent="0.25">
      <c r="A33" t="s">
        <v>50</v>
      </c>
      <c r="B33" t="s">
        <v>51</v>
      </c>
      <c r="C33">
        <v>-1</v>
      </c>
    </row>
    <row r="34" spans="1:3" x14ac:dyDescent="0.25">
      <c r="A34" t="s">
        <v>52</v>
      </c>
      <c r="B34" t="s">
        <v>53</v>
      </c>
      <c r="C34">
        <v>-1</v>
      </c>
    </row>
    <row r="35" spans="1:3" x14ac:dyDescent="0.25">
      <c r="A35" t="s">
        <v>2685</v>
      </c>
      <c r="B35" t="s">
        <v>2687</v>
      </c>
      <c r="C35">
        <v>-2</v>
      </c>
    </row>
    <row r="36" spans="1:3" x14ac:dyDescent="0.25">
      <c r="A36" t="s">
        <v>2688</v>
      </c>
      <c r="B36" t="s">
        <v>2689</v>
      </c>
      <c r="C36">
        <v>-2</v>
      </c>
    </row>
    <row r="37" spans="1:3" x14ac:dyDescent="0.25">
      <c r="A37" t="s">
        <v>2690</v>
      </c>
      <c r="B37" t="s">
        <v>2691</v>
      </c>
      <c r="C37">
        <v>-1</v>
      </c>
    </row>
    <row r="38" spans="1:3" x14ac:dyDescent="0.25">
      <c r="A38" t="s">
        <v>2692</v>
      </c>
      <c r="B38" t="s">
        <v>2693</v>
      </c>
      <c r="C38">
        <v>-4</v>
      </c>
    </row>
    <row r="39" spans="1:3" x14ac:dyDescent="0.25">
      <c r="A39" t="s">
        <v>2694</v>
      </c>
      <c r="B39" t="s">
        <v>2695</v>
      </c>
      <c r="C39">
        <v>-2</v>
      </c>
    </row>
    <row r="40" spans="1:3" x14ac:dyDescent="0.25">
      <c r="A40" t="s">
        <v>2696</v>
      </c>
      <c r="B40" t="s">
        <v>2697</v>
      </c>
      <c r="C40">
        <v>-3</v>
      </c>
    </row>
    <row r="41" spans="1:3" x14ac:dyDescent="0.25">
      <c r="A41" t="s">
        <v>2698</v>
      </c>
      <c r="B41" t="s">
        <v>2699</v>
      </c>
      <c r="C41">
        <v>-4</v>
      </c>
    </row>
    <row r="42" spans="1:3" x14ac:dyDescent="0.25">
      <c r="A42" t="s">
        <v>2700</v>
      </c>
      <c r="B42" t="s">
        <v>2701</v>
      </c>
      <c r="C42">
        <v>-2</v>
      </c>
    </row>
    <row r="43" spans="1:3" x14ac:dyDescent="0.25">
      <c r="A43" t="s">
        <v>2706</v>
      </c>
      <c r="B43" t="s">
        <v>2707</v>
      </c>
      <c r="C43">
        <v>-9</v>
      </c>
    </row>
    <row r="44" spans="1:3" x14ac:dyDescent="0.25">
      <c r="A44" t="s">
        <v>2561</v>
      </c>
      <c r="B44" t="s">
        <v>2563</v>
      </c>
      <c r="C44">
        <v>-2</v>
      </c>
    </row>
    <row r="45" spans="1:3" x14ac:dyDescent="0.25">
      <c r="A45" t="s">
        <v>2564</v>
      </c>
      <c r="B45" t="s">
        <v>2565</v>
      </c>
      <c r="C45">
        <v>-5</v>
      </c>
    </row>
    <row r="46" spans="1:3" x14ac:dyDescent="0.25">
      <c r="A46" t="s">
        <v>2566</v>
      </c>
      <c r="B46" t="s">
        <v>2567</v>
      </c>
      <c r="C46">
        <v>-6</v>
      </c>
    </row>
    <row r="47" spans="1:3" x14ac:dyDescent="0.25">
      <c r="A47" t="s">
        <v>2568</v>
      </c>
      <c r="B47" t="s">
        <v>2569</v>
      </c>
      <c r="C47">
        <v>-2</v>
      </c>
    </row>
    <row r="48" spans="1:3" x14ac:dyDescent="0.25">
      <c r="A48" t="s">
        <v>2570</v>
      </c>
      <c r="B48" t="s">
        <v>2571</v>
      </c>
      <c r="C48">
        <v>-6</v>
      </c>
    </row>
    <row r="49" spans="1:3" x14ac:dyDescent="0.25">
      <c r="A49" t="s">
        <v>2572</v>
      </c>
      <c r="B49" t="s">
        <v>2573</v>
      </c>
      <c r="C49">
        <v>-8</v>
      </c>
    </row>
    <row r="50" spans="1:3" x14ac:dyDescent="0.25">
      <c r="A50" t="s">
        <v>2574</v>
      </c>
      <c r="B50" t="s">
        <v>2575</v>
      </c>
      <c r="C50">
        <v>-2</v>
      </c>
    </row>
    <row r="51" spans="1:3" x14ac:dyDescent="0.25">
      <c r="A51" t="s">
        <v>790</v>
      </c>
      <c r="B51" t="s">
        <v>791</v>
      </c>
      <c r="C51">
        <v>-1</v>
      </c>
    </row>
    <row r="52" spans="1:3" x14ac:dyDescent="0.25">
      <c r="A52" t="s">
        <v>54</v>
      </c>
      <c r="B52" t="s">
        <v>56</v>
      </c>
      <c r="C52">
        <v>-2</v>
      </c>
    </row>
    <row r="53" spans="1:3" x14ac:dyDescent="0.25">
      <c r="A53" t="s">
        <v>57</v>
      </c>
      <c r="B53" t="s">
        <v>58</v>
      </c>
      <c r="C53">
        <v>-1</v>
      </c>
    </row>
    <row r="54" spans="1:3" x14ac:dyDescent="0.25">
      <c r="A54" t="s">
        <v>1474</v>
      </c>
      <c r="B54" t="s">
        <v>1475</v>
      </c>
      <c r="C54">
        <v>-2</v>
      </c>
    </row>
    <row r="55" spans="1:3" x14ac:dyDescent="0.25">
      <c r="A55" t="s">
        <v>59</v>
      </c>
      <c r="B55" t="s">
        <v>60</v>
      </c>
      <c r="C55">
        <v>-2</v>
      </c>
    </row>
    <row r="56" spans="1:3" x14ac:dyDescent="0.25">
      <c r="A56" t="s">
        <v>61</v>
      </c>
      <c r="B56" t="s">
        <v>62</v>
      </c>
      <c r="C56">
        <v>-1</v>
      </c>
    </row>
    <row r="57" spans="1:3" x14ac:dyDescent="0.25">
      <c r="A57" t="s">
        <v>63</v>
      </c>
      <c r="B57" t="s">
        <v>64</v>
      </c>
      <c r="C57">
        <v>-1</v>
      </c>
    </row>
    <row r="58" spans="1:3" x14ac:dyDescent="0.25">
      <c r="A58" t="s">
        <v>65</v>
      </c>
      <c r="B58" t="s">
        <v>66</v>
      </c>
      <c r="C58">
        <v>-2</v>
      </c>
    </row>
    <row r="59" spans="1:3" x14ac:dyDescent="0.25">
      <c r="A59" t="s">
        <v>5155</v>
      </c>
      <c r="B59" t="s">
        <v>5156</v>
      </c>
      <c r="C59">
        <v>-5</v>
      </c>
    </row>
    <row r="60" spans="1:3" x14ac:dyDescent="0.25">
      <c r="A60" t="s">
        <v>5157</v>
      </c>
      <c r="B60" t="s">
        <v>5158</v>
      </c>
      <c r="C60">
        <v>-1</v>
      </c>
    </row>
    <row r="61" spans="1:3" x14ac:dyDescent="0.25">
      <c r="A61" t="s">
        <v>36</v>
      </c>
      <c r="B61" t="s">
        <v>38</v>
      </c>
      <c r="C61">
        <v>-3</v>
      </c>
    </row>
    <row r="62" spans="1:3" x14ac:dyDescent="0.25">
      <c r="A62" t="s">
        <v>5159</v>
      </c>
      <c r="B62" t="s">
        <v>5160</v>
      </c>
      <c r="C62">
        <v>-3</v>
      </c>
    </row>
    <row r="63" spans="1:3" x14ac:dyDescent="0.25">
      <c r="A63" t="s">
        <v>5161</v>
      </c>
      <c r="B63" t="s">
        <v>5162</v>
      </c>
      <c r="C63">
        <v>-1</v>
      </c>
    </row>
    <row r="64" spans="1:3" x14ac:dyDescent="0.25">
      <c r="A64" t="s">
        <v>5163</v>
      </c>
      <c r="B64" t="s">
        <v>5164</v>
      </c>
      <c r="C64">
        <v>-3</v>
      </c>
    </row>
    <row r="65" spans="1:3" x14ac:dyDescent="0.25">
      <c r="A65" t="s">
        <v>5165</v>
      </c>
      <c r="B65" t="s">
        <v>5166</v>
      </c>
      <c r="C65">
        <v>-4</v>
      </c>
    </row>
    <row r="66" spans="1:3" x14ac:dyDescent="0.25">
      <c r="A66" t="s">
        <v>5167</v>
      </c>
      <c r="B66" t="s">
        <v>5168</v>
      </c>
      <c r="C66">
        <v>-1</v>
      </c>
    </row>
    <row r="67" spans="1:3" x14ac:dyDescent="0.25">
      <c r="A67" t="s">
        <v>4464</v>
      </c>
      <c r="B67" t="s">
        <v>4465</v>
      </c>
      <c r="C67">
        <v>-1</v>
      </c>
    </row>
    <row r="68" spans="1:3" x14ac:dyDescent="0.25">
      <c r="A68" t="s">
        <v>4468</v>
      </c>
      <c r="B68" t="s">
        <v>4469</v>
      </c>
      <c r="C68">
        <v>-1</v>
      </c>
    </row>
    <row r="69" spans="1:3" x14ac:dyDescent="0.25">
      <c r="A69" t="s">
        <v>4451</v>
      </c>
      <c r="B69" t="s">
        <v>4452</v>
      </c>
      <c r="C69">
        <v>-3</v>
      </c>
    </row>
    <row r="70" spans="1:3" x14ac:dyDescent="0.25">
      <c r="A70" t="s">
        <v>4448</v>
      </c>
      <c r="B70" t="s">
        <v>4450</v>
      </c>
      <c r="C70">
        <v>-1</v>
      </c>
    </row>
    <row r="71" spans="1:3" x14ac:dyDescent="0.25">
      <c r="A71" t="s">
        <v>4470</v>
      </c>
      <c r="B71" t="s">
        <v>4471</v>
      </c>
      <c r="C71">
        <v>-2</v>
      </c>
    </row>
    <row r="72" spans="1:3" x14ac:dyDescent="0.25">
      <c r="A72" t="s">
        <v>4453</v>
      </c>
      <c r="B72" t="s">
        <v>4454</v>
      </c>
      <c r="C72">
        <v>-1</v>
      </c>
    </row>
    <row r="73" spans="1:3" x14ac:dyDescent="0.25">
      <c r="A73" t="s">
        <v>2162</v>
      </c>
      <c r="B73" t="s">
        <v>2164</v>
      </c>
      <c r="C73">
        <v>-2</v>
      </c>
    </row>
    <row r="74" spans="1:3" x14ac:dyDescent="0.25">
      <c r="A74" t="s">
        <v>2165</v>
      </c>
      <c r="B74" t="s">
        <v>2166</v>
      </c>
      <c r="C74">
        <v>-1</v>
      </c>
    </row>
    <row r="75" spans="1:3" x14ac:dyDescent="0.25">
      <c r="A75" t="s">
        <v>2167</v>
      </c>
      <c r="B75" t="s">
        <v>2168</v>
      </c>
      <c r="C75">
        <v>-2</v>
      </c>
    </row>
    <row r="76" spans="1:3" x14ac:dyDescent="0.25">
      <c r="A76" t="s">
        <v>2169</v>
      </c>
      <c r="B76" t="s">
        <v>2170</v>
      </c>
      <c r="C76">
        <v>-2</v>
      </c>
    </row>
    <row r="77" spans="1:3" x14ac:dyDescent="0.25">
      <c r="A77" t="s">
        <v>2171</v>
      </c>
      <c r="B77" t="s">
        <v>2172</v>
      </c>
      <c r="C77">
        <v>-2</v>
      </c>
    </row>
    <row r="78" spans="1:3" x14ac:dyDescent="0.25">
      <c r="A78" t="s">
        <v>2173</v>
      </c>
      <c r="B78" t="s">
        <v>2174</v>
      </c>
      <c r="C78">
        <v>-1</v>
      </c>
    </row>
    <row r="79" spans="1:3" x14ac:dyDescent="0.25">
      <c r="A79" t="s">
        <v>2175</v>
      </c>
      <c r="B79" t="s">
        <v>2176</v>
      </c>
      <c r="C79">
        <v>-1</v>
      </c>
    </row>
    <row r="80" spans="1:3" x14ac:dyDescent="0.25">
      <c r="A80" t="s">
        <v>2177</v>
      </c>
      <c r="B80" t="s">
        <v>2178</v>
      </c>
      <c r="C80">
        <v>-1</v>
      </c>
    </row>
    <row r="81" spans="1:3" x14ac:dyDescent="0.25">
      <c r="A81" t="s">
        <v>5169</v>
      </c>
      <c r="B81" t="s">
        <v>5170</v>
      </c>
      <c r="C81">
        <v>-2</v>
      </c>
    </row>
    <row r="82" spans="1:3" x14ac:dyDescent="0.25">
      <c r="A82" t="s">
        <v>936</v>
      </c>
      <c r="B82" t="s">
        <v>937</v>
      </c>
      <c r="C82">
        <v>-14</v>
      </c>
    </row>
    <row r="83" spans="1:3" x14ac:dyDescent="0.25">
      <c r="A83" t="s">
        <v>938</v>
      </c>
      <c r="B83" t="s">
        <v>939</v>
      </c>
      <c r="C83">
        <v>-3</v>
      </c>
    </row>
    <row r="84" spans="1:3" x14ac:dyDescent="0.25">
      <c r="A84" t="s">
        <v>927</v>
      </c>
      <c r="B84" t="s">
        <v>929</v>
      </c>
      <c r="C84">
        <v>-2</v>
      </c>
    </row>
    <row r="85" spans="1:3" x14ac:dyDescent="0.25">
      <c r="A85" t="s">
        <v>930</v>
      </c>
      <c r="B85" t="s">
        <v>931</v>
      </c>
      <c r="C85">
        <v>-3</v>
      </c>
    </row>
    <row r="86" spans="1:3" x14ac:dyDescent="0.25">
      <c r="A86" t="s">
        <v>932</v>
      </c>
      <c r="B86" t="s">
        <v>933</v>
      </c>
      <c r="C86">
        <v>-4</v>
      </c>
    </row>
    <row r="87" spans="1:3" x14ac:dyDescent="0.25">
      <c r="A87" t="s">
        <v>940</v>
      </c>
      <c r="B87" t="s">
        <v>941</v>
      </c>
      <c r="C87">
        <v>-14</v>
      </c>
    </row>
    <row r="88" spans="1:3" x14ac:dyDescent="0.25">
      <c r="A88" t="s">
        <v>5171</v>
      </c>
      <c r="B88" t="s">
        <v>5172</v>
      </c>
      <c r="C88">
        <v>-1</v>
      </c>
    </row>
    <row r="89" spans="1:3" x14ac:dyDescent="0.25">
      <c r="A89" t="s">
        <v>5173</v>
      </c>
      <c r="B89" t="s">
        <v>5174</v>
      </c>
      <c r="C89">
        <v>-4</v>
      </c>
    </row>
    <row r="90" spans="1:3" x14ac:dyDescent="0.25">
      <c r="A90" t="s">
        <v>5175</v>
      </c>
      <c r="B90" t="s">
        <v>5176</v>
      </c>
      <c r="C90">
        <v>-1</v>
      </c>
    </row>
    <row r="91" spans="1:3" x14ac:dyDescent="0.25">
      <c r="A91" t="s">
        <v>5177</v>
      </c>
      <c r="B91" t="s">
        <v>5178</v>
      </c>
      <c r="C91">
        <v>-1</v>
      </c>
    </row>
    <row r="92" spans="1:3" x14ac:dyDescent="0.25">
      <c r="A92" t="s">
        <v>5179</v>
      </c>
      <c r="B92" t="s">
        <v>5180</v>
      </c>
      <c r="C92">
        <v>-2</v>
      </c>
    </row>
    <row r="93" spans="1:3" x14ac:dyDescent="0.25">
      <c r="A93" t="s">
        <v>747</v>
      </c>
      <c r="B93" t="s">
        <v>748</v>
      </c>
      <c r="C93">
        <v>-1</v>
      </c>
    </row>
    <row r="94" spans="1:3" x14ac:dyDescent="0.25">
      <c r="A94" t="s">
        <v>67</v>
      </c>
      <c r="B94" t="s">
        <v>69</v>
      </c>
      <c r="C94">
        <v>-1</v>
      </c>
    </row>
    <row r="95" spans="1:3" x14ac:dyDescent="0.25">
      <c r="A95" t="s">
        <v>70</v>
      </c>
      <c r="B95" t="s">
        <v>71</v>
      </c>
      <c r="C95">
        <v>-1</v>
      </c>
    </row>
    <row r="96" spans="1:3" x14ac:dyDescent="0.25">
      <c r="A96" t="s">
        <v>4678</v>
      </c>
      <c r="B96" t="s">
        <v>4679</v>
      </c>
      <c r="C96">
        <v>-1</v>
      </c>
    </row>
    <row r="97" spans="1:3" x14ac:dyDescent="0.25">
      <c r="A97" t="s">
        <v>72</v>
      </c>
      <c r="B97" t="s">
        <v>73</v>
      </c>
      <c r="C97">
        <v>-3</v>
      </c>
    </row>
    <row r="98" spans="1:3" x14ac:dyDescent="0.25">
      <c r="A98" t="s">
        <v>74</v>
      </c>
      <c r="B98" t="s">
        <v>75</v>
      </c>
      <c r="C98">
        <v>-1</v>
      </c>
    </row>
    <row r="99" spans="1:3" x14ac:dyDescent="0.25">
      <c r="A99" t="s">
        <v>4680</v>
      </c>
      <c r="B99" t="s">
        <v>4681</v>
      </c>
      <c r="C99">
        <v>-4</v>
      </c>
    </row>
    <row r="100" spans="1:3" x14ac:dyDescent="0.25">
      <c r="A100" t="s">
        <v>1379</v>
      </c>
      <c r="B100" t="s">
        <v>1380</v>
      </c>
      <c r="C100">
        <v>-1</v>
      </c>
    </row>
    <row r="101" spans="1:3" x14ac:dyDescent="0.25">
      <c r="A101" t="s">
        <v>628</v>
      </c>
      <c r="B101" t="s">
        <v>630</v>
      </c>
      <c r="C101">
        <v>-2</v>
      </c>
    </row>
    <row r="102" spans="1:3" x14ac:dyDescent="0.25">
      <c r="A102" t="s">
        <v>641</v>
      </c>
      <c r="B102" t="s">
        <v>642</v>
      </c>
      <c r="C102">
        <v>-1</v>
      </c>
    </row>
    <row r="103" spans="1:3" x14ac:dyDescent="0.25">
      <c r="A103" t="s">
        <v>794</v>
      </c>
      <c r="B103" t="s">
        <v>795</v>
      </c>
      <c r="C103">
        <v>-1</v>
      </c>
    </row>
    <row r="104" spans="1:3" x14ac:dyDescent="0.25">
      <c r="A104" t="s">
        <v>633</v>
      </c>
      <c r="B104" t="s">
        <v>634</v>
      </c>
      <c r="C104">
        <v>-2</v>
      </c>
    </row>
    <row r="105" spans="1:3" x14ac:dyDescent="0.25">
      <c r="A105" t="s">
        <v>637</v>
      </c>
      <c r="B105" t="s">
        <v>638</v>
      </c>
      <c r="C105">
        <v>-8</v>
      </c>
    </row>
    <row r="106" spans="1:3" x14ac:dyDescent="0.25">
      <c r="A106" t="s">
        <v>635</v>
      </c>
      <c r="B106" t="s">
        <v>636</v>
      </c>
      <c r="C106">
        <v>-8</v>
      </c>
    </row>
    <row r="107" spans="1:3" x14ac:dyDescent="0.25">
      <c r="A107" t="s">
        <v>631</v>
      </c>
      <c r="B107" t="s">
        <v>632</v>
      </c>
      <c r="C107">
        <v>-4</v>
      </c>
    </row>
    <row r="108" spans="1:3" x14ac:dyDescent="0.25">
      <c r="A108" t="s">
        <v>639</v>
      </c>
      <c r="B108" t="s">
        <v>640</v>
      </c>
      <c r="C108">
        <v>-2</v>
      </c>
    </row>
    <row r="109" spans="1:3" x14ac:dyDescent="0.25">
      <c r="A109" t="s">
        <v>721</v>
      </c>
      <c r="B109" t="s">
        <v>722</v>
      </c>
      <c r="C109">
        <v>-2</v>
      </c>
    </row>
    <row r="110" spans="1:3" x14ac:dyDescent="0.25">
      <c r="A110" t="s">
        <v>76</v>
      </c>
      <c r="B110" t="s">
        <v>78</v>
      </c>
      <c r="C110">
        <v>-2</v>
      </c>
    </row>
    <row r="111" spans="1:3" x14ac:dyDescent="0.25">
      <c r="A111" t="s">
        <v>653</v>
      </c>
      <c r="B111" t="s">
        <v>654</v>
      </c>
      <c r="C111">
        <v>-1</v>
      </c>
    </row>
    <row r="112" spans="1:3" x14ac:dyDescent="0.25">
      <c r="A112" t="s">
        <v>79</v>
      </c>
      <c r="B112" t="s">
        <v>80</v>
      </c>
      <c r="C112">
        <v>-2</v>
      </c>
    </row>
    <row r="113" spans="1:3" x14ac:dyDescent="0.25">
      <c r="A113" t="s">
        <v>81</v>
      </c>
      <c r="B113" t="s">
        <v>82</v>
      </c>
      <c r="C113">
        <v>-1</v>
      </c>
    </row>
    <row r="114" spans="1:3" x14ac:dyDescent="0.25">
      <c r="A114" t="s">
        <v>83</v>
      </c>
      <c r="B114" t="s">
        <v>84</v>
      </c>
      <c r="C114">
        <v>-11</v>
      </c>
    </row>
    <row r="115" spans="1:3" x14ac:dyDescent="0.25">
      <c r="A115" t="s">
        <v>85</v>
      </c>
      <c r="B115" t="s">
        <v>86</v>
      </c>
      <c r="C115">
        <v>-2</v>
      </c>
    </row>
    <row r="116" spans="1:3" x14ac:dyDescent="0.25">
      <c r="A116" t="s">
        <v>87</v>
      </c>
      <c r="B116" t="s">
        <v>88</v>
      </c>
      <c r="C116">
        <v>-2</v>
      </c>
    </row>
    <row r="117" spans="1:3" x14ac:dyDescent="0.25">
      <c r="A117" t="s">
        <v>5181</v>
      </c>
      <c r="B117" t="s">
        <v>5182</v>
      </c>
      <c r="C117">
        <v>-2</v>
      </c>
    </row>
    <row r="118" spans="1:3" x14ac:dyDescent="0.25">
      <c r="A118" t="s">
        <v>5183</v>
      </c>
      <c r="B118" t="s">
        <v>5184</v>
      </c>
      <c r="C118">
        <v>-2</v>
      </c>
    </row>
    <row r="119" spans="1:3" x14ac:dyDescent="0.25">
      <c r="A119" t="s">
        <v>5185</v>
      </c>
      <c r="B119" t="s">
        <v>5186</v>
      </c>
      <c r="C119">
        <v>-8</v>
      </c>
    </row>
    <row r="120" spans="1:3" x14ac:dyDescent="0.25">
      <c r="A120" t="s">
        <v>792</v>
      </c>
      <c r="B120" t="s">
        <v>793</v>
      </c>
      <c r="C120">
        <v>-2</v>
      </c>
    </row>
    <row r="121" spans="1:3" x14ac:dyDescent="0.25">
      <c r="A121" t="s">
        <v>89</v>
      </c>
      <c r="B121" t="s">
        <v>91</v>
      </c>
      <c r="C121">
        <v>-1</v>
      </c>
    </row>
    <row r="122" spans="1:3" x14ac:dyDescent="0.25">
      <c r="A122" t="s">
        <v>92</v>
      </c>
      <c r="B122" t="s">
        <v>93</v>
      </c>
      <c r="C122">
        <v>-1</v>
      </c>
    </row>
    <row r="123" spans="1:3" x14ac:dyDescent="0.25">
      <c r="A123" t="s">
        <v>94</v>
      </c>
      <c r="B123" t="s">
        <v>95</v>
      </c>
      <c r="C123">
        <v>-1</v>
      </c>
    </row>
    <row r="124" spans="1:3" x14ac:dyDescent="0.25">
      <c r="A124" t="s">
        <v>96</v>
      </c>
      <c r="B124" t="s">
        <v>97</v>
      </c>
      <c r="C124">
        <v>-1</v>
      </c>
    </row>
    <row r="125" spans="1:3" x14ac:dyDescent="0.25">
      <c r="A125" t="s">
        <v>98</v>
      </c>
      <c r="B125" t="s">
        <v>99</v>
      </c>
      <c r="C125">
        <v>-1</v>
      </c>
    </row>
    <row r="126" spans="1:3" x14ac:dyDescent="0.25">
      <c r="A126" t="s">
        <v>100</v>
      </c>
      <c r="B126" t="s">
        <v>101</v>
      </c>
      <c r="C126">
        <v>-4</v>
      </c>
    </row>
    <row r="127" spans="1:3" x14ac:dyDescent="0.25">
      <c r="A127" t="s">
        <v>102</v>
      </c>
      <c r="B127" t="s">
        <v>103</v>
      </c>
      <c r="C127">
        <v>-1</v>
      </c>
    </row>
    <row r="128" spans="1:3" x14ac:dyDescent="0.25">
      <c r="A128" t="s">
        <v>5187</v>
      </c>
      <c r="B128" t="s">
        <v>5188</v>
      </c>
      <c r="C128">
        <v>-6</v>
      </c>
    </row>
    <row r="129" spans="1:3" x14ac:dyDescent="0.25">
      <c r="A129" t="s">
        <v>5189</v>
      </c>
      <c r="B129" t="s">
        <v>5190</v>
      </c>
      <c r="C129">
        <v>-3</v>
      </c>
    </row>
    <row r="130" spans="1:3" x14ac:dyDescent="0.25">
      <c r="A130" t="s">
        <v>5191</v>
      </c>
      <c r="B130" t="s">
        <v>5192</v>
      </c>
      <c r="C130">
        <v>-9</v>
      </c>
    </row>
    <row r="131" spans="1:3" x14ac:dyDescent="0.25">
      <c r="A131" t="s">
        <v>5193</v>
      </c>
      <c r="B131" t="s">
        <v>5194</v>
      </c>
      <c r="C131">
        <v>-8</v>
      </c>
    </row>
    <row r="132" spans="1:3" x14ac:dyDescent="0.25">
      <c r="A132" t="s">
        <v>5195</v>
      </c>
      <c r="B132" t="s">
        <v>5196</v>
      </c>
      <c r="C132">
        <v>-9</v>
      </c>
    </row>
    <row r="133" spans="1:3" x14ac:dyDescent="0.25">
      <c r="A133" t="s">
        <v>5197</v>
      </c>
      <c r="B133" t="s">
        <v>5198</v>
      </c>
      <c r="C133">
        <v>-1</v>
      </c>
    </row>
    <row r="134" spans="1:3" x14ac:dyDescent="0.25">
      <c r="A134" t="s">
        <v>4474</v>
      </c>
      <c r="B134" t="s">
        <v>4475</v>
      </c>
      <c r="C134">
        <v>-2</v>
      </c>
    </row>
    <row r="135" spans="1:3" x14ac:dyDescent="0.25">
      <c r="A135" t="s">
        <v>4478</v>
      </c>
      <c r="B135" t="s">
        <v>4479</v>
      </c>
      <c r="C135">
        <v>-2</v>
      </c>
    </row>
    <row r="136" spans="1:3" x14ac:dyDescent="0.25">
      <c r="A136" t="s">
        <v>4438</v>
      </c>
      <c r="B136" t="s">
        <v>4439</v>
      </c>
      <c r="C136">
        <v>-3</v>
      </c>
    </row>
    <row r="137" spans="1:3" x14ac:dyDescent="0.25">
      <c r="A137" t="s">
        <v>4435</v>
      </c>
      <c r="B137" t="s">
        <v>4437</v>
      </c>
      <c r="C137">
        <v>-3</v>
      </c>
    </row>
    <row r="138" spans="1:3" x14ac:dyDescent="0.25">
      <c r="A138" t="s">
        <v>4480</v>
      </c>
      <c r="B138" t="s">
        <v>4481</v>
      </c>
      <c r="C138">
        <v>-2</v>
      </c>
    </row>
    <row r="139" spans="1:3" x14ac:dyDescent="0.25">
      <c r="A139" t="s">
        <v>4440</v>
      </c>
      <c r="B139" t="s">
        <v>4441</v>
      </c>
      <c r="C139">
        <v>-14</v>
      </c>
    </row>
    <row r="140" spans="1:3" x14ac:dyDescent="0.25">
      <c r="A140" t="s">
        <v>2179</v>
      </c>
      <c r="B140" t="s">
        <v>2181</v>
      </c>
      <c r="C140">
        <v>-1</v>
      </c>
    </row>
    <row r="141" spans="1:3" x14ac:dyDescent="0.25">
      <c r="A141" t="s">
        <v>2182</v>
      </c>
      <c r="B141" t="s">
        <v>2183</v>
      </c>
      <c r="C141">
        <v>-1</v>
      </c>
    </row>
    <row r="142" spans="1:3" x14ac:dyDescent="0.25">
      <c r="A142" t="s">
        <v>2184</v>
      </c>
      <c r="B142" t="s">
        <v>2185</v>
      </c>
      <c r="C142">
        <v>-1</v>
      </c>
    </row>
    <row r="143" spans="1:3" x14ac:dyDescent="0.25">
      <c r="A143" t="s">
        <v>2186</v>
      </c>
      <c r="B143" t="s">
        <v>2187</v>
      </c>
      <c r="C143">
        <v>-1</v>
      </c>
    </row>
    <row r="144" spans="1:3" x14ac:dyDescent="0.25">
      <c r="A144" t="s">
        <v>2188</v>
      </c>
      <c r="B144" t="s">
        <v>2189</v>
      </c>
      <c r="C144">
        <v>-1</v>
      </c>
    </row>
    <row r="145" spans="1:3" x14ac:dyDescent="0.25">
      <c r="A145" t="s">
        <v>2190</v>
      </c>
      <c r="B145" t="s">
        <v>2191</v>
      </c>
      <c r="C145">
        <v>-2</v>
      </c>
    </row>
    <row r="146" spans="1:3" x14ac:dyDescent="0.25">
      <c r="A146" t="s">
        <v>2192</v>
      </c>
      <c r="B146" t="s">
        <v>2193</v>
      </c>
      <c r="C146">
        <v>-1</v>
      </c>
    </row>
    <row r="147" spans="1:3" x14ac:dyDescent="0.25">
      <c r="A147" t="s">
        <v>2194</v>
      </c>
      <c r="B147" t="s">
        <v>2195</v>
      </c>
      <c r="C147">
        <v>-1</v>
      </c>
    </row>
    <row r="148" spans="1:3" x14ac:dyDescent="0.25">
      <c r="A148" t="s">
        <v>5199</v>
      </c>
      <c r="B148" t="s">
        <v>5200</v>
      </c>
      <c r="C148">
        <v>-9</v>
      </c>
    </row>
    <row r="149" spans="1:3" x14ac:dyDescent="0.25">
      <c r="A149" t="s">
        <v>5201</v>
      </c>
      <c r="B149" t="s">
        <v>5202</v>
      </c>
      <c r="C149">
        <v>-4</v>
      </c>
    </row>
    <row r="150" spans="1:3" x14ac:dyDescent="0.25">
      <c r="A150" t="s">
        <v>5203</v>
      </c>
      <c r="B150" t="s">
        <v>5204</v>
      </c>
      <c r="C150">
        <v>-1</v>
      </c>
    </row>
    <row r="151" spans="1:3" x14ac:dyDescent="0.25">
      <c r="A151" t="s">
        <v>5205</v>
      </c>
      <c r="B151" t="s">
        <v>5206</v>
      </c>
      <c r="C151">
        <v>-6</v>
      </c>
    </row>
    <row r="152" spans="1:3" x14ac:dyDescent="0.25">
      <c r="A152" t="s">
        <v>5207</v>
      </c>
      <c r="B152" t="s">
        <v>5208</v>
      </c>
      <c r="C152">
        <v>-2</v>
      </c>
    </row>
    <row r="153" spans="1:3" x14ac:dyDescent="0.25">
      <c r="A153" t="s">
        <v>5209</v>
      </c>
      <c r="B153" t="s">
        <v>5210</v>
      </c>
      <c r="C153">
        <v>-4</v>
      </c>
    </row>
    <row r="154" spans="1:3" x14ac:dyDescent="0.25">
      <c r="A154" t="s">
        <v>5211</v>
      </c>
      <c r="B154" t="s">
        <v>5212</v>
      </c>
      <c r="C154">
        <v>-1</v>
      </c>
    </row>
    <row r="155" spans="1:3" x14ac:dyDescent="0.25">
      <c r="A155" t="s">
        <v>5213</v>
      </c>
      <c r="B155" t="s">
        <v>5214</v>
      </c>
      <c r="C155">
        <v>-6</v>
      </c>
    </row>
    <row r="156" spans="1:3" x14ac:dyDescent="0.25">
      <c r="A156" t="s">
        <v>5215</v>
      </c>
      <c r="B156" t="s">
        <v>5216</v>
      </c>
      <c r="C156">
        <v>-2</v>
      </c>
    </row>
    <row r="157" spans="1:3" x14ac:dyDescent="0.25">
      <c r="A157" t="s">
        <v>5217</v>
      </c>
      <c r="B157" t="s">
        <v>5218</v>
      </c>
      <c r="C157">
        <v>-18</v>
      </c>
    </row>
    <row r="158" spans="1:3" x14ac:dyDescent="0.25">
      <c r="A158" t="s">
        <v>5219</v>
      </c>
      <c r="B158" t="s">
        <v>5220</v>
      </c>
      <c r="C158">
        <v>-9</v>
      </c>
    </row>
    <row r="159" spans="1:3" x14ac:dyDescent="0.25">
      <c r="A159" t="s">
        <v>5221</v>
      </c>
      <c r="B159" t="s">
        <v>5222</v>
      </c>
      <c r="C159">
        <v>-15</v>
      </c>
    </row>
    <row r="160" spans="1:3" x14ac:dyDescent="0.25">
      <c r="A160" t="s">
        <v>5223</v>
      </c>
      <c r="B160" t="s">
        <v>5224</v>
      </c>
      <c r="C160">
        <v>-108</v>
      </c>
    </row>
    <row r="161" spans="1:3" x14ac:dyDescent="0.25">
      <c r="A161" t="s">
        <v>5225</v>
      </c>
      <c r="B161" t="s">
        <v>5226</v>
      </c>
      <c r="C161">
        <v>-105</v>
      </c>
    </row>
    <row r="162" spans="1:3" x14ac:dyDescent="0.25">
      <c r="A162" t="s">
        <v>5227</v>
      </c>
      <c r="B162" t="s">
        <v>5228</v>
      </c>
      <c r="C162">
        <v>-2</v>
      </c>
    </row>
    <row r="163" spans="1:3" x14ac:dyDescent="0.25">
      <c r="A163" t="s">
        <v>5229</v>
      </c>
      <c r="B163" t="s">
        <v>5230</v>
      </c>
      <c r="C163">
        <v>-45</v>
      </c>
    </row>
    <row r="164" spans="1:3" x14ac:dyDescent="0.25">
      <c r="A164" t="s">
        <v>5231</v>
      </c>
      <c r="B164" t="s">
        <v>5232</v>
      </c>
      <c r="C164">
        <v>-3</v>
      </c>
    </row>
    <row r="165" spans="1:3" x14ac:dyDescent="0.25">
      <c r="A165" t="s">
        <v>5233</v>
      </c>
      <c r="B165" t="s">
        <v>5234</v>
      </c>
      <c r="C165">
        <v>-9</v>
      </c>
    </row>
    <row r="166" spans="1:3" x14ac:dyDescent="0.25">
      <c r="A166" t="s">
        <v>5235</v>
      </c>
      <c r="B166" t="s">
        <v>5236</v>
      </c>
      <c r="C166">
        <v>-6</v>
      </c>
    </row>
    <row r="167" spans="1:3" x14ac:dyDescent="0.25">
      <c r="A167" t="s">
        <v>5237</v>
      </c>
      <c r="B167" t="s">
        <v>5238</v>
      </c>
      <c r="C167">
        <v>-6</v>
      </c>
    </row>
    <row r="168" spans="1:3" x14ac:dyDescent="0.25">
      <c r="A168" t="s">
        <v>5239</v>
      </c>
      <c r="B168" t="s">
        <v>5240</v>
      </c>
      <c r="C168">
        <v>-6</v>
      </c>
    </row>
    <row r="169" spans="1:3" x14ac:dyDescent="0.25">
      <c r="A169" t="s">
        <v>5241</v>
      </c>
      <c r="B169" t="s">
        <v>5242</v>
      </c>
      <c r="C169">
        <v>-10</v>
      </c>
    </row>
    <row r="170" spans="1:3" x14ac:dyDescent="0.25">
      <c r="A170" t="s">
        <v>5243</v>
      </c>
      <c r="B170" t="s">
        <v>5244</v>
      </c>
      <c r="C170">
        <v>-10</v>
      </c>
    </row>
    <row r="171" spans="1:3" x14ac:dyDescent="0.25">
      <c r="A171" t="s">
        <v>5245</v>
      </c>
      <c r="B171" t="s">
        <v>5246</v>
      </c>
      <c r="C171">
        <v>-10</v>
      </c>
    </row>
    <row r="172" spans="1:3" x14ac:dyDescent="0.25">
      <c r="A172" t="s">
        <v>5247</v>
      </c>
      <c r="B172" t="s">
        <v>5248</v>
      </c>
      <c r="C172">
        <v>-20</v>
      </c>
    </row>
    <row r="173" spans="1:3" x14ac:dyDescent="0.25">
      <c r="A173" t="s">
        <v>5249</v>
      </c>
      <c r="B173" t="s">
        <v>5250</v>
      </c>
      <c r="C173">
        <v>-20</v>
      </c>
    </row>
    <row r="174" spans="1:3" x14ac:dyDescent="0.25">
      <c r="A174" t="s">
        <v>5251</v>
      </c>
      <c r="B174" t="s">
        <v>5252</v>
      </c>
      <c r="C174">
        <v>-20</v>
      </c>
    </row>
    <row r="175" spans="1:3" x14ac:dyDescent="0.25">
      <c r="A175" t="s">
        <v>5253</v>
      </c>
      <c r="B175" t="s">
        <v>5254</v>
      </c>
      <c r="C175">
        <v>-40</v>
      </c>
    </row>
    <row r="176" spans="1:3" x14ac:dyDescent="0.25">
      <c r="A176" t="s">
        <v>5255</v>
      </c>
      <c r="B176" t="s">
        <v>5256</v>
      </c>
      <c r="C176">
        <v>-40</v>
      </c>
    </row>
    <row r="177" spans="1:3" x14ac:dyDescent="0.25">
      <c r="A177" t="s">
        <v>5257</v>
      </c>
      <c r="B177" t="s">
        <v>5258</v>
      </c>
      <c r="C177">
        <v>-30</v>
      </c>
    </row>
    <row r="178" spans="1:3" x14ac:dyDescent="0.25">
      <c r="A178" t="s">
        <v>5259</v>
      </c>
      <c r="B178" t="s">
        <v>5260</v>
      </c>
      <c r="C178">
        <v>-20</v>
      </c>
    </row>
    <row r="179" spans="1:3" x14ac:dyDescent="0.25">
      <c r="A179" t="s">
        <v>5261</v>
      </c>
      <c r="B179" t="s">
        <v>5262</v>
      </c>
      <c r="C179">
        <v>-20</v>
      </c>
    </row>
    <row r="180" spans="1:3" x14ac:dyDescent="0.25">
      <c r="A180" t="s">
        <v>5263</v>
      </c>
      <c r="B180" t="s">
        <v>5264</v>
      </c>
      <c r="C180">
        <v>-10</v>
      </c>
    </row>
    <row r="181" spans="1:3" x14ac:dyDescent="0.25">
      <c r="A181" t="s">
        <v>5265</v>
      </c>
      <c r="B181" t="s">
        <v>5266</v>
      </c>
      <c r="C181">
        <v>-10</v>
      </c>
    </row>
    <row r="182" spans="1:3" x14ac:dyDescent="0.25">
      <c r="A182" t="s">
        <v>5267</v>
      </c>
      <c r="B182" t="s">
        <v>5268</v>
      </c>
      <c r="C182">
        <v>-10</v>
      </c>
    </row>
    <row r="183" spans="1:3" x14ac:dyDescent="0.25">
      <c r="A183" t="s">
        <v>5269</v>
      </c>
      <c r="B183" t="s">
        <v>5270</v>
      </c>
      <c r="C183">
        <v>-20</v>
      </c>
    </row>
    <row r="184" spans="1:3" x14ac:dyDescent="0.25">
      <c r="A184" t="s">
        <v>5271</v>
      </c>
      <c r="B184" t="s">
        <v>5272</v>
      </c>
      <c r="C184">
        <v>-10</v>
      </c>
    </row>
    <row r="185" spans="1:3" x14ac:dyDescent="0.25">
      <c r="A185" t="s">
        <v>5273</v>
      </c>
      <c r="B185" t="s">
        <v>5274</v>
      </c>
      <c r="C185">
        <v>-10</v>
      </c>
    </row>
    <row r="186" spans="1:3" x14ac:dyDescent="0.25">
      <c r="A186" t="s">
        <v>5275</v>
      </c>
      <c r="B186" t="s">
        <v>5276</v>
      </c>
      <c r="C186">
        <v>-10</v>
      </c>
    </row>
    <row r="187" spans="1:3" x14ac:dyDescent="0.25">
      <c r="A187" t="s">
        <v>5277</v>
      </c>
      <c r="B187" t="s">
        <v>5278</v>
      </c>
      <c r="C187">
        <v>-10</v>
      </c>
    </row>
    <row r="188" spans="1:3" x14ac:dyDescent="0.25">
      <c r="A188" t="s">
        <v>5279</v>
      </c>
      <c r="B188" t="s">
        <v>5280</v>
      </c>
      <c r="C188">
        <v>-15</v>
      </c>
    </row>
    <row r="189" spans="1:3" x14ac:dyDescent="0.25">
      <c r="A189" t="s">
        <v>5281</v>
      </c>
      <c r="B189" t="s">
        <v>5282</v>
      </c>
      <c r="C189">
        <v>-2</v>
      </c>
    </row>
    <row r="190" spans="1:3" x14ac:dyDescent="0.25">
      <c r="A190" t="s">
        <v>5283</v>
      </c>
      <c r="B190" t="s">
        <v>5284</v>
      </c>
      <c r="C190">
        <v>-1</v>
      </c>
    </row>
    <row r="191" spans="1:3" x14ac:dyDescent="0.25">
      <c r="A191" t="s">
        <v>5285</v>
      </c>
      <c r="B191" t="s">
        <v>5286</v>
      </c>
      <c r="C191">
        <v>-3</v>
      </c>
    </row>
    <row r="192" spans="1:3" x14ac:dyDescent="0.25">
      <c r="A192" t="s">
        <v>5287</v>
      </c>
      <c r="B192" t="s">
        <v>5288</v>
      </c>
      <c r="C192">
        <v>-6</v>
      </c>
    </row>
    <row r="193" spans="1:3" x14ac:dyDescent="0.25">
      <c r="A193" t="s">
        <v>5289</v>
      </c>
      <c r="B193" t="s">
        <v>5290</v>
      </c>
      <c r="C193">
        <v>-6</v>
      </c>
    </row>
    <row r="194" spans="1:3" x14ac:dyDescent="0.25">
      <c r="A194" t="s">
        <v>5291</v>
      </c>
      <c r="B194" t="s">
        <v>5292</v>
      </c>
      <c r="C194">
        <v>-25</v>
      </c>
    </row>
    <row r="195" spans="1:3" x14ac:dyDescent="0.25">
      <c r="A195" t="s">
        <v>5293</v>
      </c>
      <c r="B195" t="s">
        <v>5294</v>
      </c>
      <c r="C195">
        <v>-95</v>
      </c>
    </row>
    <row r="196" spans="1:3" x14ac:dyDescent="0.25">
      <c r="A196" t="s">
        <v>5295</v>
      </c>
      <c r="B196" t="s">
        <v>5296</v>
      </c>
      <c r="C196">
        <v>-123</v>
      </c>
    </row>
    <row r="197" spans="1:3" x14ac:dyDescent="0.25">
      <c r="A197" t="s">
        <v>5297</v>
      </c>
      <c r="B197" t="s">
        <v>5298</v>
      </c>
      <c r="C197">
        <v>-10</v>
      </c>
    </row>
    <row r="198" spans="1:3" x14ac:dyDescent="0.25">
      <c r="A198" t="s">
        <v>5299</v>
      </c>
      <c r="B198" t="s">
        <v>5300</v>
      </c>
      <c r="C198">
        <v>-1</v>
      </c>
    </row>
    <row r="199" spans="1:3" x14ac:dyDescent="0.25">
      <c r="A199" t="s">
        <v>5301</v>
      </c>
      <c r="B199" t="s">
        <v>5302</v>
      </c>
      <c r="C199">
        <v>-2</v>
      </c>
    </row>
    <row r="200" spans="1:3" x14ac:dyDescent="0.25">
      <c r="A200" t="s">
        <v>5303</v>
      </c>
      <c r="B200" t="s">
        <v>5304</v>
      </c>
      <c r="C200">
        <v>-1</v>
      </c>
    </row>
    <row r="201" spans="1:3" x14ac:dyDescent="0.25">
      <c r="A201" t="s">
        <v>5305</v>
      </c>
      <c r="B201" t="s">
        <v>5306</v>
      </c>
      <c r="C201">
        <v>-6</v>
      </c>
    </row>
    <row r="202" spans="1:3" x14ac:dyDescent="0.25">
      <c r="A202" t="s">
        <v>5307</v>
      </c>
      <c r="B202" t="s">
        <v>5308</v>
      </c>
      <c r="C202">
        <v>-4</v>
      </c>
    </row>
    <row r="203" spans="1:3" x14ac:dyDescent="0.25">
      <c r="A203" t="s">
        <v>5309</v>
      </c>
      <c r="B203" t="s">
        <v>5310</v>
      </c>
      <c r="C203">
        <v>-15</v>
      </c>
    </row>
    <row r="204" spans="1:3" x14ac:dyDescent="0.25">
      <c r="A204" t="s">
        <v>5311</v>
      </c>
      <c r="B204" t="s">
        <v>5312</v>
      </c>
      <c r="C204">
        <v>-8</v>
      </c>
    </row>
    <row r="205" spans="1:3" x14ac:dyDescent="0.25">
      <c r="A205" t="s">
        <v>5313</v>
      </c>
      <c r="B205" t="s">
        <v>5314</v>
      </c>
      <c r="C205">
        <v>-4</v>
      </c>
    </row>
    <row r="206" spans="1:3" x14ac:dyDescent="0.25">
      <c r="A206" t="s">
        <v>5315</v>
      </c>
      <c r="B206" t="s">
        <v>5316</v>
      </c>
      <c r="C206">
        <v>-26</v>
      </c>
    </row>
    <row r="207" spans="1:3" x14ac:dyDescent="0.25">
      <c r="A207" t="s">
        <v>5317</v>
      </c>
      <c r="B207" t="s">
        <v>5318</v>
      </c>
      <c r="C207">
        <v>-3</v>
      </c>
    </row>
    <row r="208" spans="1:3" x14ac:dyDescent="0.25">
      <c r="A208" t="s">
        <v>5319</v>
      </c>
      <c r="B208" t="s">
        <v>5320</v>
      </c>
      <c r="C208">
        <v>-9</v>
      </c>
    </row>
    <row r="209" spans="1:3" x14ac:dyDescent="0.25">
      <c r="A209" t="s">
        <v>5321</v>
      </c>
      <c r="B209" t="s">
        <v>5322</v>
      </c>
      <c r="C209">
        <v>-6</v>
      </c>
    </row>
    <row r="210" spans="1:3" x14ac:dyDescent="0.25">
      <c r="A210" t="s">
        <v>5323</v>
      </c>
      <c r="B210" t="s">
        <v>5324</v>
      </c>
      <c r="C210">
        <v>-15</v>
      </c>
    </row>
    <row r="211" spans="1:3" x14ac:dyDescent="0.25">
      <c r="A211" t="s">
        <v>5325</v>
      </c>
      <c r="B211" t="s">
        <v>5326</v>
      </c>
      <c r="C211">
        <v>-3</v>
      </c>
    </row>
    <row r="212" spans="1:3" x14ac:dyDescent="0.25">
      <c r="A212" t="s">
        <v>5327</v>
      </c>
      <c r="B212" t="s">
        <v>5328</v>
      </c>
      <c r="C212">
        <v>-15</v>
      </c>
    </row>
    <row r="213" spans="1:3" x14ac:dyDescent="0.25">
      <c r="A213" t="s">
        <v>5329</v>
      </c>
      <c r="B213" t="s">
        <v>5330</v>
      </c>
      <c r="C213">
        <v>-3</v>
      </c>
    </row>
    <row r="214" spans="1:3" x14ac:dyDescent="0.25">
      <c r="A214" t="s">
        <v>5331</v>
      </c>
      <c r="B214" t="s">
        <v>5330</v>
      </c>
      <c r="C214">
        <v>-6</v>
      </c>
    </row>
    <row r="215" spans="1:3" x14ac:dyDescent="0.25">
      <c r="A215" t="s">
        <v>5332</v>
      </c>
      <c r="B215" t="s">
        <v>5330</v>
      </c>
      <c r="C215">
        <v>-3</v>
      </c>
    </row>
    <row r="216" spans="1:3" x14ac:dyDescent="0.25">
      <c r="A216" t="s">
        <v>5333</v>
      </c>
      <c r="B216" t="s">
        <v>5330</v>
      </c>
      <c r="C216">
        <v>-3</v>
      </c>
    </row>
    <row r="217" spans="1:3" x14ac:dyDescent="0.25">
      <c r="A217" t="s">
        <v>5334</v>
      </c>
      <c r="B217" t="s">
        <v>5335</v>
      </c>
      <c r="C217">
        <v>-3</v>
      </c>
    </row>
    <row r="218" spans="1:3" x14ac:dyDescent="0.25">
      <c r="A218" t="s">
        <v>104</v>
      </c>
      <c r="B218" t="s">
        <v>106</v>
      </c>
      <c r="C218">
        <v>-3</v>
      </c>
    </row>
    <row r="219" spans="1:3" x14ac:dyDescent="0.25">
      <c r="A219" t="s">
        <v>107</v>
      </c>
      <c r="B219" t="s">
        <v>108</v>
      </c>
      <c r="C219">
        <v>-1</v>
      </c>
    </row>
    <row r="220" spans="1:3" x14ac:dyDescent="0.25">
      <c r="A220" t="s">
        <v>109</v>
      </c>
      <c r="B220" t="s">
        <v>110</v>
      </c>
      <c r="C220">
        <v>-3</v>
      </c>
    </row>
    <row r="221" spans="1:3" x14ac:dyDescent="0.25">
      <c r="A221" t="s">
        <v>111</v>
      </c>
      <c r="B221" t="s">
        <v>112</v>
      </c>
      <c r="C221">
        <v>-1</v>
      </c>
    </row>
    <row r="222" spans="1:3" x14ac:dyDescent="0.25">
      <c r="A222" t="s">
        <v>113</v>
      </c>
      <c r="B222" t="s">
        <v>114</v>
      </c>
      <c r="C222">
        <v>-2</v>
      </c>
    </row>
    <row r="223" spans="1:3" x14ac:dyDescent="0.25">
      <c r="A223" t="s">
        <v>115</v>
      </c>
      <c r="B223" t="s">
        <v>116</v>
      </c>
      <c r="C223">
        <v>-3</v>
      </c>
    </row>
    <row r="224" spans="1:3" x14ac:dyDescent="0.25">
      <c r="A224" t="s">
        <v>117</v>
      </c>
      <c r="B224" t="s">
        <v>118</v>
      </c>
      <c r="C224">
        <v>-1</v>
      </c>
    </row>
    <row r="225" spans="1:3" x14ac:dyDescent="0.25">
      <c r="A225" t="s">
        <v>2547</v>
      </c>
      <c r="B225" t="s">
        <v>2546</v>
      </c>
      <c r="C225">
        <v>-2</v>
      </c>
    </row>
    <row r="226" spans="1:3" x14ac:dyDescent="0.25">
      <c r="A226" t="s">
        <v>2548</v>
      </c>
      <c r="B226" t="s">
        <v>2546</v>
      </c>
      <c r="C226">
        <v>-2</v>
      </c>
    </row>
    <row r="227" spans="1:3" x14ac:dyDescent="0.25">
      <c r="A227" t="s">
        <v>2549</v>
      </c>
      <c r="B227" t="s">
        <v>2546</v>
      </c>
      <c r="C227">
        <v>-3</v>
      </c>
    </row>
    <row r="228" spans="1:3" x14ac:dyDescent="0.25">
      <c r="A228" t="s">
        <v>2550</v>
      </c>
      <c r="B228" t="s">
        <v>2546</v>
      </c>
      <c r="C228">
        <v>-15</v>
      </c>
    </row>
    <row r="229" spans="1:3" x14ac:dyDescent="0.25">
      <c r="A229" t="s">
        <v>2551</v>
      </c>
      <c r="B229" t="s">
        <v>2546</v>
      </c>
      <c r="C229">
        <v>-12</v>
      </c>
    </row>
    <row r="230" spans="1:3" x14ac:dyDescent="0.25">
      <c r="A230" t="s">
        <v>2552</v>
      </c>
      <c r="B230" t="s">
        <v>2546</v>
      </c>
      <c r="C230">
        <v>-3</v>
      </c>
    </row>
    <row r="231" spans="1:3" x14ac:dyDescent="0.25">
      <c r="A231" t="s">
        <v>2553</v>
      </c>
      <c r="B231" t="s">
        <v>2546</v>
      </c>
      <c r="C231">
        <v>-15</v>
      </c>
    </row>
    <row r="232" spans="1:3" x14ac:dyDescent="0.25">
      <c r="A232" t="s">
        <v>777</v>
      </c>
      <c r="B232" t="s">
        <v>779</v>
      </c>
      <c r="C232">
        <v>-2</v>
      </c>
    </row>
    <row r="233" spans="1:3" x14ac:dyDescent="0.25">
      <c r="A233" t="s">
        <v>788</v>
      </c>
      <c r="B233" t="s">
        <v>789</v>
      </c>
      <c r="C233">
        <v>-2</v>
      </c>
    </row>
    <row r="234" spans="1:3" x14ac:dyDescent="0.25">
      <c r="A234" t="s">
        <v>951</v>
      </c>
      <c r="B234" t="s">
        <v>952</v>
      </c>
      <c r="C234">
        <v>-1</v>
      </c>
    </row>
    <row r="235" spans="1:3" x14ac:dyDescent="0.25">
      <c r="A235" t="s">
        <v>886</v>
      </c>
      <c r="B235" t="s">
        <v>887</v>
      </c>
      <c r="C235">
        <v>-2</v>
      </c>
    </row>
    <row r="236" spans="1:3" x14ac:dyDescent="0.25">
      <c r="A236" t="s">
        <v>784</v>
      </c>
      <c r="B236" t="s">
        <v>785</v>
      </c>
      <c r="C236">
        <v>-2</v>
      </c>
    </row>
    <row r="237" spans="1:3" x14ac:dyDescent="0.25">
      <c r="A237" t="s">
        <v>782</v>
      </c>
      <c r="B237" t="s">
        <v>783</v>
      </c>
      <c r="C237">
        <v>-6</v>
      </c>
    </row>
    <row r="238" spans="1:3" x14ac:dyDescent="0.25">
      <c r="A238" t="s">
        <v>780</v>
      </c>
      <c r="B238" t="s">
        <v>781</v>
      </c>
      <c r="C238">
        <v>-2</v>
      </c>
    </row>
    <row r="239" spans="1:3" x14ac:dyDescent="0.25">
      <c r="A239" t="s">
        <v>786</v>
      </c>
      <c r="B239" t="s">
        <v>787</v>
      </c>
      <c r="C239">
        <v>-12</v>
      </c>
    </row>
    <row r="240" spans="1:3" x14ac:dyDescent="0.25">
      <c r="A240" t="s">
        <v>925</v>
      </c>
      <c r="B240" t="s">
        <v>926</v>
      </c>
      <c r="C240">
        <v>-3</v>
      </c>
    </row>
    <row r="241" spans="1:3" x14ac:dyDescent="0.25">
      <c r="A241" t="s">
        <v>949</v>
      </c>
      <c r="B241" t="s">
        <v>950</v>
      </c>
      <c r="C241">
        <v>-5</v>
      </c>
    </row>
    <row r="242" spans="1:3" x14ac:dyDescent="0.25">
      <c r="A242" t="s">
        <v>947</v>
      </c>
      <c r="B242" t="s">
        <v>948</v>
      </c>
      <c r="C242">
        <v>-4</v>
      </c>
    </row>
    <row r="243" spans="1:3" x14ac:dyDescent="0.25">
      <c r="A243" t="s">
        <v>912</v>
      </c>
      <c r="B243" t="s">
        <v>914</v>
      </c>
      <c r="C243">
        <v>-1</v>
      </c>
    </row>
    <row r="244" spans="1:3" x14ac:dyDescent="0.25">
      <c r="A244" t="s">
        <v>915</v>
      </c>
      <c r="B244" t="s">
        <v>916</v>
      </c>
      <c r="C244">
        <v>-1</v>
      </c>
    </row>
    <row r="245" spans="1:3" x14ac:dyDescent="0.25">
      <c r="A245" t="s">
        <v>917</v>
      </c>
      <c r="B245" t="s">
        <v>918</v>
      </c>
      <c r="C245">
        <v>-5</v>
      </c>
    </row>
    <row r="246" spans="1:3" x14ac:dyDescent="0.25">
      <c r="A246" t="s">
        <v>919</v>
      </c>
      <c r="B246" t="s">
        <v>920</v>
      </c>
      <c r="C246">
        <v>-2</v>
      </c>
    </row>
    <row r="247" spans="1:3" x14ac:dyDescent="0.25">
      <c r="A247" t="s">
        <v>921</v>
      </c>
      <c r="B247" t="s">
        <v>922</v>
      </c>
      <c r="C247">
        <v>-5</v>
      </c>
    </row>
    <row r="248" spans="1:3" x14ac:dyDescent="0.25">
      <c r="A248" t="s">
        <v>1043</v>
      </c>
      <c r="B248" t="s">
        <v>1045</v>
      </c>
      <c r="C248">
        <v>-4</v>
      </c>
    </row>
    <row r="249" spans="1:3" x14ac:dyDescent="0.25">
      <c r="A249" t="s">
        <v>1046</v>
      </c>
      <c r="B249" t="s">
        <v>1047</v>
      </c>
      <c r="C249">
        <v>-1</v>
      </c>
    </row>
    <row r="250" spans="1:3" x14ac:dyDescent="0.25">
      <c r="A250" t="s">
        <v>1048</v>
      </c>
      <c r="B250" t="s">
        <v>1049</v>
      </c>
      <c r="C250">
        <v>-2</v>
      </c>
    </row>
    <row r="251" spans="1:3" x14ac:dyDescent="0.25">
      <c r="A251" t="s">
        <v>1050</v>
      </c>
      <c r="B251" t="s">
        <v>1051</v>
      </c>
      <c r="C251">
        <v>-1</v>
      </c>
    </row>
    <row r="252" spans="1:3" x14ac:dyDescent="0.25">
      <c r="A252" t="s">
        <v>1052</v>
      </c>
      <c r="B252" t="s">
        <v>1053</v>
      </c>
      <c r="C252">
        <v>-2</v>
      </c>
    </row>
    <row r="253" spans="1:3" x14ac:dyDescent="0.25">
      <c r="A253" t="s">
        <v>1056</v>
      </c>
      <c r="B253" t="s">
        <v>1057</v>
      </c>
      <c r="C253">
        <v>-1</v>
      </c>
    </row>
    <row r="254" spans="1:3" x14ac:dyDescent="0.25">
      <c r="A254" t="s">
        <v>1789</v>
      </c>
      <c r="B254" t="s">
        <v>1790</v>
      </c>
      <c r="C254">
        <v>-2</v>
      </c>
    </row>
    <row r="255" spans="1:3" x14ac:dyDescent="0.25">
      <c r="A255" t="s">
        <v>897</v>
      </c>
      <c r="B255" t="s">
        <v>899</v>
      </c>
      <c r="C255">
        <v>-9</v>
      </c>
    </row>
    <row r="256" spans="1:3" x14ac:dyDescent="0.25">
      <c r="A256" t="s">
        <v>900</v>
      </c>
      <c r="B256" t="s">
        <v>901</v>
      </c>
      <c r="C256">
        <v>-3</v>
      </c>
    </row>
    <row r="257" spans="1:3" x14ac:dyDescent="0.25">
      <c r="A257" t="s">
        <v>902</v>
      </c>
      <c r="B257" t="s">
        <v>903</v>
      </c>
      <c r="C257">
        <v>-10</v>
      </c>
    </row>
    <row r="258" spans="1:3" x14ac:dyDescent="0.25">
      <c r="A258" t="s">
        <v>904</v>
      </c>
      <c r="B258" t="s">
        <v>905</v>
      </c>
      <c r="C258">
        <v>-3</v>
      </c>
    </row>
    <row r="259" spans="1:3" x14ac:dyDescent="0.25">
      <c r="A259" t="s">
        <v>910</v>
      </c>
      <c r="B259" t="s">
        <v>911</v>
      </c>
      <c r="C259">
        <v>-5</v>
      </c>
    </row>
    <row r="260" spans="1:3" x14ac:dyDescent="0.25">
      <c r="A260" t="s">
        <v>906</v>
      </c>
      <c r="B260" t="s">
        <v>907</v>
      </c>
      <c r="C260">
        <v>-1</v>
      </c>
    </row>
    <row r="261" spans="1:3" x14ac:dyDescent="0.25">
      <c r="A261" t="s">
        <v>908</v>
      </c>
      <c r="B261" t="s">
        <v>909</v>
      </c>
      <c r="C261">
        <v>-3</v>
      </c>
    </row>
    <row r="262" spans="1:3" x14ac:dyDescent="0.25">
      <c r="A262" t="s">
        <v>1058</v>
      </c>
      <c r="B262" t="s">
        <v>1060</v>
      </c>
      <c r="C262">
        <v>-2</v>
      </c>
    </row>
    <row r="263" spans="1:3" x14ac:dyDescent="0.25">
      <c r="A263" t="s">
        <v>1069</v>
      </c>
      <c r="B263" t="s">
        <v>1070</v>
      </c>
      <c r="C263">
        <v>-1</v>
      </c>
    </row>
    <row r="264" spans="1:3" x14ac:dyDescent="0.25">
      <c r="A264" t="s">
        <v>1061</v>
      </c>
      <c r="B264" t="s">
        <v>1062</v>
      </c>
      <c r="C264">
        <v>-5</v>
      </c>
    </row>
    <row r="265" spans="1:3" x14ac:dyDescent="0.25">
      <c r="A265" t="s">
        <v>1063</v>
      </c>
      <c r="B265" t="s">
        <v>1064</v>
      </c>
      <c r="C265">
        <v>-1</v>
      </c>
    </row>
    <row r="266" spans="1:3" x14ac:dyDescent="0.25">
      <c r="A266" t="s">
        <v>1065</v>
      </c>
      <c r="B266" t="s">
        <v>1066</v>
      </c>
      <c r="C266">
        <v>-4</v>
      </c>
    </row>
    <row r="267" spans="1:3" x14ac:dyDescent="0.25">
      <c r="A267" t="s">
        <v>1067</v>
      </c>
      <c r="B267" t="s">
        <v>1068</v>
      </c>
      <c r="C267">
        <v>-2</v>
      </c>
    </row>
    <row r="268" spans="1:3" x14ac:dyDescent="0.25">
      <c r="A268" t="s">
        <v>5336</v>
      </c>
      <c r="B268" t="s">
        <v>5337</v>
      </c>
      <c r="C268">
        <v>-2</v>
      </c>
    </row>
    <row r="269" spans="1:3" x14ac:dyDescent="0.25">
      <c r="A269" t="s">
        <v>988</v>
      </c>
      <c r="B269" t="s">
        <v>990</v>
      </c>
      <c r="C269">
        <v>-8</v>
      </c>
    </row>
    <row r="270" spans="1:3" x14ac:dyDescent="0.25">
      <c r="A270" t="s">
        <v>5338</v>
      </c>
      <c r="B270" t="s">
        <v>5339</v>
      </c>
      <c r="C270">
        <v>-1</v>
      </c>
    </row>
    <row r="271" spans="1:3" x14ac:dyDescent="0.25">
      <c r="A271" t="s">
        <v>5340</v>
      </c>
      <c r="B271" t="s">
        <v>5341</v>
      </c>
      <c r="C271">
        <v>-20</v>
      </c>
    </row>
    <row r="272" spans="1:3" x14ac:dyDescent="0.25">
      <c r="A272" t="s">
        <v>556</v>
      </c>
      <c r="B272" t="s">
        <v>558</v>
      </c>
      <c r="C272">
        <v>-24</v>
      </c>
    </row>
    <row r="273" spans="1:3" x14ac:dyDescent="0.25">
      <c r="A273" t="s">
        <v>668</v>
      </c>
      <c r="B273" t="s">
        <v>670</v>
      </c>
      <c r="C273">
        <v>-13</v>
      </c>
    </row>
    <row r="274" spans="1:3" x14ac:dyDescent="0.25">
      <c r="A274" t="s">
        <v>5342</v>
      </c>
      <c r="B274" t="s">
        <v>5343</v>
      </c>
      <c r="C274">
        <v>-25</v>
      </c>
    </row>
    <row r="275" spans="1:3" x14ac:dyDescent="0.25">
      <c r="A275" t="s">
        <v>5344</v>
      </c>
      <c r="B275" t="s">
        <v>5345</v>
      </c>
      <c r="C275">
        <v>-2</v>
      </c>
    </row>
    <row r="276" spans="1:3" x14ac:dyDescent="0.25">
      <c r="A276" t="s">
        <v>5346</v>
      </c>
      <c r="B276" t="s">
        <v>5347</v>
      </c>
      <c r="C276">
        <v>-2</v>
      </c>
    </row>
    <row r="277" spans="1:3" x14ac:dyDescent="0.25">
      <c r="A277" t="s">
        <v>4192</v>
      </c>
      <c r="B277" t="s">
        <v>4194</v>
      </c>
      <c r="C277">
        <v>-5</v>
      </c>
    </row>
    <row r="278" spans="1:3" x14ac:dyDescent="0.25">
      <c r="A278" t="s">
        <v>661</v>
      </c>
      <c r="B278" t="s">
        <v>663</v>
      </c>
      <c r="C278">
        <v>-20</v>
      </c>
    </row>
    <row r="279" spans="1:3" x14ac:dyDescent="0.25">
      <c r="A279" t="s">
        <v>565</v>
      </c>
      <c r="B279" t="s">
        <v>567</v>
      </c>
      <c r="C279">
        <v>-30</v>
      </c>
    </row>
    <row r="280" spans="1:3" x14ac:dyDescent="0.25">
      <c r="A280" t="s">
        <v>1399</v>
      </c>
      <c r="B280" t="s">
        <v>1400</v>
      </c>
      <c r="C280">
        <v>-2</v>
      </c>
    </row>
    <row r="281" spans="1:3" x14ac:dyDescent="0.25">
      <c r="A281" t="s">
        <v>181</v>
      </c>
      <c r="B281" t="s">
        <v>182</v>
      </c>
      <c r="C281">
        <v>-2</v>
      </c>
    </row>
    <row r="282" spans="1:3" x14ac:dyDescent="0.25">
      <c r="A282" t="s">
        <v>183</v>
      </c>
      <c r="B282" t="s">
        <v>184</v>
      </c>
      <c r="C282">
        <v>-1</v>
      </c>
    </row>
    <row r="283" spans="1:3" x14ac:dyDescent="0.25">
      <c r="A283" t="s">
        <v>185</v>
      </c>
      <c r="B283" t="s">
        <v>186</v>
      </c>
      <c r="C283">
        <v>-3</v>
      </c>
    </row>
    <row r="284" spans="1:3" x14ac:dyDescent="0.25">
      <c r="A284" t="s">
        <v>4688</v>
      </c>
      <c r="B284" t="s">
        <v>4689</v>
      </c>
      <c r="C284">
        <v>-1</v>
      </c>
    </row>
    <row r="285" spans="1:3" x14ac:dyDescent="0.25">
      <c r="A285" t="s">
        <v>551</v>
      </c>
      <c r="B285" t="s">
        <v>552</v>
      </c>
      <c r="C285">
        <v>-1</v>
      </c>
    </row>
    <row r="286" spans="1:3" x14ac:dyDescent="0.25">
      <c r="A286" t="s">
        <v>187</v>
      </c>
      <c r="B286" t="s">
        <v>188</v>
      </c>
      <c r="C286">
        <v>-1</v>
      </c>
    </row>
    <row r="287" spans="1:3" x14ac:dyDescent="0.25">
      <c r="A287" t="s">
        <v>119</v>
      </c>
      <c r="B287" t="s">
        <v>121</v>
      </c>
      <c r="C287">
        <v>-3</v>
      </c>
    </row>
    <row r="288" spans="1:3" x14ac:dyDescent="0.25">
      <c r="A288" t="s">
        <v>122</v>
      </c>
      <c r="B288" t="s">
        <v>123</v>
      </c>
      <c r="C288">
        <v>-1</v>
      </c>
    </row>
    <row r="289" spans="1:3" x14ac:dyDescent="0.25">
      <c r="A289" t="s">
        <v>124</v>
      </c>
      <c r="B289" t="s">
        <v>125</v>
      </c>
      <c r="C289">
        <v>-1</v>
      </c>
    </row>
    <row r="290" spans="1:3" x14ac:dyDescent="0.25">
      <c r="A290" t="s">
        <v>126</v>
      </c>
      <c r="B290" t="s">
        <v>127</v>
      </c>
      <c r="C290">
        <v>-1</v>
      </c>
    </row>
    <row r="291" spans="1:3" x14ac:dyDescent="0.25">
      <c r="A291" t="s">
        <v>128</v>
      </c>
      <c r="B291" t="s">
        <v>129</v>
      </c>
      <c r="C291">
        <v>-2</v>
      </c>
    </row>
    <row r="292" spans="1:3" x14ac:dyDescent="0.25">
      <c r="A292" t="s">
        <v>130</v>
      </c>
      <c r="B292" t="s">
        <v>131</v>
      </c>
      <c r="C292">
        <v>-1</v>
      </c>
    </row>
    <row r="293" spans="1:3" x14ac:dyDescent="0.25">
      <c r="A293" t="s">
        <v>132</v>
      </c>
      <c r="B293" t="s">
        <v>133</v>
      </c>
      <c r="C293">
        <v>-1</v>
      </c>
    </row>
    <row r="294" spans="1:3" x14ac:dyDescent="0.25">
      <c r="A294" t="s">
        <v>134</v>
      </c>
      <c r="B294" t="s">
        <v>136</v>
      </c>
      <c r="C294">
        <v>-1</v>
      </c>
    </row>
    <row r="295" spans="1:3" x14ac:dyDescent="0.25">
      <c r="A295" t="s">
        <v>657</v>
      </c>
      <c r="B295" t="s">
        <v>658</v>
      </c>
      <c r="C295">
        <v>-11</v>
      </c>
    </row>
    <row r="296" spans="1:3" x14ac:dyDescent="0.25">
      <c r="A296" t="s">
        <v>137</v>
      </c>
      <c r="B296" t="s">
        <v>138</v>
      </c>
      <c r="C296">
        <v>-31</v>
      </c>
    </row>
    <row r="297" spans="1:3" x14ac:dyDescent="0.25">
      <c r="A297" t="s">
        <v>139</v>
      </c>
      <c r="B297" t="s">
        <v>140</v>
      </c>
      <c r="C297">
        <v>-1</v>
      </c>
    </row>
    <row r="298" spans="1:3" x14ac:dyDescent="0.25">
      <c r="A298" t="s">
        <v>141</v>
      </c>
      <c r="B298" t="s">
        <v>142</v>
      </c>
      <c r="C298">
        <v>-1</v>
      </c>
    </row>
    <row r="299" spans="1:3" x14ac:dyDescent="0.25">
      <c r="A299" t="s">
        <v>143</v>
      </c>
      <c r="B299" t="s">
        <v>144</v>
      </c>
      <c r="C299">
        <v>-3</v>
      </c>
    </row>
    <row r="300" spans="1:3" x14ac:dyDescent="0.25">
      <c r="A300" t="s">
        <v>145</v>
      </c>
      <c r="B300" t="s">
        <v>146</v>
      </c>
      <c r="C300">
        <v>-2</v>
      </c>
    </row>
    <row r="301" spans="1:3" x14ac:dyDescent="0.25">
      <c r="A301" t="s">
        <v>147</v>
      </c>
      <c r="B301" t="s">
        <v>149</v>
      </c>
      <c r="C301">
        <v>-1</v>
      </c>
    </row>
    <row r="302" spans="1:3" x14ac:dyDescent="0.25">
      <c r="A302" t="s">
        <v>152</v>
      </c>
      <c r="B302" t="s">
        <v>153</v>
      </c>
      <c r="C302">
        <v>-1</v>
      </c>
    </row>
    <row r="303" spans="1:3" x14ac:dyDescent="0.25">
      <c r="A303" t="s">
        <v>154</v>
      </c>
      <c r="B303" t="s">
        <v>155</v>
      </c>
      <c r="C303">
        <v>-2</v>
      </c>
    </row>
    <row r="304" spans="1:3" x14ac:dyDescent="0.25">
      <c r="A304" t="s">
        <v>156</v>
      </c>
      <c r="B304" t="s">
        <v>157</v>
      </c>
      <c r="C304">
        <v>-3</v>
      </c>
    </row>
    <row r="305" spans="1:3" x14ac:dyDescent="0.25">
      <c r="A305" t="s">
        <v>158</v>
      </c>
      <c r="B305" t="s">
        <v>159</v>
      </c>
      <c r="C305">
        <v>-1</v>
      </c>
    </row>
    <row r="306" spans="1:3" x14ac:dyDescent="0.25">
      <c r="A306" t="s">
        <v>160</v>
      </c>
      <c r="B306" t="s">
        <v>161</v>
      </c>
      <c r="C306">
        <v>-1</v>
      </c>
    </row>
    <row r="307" spans="1:3" x14ac:dyDescent="0.25">
      <c r="A307" t="s">
        <v>162</v>
      </c>
      <c r="B307" t="s">
        <v>164</v>
      </c>
      <c r="C307">
        <v>-1</v>
      </c>
    </row>
    <row r="308" spans="1:3" x14ac:dyDescent="0.25">
      <c r="A308" t="s">
        <v>165</v>
      </c>
      <c r="B308" t="s">
        <v>166</v>
      </c>
      <c r="C308">
        <v>-3</v>
      </c>
    </row>
    <row r="309" spans="1:3" x14ac:dyDescent="0.25">
      <c r="A309" t="s">
        <v>167</v>
      </c>
      <c r="B309" t="s">
        <v>168</v>
      </c>
      <c r="C309">
        <v>-2</v>
      </c>
    </row>
    <row r="310" spans="1:3" x14ac:dyDescent="0.25">
      <c r="A310" t="s">
        <v>169</v>
      </c>
      <c r="B310" t="s">
        <v>170</v>
      </c>
      <c r="C310">
        <v>-1</v>
      </c>
    </row>
    <row r="311" spans="1:3" x14ac:dyDescent="0.25">
      <c r="A311" t="s">
        <v>171</v>
      </c>
      <c r="B311" t="s">
        <v>172</v>
      </c>
      <c r="C311">
        <v>-1</v>
      </c>
    </row>
    <row r="312" spans="1:3" x14ac:dyDescent="0.25">
      <c r="A312" t="s">
        <v>175</v>
      </c>
      <c r="B312" t="s">
        <v>176</v>
      </c>
      <c r="C312">
        <v>-2</v>
      </c>
    </row>
    <row r="313" spans="1:3" x14ac:dyDescent="0.25">
      <c r="A313" t="s">
        <v>189</v>
      </c>
      <c r="B313" t="s">
        <v>192</v>
      </c>
      <c r="C313">
        <v>-3</v>
      </c>
    </row>
    <row r="314" spans="1:3" x14ac:dyDescent="0.25">
      <c r="A314" t="s">
        <v>5348</v>
      </c>
      <c r="B314" t="s">
        <v>5349</v>
      </c>
      <c r="C314">
        <v>-50</v>
      </c>
    </row>
    <row r="315" spans="1:3" x14ac:dyDescent="0.25">
      <c r="A315" t="s">
        <v>5350</v>
      </c>
      <c r="B315" t="s">
        <v>5351</v>
      </c>
      <c r="C315">
        <v>-85</v>
      </c>
    </row>
    <row r="316" spans="1:3" x14ac:dyDescent="0.25">
      <c r="A316" t="s">
        <v>5352</v>
      </c>
      <c r="B316" t="s">
        <v>5353</v>
      </c>
      <c r="C316">
        <v>-20</v>
      </c>
    </row>
    <row r="317" spans="1:3" x14ac:dyDescent="0.25">
      <c r="A317" t="s">
        <v>5354</v>
      </c>
      <c r="B317" t="s">
        <v>5355</v>
      </c>
      <c r="C317">
        <v>-2</v>
      </c>
    </row>
    <row r="318" spans="1:3" x14ac:dyDescent="0.25">
      <c r="A318" t="s">
        <v>5356</v>
      </c>
      <c r="B318" t="s">
        <v>5357</v>
      </c>
      <c r="C318">
        <v>-9</v>
      </c>
    </row>
    <row r="319" spans="1:3" x14ac:dyDescent="0.25">
      <c r="A319" t="s">
        <v>1460</v>
      </c>
      <c r="B319" t="s">
        <v>1462</v>
      </c>
      <c r="C319">
        <v>-22</v>
      </c>
    </row>
    <row r="320" spans="1:3" x14ac:dyDescent="0.25">
      <c r="A320" t="s">
        <v>1463</v>
      </c>
      <c r="B320" t="s">
        <v>1465</v>
      </c>
      <c r="C320">
        <v>-5</v>
      </c>
    </row>
    <row r="321" spans="1:3" x14ac:dyDescent="0.25">
      <c r="A321" t="s">
        <v>5358</v>
      </c>
      <c r="B321" t="s">
        <v>5359</v>
      </c>
      <c r="C321">
        <v>-8</v>
      </c>
    </row>
    <row r="322" spans="1:3" x14ac:dyDescent="0.25">
      <c r="A322" t="s">
        <v>5360</v>
      </c>
      <c r="B322" t="s">
        <v>5361</v>
      </c>
      <c r="C322">
        <v>-6</v>
      </c>
    </row>
    <row r="323" spans="1:3" x14ac:dyDescent="0.25">
      <c r="A323" t="s">
        <v>892</v>
      </c>
      <c r="B323" t="s">
        <v>894</v>
      </c>
      <c r="C323">
        <v>-200</v>
      </c>
    </row>
    <row r="324" spans="1:3" x14ac:dyDescent="0.25">
      <c r="A324" t="s">
        <v>873</v>
      </c>
      <c r="B324" t="s">
        <v>5362</v>
      </c>
      <c r="C324">
        <v>-15</v>
      </c>
    </row>
    <row r="325" spans="1:3" x14ac:dyDescent="0.25">
      <c r="A325" t="s">
        <v>3481</v>
      </c>
      <c r="B325" t="s">
        <v>3483</v>
      </c>
      <c r="C325">
        <v>-3</v>
      </c>
    </row>
    <row r="326" spans="1:3" x14ac:dyDescent="0.25">
      <c r="A326" t="s">
        <v>3484</v>
      </c>
      <c r="B326" t="s">
        <v>3486</v>
      </c>
      <c r="C326">
        <v>-1</v>
      </c>
    </row>
    <row r="327" spans="1:3" x14ac:dyDescent="0.25">
      <c r="A327" t="s">
        <v>208</v>
      </c>
      <c r="B327" t="s">
        <v>210</v>
      </c>
      <c r="C327">
        <v>-10</v>
      </c>
    </row>
    <row r="328" spans="1:3" x14ac:dyDescent="0.25">
      <c r="A328" t="s">
        <v>5363</v>
      </c>
      <c r="B328" t="s">
        <v>5364</v>
      </c>
      <c r="C328">
        <v>-50</v>
      </c>
    </row>
    <row r="329" spans="1:3" x14ac:dyDescent="0.25">
      <c r="A329" t="s">
        <v>5365</v>
      </c>
      <c r="B329" t="s">
        <v>5366</v>
      </c>
      <c r="C329">
        <v>-50</v>
      </c>
    </row>
    <row r="330" spans="1:3" x14ac:dyDescent="0.25">
      <c r="A330" t="s">
        <v>592</v>
      </c>
      <c r="B330" t="s">
        <v>594</v>
      </c>
      <c r="C330">
        <v>-5</v>
      </c>
    </row>
    <row r="331" spans="1:3" x14ac:dyDescent="0.25">
      <c r="A331" t="s">
        <v>648</v>
      </c>
      <c r="B331" t="s">
        <v>650</v>
      </c>
      <c r="C331">
        <v>-7</v>
      </c>
    </row>
    <row r="332" spans="1:3" x14ac:dyDescent="0.25">
      <c r="A332" t="s">
        <v>5367</v>
      </c>
      <c r="B332" t="s">
        <v>5368</v>
      </c>
      <c r="C332">
        <v>-10</v>
      </c>
    </row>
    <row r="333" spans="1:3" x14ac:dyDescent="0.25">
      <c r="A333" t="s">
        <v>5369</v>
      </c>
      <c r="B333" t="s">
        <v>5370</v>
      </c>
      <c r="C333">
        <v>-8</v>
      </c>
    </row>
    <row r="334" spans="1:3" x14ac:dyDescent="0.25">
      <c r="A334" t="s">
        <v>626</v>
      </c>
      <c r="B334" t="s">
        <v>627</v>
      </c>
      <c r="C334">
        <v>-2</v>
      </c>
    </row>
    <row r="335" spans="1:3" x14ac:dyDescent="0.25">
      <c r="A335" t="s">
        <v>211</v>
      </c>
      <c r="B335" t="s">
        <v>213</v>
      </c>
      <c r="C335">
        <v>-2</v>
      </c>
    </row>
    <row r="336" spans="1:3" x14ac:dyDescent="0.25">
      <c r="A336" t="s">
        <v>214</v>
      </c>
      <c r="B336" t="s">
        <v>215</v>
      </c>
      <c r="C336">
        <v>-8</v>
      </c>
    </row>
    <row r="337" spans="1:3" x14ac:dyDescent="0.25">
      <c r="A337" t="s">
        <v>216</v>
      </c>
      <c r="B337" t="s">
        <v>217</v>
      </c>
      <c r="C337">
        <v>-1</v>
      </c>
    </row>
    <row r="338" spans="1:3" x14ac:dyDescent="0.25">
      <c r="A338" t="s">
        <v>218</v>
      </c>
      <c r="B338" t="s">
        <v>219</v>
      </c>
      <c r="C338">
        <v>-1</v>
      </c>
    </row>
    <row r="339" spans="1:3" x14ac:dyDescent="0.25">
      <c r="A339" t="s">
        <v>220</v>
      </c>
      <c r="B339" t="s">
        <v>221</v>
      </c>
      <c r="C339">
        <v>-3</v>
      </c>
    </row>
    <row r="340" spans="1:3" x14ac:dyDescent="0.25">
      <c r="A340" t="s">
        <v>222</v>
      </c>
      <c r="B340" t="s">
        <v>223</v>
      </c>
      <c r="C340">
        <v>-3</v>
      </c>
    </row>
    <row r="341" spans="1:3" x14ac:dyDescent="0.25">
      <c r="A341" t="s">
        <v>224</v>
      </c>
      <c r="B341" t="s">
        <v>225</v>
      </c>
      <c r="C341">
        <v>-2</v>
      </c>
    </row>
    <row r="342" spans="1:3" x14ac:dyDescent="0.25">
      <c r="A342" t="s">
        <v>257</v>
      </c>
      <c r="B342" t="s">
        <v>260</v>
      </c>
      <c r="C342">
        <v>-10</v>
      </c>
    </row>
    <row r="343" spans="1:3" x14ac:dyDescent="0.25">
      <c r="A343" t="s">
        <v>261</v>
      </c>
      <c r="B343" t="s">
        <v>262</v>
      </c>
      <c r="C343">
        <v>-6</v>
      </c>
    </row>
    <row r="344" spans="1:3" x14ac:dyDescent="0.25">
      <c r="A344" t="s">
        <v>263</v>
      </c>
      <c r="B344" t="s">
        <v>264</v>
      </c>
      <c r="C344">
        <v>-16</v>
      </c>
    </row>
    <row r="345" spans="1:3" x14ac:dyDescent="0.25">
      <c r="A345" t="s">
        <v>265</v>
      </c>
      <c r="B345" t="s">
        <v>266</v>
      </c>
      <c r="C345">
        <v>-12</v>
      </c>
    </row>
    <row r="346" spans="1:3" x14ac:dyDescent="0.25">
      <c r="A346" t="s">
        <v>267</v>
      </c>
      <c r="B346" t="s">
        <v>268</v>
      </c>
      <c r="C346">
        <v>-12</v>
      </c>
    </row>
    <row r="347" spans="1:3" x14ac:dyDescent="0.25">
      <c r="A347" t="s">
        <v>269</v>
      </c>
      <c r="B347" t="s">
        <v>270</v>
      </c>
      <c r="C347">
        <v>-12</v>
      </c>
    </row>
    <row r="348" spans="1:3" x14ac:dyDescent="0.25">
      <c r="A348" t="s">
        <v>271</v>
      </c>
      <c r="B348" t="s">
        <v>272</v>
      </c>
      <c r="C348">
        <v>-2</v>
      </c>
    </row>
    <row r="349" spans="1:3" x14ac:dyDescent="0.25">
      <c r="A349" t="s">
        <v>1393</v>
      </c>
      <c r="B349" t="s">
        <v>1394</v>
      </c>
      <c r="C349">
        <v>-6</v>
      </c>
    </row>
    <row r="350" spans="1:3" x14ac:dyDescent="0.25">
      <c r="A350" t="s">
        <v>611</v>
      </c>
      <c r="B350" t="s">
        <v>612</v>
      </c>
      <c r="C350">
        <v>-20</v>
      </c>
    </row>
    <row r="351" spans="1:3" x14ac:dyDescent="0.25">
      <c r="A351" t="s">
        <v>226</v>
      </c>
      <c r="B351" t="s">
        <v>229</v>
      </c>
      <c r="C351">
        <v>-4</v>
      </c>
    </row>
    <row r="352" spans="1:3" x14ac:dyDescent="0.25">
      <c r="A352" t="s">
        <v>230</v>
      </c>
      <c r="B352" t="s">
        <v>232</v>
      </c>
      <c r="C352">
        <v>-10</v>
      </c>
    </row>
    <row r="353" spans="1:3" x14ac:dyDescent="0.25">
      <c r="A353" t="s">
        <v>233</v>
      </c>
      <c r="B353" t="s">
        <v>235</v>
      </c>
      <c r="C353">
        <v>-10</v>
      </c>
    </row>
    <row r="354" spans="1:3" x14ac:dyDescent="0.25">
      <c r="A354" t="s">
        <v>236</v>
      </c>
      <c r="B354" t="s">
        <v>238</v>
      </c>
      <c r="C354">
        <v>-2</v>
      </c>
    </row>
    <row r="355" spans="1:3" x14ac:dyDescent="0.25">
      <c r="A355" t="s">
        <v>239</v>
      </c>
      <c r="B355" t="s">
        <v>241</v>
      </c>
      <c r="C355">
        <v>-4</v>
      </c>
    </row>
    <row r="356" spans="1:3" x14ac:dyDescent="0.25">
      <c r="A356" t="s">
        <v>242</v>
      </c>
      <c r="B356" t="s">
        <v>244</v>
      </c>
      <c r="C356">
        <v>-3</v>
      </c>
    </row>
    <row r="357" spans="1:3" x14ac:dyDescent="0.25">
      <c r="A357" t="s">
        <v>245</v>
      </c>
      <c r="B357" t="s">
        <v>247</v>
      </c>
      <c r="C357">
        <v>-3</v>
      </c>
    </row>
    <row r="358" spans="1:3" x14ac:dyDescent="0.25">
      <c r="A358" t="s">
        <v>248</v>
      </c>
      <c r="B358" t="s">
        <v>250</v>
      </c>
      <c r="C358">
        <v>-3</v>
      </c>
    </row>
    <row r="359" spans="1:3" x14ac:dyDescent="0.25">
      <c r="A359" t="s">
        <v>528</v>
      </c>
      <c r="B359" t="s">
        <v>530</v>
      </c>
      <c r="C359">
        <v>-1</v>
      </c>
    </row>
    <row r="360" spans="1:3" x14ac:dyDescent="0.25">
      <c r="A360" t="s">
        <v>531</v>
      </c>
      <c r="B360" t="s">
        <v>532</v>
      </c>
      <c r="C360">
        <v>-8</v>
      </c>
    </row>
    <row r="361" spans="1:3" x14ac:dyDescent="0.25">
      <c r="A361" t="s">
        <v>533</v>
      </c>
      <c r="B361" t="s">
        <v>534</v>
      </c>
      <c r="C361">
        <v>-3</v>
      </c>
    </row>
    <row r="362" spans="1:3" x14ac:dyDescent="0.25">
      <c r="A362" t="s">
        <v>535</v>
      </c>
      <c r="B362" t="s">
        <v>536</v>
      </c>
      <c r="C362">
        <v>-1</v>
      </c>
    </row>
    <row r="363" spans="1:3" x14ac:dyDescent="0.25">
      <c r="A363" t="s">
        <v>537</v>
      </c>
      <c r="B363" t="s">
        <v>538</v>
      </c>
      <c r="C363">
        <v>-3</v>
      </c>
    </row>
    <row r="364" spans="1:3" x14ac:dyDescent="0.25">
      <c r="A364" t="s">
        <v>539</v>
      </c>
      <c r="B364" t="s">
        <v>540</v>
      </c>
      <c r="C364">
        <v>-3</v>
      </c>
    </row>
    <row r="365" spans="1:3" x14ac:dyDescent="0.25">
      <c r="A365" t="s">
        <v>541</v>
      </c>
      <c r="B365" t="s">
        <v>542</v>
      </c>
      <c r="C365">
        <v>-12</v>
      </c>
    </row>
    <row r="366" spans="1:3" x14ac:dyDescent="0.25">
      <c r="A366" t="s">
        <v>543</v>
      </c>
      <c r="B366" t="s">
        <v>544</v>
      </c>
      <c r="C366">
        <v>-8</v>
      </c>
    </row>
    <row r="367" spans="1:3" x14ac:dyDescent="0.25">
      <c r="A367" t="s">
        <v>545</v>
      </c>
      <c r="B367" t="s">
        <v>546</v>
      </c>
      <c r="C367">
        <v>-7</v>
      </c>
    </row>
    <row r="368" spans="1:3" x14ac:dyDescent="0.25">
      <c r="A368" t="s">
        <v>547</v>
      </c>
      <c r="B368" t="s">
        <v>548</v>
      </c>
      <c r="C368">
        <v>-6</v>
      </c>
    </row>
    <row r="369" spans="1:3" x14ac:dyDescent="0.25">
      <c r="A369" t="s">
        <v>549</v>
      </c>
      <c r="B369" t="s">
        <v>550</v>
      </c>
      <c r="C369">
        <v>-4</v>
      </c>
    </row>
    <row r="370" spans="1:3" x14ac:dyDescent="0.25">
      <c r="A370" t="s">
        <v>277</v>
      </c>
      <c r="B370" t="s">
        <v>279</v>
      </c>
      <c r="C370">
        <v>-10</v>
      </c>
    </row>
    <row r="371" spans="1:3" x14ac:dyDescent="0.25">
      <c r="A371" t="s">
        <v>280</v>
      </c>
      <c r="B371" t="s">
        <v>281</v>
      </c>
      <c r="C371">
        <v>-1</v>
      </c>
    </row>
    <row r="372" spans="1:3" x14ac:dyDescent="0.25">
      <c r="A372" t="s">
        <v>282</v>
      </c>
      <c r="B372" t="s">
        <v>283</v>
      </c>
      <c r="C372">
        <v>-6</v>
      </c>
    </row>
    <row r="373" spans="1:3" x14ac:dyDescent="0.25">
      <c r="A373" t="s">
        <v>284</v>
      </c>
      <c r="B373" t="s">
        <v>285</v>
      </c>
      <c r="C373">
        <v>-2</v>
      </c>
    </row>
    <row r="374" spans="1:3" x14ac:dyDescent="0.25">
      <c r="A374" t="s">
        <v>286</v>
      </c>
      <c r="B374" t="s">
        <v>287</v>
      </c>
      <c r="C374">
        <v>-3</v>
      </c>
    </row>
    <row r="375" spans="1:3" x14ac:dyDescent="0.25">
      <c r="A375" t="s">
        <v>288</v>
      </c>
      <c r="B375" t="s">
        <v>289</v>
      </c>
      <c r="C375">
        <v>-3</v>
      </c>
    </row>
    <row r="376" spans="1:3" x14ac:dyDescent="0.25">
      <c r="A376" t="s">
        <v>290</v>
      </c>
      <c r="B376" t="s">
        <v>291</v>
      </c>
      <c r="C376">
        <v>-3</v>
      </c>
    </row>
    <row r="377" spans="1:3" x14ac:dyDescent="0.25">
      <c r="A377" t="s">
        <v>292</v>
      </c>
      <c r="B377" t="s">
        <v>293</v>
      </c>
      <c r="C377">
        <v>-15</v>
      </c>
    </row>
    <row r="378" spans="1:3" x14ac:dyDescent="0.25">
      <c r="A378" t="s">
        <v>294</v>
      </c>
      <c r="B378" t="s">
        <v>295</v>
      </c>
      <c r="C378">
        <v>-12</v>
      </c>
    </row>
    <row r="379" spans="1:3" x14ac:dyDescent="0.25">
      <c r="A379" t="s">
        <v>298</v>
      </c>
      <c r="B379" t="s">
        <v>299</v>
      </c>
      <c r="C379">
        <v>-2</v>
      </c>
    </row>
    <row r="380" spans="1:3" x14ac:dyDescent="0.25">
      <c r="A380" t="s">
        <v>815</v>
      </c>
      <c r="B380" t="s">
        <v>816</v>
      </c>
      <c r="C380">
        <v>-7</v>
      </c>
    </row>
    <row r="381" spans="1:3" x14ac:dyDescent="0.25">
      <c r="A381" t="s">
        <v>817</v>
      </c>
      <c r="B381" t="s">
        <v>818</v>
      </c>
      <c r="C381">
        <v>-14</v>
      </c>
    </row>
    <row r="382" spans="1:3" x14ac:dyDescent="0.25">
      <c r="A382" t="s">
        <v>819</v>
      </c>
      <c r="B382" t="s">
        <v>820</v>
      </c>
      <c r="C382">
        <v>-19</v>
      </c>
    </row>
    <row r="383" spans="1:3" x14ac:dyDescent="0.25">
      <c r="A383" t="s">
        <v>821</v>
      </c>
      <c r="B383" t="s">
        <v>822</v>
      </c>
      <c r="C383">
        <v>-17</v>
      </c>
    </row>
    <row r="384" spans="1:3" x14ac:dyDescent="0.25">
      <c r="A384" t="s">
        <v>823</v>
      </c>
      <c r="B384" t="s">
        <v>824</v>
      </c>
      <c r="C384">
        <v>-5</v>
      </c>
    </row>
    <row r="385" spans="1:3" x14ac:dyDescent="0.25">
      <c r="A385" t="s">
        <v>684</v>
      </c>
      <c r="B385" t="s">
        <v>686</v>
      </c>
      <c r="C385">
        <v>-2</v>
      </c>
    </row>
    <row r="386" spans="1:3" x14ac:dyDescent="0.25">
      <c r="A386" t="s">
        <v>859</v>
      </c>
      <c r="B386" t="s">
        <v>860</v>
      </c>
      <c r="C386">
        <v>-1</v>
      </c>
    </row>
    <row r="387" spans="1:3" x14ac:dyDescent="0.25">
      <c r="A387" t="s">
        <v>861</v>
      </c>
      <c r="B387" t="s">
        <v>862</v>
      </c>
      <c r="C387">
        <v>-5</v>
      </c>
    </row>
    <row r="388" spans="1:3" x14ac:dyDescent="0.25">
      <c r="A388" t="s">
        <v>863</v>
      </c>
      <c r="B388" t="s">
        <v>864</v>
      </c>
      <c r="C388">
        <v>-4</v>
      </c>
    </row>
    <row r="389" spans="1:3" x14ac:dyDescent="0.25">
      <c r="A389" t="s">
        <v>865</v>
      </c>
      <c r="B389" t="s">
        <v>866</v>
      </c>
      <c r="C389">
        <v>-14</v>
      </c>
    </row>
    <row r="390" spans="1:3" x14ac:dyDescent="0.25">
      <c r="A390" t="s">
        <v>867</v>
      </c>
      <c r="B390" t="s">
        <v>868</v>
      </c>
      <c r="C390">
        <v>-5</v>
      </c>
    </row>
    <row r="391" spans="1:3" x14ac:dyDescent="0.25">
      <c r="A391" t="s">
        <v>869</v>
      </c>
      <c r="B391" t="s">
        <v>870</v>
      </c>
      <c r="C391">
        <v>-2</v>
      </c>
    </row>
    <row r="392" spans="1:3" x14ac:dyDescent="0.25">
      <c r="A392" t="s">
        <v>5371</v>
      </c>
      <c r="B392" t="s">
        <v>5372</v>
      </c>
      <c r="C392">
        <v>-1</v>
      </c>
    </row>
    <row r="393" spans="1:3" x14ac:dyDescent="0.25">
      <c r="A393" t="s">
        <v>681</v>
      </c>
      <c r="B393" t="s">
        <v>683</v>
      </c>
      <c r="C393">
        <v>-2</v>
      </c>
    </row>
    <row r="394" spans="1:3" x14ac:dyDescent="0.25">
      <c r="A394" t="s">
        <v>728</v>
      </c>
      <c r="B394" t="s">
        <v>730</v>
      </c>
      <c r="C394">
        <v>-3</v>
      </c>
    </row>
    <row r="395" spans="1:3" x14ac:dyDescent="0.25">
      <c r="A395" t="s">
        <v>731</v>
      </c>
      <c r="B395" t="s">
        <v>733</v>
      </c>
      <c r="C395">
        <v>-3</v>
      </c>
    </row>
    <row r="396" spans="1:3" x14ac:dyDescent="0.25">
      <c r="A396" t="s">
        <v>737</v>
      </c>
      <c r="B396" t="s">
        <v>739</v>
      </c>
      <c r="C396">
        <v>-3</v>
      </c>
    </row>
    <row r="397" spans="1:3" x14ac:dyDescent="0.25">
      <c r="A397" t="s">
        <v>671</v>
      </c>
      <c r="B397" t="s">
        <v>674</v>
      </c>
      <c r="C397">
        <v>-2</v>
      </c>
    </row>
    <row r="398" spans="1:3" x14ac:dyDescent="0.25">
      <c r="A398" t="s">
        <v>675</v>
      </c>
      <c r="B398" t="s">
        <v>677</v>
      </c>
      <c r="C398">
        <v>-3</v>
      </c>
    </row>
    <row r="399" spans="1:3" x14ac:dyDescent="0.25">
      <c r="A399" t="s">
        <v>678</v>
      </c>
      <c r="B399" t="s">
        <v>680</v>
      </c>
      <c r="C399">
        <v>-3</v>
      </c>
    </row>
    <row r="400" spans="1:3" x14ac:dyDescent="0.25">
      <c r="A400" t="s">
        <v>757</v>
      </c>
      <c r="B400" t="s">
        <v>758</v>
      </c>
      <c r="C400">
        <v>-2</v>
      </c>
    </row>
    <row r="401" spans="1:3" x14ac:dyDescent="0.25">
      <c r="A401" t="s">
        <v>1015</v>
      </c>
      <c r="B401" t="s">
        <v>1016</v>
      </c>
      <c r="C401">
        <v>-2</v>
      </c>
    </row>
    <row r="402" spans="1:3" x14ac:dyDescent="0.25">
      <c r="A402" t="s">
        <v>759</v>
      </c>
      <c r="B402" t="s">
        <v>760</v>
      </c>
      <c r="C402">
        <v>-30</v>
      </c>
    </row>
    <row r="403" spans="1:3" x14ac:dyDescent="0.25">
      <c r="A403" t="s">
        <v>761</v>
      </c>
      <c r="B403" t="s">
        <v>762</v>
      </c>
      <c r="C403">
        <v>-2</v>
      </c>
    </row>
    <row r="404" spans="1:3" x14ac:dyDescent="0.25">
      <c r="A404" t="s">
        <v>763</v>
      </c>
      <c r="B404" t="s">
        <v>764</v>
      </c>
      <c r="C404">
        <v>-50</v>
      </c>
    </row>
    <row r="405" spans="1:3" x14ac:dyDescent="0.25">
      <c r="A405" t="s">
        <v>765</v>
      </c>
      <c r="B405" t="s">
        <v>766</v>
      </c>
      <c r="C405">
        <v>-5</v>
      </c>
    </row>
    <row r="406" spans="1:3" x14ac:dyDescent="0.25">
      <c r="A406" t="s">
        <v>723</v>
      </c>
      <c r="B406" t="s">
        <v>725</v>
      </c>
      <c r="C406">
        <v>-2</v>
      </c>
    </row>
    <row r="407" spans="1:3" x14ac:dyDescent="0.25">
      <c r="A407" t="s">
        <v>300</v>
      </c>
      <c r="B407" t="s">
        <v>302</v>
      </c>
      <c r="C407">
        <v>-6</v>
      </c>
    </row>
    <row r="408" spans="1:3" x14ac:dyDescent="0.25">
      <c r="A408" t="s">
        <v>303</v>
      </c>
      <c r="B408" t="s">
        <v>304</v>
      </c>
      <c r="C408">
        <v>-2</v>
      </c>
    </row>
    <row r="409" spans="1:3" x14ac:dyDescent="0.25">
      <c r="A409" t="s">
        <v>305</v>
      </c>
      <c r="B409" t="s">
        <v>306</v>
      </c>
      <c r="C409">
        <v>-5</v>
      </c>
    </row>
    <row r="410" spans="1:3" x14ac:dyDescent="0.25">
      <c r="A410" t="s">
        <v>307</v>
      </c>
      <c r="B410" t="s">
        <v>308</v>
      </c>
      <c r="C410">
        <v>-3</v>
      </c>
    </row>
    <row r="411" spans="1:3" x14ac:dyDescent="0.25">
      <c r="A411" t="s">
        <v>309</v>
      </c>
      <c r="B411" t="s">
        <v>310</v>
      </c>
      <c r="C411">
        <v>-107</v>
      </c>
    </row>
    <row r="412" spans="1:3" x14ac:dyDescent="0.25">
      <c r="A412" t="s">
        <v>311</v>
      </c>
      <c r="B412" t="s">
        <v>312</v>
      </c>
      <c r="C412">
        <v>-1</v>
      </c>
    </row>
    <row r="413" spans="1:3" x14ac:dyDescent="0.25">
      <c r="A413" t="s">
        <v>313</v>
      </c>
      <c r="B413" t="s">
        <v>315</v>
      </c>
      <c r="C413">
        <v>-1</v>
      </c>
    </row>
    <row r="414" spans="1:3" x14ac:dyDescent="0.25">
      <c r="A414" t="s">
        <v>316</v>
      </c>
      <c r="B414" t="s">
        <v>317</v>
      </c>
      <c r="C414">
        <v>-2</v>
      </c>
    </row>
    <row r="415" spans="1:3" x14ac:dyDescent="0.25">
      <c r="A415" t="s">
        <v>318</v>
      </c>
      <c r="B415" t="s">
        <v>319</v>
      </c>
      <c r="C415">
        <v>-6</v>
      </c>
    </row>
    <row r="416" spans="1:3" x14ac:dyDescent="0.25">
      <c r="A416" t="s">
        <v>320</v>
      </c>
      <c r="B416" t="s">
        <v>321</v>
      </c>
      <c r="C416">
        <v>-1</v>
      </c>
    </row>
    <row r="417" spans="1:3" x14ac:dyDescent="0.25">
      <c r="A417" t="s">
        <v>322</v>
      </c>
      <c r="B417" t="s">
        <v>323</v>
      </c>
      <c r="C417">
        <v>-2</v>
      </c>
    </row>
    <row r="418" spans="1:3" x14ac:dyDescent="0.25">
      <c r="A418" t="s">
        <v>4691</v>
      </c>
      <c r="B418" t="s">
        <v>4692</v>
      </c>
      <c r="C418">
        <v>-2</v>
      </c>
    </row>
    <row r="419" spans="1:3" x14ac:dyDescent="0.25">
      <c r="A419" t="s">
        <v>4693</v>
      </c>
      <c r="B419" t="s">
        <v>4694</v>
      </c>
      <c r="C419">
        <v>-2</v>
      </c>
    </row>
    <row r="420" spans="1:3" x14ac:dyDescent="0.25">
      <c r="A420" t="s">
        <v>435</v>
      </c>
      <c r="B420" t="s">
        <v>436</v>
      </c>
      <c r="C420">
        <v>-2</v>
      </c>
    </row>
    <row r="421" spans="1:3" x14ac:dyDescent="0.25">
      <c r="A421" t="s">
        <v>5373</v>
      </c>
      <c r="B421" t="s">
        <v>5374</v>
      </c>
      <c r="C421">
        <v>-14</v>
      </c>
    </row>
    <row r="422" spans="1:3" x14ac:dyDescent="0.25">
      <c r="A422" t="s">
        <v>5375</v>
      </c>
      <c r="B422" t="s">
        <v>5376</v>
      </c>
      <c r="C422">
        <v>-34</v>
      </c>
    </row>
    <row r="423" spans="1:3" x14ac:dyDescent="0.25">
      <c r="A423" t="s">
        <v>5377</v>
      </c>
      <c r="B423" t="s">
        <v>5378</v>
      </c>
      <c r="C423">
        <v>-14</v>
      </c>
    </row>
    <row r="424" spans="1:3" x14ac:dyDescent="0.25">
      <c r="A424" t="s">
        <v>2141</v>
      </c>
      <c r="B424" t="s">
        <v>2142</v>
      </c>
      <c r="C424">
        <v>-2</v>
      </c>
    </row>
    <row r="425" spans="1:3" x14ac:dyDescent="0.25">
      <c r="A425" t="s">
        <v>1552</v>
      </c>
      <c r="B425" t="s">
        <v>1553</v>
      </c>
      <c r="C425">
        <v>-28</v>
      </c>
    </row>
    <row r="426" spans="1:3" x14ac:dyDescent="0.25">
      <c r="A426" t="s">
        <v>1570</v>
      </c>
      <c r="B426" t="s">
        <v>1571</v>
      </c>
      <c r="C426">
        <v>-8</v>
      </c>
    </row>
    <row r="427" spans="1:3" x14ac:dyDescent="0.25">
      <c r="A427" t="s">
        <v>1527</v>
      </c>
      <c r="B427" t="s">
        <v>1529</v>
      </c>
      <c r="C427">
        <v>-1</v>
      </c>
    </row>
    <row r="428" spans="1:3" x14ac:dyDescent="0.25">
      <c r="A428" t="s">
        <v>1532</v>
      </c>
      <c r="B428" t="s">
        <v>1533</v>
      </c>
      <c r="C428">
        <v>-11</v>
      </c>
    </row>
    <row r="429" spans="1:3" x14ac:dyDescent="0.25">
      <c r="A429" t="s">
        <v>1530</v>
      </c>
      <c r="B429" t="s">
        <v>1531</v>
      </c>
      <c r="C429">
        <v>-1</v>
      </c>
    </row>
    <row r="430" spans="1:3" x14ac:dyDescent="0.25">
      <c r="A430" t="s">
        <v>5101</v>
      </c>
      <c r="B430" t="s">
        <v>5102</v>
      </c>
      <c r="C430">
        <v>-4</v>
      </c>
    </row>
    <row r="431" spans="1:3" x14ac:dyDescent="0.25">
      <c r="A431" t="s">
        <v>1534</v>
      </c>
      <c r="B431" t="s">
        <v>1535</v>
      </c>
      <c r="C431">
        <v>-5</v>
      </c>
    </row>
    <row r="432" spans="1:3" x14ac:dyDescent="0.25">
      <c r="A432" t="s">
        <v>396</v>
      </c>
      <c r="B432" t="s">
        <v>398</v>
      </c>
      <c r="C432">
        <v>-1</v>
      </c>
    </row>
    <row r="433" spans="1:3" x14ac:dyDescent="0.25">
      <c r="A433" t="s">
        <v>399</v>
      </c>
      <c r="B433" t="s">
        <v>400</v>
      </c>
      <c r="C433">
        <v>-2</v>
      </c>
    </row>
    <row r="434" spans="1:3" x14ac:dyDescent="0.25">
      <c r="A434" t="s">
        <v>401</v>
      </c>
      <c r="B434" t="s">
        <v>402</v>
      </c>
      <c r="C434">
        <v>-4</v>
      </c>
    </row>
    <row r="435" spans="1:3" x14ac:dyDescent="0.25">
      <c r="A435" t="s">
        <v>403</v>
      </c>
      <c r="B435" t="s">
        <v>404</v>
      </c>
      <c r="C435">
        <v>-8</v>
      </c>
    </row>
    <row r="436" spans="1:3" x14ac:dyDescent="0.25">
      <c r="A436" t="s">
        <v>405</v>
      </c>
      <c r="B436" t="s">
        <v>406</v>
      </c>
      <c r="C436">
        <v>-3</v>
      </c>
    </row>
    <row r="437" spans="1:3" x14ac:dyDescent="0.25">
      <c r="A437" t="s">
        <v>409</v>
      </c>
      <c r="B437" t="s">
        <v>410</v>
      </c>
      <c r="C437">
        <v>-4</v>
      </c>
    </row>
    <row r="438" spans="1:3" x14ac:dyDescent="0.25">
      <c r="A438" t="s">
        <v>5379</v>
      </c>
      <c r="B438" t="s">
        <v>5380</v>
      </c>
      <c r="C438">
        <v>-2</v>
      </c>
    </row>
    <row r="439" spans="1:3" x14ac:dyDescent="0.25">
      <c r="A439" t="s">
        <v>372</v>
      </c>
      <c r="B439" t="s">
        <v>374</v>
      </c>
      <c r="C439">
        <v>-3</v>
      </c>
    </row>
    <row r="440" spans="1:3" x14ac:dyDescent="0.25">
      <c r="A440" t="s">
        <v>375</v>
      </c>
      <c r="B440" t="s">
        <v>376</v>
      </c>
      <c r="C440">
        <v>-21</v>
      </c>
    </row>
    <row r="441" spans="1:3" x14ac:dyDescent="0.25">
      <c r="A441" t="s">
        <v>377</v>
      </c>
      <c r="B441" t="s">
        <v>378</v>
      </c>
      <c r="C441">
        <v>-2</v>
      </c>
    </row>
    <row r="442" spans="1:3" x14ac:dyDescent="0.25">
      <c r="A442" t="s">
        <v>379</v>
      </c>
      <c r="B442" t="s">
        <v>380</v>
      </c>
      <c r="C442">
        <v>-2</v>
      </c>
    </row>
    <row r="443" spans="1:3" x14ac:dyDescent="0.25">
      <c r="A443" t="s">
        <v>381</v>
      </c>
      <c r="B443" t="s">
        <v>382</v>
      </c>
      <c r="C443">
        <v>-2</v>
      </c>
    </row>
    <row r="444" spans="1:3" x14ac:dyDescent="0.25">
      <c r="A444" t="s">
        <v>693</v>
      </c>
      <c r="B444" t="s">
        <v>694</v>
      </c>
      <c r="C444">
        <v>-3</v>
      </c>
    </row>
    <row r="445" spans="1:3" x14ac:dyDescent="0.25">
      <c r="A445" t="s">
        <v>383</v>
      </c>
      <c r="B445" t="s">
        <v>384</v>
      </c>
      <c r="C445">
        <v>-2</v>
      </c>
    </row>
    <row r="446" spans="1:3" x14ac:dyDescent="0.25">
      <c r="A446" t="s">
        <v>5381</v>
      </c>
      <c r="B446" t="s">
        <v>5382</v>
      </c>
      <c r="C446">
        <v>-4</v>
      </c>
    </row>
    <row r="447" spans="1:3" x14ac:dyDescent="0.25">
      <c r="A447" t="s">
        <v>411</v>
      </c>
      <c r="B447" t="s">
        <v>413</v>
      </c>
      <c r="C447">
        <v>-2</v>
      </c>
    </row>
    <row r="448" spans="1:3" x14ac:dyDescent="0.25">
      <c r="A448" t="s">
        <v>414</v>
      </c>
      <c r="B448" t="s">
        <v>415</v>
      </c>
      <c r="C448">
        <v>-1</v>
      </c>
    </row>
    <row r="449" spans="1:3" x14ac:dyDescent="0.25">
      <c r="A449" t="s">
        <v>5383</v>
      </c>
      <c r="B449" t="s">
        <v>5384</v>
      </c>
      <c r="C449">
        <v>-4</v>
      </c>
    </row>
    <row r="450" spans="1:3" x14ac:dyDescent="0.25">
      <c r="A450" t="s">
        <v>416</v>
      </c>
      <c r="B450" t="s">
        <v>417</v>
      </c>
      <c r="C450">
        <v>-3</v>
      </c>
    </row>
    <row r="451" spans="1:3" x14ac:dyDescent="0.25">
      <c r="A451" t="s">
        <v>418</v>
      </c>
      <c r="B451" t="s">
        <v>419</v>
      </c>
      <c r="C451">
        <v>-26</v>
      </c>
    </row>
    <row r="452" spans="1:3" x14ac:dyDescent="0.25">
      <c r="A452" t="s">
        <v>420</v>
      </c>
      <c r="B452" t="s">
        <v>421</v>
      </c>
      <c r="C452">
        <v>-1</v>
      </c>
    </row>
    <row r="453" spans="1:3" x14ac:dyDescent="0.25">
      <c r="A453" t="s">
        <v>422</v>
      </c>
      <c r="B453" t="s">
        <v>423</v>
      </c>
      <c r="C453">
        <v>-6</v>
      </c>
    </row>
    <row r="454" spans="1:3" x14ac:dyDescent="0.25">
      <c r="A454" t="s">
        <v>424</v>
      </c>
      <c r="B454" t="s">
        <v>425</v>
      </c>
      <c r="C454">
        <v>-1</v>
      </c>
    </row>
    <row r="455" spans="1:3" x14ac:dyDescent="0.25">
      <c r="A455" t="s">
        <v>709</v>
      </c>
      <c r="B455" t="s">
        <v>710</v>
      </c>
      <c r="C455">
        <v>-1</v>
      </c>
    </row>
    <row r="456" spans="1:3" x14ac:dyDescent="0.25">
      <c r="A456" t="s">
        <v>385</v>
      </c>
      <c r="B456" t="s">
        <v>387</v>
      </c>
      <c r="C456">
        <v>-1</v>
      </c>
    </row>
    <row r="457" spans="1:3" x14ac:dyDescent="0.25">
      <c r="A457" t="s">
        <v>388</v>
      </c>
      <c r="B457" t="s">
        <v>389</v>
      </c>
      <c r="C457">
        <v>-11</v>
      </c>
    </row>
    <row r="458" spans="1:3" x14ac:dyDescent="0.25">
      <c r="A458" t="s">
        <v>390</v>
      </c>
      <c r="B458" t="s">
        <v>391</v>
      </c>
      <c r="C458">
        <v>-12</v>
      </c>
    </row>
    <row r="459" spans="1:3" x14ac:dyDescent="0.25">
      <c r="A459" t="s">
        <v>392</v>
      </c>
      <c r="B459" t="s">
        <v>393</v>
      </c>
      <c r="C459">
        <v>-1</v>
      </c>
    </row>
    <row r="460" spans="1:3" x14ac:dyDescent="0.25">
      <c r="A460" t="s">
        <v>394</v>
      </c>
      <c r="B460" t="s">
        <v>395</v>
      </c>
      <c r="C460">
        <v>-1</v>
      </c>
    </row>
    <row r="461" spans="1:3" x14ac:dyDescent="0.25">
      <c r="A461" t="s">
        <v>5385</v>
      </c>
      <c r="B461" t="s">
        <v>5386</v>
      </c>
      <c r="C461">
        <v>-8</v>
      </c>
    </row>
    <row r="462" spans="1:3" x14ac:dyDescent="0.25">
      <c r="A462" t="s">
        <v>5387</v>
      </c>
      <c r="B462" t="s">
        <v>5388</v>
      </c>
      <c r="C462">
        <v>-1</v>
      </c>
    </row>
    <row r="463" spans="1:3" x14ac:dyDescent="0.25">
      <c r="A463" t="s">
        <v>5389</v>
      </c>
      <c r="B463" t="s">
        <v>5390</v>
      </c>
      <c r="C463">
        <v>-34</v>
      </c>
    </row>
    <row r="464" spans="1:3" x14ac:dyDescent="0.25">
      <c r="A464" t="s">
        <v>5391</v>
      </c>
      <c r="B464" t="s">
        <v>5392</v>
      </c>
      <c r="C464">
        <v>-1</v>
      </c>
    </row>
    <row r="465" spans="1:3" x14ac:dyDescent="0.25">
      <c r="A465" t="s">
        <v>5393</v>
      </c>
      <c r="B465" t="s">
        <v>5394</v>
      </c>
      <c r="C465">
        <v>-1</v>
      </c>
    </row>
    <row r="466" spans="1:3" x14ac:dyDescent="0.25">
      <c r="A466" t="s">
        <v>5395</v>
      </c>
      <c r="B466" t="s">
        <v>5396</v>
      </c>
      <c r="C466">
        <v>-9</v>
      </c>
    </row>
    <row r="467" spans="1:3" x14ac:dyDescent="0.25">
      <c r="A467" t="s">
        <v>5397</v>
      </c>
      <c r="B467" t="s">
        <v>5398</v>
      </c>
      <c r="C467">
        <v>-1</v>
      </c>
    </row>
    <row r="468" spans="1:3" x14ac:dyDescent="0.25">
      <c r="A468" t="s">
        <v>1422</v>
      </c>
      <c r="B468" t="s">
        <v>1423</v>
      </c>
      <c r="C468">
        <v>-6</v>
      </c>
    </row>
    <row r="469" spans="1:3" x14ac:dyDescent="0.25">
      <c r="A469" t="s">
        <v>1727</v>
      </c>
      <c r="B469" t="s">
        <v>1728</v>
      </c>
      <c r="C469">
        <v>-1</v>
      </c>
    </row>
    <row r="470" spans="1:3" x14ac:dyDescent="0.25">
      <c r="A470" t="s">
        <v>613</v>
      </c>
      <c r="B470" t="s">
        <v>615</v>
      </c>
      <c r="C470">
        <v>-3</v>
      </c>
    </row>
    <row r="471" spans="1:3" x14ac:dyDescent="0.25">
      <c r="A471" t="s">
        <v>618</v>
      </c>
      <c r="B471" t="s">
        <v>619</v>
      </c>
      <c r="C471">
        <v>-5</v>
      </c>
    </row>
    <row r="472" spans="1:3" x14ac:dyDescent="0.25">
      <c r="A472" t="s">
        <v>616</v>
      </c>
      <c r="B472" t="s">
        <v>617</v>
      </c>
      <c r="C472">
        <v>-2</v>
      </c>
    </row>
    <row r="473" spans="1:3" x14ac:dyDescent="0.25">
      <c r="A473" t="s">
        <v>876</v>
      </c>
      <c r="B473" t="s">
        <v>877</v>
      </c>
      <c r="C473">
        <v>-2</v>
      </c>
    </row>
    <row r="474" spans="1:3" x14ac:dyDescent="0.25">
      <c r="A474" t="s">
        <v>620</v>
      </c>
      <c r="B474" t="s">
        <v>621</v>
      </c>
      <c r="C474">
        <v>-4</v>
      </c>
    </row>
    <row r="475" spans="1:3" x14ac:dyDescent="0.25">
      <c r="A475" t="s">
        <v>5399</v>
      </c>
      <c r="B475" t="s">
        <v>5400</v>
      </c>
      <c r="C475">
        <v>-1</v>
      </c>
    </row>
    <row r="476" spans="1:3" x14ac:dyDescent="0.25">
      <c r="A476" t="s">
        <v>5401</v>
      </c>
      <c r="B476" t="s">
        <v>5402</v>
      </c>
      <c r="C476">
        <v>-14</v>
      </c>
    </row>
    <row r="477" spans="1:3" x14ac:dyDescent="0.25">
      <c r="A477" t="s">
        <v>5403</v>
      </c>
      <c r="B477" t="s">
        <v>5404</v>
      </c>
      <c r="C477">
        <v>-8</v>
      </c>
    </row>
    <row r="478" spans="1:3" x14ac:dyDescent="0.25">
      <c r="A478" t="s">
        <v>5405</v>
      </c>
      <c r="B478" t="s">
        <v>5406</v>
      </c>
      <c r="C478">
        <v>-2</v>
      </c>
    </row>
    <row r="479" spans="1:3" x14ac:dyDescent="0.25">
      <c r="A479" t="s">
        <v>607</v>
      </c>
      <c r="B479" t="s">
        <v>608</v>
      </c>
      <c r="C479">
        <v>-2</v>
      </c>
    </row>
    <row r="480" spans="1:3" x14ac:dyDescent="0.25">
      <c r="A480" t="s">
        <v>324</v>
      </c>
      <c r="B480" t="s">
        <v>326</v>
      </c>
      <c r="C480">
        <v>-2</v>
      </c>
    </row>
    <row r="481" spans="1:3" x14ac:dyDescent="0.25">
      <c r="A481" t="s">
        <v>327</v>
      </c>
      <c r="B481" t="s">
        <v>328</v>
      </c>
      <c r="C481">
        <v>-2</v>
      </c>
    </row>
    <row r="482" spans="1:3" x14ac:dyDescent="0.25">
      <c r="A482" t="s">
        <v>329</v>
      </c>
      <c r="B482" t="s">
        <v>330</v>
      </c>
      <c r="C482">
        <v>-2</v>
      </c>
    </row>
    <row r="483" spans="1:3" x14ac:dyDescent="0.25">
      <c r="A483" t="s">
        <v>331</v>
      </c>
      <c r="B483" t="s">
        <v>332</v>
      </c>
      <c r="C483">
        <v>-15</v>
      </c>
    </row>
    <row r="484" spans="1:3" x14ac:dyDescent="0.25">
      <c r="A484" t="s">
        <v>622</v>
      </c>
      <c r="B484" t="s">
        <v>623</v>
      </c>
      <c r="C484">
        <v>-2</v>
      </c>
    </row>
    <row r="485" spans="1:3" x14ac:dyDescent="0.25">
      <c r="A485" t="s">
        <v>333</v>
      </c>
      <c r="B485" t="s">
        <v>334</v>
      </c>
      <c r="C485">
        <v>-2</v>
      </c>
    </row>
    <row r="486" spans="1:3" x14ac:dyDescent="0.25">
      <c r="A486" t="s">
        <v>1003</v>
      </c>
      <c r="B486" t="s">
        <v>1004</v>
      </c>
      <c r="C486">
        <v>-1</v>
      </c>
    </row>
    <row r="487" spans="1:3" x14ac:dyDescent="0.25">
      <c r="A487" t="s">
        <v>1005</v>
      </c>
      <c r="B487" t="s">
        <v>1006</v>
      </c>
      <c r="C487">
        <v>-1</v>
      </c>
    </row>
    <row r="488" spans="1:3" x14ac:dyDescent="0.25">
      <c r="A488" t="s">
        <v>1007</v>
      </c>
      <c r="B488" t="s">
        <v>1008</v>
      </c>
      <c r="C488">
        <v>-9</v>
      </c>
    </row>
    <row r="489" spans="1:3" x14ac:dyDescent="0.25">
      <c r="A489" t="s">
        <v>1009</v>
      </c>
      <c r="B489" t="s">
        <v>1010</v>
      </c>
      <c r="C489">
        <v>-9</v>
      </c>
    </row>
    <row r="490" spans="1:3" x14ac:dyDescent="0.25">
      <c r="A490" t="s">
        <v>346</v>
      </c>
      <c r="B490" t="s">
        <v>348</v>
      </c>
      <c r="C490">
        <v>-1</v>
      </c>
    </row>
    <row r="491" spans="1:3" x14ac:dyDescent="0.25">
      <c r="A491" t="s">
        <v>1011</v>
      </c>
      <c r="B491" t="s">
        <v>1012</v>
      </c>
      <c r="C491">
        <v>-1</v>
      </c>
    </row>
    <row r="492" spans="1:3" x14ac:dyDescent="0.25">
      <c r="A492" t="s">
        <v>1013</v>
      </c>
      <c r="B492" t="s">
        <v>1014</v>
      </c>
      <c r="C492">
        <v>-5</v>
      </c>
    </row>
    <row r="493" spans="1:3" x14ac:dyDescent="0.25">
      <c r="A493" t="s">
        <v>971</v>
      </c>
      <c r="B493" t="s">
        <v>972</v>
      </c>
      <c r="C493">
        <v>-1</v>
      </c>
    </row>
    <row r="494" spans="1:3" x14ac:dyDescent="0.25">
      <c r="A494" t="s">
        <v>707</v>
      </c>
      <c r="B494" t="s">
        <v>708</v>
      </c>
      <c r="C494">
        <v>-1</v>
      </c>
    </row>
    <row r="495" spans="1:3" x14ac:dyDescent="0.25">
      <c r="A495" t="s">
        <v>338</v>
      </c>
      <c r="B495" t="s">
        <v>339</v>
      </c>
      <c r="C495">
        <v>-8</v>
      </c>
    </row>
    <row r="496" spans="1:3" x14ac:dyDescent="0.25">
      <c r="A496" t="s">
        <v>340</v>
      </c>
      <c r="B496" t="s">
        <v>341</v>
      </c>
      <c r="C496">
        <v>-18</v>
      </c>
    </row>
    <row r="497" spans="1:3" x14ac:dyDescent="0.25">
      <c r="A497" t="s">
        <v>342</v>
      </c>
      <c r="B497" t="s">
        <v>343</v>
      </c>
      <c r="C497">
        <v>-25</v>
      </c>
    </row>
    <row r="498" spans="1:3" x14ac:dyDescent="0.25">
      <c r="A498" t="s">
        <v>563</v>
      </c>
      <c r="B498" t="s">
        <v>564</v>
      </c>
      <c r="C498">
        <v>-1</v>
      </c>
    </row>
    <row r="499" spans="1:3" x14ac:dyDescent="0.25">
      <c r="A499" t="s">
        <v>344</v>
      </c>
      <c r="B499" t="s">
        <v>345</v>
      </c>
      <c r="C499">
        <v>-1</v>
      </c>
    </row>
    <row r="500" spans="1:3" x14ac:dyDescent="0.25">
      <c r="A500" t="s">
        <v>1383</v>
      </c>
      <c r="B500" t="s">
        <v>1384</v>
      </c>
      <c r="C500">
        <v>-1</v>
      </c>
    </row>
    <row r="501" spans="1:3" x14ac:dyDescent="0.25">
      <c r="A501" t="s">
        <v>1385</v>
      </c>
      <c r="B501" t="s">
        <v>1386</v>
      </c>
      <c r="C501">
        <v>-1</v>
      </c>
    </row>
    <row r="502" spans="1:3" x14ac:dyDescent="0.25">
      <c r="A502" t="s">
        <v>356</v>
      </c>
      <c r="B502" t="s">
        <v>357</v>
      </c>
      <c r="C502">
        <v>-1</v>
      </c>
    </row>
    <row r="503" spans="1:3" x14ac:dyDescent="0.25">
      <c r="A503" t="s">
        <v>498</v>
      </c>
      <c r="B503" t="s">
        <v>499</v>
      </c>
      <c r="C503">
        <v>-14</v>
      </c>
    </row>
    <row r="504" spans="1:3" x14ac:dyDescent="0.25">
      <c r="A504" t="s">
        <v>500</v>
      </c>
      <c r="B504" t="s">
        <v>501</v>
      </c>
      <c r="C504">
        <v>-6</v>
      </c>
    </row>
    <row r="505" spans="1:3" x14ac:dyDescent="0.25">
      <c r="A505" t="s">
        <v>502</v>
      </c>
      <c r="B505" t="s">
        <v>503</v>
      </c>
      <c r="C505">
        <v>-1</v>
      </c>
    </row>
    <row r="506" spans="1:3" x14ac:dyDescent="0.25">
      <c r="A506" t="s">
        <v>504</v>
      </c>
      <c r="B506" t="s">
        <v>505</v>
      </c>
      <c r="C506">
        <v>-1</v>
      </c>
    </row>
    <row r="507" spans="1:3" x14ac:dyDescent="0.25">
      <c r="A507" t="s">
        <v>508</v>
      </c>
      <c r="B507" t="s">
        <v>509</v>
      </c>
      <c r="C507">
        <v>-2</v>
      </c>
    </row>
    <row r="508" spans="1:3" x14ac:dyDescent="0.25">
      <c r="A508" t="s">
        <v>1137</v>
      </c>
      <c r="B508" t="s">
        <v>1139</v>
      </c>
      <c r="C508">
        <v>-1</v>
      </c>
    </row>
    <row r="509" spans="1:3" x14ac:dyDescent="0.25">
      <c r="A509" t="s">
        <v>1546</v>
      </c>
      <c r="B509" t="s">
        <v>1547</v>
      </c>
      <c r="C509">
        <v>-1</v>
      </c>
    </row>
    <row r="510" spans="1:3" x14ac:dyDescent="0.25">
      <c r="A510" t="s">
        <v>1548</v>
      </c>
      <c r="B510" t="s">
        <v>1549</v>
      </c>
      <c r="C510">
        <v>-2</v>
      </c>
    </row>
    <row r="511" spans="1:3" x14ac:dyDescent="0.25">
      <c r="A511" t="s">
        <v>1538</v>
      </c>
      <c r="B511" t="s">
        <v>1539</v>
      </c>
      <c r="C511">
        <v>-1</v>
      </c>
    </row>
    <row r="512" spans="1:3" x14ac:dyDescent="0.25">
      <c r="A512" t="s">
        <v>1542</v>
      </c>
      <c r="B512" t="s">
        <v>1543</v>
      </c>
      <c r="C512">
        <v>-1</v>
      </c>
    </row>
    <row r="513" spans="1:3" x14ac:dyDescent="0.25">
      <c r="A513" t="s">
        <v>1540</v>
      </c>
      <c r="B513" t="s">
        <v>1541</v>
      </c>
      <c r="C513">
        <v>-6</v>
      </c>
    </row>
    <row r="514" spans="1:3" x14ac:dyDescent="0.25">
      <c r="A514" t="s">
        <v>1536</v>
      </c>
      <c r="B514" t="s">
        <v>1537</v>
      </c>
      <c r="C514">
        <v>-5</v>
      </c>
    </row>
    <row r="515" spans="1:3" x14ac:dyDescent="0.25">
      <c r="A515" t="s">
        <v>1544</v>
      </c>
      <c r="B515" t="s">
        <v>1545</v>
      </c>
      <c r="C515">
        <v>-37</v>
      </c>
    </row>
    <row r="516" spans="1:3" x14ac:dyDescent="0.25">
      <c r="A516" t="s">
        <v>465</v>
      </c>
      <c r="B516" t="s">
        <v>467</v>
      </c>
      <c r="C516">
        <v>-5</v>
      </c>
    </row>
    <row r="517" spans="1:3" x14ac:dyDescent="0.25">
      <c r="A517" t="s">
        <v>470</v>
      </c>
      <c r="B517" t="s">
        <v>471</v>
      </c>
      <c r="C517">
        <v>-4</v>
      </c>
    </row>
    <row r="518" spans="1:3" x14ac:dyDescent="0.25">
      <c r="A518" t="s">
        <v>472</v>
      </c>
      <c r="B518" t="s">
        <v>473</v>
      </c>
      <c r="C518">
        <v>-2</v>
      </c>
    </row>
    <row r="519" spans="1:3" x14ac:dyDescent="0.25">
      <c r="A519" t="s">
        <v>474</v>
      </c>
      <c r="B519" t="s">
        <v>475</v>
      </c>
      <c r="C519">
        <v>-5</v>
      </c>
    </row>
    <row r="520" spans="1:3" x14ac:dyDescent="0.25">
      <c r="A520" t="s">
        <v>476</v>
      </c>
      <c r="B520" t="s">
        <v>477</v>
      </c>
      <c r="C520">
        <v>-1</v>
      </c>
    </row>
    <row r="521" spans="1:3" x14ac:dyDescent="0.25">
      <c r="A521" t="s">
        <v>478</v>
      </c>
      <c r="B521" t="s">
        <v>479</v>
      </c>
      <c r="C521">
        <v>-3</v>
      </c>
    </row>
    <row r="522" spans="1:3" x14ac:dyDescent="0.25">
      <c r="A522" t="s">
        <v>5407</v>
      </c>
      <c r="B522" t="s">
        <v>5408</v>
      </c>
      <c r="C522">
        <v>-3</v>
      </c>
    </row>
    <row r="523" spans="1:3" x14ac:dyDescent="0.25">
      <c r="A523" t="s">
        <v>5409</v>
      </c>
      <c r="B523" t="s">
        <v>5410</v>
      </c>
      <c r="C523">
        <v>-1</v>
      </c>
    </row>
    <row r="524" spans="1:3" x14ac:dyDescent="0.25">
      <c r="A524" t="s">
        <v>5411</v>
      </c>
      <c r="B524" t="s">
        <v>5412</v>
      </c>
      <c r="C524">
        <v>-2</v>
      </c>
    </row>
    <row r="525" spans="1:3" x14ac:dyDescent="0.25">
      <c r="A525" t="s">
        <v>882</v>
      </c>
      <c r="B525" t="s">
        <v>883</v>
      </c>
      <c r="C525">
        <v>-2</v>
      </c>
    </row>
    <row r="526" spans="1:3" x14ac:dyDescent="0.25">
      <c r="A526" t="s">
        <v>437</v>
      </c>
      <c r="B526" t="s">
        <v>439</v>
      </c>
      <c r="C526">
        <v>-6</v>
      </c>
    </row>
    <row r="527" spans="1:3" x14ac:dyDescent="0.25">
      <c r="A527" t="s">
        <v>440</v>
      </c>
      <c r="B527" t="s">
        <v>441</v>
      </c>
      <c r="C527">
        <v>-8</v>
      </c>
    </row>
    <row r="528" spans="1:3" x14ac:dyDescent="0.25">
      <c r="A528" t="s">
        <v>442</v>
      </c>
      <c r="B528" t="s">
        <v>443</v>
      </c>
      <c r="C528">
        <v>-1</v>
      </c>
    </row>
    <row r="529" spans="1:3" x14ac:dyDescent="0.25">
      <c r="A529" t="s">
        <v>444</v>
      </c>
      <c r="B529" t="s">
        <v>445</v>
      </c>
      <c r="C529">
        <v>-2</v>
      </c>
    </row>
    <row r="530" spans="1:3" x14ac:dyDescent="0.25">
      <c r="A530" t="s">
        <v>446</v>
      </c>
      <c r="B530" t="s">
        <v>447</v>
      </c>
      <c r="C530">
        <v>-50</v>
      </c>
    </row>
    <row r="531" spans="1:3" x14ac:dyDescent="0.25">
      <c r="A531" t="s">
        <v>448</v>
      </c>
      <c r="B531" t="s">
        <v>449</v>
      </c>
      <c r="C531">
        <v>-2</v>
      </c>
    </row>
    <row r="532" spans="1:3" x14ac:dyDescent="0.25">
      <c r="A532" t="s">
        <v>450</v>
      </c>
      <c r="B532" t="s">
        <v>451</v>
      </c>
      <c r="C532">
        <v>-13</v>
      </c>
    </row>
    <row r="533" spans="1:3" x14ac:dyDescent="0.25">
      <c r="A533" t="s">
        <v>5413</v>
      </c>
      <c r="B533" t="s">
        <v>5414</v>
      </c>
      <c r="C533">
        <v>-4</v>
      </c>
    </row>
    <row r="534" spans="1:3" x14ac:dyDescent="0.25">
      <c r="A534" t="s">
        <v>480</v>
      </c>
      <c r="B534" t="s">
        <v>482</v>
      </c>
      <c r="C534">
        <v>-1</v>
      </c>
    </row>
    <row r="535" spans="1:3" x14ac:dyDescent="0.25">
      <c r="A535" t="s">
        <v>483</v>
      </c>
      <c r="B535" t="s">
        <v>484</v>
      </c>
      <c r="C535">
        <v>-7</v>
      </c>
    </row>
    <row r="536" spans="1:3" x14ac:dyDescent="0.25">
      <c r="A536" t="s">
        <v>5415</v>
      </c>
      <c r="B536" t="s">
        <v>5416</v>
      </c>
      <c r="C536">
        <v>-5</v>
      </c>
    </row>
    <row r="537" spans="1:3" x14ac:dyDescent="0.25">
      <c r="A537" t="s">
        <v>5417</v>
      </c>
      <c r="B537" t="s">
        <v>5418</v>
      </c>
      <c r="C537">
        <v>-3</v>
      </c>
    </row>
    <row r="538" spans="1:3" x14ac:dyDescent="0.25">
      <c r="A538" t="s">
        <v>485</v>
      </c>
      <c r="B538" t="s">
        <v>486</v>
      </c>
      <c r="C538">
        <v>-22</v>
      </c>
    </row>
    <row r="539" spans="1:3" x14ac:dyDescent="0.25">
      <c r="A539" t="s">
        <v>487</v>
      </c>
      <c r="B539" t="s">
        <v>488</v>
      </c>
      <c r="C539">
        <v>-3</v>
      </c>
    </row>
    <row r="540" spans="1:3" x14ac:dyDescent="0.25">
      <c r="A540" t="s">
        <v>489</v>
      </c>
      <c r="B540" t="s">
        <v>490</v>
      </c>
      <c r="C540">
        <v>-1</v>
      </c>
    </row>
    <row r="541" spans="1:3" x14ac:dyDescent="0.25">
      <c r="A541" t="s">
        <v>491</v>
      </c>
      <c r="B541" t="s">
        <v>492</v>
      </c>
      <c r="C541">
        <v>-3</v>
      </c>
    </row>
    <row r="542" spans="1:3" x14ac:dyDescent="0.25">
      <c r="A542" t="s">
        <v>493</v>
      </c>
      <c r="B542" t="s">
        <v>494</v>
      </c>
      <c r="C542">
        <v>-2</v>
      </c>
    </row>
    <row r="543" spans="1:3" x14ac:dyDescent="0.25">
      <c r="A543" t="s">
        <v>1418</v>
      </c>
      <c r="B543" t="s">
        <v>1419</v>
      </c>
      <c r="C543">
        <v>-1</v>
      </c>
    </row>
    <row r="544" spans="1:3" x14ac:dyDescent="0.25">
      <c r="A544" t="s">
        <v>726</v>
      </c>
      <c r="B544" t="s">
        <v>727</v>
      </c>
      <c r="C544">
        <v>-1</v>
      </c>
    </row>
    <row r="545" spans="1:3" x14ac:dyDescent="0.25">
      <c r="A545" t="s">
        <v>455</v>
      </c>
      <c r="B545" t="s">
        <v>456</v>
      </c>
      <c r="C545">
        <v>-2</v>
      </c>
    </row>
    <row r="546" spans="1:3" x14ac:dyDescent="0.25">
      <c r="A546" t="s">
        <v>457</v>
      </c>
      <c r="B546" t="s">
        <v>458</v>
      </c>
      <c r="C546">
        <v>-2</v>
      </c>
    </row>
    <row r="547" spans="1:3" x14ac:dyDescent="0.25">
      <c r="A547" t="s">
        <v>459</v>
      </c>
      <c r="B547" t="s">
        <v>460</v>
      </c>
      <c r="C547">
        <v>-3</v>
      </c>
    </row>
    <row r="548" spans="1:3" x14ac:dyDescent="0.25">
      <c r="A548" t="s">
        <v>463</v>
      </c>
      <c r="B548" t="s">
        <v>464</v>
      </c>
      <c r="C548">
        <v>-3</v>
      </c>
    </row>
    <row r="549" spans="1:3" x14ac:dyDescent="0.25">
      <c r="A549" t="s">
        <v>5419</v>
      </c>
      <c r="B549" t="s">
        <v>5420</v>
      </c>
      <c r="C549">
        <v>-9</v>
      </c>
    </row>
    <row r="550" spans="1:3" x14ac:dyDescent="0.25">
      <c r="A550" t="s">
        <v>5421</v>
      </c>
      <c r="B550" t="s">
        <v>5422</v>
      </c>
      <c r="C550">
        <v>-15</v>
      </c>
    </row>
    <row r="551" spans="1:3" x14ac:dyDescent="0.25">
      <c r="A551" t="s">
        <v>5423</v>
      </c>
      <c r="B551" t="s">
        <v>5424</v>
      </c>
      <c r="C551">
        <v>-5</v>
      </c>
    </row>
    <row r="552" spans="1:3" x14ac:dyDescent="0.25">
      <c r="A552" t="s">
        <v>5425</v>
      </c>
      <c r="B552" t="s">
        <v>5426</v>
      </c>
      <c r="C552">
        <v>-17</v>
      </c>
    </row>
    <row r="553" spans="1:3" x14ac:dyDescent="0.25">
      <c r="A553" t="s">
        <v>5427</v>
      </c>
      <c r="B553" t="s">
        <v>5428</v>
      </c>
      <c r="C553">
        <v>-1</v>
      </c>
    </row>
    <row r="554" spans="1:3" x14ac:dyDescent="0.25">
      <c r="A554" t="s">
        <v>2226</v>
      </c>
      <c r="B554" t="s">
        <v>2227</v>
      </c>
      <c r="C554">
        <v>-8</v>
      </c>
    </row>
    <row r="555" spans="1:3" x14ac:dyDescent="0.25">
      <c r="A555" t="s">
        <v>2228</v>
      </c>
      <c r="B555" t="s">
        <v>2229</v>
      </c>
      <c r="C555">
        <v>-4</v>
      </c>
    </row>
    <row r="556" spans="1:3" x14ac:dyDescent="0.25">
      <c r="A556" t="s">
        <v>2218</v>
      </c>
      <c r="B556" t="s">
        <v>2219</v>
      </c>
      <c r="C556">
        <v>-2</v>
      </c>
    </row>
    <row r="557" spans="1:3" x14ac:dyDescent="0.25">
      <c r="A557" t="s">
        <v>2222</v>
      </c>
      <c r="B557" t="s">
        <v>2223</v>
      </c>
      <c r="C557">
        <v>-2</v>
      </c>
    </row>
    <row r="558" spans="1:3" x14ac:dyDescent="0.25">
      <c r="A558" t="s">
        <v>2220</v>
      </c>
      <c r="B558" t="s">
        <v>2221</v>
      </c>
      <c r="C558">
        <v>-10</v>
      </c>
    </row>
    <row r="559" spans="1:3" x14ac:dyDescent="0.25">
      <c r="A559" t="s">
        <v>2224</v>
      </c>
      <c r="B559" t="s">
        <v>2225</v>
      </c>
      <c r="C559">
        <v>-1</v>
      </c>
    </row>
    <row r="560" spans="1:3" x14ac:dyDescent="0.25">
      <c r="A560" t="s">
        <v>5429</v>
      </c>
      <c r="B560" t="s">
        <v>5430</v>
      </c>
      <c r="C560">
        <v>-2</v>
      </c>
    </row>
    <row r="561" spans="1:3" x14ac:dyDescent="0.25">
      <c r="A561" t="s">
        <v>5431</v>
      </c>
      <c r="B561" t="s">
        <v>5432</v>
      </c>
      <c r="C561">
        <v>-7</v>
      </c>
    </row>
    <row r="562" spans="1:3" x14ac:dyDescent="0.25">
      <c r="A562" t="s">
        <v>358</v>
      </c>
      <c r="B562" t="s">
        <v>360</v>
      </c>
      <c r="C562">
        <v>-1</v>
      </c>
    </row>
    <row r="563" spans="1:3" x14ac:dyDescent="0.25">
      <c r="A563" t="s">
        <v>4702</v>
      </c>
      <c r="B563" t="s">
        <v>4703</v>
      </c>
      <c r="C563">
        <v>-1</v>
      </c>
    </row>
    <row r="564" spans="1:3" x14ac:dyDescent="0.25">
      <c r="A564" t="s">
        <v>361</v>
      </c>
      <c r="B564" t="s">
        <v>362</v>
      </c>
      <c r="C564">
        <v>-1</v>
      </c>
    </row>
    <row r="565" spans="1:3" x14ac:dyDescent="0.25">
      <c r="A565" t="s">
        <v>363</v>
      </c>
      <c r="B565" t="s">
        <v>364</v>
      </c>
      <c r="C565">
        <v>-2</v>
      </c>
    </row>
    <row r="566" spans="1:3" x14ac:dyDescent="0.25">
      <c r="A566" t="s">
        <v>365</v>
      </c>
      <c r="B566" t="s">
        <v>366</v>
      </c>
      <c r="C566">
        <v>-8</v>
      </c>
    </row>
    <row r="567" spans="1:3" x14ac:dyDescent="0.25">
      <c r="A567" t="s">
        <v>624</v>
      </c>
      <c r="B567" t="s">
        <v>625</v>
      </c>
      <c r="C567">
        <v>-1</v>
      </c>
    </row>
    <row r="568" spans="1:3" x14ac:dyDescent="0.25">
      <c r="A568" t="s">
        <v>367</v>
      </c>
      <c r="B568" t="s">
        <v>368</v>
      </c>
      <c r="C568">
        <v>-1</v>
      </c>
    </row>
    <row r="569" spans="1:3" x14ac:dyDescent="0.25">
      <c r="A569" t="s">
        <v>643</v>
      </c>
      <c r="B569" t="s">
        <v>644</v>
      </c>
      <c r="C569">
        <v>-2</v>
      </c>
    </row>
    <row r="570" spans="1:3" x14ac:dyDescent="0.25">
      <c r="A570" t="s">
        <v>655</v>
      </c>
      <c r="B570" t="s">
        <v>656</v>
      </c>
      <c r="C570">
        <v>-2</v>
      </c>
    </row>
    <row r="571" spans="1:3" x14ac:dyDescent="0.25">
      <c r="A571" t="s">
        <v>705</v>
      </c>
      <c r="B571" t="s">
        <v>706</v>
      </c>
      <c r="C571">
        <v>-1</v>
      </c>
    </row>
    <row r="572" spans="1:3" x14ac:dyDescent="0.25">
      <c r="A572" t="s">
        <v>510</v>
      </c>
      <c r="B572" t="s">
        <v>512</v>
      </c>
      <c r="C572">
        <v>-1</v>
      </c>
    </row>
    <row r="573" spans="1:3" x14ac:dyDescent="0.25">
      <c r="A573" t="s">
        <v>513</v>
      </c>
      <c r="B573" t="s">
        <v>514</v>
      </c>
      <c r="C573">
        <v>-1</v>
      </c>
    </row>
    <row r="574" spans="1:3" x14ac:dyDescent="0.25">
      <c r="A574" t="s">
        <v>515</v>
      </c>
      <c r="B574" t="s">
        <v>516</v>
      </c>
      <c r="C574">
        <v>-3</v>
      </c>
    </row>
    <row r="575" spans="1:3" x14ac:dyDescent="0.25">
      <c r="A575" t="s">
        <v>517</v>
      </c>
      <c r="B575" t="s">
        <v>518</v>
      </c>
      <c r="C575">
        <v>-1</v>
      </c>
    </row>
    <row r="576" spans="1:3" x14ac:dyDescent="0.25">
      <c r="A576" t="s">
        <v>519</v>
      </c>
      <c r="B576" t="s">
        <v>520</v>
      </c>
      <c r="C576">
        <v>-1</v>
      </c>
    </row>
    <row r="577" spans="1:3" x14ac:dyDescent="0.25">
      <c r="A577" t="s">
        <v>1135</v>
      </c>
      <c r="B577" t="s">
        <v>1136</v>
      </c>
      <c r="C577">
        <v>-3</v>
      </c>
    </row>
    <row r="578" spans="1:3" x14ac:dyDescent="0.25">
      <c r="A578" t="s">
        <v>4704</v>
      </c>
      <c r="B578" t="s">
        <v>4705</v>
      </c>
      <c r="C578">
        <v>-1</v>
      </c>
    </row>
    <row r="579" spans="1:3" x14ac:dyDescent="0.25">
      <c r="A579" t="s">
        <v>697</v>
      </c>
      <c r="B579" t="s">
        <v>698</v>
      </c>
      <c r="C579">
        <v>-13</v>
      </c>
    </row>
    <row r="580" spans="1:3" x14ac:dyDescent="0.25">
      <c r="A580" t="s">
        <v>701</v>
      </c>
      <c r="B580" t="s">
        <v>702</v>
      </c>
      <c r="C580">
        <v>-1</v>
      </c>
    </row>
    <row r="581" spans="1:3" x14ac:dyDescent="0.25">
      <c r="A581" t="s">
        <v>699</v>
      </c>
      <c r="B581" t="s">
        <v>700</v>
      </c>
      <c r="C581">
        <v>-1</v>
      </c>
    </row>
    <row r="582" spans="1:3" x14ac:dyDescent="0.25">
      <c r="A582" t="s">
        <v>645</v>
      </c>
      <c r="B582" t="s">
        <v>647</v>
      </c>
      <c r="C582">
        <v>-2</v>
      </c>
    </row>
    <row r="583" spans="1:3" x14ac:dyDescent="0.25">
      <c r="A583" t="s">
        <v>703</v>
      </c>
      <c r="B583" t="s">
        <v>704</v>
      </c>
      <c r="C583">
        <v>-2</v>
      </c>
    </row>
    <row r="584" spans="1:3" x14ac:dyDescent="0.25">
      <c r="A584" t="s">
        <v>796</v>
      </c>
      <c r="B584" t="s">
        <v>798</v>
      </c>
      <c r="C584">
        <v>-3</v>
      </c>
    </row>
    <row r="585" spans="1:3" x14ac:dyDescent="0.25">
      <c r="A585" t="s">
        <v>801</v>
      </c>
      <c r="B585" t="s">
        <v>802</v>
      </c>
      <c r="C585">
        <v>-2</v>
      </c>
    </row>
    <row r="586" spans="1:3" x14ac:dyDescent="0.25">
      <c r="A586" t="s">
        <v>803</v>
      </c>
      <c r="B586" t="s">
        <v>804</v>
      </c>
      <c r="C586">
        <v>-2</v>
      </c>
    </row>
    <row r="587" spans="1:3" x14ac:dyDescent="0.25">
      <c r="A587" t="s">
        <v>805</v>
      </c>
      <c r="B587" t="s">
        <v>806</v>
      </c>
      <c r="C587">
        <v>-3</v>
      </c>
    </row>
    <row r="588" spans="1:3" x14ac:dyDescent="0.25">
      <c r="A588" t="s">
        <v>807</v>
      </c>
      <c r="B588" t="s">
        <v>808</v>
      </c>
      <c r="C588">
        <v>-3</v>
      </c>
    </row>
    <row r="589" spans="1:3" x14ac:dyDescent="0.25">
      <c r="A589" t="s">
        <v>809</v>
      </c>
      <c r="B589" t="s">
        <v>810</v>
      </c>
      <c r="C589">
        <v>-2</v>
      </c>
    </row>
    <row r="590" spans="1:3" x14ac:dyDescent="0.25">
      <c r="A590" t="s">
        <v>1316</v>
      </c>
      <c r="B590" t="s">
        <v>1318</v>
      </c>
      <c r="C590">
        <v>-8</v>
      </c>
    </row>
    <row r="591" spans="1:3" x14ac:dyDescent="0.25">
      <c r="A591" t="s">
        <v>1321</v>
      </c>
      <c r="B591" t="s">
        <v>1322</v>
      </c>
      <c r="C591">
        <v>-6</v>
      </c>
    </row>
    <row r="592" spans="1:3" x14ac:dyDescent="0.25">
      <c r="A592" t="s">
        <v>1323</v>
      </c>
      <c r="B592" t="s">
        <v>1324</v>
      </c>
      <c r="C592">
        <v>-12</v>
      </c>
    </row>
    <row r="593" spans="1:3" x14ac:dyDescent="0.25">
      <c r="A593" t="s">
        <v>1325</v>
      </c>
      <c r="B593" t="s">
        <v>1326</v>
      </c>
      <c r="C593">
        <v>-13</v>
      </c>
    </row>
    <row r="594" spans="1:3" x14ac:dyDescent="0.25">
      <c r="A594" t="s">
        <v>1327</v>
      </c>
      <c r="B594" t="s">
        <v>1328</v>
      </c>
      <c r="C594">
        <v>-7</v>
      </c>
    </row>
    <row r="595" spans="1:3" x14ac:dyDescent="0.25">
      <c r="A595" t="s">
        <v>1329</v>
      </c>
      <c r="B595" t="s">
        <v>1330</v>
      </c>
      <c r="C595">
        <v>-6</v>
      </c>
    </row>
    <row r="596" spans="1:3" x14ac:dyDescent="0.25">
      <c r="A596" t="s">
        <v>5433</v>
      </c>
      <c r="B596" t="s">
        <v>5434</v>
      </c>
      <c r="C596">
        <v>-2</v>
      </c>
    </row>
    <row r="597" spans="1:3" x14ac:dyDescent="0.25">
      <c r="A597" t="s">
        <v>524</v>
      </c>
      <c r="B597" t="s">
        <v>5435</v>
      </c>
      <c r="C597">
        <v>-3</v>
      </c>
    </row>
    <row r="598" spans="1:3" x14ac:dyDescent="0.25">
      <c r="A598" t="s">
        <v>526</v>
      </c>
      <c r="B598" t="s">
        <v>527</v>
      </c>
      <c r="C598">
        <v>-3</v>
      </c>
    </row>
    <row r="599" spans="1:3" x14ac:dyDescent="0.25">
      <c r="A599" t="s">
        <v>5436</v>
      </c>
      <c r="B599" t="s">
        <v>5437</v>
      </c>
      <c r="C599">
        <v>-7</v>
      </c>
    </row>
    <row r="600" spans="1:3" x14ac:dyDescent="0.25">
      <c r="A600" t="s">
        <v>5438</v>
      </c>
      <c r="B600" t="s">
        <v>5439</v>
      </c>
      <c r="C600">
        <v>-17</v>
      </c>
    </row>
    <row r="601" spans="1:3" x14ac:dyDescent="0.25">
      <c r="A601" t="s">
        <v>5440</v>
      </c>
      <c r="B601" t="s">
        <v>5441</v>
      </c>
      <c r="C601">
        <v>-7</v>
      </c>
    </row>
    <row r="602" spans="1:3" x14ac:dyDescent="0.25">
      <c r="A602" t="s">
        <v>5442</v>
      </c>
      <c r="B602" t="s">
        <v>5443</v>
      </c>
      <c r="C602">
        <v>-3</v>
      </c>
    </row>
    <row r="603" spans="1:3" x14ac:dyDescent="0.25">
      <c r="A603" t="s">
        <v>5444</v>
      </c>
      <c r="B603" t="s">
        <v>5445</v>
      </c>
      <c r="C603">
        <v>-9</v>
      </c>
    </row>
    <row r="604" spans="1:3" x14ac:dyDescent="0.25">
      <c r="A604" t="s">
        <v>5446</v>
      </c>
      <c r="B604" t="s">
        <v>5447</v>
      </c>
      <c r="C604">
        <v>-6</v>
      </c>
    </row>
    <row r="605" spans="1:3" x14ac:dyDescent="0.25">
      <c r="A605" t="s">
        <v>5448</v>
      </c>
      <c r="B605" t="s">
        <v>5449</v>
      </c>
      <c r="C605">
        <v>-6</v>
      </c>
    </row>
    <row r="606" spans="1:3" x14ac:dyDescent="0.25">
      <c r="A606" t="s">
        <v>5450</v>
      </c>
      <c r="B606" t="s">
        <v>5451</v>
      </c>
      <c r="C606">
        <v>-2</v>
      </c>
    </row>
    <row r="607" spans="1:3" x14ac:dyDescent="0.25">
      <c r="A607" t="s">
        <v>962</v>
      </c>
      <c r="B607" t="s">
        <v>963</v>
      </c>
      <c r="C607">
        <v>-10</v>
      </c>
    </row>
    <row r="608" spans="1:3" x14ac:dyDescent="0.25">
      <c r="A608" t="s">
        <v>960</v>
      </c>
      <c r="B608" t="s">
        <v>961</v>
      </c>
      <c r="C608">
        <v>-4</v>
      </c>
    </row>
    <row r="609" spans="1:3" x14ac:dyDescent="0.25">
      <c r="A609" t="s">
        <v>964</v>
      </c>
      <c r="B609" t="s">
        <v>965</v>
      </c>
      <c r="C609">
        <v>-2</v>
      </c>
    </row>
    <row r="610" spans="1:3" x14ac:dyDescent="0.25">
      <c r="A610" t="s">
        <v>5452</v>
      </c>
      <c r="B610" t="s">
        <v>5453</v>
      </c>
      <c r="C610">
        <v>-1</v>
      </c>
    </row>
    <row r="611" spans="1:3" x14ac:dyDescent="0.25">
      <c r="A611" t="s">
        <v>5454</v>
      </c>
      <c r="B611" t="s">
        <v>5455</v>
      </c>
      <c r="C611">
        <v>-2</v>
      </c>
    </row>
    <row r="612" spans="1:3" x14ac:dyDescent="0.25">
      <c r="A612" t="s">
        <v>966</v>
      </c>
      <c r="B612" t="s">
        <v>968</v>
      </c>
      <c r="C612">
        <v>-2</v>
      </c>
    </row>
    <row r="613" spans="1:3" x14ac:dyDescent="0.25">
      <c r="A613" t="s">
        <v>5456</v>
      </c>
      <c r="B613" t="s">
        <v>5457</v>
      </c>
      <c r="C613">
        <v>-2</v>
      </c>
    </row>
    <row r="614" spans="1:3" x14ac:dyDescent="0.25">
      <c r="A614" t="s">
        <v>5458</v>
      </c>
      <c r="B614" t="s">
        <v>5459</v>
      </c>
      <c r="C614">
        <v>-32</v>
      </c>
    </row>
    <row r="615" spans="1:3" x14ac:dyDescent="0.25">
      <c r="A615" t="s">
        <v>5460</v>
      </c>
      <c r="B615" t="s">
        <v>5461</v>
      </c>
      <c r="C615">
        <v>-32</v>
      </c>
    </row>
    <row r="616" spans="1:3" x14ac:dyDescent="0.25">
      <c r="A616" t="s">
        <v>5462</v>
      </c>
      <c r="B616" t="s">
        <v>5463</v>
      </c>
      <c r="C616">
        <v>-40</v>
      </c>
    </row>
    <row r="617" spans="1:3" x14ac:dyDescent="0.25">
      <c r="A617" t="s">
        <v>5464</v>
      </c>
      <c r="B617" t="s">
        <v>5465</v>
      </c>
      <c r="C617">
        <v>-36</v>
      </c>
    </row>
    <row r="618" spans="1:3" x14ac:dyDescent="0.25">
      <c r="A618" t="s">
        <v>5466</v>
      </c>
      <c r="B618" t="s">
        <v>5467</v>
      </c>
      <c r="C618">
        <v>-8</v>
      </c>
    </row>
    <row r="619" spans="1:3" x14ac:dyDescent="0.25">
      <c r="A619" t="s">
        <v>5468</v>
      </c>
      <c r="B619" t="s">
        <v>5469</v>
      </c>
      <c r="C619">
        <v>-1</v>
      </c>
    </row>
    <row r="620" spans="1:3" x14ac:dyDescent="0.25">
      <c r="A620" t="s">
        <v>995</v>
      </c>
      <c r="B620" t="s">
        <v>996</v>
      </c>
      <c r="C620">
        <v>-2</v>
      </c>
    </row>
    <row r="621" spans="1:3" x14ac:dyDescent="0.25">
      <c r="A621" t="s">
        <v>985</v>
      </c>
      <c r="B621" t="s">
        <v>987</v>
      </c>
      <c r="C621">
        <v>-2</v>
      </c>
    </row>
    <row r="622" spans="1:3" x14ac:dyDescent="0.25">
      <c r="A622" t="s">
        <v>999</v>
      </c>
      <c r="B622" t="s">
        <v>1000</v>
      </c>
      <c r="C622">
        <v>-2</v>
      </c>
    </row>
    <row r="623" spans="1:3" x14ac:dyDescent="0.25">
      <c r="A623" t="s">
        <v>1001</v>
      </c>
      <c r="B623" t="s">
        <v>1002</v>
      </c>
      <c r="C623">
        <v>-1</v>
      </c>
    </row>
    <row r="624" spans="1:3" x14ac:dyDescent="0.25">
      <c r="A624" t="s">
        <v>1017</v>
      </c>
      <c r="B624" t="s">
        <v>1018</v>
      </c>
      <c r="C624">
        <v>-2</v>
      </c>
    </row>
    <row r="625" spans="1:3" x14ac:dyDescent="0.25">
      <c r="A625" t="s">
        <v>1019</v>
      </c>
      <c r="B625" t="s">
        <v>1020</v>
      </c>
      <c r="C625">
        <v>-5</v>
      </c>
    </row>
    <row r="626" spans="1:3" x14ac:dyDescent="0.25">
      <c r="A626" t="s">
        <v>5470</v>
      </c>
      <c r="B626" t="s">
        <v>5471</v>
      </c>
      <c r="C626">
        <v>-12</v>
      </c>
    </row>
    <row r="627" spans="1:3" x14ac:dyDescent="0.25">
      <c r="A627" t="s">
        <v>1071</v>
      </c>
      <c r="B627" t="s">
        <v>1073</v>
      </c>
      <c r="C627">
        <v>-2</v>
      </c>
    </row>
    <row r="628" spans="1:3" x14ac:dyDescent="0.25">
      <c r="A628" t="s">
        <v>1076</v>
      </c>
      <c r="B628" t="s">
        <v>1077</v>
      </c>
      <c r="C628">
        <v>-6</v>
      </c>
    </row>
    <row r="629" spans="1:3" x14ac:dyDescent="0.25">
      <c r="A629" t="s">
        <v>1078</v>
      </c>
      <c r="B629" t="s">
        <v>1079</v>
      </c>
      <c r="C629">
        <v>-1</v>
      </c>
    </row>
    <row r="630" spans="1:3" x14ac:dyDescent="0.25">
      <c r="A630" t="s">
        <v>1080</v>
      </c>
      <c r="B630" t="s">
        <v>1081</v>
      </c>
      <c r="C630">
        <v>-2</v>
      </c>
    </row>
    <row r="631" spans="1:3" x14ac:dyDescent="0.25">
      <c r="A631" t="s">
        <v>1082</v>
      </c>
      <c r="B631" t="s">
        <v>1083</v>
      </c>
      <c r="C631">
        <v>-1</v>
      </c>
    </row>
    <row r="632" spans="1:3" x14ac:dyDescent="0.25">
      <c r="A632" t="s">
        <v>1084</v>
      </c>
      <c r="B632" t="s">
        <v>1085</v>
      </c>
      <c r="C632">
        <v>-1</v>
      </c>
    </row>
    <row r="633" spans="1:3" x14ac:dyDescent="0.25">
      <c r="A633" t="s">
        <v>1035</v>
      </c>
      <c r="B633" t="s">
        <v>1036</v>
      </c>
      <c r="C633">
        <v>-2</v>
      </c>
    </row>
    <row r="634" spans="1:3" x14ac:dyDescent="0.25">
      <c r="A634" t="s">
        <v>1037</v>
      </c>
      <c r="B634" t="s">
        <v>1038</v>
      </c>
      <c r="C634">
        <v>-1</v>
      </c>
    </row>
    <row r="635" spans="1:3" x14ac:dyDescent="0.25">
      <c r="A635" t="s">
        <v>1039</v>
      </c>
      <c r="B635" t="s">
        <v>1040</v>
      </c>
      <c r="C635">
        <v>-2</v>
      </c>
    </row>
    <row r="636" spans="1:3" x14ac:dyDescent="0.25">
      <c r="A636" t="s">
        <v>4708</v>
      </c>
      <c r="B636" t="s">
        <v>4709</v>
      </c>
      <c r="C636">
        <v>-2</v>
      </c>
    </row>
    <row r="637" spans="1:3" x14ac:dyDescent="0.25">
      <c r="A637" t="s">
        <v>1041</v>
      </c>
      <c r="B637" t="s">
        <v>1042</v>
      </c>
      <c r="C637">
        <v>-1</v>
      </c>
    </row>
    <row r="638" spans="1:3" x14ac:dyDescent="0.25">
      <c r="A638" t="s">
        <v>5472</v>
      </c>
      <c r="B638" t="s">
        <v>5473</v>
      </c>
      <c r="C638">
        <v>-3</v>
      </c>
    </row>
    <row r="639" spans="1:3" x14ac:dyDescent="0.25">
      <c r="A639" t="s">
        <v>1089</v>
      </c>
      <c r="B639" t="s">
        <v>1090</v>
      </c>
      <c r="C639">
        <v>-2</v>
      </c>
    </row>
    <row r="640" spans="1:3" x14ac:dyDescent="0.25">
      <c r="A640" t="s">
        <v>1091</v>
      </c>
      <c r="B640" t="s">
        <v>1092</v>
      </c>
      <c r="C640">
        <v>-2</v>
      </c>
    </row>
    <row r="641" spans="1:3" x14ac:dyDescent="0.25">
      <c r="A641" t="s">
        <v>1093</v>
      </c>
      <c r="B641" t="s">
        <v>1094</v>
      </c>
      <c r="C641">
        <v>-4</v>
      </c>
    </row>
    <row r="642" spans="1:3" x14ac:dyDescent="0.25">
      <c r="A642" t="s">
        <v>1095</v>
      </c>
      <c r="B642" t="s">
        <v>1096</v>
      </c>
      <c r="C642">
        <v>-4</v>
      </c>
    </row>
    <row r="643" spans="1:3" x14ac:dyDescent="0.25">
      <c r="A643" t="s">
        <v>1097</v>
      </c>
      <c r="B643" t="s">
        <v>1098</v>
      </c>
      <c r="C643">
        <v>-4</v>
      </c>
    </row>
    <row r="644" spans="1:3" x14ac:dyDescent="0.25">
      <c r="A644" t="s">
        <v>4710</v>
      </c>
      <c r="B644" t="s">
        <v>4711</v>
      </c>
      <c r="C644">
        <v>-4</v>
      </c>
    </row>
    <row r="645" spans="1:3" x14ac:dyDescent="0.25">
      <c r="A645" t="s">
        <v>1099</v>
      </c>
      <c r="B645" t="s">
        <v>1100</v>
      </c>
      <c r="C645">
        <v>-2</v>
      </c>
    </row>
    <row r="646" spans="1:3" x14ac:dyDescent="0.25">
      <c r="A646" t="s">
        <v>1026</v>
      </c>
      <c r="B646" t="s">
        <v>1027</v>
      </c>
      <c r="C646">
        <v>-2</v>
      </c>
    </row>
    <row r="647" spans="1:3" x14ac:dyDescent="0.25">
      <c r="A647" t="s">
        <v>1377</v>
      </c>
      <c r="B647" t="s">
        <v>1378</v>
      </c>
      <c r="C647">
        <v>-1</v>
      </c>
    </row>
    <row r="648" spans="1:3" x14ac:dyDescent="0.25">
      <c r="A648" t="s">
        <v>983</v>
      </c>
      <c r="B648" t="s">
        <v>984</v>
      </c>
      <c r="C648">
        <v>-2</v>
      </c>
    </row>
    <row r="649" spans="1:3" x14ac:dyDescent="0.25">
      <c r="A649" t="s">
        <v>980</v>
      </c>
      <c r="B649" t="s">
        <v>982</v>
      </c>
      <c r="C649">
        <v>-4</v>
      </c>
    </row>
    <row r="650" spans="1:3" x14ac:dyDescent="0.25">
      <c r="A650" t="s">
        <v>1381</v>
      </c>
      <c r="B650" t="s">
        <v>1382</v>
      </c>
      <c r="C650">
        <v>-7</v>
      </c>
    </row>
    <row r="651" spans="1:3" x14ac:dyDescent="0.25">
      <c r="A651" t="s">
        <v>1024</v>
      </c>
      <c r="B651" t="s">
        <v>1025</v>
      </c>
      <c r="C651">
        <v>-2</v>
      </c>
    </row>
    <row r="652" spans="1:3" x14ac:dyDescent="0.25">
      <c r="A652" t="s">
        <v>5474</v>
      </c>
      <c r="B652" t="s">
        <v>5475</v>
      </c>
      <c r="C652">
        <v>-1</v>
      </c>
    </row>
    <row r="653" spans="1:3" x14ac:dyDescent="0.25">
      <c r="A653" t="s">
        <v>1103</v>
      </c>
      <c r="B653" t="s">
        <v>1105</v>
      </c>
      <c r="C653">
        <v>-2</v>
      </c>
    </row>
    <row r="654" spans="1:3" x14ac:dyDescent="0.25">
      <c r="A654" t="s">
        <v>5476</v>
      </c>
      <c r="B654" t="s">
        <v>5477</v>
      </c>
      <c r="C654">
        <v>-1</v>
      </c>
    </row>
    <row r="655" spans="1:3" x14ac:dyDescent="0.25">
      <c r="A655" t="s">
        <v>4712</v>
      </c>
      <c r="B655" t="s">
        <v>4713</v>
      </c>
      <c r="C655">
        <v>-2</v>
      </c>
    </row>
    <row r="656" spans="1:3" x14ac:dyDescent="0.25">
      <c r="A656" t="s">
        <v>1106</v>
      </c>
      <c r="B656" t="s">
        <v>1107</v>
      </c>
      <c r="C656">
        <v>-1</v>
      </c>
    </row>
    <row r="657" spans="1:3" x14ac:dyDescent="0.25">
      <c r="A657" t="s">
        <v>1108</v>
      </c>
      <c r="B657" t="s">
        <v>1109</v>
      </c>
      <c r="C657">
        <v>-1</v>
      </c>
    </row>
    <row r="658" spans="1:3" x14ac:dyDescent="0.25">
      <c r="A658" t="s">
        <v>4714</v>
      </c>
      <c r="B658" t="s">
        <v>4715</v>
      </c>
      <c r="C658">
        <v>-2</v>
      </c>
    </row>
    <row r="659" spans="1:3" x14ac:dyDescent="0.25">
      <c r="A659" t="s">
        <v>1110</v>
      </c>
      <c r="B659" t="s">
        <v>1111</v>
      </c>
      <c r="C659">
        <v>-1</v>
      </c>
    </row>
    <row r="660" spans="1:3" x14ac:dyDescent="0.25">
      <c r="A660" t="s">
        <v>1112</v>
      </c>
      <c r="B660" t="s">
        <v>1113</v>
      </c>
      <c r="C660">
        <v>-2</v>
      </c>
    </row>
    <row r="661" spans="1:3" x14ac:dyDescent="0.25">
      <c r="A661" t="s">
        <v>1119</v>
      </c>
      <c r="B661" t="s">
        <v>1121</v>
      </c>
      <c r="C661">
        <v>-1</v>
      </c>
    </row>
    <row r="662" spans="1:3" x14ac:dyDescent="0.25">
      <c r="A662" t="s">
        <v>1122</v>
      </c>
      <c r="B662" t="s">
        <v>1123</v>
      </c>
      <c r="C662">
        <v>-21</v>
      </c>
    </row>
    <row r="663" spans="1:3" x14ac:dyDescent="0.25">
      <c r="A663" t="s">
        <v>1124</v>
      </c>
      <c r="B663" t="s">
        <v>1123</v>
      </c>
      <c r="C663">
        <v>-2</v>
      </c>
    </row>
    <row r="664" spans="1:3" x14ac:dyDescent="0.25">
      <c r="A664" t="s">
        <v>1125</v>
      </c>
      <c r="B664" t="s">
        <v>1123</v>
      </c>
      <c r="C664">
        <v>-1</v>
      </c>
    </row>
    <row r="665" spans="1:3" x14ac:dyDescent="0.25">
      <c r="A665" t="s">
        <v>1126</v>
      </c>
      <c r="B665" t="s">
        <v>1123</v>
      </c>
      <c r="C665">
        <v>-2</v>
      </c>
    </row>
    <row r="666" spans="1:3" x14ac:dyDescent="0.25">
      <c r="A666" t="s">
        <v>5478</v>
      </c>
      <c r="B666" t="s">
        <v>1121</v>
      </c>
      <c r="C666">
        <v>-2</v>
      </c>
    </row>
    <row r="667" spans="1:3" x14ac:dyDescent="0.25">
      <c r="A667" t="s">
        <v>5479</v>
      </c>
      <c r="B667" t="s">
        <v>1123</v>
      </c>
      <c r="C667">
        <v>-2</v>
      </c>
    </row>
    <row r="668" spans="1:3" x14ac:dyDescent="0.25">
      <c r="A668" t="s">
        <v>1127</v>
      </c>
      <c r="B668" t="s">
        <v>1123</v>
      </c>
      <c r="C668">
        <v>-1</v>
      </c>
    </row>
    <row r="669" spans="1:3" x14ac:dyDescent="0.25">
      <c r="A669" t="s">
        <v>1244</v>
      </c>
      <c r="B669" t="s">
        <v>1245</v>
      </c>
      <c r="C669">
        <v>-2</v>
      </c>
    </row>
    <row r="670" spans="1:3" x14ac:dyDescent="0.25">
      <c r="A670" t="s">
        <v>1142</v>
      </c>
      <c r="B670" t="s">
        <v>1144</v>
      </c>
      <c r="C670">
        <v>-4</v>
      </c>
    </row>
    <row r="671" spans="1:3" x14ac:dyDescent="0.25">
      <c r="A671" t="s">
        <v>1145</v>
      </c>
      <c r="B671" t="s">
        <v>1146</v>
      </c>
      <c r="C671">
        <v>-4</v>
      </c>
    </row>
    <row r="672" spans="1:3" x14ac:dyDescent="0.25">
      <c r="A672" t="s">
        <v>1147</v>
      </c>
      <c r="B672" t="s">
        <v>1148</v>
      </c>
      <c r="C672">
        <v>-6</v>
      </c>
    </row>
    <row r="673" spans="1:3" x14ac:dyDescent="0.25">
      <c r="A673" t="s">
        <v>1149</v>
      </c>
      <c r="B673" t="s">
        <v>1150</v>
      </c>
      <c r="C673">
        <v>-2</v>
      </c>
    </row>
    <row r="674" spans="1:3" x14ac:dyDescent="0.25">
      <c r="A674" t="s">
        <v>1246</v>
      </c>
      <c r="B674" t="s">
        <v>1247</v>
      </c>
      <c r="C674">
        <v>-2</v>
      </c>
    </row>
    <row r="675" spans="1:3" x14ac:dyDescent="0.25">
      <c r="A675" t="s">
        <v>1248</v>
      </c>
      <c r="B675" t="s">
        <v>1249</v>
      </c>
      <c r="C675">
        <v>-12</v>
      </c>
    </row>
    <row r="676" spans="1:3" x14ac:dyDescent="0.25">
      <c r="A676" t="s">
        <v>1250</v>
      </c>
      <c r="B676" t="s">
        <v>1251</v>
      </c>
      <c r="C676">
        <v>-2</v>
      </c>
    </row>
    <row r="677" spans="1:3" x14ac:dyDescent="0.25">
      <c r="A677" t="s">
        <v>5480</v>
      </c>
      <c r="B677" t="s">
        <v>5481</v>
      </c>
      <c r="C677">
        <v>-1</v>
      </c>
    </row>
    <row r="678" spans="1:3" x14ac:dyDescent="0.25">
      <c r="A678" t="s">
        <v>5482</v>
      </c>
      <c r="B678" t="s">
        <v>5483</v>
      </c>
      <c r="C678">
        <v>-1</v>
      </c>
    </row>
    <row r="679" spans="1:3" x14ac:dyDescent="0.25">
      <c r="A679" t="s">
        <v>1189</v>
      </c>
      <c r="B679" t="s">
        <v>1190</v>
      </c>
      <c r="C679">
        <v>-4</v>
      </c>
    </row>
    <row r="680" spans="1:3" x14ac:dyDescent="0.25">
      <c r="A680" t="s">
        <v>1191</v>
      </c>
      <c r="B680" t="s">
        <v>1192</v>
      </c>
      <c r="C680">
        <v>-3</v>
      </c>
    </row>
    <row r="681" spans="1:3" x14ac:dyDescent="0.25">
      <c r="A681" t="s">
        <v>1183</v>
      </c>
      <c r="B681" t="s">
        <v>1184</v>
      </c>
      <c r="C681">
        <v>-7</v>
      </c>
    </row>
    <row r="682" spans="1:3" x14ac:dyDescent="0.25">
      <c r="A682" t="s">
        <v>1185</v>
      </c>
      <c r="B682" t="s">
        <v>1186</v>
      </c>
      <c r="C682">
        <v>-27</v>
      </c>
    </row>
    <row r="683" spans="1:3" x14ac:dyDescent="0.25">
      <c r="A683" t="s">
        <v>1175</v>
      </c>
      <c r="B683" t="s">
        <v>1177</v>
      </c>
      <c r="C683">
        <v>-27</v>
      </c>
    </row>
    <row r="684" spans="1:3" x14ac:dyDescent="0.25">
      <c r="A684" t="s">
        <v>1181</v>
      </c>
      <c r="B684" t="s">
        <v>1182</v>
      </c>
      <c r="C684">
        <v>-1</v>
      </c>
    </row>
    <row r="685" spans="1:3" x14ac:dyDescent="0.25">
      <c r="A685" t="s">
        <v>1187</v>
      </c>
      <c r="B685" t="s">
        <v>1188</v>
      </c>
      <c r="C685">
        <v>-21</v>
      </c>
    </row>
    <row r="686" spans="1:3" x14ac:dyDescent="0.25">
      <c r="A686" t="s">
        <v>1222</v>
      </c>
      <c r="B686" t="s">
        <v>1223</v>
      </c>
      <c r="C686">
        <v>-3</v>
      </c>
    </row>
    <row r="687" spans="1:3" x14ac:dyDescent="0.25">
      <c r="A687" t="s">
        <v>1224</v>
      </c>
      <c r="B687" t="s">
        <v>1225</v>
      </c>
      <c r="C687">
        <v>-2</v>
      </c>
    </row>
    <row r="688" spans="1:3" x14ac:dyDescent="0.25">
      <c r="A688" t="s">
        <v>1208</v>
      </c>
      <c r="B688" t="s">
        <v>1209</v>
      </c>
      <c r="C688">
        <v>-7</v>
      </c>
    </row>
    <row r="689" spans="1:3" x14ac:dyDescent="0.25">
      <c r="A689" t="s">
        <v>1210</v>
      </c>
      <c r="B689" t="s">
        <v>1211</v>
      </c>
      <c r="C689">
        <v>-2</v>
      </c>
    </row>
    <row r="690" spans="1:3" x14ac:dyDescent="0.25">
      <c r="A690" t="s">
        <v>1178</v>
      </c>
      <c r="B690" t="s">
        <v>1180</v>
      </c>
      <c r="C690">
        <v>-3</v>
      </c>
    </row>
    <row r="691" spans="1:3" x14ac:dyDescent="0.25">
      <c r="A691" t="s">
        <v>1214</v>
      </c>
      <c r="B691" t="s">
        <v>1215</v>
      </c>
      <c r="C691">
        <v>-2</v>
      </c>
    </row>
    <row r="692" spans="1:3" x14ac:dyDescent="0.25">
      <c r="A692" t="s">
        <v>1212</v>
      </c>
      <c r="B692" t="s">
        <v>1213</v>
      </c>
      <c r="C692">
        <v>-5</v>
      </c>
    </row>
    <row r="693" spans="1:3" x14ac:dyDescent="0.25">
      <c r="A693" t="s">
        <v>1256</v>
      </c>
      <c r="B693" t="s">
        <v>1257</v>
      </c>
      <c r="C693">
        <v>-2</v>
      </c>
    </row>
    <row r="694" spans="1:3" x14ac:dyDescent="0.25">
      <c r="A694" t="s">
        <v>5484</v>
      </c>
      <c r="B694" t="s">
        <v>5485</v>
      </c>
      <c r="C694">
        <v>-1</v>
      </c>
    </row>
    <row r="695" spans="1:3" x14ac:dyDescent="0.25">
      <c r="A695" t="s">
        <v>1258</v>
      </c>
      <c r="B695" t="s">
        <v>1259</v>
      </c>
      <c r="C695">
        <v>-1</v>
      </c>
    </row>
    <row r="696" spans="1:3" x14ac:dyDescent="0.25">
      <c r="A696" t="s">
        <v>1216</v>
      </c>
      <c r="B696" t="s">
        <v>1218</v>
      </c>
      <c r="C696">
        <v>-2</v>
      </c>
    </row>
    <row r="697" spans="1:3" x14ac:dyDescent="0.25">
      <c r="A697" t="s">
        <v>1228</v>
      </c>
      <c r="B697" t="s">
        <v>1229</v>
      </c>
      <c r="C697">
        <v>-1</v>
      </c>
    </row>
    <row r="698" spans="1:3" x14ac:dyDescent="0.25">
      <c r="A698" t="s">
        <v>1226</v>
      </c>
      <c r="B698" t="s">
        <v>1227</v>
      </c>
      <c r="C698">
        <v>-1</v>
      </c>
    </row>
    <row r="699" spans="1:3" x14ac:dyDescent="0.25">
      <c r="A699" t="s">
        <v>1260</v>
      </c>
      <c r="B699" t="s">
        <v>1261</v>
      </c>
      <c r="C699">
        <v>-3</v>
      </c>
    </row>
    <row r="700" spans="1:3" x14ac:dyDescent="0.25">
      <c r="A700" t="s">
        <v>1230</v>
      </c>
      <c r="B700" t="s">
        <v>1231</v>
      </c>
      <c r="C700">
        <v>-2</v>
      </c>
    </row>
    <row r="701" spans="1:3" x14ac:dyDescent="0.25">
      <c r="A701" t="s">
        <v>1236</v>
      </c>
      <c r="B701" t="s">
        <v>1237</v>
      </c>
      <c r="C701">
        <v>-1</v>
      </c>
    </row>
    <row r="702" spans="1:3" x14ac:dyDescent="0.25">
      <c r="A702" t="s">
        <v>1219</v>
      </c>
      <c r="B702" t="s">
        <v>1221</v>
      </c>
      <c r="C702">
        <v>-1</v>
      </c>
    </row>
    <row r="703" spans="1:3" x14ac:dyDescent="0.25">
      <c r="A703" t="s">
        <v>1240</v>
      </c>
      <c r="B703" t="s">
        <v>1241</v>
      </c>
      <c r="C703">
        <v>-3</v>
      </c>
    </row>
    <row r="704" spans="1:3" x14ac:dyDescent="0.25">
      <c r="A704" t="s">
        <v>1204</v>
      </c>
      <c r="B704" t="s">
        <v>1205</v>
      </c>
      <c r="C704">
        <v>-30</v>
      </c>
    </row>
    <row r="705" spans="1:3" x14ac:dyDescent="0.25">
      <c r="A705" t="s">
        <v>1196</v>
      </c>
      <c r="B705" t="s">
        <v>1197</v>
      </c>
      <c r="C705">
        <v>-1</v>
      </c>
    </row>
    <row r="706" spans="1:3" x14ac:dyDescent="0.25">
      <c r="A706" t="s">
        <v>1200</v>
      </c>
      <c r="B706" t="s">
        <v>1201</v>
      </c>
      <c r="C706">
        <v>-128</v>
      </c>
    </row>
    <row r="707" spans="1:3" x14ac:dyDescent="0.25">
      <c r="A707" t="s">
        <v>1198</v>
      </c>
      <c r="B707" t="s">
        <v>1199</v>
      </c>
      <c r="C707">
        <v>-30</v>
      </c>
    </row>
    <row r="708" spans="1:3" x14ac:dyDescent="0.25">
      <c r="A708" t="s">
        <v>1202</v>
      </c>
      <c r="B708" t="s">
        <v>1203</v>
      </c>
      <c r="C708">
        <v>-65</v>
      </c>
    </row>
    <row r="709" spans="1:3" x14ac:dyDescent="0.25">
      <c r="A709" t="s">
        <v>1696</v>
      </c>
      <c r="B709" t="s">
        <v>1697</v>
      </c>
      <c r="C709">
        <v>-3</v>
      </c>
    </row>
    <row r="710" spans="1:3" x14ac:dyDescent="0.25">
      <c r="A710" t="s">
        <v>1698</v>
      </c>
      <c r="B710" t="s">
        <v>1699</v>
      </c>
      <c r="C710">
        <v>-4</v>
      </c>
    </row>
    <row r="711" spans="1:3" x14ac:dyDescent="0.25">
      <c r="A711" t="s">
        <v>1270</v>
      </c>
      <c r="B711" t="s">
        <v>1271</v>
      </c>
      <c r="C711">
        <v>-8</v>
      </c>
    </row>
    <row r="712" spans="1:3" x14ac:dyDescent="0.25">
      <c r="A712" t="s">
        <v>1280</v>
      </c>
      <c r="B712" t="s">
        <v>1281</v>
      </c>
      <c r="C712">
        <v>-5</v>
      </c>
    </row>
    <row r="713" spans="1:3" x14ac:dyDescent="0.25">
      <c r="A713" t="s">
        <v>1272</v>
      </c>
      <c r="B713" t="s">
        <v>1273</v>
      </c>
      <c r="C713">
        <v>-30</v>
      </c>
    </row>
    <row r="714" spans="1:3" x14ac:dyDescent="0.25">
      <c r="A714" t="s">
        <v>1265</v>
      </c>
      <c r="B714" t="s">
        <v>1267</v>
      </c>
      <c r="C714">
        <v>-6</v>
      </c>
    </row>
    <row r="715" spans="1:3" x14ac:dyDescent="0.25">
      <c r="A715" t="s">
        <v>1274</v>
      </c>
      <c r="B715" t="s">
        <v>1275</v>
      </c>
      <c r="C715">
        <v>-20</v>
      </c>
    </row>
    <row r="716" spans="1:3" x14ac:dyDescent="0.25">
      <c r="A716" t="s">
        <v>1276</v>
      </c>
      <c r="B716" t="s">
        <v>1277</v>
      </c>
      <c r="C716">
        <v>-17</v>
      </c>
    </row>
    <row r="717" spans="1:3" x14ac:dyDescent="0.25">
      <c r="A717" t="s">
        <v>1278</v>
      </c>
      <c r="B717" t="s">
        <v>1279</v>
      </c>
      <c r="C717">
        <v>-9</v>
      </c>
    </row>
    <row r="718" spans="1:3" x14ac:dyDescent="0.25">
      <c r="A718" t="s">
        <v>1295</v>
      </c>
      <c r="B718" t="s">
        <v>1296</v>
      </c>
      <c r="C718">
        <v>-2</v>
      </c>
    </row>
    <row r="719" spans="1:3" x14ac:dyDescent="0.25">
      <c r="A719" t="s">
        <v>1287</v>
      </c>
      <c r="B719" t="s">
        <v>1288</v>
      </c>
      <c r="C719">
        <v>-2</v>
      </c>
    </row>
    <row r="720" spans="1:3" x14ac:dyDescent="0.25">
      <c r="A720" t="s">
        <v>1291</v>
      </c>
      <c r="B720" t="s">
        <v>1292</v>
      </c>
      <c r="C720">
        <v>-2</v>
      </c>
    </row>
    <row r="721" spans="1:3" x14ac:dyDescent="0.25">
      <c r="A721" t="s">
        <v>1289</v>
      </c>
      <c r="B721" t="s">
        <v>1290</v>
      </c>
      <c r="C721">
        <v>-2</v>
      </c>
    </row>
    <row r="722" spans="1:3" x14ac:dyDescent="0.25">
      <c r="A722" t="s">
        <v>1285</v>
      </c>
      <c r="B722" t="s">
        <v>1286</v>
      </c>
      <c r="C722">
        <v>-1</v>
      </c>
    </row>
    <row r="723" spans="1:3" x14ac:dyDescent="0.25">
      <c r="A723" t="s">
        <v>1293</v>
      </c>
      <c r="B723" t="s">
        <v>1294</v>
      </c>
      <c r="C723">
        <v>-2</v>
      </c>
    </row>
    <row r="724" spans="1:3" x14ac:dyDescent="0.25">
      <c r="A724" t="s">
        <v>4718</v>
      </c>
      <c r="B724" t="s">
        <v>4719</v>
      </c>
      <c r="C724">
        <v>-1</v>
      </c>
    </row>
    <row r="725" spans="1:3" x14ac:dyDescent="0.25">
      <c r="A725" t="s">
        <v>1435</v>
      </c>
      <c r="B725" t="s">
        <v>1436</v>
      </c>
      <c r="C725">
        <v>-2</v>
      </c>
    </row>
    <row r="726" spans="1:3" x14ac:dyDescent="0.25">
      <c r="A726" t="s">
        <v>1437</v>
      </c>
      <c r="B726" t="s">
        <v>1438</v>
      </c>
      <c r="C726">
        <v>-1</v>
      </c>
    </row>
    <row r="727" spans="1:3" x14ac:dyDescent="0.25">
      <c r="A727" t="s">
        <v>1439</v>
      </c>
      <c r="B727" t="s">
        <v>1440</v>
      </c>
      <c r="C727">
        <v>-5</v>
      </c>
    </row>
    <row r="728" spans="1:3" x14ac:dyDescent="0.25">
      <c r="A728" t="s">
        <v>1441</v>
      </c>
      <c r="B728" t="s">
        <v>1442</v>
      </c>
      <c r="C728">
        <v>-1</v>
      </c>
    </row>
    <row r="729" spans="1:3" x14ac:dyDescent="0.25">
      <c r="A729" t="s">
        <v>2203</v>
      </c>
      <c r="B729" t="s">
        <v>2204</v>
      </c>
      <c r="C729">
        <v>-1</v>
      </c>
    </row>
    <row r="730" spans="1:3" x14ac:dyDescent="0.25">
      <c r="A730" t="s">
        <v>2205</v>
      </c>
      <c r="B730" t="s">
        <v>2206</v>
      </c>
      <c r="C730">
        <v>-1</v>
      </c>
    </row>
    <row r="731" spans="1:3" x14ac:dyDescent="0.25">
      <c r="A731" t="s">
        <v>2207</v>
      </c>
      <c r="B731" t="s">
        <v>2208</v>
      </c>
      <c r="C731">
        <v>-2</v>
      </c>
    </row>
    <row r="732" spans="1:3" x14ac:dyDescent="0.25">
      <c r="A732" t="s">
        <v>2209</v>
      </c>
      <c r="B732" t="s">
        <v>2210</v>
      </c>
      <c r="C732">
        <v>-1</v>
      </c>
    </row>
    <row r="733" spans="1:3" x14ac:dyDescent="0.25">
      <c r="A733" t="s">
        <v>2211</v>
      </c>
      <c r="B733" t="s">
        <v>2212</v>
      </c>
      <c r="C733">
        <v>-1</v>
      </c>
    </row>
    <row r="734" spans="1:3" x14ac:dyDescent="0.25">
      <c r="A734" t="s">
        <v>1443</v>
      </c>
      <c r="B734" t="s">
        <v>1445</v>
      </c>
      <c r="C734">
        <v>-1</v>
      </c>
    </row>
    <row r="735" spans="1:3" x14ac:dyDescent="0.25">
      <c r="A735" t="s">
        <v>1448</v>
      </c>
      <c r="B735" t="s">
        <v>1449</v>
      </c>
      <c r="C735">
        <v>-1</v>
      </c>
    </row>
    <row r="736" spans="1:3" x14ac:dyDescent="0.25">
      <c r="A736" t="s">
        <v>1450</v>
      </c>
      <c r="B736" t="s">
        <v>1451</v>
      </c>
      <c r="C736">
        <v>-1</v>
      </c>
    </row>
    <row r="737" spans="1:3" x14ac:dyDescent="0.25">
      <c r="A737" t="s">
        <v>1452</v>
      </c>
      <c r="B737" t="s">
        <v>1453</v>
      </c>
      <c r="C737">
        <v>-1</v>
      </c>
    </row>
    <row r="738" spans="1:3" x14ac:dyDescent="0.25">
      <c r="A738" t="s">
        <v>1454</v>
      </c>
      <c r="B738" t="s">
        <v>1455</v>
      </c>
      <c r="C738">
        <v>-3</v>
      </c>
    </row>
    <row r="739" spans="1:3" x14ac:dyDescent="0.25">
      <c r="A739" t="s">
        <v>1456</v>
      </c>
      <c r="B739" t="s">
        <v>1457</v>
      </c>
      <c r="C739">
        <v>-8</v>
      </c>
    </row>
    <row r="740" spans="1:3" x14ac:dyDescent="0.25">
      <c r="A740" t="s">
        <v>1458</v>
      </c>
      <c r="B740" t="s">
        <v>1459</v>
      </c>
      <c r="C740">
        <v>-1</v>
      </c>
    </row>
    <row r="741" spans="1:3" x14ac:dyDescent="0.25">
      <c r="A741" t="s">
        <v>1304</v>
      </c>
      <c r="B741" t="s">
        <v>1305</v>
      </c>
      <c r="C741">
        <v>-2</v>
      </c>
    </row>
    <row r="742" spans="1:3" x14ac:dyDescent="0.25">
      <c r="A742" t="s">
        <v>1308</v>
      </c>
      <c r="B742" t="s">
        <v>1309</v>
      </c>
      <c r="C742">
        <v>-1</v>
      </c>
    </row>
    <row r="743" spans="1:3" x14ac:dyDescent="0.25">
      <c r="A743" t="s">
        <v>1310</v>
      </c>
      <c r="B743" t="s">
        <v>1311</v>
      </c>
      <c r="C743">
        <v>-3</v>
      </c>
    </row>
    <row r="744" spans="1:3" x14ac:dyDescent="0.25">
      <c r="A744" t="s">
        <v>1299</v>
      </c>
      <c r="B744" t="s">
        <v>1301</v>
      </c>
      <c r="C744">
        <v>-1</v>
      </c>
    </row>
    <row r="745" spans="1:3" x14ac:dyDescent="0.25">
      <c r="A745" t="s">
        <v>1312</v>
      </c>
      <c r="B745" t="s">
        <v>1313</v>
      </c>
      <c r="C745">
        <v>-1</v>
      </c>
    </row>
    <row r="746" spans="1:3" x14ac:dyDescent="0.25">
      <c r="A746" t="s">
        <v>1314</v>
      </c>
      <c r="B746" t="s">
        <v>1315</v>
      </c>
      <c r="C746">
        <v>-3</v>
      </c>
    </row>
    <row r="747" spans="1:3" x14ac:dyDescent="0.25">
      <c r="A747" t="s">
        <v>1870</v>
      </c>
      <c r="B747" t="s">
        <v>1871</v>
      </c>
      <c r="C747">
        <v>-20</v>
      </c>
    </row>
    <row r="748" spans="1:3" x14ac:dyDescent="0.25">
      <c r="A748" t="s">
        <v>1872</v>
      </c>
      <c r="B748" t="s">
        <v>1873</v>
      </c>
      <c r="C748">
        <v>-4</v>
      </c>
    </row>
    <row r="749" spans="1:3" x14ac:dyDescent="0.25">
      <c r="A749" t="s">
        <v>1704</v>
      </c>
      <c r="B749" t="s">
        <v>1705</v>
      </c>
      <c r="C749">
        <v>-1</v>
      </c>
    </row>
    <row r="750" spans="1:3" x14ac:dyDescent="0.25">
      <c r="A750" t="s">
        <v>1466</v>
      </c>
      <c r="B750" t="s">
        <v>1468</v>
      </c>
      <c r="C750">
        <v>-1</v>
      </c>
    </row>
    <row r="751" spans="1:3" x14ac:dyDescent="0.25">
      <c r="A751" t="s">
        <v>1874</v>
      </c>
      <c r="B751" t="s">
        <v>1875</v>
      </c>
      <c r="C751">
        <v>-10</v>
      </c>
    </row>
    <row r="752" spans="1:3" x14ac:dyDescent="0.25">
      <c r="A752" t="s">
        <v>1777</v>
      </c>
      <c r="B752" t="s">
        <v>1778</v>
      </c>
      <c r="C752">
        <v>-5</v>
      </c>
    </row>
    <row r="753" spans="1:3" x14ac:dyDescent="0.25">
      <c r="A753" t="s">
        <v>1876</v>
      </c>
      <c r="B753" t="s">
        <v>1877</v>
      </c>
      <c r="C753">
        <v>-33</v>
      </c>
    </row>
    <row r="754" spans="1:3" x14ac:dyDescent="0.25">
      <c r="A754" t="s">
        <v>2127</v>
      </c>
      <c r="B754" t="s">
        <v>2128</v>
      </c>
      <c r="C754">
        <v>-2</v>
      </c>
    </row>
    <row r="755" spans="1:3" x14ac:dyDescent="0.25">
      <c r="A755" t="s">
        <v>2131</v>
      </c>
      <c r="B755" t="s">
        <v>2132</v>
      </c>
      <c r="C755">
        <v>-1</v>
      </c>
    </row>
    <row r="756" spans="1:3" x14ac:dyDescent="0.25">
      <c r="A756" t="s">
        <v>2133</v>
      </c>
      <c r="B756" t="s">
        <v>2134</v>
      </c>
      <c r="C756">
        <v>-1</v>
      </c>
    </row>
    <row r="757" spans="1:3" x14ac:dyDescent="0.25">
      <c r="A757" t="s">
        <v>2135</v>
      </c>
      <c r="B757" t="s">
        <v>2136</v>
      </c>
      <c r="C757">
        <v>-1</v>
      </c>
    </row>
    <row r="758" spans="1:3" x14ac:dyDescent="0.25">
      <c r="A758" t="s">
        <v>2137</v>
      </c>
      <c r="B758" t="s">
        <v>2138</v>
      </c>
      <c r="C758">
        <v>-1</v>
      </c>
    </row>
    <row r="759" spans="1:3" x14ac:dyDescent="0.25">
      <c r="A759" t="s">
        <v>2139</v>
      </c>
      <c r="B759" t="s">
        <v>2140</v>
      </c>
      <c r="C759">
        <v>-3</v>
      </c>
    </row>
    <row r="760" spans="1:3" x14ac:dyDescent="0.25">
      <c r="A760" t="s">
        <v>2122</v>
      </c>
      <c r="B760" t="s">
        <v>2123</v>
      </c>
      <c r="C760">
        <v>-1</v>
      </c>
    </row>
    <row r="761" spans="1:3" x14ac:dyDescent="0.25">
      <c r="A761" t="s">
        <v>4720</v>
      </c>
      <c r="B761" t="s">
        <v>4721</v>
      </c>
      <c r="C761">
        <v>-1</v>
      </c>
    </row>
    <row r="762" spans="1:3" x14ac:dyDescent="0.25">
      <c r="A762" t="s">
        <v>1878</v>
      </c>
      <c r="B762" t="s">
        <v>1879</v>
      </c>
      <c r="C762">
        <v>-1</v>
      </c>
    </row>
    <row r="763" spans="1:3" x14ac:dyDescent="0.25">
      <c r="A763" t="s">
        <v>1779</v>
      </c>
      <c r="B763" t="s">
        <v>1780</v>
      </c>
      <c r="C763">
        <v>-3</v>
      </c>
    </row>
    <row r="764" spans="1:3" x14ac:dyDescent="0.25">
      <c r="A764" t="s">
        <v>1880</v>
      </c>
      <c r="B764" t="s">
        <v>1881</v>
      </c>
      <c r="C764">
        <v>-2</v>
      </c>
    </row>
    <row r="765" spans="1:3" x14ac:dyDescent="0.25">
      <c r="A765" t="s">
        <v>1469</v>
      </c>
      <c r="B765" t="s">
        <v>1471</v>
      </c>
      <c r="C765">
        <v>-3</v>
      </c>
    </row>
    <row r="766" spans="1:3" x14ac:dyDescent="0.25">
      <c r="A766" t="s">
        <v>1882</v>
      </c>
      <c r="B766" t="s">
        <v>1883</v>
      </c>
      <c r="C766">
        <v>-5</v>
      </c>
    </row>
    <row r="767" spans="1:3" x14ac:dyDescent="0.25">
      <c r="A767" t="s">
        <v>1884</v>
      </c>
      <c r="B767" t="s">
        <v>1885</v>
      </c>
      <c r="C767">
        <v>-1</v>
      </c>
    </row>
    <row r="768" spans="1:3" x14ac:dyDescent="0.25">
      <c r="A768" t="s">
        <v>1336</v>
      </c>
      <c r="B768" t="s">
        <v>1337</v>
      </c>
      <c r="C768">
        <v>-1</v>
      </c>
    </row>
    <row r="769" spans="1:3" x14ac:dyDescent="0.25">
      <c r="A769" t="s">
        <v>1352</v>
      </c>
      <c r="B769" t="s">
        <v>1353</v>
      </c>
      <c r="C769">
        <v>-3</v>
      </c>
    </row>
    <row r="770" spans="1:3" x14ac:dyDescent="0.25">
      <c r="A770" t="s">
        <v>1354</v>
      </c>
      <c r="B770" t="s">
        <v>1355</v>
      </c>
      <c r="C770">
        <v>-3</v>
      </c>
    </row>
    <row r="771" spans="1:3" x14ac:dyDescent="0.25">
      <c r="A771" t="s">
        <v>5486</v>
      </c>
      <c r="B771" t="s">
        <v>5487</v>
      </c>
      <c r="C771">
        <v>-2</v>
      </c>
    </row>
    <row r="772" spans="1:3" x14ac:dyDescent="0.25">
      <c r="A772" t="s">
        <v>2023</v>
      </c>
      <c r="B772" t="s">
        <v>2024</v>
      </c>
      <c r="C772">
        <v>-42</v>
      </c>
    </row>
    <row r="773" spans="1:3" x14ac:dyDescent="0.25">
      <c r="A773" t="s">
        <v>2025</v>
      </c>
      <c r="B773" t="s">
        <v>2026</v>
      </c>
      <c r="C773">
        <v>-1</v>
      </c>
    </row>
    <row r="774" spans="1:3" x14ac:dyDescent="0.25">
      <c r="A774" t="s">
        <v>2012</v>
      </c>
      <c r="B774" t="s">
        <v>2013</v>
      </c>
      <c r="C774">
        <v>-1</v>
      </c>
    </row>
    <row r="775" spans="1:3" x14ac:dyDescent="0.25">
      <c r="A775" t="s">
        <v>2003</v>
      </c>
      <c r="B775" t="s">
        <v>2005</v>
      </c>
      <c r="C775">
        <v>-3</v>
      </c>
    </row>
    <row r="776" spans="1:3" x14ac:dyDescent="0.25">
      <c r="A776" t="s">
        <v>2006</v>
      </c>
      <c r="B776" t="s">
        <v>2007</v>
      </c>
      <c r="C776">
        <v>-2</v>
      </c>
    </row>
    <row r="777" spans="1:3" x14ac:dyDescent="0.25">
      <c r="A777" t="s">
        <v>2027</v>
      </c>
      <c r="B777" t="s">
        <v>2028</v>
      </c>
      <c r="C777">
        <v>-1</v>
      </c>
    </row>
    <row r="778" spans="1:3" x14ac:dyDescent="0.25">
      <c r="A778" t="s">
        <v>2014</v>
      </c>
      <c r="B778" t="s">
        <v>2015</v>
      </c>
      <c r="C778">
        <v>-102</v>
      </c>
    </row>
    <row r="779" spans="1:3" x14ac:dyDescent="0.25">
      <c r="A779" t="s">
        <v>1498</v>
      </c>
      <c r="B779" t="s">
        <v>1499</v>
      </c>
      <c r="C779">
        <v>-1</v>
      </c>
    </row>
    <row r="780" spans="1:3" x14ac:dyDescent="0.25">
      <c r="A780" t="s">
        <v>1504</v>
      </c>
      <c r="B780" t="s">
        <v>1505</v>
      </c>
      <c r="C780">
        <v>-3</v>
      </c>
    </row>
    <row r="781" spans="1:3" x14ac:dyDescent="0.25">
      <c r="A781" t="s">
        <v>1489</v>
      </c>
      <c r="B781" t="s">
        <v>1491</v>
      </c>
      <c r="C781">
        <v>-3</v>
      </c>
    </row>
    <row r="782" spans="1:3" x14ac:dyDescent="0.25">
      <c r="A782" t="s">
        <v>1506</v>
      </c>
      <c r="B782" t="s">
        <v>1507</v>
      </c>
      <c r="C782">
        <v>-10</v>
      </c>
    </row>
    <row r="783" spans="1:3" x14ac:dyDescent="0.25">
      <c r="A783" t="s">
        <v>1492</v>
      </c>
      <c r="B783" t="s">
        <v>1493</v>
      </c>
      <c r="C783">
        <v>-2</v>
      </c>
    </row>
    <row r="784" spans="1:3" x14ac:dyDescent="0.25">
      <c r="A784" t="s">
        <v>1500</v>
      </c>
      <c r="B784" t="s">
        <v>1501</v>
      </c>
      <c r="C784">
        <v>-3</v>
      </c>
    </row>
    <row r="785" spans="1:3" x14ac:dyDescent="0.25">
      <c r="A785" t="s">
        <v>2021</v>
      </c>
      <c r="B785" t="s">
        <v>2022</v>
      </c>
      <c r="C785">
        <v>-9</v>
      </c>
    </row>
    <row r="786" spans="1:3" x14ac:dyDescent="0.25">
      <c r="A786" t="s">
        <v>2051</v>
      </c>
      <c r="B786" t="s">
        <v>2052</v>
      </c>
      <c r="C786">
        <v>-1</v>
      </c>
    </row>
    <row r="787" spans="1:3" x14ac:dyDescent="0.25">
      <c r="A787" t="s">
        <v>2016</v>
      </c>
      <c r="B787" t="s">
        <v>2018</v>
      </c>
      <c r="C787">
        <v>-2</v>
      </c>
    </row>
    <row r="788" spans="1:3" x14ac:dyDescent="0.25">
      <c r="A788" t="s">
        <v>5488</v>
      </c>
      <c r="B788" t="s">
        <v>5489</v>
      </c>
      <c r="C788">
        <v>-1</v>
      </c>
    </row>
    <row r="789" spans="1:3" x14ac:dyDescent="0.25">
      <c r="A789" t="s">
        <v>5490</v>
      </c>
      <c r="B789" t="s">
        <v>5491</v>
      </c>
      <c r="C789">
        <v>-1</v>
      </c>
    </row>
    <row r="790" spans="1:3" x14ac:dyDescent="0.25">
      <c r="A790" t="s">
        <v>2019</v>
      </c>
      <c r="B790" t="s">
        <v>2020</v>
      </c>
      <c r="C790">
        <v>-14</v>
      </c>
    </row>
    <row r="791" spans="1:3" x14ac:dyDescent="0.25">
      <c r="A791" t="s">
        <v>1554</v>
      </c>
      <c r="B791" t="s">
        <v>1556</v>
      </c>
      <c r="C791">
        <v>-10</v>
      </c>
    </row>
    <row r="792" spans="1:3" x14ac:dyDescent="0.25">
      <c r="A792" t="s">
        <v>5492</v>
      </c>
      <c r="B792" t="s">
        <v>5493</v>
      </c>
      <c r="C792">
        <v>-4</v>
      </c>
    </row>
    <row r="793" spans="1:3" x14ac:dyDescent="0.25">
      <c r="A793" t="s">
        <v>5494</v>
      </c>
      <c r="B793" t="s">
        <v>5495</v>
      </c>
      <c r="C793">
        <v>-7</v>
      </c>
    </row>
    <row r="794" spans="1:3" x14ac:dyDescent="0.25">
      <c r="A794" t="s">
        <v>5496</v>
      </c>
      <c r="B794" t="s">
        <v>5497</v>
      </c>
      <c r="C794">
        <v>-1</v>
      </c>
    </row>
    <row r="795" spans="1:3" x14ac:dyDescent="0.25">
      <c r="A795" t="s">
        <v>1583</v>
      </c>
      <c r="B795" t="s">
        <v>1584</v>
      </c>
      <c r="C795">
        <v>-1</v>
      </c>
    </row>
    <row r="796" spans="1:3" x14ac:dyDescent="0.25">
      <c r="A796" t="s">
        <v>1708</v>
      </c>
      <c r="B796" t="s">
        <v>1709</v>
      </c>
      <c r="C796">
        <v>-26</v>
      </c>
    </row>
    <row r="797" spans="1:3" x14ac:dyDescent="0.25">
      <c r="A797" t="s">
        <v>1577</v>
      </c>
      <c r="B797" t="s">
        <v>1578</v>
      </c>
      <c r="C797">
        <v>-80</v>
      </c>
    </row>
    <row r="798" spans="1:3" x14ac:dyDescent="0.25">
      <c r="A798" t="s">
        <v>1574</v>
      </c>
      <c r="B798" t="s">
        <v>1576</v>
      </c>
      <c r="C798">
        <v>-8</v>
      </c>
    </row>
    <row r="799" spans="1:3" x14ac:dyDescent="0.25">
      <c r="A799" t="s">
        <v>1719</v>
      </c>
      <c r="B799" t="s">
        <v>1720</v>
      </c>
      <c r="C799">
        <v>-4</v>
      </c>
    </row>
    <row r="800" spans="1:3" x14ac:dyDescent="0.25">
      <c r="A800" t="s">
        <v>1673</v>
      </c>
      <c r="B800" t="s">
        <v>1675</v>
      </c>
      <c r="C800">
        <v>-1</v>
      </c>
    </row>
    <row r="801" spans="1:3" x14ac:dyDescent="0.25">
      <c r="A801" t="s">
        <v>1725</v>
      </c>
      <c r="B801" t="s">
        <v>1726</v>
      </c>
      <c r="C801">
        <v>-1</v>
      </c>
    </row>
    <row r="802" spans="1:3" x14ac:dyDescent="0.25">
      <c r="A802" t="s">
        <v>1721</v>
      </c>
      <c r="B802" t="s">
        <v>1722</v>
      </c>
      <c r="C802">
        <v>-2</v>
      </c>
    </row>
    <row r="803" spans="1:3" x14ac:dyDescent="0.25">
      <c r="A803" t="s">
        <v>5498</v>
      </c>
      <c r="B803" t="s">
        <v>5499</v>
      </c>
      <c r="C803">
        <v>-5</v>
      </c>
    </row>
    <row r="804" spans="1:3" x14ac:dyDescent="0.25">
      <c r="A804" t="s">
        <v>1373</v>
      </c>
      <c r="B804" t="s">
        <v>1374</v>
      </c>
      <c r="C804">
        <v>-2</v>
      </c>
    </row>
    <row r="805" spans="1:3" x14ac:dyDescent="0.25">
      <c r="A805" t="s">
        <v>1370</v>
      </c>
      <c r="B805" t="s">
        <v>1372</v>
      </c>
      <c r="C805">
        <v>-2</v>
      </c>
    </row>
    <row r="806" spans="1:3" x14ac:dyDescent="0.25">
      <c r="A806" t="s">
        <v>1414</v>
      </c>
      <c r="B806" t="s">
        <v>1415</v>
      </c>
      <c r="C806">
        <v>-4</v>
      </c>
    </row>
    <row r="807" spans="1:3" x14ac:dyDescent="0.25">
      <c r="A807" t="s">
        <v>1424</v>
      </c>
      <c r="B807" t="s">
        <v>1425</v>
      </c>
      <c r="C807">
        <v>-6</v>
      </c>
    </row>
    <row r="808" spans="1:3" x14ac:dyDescent="0.25">
      <c r="A808" t="s">
        <v>1391</v>
      </c>
      <c r="B808" t="s">
        <v>1392</v>
      </c>
      <c r="C808">
        <v>-3</v>
      </c>
    </row>
    <row r="809" spans="1:3" x14ac:dyDescent="0.25">
      <c r="A809" t="s">
        <v>1478</v>
      </c>
      <c r="B809" t="s">
        <v>1479</v>
      </c>
      <c r="C809">
        <v>-6</v>
      </c>
    </row>
    <row r="810" spans="1:3" x14ac:dyDescent="0.25">
      <c r="A810" t="s">
        <v>1676</v>
      </c>
      <c r="B810" t="s">
        <v>1561</v>
      </c>
      <c r="C810">
        <v>-2</v>
      </c>
    </row>
    <row r="811" spans="1:3" x14ac:dyDescent="0.25">
      <c r="A811" t="s">
        <v>1706</v>
      </c>
      <c r="B811" t="s">
        <v>1561</v>
      </c>
      <c r="C811">
        <v>-1</v>
      </c>
    </row>
    <row r="812" spans="1:3" x14ac:dyDescent="0.25">
      <c r="A812" t="s">
        <v>1559</v>
      </c>
      <c r="B812" t="s">
        <v>1561</v>
      </c>
      <c r="C812">
        <v>-1</v>
      </c>
    </row>
    <row r="813" spans="1:3" x14ac:dyDescent="0.25">
      <c r="A813" t="s">
        <v>1754</v>
      </c>
      <c r="B813" t="s">
        <v>1561</v>
      </c>
      <c r="C813">
        <v>-1</v>
      </c>
    </row>
    <row r="814" spans="1:3" x14ac:dyDescent="0.25">
      <c r="A814" t="s">
        <v>1753</v>
      </c>
      <c r="B814" t="s">
        <v>1561</v>
      </c>
      <c r="C814">
        <v>-1</v>
      </c>
    </row>
    <row r="815" spans="1:3" x14ac:dyDescent="0.25">
      <c r="A815" t="s">
        <v>1707</v>
      </c>
      <c r="B815" t="s">
        <v>1561</v>
      </c>
      <c r="C815">
        <v>-2</v>
      </c>
    </row>
    <row r="816" spans="1:3" x14ac:dyDescent="0.25">
      <c r="A816" t="s">
        <v>1729</v>
      </c>
      <c r="B816" t="s">
        <v>1561</v>
      </c>
      <c r="C816">
        <v>-3</v>
      </c>
    </row>
    <row r="817" spans="1:3" x14ac:dyDescent="0.25">
      <c r="A817" t="s">
        <v>5500</v>
      </c>
      <c r="B817" t="s">
        <v>5501</v>
      </c>
      <c r="C817">
        <v>-1</v>
      </c>
    </row>
    <row r="818" spans="1:3" x14ac:dyDescent="0.25">
      <c r="A818" t="s">
        <v>5502</v>
      </c>
      <c r="B818" t="s">
        <v>5503</v>
      </c>
      <c r="C818">
        <v>-5</v>
      </c>
    </row>
    <row r="819" spans="1:3" x14ac:dyDescent="0.25">
      <c r="A819" t="s">
        <v>1508</v>
      </c>
      <c r="B819" t="s">
        <v>1510</v>
      </c>
      <c r="C819">
        <v>-9</v>
      </c>
    </row>
    <row r="820" spans="1:3" x14ac:dyDescent="0.25">
      <c r="A820" t="s">
        <v>5504</v>
      </c>
      <c r="B820" t="s">
        <v>5505</v>
      </c>
      <c r="C820">
        <v>-2</v>
      </c>
    </row>
    <row r="821" spans="1:3" x14ac:dyDescent="0.25">
      <c r="A821" t="s">
        <v>1511</v>
      </c>
      <c r="B821" t="s">
        <v>1512</v>
      </c>
      <c r="C821">
        <v>-1</v>
      </c>
    </row>
    <row r="822" spans="1:3" x14ac:dyDescent="0.25">
      <c r="A822" t="s">
        <v>1513</v>
      </c>
      <c r="B822" t="s">
        <v>1514</v>
      </c>
      <c r="C822">
        <v>-2</v>
      </c>
    </row>
    <row r="823" spans="1:3" x14ac:dyDescent="0.25">
      <c r="A823" t="s">
        <v>1515</v>
      </c>
      <c r="B823" t="s">
        <v>1516</v>
      </c>
      <c r="C823">
        <v>-1</v>
      </c>
    </row>
    <row r="824" spans="1:3" x14ac:dyDescent="0.25">
      <c r="A824" t="s">
        <v>1517</v>
      </c>
      <c r="B824" t="s">
        <v>1518</v>
      </c>
      <c r="C824">
        <v>-2</v>
      </c>
    </row>
    <row r="825" spans="1:3" x14ac:dyDescent="0.25">
      <c r="A825" t="s">
        <v>1519</v>
      </c>
      <c r="B825" t="s">
        <v>1520</v>
      </c>
      <c r="C825">
        <v>-3</v>
      </c>
    </row>
    <row r="826" spans="1:3" x14ac:dyDescent="0.25">
      <c r="A826" t="s">
        <v>1521</v>
      </c>
      <c r="B826" t="s">
        <v>1522</v>
      </c>
      <c r="C826">
        <v>-1</v>
      </c>
    </row>
    <row r="827" spans="1:3" x14ac:dyDescent="0.25">
      <c r="A827" t="s">
        <v>5506</v>
      </c>
      <c r="B827" t="s">
        <v>5507</v>
      </c>
      <c r="C827">
        <v>-5</v>
      </c>
    </row>
    <row r="828" spans="1:3" x14ac:dyDescent="0.25">
      <c r="A828" t="s">
        <v>5508</v>
      </c>
      <c r="B828" t="s">
        <v>5509</v>
      </c>
      <c r="C828">
        <v>-25</v>
      </c>
    </row>
    <row r="829" spans="1:3" x14ac:dyDescent="0.25">
      <c r="A829" t="s">
        <v>5510</v>
      </c>
      <c r="B829" t="s">
        <v>5511</v>
      </c>
      <c r="C829">
        <v>-10</v>
      </c>
    </row>
    <row r="830" spans="1:3" x14ac:dyDescent="0.25">
      <c r="A830" t="s">
        <v>5512</v>
      </c>
      <c r="B830" t="s">
        <v>5513</v>
      </c>
      <c r="C830">
        <v>-10</v>
      </c>
    </row>
    <row r="831" spans="1:3" x14ac:dyDescent="0.25">
      <c r="A831" t="s">
        <v>5514</v>
      </c>
      <c r="B831" t="s">
        <v>5515</v>
      </c>
      <c r="C831">
        <v>-10</v>
      </c>
    </row>
    <row r="832" spans="1:3" x14ac:dyDescent="0.25">
      <c r="A832" t="s">
        <v>5516</v>
      </c>
      <c r="B832" t="s">
        <v>5517</v>
      </c>
      <c r="C832">
        <v>-20</v>
      </c>
    </row>
    <row r="833" spans="1:3" x14ac:dyDescent="0.25">
      <c r="A833" t="s">
        <v>5518</v>
      </c>
      <c r="B833" t="s">
        <v>5519</v>
      </c>
      <c r="C833">
        <v>-45</v>
      </c>
    </row>
    <row r="834" spans="1:3" x14ac:dyDescent="0.25">
      <c r="A834" t="s">
        <v>5520</v>
      </c>
      <c r="B834" t="s">
        <v>5521</v>
      </c>
      <c r="C834">
        <v>-50</v>
      </c>
    </row>
    <row r="835" spans="1:3" x14ac:dyDescent="0.25">
      <c r="A835" t="s">
        <v>5522</v>
      </c>
      <c r="B835" t="s">
        <v>5523</v>
      </c>
      <c r="C835">
        <v>-5</v>
      </c>
    </row>
    <row r="836" spans="1:3" x14ac:dyDescent="0.25">
      <c r="A836" t="s">
        <v>5524</v>
      </c>
      <c r="B836" t="s">
        <v>5525</v>
      </c>
      <c r="C836">
        <v>-20</v>
      </c>
    </row>
    <row r="837" spans="1:3" x14ac:dyDescent="0.25">
      <c r="A837" t="s">
        <v>1677</v>
      </c>
      <c r="B837" t="s">
        <v>1678</v>
      </c>
      <c r="C837">
        <v>-1</v>
      </c>
    </row>
    <row r="838" spans="1:3" x14ac:dyDescent="0.25">
      <c r="A838" t="s">
        <v>1679</v>
      </c>
      <c r="B838" t="s">
        <v>1680</v>
      </c>
      <c r="C838">
        <v>-2</v>
      </c>
    </row>
    <row r="839" spans="1:3" x14ac:dyDescent="0.25">
      <c r="A839" t="s">
        <v>1681</v>
      </c>
      <c r="B839" t="s">
        <v>1682</v>
      </c>
      <c r="C839">
        <v>-3</v>
      </c>
    </row>
    <row r="840" spans="1:3" x14ac:dyDescent="0.25">
      <c r="A840" t="s">
        <v>1683</v>
      </c>
      <c r="B840" t="s">
        <v>1684</v>
      </c>
      <c r="C840">
        <v>-14</v>
      </c>
    </row>
    <row r="841" spans="1:3" x14ac:dyDescent="0.25">
      <c r="A841" t="s">
        <v>1685</v>
      </c>
      <c r="B841" t="s">
        <v>1686</v>
      </c>
      <c r="C841">
        <v>-14</v>
      </c>
    </row>
    <row r="842" spans="1:3" x14ac:dyDescent="0.25">
      <c r="A842" t="s">
        <v>1687</v>
      </c>
      <c r="B842" t="s">
        <v>1688</v>
      </c>
      <c r="C842">
        <v>-1</v>
      </c>
    </row>
    <row r="843" spans="1:3" x14ac:dyDescent="0.25">
      <c r="A843" t="s">
        <v>1670</v>
      </c>
      <c r="B843" t="s">
        <v>1672</v>
      </c>
      <c r="C843">
        <v>-10</v>
      </c>
    </row>
    <row r="844" spans="1:3" x14ac:dyDescent="0.25">
      <c r="A844" t="s">
        <v>2778</v>
      </c>
      <c r="B844" t="s">
        <v>2779</v>
      </c>
      <c r="C844">
        <v>-1</v>
      </c>
    </row>
    <row r="845" spans="1:3" x14ac:dyDescent="0.25">
      <c r="A845" t="s">
        <v>1628</v>
      </c>
      <c r="B845" t="s">
        <v>1630</v>
      </c>
      <c r="C845">
        <v>-1</v>
      </c>
    </row>
    <row r="846" spans="1:3" x14ac:dyDescent="0.25">
      <c r="A846" t="s">
        <v>1641</v>
      </c>
      <c r="B846" t="s">
        <v>1642</v>
      </c>
      <c r="C846">
        <v>-2</v>
      </c>
    </row>
    <row r="847" spans="1:3" x14ac:dyDescent="0.25">
      <c r="A847" t="s">
        <v>1631</v>
      </c>
      <c r="B847" t="s">
        <v>1632</v>
      </c>
      <c r="C847">
        <v>-8</v>
      </c>
    </row>
    <row r="848" spans="1:3" x14ac:dyDescent="0.25">
      <c r="A848" t="s">
        <v>1633</v>
      </c>
      <c r="B848" t="s">
        <v>1634</v>
      </c>
      <c r="C848">
        <v>-1</v>
      </c>
    </row>
    <row r="849" spans="1:3" x14ac:dyDescent="0.25">
      <c r="A849" t="s">
        <v>1635</v>
      </c>
      <c r="B849" t="s">
        <v>1636</v>
      </c>
      <c r="C849">
        <v>-3</v>
      </c>
    </row>
    <row r="850" spans="1:3" x14ac:dyDescent="0.25">
      <c r="A850" t="s">
        <v>1637</v>
      </c>
      <c r="B850" t="s">
        <v>1638</v>
      </c>
      <c r="C850">
        <v>-1</v>
      </c>
    </row>
    <row r="851" spans="1:3" x14ac:dyDescent="0.25">
      <c r="A851" t="s">
        <v>1639</v>
      </c>
      <c r="B851" t="s">
        <v>1640</v>
      </c>
      <c r="C851">
        <v>-1</v>
      </c>
    </row>
    <row r="852" spans="1:3" x14ac:dyDescent="0.25">
      <c r="A852" t="s">
        <v>2145</v>
      </c>
      <c r="B852" t="s">
        <v>2147</v>
      </c>
      <c r="C852">
        <v>-1</v>
      </c>
    </row>
    <row r="853" spans="1:3" x14ac:dyDescent="0.25">
      <c r="A853" t="s">
        <v>2148</v>
      </c>
      <c r="B853" t="s">
        <v>2149</v>
      </c>
      <c r="C853">
        <v>-15</v>
      </c>
    </row>
    <row r="854" spans="1:3" x14ac:dyDescent="0.25">
      <c r="A854" t="s">
        <v>2150</v>
      </c>
      <c r="B854" t="s">
        <v>2151</v>
      </c>
      <c r="C854">
        <v>-2</v>
      </c>
    </row>
    <row r="855" spans="1:3" x14ac:dyDescent="0.25">
      <c r="A855" t="s">
        <v>2152</v>
      </c>
      <c r="B855" t="s">
        <v>2153</v>
      </c>
      <c r="C855">
        <v>-43</v>
      </c>
    </row>
    <row r="856" spans="1:3" x14ac:dyDescent="0.25">
      <c r="A856" t="s">
        <v>2154</v>
      </c>
      <c r="B856" t="s">
        <v>2155</v>
      </c>
      <c r="C856">
        <v>-40</v>
      </c>
    </row>
    <row r="857" spans="1:3" x14ac:dyDescent="0.25">
      <c r="A857" t="s">
        <v>2156</v>
      </c>
      <c r="B857" t="s">
        <v>2157</v>
      </c>
      <c r="C857">
        <v>-76</v>
      </c>
    </row>
    <row r="858" spans="1:3" x14ac:dyDescent="0.25">
      <c r="A858" t="s">
        <v>2158</v>
      </c>
      <c r="B858" t="s">
        <v>2159</v>
      </c>
      <c r="C858">
        <v>-19</v>
      </c>
    </row>
    <row r="859" spans="1:3" x14ac:dyDescent="0.25">
      <c r="A859" t="s">
        <v>2160</v>
      </c>
      <c r="B859" t="s">
        <v>2161</v>
      </c>
      <c r="C859">
        <v>-15</v>
      </c>
    </row>
    <row r="860" spans="1:3" x14ac:dyDescent="0.25">
      <c r="A860" t="s">
        <v>4722</v>
      </c>
      <c r="B860" t="s">
        <v>4723</v>
      </c>
      <c r="C860">
        <v>-4</v>
      </c>
    </row>
    <row r="861" spans="1:3" x14ac:dyDescent="0.25">
      <c r="A861" t="s">
        <v>1853</v>
      </c>
      <c r="B861" t="s">
        <v>1855</v>
      </c>
      <c r="C861">
        <v>-1</v>
      </c>
    </row>
    <row r="862" spans="1:3" x14ac:dyDescent="0.25">
      <c r="A862" t="s">
        <v>1856</v>
      </c>
      <c r="B862" t="s">
        <v>1857</v>
      </c>
      <c r="C862">
        <v>-3</v>
      </c>
    </row>
    <row r="863" spans="1:3" x14ac:dyDescent="0.25">
      <c r="A863" t="s">
        <v>1858</v>
      </c>
      <c r="B863" t="s">
        <v>1859</v>
      </c>
      <c r="C863">
        <v>-2</v>
      </c>
    </row>
    <row r="864" spans="1:3" x14ac:dyDescent="0.25">
      <c r="A864" t="s">
        <v>1860</v>
      </c>
      <c r="B864" t="s">
        <v>1861</v>
      </c>
      <c r="C864">
        <v>-1</v>
      </c>
    </row>
    <row r="865" spans="1:3" x14ac:dyDescent="0.25">
      <c r="A865" t="s">
        <v>1862</v>
      </c>
      <c r="B865" t="s">
        <v>1863</v>
      </c>
      <c r="C865">
        <v>-1</v>
      </c>
    </row>
    <row r="866" spans="1:3" x14ac:dyDescent="0.25">
      <c r="A866" t="s">
        <v>1864</v>
      </c>
      <c r="B866" t="s">
        <v>1865</v>
      </c>
      <c r="C866">
        <v>-1</v>
      </c>
    </row>
    <row r="867" spans="1:3" x14ac:dyDescent="0.25">
      <c r="A867" t="s">
        <v>1655</v>
      </c>
      <c r="B867" t="s">
        <v>1657</v>
      </c>
      <c r="C867">
        <v>-2</v>
      </c>
    </row>
    <row r="868" spans="1:3" x14ac:dyDescent="0.25">
      <c r="A868" t="s">
        <v>1658</v>
      </c>
      <c r="B868" t="s">
        <v>1659</v>
      </c>
      <c r="C868">
        <v>-2</v>
      </c>
    </row>
    <row r="869" spans="1:3" x14ac:dyDescent="0.25">
      <c r="A869" t="s">
        <v>1660</v>
      </c>
      <c r="B869" t="s">
        <v>1661</v>
      </c>
      <c r="C869">
        <v>-2</v>
      </c>
    </row>
    <row r="870" spans="1:3" x14ac:dyDescent="0.25">
      <c r="A870" t="s">
        <v>1662</v>
      </c>
      <c r="B870" t="s">
        <v>1663</v>
      </c>
      <c r="C870">
        <v>-1</v>
      </c>
    </row>
    <row r="871" spans="1:3" x14ac:dyDescent="0.25">
      <c r="A871" t="s">
        <v>1664</v>
      </c>
      <c r="B871" t="s">
        <v>1665</v>
      </c>
      <c r="C871">
        <v>-3</v>
      </c>
    </row>
    <row r="872" spans="1:3" x14ac:dyDescent="0.25">
      <c r="A872" t="s">
        <v>1666</v>
      </c>
      <c r="B872" t="s">
        <v>1667</v>
      </c>
      <c r="C872">
        <v>-2</v>
      </c>
    </row>
    <row r="873" spans="1:3" x14ac:dyDescent="0.25">
      <c r="A873" t="s">
        <v>1668</v>
      </c>
      <c r="B873" t="s">
        <v>1669</v>
      </c>
      <c r="C873">
        <v>-7</v>
      </c>
    </row>
    <row r="874" spans="1:3" x14ac:dyDescent="0.25">
      <c r="A874" t="s">
        <v>4724</v>
      </c>
      <c r="B874" t="s">
        <v>4725</v>
      </c>
      <c r="C874">
        <v>-2</v>
      </c>
    </row>
    <row r="875" spans="1:3" x14ac:dyDescent="0.25">
      <c r="A875" t="s">
        <v>1585</v>
      </c>
      <c r="B875" t="s">
        <v>1587</v>
      </c>
      <c r="C875">
        <v>-3</v>
      </c>
    </row>
    <row r="876" spans="1:3" x14ac:dyDescent="0.25">
      <c r="A876" t="s">
        <v>1588</v>
      </c>
      <c r="B876" t="s">
        <v>1589</v>
      </c>
      <c r="C876">
        <v>-1</v>
      </c>
    </row>
    <row r="877" spans="1:3" x14ac:dyDescent="0.25">
      <c r="A877" t="s">
        <v>1590</v>
      </c>
      <c r="B877" t="s">
        <v>1591</v>
      </c>
      <c r="C877">
        <v>-1</v>
      </c>
    </row>
    <row r="878" spans="1:3" x14ac:dyDescent="0.25">
      <c r="A878" t="s">
        <v>1592</v>
      </c>
      <c r="B878" t="s">
        <v>1593</v>
      </c>
      <c r="C878">
        <v>-4</v>
      </c>
    </row>
    <row r="879" spans="1:3" x14ac:dyDescent="0.25">
      <c r="A879" t="s">
        <v>1594</v>
      </c>
      <c r="B879" t="s">
        <v>1595</v>
      </c>
      <c r="C879">
        <v>-1</v>
      </c>
    </row>
    <row r="880" spans="1:3" x14ac:dyDescent="0.25">
      <c r="A880" t="s">
        <v>1596</v>
      </c>
      <c r="B880" t="s">
        <v>1597</v>
      </c>
      <c r="C880">
        <v>-2</v>
      </c>
    </row>
    <row r="881" spans="1:3" x14ac:dyDescent="0.25">
      <c r="A881" t="s">
        <v>1598</v>
      </c>
      <c r="B881" t="s">
        <v>1599</v>
      </c>
      <c r="C881">
        <v>-5</v>
      </c>
    </row>
    <row r="882" spans="1:3" x14ac:dyDescent="0.25">
      <c r="A882" t="s">
        <v>2105</v>
      </c>
      <c r="B882" t="s">
        <v>2107</v>
      </c>
      <c r="C882">
        <v>-2</v>
      </c>
    </row>
    <row r="883" spans="1:3" x14ac:dyDescent="0.25">
      <c r="A883" t="s">
        <v>2108</v>
      </c>
      <c r="B883" t="s">
        <v>2109</v>
      </c>
      <c r="C883">
        <v>-3</v>
      </c>
    </row>
    <row r="884" spans="1:3" x14ac:dyDescent="0.25">
      <c r="A884" t="s">
        <v>2112</v>
      </c>
      <c r="B884" t="s">
        <v>2113</v>
      </c>
      <c r="C884">
        <v>-4</v>
      </c>
    </row>
    <row r="885" spans="1:3" x14ac:dyDescent="0.25">
      <c r="A885" t="s">
        <v>2114</v>
      </c>
      <c r="B885" t="s">
        <v>2115</v>
      </c>
      <c r="C885">
        <v>-1</v>
      </c>
    </row>
    <row r="886" spans="1:3" x14ac:dyDescent="0.25">
      <c r="A886" t="s">
        <v>2116</v>
      </c>
      <c r="B886" t="s">
        <v>2117</v>
      </c>
      <c r="C886">
        <v>-1</v>
      </c>
    </row>
    <row r="887" spans="1:3" x14ac:dyDescent="0.25">
      <c r="A887" t="s">
        <v>2118</v>
      </c>
      <c r="B887" t="s">
        <v>2119</v>
      </c>
      <c r="C887">
        <v>-1</v>
      </c>
    </row>
    <row r="888" spans="1:3" x14ac:dyDescent="0.25">
      <c r="A888" t="s">
        <v>2120</v>
      </c>
      <c r="B888" t="s">
        <v>2121</v>
      </c>
      <c r="C888">
        <v>-1</v>
      </c>
    </row>
    <row r="889" spans="1:3" x14ac:dyDescent="0.25">
      <c r="A889" t="s">
        <v>1888</v>
      </c>
      <c r="B889" t="s">
        <v>1889</v>
      </c>
      <c r="C889">
        <v>-1</v>
      </c>
    </row>
    <row r="890" spans="1:3" x14ac:dyDescent="0.25">
      <c r="A890" t="s">
        <v>1890</v>
      </c>
      <c r="B890" t="s">
        <v>1891</v>
      </c>
      <c r="C890">
        <v>-2</v>
      </c>
    </row>
    <row r="891" spans="1:3" x14ac:dyDescent="0.25">
      <c r="A891" t="s">
        <v>1892</v>
      </c>
      <c r="B891" t="s">
        <v>1893</v>
      </c>
      <c r="C891">
        <v>-2</v>
      </c>
    </row>
    <row r="892" spans="1:3" x14ac:dyDescent="0.25">
      <c r="A892" t="s">
        <v>1894</v>
      </c>
      <c r="B892" t="s">
        <v>1895</v>
      </c>
      <c r="C892">
        <v>-4</v>
      </c>
    </row>
    <row r="893" spans="1:3" x14ac:dyDescent="0.25">
      <c r="A893" t="s">
        <v>1824</v>
      </c>
      <c r="B893" t="s">
        <v>1826</v>
      </c>
      <c r="C893">
        <v>-1</v>
      </c>
    </row>
    <row r="894" spans="1:3" x14ac:dyDescent="0.25">
      <c r="A894" t="s">
        <v>1896</v>
      </c>
      <c r="B894" t="s">
        <v>1897</v>
      </c>
      <c r="C894">
        <v>-1</v>
      </c>
    </row>
    <row r="895" spans="1:3" x14ac:dyDescent="0.25">
      <c r="A895" t="s">
        <v>5526</v>
      </c>
      <c r="B895" t="s">
        <v>5527</v>
      </c>
      <c r="C895">
        <v>-5</v>
      </c>
    </row>
    <row r="896" spans="1:3" x14ac:dyDescent="0.25">
      <c r="A896" t="s">
        <v>5528</v>
      </c>
      <c r="B896" t="s">
        <v>5529</v>
      </c>
      <c r="C896">
        <v>-7</v>
      </c>
    </row>
    <row r="897" spans="1:3" x14ac:dyDescent="0.25">
      <c r="A897" t="s">
        <v>5530</v>
      </c>
      <c r="B897" t="s">
        <v>5531</v>
      </c>
      <c r="C897">
        <v>-21</v>
      </c>
    </row>
    <row r="898" spans="1:3" x14ac:dyDescent="0.25">
      <c r="A898" t="s">
        <v>5532</v>
      </c>
      <c r="B898" t="s">
        <v>5533</v>
      </c>
      <c r="C898">
        <v>-19</v>
      </c>
    </row>
    <row r="899" spans="1:3" x14ac:dyDescent="0.25">
      <c r="A899" t="s">
        <v>5534</v>
      </c>
      <c r="B899" t="s">
        <v>5535</v>
      </c>
      <c r="C899">
        <v>-9</v>
      </c>
    </row>
    <row r="900" spans="1:3" x14ac:dyDescent="0.25">
      <c r="A900" t="s">
        <v>1794</v>
      </c>
      <c r="B900" t="s">
        <v>1795</v>
      </c>
      <c r="C900">
        <v>-11</v>
      </c>
    </row>
    <row r="901" spans="1:3" x14ac:dyDescent="0.25">
      <c r="A901" t="s">
        <v>1796</v>
      </c>
      <c r="B901" t="s">
        <v>1797</v>
      </c>
      <c r="C901">
        <v>-6</v>
      </c>
    </row>
    <row r="902" spans="1:3" x14ac:dyDescent="0.25">
      <c r="A902" t="s">
        <v>1798</v>
      </c>
      <c r="B902" t="s">
        <v>1799</v>
      </c>
      <c r="C902">
        <v>-1</v>
      </c>
    </row>
    <row r="903" spans="1:3" x14ac:dyDescent="0.25">
      <c r="A903" t="s">
        <v>1791</v>
      </c>
      <c r="B903" t="s">
        <v>1793</v>
      </c>
      <c r="C903">
        <v>-2</v>
      </c>
    </row>
    <row r="904" spans="1:3" x14ac:dyDescent="0.25">
      <c r="A904" t="s">
        <v>1800</v>
      </c>
      <c r="B904" t="s">
        <v>1801</v>
      </c>
      <c r="C904">
        <v>-1</v>
      </c>
    </row>
    <row r="905" spans="1:3" x14ac:dyDescent="0.25">
      <c r="A905" t="s">
        <v>1802</v>
      </c>
      <c r="B905" t="s">
        <v>1803</v>
      </c>
      <c r="C905">
        <v>-1</v>
      </c>
    </row>
    <row r="906" spans="1:3" x14ac:dyDescent="0.25">
      <c r="A906" t="s">
        <v>1804</v>
      </c>
      <c r="B906" t="s">
        <v>1805</v>
      </c>
      <c r="C906">
        <v>-1</v>
      </c>
    </row>
    <row r="907" spans="1:3" x14ac:dyDescent="0.25">
      <c r="A907" t="s">
        <v>5536</v>
      </c>
      <c r="B907" t="s">
        <v>5537</v>
      </c>
      <c r="C907">
        <v>-2</v>
      </c>
    </row>
    <row r="908" spans="1:3" x14ac:dyDescent="0.25">
      <c r="A908" t="s">
        <v>1730</v>
      </c>
      <c r="B908" t="s">
        <v>1731</v>
      </c>
      <c r="C908">
        <v>-6</v>
      </c>
    </row>
    <row r="909" spans="1:3" x14ac:dyDescent="0.25">
      <c r="A909" t="s">
        <v>1732</v>
      </c>
      <c r="B909" t="s">
        <v>1733</v>
      </c>
      <c r="C909">
        <v>-1</v>
      </c>
    </row>
    <row r="910" spans="1:3" x14ac:dyDescent="0.25">
      <c r="A910" t="s">
        <v>1710</v>
      </c>
      <c r="B910" t="s">
        <v>1712</v>
      </c>
      <c r="C910">
        <v>-7</v>
      </c>
    </row>
    <row r="911" spans="1:3" x14ac:dyDescent="0.25">
      <c r="A911" t="s">
        <v>1715</v>
      </c>
      <c r="B911" t="s">
        <v>1716</v>
      </c>
      <c r="C911">
        <v>-13</v>
      </c>
    </row>
    <row r="912" spans="1:3" x14ac:dyDescent="0.25">
      <c r="A912" t="s">
        <v>1713</v>
      </c>
      <c r="B912" t="s">
        <v>1714</v>
      </c>
      <c r="C912">
        <v>-19</v>
      </c>
    </row>
    <row r="913" spans="1:3" x14ac:dyDescent="0.25">
      <c r="A913" t="s">
        <v>1734</v>
      </c>
      <c r="B913" t="s">
        <v>1735</v>
      </c>
      <c r="C913">
        <v>-3</v>
      </c>
    </row>
    <row r="914" spans="1:3" x14ac:dyDescent="0.25">
      <c r="A914" t="s">
        <v>1717</v>
      </c>
      <c r="B914" t="s">
        <v>1718</v>
      </c>
      <c r="C914">
        <v>-2</v>
      </c>
    </row>
    <row r="915" spans="1:3" x14ac:dyDescent="0.25">
      <c r="A915" t="s">
        <v>1758</v>
      </c>
      <c r="B915" t="s">
        <v>1759</v>
      </c>
      <c r="C915">
        <v>-2</v>
      </c>
    </row>
    <row r="916" spans="1:3" x14ac:dyDescent="0.25">
      <c r="A916" t="s">
        <v>1755</v>
      </c>
      <c r="B916" t="s">
        <v>1757</v>
      </c>
      <c r="C916">
        <v>-1</v>
      </c>
    </row>
    <row r="917" spans="1:3" x14ac:dyDescent="0.25">
      <c r="A917" t="s">
        <v>1760</v>
      </c>
      <c r="B917" t="s">
        <v>1761</v>
      </c>
      <c r="C917">
        <v>-8</v>
      </c>
    </row>
    <row r="918" spans="1:3" x14ac:dyDescent="0.25">
      <c r="A918" t="s">
        <v>1762</v>
      </c>
      <c r="B918" t="s">
        <v>1763</v>
      </c>
      <c r="C918">
        <v>-4</v>
      </c>
    </row>
    <row r="919" spans="1:3" x14ac:dyDescent="0.25">
      <c r="A919" t="s">
        <v>1764</v>
      </c>
      <c r="B919" t="s">
        <v>1765</v>
      </c>
      <c r="C919">
        <v>-1</v>
      </c>
    </row>
    <row r="920" spans="1:3" x14ac:dyDescent="0.25">
      <c r="A920" t="s">
        <v>1768</v>
      </c>
      <c r="B920" t="s">
        <v>1769</v>
      </c>
      <c r="C920">
        <v>-1</v>
      </c>
    </row>
    <row r="921" spans="1:3" x14ac:dyDescent="0.25">
      <c r="A921" t="s">
        <v>1809</v>
      </c>
      <c r="B921" t="s">
        <v>1810</v>
      </c>
      <c r="C921">
        <v>-2</v>
      </c>
    </row>
    <row r="922" spans="1:3" x14ac:dyDescent="0.25">
      <c r="A922" t="s">
        <v>1811</v>
      </c>
      <c r="B922" t="s">
        <v>1812</v>
      </c>
      <c r="C922">
        <v>-1</v>
      </c>
    </row>
    <row r="923" spans="1:3" x14ac:dyDescent="0.25">
      <c r="A923" t="s">
        <v>1813</v>
      </c>
      <c r="B923" t="s">
        <v>1814</v>
      </c>
      <c r="C923">
        <v>-1</v>
      </c>
    </row>
    <row r="924" spans="1:3" x14ac:dyDescent="0.25">
      <c r="A924" t="s">
        <v>1806</v>
      </c>
      <c r="B924" t="s">
        <v>1808</v>
      </c>
      <c r="C924">
        <v>-2</v>
      </c>
    </row>
    <row r="925" spans="1:3" x14ac:dyDescent="0.25">
      <c r="A925" t="s">
        <v>1815</v>
      </c>
      <c r="B925" t="s">
        <v>1816</v>
      </c>
      <c r="C925">
        <v>-3</v>
      </c>
    </row>
    <row r="926" spans="1:3" x14ac:dyDescent="0.25">
      <c r="A926" t="s">
        <v>1817</v>
      </c>
      <c r="B926" t="s">
        <v>1818</v>
      </c>
      <c r="C926">
        <v>-4</v>
      </c>
    </row>
    <row r="927" spans="1:3" x14ac:dyDescent="0.25">
      <c r="A927" t="s">
        <v>1819</v>
      </c>
      <c r="B927" t="s">
        <v>1820</v>
      </c>
      <c r="C927">
        <v>-1</v>
      </c>
    </row>
    <row r="928" spans="1:3" x14ac:dyDescent="0.25">
      <c r="A928" t="s">
        <v>1738</v>
      </c>
      <c r="B928" t="s">
        <v>1740</v>
      </c>
      <c r="C928">
        <v>-5</v>
      </c>
    </row>
    <row r="929" spans="1:3" x14ac:dyDescent="0.25">
      <c r="A929" t="s">
        <v>1743</v>
      </c>
      <c r="B929" t="s">
        <v>1744</v>
      </c>
      <c r="C929">
        <v>-4</v>
      </c>
    </row>
    <row r="930" spans="1:3" x14ac:dyDescent="0.25">
      <c r="A930" t="s">
        <v>1745</v>
      </c>
      <c r="B930" t="s">
        <v>1746</v>
      </c>
      <c r="C930">
        <v>-2</v>
      </c>
    </row>
    <row r="931" spans="1:3" x14ac:dyDescent="0.25">
      <c r="A931" t="s">
        <v>1747</v>
      </c>
      <c r="B931" t="s">
        <v>1748</v>
      </c>
      <c r="C931">
        <v>-25</v>
      </c>
    </row>
    <row r="932" spans="1:3" x14ac:dyDescent="0.25">
      <c r="A932" t="s">
        <v>1749</v>
      </c>
      <c r="B932" t="s">
        <v>1750</v>
      </c>
      <c r="C932">
        <v>-1</v>
      </c>
    </row>
    <row r="933" spans="1:3" x14ac:dyDescent="0.25">
      <c r="A933" t="s">
        <v>1751</v>
      </c>
      <c r="B933" t="s">
        <v>1752</v>
      </c>
      <c r="C933">
        <v>-5</v>
      </c>
    </row>
    <row r="934" spans="1:3" x14ac:dyDescent="0.25">
      <c r="A934" t="s">
        <v>1775</v>
      </c>
      <c r="B934" t="s">
        <v>1776</v>
      </c>
      <c r="C934">
        <v>-2</v>
      </c>
    </row>
    <row r="935" spans="1:3" x14ac:dyDescent="0.25">
      <c r="A935" t="s">
        <v>1770</v>
      </c>
      <c r="B935" t="s">
        <v>1772</v>
      </c>
      <c r="C935">
        <v>-2</v>
      </c>
    </row>
    <row r="936" spans="1:3" x14ac:dyDescent="0.25">
      <c r="A936" t="s">
        <v>1773</v>
      </c>
      <c r="B936" t="s">
        <v>1774</v>
      </c>
      <c r="C936">
        <v>-1</v>
      </c>
    </row>
    <row r="937" spans="1:3" x14ac:dyDescent="0.25">
      <c r="A937" t="s">
        <v>1783</v>
      </c>
      <c r="B937" t="s">
        <v>1784</v>
      </c>
      <c r="C937">
        <v>-1</v>
      </c>
    </row>
    <row r="938" spans="1:3" x14ac:dyDescent="0.25">
      <c r="A938" t="s">
        <v>1785</v>
      </c>
      <c r="B938" t="s">
        <v>1786</v>
      </c>
      <c r="C938">
        <v>-2</v>
      </c>
    </row>
    <row r="939" spans="1:3" x14ac:dyDescent="0.25">
      <c r="A939" t="s">
        <v>1787</v>
      </c>
      <c r="B939" t="s">
        <v>1788</v>
      </c>
      <c r="C939">
        <v>-1</v>
      </c>
    </row>
    <row r="940" spans="1:3" x14ac:dyDescent="0.25">
      <c r="A940" t="s">
        <v>1646</v>
      </c>
      <c r="B940" t="s">
        <v>1645</v>
      </c>
      <c r="C940">
        <v>-3</v>
      </c>
    </row>
    <row r="941" spans="1:3" x14ac:dyDescent="0.25">
      <c r="A941" t="s">
        <v>1647</v>
      </c>
      <c r="B941" t="s">
        <v>1645</v>
      </c>
      <c r="C941">
        <v>-3</v>
      </c>
    </row>
    <row r="942" spans="1:3" x14ac:dyDescent="0.25">
      <c r="A942" t="s">
        <v>1648</v>
      </c>
      <c r="B942" t="s">
        <v>1645</v>
      </c>
      <c r="C942">
        <v>-1</v>
      </c>
    </row>
    <row r="943" spans="1:3" x14ac:dyDescent="0.25">
      <c r="A943" t="s">
        <v>1649</v>
      </c>
      <c r="B943" t="s">
        <v>1645</v>
      </c>
      <c r="C943">
        <v>-1</v>
      </c>
    </row>
    <row r="944" spans="1:3" x14ac:dyDescent="0.25">
      <c r="A944" t="s">
        <v>1650</v>
      </c>
      <c r="B944" t="s">
        <v>1645</v>
      </c>
      <c r="C944">
        <v>-9</v>
      </c>
    </row>
    <row r="945" spans="1:3" x14ac:dyDescent="0.25">
      <c r="A945" t="s">
        <v>1651</v>
      </c>
      <c r="B945" t="s">
        <v>1645</v>
      </c>
      <c r="C945">
        <v>-2</v>
      </c>
    </row>
    <row r="946" spans="1:3" x14ac:dyDescent="0.25">
      <c r="A946" t="s">
        <v>1652</v>
      </c>
      <c r="B946" t="s">
        <v>1645</v>
      </c>
      <c r="C946">
        <v>-3</v>
      </c>
    </row>
    <row r="947" spans="1:3" x14ac:dyDescent="0.25">
      <c r="A947" t="s">
        <v>1616</v>
      </c>
      <c r="B947" t="s">
        <v>1617</v>
      </c>
      <c r="C947">
        <v>-3</v>
      </c>
    </row>
    <row r="948" spans="1:3" x14ac:dyDescent="0.25">
      <c r="A948" t="s">
        <v>1618</v>
      </c>
      <c r="B948" t="s">
        <v>1619</v>
      </c>
      <c r="C948">
        <v>-4</v>
      </c>
    </row>
    <row r="949" spans="1:3" x14ac:dyDescent="0.25">
      <c r="A949" t="s">
        <v>1622</v>
      </c>
      <c r="B949" t="s">
        <v>1623</v>
      </c>
      <c r="C949">
        <v>-10</v>
      </c>
    </row>
    <row r="950" spans="1:3" x14ac:dyDescent="0.25">
      <c r="A950" t="s">
        <v>1624</v>
      </c>
      <c r="B950" t="s">
        <v>1625</v>
      </c>
      <c r="C950">
        <v>-2</v>
      </c>
    </row>
    <row r="951" spans="1:3" x14ac:dyDescent="0.25">
      <c r="A951" t="s">
        <v>5119</v>
      </c>
      <c r="B951" t="s">
        <v>5120</v>
      </c>
      <c r="C951">
        <v>-2</v>
      </c>
    </row>
    <row r="952" spans="1:3" x14ac:dyDescent="0.25">
      <c r="A952" t="s">
        <v>1607</v>
      </c>
      <c r="B952" t="s">
        <v>1609</v>
      </c>
      <c r="C952">
        <v>-15</v>
      </c>
    </row>
    <row r="953" spans="1:3" x14ac:dyDescent="0.25">
      <c r="A953" t="s">
        <v>1610</v>
      </c>
      <c r="B953" t="s">
        <v>1611</v>
      </c>
      <c r="C953">
        <v>-15</v>
      </c>
    </row>
    <row r="954" spans="1:3" x14ac:dyDescent="0.25">
      <c r="A954" t="s">
        <v>1612</v>
      </c>
      <c r="B954" t="s">
        <v>1613</v>
      </c>
      <c r="C954">
        <v>-10</v>
      </c>
    </row>
    <row r="955" spans="1:3" x14ac:dyDescent="0.25">
      <c r="A955" t="s">
        <v>1614</v>
      </c>
      <c r="B955" t="s">
        <v>1615</v>
      </c>
      <c r="C955">
        <v>-3</v>
      </c>
    </row>
    <row r="956" spans="1:3" x14ac:dyDescent="0.25">
      <c r="A956" t="s">
        <v>5538</v>
      </c>
      <c r="B956" t="s">
        <v>5539</v>
      </c>
      <c r="C956">
        <v>-36</v>
      </c>
    </row>
    <row r="957" spans="1:3" x14ac:dyDescent="0.25">
      <c r="A957" t="s">
        <v>5540</v>
      </c>
      <c r="B957" t="s">
        <v>5541</v>
      </c>
      <c r="C957">
        <v>-12</v>
      </c>
    </row>
    <row r="958" spans="1:3" x14ac:dyDescent="0.25">
      <c r="A958" t="s">
        <v>5542</v>
      </c>
      <c r="B958" t="s">
        <v>5543</v>
      </c>
      <c r="C958">
        <v>-6</v>
      </c>
    </row>
    <row r="959" spans="1:3" x14ac:dyDescent="0.25">
      <c r="A959" t="s">
        <v>5544</v>
      </c>
      <c r="B959" t="s">
        <v>5545</v>
      </c>
      <c r="C959">
        <v>-6</v>
      </c>
    </row>
    <row r="960" spans="1:3" x14ac:dyDescent="0.25">
      <c r="A960" t="s">
        <v>5546</v>
      </c>
      <c r="B960" t="s">
        <v>5547</v>
      </c>
      <c r="C960">
        <v>-2</v>
      </c>
    </row>
    <row r="961" spans="1:3" x14ac:dyDescent="0.25">
      <c r="A961" t="s">
        <v>5548</v>
      </c>
      <c r="B961" t="s">
        <v>5547</v>
      </c>
      <c r="C961">
        <v>-34</v>
      </c>
    </row>
    <row r="962" spans="1:3" x14ac:dyDescent="0.25">
      <c r="A962" t="s">
        <v>5549</v>
      </c>
      <c r="B962" t="s">
        <v>5547</v>
      </c>
      <c r="C962">
        <v>-8</v>
      </c>
    </row>
    <row r="963" spans="1:3" x14ac:dyDescent="0.25">
      <c r="A963" t="s">
        <v>5550</v>
      </c>
      <c r="B963" t="s">
        <v>5547</v>
      </c>
      <c r="C963">
        <v>-14</v>
      </c>
    </row>
    <row r="964" spans="1:3" x14ac:dyDescent="0.25">
      <c r="A964" t="s">
        <v>5551</v>
      </c>
      <c r="B964" t="s">
        <v>5547</v>
      </c>
      <c r="C964">
        <v>-12</v>
      </c>
    </row>
    <row r="965" spans="1:3" x14ac:dyDescent="0.25">
      <c r="A965" t="s">
        <v>5552</v>
      </c>
      <c r="B965" t="s">
        <v>5547</v>
      </c>
      <c r="C965">
        <v>-6</v>
      </c>
    </row>
    <row r="966" spans="1:3" x14ac:dyDescent="0.25">
      <c r="A966" t="s">
        <v>5553</v>
      </c>
      <c r="B966" t="s">
        <v>5547</v>
      </c>
      <c r="C966">
        <v>-24</v>
      </c>
    </row>
    <row r="967" spans="1:3" x14ac:dyDescent="0.25">
      <c r="A967" t="s">
        <v>5554</v>
      </c>
      <c r="B967" t="s">
        <v>5547</v>
      </c>
      <c r="C967">
        <v>-56</v>
      </c>
    </row>
    <row r="968" spans="1:3" x14ac:dyDescent="0.25">
      <c r="A968" t="s">
        <v>5555</v>
      </c>
      <c r="B968" t="s">
        <v>5556</v>
      </c>
      <c r="C968">
        <v>-4</v>
      </c>
    </row>
    <row r="969" spans="1:3" x14ac:dyDescent="0.25">
      <c r="A969" t="s">
        <v>5557</v>
      </c>
      <c r="B969" t="s">
        <v>5547</v>
      </c>
      <c r="C969">
        <v>-54</v>
      </c>
    </row>
    <row r="970" spans="1:3" x14ac:dyDescent="0.25">
      <c r="A970" t="s">
        <v>5558</v>
      </c>
      <c r="B970" t="s">
        <v>5547</v>
      </c>
      <c r="C970">
        <v>-10</v>
      </c>
    </row>
    <row r="971" spans="1:3" x14ac:dyDescent="0.25">
      <c r="A971" t="s">
        <v>5559</v>
      </c>
      <c r="B971" t="s">
        <v>5547</v>
      </c>
      <c r="C971">
        <v>-18</v>
      </c>
    </row>
    <row r="972" spans="1:3" x14ac:dyDescent="0.25">
      <c r="A972" t="s">
        <v>1829</v>
      </c>
      <c r="B972" t="s">
        <v>1830</v>
      </c>
      <c r="C972">
        <v>-2</v>
      </c>
    </row>
    <row r="973" spans="1:3" x14ac:dyDescent="0.25">
      <c r="A973" t="s">
        <v>1821</v>
      </c>
      <c r="B973" t="s">
        <v>1823</v>
      </c>
      <c r="C973">
        <v>-5</v>
      </c>
    </row>
    <row r="974" spans="1:3" x14ac:dyDescent="0.25">
      <c r="A974" t="s">
        <v>1844</v>
      </c>
      <c r="B974" t="s">
        <v>1845</v>
      </c>
      <c r="C974">
        <v>-2</v>
      </c>
    </row>
    <row r="975" spans="1:3" x14ac:dyDescent="0.25">
      <c r="A975" t="s">
        <v>1831</v>
      </c>
      <c r="B975" t="s">
        <v>1832</v>
      </c>
      <c r="C975">
        <v>-1</v>
      </c>
    </row>
    <row r="976" spans="1:3" x14ac:dyDescent="0.25">
      <c r="A976" t="s">
        <v>1833</v>
      </c>
      <c r="B976" t="s">
        <v>1834</v>
      </c>
      <c r="C976">
        <v>-1</v>
      </c>
    </row>
    <row r="977" spans="1:3" x14ac:dyDescent="0.25">
      <c r="A977" t="s">
        <v>1838</v>
      </c>
      <c r="B977" t="s">
        <v>1839</v>
      </c>
      <c r="C977">
        <v>-3</v>
      </c>
    </row>
    <row r="978" spans="1:3" x14ac:dyDescent="0.25">
      <c r="A978" t="s">
        <v>5560</v>
      </c>
      <c r="B978" t="s">
        <v>5561</v>
      </c>
      <c r="C978">
        <v>-4</v>
      </c>
    </row>
    <row r="979" spans="1:3" x14ac:dyDescent="0.25">
      <c r="A979" t="s">
        <v>5562</v>
      </c>
      <c r="B979" t="s">
        <v>5563</v>
      </c>
      <c r="C979">
        <v>-1</v>
      </c>
    </row>
    <row r="980" spans="1:3" x14ac:dyDescent="0.25">
      <c r="A980" t="s">
        <v>5564</v>
      </c>
      <c r="B980" t="s">
        <v>5565</v>
      </c>
      <c r="C980">
        <v>-1</v>
      </c>
    </row>
    <row r="981" spans="1:3" x14ac:dyDescent="0.25">
      <c r="A981" t="s">
        <v>5566</v>
      </c>
      <c r="B981" t="s">
        <v>5567</v>
      </c>
      <c r="C981">
        <v>-1</v>
      </c>
    </row>
    <row r="982" spans="1:3" x14ac:dyDescent="0.25">
      <c r="A982" t="s">
        <v>5568</v>
      </c>
      <c r="B982" t="s">
        <v>5569</v>
      </c>
      <c r="C982">
        <v>-1</v>
      </c>
    </row>
    <row r="983" spans="1:3" x14ac:dyDescent="0.25">
      <c r="A983" t="s">
        <v>5570</v>
      </c>
      <c r="B983" t="s">
        <v>5571</v>
      </c>
      <c r="C983">
        <v>-6</v>
      </c>
    </row>
    <row r="984" spans="1:3" x14ac:dyDescent="0.25">
      <c r="A984" t="s">
        <v>5572</v>
      </c>
      <c r="B984" t="s">
        <v>5573</v>
      </c>
      <c r="C984">
        <v>-2</v>
      </c>
    </row>
    <row r="985" spans="1:3" x14ac:dyDescent="0.25">
      <c r="A985" t="s">
        <v>5574</v>
      </c>
      <c r="B985" t="s">
        <v>5575</v>
      </c>
      <c r="C985">
        <v>-2</v>
      </c>
    </row>
    <row r="986" spans="1:3" x14ac:dyDescent="0.25">
      <c r="A986" t="s">
        <v>5576</v>
      </c>
      <c r="B986" t="s">
        <v>5577</v>
      </c>
      <c r="C986">
        <v>-4</v>
      </c>
    </row>
    <row r="987" spans="1:3" x14ac:dyDescent="0.25">
      <c r="A987" t="s">
        <v>5578</v>
      </c>
      <c r="B987" t="s">
        <v>5579</v>
      </c>
      <c r="C987">
        <v>-2</v>
      </c>
    </row>
    <row r="988" spans="1:3" x14ac:dyDescent="0.25">
      <c r="A988" t="s">
        <v>5580</v>
      </c>
      <c r="B988" t="s">
        <v>5581</v>
      </c>
      <c r="C988">
        <v>-4</v>
      </c>
    </row>
    <row r="989" spans="1:3" x14ac:dyDescent="0.25">
      <c r="A989" t="s">
        <v>1909</v>
      </c>
      <c r="B989" t="s">
        <v>1908</v>
      </c>
      <c r="C989">
        <v>-2</v>
      </c>
    </row>
    <row r="990" spans="1:3" x14ac:dyDescent="0.25">
      <c r="A990" t="s">
        <v>1910</v>
      </c>
      <c r="B990" t="s">
        <v>1911</v>
      </c>
      <c r="C990">
        <v>-2</v>
      </c>
    </row>
    <row r="991" spans="1:3" x14ac:dyDescent="0.25">
      <c r="A991" t="s">
        <v>1912</v>
      </c>
      <c r="B991" t="s">
        <v>1913</v>
      </c>
      <c r="C991">
        <v>-1</v>
      </c>
    </row>
    <row r="992" spans="1:3" x14ac:dyDescent="0.25">
      <c r="A992" t="s">
        <v>1904</v>
      </c>
      <c r="B992" t="s">
        <v>1906</v>
      </c>
      <c r="C992">
        <v>-4</v>
      </c>
    </row>
    <row r="993" spans="1:3" x14ac:dyDescent="0.25">
      <c r="A993" t="s">
        <v>1914</v>
      </c>
      <c r="B993" t="s">
        <v>1915</v>
      </c>
      <c r="C993">
        <v>-4</v>
      </c>
    </row>
    <row r="994" spans="1:3" x14ac:dyDescent="0.25">
      <c r="A994" t="s">
        <v>1916</v>
      </c>
      <c r="B994" t="s">
        <v>1917</v>
      </c>
      <c r="C994">
        <v>-3</v>
      </c>
    </row>
    <row r="995" spans="1:3" x14ac:dyDescent="0.25">
      <c r="A995" t="s">
        <v>1918</v>
      </c>
      <c r="B995" t="s">
        <v>1919</v>
      </c>
      <c r="C995">
        <v>-1</v>
      </c>
    </row>
    <row r="996" spans="1:3" x14ac:dyDescent="0.25">
      <c r="A996" t="s">
        <v>1921</v>
      </c>
      <c r="B996" t="s">
        <v>1900</v>
      </c>
      <c r="C996">
        <v>-3</v>
      </c>
    </row>
    <row r="997" spans="1:3" x14ac:dyDescent="0.25">
      <c r="A997" t="s">
        <v>1922</v>
      </c>
      <c r="B997" t="s">
        <v>1900</v>
      </c>
      <c r="C997">
        <v>-1</v>
      </c>
    </row>
    <row r="998" spans="1:3" x14ac:dyDescent="0.25">
      <c r="A998" t="s">
        <v>1924</v>
      </c>
      <c r="B998" t="s">
        <v>1900</v>
      </c>
      <c r="C998">
        <v>-2</v>
      </c>
    </row>
    <row r="999" spans="1:3" x14ac:dyDescent="0.25">
      <c r="A999" t="s">
        <v>1903</v>
      </c>
      <c r="B999" t="s">
        <v>1900</v>
      </c>
      <c r="C999">
        <v>-6</v>
      </c>
    </row>
    <row r="1000" spans="1:3" x14ac:dyDescent="0.25">
      <c r="A1000" t="s">
        <v>1898</v>
      </c>
      <c r="B1000" t="s">
        <v>1900</v>
      </c>
      <c r="C1000">
        <v>-10</v>
      </c>
    </row>
    <row r="1001" spans="1:3" x14ac:dyDescent="0.25">
      <c r="A1001" t="s">
        <v>1925</v>
      </c>
      <c r="B1001" t="s">
        <v>1900</v>
      </c>
      <c r="C1001">
        <v>-1</v>
      </c>
    </row>
    <row r="1002" spans="1:3" x14ac:dyDescent="0.25">
      <c r="A1002" t="s">
        <v>1920</v>
      </c>
      <c r="B1002" t="s">
        <v>1900</v>
      </c>
      <c r="C1002">
        <v>-3</v>
      </c>
    </row>
    <row r="1003" spans="1:3" x14ac:dyDescent="0.25">
      <c r="A1003" t="s">
        <v>5582</v>
      </c>
      <c r="B1003" t="s">
        <v>5583</v>
      </c>
      <c r="C1003">
        <v>-1</v>
      </c>
    </row>
    <row r="1004" spans="1:3" x14ac:dyDescent="0.25">
      <c r="A1004" t="s">
        <v>5584</v>
      </c>
      <c r="B1004" t="s">
        <v>5585</v>
      </c>
      <c r="C1004">
        <v>-3</v>
      </c>
    </row>
    <row r="1005" spans="1:3" x14ac:dyDescent="0.25">
      <c r="A1005" t="s">
        <v>5586</v>
      </c>
      <c r="B1005" t="s">
        <v>5587</v>
      </c>
      <c r="C1005">
        <v>-1</v>
      </c>
    </row>
    <row r="1006" spans="1:3" x14ac:dyDescent="0.25">
      <c r="A1006" t="s">
        <v>5588</v>
      </c>
      <c r="B1006" t="s">
        <v>5589</v>
      </c>
      <c r="C1006">
        <v>-1</v>
      </c>
    </row>
    <row r="1007" spans="1:3" x14ac:dyDescent="0.25">
      <c r="A1007" t="s">
        <v>5590</v>
      </c>
      <c r="B1007" t="s">
        <v>5591</v>
      </c>
      <c r="C1007">
        <v>-3</v>
      </c>
    </row>
    <row r="1008" spans="1:3" x14ac:dyDescent="0.25">
      <c r="A1008" t="s">
        <v>5592</v>
      </c>
      <c r="B1008" t="s">
        <v>5593</v>
      </c>
      <c r="C1008">
        <v>-1</v>
      </c>
    </row>
    <row r="1009" spans="1:3" x14ac:dyDescent="0.25">
      <c r="A1009" t="s">
        <v>1999</v>
      </c>
      <c r="B1009" t="s">
        <v>2000</v>
      </c>
      <c r="C1009">
        <v>-3</v>
      </c>
    </row>
    <row r="1010" spans="1:3" x14ac:dyDescent="0.25">
      <c r="A1010" t="s">
        <v>2001</v>
      </c>
      <c r="B1010" t="s">
        <v>2002</v>
      </c>
      <c r="C1010">
        <v>-8</v>
      </c>
    </row>
    <row r="1011" spans="1:3" x14ac:dyDescent="0.25">
      <c r="A1011" t="s">
        <v>1968</v>
      </c>
      <c r="B1011" t="s">
        <v>1970</v>
      </c>
      <c r="C1011">
        <v>-9</v>
      </c>
    </row>
    <row r="1012" spans="1:3" x14ac:dyDescent="0.25">
      <c r="A1012" t="s">
        <v>1971</v>
      </c>
      <c r="B1012" t="s">
        <v>1972</v>
      </c>
      <c r="C1012">
        <v>-40</v>
      </c>
    </row>
    <row r="1013" spans="1:3" x14ac:dyDescent="0.25">
      <c r="A1013" t="s">
        <v>1973</v>
      </c>
      <c r="B1013" t="s">
        <v>1974</v>
      </c>
      <c r="C1013">
        <v>-3</v>
      </c>
    </row>
    <row r="1014" spans="1:3" x14ac:dyDescent="0.25">
      <c r="A1014" t="s">
        <v>1977</v>
      </c>
      <c r="B1014" t="s">
        <v>1978</v>
      </c>
      <c r="C1014">
        <v>-3</v>
      </c>
    </row>
    <row r="1015" spans="1:3" x14ac:dyDescent="0.25">
      <c r="A1015" t="s">
        <v>3662</v>
      </c>
      <c r="B1015" t="s">
        <v>3663</v>
      </c>
      <c r="C1015">
        <v>-2</v>
      </c>
    </row>
    <row r="1016" spans="1:3" x14ac:dyDescent="0.25">
      <c r="A1016" t="s">
        <v>3523</v>
      </c>
      <c r="B1016" t="s">
        <v>3525</v>
      </c>
      <c r="C1016">
        <v>-2</v>
      </c>
    </row>
    <row r="1017" spans="1:3" x14ac:dyDescent="0.25">
      <c r="A1017" t="s">
        <v>3541</v>
      </c>
      <c r="B1017" t="s">
        <v>3542</v>
      </c>
      <c r="C1017">
        <v>-13</v>
      </c>
    </row>
    <row r="1018" spans="1:3" x14ac:dyDescent="0.25">
      <c r="A1018" t="s">
        <v>3526</v>
      </c>
      <c r="B1018" t="s">
        <v>3527</v>
      </c>
      <c r="C1018">
        <v>-6</v>
      </c>
    </row>
    <row r="1019" spans="1:3" x14ac:dyDescent="0.25">
      <c r="A1019" t="s">
        <v>3543</v>
      </c>
      <c r="B1019" t="s">
        <v>3544</v>
      </c>
      <c r="C1019">
        <v>-3</v>
      </c>
    </row>
    <row r="1020" spans="1:3" x14ac:dyDescent="0.25">
      <c r="A1020" t="s">
        <v>3545</v>
      </c>
      <c r="B1020" t="s">
        <v>3546</v>
      </c>
      <c r="C1020">
        <v>-6</v>
      </c>
    </row>
    <row r="1021" spans="1:3" x14ac:dyDescent="0.25">
      <c r="A1021" t="s">
        <v>3528</v>
      </c>
      <c r="B1021" t="s">
        <v>3529</v>
      </c>
      <c r="C1021">
        <v>-2</v>
      </c>
    </row>
    <row r="1022" spans="1:3" x14ac:dyDescent="0.25">
      <c r="A1022" t="s">
        <v>1948</v>
      </c>
      <c r="B1022" t="s">
        <v>1949</v>
      </c>
      <c r="C1022">
        <v>-1</v>
      </c>
    </row>
    <row r="1023" spans="1:3" x14ac:dyDescent="0.25">
      <c r="A1023" t="s">
        <v>1952</v>
      </c>
      <c r="B1023" t="s">
        <v>1953</v>
      </c>
      <c r="C1023">
        <v>-1</v>
      </c>
    </row>
    <row r="1024" spans="1:3" x14ac:dyDescent="0.25">
      <c r="A1024" t="s">
        <v>1950</v>
      </c>
      <c r="B1024" t="s">
        <v>1951</v>
      </c>
      <c r="C1024">
        <v>-1</v>
      </c>
    </row>
    <row r="1025" spans="1:3" x14ac:dyDescent="0.25">
      <c r="A1025" t="s">
        <v>1954</v>
      </c>
      <c r="B1025" t="s">
        <v>1955</v>
      </c>
      <c r="C1025">
        <v>-1</v>
      </c>
    </row>
    <row r="1026" spans="1:3" x14ac:dyDescent="0.25">
      <c r="A1026" t="s">
        <v>3508</v>
      </c>
      <c r="B1026" t="s">
        <v>3509</v>
      </c>
      <c r="C1026">
        <v>-11</v>
      </c>
    </row>
    <row r="1027" spans="1:3" x14ac:dyDescent="0.25">
      <c r="A1027" t="s">
        <v>3512</v>
      </c>
      <c r="B1027" t="s">
        <v>3513</v>
      </c>
      <c r="C1027">
        <v>-6</v>
      </c>
    </row>
    <row r="1028" spans="1:3" x14ac:dyDescent="0.25">
      <c r="A1028" t="s">
        <v>3498</v>
      </c>
      <c r="B1028" t="s">
        <v>3499</v>
      </c>
      <c r="C1028">
        <v>-25</v>
      </c>
    </row>
    <row r="1029" spans="1:3" x14ac:dyDescent="0.25">
      <c r="A1029" t="s">
        <v>3493</v>
      </c>
      <c r="B1029" t="s">
        <v>3494</v>
      </c>
      <c r="C1029">
        <v>-29</v>
      </c>
    </row>
    <row r="1030" spans="1:3" x14ac:dyDescent="0.25">
      <c r="A1030" t="s">
        <v>3500</v>
      </c>
      <c r="B1030" t="s">
        <v>3501</v>
      </c>
      <c r="C1030">
        <v>-31</v>
      </c>
    </row>
    <row r="1031" spans="1:3" x14ac:dyDescent="0.25">
      <c r="A1031" t="s">
        <v>3510</v>
      </c>
      <c r="B1031" t="s">
        <v>3511</v>
      </c>
      <c r="C1031">
        <v>-4</v>
      </c>
    </row>
    <row r="1032" spans="1:3" x14ac:dyDescent="0.25">
      <c r="A1032" t="s">
        <v>3429</v>
      </c>
      <c r="B1032" t="s">
        <v>3431</v>
      </c>
      <c r="C1032">
        <v>-3</v>
      </c>
    </row>
    <row r="1033" spans="1:3" x14ac:dyDescent="0.25">
      <c r="A1033" t="s">
        <v>1939</v>
      </c>
      <c r="B1033" t="s">
        <v>1940</v>
      </c>
      <c r="C1033">
        <v>-1</v>
      </c>
    </row>
    <row r="1034" spans="1:3" x14ac:dyDescent="0.25">
      <c r="A1034" t="s">
        <v>1931</v>
      </c>
      <c r="B1034" t="s">
        <v>1932</v>
      </c>
      <c r="C1034">
        <v>-1</v>
      </c>
    </row>
    <row r="1035" spans="1:3" x14ac:dyDescent="0.25">
      <c r="A1035" t="s">
        <v>1935</v>
      </c>
      <c r="B1035" t="s">
        <v>1936</v>
      </c>
      <c r="C1035">
        <v>-1</v>
      </c>
    </row>
    <row r="1036" spans="1:3" x14ac:dyDescent="0.25">
      <c r="A1036" t="s">
        <v>1933</v>
      </c>
      <c r="B1036" t="s">
        <v>1934</v>
      </c>
      <c r="C1036">
        <v>-3</v>
      </c>
    </row>
    <row r="1037" spans="1:3" x14ac:dyDescent="0.25">
      <c r="A1037" t="s">
        <v>1937</v>
      </c>
      <c r="B1037" t="s">
        <v>1938</v>
      </c>
      <c r="C1037">
        <v>-2</v>
      </c>
    </row>
    <row r="1038" spans="1:3" x14ac:dyDescent="0.25">
      <c r="A1038" t="s">
        <v>5594</v>
      </c>
      <c r="B1038" t="s">
        <v>5595</v>
      </c>
      <c r="C1038">
        <v>-10</v>
      </c>
    </row>
    <row r="1039" spans="1:3" x14ac:dyDescent="0.25">
      <c r="A1039" t="s">
        <v>5596</v>
      </c>
      <c r="B1039" t="s">
        <v>5597</v>
      </c>
      <c r="C1039">
        <v>-5</v>
      </c>
    </row>
    <row r="1040" spans="1:3" x14ac:dyDescent="0.25">
      <c r="A1040" t="s">
        <v>5598</v>
      </c>
      <c r="B1040" t="s">
        <v>5599</v>
      </c>
      <c r="C1040">
        <v>-25</v>
      </c>
    </row>
    <row r="1041" spans="1:3" x14ac:dyDescent="0.25">
      <c r="A1041" t="s">
        <v>5600</v>
      </c>
      <c r="B1041" t="s">
        <v>5601</v>
      </c>
      <c r="C1041">
        <v>-5</v>
      </c>
    </row>
    <row r="1042" spans="1:3" x14ac:dyDescent="0.25">
      <c r="A1042" t="s">
        <v>5602</v>
      </c>
      <c r="B1042" t="s">
        <v>5603</v>
      </c>
      <c r="C1042">
        <v>-3</v>
      </c>
    </row>
    <row r="1043" spans="1:3" x14ac:dyDescent="0.25">
      <c r="A1043" t="s">
        <v>5604</v>
      </c>
      <c r="B1043" t="s">
        <v>5605</v>
      </c>
      <c r="C1043">
        <v>-15</v>
      </c>
    </row>
    <row r="1044" spans="1:3" x14ac:dyDescent="0.25">
      <c r="A1044" t="s">
        <v>5606</v>
      </c>
      <c r="B1044" t="s">
        <v>5607</v>
      </c>
      <c r="C1044">
        <v>-15</v>
      </c>
    </row>
    <row r="1045" spans="1:3" x14ac:dyDescent="0.25">
      <c r="A1045" t="s">
        <v>5608</v>
      </c>
      <c r="B1045" t="s">
        <v>5609</v>
      </c>
      <c r="C1045">
        <v>-27</v>
      </c>
    </row>
    <row r="1046" spans="1:3" x14ac:dyDescent="0.25">
      <c r="A1046" t="s">
        <v>5610</v>
      </c>
      <c r="B1046" t="s">
        <v>5611</v>
      </c>
      <c r="C1046">
        <v>-3</v>
      </c>
    </row>
    <row r="1047" spans="1:3" x14ac:dyDescent="0.25">
      <c r="A1047" t="s">
        <v>5612</v>
      </c>
      <c r="B1047" t="s">
        <v>5613</v>
      </c>
      <c r="C1047">
        <v>-12</v>
      </c>
    </row>
    <row r="1048" spans="1:3" x14ac:dyDescent="0.25">
      <c r="A1048" t="s">
        <v>5614</v>
      </c>
      <c r="B1048" t="s">
        <v>5615</v>
      </c>
      <c r="C1048">
        <v>-3</v>
      </c>
    </row>
    <row r="1049" spans="1:3" x14ac:dyDescent="0.25">
      <c r="A1049" t="s">
        <v>5616</v>
      </c>
      <c r="B1049" t="s">
        <v>5617</v>
      </c>
      <c r="C1049">
        <v>-3</v>
      </c>
    </row>
    <row r="1050" spans="1:3" x14ac:dyDescent="0.25">
      <c r="A1050" t="s">
        <v>5618</v>
      </c>
      <c r="B1050" t="s">
        <v>5619</v>
      </c>
      <c r="C1050">
        <v>-3</v>
      </c>
    </row>
    <row r="1051" spans="1:3" x14ac:dyDescent="0.25">
      <c r="A1051" t="s">
        <v>5620</v>
      </c>
      <c r="B1051" t="s">
        <v>5621</v>
      </c>
      <c r="C1051">
        <v>-42</v>
      </c>
    </row>
    <row r="1052" spans="1:3" x14ac:dyDescent="0.25">
      <c r="A1052" t="s">
        <v>5622</v>
      </c>
      <c r="B1052" t="s">
        <v>5623</v>
      </c>
      <c r="C1052">
        <v>-30</v>
      </c>
    </row>
    <row r="1053" spans="1:3" x14ac:dyDescent="0.25">
      <c r="A1053" t="s">
        <v>5624</v>
      </c>
      <c r="B1053" t="s">
        <v>5625</v>
      </c>
      <c r="C1053">
        <v>-87</v>
      </c>
    </row>
    <row r="1054" spans="1:3" x14ac:dyDescent="0.25">
      <c r="A1054" t="s">
        <v>5626</v>
      </c>
      <c r="B1054" t="s">
        <v>5627</v>
      </c>
      <c r="C1054">
        <v>-15</v>
      </c>
    </row>
    <row r="1055" spans="1:3" x14ac:dyDescent="0.25">
      <c r="A1055" t="s">
        <v>5628</v>
      </c>
      <c r="B1055" t="s">
        <v>5629</v>
      </c>
      <c r="C1055">
        <v>-6</v>
      </c>
    </row>
    <row r="1056" spans="1:3" x14ac:dyDescent="0.25">
      <c r="A1056" t="s">
        <v>2095</v>
      </c>
      <c r="B1056" t="s">
        <v>2096</v>
      </c>
      <c r="C1056">
        <v>-1</v>
      </c>
    </row>
    <row r="1057" spans="1:3" x14ac:dyDescent="0.25">
      <c r="A1057" t="s">
        <v>2097</v>
      </c>
      <c r="B1057" t="s">
        <v>2098</v>
      </c>
      <c r="C1057">
        <v>-4</v>
      </c>
    </row>
    <row r="1058" spans="1:3" x14ac:dyDescent="0.25">
      <c r="A1058" t="s">
        <v>2099</v>
      </c>
      <c r="B1058" t="s">
        <v>2100</v>
      </c>
      <c r="C1058">
        <v>-1</v>
      </c>
    </row>
    <row r="1059" spans="1:3" x14ac:dyDescent="0.25">
      <c r="A1059" t="s">
        <v>2046</v>
      </c>
      <c r="B1059" t="s">
        <v>2048</v>
      </c>
      <c r="C1059">
        <v>-1</v>
      </c>
    </row>
    <row r="1060" spans="1:3" x14ac:dyDescent="0.25">
      <c r="A1060" t="s">
        <v>2101</v>
      </c>
      <c r="B1060" t="s">
        <v>2102</v>
      </c>
      <c r="C1060">
        <v>-2</v>
      </c>
    </row>
    <row r="1061" spans="1:3" x14ac:dyDescent="0.25">
      <c r="A1061" t="s">
        <v>2103</v>
      </c>
      <c r="B1061" t="s">
        <v>2104</v>
      </c>
      <c r="C1061">
        <v>-3</v>
      </c>
    </row>
    <row r="1062" spans="1:3" x14ac:dyDescent="0.25">
      <c r="A1062" t="s">
        <v>5630</v>
      </c>
      <c r="B1062" t="s">
        <v>5631</v>
      </c>
      <c r="C1062">
        <v>-2</v>
      </c>
    </row>
    <row r="1063" spans="1:3" x14ac:dyDescent="0.25">
      <c r="A1063" t="s">
        <v>5632</v>
      </c>
      <c r="B1063" t="s">
        <v>5631</v>
      </c>
      <c r="C1063">
        <v>-2</v>
      </c>
    </row>
    <row r="1064" spans="1:3" x14ac:dyDescent="0.25">
      <c r="A1064" t="s">
        <v>5633</v>
      </c>
      <c r="B1064" t="s">
        <v>5634</v>
      </c>
      <c r="C1064">
        <v>-3</v>
      </c>
    </row>
    <row r="1065" spans="1:3" x14ac:dyDescent="0.25">
      <c r="A1065" t="s">
        <v>5635</v>
      </c>
      <c r="B1065" t="s">
        <v>5636</v>
      </c>
      <c r="C1065">
        <v>-20</v>
      </c>
    </row>
    <row r="1066" spans="1:3" x14ac:dyDescent="0.25">
      <c r="A1066" t="s">
        <v>5637</v>
      </c>
      <c r="B1066" t="s">
        <v>5638</v>
      </c>
      <c r="C1066">
        <v>-12</v>
      </c>
    </row>
    <row r="1067" spans="1:3" x14ac:dyDescent="0.25">
      <c r="A1067" t="s">
        <v>5639</v>
      </c>
      <c r="B1067" t="s">
        <v>5640</v>
      </c>
      <c r="C1067">
        <v>-6</v>
      </c>
    </row>
    <row r="1068" spans="1:3" x14ac:dyDescent="0.25">
      <c r="A1068" t="s">
        <v>5641</v>
      </c>
      <c r="B1068" t="s">
        <v>5642</v>
      </c>
      <c r="C1068">
        <v>-30</v>
      </c>
    </row>
    <row r="1069" spans="1:3" x14ac:dyDescent="0.25">
      <c r="A1069" t="s">
        <v>5643</v>
      </c>
      <c r="B1069" t="s">
        <v>5644</v>
      </c>
      <c r="C1069">
        <v>-20</v>
      </c>
    </row>
    <row r="1070" spans="1:3" x14ac:dyDescent="0.25">
      <c r="A1070" t="s">
        <v>5645</v>
      </c>
      <c r="B1070" t="s">
        <v>5646</v>
      </c>
      <c r="C1070">
        <v>-4</v>
      </c>
    </row>
    <row r="1071" spans="1:3" x14ac:dyDescent="0.25">
      <c r="A1071" t="s">
        <v>5647</v>
      </c>
      <c r="B1071" t="s">
        <v>5648</v>
      </c>
      <c r="C1071">
        <v>-50</v>
      </c>
    </row>
    <row r="1072" spans="1:3" x14ac:dyDescent="0.25">
      <c r="A1072" t="s">
        <v>3036</v>
      </c>
      <c r="B1072" t="s">
        <v>3037</v>
      </c>
      <c r="C1072">
        <v>-8</v>
      </c>
    </row>
    <row r="1073" spans="1:3" x14ac:dyDescent="0.25">
      <c r="A1073" t="s">
        <v>3038</v>
      </c>
      <c r="B1073" t="s">
        <v>3039</v>
      </c>
      <c r="C1073">
        <v>-1</v>
      </c>
    </row>
    <row r="1074" spans="1:3" x14ac:dyDescent="0.25">
      <c r="A1074" t="s">
        <v>3040</v>
      </c>
      <c r="B1074" t="s">
        <v>3041</v>
      </c>
      <c r="C1074">
        <v>-2</v>
      </c>
    </row>
    <row r="1075" spans="1:3" x14ac:dyDescent="0.25">
      <c r="A1075" t="s">
        <v>3042</v>
      </c>
      <c r="B1075" t="s">
        <v>3043</v>
      </c>
      <c r="C1075">
        <v>-1</v>
      </c>
    </row>
    <row r="1076" spans="1:3" x14ac:dyDescent="0.25">
      <c r="A1076" t="s">
        <v>2824</v>
      </c>
      <c r="B1076" t="s">
        <v>2826</v>
      </c>
      <c r="C1076">
        <v>-4</v>
      </c>
    </row>
    <row r="1077" spans="1:3" x14ac:dyDescent="0.25">
      <c r="A1077" t="s">
        <v>3026</v>
      </c>
      <c r="B1077" t="s">
        <v>3027</v>
      </c>
      <c r="C1077">
        <v>-2</v>
      </c>
    </row>
    <row r="1078" spans="1:3" x14ac:dyDescent="0.25">
      <c r="A1078" t="s">
        <v>3028</v>
      </c>
      <c r="B1078" t="s">
        <v>3029</v>
      </c>
      <c r="C1078">
        <v>-6</v>
      </c>
    </row>
    <row r="1079" spans="1:3" x14ac:dyDescent="0.25">
      <c r="A1079" t="s">
        <v>3030</v>
      </c>
      <c r="B1079" t="s">
        <v>3031</v>
      </c>
      <c r="C1079">
        <v>-8</v>
      </c>
    </row>
    <row r="1080" spans="1:3" x14ac:dyDescent="0.25">
      <c r="A1080" t="s">
        <v>3032</v>
      </c>
      <c r="B1080" t="s">
        <v>3033</v>
      </c>
      <c r="C1080">
        <v>-3</v>
      </c>
    </row>
    <row r="1081" spans="1:3" x14ac:dyDescent="0.25">
      <c r="A1081" t="s">
        <v>3117</v>
      </c>
      <c r="B1081" t="s">
        <v>3118</v>
      </c>
      <c r="C1081">
        <v>-2</v>
      </c>
    </row>
    <row r="1082" spans="1:3" x14ac:dyDescent="0.25">
      <c r="A1082" t="s">
        <v>3119</v>
      </c>
      <c r="B1082" t="s">
        <v>3120</v>
      </c>
      <c r="C1082">
        <v>-2</v>
      </c>
    </row>
    <row r="1083" spans="1:3" x14ac:dyDescent="0.25">
      <c r="A1083" t="s">
        <v>3121</v>
      </c>
      <c r="B1083" t="s">
        <v>3122</v>
      </c>
      <c r="C1083">
        <v>-4</v>
      </c>
    </row>
    <row r="1084" spans="1:3" x14ac:dyDescent="0.25">
      <c r="A1084" t="s">
        <v>3123</v>
      </c>
      <c r="B1084" t="s">
        <v>3124</v>
      </c>
      <c r="C1084">
        <v>-1</v>
      </c>
    </row>
    <row r="1085" spans="1:3" x14ac:dyDescent="0.25">
      <c r="A1085" t="s">
        <v>2827</v>
      </c>
      <c r="B1085" t="s">
        <v>2829</v>
      </c>
      <c r="C1085">
        <v>-2</v>
      </c>
    </row>
    <row r="1086" spans="1:3" x14ac:dyDescent="0.25">
      <c r="A1086" t="s">
        <v>3125</v>
      </c>
      <c r="B1086" t="s">
        <v>3126</v>
      </c>
      <c r="C1086">
        <v>-2</v>
      </c>
    </row>
    <row r="1087" spans="1:3" x14ac:dyDescent="0.25">
      <c r="A1087" t="s">
        <v>3127</v>
      </c>
      <c r="B1087" t="s">
        <v>3128</v>
      </c>
      <c r="C1087">
        <v>-1</v>
      </c>
    </row>
    <row r="1088" spans="1:3" x14ac:dyDescent="0.25">
      <c r="A1088" t="s">
        <v>3058</v>
      </c>
      <c r="B1088" t="s">
        <v>3059</v>
      </c>
      <c r="C1088">
        <v>-1</v>
      </c>
    </row>
    <row r="1089" spans="1:3" x14ac:dyDescent="0.25">
      <c r="A1089" t="s">
        <v>3062</v>
      </c>
      <c r="B1089" t="s">
        <v>3063</v>
      </c>
      <c r="C1089">
        <v>-2</v>
      </c>
    </row>
    <row r="1090" spans="1:3" x14ac:dyDescent="0.25">
      <c r="A1090" t="s">
        <v>2830</v>
      </c>
      <c r="B1090" t="s">
        <v>2832</v>
      </c>
      <c r="C1090">
        <v>-1</v>
      </c>
    </row>
    <row r="1091" spans="1:3" x14ac:dyDescent="0.25">
      <c r="A1091" t="s">
        <v>3064</v>
      </c>
      <c r="B1091" t="s">
        <v>3065</v>
      </c>
      <c r="C1091">
        <v>-2</v>
      </c>
    </row>
    <row r="1092" spans="1:3" x14ac:dyDescent="0.25">
      <c r="A1092" t="s">
        <v>3066</v>
      </c>
      <c r="B1092" t="s">
        <v>3067</v>
      </c>
      <c r="C1092">
        <v>-3</v>
      </c>
    </row>
    <row r="1093" spans="1:3" x14ac:dyDescent="0.25">
      <c r="A1093" t="s">
        <v>3068</v>
      </c>
      <c r="B1093" t="s">
        <v>3069</v>
      </c>
      <c r="C1093">
        <v>-1</v>
      </c>
    </row>
    <row r="1094" spans="1:3" x14ac:dyDescent="0.25">
      <c r="A1094" t="s">
        <v>3001</v>
      </c>
      <c r="B1094" t="s">
        <v>2837</v>
      </c>
      <c r="C1094">
        <v>-1</v>
      </c>
    </row>
    <row r="1095" spans="1:3" x14ac:dyDescent="0.25">
      <c r="A1095" t="s">
        <v>2836</v>
      </c>
      <c r="B1095" t="s">
        <v>2837</v>
      </c>
      <c r="C1095">
        <v>-2</v>
      </c>
    </row>
    <row r="1096" spans="1:3" x14ac:dyDescent="0.25">
      <c r="A1096" t="s">
        <v>3004</v>
      </c>
      <c r="B1096" t="s">
        <v>3005</v>
      </c>
      <c r="C1096">
        <v>-5</v>
      </c>
    </row>
    <row r="1097" spans="1:3" x14ac:dyDescent="0.25">
      <c r="A1097" t="s">
        <v>3006</v>
      </c>
      <c r="B1097" t="s">
        <v>3007</v>
      </c>
      <c r="C1097">
        <v>-1</v>
      </c>
    </row>
    <row r="1098" spans="1:3" x14ac:dyDescent="0.25">
      <c r="A1098" t="s">
        <v>3008</v>
      </c>
      <c r="B1098" t="s">
        <v>3009</v>
      </c>
      <c r="C1098">
        <v>-2</v>
      </c>
    </row>
    <row r="1099" spans="1:3" x14ac:dyDescent="0.25">
      <c r="A1099" t="s">
        <v>3010</v>
      </c>
      <c r="B1099" t="s">
        <v>2835</v>
      </c>
      <c r="C1099">
        <v>-1</v>
      </c>
    </row>
    <row r="1100" spans="1:3" x14ac:dyDescent="0.25">
      <c r="A1100" t="s">
        <v>2833</v>
      </c>
      <c r="B1100" t="s">
        <v>2835</v>
      </c>
      <c r="C1100">
        <v>-1</v>
      </c>
    </row>
    <row r="1101" spans="1:3" x14ac:dyDescent="0.25">
      <c r="A1101" t="s">
        <v>3046</v>
      </c>
      <c r="B1101" t="s">
        <v>3047</v>
      </c>
      <c r="C1101">
        <v>-1</v>
      </c>
    </row>
    <row r="1102" spans="1:3" x14ac:dyDescent="0.25">
      <c r="A1102" t="s">
        <v>2802</v>
      </c>
      <c r="B1102" t="s">
        <v>2803</v>
      </c>
      <c r="C1102">
        <v>-1</v>
      </c>
    </row>
    <row r="1103" spans="1:3" x14ac:dyDescent="0.25">
      <c r="A1103" t="s">
        <v>3048</v>
      </c>
      <c r="B1103" t="s">
        <v>3049</v>
      </c>
      <c r="C1103">
        <v>-4</v>
      </c>
    </row>
    <row r="1104" spans="1:3" x14ac:dyDescent="0.25">
      <c r="A1104" t="s">
        <v>3050</v>
      </c>
      <c r="B1104" t="s">
        <v>3051</v>
      </c>
      <c r="C1104">
        <v>-2</v>
      </c>
    </row>
    <row r="1105" spans="1:3" x14ac:dyDescent="0.25">
      <c r="A1105" t="s">
        <v>3052</v>
      </c>
      <c r="B1105" t="s">
        <v>3053</v>
      </c>
      <c r="C1105">
        <v>-2</v>
      </c>
    </row>
    <row r="1106" spans="1:3" x14ac:dyDescent="0.25">
      <c r="A1106" t="s">
        <v>3054</v>
      </c>
      <c r="B1106" t="s">
        <v>3055</v>
      </c>
      <c r="C1106">
        <v>-2</v>
      </c>
    </row>
    <row r="1107" spans="1:3" x14ac:dyDescent="0.25">
      <c r="A1107" t="s">
        <v>2933</v>
      </c>
      <c r="B1107" t="s">
        <v>2806</v>
      </c>
      <c r="C1107">
        <v>-2</v>
      </c>
    </row>
    <row r="1108" spans="1:3" x14ac:dyDescent="0.25">
      <c r="A1108" t="s">
        <v>2934</v>
      </c>
      <c r="B1108" t="s">
        <v>2806</v>
      </c>
      <c r="C1108">
        <v>-1</v>
      </c>
    </row>
    <row r="1109" spans="1:3" x14ac:dyDescent="0.25">
      <c r="A1109" t="s">
        <v>2804</v>
      </c>
      <c r="B1109" t="s">
        <v>2806</v>
      </c>
      <c r="C1109">
        <v>-7</v>
      </c>
    </row>
    <row r="1110" spans="1:3" x14ac:dyDescent="0.25">
      <c r="A1110" t="s">
        <v>2935</v>
      </c>
      <c r="B1110" t="s">
        <v>2806</v>
      </c>
      <c r="C1110">
        <v>-13</v>
      </c>
    </row>
    <row r="1111" spans="1:3" x14ac:dyDescent="0.25">
      <c r="A1111" t="s">
        <v>2936</v>
      </c>
      <c r="B1111" t="s">
        <v>2806</v>
      </c>
      <c r="C1111">
        <v>-16</v>
      </c>
    </row>
    <row r="1112" spans="1:3" x14ac:dyDescent="0.25">
      <c r="A1112" t="s">
        <v>2937</v>
      </c>
      <c r="B1112" t="s">
        <v>2806</v>
      </c>
      <c r="C1112">
        <v>-3</v>
      </c>
    </row>
    <row r="1113" spans="1:3" x14ac:dyDescent="0.25">
      <c r="A1113" t="s">
        <v>2938</v>
      </c>
      <c r="B1113" t="s">
        <v>2806</v>
      </c>
      <c r="C1113">
        <v>-2</v>
      </c>
    </row>
    <row r="1114" spans="1:3" x14ac:dyDescent="0.25">
      <c r="A1114" t="s">
        <v>3072</v>
      </c>
      <c r="B1114" t="s">
        <v>3073</v>
      </c>
      <c r="C1114">
        <v>-4</v>
      </c>
    </row>
    <row r="1115" spans="1:3" x14ac:dyDescent="0.25">
      <c r="A1115" t="s">
        <v>3074</v>
      </c>
      <c r="B1115" t="s">
        <v>3075</v>
      </c>
      <c r="C1115">
        <v>-1</v>
      </c>
    </row>
    <row r="1116" spans="1:3" x14ac:dyDescent="0.25">
      <c r="A1116" t="s">
        <v>3076</v>
      </c>
      <c r="B1116" t="s">
        <v>3077</v>
      </c>
      <c r="C1116">
        <v>-1</v>
      </c>
    </row>
    <row r="1117" spans="1:3" x14ac:dyDescent="0.25">
      <c r="A1117" t="s">
        <v>3078</v>
      </c>
      <c r="B1117" t="s">
        <v>3079</v>
      </c>
      <c r="C1117">
        <v>-2</v>
      </c>
    </row>
    <row r="1118" spans="1:3" x14ac:dyDescent="0.25">
      <c r="A1118" t="s">
        <v>2807</v>
      </c>
      <c r="B1118" t="s">
        <v>2809</v>
      </c>
      <c r="C1118">
        <v>-2</v>
      </c>
    </row>
    <row r="1119" spans="1:3" x14ac:dyDescent="0.25">
      <c r="A1119" t="s">
        <v>3082</v>
      </c>
      <c r="B1119" t="s">
        <v>3083</v>
      </c>
      <c r="C1119">
        <v>-2</v>
      </c>
    </row>
    <row r="1120" spans="1:3" x14ac:dyDescent="0.25">
      <c r="A1120" t="s">
        <v>2861</v>
      </c>
      <c r="B1120" t="s">
        <v>2862</v>
      </c>
      <c r="C1120">
        <v>-5</v>
      </c>
    </row>
    <row r="1121" spans="1:3" x14ac:dyDescent="0.25">
      <c r="A1121" t="s">
        <v>2863</v>
      </c>
      <c r="B1121" t="s">
        <v>2864</v>
      </c>
      <c r="C1121">
        <v>-1</v>
      </c>
    </row>
    <row r="1122" spans="1:3" x14ac:dyDescent="0.25">
      <c r="A1122" t="s">
        <v>2865</v>
      </c>
      <c r="B1122" t="s">
        <v>2866</v>
      </c>
      <c r="C1122">
        <v>-4</v>
      </c>
    </row>
    <row r="1123" spans="1:3" x14ac:dyDescent="0.25">
      <c r="A1123" t="s">
        <v>2810</v>
      </c>
      <c r="B1123" t="s">
        <v>2812</v>
      </c>
      <c r="C1123">
        <v>-2</v>
      </c>
    </row>
    <row r="1124" spans="1:3" x14ac:dyDescent="0.25">
      <c r="A1124" t="s">
        <v>2867</v>
      </c>
      <c r="B1124" t="s">
        <v>2868</v>
      </c>
      <c r="C1124">
        <v>-2</v>
      </c>
    </row>
    <row r="1125" spans="1:3" x14ac:dyDescent="0.25">
      <c r="A1125" t="s">
        <v>2871</v>
      </c>
      <c r="B1125" t="s">
        <v>2872</v>
      </c>
      <c r="C1125">
        <v>-2</v>
      </c>
    </row>
    <row r="1126" spans="1:3" x14ac:dyDescent="0.25">
      <c r="A1126" t="s">
        <v>2816</v>
      </c>
      <c r="B1126" t="s">
        <v>2815</v>
      </c>
      <c r="C1126">
        <v>-1</v>
      </c>
    </row>
    <row r="1127" spans="1:3" x14ac:dyDescent="0.25">
      <c r="A1127" t="s">
        <v>2996</v>
      </c>
      <c r="B1127" t="s">
        <v>2815</v>
      </c>
      <c r="C1127">
        <v>-1</v>
      </c>
    </row>
    <row r="1128" spans="1:3" x14ac:dyDescent="0.25">
      <c r="A1128" t="s">
        <v>2997</v>
      </c>
      <c r="B1128" t="s">
        <v>2815</v>
      </c>
      <c r="C1128">
        <v>-5</v>
      </c>
    </row>
    <row r="1129" spans="1:3" x14ac:dyDescent="0.25">
      <c r="A1129" t="s">
        <v>2998</v>
      </c>
      <c r="B1129" t="s">
        <v>2815</v>
      </c>
      <c r="C1129">
        <v>-2</v>
      </c>
    </row>
    <row r="1130" spans="1:3" x14ac:dyDescent="0.25">
      <c r="A1130" t="s">
        <v>2999</v>
      </c>
      <c r="B1130" t="s">
        <v>2815</v>
      </c>
      <c r="C1130">
        <v>-2</v>
      </c>
    </row>
    <row r="1131" spans="1:3" x14ac:dyDescent="0.25">
      <c r="A1131" t="s">
        <v>3000</v>
      </c>
      <c r="B1131" t="s">
        <v>2815</v>
      </c>
      <c r="C1131">
        <v>-2</v>
      </c>
    </row>
    <row r="1132" spans="1:3" x14ac:dyDescent="0.25">
      <c r="A1132" t="s">
        <v>2813</v>
      </c>
      <c r="B1132" t="s">
        <v>2815</v>
      </c>
      <c r="C1132">
        <v>-2</v>
      </c>
    </row>
    <row r="1133" spans="1:3" x14ac:dyDescent="0.25">
      <c r="A1133" t="s">
        <v>5649</v>
      </c>
      <c r="B1133" t="s">
        <v>5650</v>
      </c>
      <c r="C1133">
        <v>-3</v>
      </c>
    </row>
    <row r="1134" spans="1:3" x14ac:dyDescent="0.25">
      <c r="A1134" t="s">
        <v>5651</v>
      </c>
      <c r="B1134" t="s">
        <v>5652</v>
      </c>
      <c r="C1134">
        <v>-5</v>
      </c>
    </row>
    <row r="1135" spans="1:3" x14ac:dyDescent="0.25">
      <c r="A1135" t="s">
        <v>5653</v>
      </c>
      <c r="B1135" t="s">
        <v>5654</v>
      </c>
      <c r="C1135">
        <v>-2</v>
      </c>
    </row>
    <row r="1136" spans="1:3" x14ac:dyDescent="0.25">
      <c r="A1136" t="s">
        <v>5655</v>
      </c>
      <c r="B1136" t="s">
        <v>5656</v>
      </c>
      <c r="C1136">
        <v>-1</v>
      </c>
    </row>
    <row r="1137" spans="1:3" x14ac:dyDescent="0.25">
      <c r="A1137" t="s">
        <v>2760</v>
      </c>
      <c r="B1137" t="s">
        <v>2761</v>
      </c>
      <c r="C1137">
        <v>-5</v>
      </c>
    </row>
    <row r="1138" spans="1:3" x14ac:dyDescent="0.25">
      <c r="A1138" t="s">
        <v>2762</v>
      </c>
      <c r="B1138" t="s">
        <v>2763</v>
      </c>
      <c r="C1138">
        <v>-4</v>
      </c>
    </row>
    <row r="1139" spans="1:3" x14ac:dyDescent="0.25">
      <c r="A1139" t="s">
        <v>2764</v>
      </c>
      <c r="B1139" t="s">
        <v>2765</v>
      </c>
      <c r="C1139">
        <v>-4</v>
      </c>
    </row>
    <row r="1140" spans="1:3" x14ac:dyDescent="0.25">
      <c r="A1140" t="s">
        <v>2601</v>
      </c>
      <c r="B1140" t="s">
        <v>2602</v>
      </c>
      <c r="C1140">
        <v>-1</v>
      </c>
    </row>
    <row r="1141" spans="1:3" x14ac:dyDescent="0.25">
      <c r="A1141" t="s">
        <v>2530</v>
      </c>
      <c r="B1141" t="s">
        <v>2531</v>
      </c>
      <c r="C1141">
        <v>-36</v>
      </c>
    </row>
    <row r="1142" spans="1:3" x14ac:dyDescent="0.25">
      <c r="A1142" t="s">
        <v>2636</v>
      </c>
      <c r="B1142" t="s">
        <v>2637</v>
      </c>
      <c r="C1142">
        <v>-1</v>
      </c>
    </row>
    <row r="1143" spans="1:3" x14ac:dyDescent="0.25">
      <c r="A1143" t="s">
        <v>4731</v>
      </c>
      <c r="B1143" t="s">
        <v>5125</v>
      </c>
      <c r="C1143">
        <v>-5</v>
      </c>
    </row>
    <row r="1144" spans="1:3" x14ac:dyDescent="0.25">
      <c r="A1144" t="s">
        <v>2087</v>
      </c>
      <c r="B1144" t="s">
        <v>2088</v>
      </c>
      <c r="C1144">
        <v>-3</v>
      </c>
    </row>
    <row r="1145" spans="1:3" x14ac:dyDescent="0.25">
      <c r="A1145" t="s">
        <v>2075</v>
      </c>
      <c r="B1145" t="s">
        <v>2076</v>
      </c>
      <c r="C1145">
        <v>-4</v>
      </c>
    </row>
    <row r="1146" spans="1:3" x14ac:dyDescent="0.25">
      <c r="A1146" t="s">
        <v>2077</v>
      </c>
      <c r="B1146" t="s">
        <v>2078</v>
      </c>
      <c r="C1146">
        <v>-2</v>
      </c>
    </row>
    <row r="1147" spans="1:3" x14ac:dyDescent="0.25">
      <c r="A1147" t="s">
        <v>2368</v>
      </c>
      <c r="B1147" t="s">
        <v>2370</v>
      </c>
      <c r="C1147">
        <v>-2</v>
      </c>
    </row>
    <row r="1148" spans="1:3" x14ac:dyDescent="0.25">
      <c r="A1148" t="s">
        <v>2371</v>
      </c>
      <c r="B1148" t="s">
        <v>2372</v>
      </c>
      <c r="C1148">
        <v>-1</v>
      </c>
    </row>
    <row r="1149" spans="1:3" x14ac:dyDescent="0.25">
      <c r="A1149" t="s">
        <v>2373</v>
      </c>
      <c r="B1149" t="s">
        <v>2374</v>
      </c>
      <c r="C1149">
        <v>-1</v>
      </c>
    </row>
    <row r="1150" spans="1:3" x14ac:dyDescent="0.25">
      <c r="A1150" t="s">
        <v>2375</v>
      </c>
      <c r="B1150" t="s">
        <v>2376</v>
      </c>
      <c r="C1150">
        <v>-6</v>
      </c>
    </row>
    <row r="1151" spans="1:3" x14ac:dyDescent="0.25">
      <c r="A1151" t="s">
        <v>2377</v>
      </c>
      <c r="B1151" t="s">
        <v>2378</v>
      </c>
      <c r="C1151">
        <v>-10</v>
      </c>
    </row>
    <row r="1152" spans="1:3" x14ac:dyDescent="0.25">
      <c r="A1152" t="s">
        <v>2379</v>
      </c>
      <c r="B1152" t="s">
        <v>2380</v>
      </c>
      <c r="C1152">
        <v>-2</v>
      </c>
    </row>
    <row r="1153" spans="1:3" x14ac:dyDescent="0.25">
      <c r="A1153" t="s">
        <v>2381</v>
      </c>
      <c r="B1153" t="s">
        <v>2382</v>
      </c>
      <c r="C1153">
        <v>-5</v>
      </c>
    </row>
    <row r="1154" spans="1:3" x14ac:dyDescent="0.25">
      <c r="A1154" t="s">
        <v>2383</v>
      </c>
      <c r="B1154" t="s">
        <v>2384</v>
      </c>
      <c r="C1154">
        <v>-7</v>
      </c>
    </row>
    <row r="1155" spans="1:3" x14ac:dyDescent="0.25">
      <c r="A1155" t="s">
        <v>2492</v>
      </c>
      <c r="B1155" t="s">
        <v>2493</v>
      </c>
      <c r="C1155">
        <v>-2</v>
      </c>
    </row>
    <row r="1156" spans="1:3" x14ac:dyDescent="0.25">
      <c r="A1156" t="s">
        <v>2494</v>
      </c>
      <c r="B1156" t="s">
        <v>2495</v>
      </c>
      <c r="C1156">
        <v>-1</v>
      </c>
    </row>
    <row r="1157" spans="1:3" x14ac:dyDescent="0.25">
      <c r="A1157" t="s">
        <v>2431</v>
      </c>
      <c r="B1157" t="s">
        <v>2433</v>
      </c>
      <c r="C1157">
        <v>-1</v>
      </c>
    </row>
    <row r="1158" spans="1:3" x14ac:dyDescent="0.25">
      <c r="A1158" t="s">
        <v>2436</v>
      </c>
      <c r="B1158" t="s">
        <v>2437</v>
      </c>
      <c r="C1158">
        <v>-3</v>
      </c>
    </row>
    <row r="1159" spans="1:3" x14ac:dyDescent="0.25">
      <c r="A1159" t="s">
        <v>2434</v>
      </c>
      <c r="B1159" t="s">
        <v>2435</v>
      </c>
      <c r="C1159">
        <v>-1</v>
      </c>
    </row>
    <row r="1160" spans="1:3" x14ac:dyDescent="0.25">
      <c r="A1160" t="s">
        <v>2496</v>
      </c>
      <c r="B1160" t="s">
        <v>2497</v>
      </c>
      <c r="C1160">
        <v>-4</v>
      </c>
    </row>
    <row r="1161" spans="1:3" x14ac:dyDescent="0.25">
      <c r="A1161" t="s">
        <v>2438</v>
      </c>
      <c r="B1161" t="s">
        <v>2439</v>
      </c>
      <c r="C1161">
        <v>-1</v>
      </c>
    </row>
    <row r="1162" spans="1:3" x14ac:dyDescent="0.25">
      <c r="A1162" t="s">
        <v>2388</v>
      </c>
      <c r="B1162" t="s">
        <v>2389</v>
      </c>
      <c r="C1162">
        <v>-2</v>
      </c>
    </row>
    <row r="1163" spans="1:3" x14ac:dyDescent="0.25">
      <c r="A1163" t="s">
        <v>2390</v>
      </c>
      <c r="B1163" t="s">
        <v>2391</v>
      </c>
      <c r="C1163">
        <v>-1</v>
      </c>
    </row>
    <row r="1164" spans="1:3" x14ac:dyDescent="0.25">
      <c r="A1164" t="s">
        <v>2392</v>
      </c>
      <c r="B1164" t="s">
        <v>2393</v>
      </c>
      <c r="C1164">
        <v>-1</v>
      </c>
    </row>
    <row r="1165" spans="1:3" x14ac:dyDescent="0.25">
      <c r="A1165" t="s">
        <v>2394</v>
      </c>
      <c r="B1165" t="s">
        <v>2395</v>
      </c>
      <c r="C1165">
        <v>-2</v>
      </c>
    </row>
    <row r="1166" spans="1:3" x14ac:dyDescent="0.25">
      <c r="A1166" t="s">
        <v>2396</v>
      </c>
      <c r="B1166" t="s">
        <v>2397</v>
      </c>
      <c r="C1166">
        <v>-1</v>
      </c>
    </row>
    <row r="1167" spans="1:3" x14ac:dyDescent="0.25">
      <c r="A1167" t="s">
        <v>2398</v>
      </c>
      <c r="B1167" t="s">
        <v>2399</v>
      </c>
      <c r="C1167">
        <v>-4</v>
      </c>
    </row>
    <row r="1168" spans="1:3" x14ac:dyDescent="0.25">
      <c r="A1168" t="s">
        <v>2400</v>
      </c>
      <c r="B1168" t="s">
        <v>2401</v>
      </c>
      <c r="C1168">
        <v>-1</v>
      </c>
    </row>
    <row r="1169" spans="1:3" x14ac:dyDescent="0.25">
      <c r="A1169" t="s">
        <v>4492</v>
      </c>
      <c r="B1169" t="s">
        <v>4493</v>
      </c>
      <c r="C1169">
        <v>-1</v>
      </c>
    </row>
    <row r="1170" spans="1:3" x14ac:dyDescent="0.25">
      <c r="A1170" t="s">
        <v>4433</v>
      </c>
      <c r="B1170" t="s">
        <v>4434</v>
      </c>
      <c r="C1170">
        <v>-2</v>
      </c>
    </row>
    <row r="1171" spans="1:3" x14ac:dyDescent="0.25">
      <c r="A1171" t="s">
        <v>4496</v>
      </c>
      <c r="B1171" t="s">
        <v>4497</v>
      </c>
      <c r="C1171">
        <v>-2</v>
      </c>
    </row>
    <row r="1172" spans="1:3" x14ac:dyDescent="0.25">
      <c r="A1172" t="s">
        <v>4444</v>
      </c>
      <c r="B1172" t="s">
        <v>4445</v>
      </c>
      <c r="C1172">
        <v>-1</v>
      </c>
    </row>
    <row r="1173" spans="1:3" x14ac:dyDescent="0.25">
      <c r="A1173" t="s">
        <v>4442</v>
      </c>
      <c r="B1173" t="s">
        <v>4443</v>
      </c>
      <c r="C1173">
        <v>-1</v>
      </c>
    </row>
    <row r="1174" spans="1:3" x14ac:dyDescent="0.25">
      <c r="A1174" t="s">
        <v>4498</v>
      </c>
      <c r="B1174" t="s">
        <v>4499</v>
      </c>
      <c r="C1174">
        <v>-2</v>
      </c>
    </row>
    <row r="1175" spans="1:3" x14ac:dyDescent="0.25">
      <c r="A1175" t="s">
        <v>4430</v>
      </c>
      <c r="B1175" t="s">
        <v>4432</v>
      </c>
      <c r="C1175">
        <v>-1</v>
      </c>
    </row>
    <row r="1176" spans="1:3" x14ac:dyDescent="0.25">
      <c r="A1176" t="s">
        <v>2405</v>
      </c>
      <c r="B1176" t="s">
        <v>2406</v>
      </c>
      <c r="C1176">
        <v>-3</v>
      </c>
    </row>
    <row r="1177" spans="1:3" x14ac:dyDescent="0.25">
      <c r="A1177" t="s">
        <v>2407</v>
      </c>
      <c r="B1177" t="s">
        <v>2408</v>
      </c>
      <c r="C1177">
        <v>-1</v>
      </c>
    </row>
    <row r="1178" spans="1:3" x14ac:dyDescent="0.25">
      <c r="A1178" t="s">
        <v>2409</v>
      </c>
      <c r="B1178" t="s">
        <v>2410</v>
      </c>
      <c r="C1178">
        <v>-2</v>
      </c>
    </row>
    <row r="1179" spans="1:3" x14ac:dyDescent="0.25">
      <c r="A1179" t="s">
        <v>2411</v>
      </c>
      <c r="B1179" t="s">
        <v>2412</v>
      </c>
      <c r="C1179">
        <v>-5</v>
      </c>
    </row>
    <row r="1180" spans="1:3" x14ac:dyDescent="0.25">
      <c r="A1180" t="s">
        <v>2413</v>
      </c>
      <c r="B1180" t="s">
        <v>2414</v>
      </c>
      <c r="C1180">
        <v>-1</v>
      </c>
    </row>
    <row r="1181" spans="1:3" x14ac:dyDescent="0.25">
      <c r="A1181" t="s">
        <v>2415</v>
      </c>
      <c r="B1181" t="s">
        <v>2416</v>
      </c>
      <c r="C1181">
        <v>-1</v>
      </c>
    </row>
    <row r="1182" spans="1:3" x14ac:dyDescent="0.25">
      <c r="A1182" t="s">
        <v>2417</v>
      </c>
      <c r="B1182" t="s">
        <v>2418</v>
      </c>
      <c r="C1182">
        <v>-2</v>
      </c>
    </row>
    <row r="1183" spans="1:3" x14ac:dyDescent="0.25">
      <c r="A1183" t="s">
        <v>2504</v>
      </c>
      <c r="B1183" t="s">
        <v>2505</v>
      </c>
      <c r="C1183">
        <v>-3</v>
      </c>
    </row>
    <row r="1184" spans="1:3" x14ac:dyDescent="0.25">
      <c r="A1184" t="s">
        <v>2506</v>
      </c>
      <c r="B1184" t="s">
        <v>2507</v>
      </c>
      <c r="C1184">
        <v>-1</v>
      </c>
    </row>
    <row r="1185" spans="1:3" x14ac:dyDescent="0.25">
      <c r="A1185" t="s">
        <v>2440</v>
      </c>
      <c r="B1185" t="s">
        <v>2442</v>
      </c>
      <c r="C1185">
        <v>-4</v>
      </c>
    </row>
    <row r="1186" spans="1:3" x14ac:dyDescent="0.25">
      <c r="A1186" t="s">
        <v>2445</v>
      </c>
      <c r="B1186" t="s">
        <v>2446</v>
      </c>
      <c r="C1186">
        <v>-9</v>
      </c>
    </row>
    <row r="1187" spans="1:3" x14ac:dyDescent="0.25">
      <c r="A1187" t="s">
        <v>2443</v>
      </c>
      <c r="B1187" t="s">
        <v>2444</v>
      </c>
      <c r="C1187">
        <v>-10</v>
      </c>
    </row>
    <row r="1188" spans="1:3" x14ac:dyDescent="0.25">
      <c r="A1188" t="s">
        <v>2508</v>
      </c>
      <c r="B1188" t="s">
        <v>2509</v>
      </c>
      <c r="C1188">
        <v>-2</v>
      </c>
    </row>
    <row r="1189" spans="1:3" x14ac:dyDescent="0.25">
      <c r="A1189" t="s">
        <v>2510</v>
      </c>
      <c r="B1189" t="s">
        <v>2511</v>
      </c>
      <c r="C1189">
        <v>-5</v>
      </c>
    </row>
    <row r="1190" spans="1:3" x14ac:dyDescent="0.25">
      <c r="A1190" t="s">
        <v>2419</v>
      </c>
      <c r="B1190" t="s">
        <v>2421</v>
      </c>
      <c r="C1190">
        <v>-1</v>
      </c>
    </row>
    <row r="1191" spans="1:3" x14ac:dyDescent="0.25">
      <c r="A1191" t="s">
        <v>2451</v>
      </c>
      <c r="B1191" t="s">
        <v>2452</v>
      </c>
      <c r="C1191">
        <v>-1</v>
      </c>
    </row>
    <row r="1192" spans="1:3" x14ac:dyDescent="0.25">
      <c r="A1192" t="s">
        <v>5657</v>
      </c>
      <c r="B1192" t="s">
        <v>5658</v>
      </c>
      <c r="C1192">
        <v>-1</v>
      </c>
    </row>
    <row r="1193" spans="1:3" x14ac:dyDescent="0.25">
      <c r="A1193" t="s">
        <v>2422</v>
      </c>
      <c r="B1193" t="s">
        <v>2423</v>
      </c>
      <c r="C1193">
        <v>-4</v>
      </c>
    </row>
    <row r="1194" spans="1:3" x14ac:dyDescent="0.25">
      <c r="A1194" t="s">
        <v>2447</v>
      </c>
      <c r="B1194" t="s">
        <v>2448</v>
      </c>
      <c r="C1194">
        <v>-9</v>
      </c>
    </row>
    <row r="1195" spans="1:3" x14ac:dyDescent="0.25">
      <c r="A1195" t="s">
        <v>2424</v>
      </c>
      <c r="B1195" t="s">
        <v>2425</v>
      </c>
      <c r="C1195">
        <v>-1</v>
      </c>
    </row>
    <row r="1196" spans="1:3" x14ac:dyDescent="0.25">
      <c r="A1196" t="s">
        <v>2426</v>
      </c>
      <c r="B1196" t="s">
        <v>2427</v>
      </c>
      <c r="C1196">
        <v>-2</v>
      </c>
    </row>
    <row r="1197" spans="1:3" x14ac:dyDescent="0.25">
      <c r="A1197" t="s">
        <v>2449</v>
      </c>
      <c r="B1197" t="s">
        <v>2450</v>
      </c>
      <c r="C1197">
        <v>-5</v>
      </c>
    </row>
    <row r="1198" spans="1:3" x14ac:dyDescent="0.25">
      <c r="A1198" t="s">
        <v>4484</v>
      </c>
      <c r="B1198" t="s">
        <v>4485</v>
      </c>
      <c r="C1198">
        <v>-2</v>
      </c>
    </row>
    <row r="1199" spans="1:3" x14ac:dyDescent="0.25">
      <c r="A1199" t="s">
        <v>4488</v>
      </c>
      <c r="B1199" t="s">
        <v>4489</v>
      </c>
      <c r="C1199">
        <v>-1</v>
      </c>
    </row>
    <row r="1200" spans="1:3" x14ac:dyDescent="0.25">
      <c r="A1200" t="s">
        <v>4458</v>
      </c>
      <c r="B1200" t="s">
        <v>4459</v>
      </c>
      <c r="C1200">
        <v>-1</v>
      </c>
    </row>
    <row r="1201" spans="1:3" x14ac:dyDescent="0.25">
      <c r="A1201" t="s">
        <v>4455</v>
      </c>
      <c r="B1201" t="s">
        <v>4457</v>
      </c>
      <c r="C1201">
        <v>-1</v>
      </c>
    </row>
    <row r="1202" spans="1:3" x14ac:dyDescent="0.25">
      <c r="A1202" t="s">
        <v>4460</v>
      </c>
      <c r="B1202" t="s">
        <v>4461</v>
      </c>
      <c r="C1202">
        <v>-3</v>
      </c>
    </row>
    <row r="1203" spans="1:3" x14ac:dyDescent="0.25">
      <c r="A1203" t="s">
        <v>2230</v>
      </c>
      <c r="B1203" t="s">
        <v>2232</v>
      </c>
      <c r="C1203">
        <v>-3</v>
      </c>
    </row>
    <row r="1204" spans="1:3" x14ac:dyDescent="0.25">
      <c r="A1204" t="s">
        <v>2233</v>
      </c>
      <c r="B1204" t="s">
        <v>2234</v>
      </c>
      <c r="C1204">
        <v>-4</v>
      </c>
    </row>
    <row r="1205" spans="1:3" x14ac:dyDescent="0.25">
      <c r="A1205" t="s">
        <v>2235</v>
      </c>
      <c r="B1205" t="s">
        <v>2236</v>
      </c>
      <c r="C1205">
        <v>-34</v>
      </c>
    </row>
    <row r="1206" spans="1:3" x14ac:dyDescent="0.25">
      <c r="A1206" t="s">
        <v>2237</v>
      </c>
      <c r="B1206" t="s">
        <v>2238</v>
      </c>
      <c r="C1206">
        <v>-2</v>
      </c>
    </row>
    <row r="1207" spans="1:3" x14ac:dyDescent="0.25">
      <c r="A1207" t="s">
        <v>2239</v>
      </c>
      <c r="B1207" t="s">
        <v>2240</v>
      </c>
      <c r="C1207">
        <v>-2</v>
      </c>
    </row>
    <row r="1208" spans="1:3" x14ac:dyDescent="0.25">
      <c r="A1208" t="s">
        <v>2241</v>
      </c>
      <c r="B1208" t="s">
        <v>2242</v>
      </c>
      <c r="C1208">
        <v>-1</v>
      </c>
    </row>
    <row r="1209" spans="1:3" x14ac:dyDescent="0.25">
      <c r="A1209" t="s">
        <v>2243</v>
      </c>
      <c r="B1209" t="s">
        <v>2244</v>
      </c>
      <c r="C1209">
        <v>-6</v>
      </c>
    </row>
    <row r="1210" spans="1:3" x14ac:dyDescent="0.25">
      <c r="A1210" t="s">
        <v>2245</v>
      </c>
      <c r="B1210" t="s">
        <v>2246</v>
      </c>
      <c r="C1210">
        <v>-3</v>
      </c>
    </row>
    <row r="1211" spans="1:3" x14ac:dyDescent="0.25">
      <c r="A1211" t="s">
        <v>2254</v>
      </c>
      <c r="B1211" t="s">
        <v>2255</v>
      </c>
      <c r="C1211">
        <v>-1</v>
      </c>
    </row>
    <row r="1212" spans="1:3" x14ac:dyDescent="0.25">
      <c r="A1212" t="s">
        <v>2256</v>
      </c>
      <c r="B1212" t="s">
        <v>2257</v>
      </c>
      <c r="C1212">
        <v>-1</v>
      </c>
    </row>
    <row r="1213" spans="1:3" x14ac:dyDescent="0.25">
      <c r="A1213" t="s">
        <v>2258</v>
      </c>
      <c r="B1213" t="s">
        <v>2259</v>
      </c>
      <c r="C1213">
        <v>-300</v>
      </c>
    </row>
    <row r="1214" spans="1:3" x14ac:dyDescent="0.25">
      <c r="A1214" t="s">
        <v>2260</v>
      </c>
      <c r="B1214" t="s">
        <v>2261</v>
      </c>
      <c r="C1214">
        <v>-120</v>
      </c>
    </row>
    <row r="1215" spans="1:3" x14ac:dyDescent="0.25">
      <c r="A1215" t="s">
        <v>2262</v>
      </c>
      <c r="B1215" t="s">
        <v>2263</v>
      </c>
      <c r="C1215">
        <v>-120</v>
      </c>
    </row>
    <row r="1216" spans="1:3" x14ac:dyDescent="0.25">
      <c r="A1216" t="s">
        <v>3342</v>
      </c>
      <c r="B1216" t="s">
        <v>3206</v>
      </c>
      <c r="C1216">
        <v>-1</v>
      </c>
    </row>
    <row r="1217" spans="1:3" x14ac:dyDescent="0.25">
      <c r="A1217" t="s">
        <v>3343</v>
      </c>
      <c r="B1217" t="s">
        <v>3206</v>
      </c>
      <c r="C1217">
        <v>-3</v>
      </c>
    </row>
    <row r="1218" spans="1:3" x14ac:dyDescent="0.25">
      <c r="A1218" t="s">
        <v>3204</v>
      </c>
      <c r="B1218" t="s">
        <v>3206</v>
      </c>
      <c r="C1218">
        <v>-6</v>
      </c>
    </row>
    <row r="1219" spans="1:3" x14ac:dyDescent="0.25">
      <c r="A1219" t="s">
        <v>3345</v>
      </c>
      <c r="B1219" t="s">
        <v>3206</v>
      </c>
      <c r="C1219">
        <v>-10</v>
      </c>
    </row>
    <row r="1220" spans="1:3" x14ac:dyDescent="0.25">
      <c r="A1220" t="s">
        <v>3207</v>
      </c>
      <c r="B1220" t="s">
        <v>3206</v>
      </c>
      <c r="C1220">
        <v>-16</v>
      </c>
    </row>
    <row r="1221" spans="1:3" x14ac:dyDescent="0.25">
      <c r="A1221" t="s">
        <v>3346</v>
      </c>
      <c r="B1221" t="s">
        <v>3206</v>
      </c>
      <c r="C1221">
        <v>-3</v>
      </c>
    </row>
    <row r="1222" spans="1:3" x14ac:dyDescent="0.25">
      <c r="A1222" t="s">
        <v>3347</v>
      </c>
      <c r="B1222" t="s">
        <v>3206</v>
      </c>
      <c r="C1222">
        <v>-2</v>
      </c>
    </row>
    <row r="1223" spans="1:3" x14ac:dyDescent="0.25">
      <c r="A1223" t="s">
        <v>3564</v>
      </c>
      <c r="B1223" t="s">
        <v>3566</v>
      </c>
      <c r="C1223">
        <v>-1</v>
      </c>
    </row>
    <row r="1224" spans="1:3" x14ac:dyDescent="0.25">
      <c r="A1224" t="s">
        <v>3567</v>
      </c>
      <c r="B1224" t="s">
        <v>3568</v>
      </c>
      <c r="C1224">
        <v>-3</v>
      </c>
    </row>
    <row r="1225" spans="1:3" x14ac:dyDescent="0.25">
      <c r="A1225" t="s">
        <v>3569</v>
      </c>
      <c r="B1225" t="s">
        <v>3570</v>
      </c>
      <c r="C1225">
        <v>-1</v>
      </c>
    </row>
    <row r="1226" spans="1:3" x14ac:dyDescent="0.25">
      <c r="A1226" t="s">
        <v>3571</v>
      </c>
      <c r="B1226" t="s">
        <v>3572</v>
      </c>
      <c r="C1226">
        <v>-6</v>
      </c>
    </row>
    <row r="1227" spans="1:3" x14ac:dyDescent="0.25">
      <c r="A1227" t="s">
        <v>3573</v>
      </c>
      <c r="B1227" t="s">
        <v>3574</v>
      </c>
      <c r="C1227">
        <v>-10</v>
      </c>
    </row>
    <row r="1228" spans="1:3" x14ac:dyDescent="0.25">
      <c r="A1228" t="s">
        <v>3575</v>
      </c>
      <c r="B1228" t="s">
        <v>3576</v>
      </c>
      <c r="C1228">
        <v>-16</v>
      </c>
    </row>
    <row r="1229" spans="1:3" x14ac:dyDescent="0.25">
      <c r="A1229" t="s">
        <v>3577</v>
      </c>
      <c r="B1229" t="s">
        <v>3578</v>
      </c>
      <c r="C1229">
        <v>-3</v>
      </c>
    </row>
    <row r="1230" spans="1:3" x14ac:dyDescent="0.25">
      <c r="A1230" t="s">
        <v>3579</v>
      </c>
      <c r="B1230" t="s">
        <v>3580</v>
      </c>
      <c r="C1230">
        <v>-2</v>
      </c>
    </row>
    <row r="1231" spans="1:3" x14ac:dyDescent="0.25">
      <c r="A1231" t="s">
        <v>3250</v>
      </c>
      <c r="B1231" t="s">
        <v>3210</v>
      </c>
      <c r="C1231">
        <v>-1</v>
      </c>
    </row>
    <row r="1232" spans="1:3" x14ac:dyDescent="0.25">
      <c r="A1232" t="s">
        <v>3255</v>
      </c>
      <c r="B1232" t="s">
        <v>3210</v>
      </c>
      <c r="C1232">
        <v>-3</v>
      </c>
    </row>
    <row r="1233" spans="1:3" x14ac:dyDescent="0.25">
      <c r="A1233" t="s">
        <v>3256</v>
      </c>
      <c r="B1233" t="s">
        <v>3210</v>
      </c>
      <c r="C1233">
        <v>-1</v>
      </c>
    </row>
    <row r="1234" spans="1:3" x14ac:dyDescent="0.25">
      <c r="A1234" t="s">
        <v>3208</v>
      </c>
      <c r="B1234" t="s">
        <v>3210</v>
      </c>
      <c r="C1234">
        <v>-6</v>
      </c>
    </row>
    <row r="1235" spans="1:3" x14ac:dyDescent="0.25">
      <c r="A1235" t="s">
        <v>3251</v>
      </c>
      <c r="B1235" t="s">
        <v>3210</v>
      </c>
      <c r="C1235">
        <v>-10</v>
      </c>
    </row>
    <row r="1236" spans="1:3" x14ac:dyDescent="0.25">
      <c r="A1236" t="s">
        <v>3211</v>
      </c>
      <c r="B1236" t="s">
        <v>3210</v>
      </c>
      <c r="C1236">
        <v>-16</v>
      </c>
    </row>
    <row r="1237" spans="1:3" x14ac:dyDescent="0.25">
      <c r="A1237" t="s">
        <v>3257</v>
      </c>
      <c r="B1237" t="s">
        <v>3210</v>
      </c>
      <c r="C1237">
        <v>-3</v>
      </c>
    </row>
    <row r="1238" spans="1:3" x14ac:dyDescent="0.25">
      <c r="A1238" t="s">
        <v>3252</v>
      </c>
      <c r="B1238" t="s">
        <v>3210</v>
      </c>
      <c r="C1238">
        <v>-2</v>
      </c>
    </row>
    <row r="1239" spans="1:3" x14ac:dyDescent="0.25">
      <c r="A1239" t="s">
        <v>4175</v>
      </c>
      <c r="B1239" t="s">
        <v>4177</v>
      </c>
      <c r="C1239">
        <v>-1</v>
      </c>
    </row>
    <row r="1240" spans="1:3" x14ac:dyDescent="0.25">
      <c r="A1240" t="s">
        <v>4178</v>
      </c>
      <c r="B1240" t="s">
        <v>4179</v>
      </c>
      <c r="C1240">
        <v>-1</v>
      </c>
    </row>
    <row r="1241" spans="1:3" x14ac:dyDescent="0.25">
      <c r="A1241" t="s">
        <v>4182</v>
      </c>
      <c r="B1241" t="s">
        <v>4183</v>
      </c>
      <c r="C1241">
        <v>-2</v>
      </c>
    </row>
    <row r="1242" spans="1:3" x14ac:dyDescent="0.25">
      <c r="A1242" t="s">
        <v>4186</v>
      </c>
      <c r="B1242" t="s">
        <v>4187</v>
      </c>
      <c r="C1242">
        <v>-4</v>
      </c>
    </row>
    <row r="1243" spans="1:3" x14ac:dyDescent="0.25">
      <c r="A1243" t="s">
        <v>4190</v>
      </c>
      <c r="B1243" t="s">
        <v>4191</v>
      </c>
      <c r="C1243">
        <v>-1</v>
      </c>
    </row>
    <row r="1244" spans="1:3" x14ac:dyDescent="0.25">
      <c r="A1244" t="s">
        <v>2579</v>
      </c>
      <c r="B1244" t="s">
        <v>2581</v>
      </c>
      <c r="C1244">
        <v>-2</v>
      </c>
    </row>
    <row r="1245" spans="1:3" x14ac:dyDescent="0.25">
      <c r="A1245" t="s">
        <v>2582</v>
      </c>
      <c r="B1245" t="s">
        <v>2583</v>
      </c>
      <c r="C1245">
        <v>-1</v>
      </c>
    </row>
    <row r="1246" spans="1:3" x14ac:dyDescent="0.25">
      <c r="A1246" t="s">
        <v>2584</v>
      </c>
      <c r="B1246" t="s">
        <v>2585</v>
      </c>
      <c r="C1246">
        <v>-1</v>
      </c>
    </row>
    <row r="1247" spans="1:3" x14ac:dyDescent="0.25">
      <c r="A1247" t="s">
        <v>2586</v>
      </c>
      <c r="B1247" t="s">
        <v>2587</v>
      </c>
      <c r="C1247">
        <v>-1</v>
      </c>
    </row>
    <row r="1248" spans="1:3" x14ac:dyDescent="0.25">
      <c r="A1248" t="s">
        <v>2588</v>
      </c>
      <c r="B1248" t="s">
        <v>2589</v>
      </c>
      <c r="C1248">
        <v>-1</v>
      </c>
    </row>
    <row r="1249" spans="1:3" x14ac:dyDescent="0.25">
      <c r="A1249" t="s">
        <v>2590</v>
      </c>
      <c r="B1249" t="s">
        <v>2591</v>
      </c>
      <c r="C1249">
        <v>-8</v>
      </c>
    </row>
    <row r="1250" spans="1:3" x14ac:dyDescent="0.25">
      <c r="A1250" t="s">
        <v>2592</v>
      </c>
      <c r="B1250" t="s">
        <v>2593</v>
      </c>
      <c r="C1250">
        <v>-1</v>
      </c>
    </row>
    <row r="1251" spans="1:3" x14ac:dyDescent="0.25">
      <c r="A1251" t="s">
        <v>2594</v>
      </c>
      <c r="B1251" t="s">
        <v>2595</v>
      </c>
      <c r="C1251">
        <v>-1</v>
      </c>
    </row>
    <row r="1252" spans="1:3" x14ac:dyDescent="0.25">
      <c r="A1252" t="s">
        <v>2465</v>
      </c>
      <c r="B1252" t="s">
        <v>2466</v>
      </c>
      <c r="C1252">
        <v>-1</v>
      </c>
    </row>
    <row r="1253" spans="1:3" x14ac:dyDescent="0.25">
      <c r="A1253" t="s">
        <v>2467</v>
      </c>
      <c r="B1253" t="s">
        <v>2468</v>
      </c>
      <c r="C1253">
        <v>-1</v>
      </c>
    </row>
    <row r="1254" spans="1:3" x14ac:dyDescent="0.25">
      <c r="A1254" t="s">
        <v>2469</v>
      </c>
      <c r="B1254" t="s">
        <v>2470</v>
      </c>
      <c r="C1254">
        <v>-1</v>
      </c>
    </row>
    <row r="1255" spans="1:3" x14ac:dyDescent="0.25">
      <c r="A1255" t="s">
        <v>2471</v>
      </c>
      <c r="B1255" t="s">
        <v>2472</v>
      </c>
      <c r="C1255">
        <v>-16</v>
      </c>
    </row>
    <row r="1256" spans="1:3" x14ac:dyDescent="0.25">
      <c r="A1256" t="s">
        <v>2473</v>
      </c>
      <c r="B1256" t="s">
        <v>2474</v>
      </c>
      <c r="C1256">
        <v>-8</v>
      </c>
    </row>
    <row r="1257" spans="1:3" x14ac:dyDescent="0.25">
      <c r="A1257" t="s">
        <v>2477</v>
      </c>
      <c r="B1257" t="s">
        <v>2478</v>
      </c>
      <c r="C1257">
        <v>-1</v>
      </c>
    </row>
    <row r="1258" spans="1:3" x14ac:dyDescent="0.25">
      <c r="A1258" t="s">
        <v>2521</v>
      </c>
      <c r="B1258" t="s">
        <v>2522</v>
      </c>
      <c r="C1258">
        <v>-7</v>
      </c>
    </row>
    <row r="1259" spans="1:3" x14ac:dyDescent="0.25">
      <c r="A1259" t="s">
        <v>2542</v>
      </c>
      <c r="B1259" t="s">
        <v>2543</v>
      </c>
      <c r="C1259">
        <v>-32</v>
      </c>
    </row>
    <row r="1260" spans="1:3" x14ac:dyDescent="0.25">
      <c r="A1260" t="s">
        <v>2512</v>
      </c>
      <c r="B1260" t="s">
        <v>2514</v>
      </c>
      <c r="C1260">
        <v>-8</v>
      </c>
    </row>
    <row r="1261" spans="1:3" x14ac:dyDescent="0.25">
      <c r="A1261" t="s">
        <v>2515</v>
      </c>
      <c r="B1261" t="s">
        <v>2516</v>
      </c>
      <c r="C1261">
        <v>-22</v>
      </c>
    </row>
    <row r="1262" spans="1:3" x14ac:dyDescent="0.25">
      <c r="A1262" t="s">
        <v>2517</v>
      </c>
      <c r="B1262" t="s">
        <v>2518</v>
      </c>
      <c r="C1262">
        <v>-24</v>
      </c>
    </row>
    <row r="1263" spans="1:3" x14ac:dyDescent="0.25">
      <c r="A1263" t="s">
        <v>2523</v>
      </c>
      <c r="B1263" t="s">
        <v>2524</v>
      </c>
      <c r="C1263">
        <v>-6</v>
      </c>
    </row>
    <row r="1264" spans="1:3" x14ac:dyDescent="0.25">
      <c r="A1264" t="s">
        <v>2519</v>
      </c>
      <c r="B1264" t="s">
        <v>2520</v>
      </c>
      <c r="C1264">
        <v>-12</v>
      </c>
    </row>
    <row r="1265" spans="1:3" x14ac:dyDescent="0.25">
      <c r="A1265" t="s">
        <v>2956</v>
      </c>
      <c r="B1265" t="s">
        <v>2957</v>
      </c>
      <c r="C1265">
        <v>-2</v>
      </c>
    </row>
    <row r="1266" spans="1:3" x14ac:dyDescent="0.25">
      <c r="A1266" t="s">
        <v>2498</v>
      </c>
      <c r="B1266" t="s">
        <v>2499</v>
      </c>
      <c r="C1266">
        <v>-3</v>
      </c>
    </row>
    <row r="1267" spans="1:3" x14ac:dyDescent="0.25">
      <c r="A1267" t="s">
        <v>2500</v>
      </c>
      <c r="B1267" t="s">
        <v>2501</v>
      </c>
      <c r="C1267">
        <v>-2</v>
      </c>
    </row>
    <row r="1268" spans="1:3" x14ac:dyDescent="0.25">
      <c r="A1268" t="s">
        <v>2479</v>
      </c>
      <c r="B1268" t="s">
        <v>2481</v>
      </c>
      <c r="C1268">
        <v>-12</v>
      </c>
    </row>
    <row r="1269" spans="1:3" x14ac:dyDescent="0.25">
      <c r="A1269" t="s">
        <v>2482</v>
      </c>
      <c r="B1269" t="s">
        <v>2483</v>
      </c>
      <c r="C1269">
        <v>-10</v>
      </c>
    </row>
    <row r="1270" spans="1:3" x14ac:dyDescent="0.25">
      <c r="A1270" t="s">
        <v>2484</v>
      </c>
      <c r="B1270" t="s">
        <v>2485</v>
      </c>
      <c r="C1270">
        <v>-10</v>
      </c>
    </row>
    <row r="1271" spans="1:3" x14ac:dyDescent="0.25">
      <c r="A1271" t="s">
        <v>2486</v>
      </c>
      <c r="B1271" t="s">
        <v>2487</v>
      </c>
      <c r="C1271">
        <v>-8</v>
      </c>
    </row>
    <row r="1272" spans="1:3" x14ac:dyDescent="0.25">
      <c r="A1272" t="s">
        <v>2488</v>
      </c>
      <c r="B1272" t="s">
        <v>2489</v>
      </c>
      <c r="C1272">
        <v>-1</v>
      </c>
    </row>
    <row r="1273" spans="1:3" x14ac:dyDescent="0.25">
      <c r="A1273" t="s">
        <v>5659</v>
      </c>
      <c r="B1273" t="s">
        <v>5660</v>
      </c>
      <c r="C1273">
        <v>-3</v>
      </c>
    </row>
    <row r="1274" spans="1:3" x14ac:dyDescent="0.25">
      <c r="A1274" t="s">
        <v>5661</v>
      </c>
      <c r="B1274" t="s">
        <v>5662</v>
      </c>
      <c r="C1274">
        <v>-13</v>
      </c>
    </row>
    <row r="1275" spans="1:3" x14ac:dyDescent="0.25">
      <c r="A1275" t="s">
        <v>5663</v>
      </c>
      <c r="B1275" t="s">
        <v>5664</v>
      </c>
      <c r="C1275">
        <v>-15</v>
      </c>
    </row>
    <row r="1276" spans="1:3" x14ac:dyDescent="0.25">
      <c r="A1276" t="s">
        <v>5665</v>
      </c>
      <c r="B1276" t="s">
        <v>5666</v>
      </c>
      <c r="C1276">
        <v>-22</v>
      </c>
    </row>
    <row r="1277" spans="1:3" x14ac:dyDescent="0.25">
      <c r="A1277" t="s">
        <v>5667</v>
      </c>
      <c r="B1277" t="s">
        <v>5668</v>
      </c>
      <c r="C1277">
        <v>-35</v>
      </c>
    </row>
    <row r="1278" spans="1:3" x14ac:dyDescent="0.25">
      <c r="A1278" t="s">
        <v>5669</v>
      </c>
      <c r="B1278" t="s">
        <v>5670</v>
      </c>
      <c r="C1278">
        <v>-5</v>
      </c>
    </row>
    <row r="1279" spans="1:3" x14ac:dyDescent="0.25">
      <c r="A1279" t="s">
        <v>5671</v>
      </c>
      <c r="B1279" t="s">
        <v>5672</v>
      </c>
      <c r="C1279">
        <v>-2</v>
      </c>
    </row>
    <row r="1280" spans="1:3" x14ac:dyDescent="0.25">
      <c r="A1280" t="s">
        <v>5673</v>
      </c>
      <c r="B1280" t="s">
        <v>5674</v>
      </c>
      <c r="C1280">
        <v>-7</v>
      </c>
    </row>
    <row r="1281" spans="1:3" x14ac:dyDescent="0.25">
      <c r="A1281" t="s">
        <v>5675</v>
      </c>
      <c r="B1281" t="s">
        <v>5676</v>
      </c>
      <c r="C1281">
        <v>-17</v>
      </c>
    </row>
    <row r="1282" spans="1:3" x14ac:dyDescent="0.25">
      <c r="A1282" t="s">
        <v>5677</v>
      </c>
      <c r="B1282" t="s">
        <v>5678</v>
      </c>
      <c r="C1282">
        <v>-30</v>
      </c>
    </row>
    <row r="1283" spans="1:3" x14ac:dyDescent="0.25">
      <c r="A1283" t="s">
        <v>5679</v>
      </c>
      <c r="B1283" t="s">
        <v>5680</v>
      </c>
      <c r="C1283">
        <v>-10</v>
      </c>
    </row>
    <row r="1284" spans="1:3" x14ac:dyDescent="0.25">
      <c r="A1284" t="s">
        <v>5681</v>
      </c>
      <c r="B1284" t="s">
        <v>5682</v>
      </c>
      <c r="C1284">
        <v>-15</v>
      </c>
    </row>
    <row r="1285" spans="1:3" x14ac:dyDescent="0.25">
      <c r="A1285" t="s">
        <v>5683</v>
      </c>
      <c r="B1285" t="s">
        <v>5684</v>
      </c>
      <c r="C1285">
        <v>-42</v>
      </c>
    </row>
    <row r="1286" spans="1:3" x14ac:dyDescent="0.25">
      <c r="A1286" t="s">
        <v>5685</v>
      </c>
      <c r="B1286" t="s">
        <v>5686</v>
      </c>
      <c r="C1286">
        <v>-92</v>
      </c>
    </row>
    <row r="1287" spans="1:3" x14ac:dyDescent="0.25">
      <c r="A1287" t="s">
        <v>5687</v>
      </c>
      <c r="B1287" t="s">
        <v>5688</v>
      </c>
      <c r="C1287">
        <v>-42</v>
      </c>
    </row>
    <row r="1288" spans="1:3" x14ac:dyDescent="0.25">
      <c r="A1288" t="s">
        <v>5689</v>
      </c>
      <c r="B1288" t="s">
        <v>5690</v>
      </c>
      <c r="C1288">
        <v>-55</v>
      </c>
    </row>
    <row r="1289" spans="1:3" x14ac:dyDescent="0.25">
      <c r="A1289" t="s">
        <v>2751</v>
      </c>
      <c r="B1289" t="s">
        <v>2752</v>
      </c>
      <c r="C1289">
        <v>-1</v>
      </c>
    </row>
    <row r="1290" spans="1:3" x14ac:dyDescent="0.25">
      <c r="A1290" t="s">
        <v>2784</v>
      </c>
      <c r="B1290" t="s">
        <v>2785</v>
      </c>
      <c r="C1290">
        <v>-7</v>
      </c>
    </row>
    <row r="1291" spans="1:3" x14ac:dyDescent="0.25">
      <c r="A1291" t="s">
        <v>2713</v>
      </c>
      <c r="B1291" t="s">
        <v>2714</v>
      </c>
      <c r="C1291">
        <v>-4</v>
      </c>
    </row>
    <row r="1292" spans="1:3" x14ac:dyDescent="0.25">
      <c r="A1292" t="s">
        <v>2704</v>
      </c>
      <c r="B1292" t="s">
        <v>2705</v>
      </c>
      <c r="C1292">
        <v>-3</v>
      </c>
    </row>
    <row r="1293" spans="1:3" x14ac:dyDescent="0.25">
      <c r="A1293" t="s">
        <v>2670</v>
      </c>
      <c r="B1293" t="s">
        <v>2672</v>
      </c>
      <c r="C1293">
        <v>-7</v>
      </c>
    </row>
    <row r="1294" spans="1:3" x14ac:dyDescent="0.25">
      <c r="A1294" t="s">
        <v>2753</v>
      </c>
      <c r="B1294" t="s">
        <v>2754</v>
      </c>
      <c r="C1294">
        <v>-4</v>
      </c>
    </row>
    <row r="1295" spans="1:3" x14ac:dyDescent="0.25">
      <c r="A1295" t="s">
        <v>2715</v>
      </c>
      <c r="B1295" t="s">
        <v>2716</v>
      </c>
      <c r="C1295">
        <v>-1</v>
      </c>
    </row>
    <row r="1296" spans="1:3" x14ac:dyDescent="0.25">
      <c r="A1296" t="s">
        <v>3349</v>
      </c>
      <c r="B1296" t="s">
        <v>3350</v>
      </c>
      <c r="C1296">
        <v>-1</v>
      </c>
    </row>
    <row r="1297" spans="1:3" x14ac:dyDescent="0.25">
      <c r="A1297" t="s">
        <v>2855</v>
      </c>
      <c r="B1297" t="s">
        <v>2856</v>
      </c>
      <c r="C1297">
        <v>-1</v>
      </c>
    </row>
    <row r="1298" spans="1:3" x14ac:dyDescent="0.25">
      <c r="A1298" t="s">
        <v>2857</v>
      </c>
      <c r="B1298" t="s">
        <v>2858</v>
      </c>
      <c r="C1298">
        <v>-1</v>
      </c>
    </row>
    <row r="1299" spans="1:3" x14ac:dyDescent="0.25">
      <c r="A1299" t="s">
        <v>2791</v>
      </c>
      <c r="B1299" t="s">
        <v>2792</v>
      </c>
      <c r="C1299">
        <v>-1</v>
      </c>
    </row>
    <row r="1300" spans="1:3" x14ac:dyDescent="0.25">
      <c r="A1300" t="s">
        <v>2795</v>
      </c>
      <c r="B1300" t="s">
        <v>2796</v>
      </c>
      <c r="C1300">
        <v>-3</v>
      </c>
    </row>
    <row r="1301" spans="1:3" x14ac:dyDescent="0.25">
      <c r="A1301" t="s">
        <v>2788</v>
      </c>
      <c r="B1301" t="s">
        <v>2790</v>
      </c>
      <c r="C1301">
        <v>-5</v>
      </c>
    </row>
    <row r="1302" spans="1:3" x14ac:dyDescent="0.25">
      <c r="A1302" t="s">
        <v>2708</v>
      </c>
      <c r="B1302" t="s">
        <v>2710</v>
      </c>
      <c r="C1302">
        <v>-2</v>
      </c>
    </row>
    <row r="1303" spans="1:3" x14ac:dyDescent="0.25">
      <c r="A1303" t="s">
        <v>2717</v>
      </c>
      <c r="B1303" t="s">
        <v>2718</v>
      </c>
      <c r="C1303">
        <v>-6</v>
      </c>
    </row>
    <row r="1304" spans="1:3" x14ac:dyDescent="0.25">
      <c r="A1304" t="s">
        <v>2711</v>
      </c>
      <c r="B1304" t="s">
        <v>2712</v>
      </c>
      <c r="C1304">
        <v>-1</v>
      </c>
    </row>
    <row r="1305" spans="1:3" x14ac:dyDescent="0.25">
      <c r="A1305" t="s">
        <v>3150</v>
      </c>
      <c r="B1305" t="s">
        <v>3152</v>
      </c>
      <c r="C1305">
        <v>-2</v>
      </c>
    </row>
    <row r="1306" spans="1:3" x14ac:dyDescent="0.25">
      <c r="A1306" t="s">
        <v>3153</v>
      </c>
      <c r="B1306" t="s">
        <v>3154</v>
      </c>
      <c r="C1306">
        <v>-1</v>
      </c>
    </row>
    <row r="1307" spans="1:3" x14ac:dyDescent="0.25">
      <c r="A1307" t="s">
        <v>3155</v>
      </c>
      <c r="B1307" t="s">
        <v>3156</v>
      </c>
      <c r="C1307">
        <v>-1</v>
      </c>
    </row>
    <row r="1308" spans="1:3" x14ac:dyDescent="0.25">
      <c r="A1308" t="s">
        <v>3157</v>
      </c>
      <c r="B1308" t="s">
        <v>3158</v>
      </c>
      <c r="C1308">
        <v>-16</v>
      </c>
    </row>
    <row r="1309" spans="1:3" x14ac:dyDescent="0.25">
      <c r="A1309" t="s">
        <v>3159</v>
      </c>
      <c r="B1309" t="s">
        <v>3160</v>
      </c>
      <c r="C1309">
        <v>-2</v>
      </c>
    </row>
    <row r="1310" spans="1:3" x14ac:dyDescent="0.25">
      <c r="A1310" t="s">
        <v>3161</v>
      </c>
      <c r="B1310" t="s">
        <v>3162</v>
      </c>
      <c r="C1310">
        <v>-1</v>
      </c>
    </row>
    <row r="1311" spans="1:3" x14ac:dyDescent="0.25">
      <c r="A1311" t="s">
        <v>3163</v>
      </c>
      <c r="B1311" t="s">
        <v>3164</v>
      </c>
      <c r="C1311">
        <v>-1</v>
      </c>
    </row>
    <row r="1312" spans="1:3" x14ac:dyDescent="0.25">
      <c r="A1312" t="s">
        <v>3165</v>
      </c>
      <c r="B1312" t="s">
        <v>3166</v>
      </c>
      <c r="C1312">
        <v>-1</v>
      </c>
    </row>
    <row r="1313" spans="1:3" x14ac:dyDescent="0.25">
      <c r="A1313" t="s">
        <v>3167</v>
      </c>
      <c r="B1313" t="s">
        <v>3168</v>
      </c>
      <c r="C1313">
        <v>-2</v>
      </c>
    </row>
    <row r="1314" spans="1:3" x14ac:dyDescent="0.25">
      <c r="A1314" t="s">
        <v>3242</v>
      </c>
      <c r="B1314" t="s">
        <v>3243</v>
      </c>
      <c r="C1314">
        <v>-1</v>
      </c>
    </row>
    <row r="1315" spans="1:3" x14ac:dyDescent="0.25">
      <c r="A1315" t="s">
        <v>3212</v>
      </c>
      <c r="B1315" t="s">
        <v>3213</v>
      </c>
      <c r="C1315">
        <v>-4</v>
      </c>
    </row>
    <row r="1316" spans="1:3" x14ac:dyDescent="0.25">
      <c r="A1316" t="s">
        <v>3173</v>
      </c>
      <c r="B1316" t="s">
        <v>3175</v>
      </c>
      <c r="C1316">
        <v>-6</v>
      </c>
    </row>
    <row r="1317" spans="1:3" x14ac:dyDescent="0.25">
      <c r="A1317" t="s">
        <v>3214</v>
      </c>
      <c r="B1317" t="s">
        <v>3215</v>
      </c>
      <c r="C1317">
        <v>-9</v>
      </c>
    </row>
    <row r="1318" spans="1:3" x14ac:dyDescent="0.25">
      <c r="A1318" t="s">
        <v>3180</v>
      </c>
      <c r="B1318" t="s">
        <v>3181</v>
      </c>
      <c r="C1318">
        <v>-5</v>
      </c>
    </row>
    <row r="1319" spans="1:3" x14ac:dyDescent="0.25">
      <c r="A1319" t="s">
        <v>3244</v>
      </c>
      <c r="B1319" t="s">
        <v>3245</v>
      </c>
      <c r="C1319">
        <v>-10</v>
      </c>
    </row>
    <row r="1320" spans="1:3" x14ac:dyDescent="0.25">
      <c r="A1320" t="s">
        <v>3176</v>
      </c>
      <c r="B1320" t="s">
        <v>3177</v>
      </c>
      <c r="C1320">
        <v>-1</v>
      </c>
    </row>
    <row r="1321" spans="1:3" x14ac:dyDescent="0.25">
      <c r="A1321" t="s">
        <v>3178</v>
      </c>
      <c r="B1321" t="s">
        <v>3179</v>
      </c>
      <c r="C1321">
        <v>-1</v>
      </c>
    </row>
    <row r="1322" spans="1:3" x14ac:dyDescent="0.25">
      <c r="A1322" t="s">
        <v>3248</v>
      </c>
      <c r="B1322" t="s">
        <v>3249</v>
      </c>
      <c r="C1322">
        <v>-1</v>
      </c>
    </row>
    <row r="1323" spans="1:3" x14ac:dyDescent="0.25">
      <c r="A1323" t="s">
        <v>2271</v>
      </c>
      <c r="B1323" t="s">
        <v>2268</v>
      </c>
      <c r="C1323">
        <v>-2</v>
      </c>
    </row>
    <row r="1324" spans="1:3" x14ac:dyDescent="0.25">
      <c r="A1324" t="s">
        <v>2272</v>
      </c>
      <c r="B1324" t="s">
        <v>2268</v>
      </c>
      <c r="C1324">
        <v>-2</v>
      </c>
    </row>
    <row r="1325" spans="1:3" x14ac:dyDescent="0.25">
      <c r="A1325" t="s">
        <v>2281</v>
      </c>
      <c r="B1325" t="s">
        <v>2277</v>
      </c>
      <c r="C1325">
        <v>-15</v>
      </c>
    </row>
    <row r="1326" spans="1:3" x14ac:dyDescent="0.25">
      <c r="A1326" t="s">
        <v>2317</v>
      </c>
      <c r="B1326" t="s">
        <v>2318</v>
      </c>
      <c r="C1326">
        <v>-2</v>
      </c>
    </row>
    <row r="1327" spans="1:3" x14ac:dyDescent="0.25">
      <c r="A1327" t="s">
        <v>2321</v>
      </c>
      <c r="B1327" t="s">
        <v>2322</v>
      </c>
      <c r="C1327">
        <v>-1</v>
      </c>
    </row>
    <row r="1328" spans="1:3" x14ac:dyDescent="0.25">
      <c r="A1328" t="s">
        <v>2319</v>
      </c>
      <c r="B1328" t="s">
        <v>2320</v>
      </c>
      <c r="C1328">
        <v>-3</v>
      </c>
    </row>
    <row r="1329" spans="1:3" x14ac:dyDescent="0.25">
      <c r="A1329" t="s">
        <v>2314</v>
      </c>
      <c r="B1329" t="s">
        <v>2316</v>
      </c>
      <c r="C1329">
        <v>-1</v>
      </c>
    </row>
    <row r="1330" spans="1:3" x14ac:dyDescent="0.25">
      <c r="A1330" t="s">
        <v>2323</v>
      </c>
      <c r="B1330" t="s">
        <v>2324</v>
      </c>
      <c r="C1330">
        <v>-1</v>
      </c>
    </row>
    <row r="1331" spans="1:3" x14ac:dyDescent="0.25">
      <c r="A1331" t="s">
        <v>2289</v>
      </c>
      <c r="B1331" t="s">
        <v>2287</v>
      </c>
      <c r="C1331">
        <v>-1</v>
      </c>
    </row>
    <row r="1332" spans="1:3" x14ac:dyDescent="0.25">
      <c r="A1332" t="s">
        <v>2673</v>
      </c>
      <c r="B1332" t="s">
        <v>2674</v>
      </c>
      <c r="C1332">
        <v>-29</v>
      </c>
    </row>
    <row r="1333" spans="1:3" x14ac:dyDescent="0.25">
      <c r="A1333" t="s">
        <v>2675</v>
      </c>
      <c r="B1333" t="s">
        <v>2676</v>
      </c>
      <c r="C1333">
        <v>-34</v>
      </c>
    </row>
    <row r="1334" spans="1:3" x14ac:dyDescent="0.25">
      <c r="A1334" t="s">
        <v>2677</v>
      </c>
      <c r="B1334" t="s">
        <v>2678</v>
      </c>
      <c r="C1334">
        <v>-18</v>
      </c>
    </row>
    <row r="1335" spans="1:3" x14ac:dyDescent="0.25">
      <c r="A1335" t="s">
        <v>2576</v>
      </c>
      <c r="B1335" t="s">
        <v>2578</v>
      </c>
      <c r="C1335">
        <v>-56</v>
      </c>
    </row>
    <row r="1336" spans="1:3" x14ac:dyDescent="0.25">
      <c r="A1336" t="s">
        <v>2679</v>
      </c>
      <c r="B1336" t="s">
        <v>2680</v>
      </c>
      <c r="C1336">
        <v>-115</v>
      </c>
    </row>
    <row r="1337" spans="1:3" x14ac:dyDescent="0.25">
      <c r="A1337" t="s">
        <v>2702</v>
      </c>
      <c r="B1337" t="s">
        <v>2703</v>
      </c>
      <c r="C1337">
        <v>-145</v>
      </c>
    </row>
    <row r="1338" spans="1:3" x14ac:dyDescent="0.25">
      <c r="A1338" t="s">
        <v>2681</v>
      </c>
      <c r="B1338" t="s">
        <v>2682</v>
      </c>
      <c r="C1338">
        <v>-39</v>
      </c>
    </row>
    <row r="1339" spans="1:3" x14ac:dyDescent="0.25">
      <c r="A1339" t="s">
        <v>2683</v>
      </c>
      <c r="B1339" t="s">
        <v>2684</v>
      </c>
      <c r="C1339">
        <v>-75</v>
      </c>
    </row>
    <row r="1340" spans="1:3" x14ac:dyDescent="0.25">
      <c r="A1340" t="s">
        <v>2979</v>
      </c>
      <c r="B1340" t="s">
        <v>2980</v>
      </c>
      <c r="C1340">
        <v>-6</v>
      </c>
    </row>
    <row r="1341" spans="1:3" x14ac:dyDescent="0.25">
      <c r="A1341" t="s">
        <v>2983</v>
      </c>
      <c r="B1341" t="s">
        <v>2984</v>
      </c>
      <c r="C1341">
        <v>-6</v>
      </c>
    </row>
    <row r="1342" spans="1:3" x14ac:dyDescent="0.25">
      <c r="A1342" t="s">
        <v>2985</v>
      </c>
      <c r="B1342" t="s">
        <v>2986</v>
      </c>
      <c r="C1342">
        <v>-3</v>
      </c>
    </row>
    <row r="1343" spans="1:3" x14ac:dyDescent="0.25">
      <c r="A1343" t="s">
        <v>2987</v>
      </c>
      <c r="B1343" t="s">
        <v>2988</v>
      </c>
      <c r="C1343">
        <v>-9</v>
      </c>
    </row>
    <row r="1344" spans="1:3" x14ac:dyDescent="0.25">
      <c r="A1344" t="s">
        <v>2989</v>
      </c>
      <c r="B1344" t="s">
        <v>2990</v>
      </c>
      <c r="C1344">
        <v>-1</v>
      </c>
    </row>
    <row r="1345" spans="1:3" x14ac:dyDescent="0.25">
      <c r="A1345" t="s">
        <v>2991</v>
      </c>
      <c r="B1345" t="s">
        <v>2992</v>
      </c>
      <c r="C1345">
        <v>-9</v>
      </c>
    </row>
    <row r="1346" spans="1:3" x14ac:dyDescent="0.25">
      <c r="A1346" t="s">
        <v>2904</v>
      </c>
      <c r="B1346" t="s">
        <v>2905</v>
      </c>
      <c r="C1346">
        <v>-1</v>
      </c>
    </row>
    <row r="1347" spans="1:3" x14ac:dyDescent="0.25">
      <c r="A1347" t="s">
        <v>2906</v>
      </c>
      <c r="B1347" t="s">
        <v>2907</v>
      </c>
      <c r="C1347">
        <v>-2</v>
      </c>
    </row>
    <row r="1348" spans="1:3" x14ac:dyDescent="0.25">
      <c r="A1348" t="s">
        <v>2908</v>
      </c>
      <c r="B1348" t="s">
        <v>2909</v>
      </c>
      <c r="C1348">
        <v>-2</v>
      </c>
    </row>
    <row r="1349" spans="1:3" x14ac:dyDescent="0.25">
      <c r="A1349" t="s">
        <v>2910</v>
      </c>
      <c r="B1349" t="s">
        <v>2911</v>
      </c>
      <c r="C1349">
        <v>-3</v>
      </c>
    </row>
    <row r="1350" spans="1:3" x14ac:dyDescent="0.25">
      <c r="A1350" t="s">
        <v>2912</v>
      </c>
      <c r="B1350" t="s">
        <v>2913</v>
      </c>
      <c r="C1350">
        <v>-3</v>
      </c>
    </row>
    <row r="1351" spans="1:3" x14ac:dyDescent="0.25">
      <c r="A1351" t="s">
        <v>5691</v>
      </c>
      <c r="B1351" t="s">
        <v>5692</v>
      </c>
      <c r="C1351">
        <v>-2</v>
      </c>
    </row>
    <row r="1352" spans="1:3" x14ac:dyDescent="0.25">
      <c r="A1352" t="s">
        <v>2968</v>
      </c>
      <c r="B1352" t="s">
        <v>2969</v>
      </c>
      <c r="C1352">
        <v>-2</v>
      </c>
    </row>
    <row r="1353" spans="1:3" x14ac:dyDescent="0.25">
      <c r="A1353" t="s">
        <v>2970</v>
      </c>
      <c r="B1353" t="s">
        <v>2971</v>
      </c>
      <c r="C1353">
        <v>-2</v>
      </c>
    </row>
    <row r="1354" spans="1:3" x14ac:dyDescent="0.25">
      <c r="A1354" t="s">
        <v>2993</v>
      </c>
      <c r="B1354" t="s">
        <v>2994</v>
      </c>
      <c r="C1354">
        <v>-8</v>
      </c>
    </row>
    <row r="1355" spans="1:3" x14ac:dyDescent="0.25">
      <c r="A1355" t="s">
        <v>2972</v>
      </c>
      <c r="B1355" t="s">
        <v>2973</v>
      </c>
      <c r="C1355">
        <v>-2</v>
      </c>
    </row>
    <row r="1356" spans="1:3" x14ac:dyDescent="0.25">
      <c r="A1356" t="s">
        <v>3094</v>
      </c>
      <c r="B1356" t="s">
        <v>3091</v>
      </c>
      <c r="C1356">
        <v>-2</v>
      </c>
    </row>
    <row r="1357" spans="1:3" x14ac:dyDescent="0.25">
      <c r="A1357" t="s">
        <v>3199</v>
      </c>
      <c r="B1357" t="s">
        <v>3091</v>
      </c>
      <c r="C1357">
        <v>-2</v>
      </c>
    </row>
    <row r="1358" spans="1:3" x14ac:dyDescent="0.25">
      <c r="A1358" t="s">
        <v>3092</v>
      </c>
      <c r="B1358" t="s">
        <v>3091</v>
      </c>
      <c r="C1358">
        <v>-6</v>
      </c>
    </row>
    <row r="1359" spans="1:3" x14ac:dyDescent="0.25">
      <c r="A1359" t="s">
        <v>3089</v>
      </c>
      <c r="B1359" t="s">
        <v>3091</v>
      </c>
      <c r="C1359">
        <v>-6</v>
      </c>
    </row>
    <row r="1360" spans="1:3" x14ac:dyDescent="0.25">
      <c r="A1360" t="s">
        <v>3093</v>
      </c>
      <c r="B1360" t="s">
        <v>3091</v>
      </c>
      <c r="C1360">
        <v>-3</v>
      </c>
    </row>
    <row r="1361" spans="1:3" x14ac:dyDescent="0.25">
      <c r="A1361" t="s">
        <v>3613</v>
      </c>
      <c r="B1361" t="s">
        <v>3614</v>
      </c>
      <c r="C1361">
        <v>-1</v>
      </c>
    </row>
    <row r="1362" spans="1:3" x14ac:dyDescent="0.25">
      <c r="A1362" t="s">
        <v>3609</v>
      </c>
      <c r="B1362" t="s">
        <v>3610</v>
      </c>
      <c r="C1362">
        <v>-1</v>
      </c>
    </row>
    <row r="1363" spans="1:3" x14ac:dyDescent="0.25">
      <c r="A1363" t="s">
        <v>3615</v>
      </c>
      <c r="B1363" t="s">
        <v>3616</v>
      </c>
      <c r="C1363">
        <v>-1</v>
      </c>
    </row>
    <row r="1364" spans="1:3" x14ac:dyDescent="0.25">
      <c r="A1364" t="s">
        <v>3514</v>
      </c>
      <c r="B1364" t="s">
        <v>3516</v>
      </c>
      <c r="C1364">
        <v>-1</v>
      </c>
    </row>
    <row r="1365" spans="1:3" x14ac:dyDescent="0.25">
      <c r="A1365" t="s">
        <v>3517</v>
      </c>
      <c r="B1365" t="s">
        <v>3518</v>
      </c>
      <c r="C1365">
        <v>-2</v>
      </c>
    </row>
    <row r="1366" spans="1:3" x14ac:dyDescent="0.25">
      <c r="A1366" t="s">
        <v>3519</v>
      </c>
      <c r="B1366" t="s">
        <v>3520</v>
      </c>
      <c r="C1366">
        <v>-3</v>
      </c>
    </row>
    <row r="1367" spans="1:3" x14ac:dyDescent="0.25">
      <c r="A1367" t="s">
        <v>3521</v>
      </c>
      <c r="B1367" t="s">
        <v>3522</v>
      </c>
      <c r="C1367">
        <v>-1</v>
      </c>
    </row>
    <row r="1368" spans="1:3" x14ac:dyDescent="0.25">
      <c r="A1368" t="s">
        <v>4768</v>
      </c>
      <c r="B1368" t="s">
        <v>4983</v>
      </c>
      <c r="C1368">
        <v>-2</v>
      </c>
    </row>
    <row r="1369" spans="1:3" x14ac:dyDescent="0.25">
      <c r="A1369" t="s">
        <v>3351</v>
      </c>
      <c r="B1369" t="s">
        <v>3202</v>
      </c>
      <c r="C1369">
        <v>-1</v>
      </c>
    </row>
    <row r="1370" spans="1:3" x14ac:dyDescent="0.25">
      <c r="A1370" t="s">
        <v>3353</v>
      </c>
      <c r="B1370" t="s">
        <v>3202</v>
      </c>
      <c r="C1370">
        <v>-6</v>
      </c>
    </row>
    <row r="1371" spans="1:3" x14ac:dyDescent="0.25">
      <c r="A1371" t="s">
        <v>3354</v>
      </c>
      <c r="B1371" t="s">
        <v>3202</v>
      </c>
      <c r="C1371">
        <v>-3</v>
      </c>
    </row>
    <row r="1372" spans="1:3" x14ac:dyDescent="0.25">
      <c r="A1372" t="s">
        <v>3200</v>
      </c>
      <c r="B1372" t="s">
        <v>3202</v>
      </c>
      <c r="C1372">
        <v>-2</v>
      </c>
    </row>
    <row r="1373" spans="1:3" x14ac:dyDescent="0.25">
      <c r="A1373" t="s">
        <v>3203</v>
      </c>
      <c r="B1373" t="s">
        <v>3202</v>
      </c>
      <c r="C1373">
        <v>-6</v>
      </c>
    </row>
    <row r="1374" spans="1:3" x14ac:dyDescent="0.25">
      <c r="A1374" t="s">
        <v>3258</v>
      </c>
      <c r="B1374" t="s">
        <v>3202</v>
      </c>
      <c r="C1374">
        <v>-6</v>
      </c>
    </row>
    <row r="1375" spans="1:3" x14ac:dyDescent="0.25">
      <c r="A1375" t="s">
        <v>3348</v>
      </c>
      <c r="B1375" t="s">
        <v>3202</v>
      </c>
      <c r="C1375">
        <v>-2</v>
      </c>
    </row>
    <row r="1376" spans="1:3" x14ac:dyDescent="0.25">
      <c r="A1376" t="s">
        <v>3352</v>
      </c>
      <c r="B1376" t="s">
        <v>3202</v>
      </c>
      <c r="C1376">
        <v>-3</v>
      </c>
    </row>
    <row r="1377" spans="1:3" x14ac:dyDescent="0.25">
      <c r="A1377" t="s">
        <v>4158</v>
      </c>
      <c r="B1377" t="s">
        <v>4160</v>
      </c>
      <c r="C1377">
        <v>-1</v>
      </c>
    </row>
    <row r="1378" spans="1:3" x14ac:dyDescent="0.25">
      <c r="A1378" t="s">
        <v>4161</v>
      </c>
      <c r="B1378" t="s">
        <v>4162</v>
      </c>
      <c r="C1378">
        <v>-1</v>
      </c>
    </row>
    <row r="1379" spans="1:3" x14ac:dyDescent="0.25">
      <c r="A1379" t="s">
        <v>4163</v>
      </c>
      <c r="B1379" t="s">
        <v>4164</v>
      </c>
      <c r="C1379">
        <v>-1</v>
      </c>
    </row>
    <row r="1380" spans="1:3" x14ac:dyDescent="0.25">
      <c r="A1380" t="s">
        <v>4165</v>
      </c>
      <c r="B1380" t="s">
        <v>4166</v>
      </c>
      <c r="C1380">
        <v>-6</v>
      </c>
    </row>
    <row r="1381" spans="1:3" x14ac:dyDescent="0.25">
      <c r="A1381" t="s">
        <v>4167</v>
      </c>
      <c r="B1381" t="s">
        <v>4168</v>
      </c>
      <c r="C1381">
        <v>-17</v>
      </c>
    </row>
    <row r="1382" spans="1:3" x14ac:dyDescent="0.25">
      <c r="A1382" t="s">
        <v>4169</v>
      </c>
      <c r="B1382" t="s">
        <v>4170</v>
      </c>
      <c r="C1382">
        <v>-18</v>
      </c>
    </row>
    <row r="1383" spans="1:3" x14ac:dyDescent="0.25">
      <c r="A1383" t="s">
        <v>4173</v>
      </c>
      <c r="B1383" t="s">
        <v>4174</v>
      </c>
      <c r="C1383">
        <v>-1</v>
      </c>
    </row>
    <row r="1384" spans="1:3" x14ac:dyDescent="0.25">
      <c r="A1384" t="s">
        <v>3232</v>
      </c>
      <c r="B1384" t="s">
        <v>3233</v>
      </c>
      <c r="C1384">
        <v>-1</v>
      </c>
    </row>
    <row r="1385" spans="1:3" x14ac:dyDescent="0.25">
      <c r="A1385" t="s">
        <v>3234</v>
      </c>
      <c r="B1385" t="s">
        <v>3235</v>
      </c>
      <c r="C1385">
        <v>-1</v>
      </c>
    </row>
    <row r="1386" spans="1:3" x14ac:dyDescent="0.25">
      <c r="A1386" t="s">
        <v>5693</v>
      </c>
      <c r="B1386" t="s">
        <v>5694</v>
      </c>
      <c r="C1386">
        <v>-4</v>
      </c>
    </row>
    <row r="1387" spans="1:3" x14ac:dyDescent="0.25">
      <c r="A1387" t="s">
        <v>5695</v>
      </c>
      <c r="B1387" t="s">
        <v>5696</v>
      </c>
      <c r="C1387">
        <v>-6</v>
      </c>
    </row>
    <row r="1388" spans="1:3" x14ac:dyDescent="0.25">
      <c r="A1388" t="s">
        <v>5697</v>
      </c>
      <c r="B1388" t="s">
        <v>5698</v>
      </c>
      <c r="C1388">
        <v>-8</v>
      </c>
    </row>
    <row r="1389" spans="1:3" x14ac:dyDescent="0.25">
      <c r="A1389" t="s">
        <v>5699</v>
      </c>
      <c r="B1389" t="s">
        <v>5700</v>
      </c>
      <c r="C1389">
        <v>-10</v>
      </c>
    </row>
    <row r="1390" spans="1:3" x14ac:dyDescent="0.25">
      <c r="A1390" t="s">
        <v>5701</v>
      </c>
      <c r="B1390" t="s">
        <v>5702</v>
      </c>
      <c r="C1390">
        <v>-6</v>
      </c>
    </row>
    <row r="1391" spans="1:3" x14ac:dyDescent="0.25">
      <c r="A1391" t="s">
        <v>2749</v>
      </c>
      <c r="B1391" t="s">
        <v>2750</v>
      </c>
      <c r="C1391">
        <v>-2</v>
      </c>
    </row>
    <row r="1392" spans="1:3" x14ac:dyDescent="0.25">
      <c r="A1392" t="s">
        <v>2728</v>
      </c>
      <c r="B1392" t="s">
        <v>2729</v>
      </c>
      <c r="C1392">
        <v>-1</v>
      </c>
    </row>
    <row r="1393" spans="1:3" x14ac:dyDescent="0.25">
      <c r="A1393" t="s">
        <v>2780</v>
      </c>
      <c r="B1393" t="s">
        <v>2781</v>
      </c>
      <c r="C1393">
        <v>-1</v>
      </c>
    </row>
    <row r="1394" spans="1:3" x14ac:dyDescent="0.25">
      <c r="A1394" t="s">
        <v>2719</v>
      </c>
      <c r="B1394" t="s">
        <v>2721</v>
      </c>
      <c r="C1394">
        <v>-1</v>
      </c>
    </row>
    <row r="1395" spans="1:3" x14ac:dyDescent="0.25">
      <c r="A1395" t="s">
        <v>2724</v>
      </c>
      <c r="B1395" t="s">
        <v>2725</v>
      </c>
      <c r="C1395">
        <v>-2</v>
      </c>
    </row>
    <row r="1396" spans="1:3" x14ac:dyDescent="0.25">
      <c r="A1396" t="s">
        <v>2722</v>
      </c>
      <c r="B1396" t="s">
        <v>2723</v>
      </c>
      <c r="C1396">
        <v>-2</v>
      </c>
    </row>
    <row r="1397" spans="1:3" x14ac:dyDescent="0.25">
      <c r="A1397" t="s">
        <v>2730</v>
      </c>
      <c r="B1397" t="s">
        <v>2731</v>
      </c>
      <c r="C1397">
        <v>-4</v>
      </c>
    </row>
    <row r="1398" spans="1:3" x14ac:dyDescent="0.25">
      <c r="A1398" t="s">
        <v>2726</v>
      </c>
      <c r="B1398" t="s">
        <v>2727</v>
      </c>
      <c r="C1398">
        <v>-4</v>
      </c>
    </row>
    <row r="1399" spans="1:3" x14ac:dyDescent="0.25">
      <c r="A1399" t="s">
        <v>2732</v>
      </c>
      <c r="B1399" t="s">
        <v>2734</v>
      </c>
      <c r="C1399">
        <v>-12</v>
      </c>
    </row>
    <row r="1400" spans="1:3" x14ac:dyDescent="0.25">
      <c r="A1400" t="s">
        <v>2735</v>
      </c>
      <c r="B1400" t="s">
        <v>2736</v>
      </c>
      <c r="C1400">
        <v>-2</v>
      </c>
    </row>
    <row r="1401" spans="1:3" x14ac:dyDescent="0.25">
      <c r="A1401" t="s">
        <v>2737</v>
      </c>
      <c r="B1401" t="s">
        <v>2738</v>
      </c>
      <c r="C1401">
        <v>-1</v>
      </c>
    </row>
    <row r="1402" spans="1:3" x14ac:dyDescent="0.25">
      <c r="A1402" t="s">
        <v>2739</v>
      </c>
      <c r="B1402" t="s">
        <v>2740</v>
      </c>
      <c r="C1402">
        <v>-6</v>
      </c>
    </row>
    <row r="1403" spans="1:3" x14ac:dyDescent="0.25">
      <c r="A1403" t="s">
        <v>2741</v>
      </c>
      <c r="B1403" t="s">
        <v>2742</v>
      </c>
      <c r="C1403">
        <v>-1</v>
      </c>
    </row>
    <row r="1404" spans="1:3" x14ac:dyDescent="0.25">
      <c r="A1404" t="s">
        <v>2743</v>
      </c>
      <c r="B1404" t="s">
        <v>2744</v>
      </c>
      <c r="C1404">
        <v>-16</v>
      </c>
    </row>
    <row r="1405" spans="1:3" x14ac:dyDescent="0.25">
      <c r="A1405" t="s">
        <v>2745</v>
      </c>
      <c r="B1405" t="s">
        <v>2746</v>
      </c>
      <c r="C1405">
        <v>-18</v>
      </c>
    </row>
    <row r="1406" spans="1:3" x14ac:dyDescent="0.25">
      <c r="A1406" t="s">
        <v>2747</v>
      </c>
      <c r="B1406" t="s">
        <v>2748</v>
      </c>
      <c r="C1406">
        <v>-2</v>
      </c>
    </row>
    <row r="1407" spans="1:3" x14ac:dyDescent="0.25">
      <c r="A1407" t="s">
        <v>5703</v>
      </c>
      <c r="B1407" t="s">
        <v>5704</v>
      </c>
      <c r="C1407">
        <v>-4</v>
      </c>
    </row>
    <row r="1408" spans="1:3" x14ac:dyDescent="0.25">
      <c r="A1408" t="s">
        <v>5705</v>
      </c>
      <c r="B1408" t="s">
        <v>5706</v>
      </c>
      <c r="C1408">
        <v>-6</v>
      </c>
    </row>
    <row r="1409" spans="1:3" x14ac:dyDescent="0.25">
      <c r="A1409" t="s">
        <v>5707</v>
      </c>
      <c r="B1409" t="s">
        <v>5708</v>
      </c>
      <c r="C1409">
        <v>-8</v>
      </c>
    </row>
    <row r="1410" spans="1:3" x14ac:dyDescent="0.25">
      <c r="A1410" t="s">
        <v>5709</v>
      </c>
      <c r="B1410" t="s">
        <v>5710</v>
      </c>
      <c r="C1410">
        <v>-10</v>
      </c>
    </row>
    <row r="1411" spans="1:3" x14ac:dyDescent="0.25">
      <c r="A1411" t="s">
        <v>5711</v>
      </c>
      <c r="B1411" t="s">
        <v>5712</v>
      </c>
      <c r="C1411">
        <v>-6</v>
      </c>
    </row>
    <row r="1412" spans="1:3" x14ac:dyDescent="0.25">
      <c r="A1412" t="s">
        <v>3551</v>
      </c>
      <c r="B1412" t="s">
        <v>3552</v>
      </c>
      <c r="C1412">
        <v>-2</v>
      </c>
    </row>
    <row r="1413" spans="1:3" x14ac:dyDescent="0.25">
      <c r="A1413" t="s">
        <v>3530</v>
      </c>
      <c r="B1413" t="s">
        <v>3532</v>
      </c>
      <c r="C1413">
        <v>-2</v>
      </c>
    </row>
    <row r="1414" spans="1:3" x14ac:dyDescent="0.25">
      <c r="A1414" t="s">
        <v>3549</v>
      </c>
      <c r="B1414" t="s">
        <v>3550</v>
      </c>
      <c r="C1414">
        <v>-3</v>
      </c>
    </row>
    <row r="1415" spans="1:3" x14ac:dyDescent="0.25">
      <c r="A1415" t="s">
        <v>5713</v>
      </c>
      <c r="B1415" t="s">
        <v>5714</v>
      </c>
      <c r="C1415">
        <v>-114</v>
      </c>
    </row>
    <row r="1416" spans="1:3" x14ac:dyDescent="0.25">
      <c r="A1416" t="s">
        <v>5715</v>
      </c>
      <c r="B1416" t="s">
        <v>5716</v>
      </c>
      <c r="C1416">
        <v>-90</v>
      </c>
    </row>
    <row r="1417" spans="1:3" x14ac:dyDescent="0.25">
      <c r="A1417" t="s">
        <v>5717</v>
      </c>
      <c r="B1417" t="s">
        <v>5718</v>
      </c>
      <c r="C1417">
        <v>-24</v>
      </c>
    </row>
    <row r="1418" spans="1:3" x14ac:dyDescent="0.25">
      <c r="A1418" t="s">
        <v>5719</v>
      </c>
      <c r="B1418" t="s">
        <v>5720</v>
      </c>
      <c r="C1418">
        <v>-222</v>
      </c>
    </row>
    <row r="1419" spans="1:3" x14ac:dyDescent="0.25">
      <c r="A1419" t="s">
        <v>5721</v>
      </c>
      <c r="B1419" t="s">
        <v>5722</v>
      </c>
      <c r="C1419">
        <v>-177</v>
      </c>
    </row>
    <row r="1420" spans="1:3" x14ac:dyDescent="0.25">
      <c r="A1420" t="s">
        <v>5723</v>
      </c>
      <c r="B1420" t="s">
        <v>5724</v>
      </c>
      <c r="C1420">
        <v>-243</v>
      </c>
    </row>
    <row r="1421" spans="1:3" x14ac:dyDescent="0.25">
      <c r="A1421" t="s">
        <v>5725</v>
      </c>
      <c r="B1421" t="s">
        <v>5726</v>
      </c>
      <c r="C1421">
        <v>-165</v>
      </c>
    </row>
    <row r="1422" spans="1:3" x14ac:dyDescent="0.25">
      <c r="A1422" t="s">
        <v>5727</v>
      </c>
      <c r="B1422" t="s">
        <v>5728</v>
      </c>
      <c r="C1422">
        <v>-135</v>
      </c>
    </row>
    <row r="1423" spans="1:3" x14ac:dyDescent="0.25">
      <c r="A1423" t="s">
        <v>5729</v>
      </c>
      <c r="B1423" t="s">
        <v>5730</v>
      </c>
      <c r="C1423">
        <v>-1</v>
      </c>
    </row>
    <row r="1424" spans="1:3" x14ac:dyDescent="0.25">
      <c r="A1424" t="s">
        <v>5731</v>
      </c>
      <c r="B1424" t="s">
        <v>5732</v>
      </c>
      <c r="C1424">
        <v>-2</v>
      </c>
    </row>
    <row r="1425" spans="1:3" x14ac:dyDescent="0.25">
      <c r="A1425" t="s">
        <v>5733</v>
      </c>
      <c r="B1425" t="s">
        <v>5734</v>
      </c>
      <c r="C1425">
        <v>-12</v>
      </c>
    </row>
    <row r="1426" spans="1:3" x14ac:dyDescent="0.25">
      <c r="A1426" t="s">
        <v>5735</v>
      </c>
      <c r="B1426" t="s">
        <v>5736</v>
      </c>
      <c r="C1426">
        <v>-20</v>
      </c>
    </row>
    <row r="1427" spans="1:3" x14ac:dyDescent="0.25">
      <c r="A1427" t="s">
        <v>5737</v>
      </c>
      <c r="B1427" t="s">
        <v>5738</v>
      </c>
      <c r="C1427">
        <v>-4</v>
      </c>
    </row>
    <row r="1428" spans="1:3" x14ac:dyDescent="0.25">
      <c r="A1428" t="s">
        <v>5739</v>
      </c>
      <c r="B1428" t="s">
        <v>5740</v>
      </c>
      <c r="C1428">
        <v>-3</v>
      </c>
    </row>
    <row r="1429" spans="1:3" x14ac:dyDescent="0.25">
      <c r="A1429" t="s">
        <v>5741</v>
      </c>
      <c r="B1429" t="s">
        <v>5742</v>
      </c>
      <c r="C1429">
        <v>-21</v>
      </c>
    </row>
    <row r="1430" spans="1:3" x14ac:dyDescent="0.25">
      <c r="A1430" t="s">
        <v>5743</v>
      </c>
      <c r="B1430" t="s">
        <v>5744</v>
      </c>
      <c r="C1430">
        <v>-3</v>
      </c>
    </row>
    <row r="1431" spans="1:3" x14ac:dyDescent="0.25">
      <c r="A1431" t="s">
        <v>5745</v>
      </c>
      <c r="B1431" t="s">
        <v>5746</v>
      </c>
      <c r="C1431">
        <v>-15</v>
      </c>
    </row>
    <row r="1432" spans="1:3" x14ac:dyDescent="0.25">
      <c r="A1432" t="s">
        <v>5747</v>
      </c>
      <c r="B1432" t="s">
        <v>5748</v>
      </c>
      <c r="C1432">
        <v>-12</v>
      </c>
    </row>
    <row r="1433" spans="1:3" x14ac:dyDescent="0.25">
      <c r="A1433" t="s">
        <v>5749</v>
      </c>
      <c r="B1433" t="s">
        <v>5750</v>
      </c>
      <c r="C1433">
        <v>-60</v>
      </c>
    </row>
    <row r="1434" spans="1:3" x14ac:dyDescent="0.25">
      <c r="A1434" t="s">
        <v>5751</v>
      </c>
      <c r="B1434" t="s">
        <v>5752</v>
      </c>
      <c r="C1434">
        <v>-100</v>
      </c>
    </row>
    <row r="1435" spans="1:3" x14ac:dyDescent="0.25">
      <c r="A1435" t="s">
        <v>5753</v>
      </c>
      <c r="B1435" t="s">
        <v>5754</v>
      </c>
      <c r="C1435">
        <v>-80</v>
      </c>
    </row>
    <row r="1436" spans="1:3" x14ac:dyDescent="0.25">
      <c r="A1436" t="s">
        <v>3787</v>
      </c>
      <c r="B1436" t="s">
        <v>3789</v>
      </c>
      <c r="C1436">
        <v>-1</v>
      </c>
    </row>
    <row r="1437" spans="1:3" x14ac:dyDescent="0.25">
      <c r="A1437" t="s">
        <v>3924</v>
      </c>
      <c r="B1437" t="s">
        <v>3925</v>
      </c>
      <c r="C1437">
        <v>-2</v>
      </c>
    </row>
    <row r="1438" spans="1:3" x14ac:dyDescent="0.25">
      <c r="A1438" t="s">
        <v>3926</v>
      </c>
      <c r="B1438" t="s">
        <v>3927</v>
      </c>
      <c r="C1438">
        <v>-1</v>
      </c>
    </row>
    <row r="1439" spans="1:3" x14ac:dyDescent="0.25">
      <c r="A1439" t="s">
        <v>3790</v>
      </c>
      <c r="B1439" t="s">
        <v>3791</v>
      </c>
      <c r="C1439">
        <v>-2</v>
      </c>
    </row>
    <row r="1440" spans="1:3" x14ac:dyDescent="0.25">
      <c r="A1440" t="s">
        <v>3625</v>
      </c>
      <c r="B1440" t="s">
        <v>3626</v>
      </c>
      <c r="C1440">
        <v>-1</v>
      </c>
    </row>
    <row r="1441" spans="1:3" x14ac:dyDescent="0.25">
      <c r="A1441" t="s">
        <v>3581</v>
      </c>
      <c r="B1441" t="s">
        <v>3583</v>
      </c>
      <c r="C1441">
        <v>-10</v>
      </c>
    </row>
    <row r="1442" spans="1:3" x14ac:dyDescent="0.25">
      <c r="A1442" t="s">
        <v>3584</v>
      </c>
      <c r="B1442" t="s">
        <v>3585</v>
      </c>
      <c r="C1442">
        <v>-1</v>
      </c>
    </row>
    <row r="1443" spans="1:3" x14ac:dyDescent="0.25">
      <c r="A1443" t="s">
        <v>3607</v>
      </c>
      <c r="B1443" t="s">
        <v>3608</v>
      </c>
      <c r="C1443">
        <v>-2</v>
      </c>
    </row>
    <row r="1444" spans="1:3" x14ac:dyDescent="0.25">
      <c r="A1444" t="s">
        <v>3586</v>
      </c>
      <c r="B1444" t="s">
        <v>3587</v>
      </c>
      <c r="C1444">
        <v>-1</v>
      </c>
    </row>
    <row r="1445" spans="1:3" x14ac:dyDescent="0.25">
      <c r="A1445" t="s">
        <v>3191</v>
      </c>
      <c r="B1445" t="s">
        <v>3192</v>
      </c>
      <c r="C1445">
        <v>-1</v>
      </c>
    </row>
    <row r="1446" spans="1:3" x14ac:dyDescent="0.25">
      <c r="A1446" t="s">
        <v>3329</v>
      </c>
      <c r="B1446" t="s">
        <v>3331</v>
      </c>
      <c r="C1446">
        <v>-3</v>
      </c>
    </row>
    <row r="1447" spans="1:3" x14ac:dyDescent="0.25">
      <c r="A1447" t="s">
        <v>3332</v>
      </c>
      <c r="B1447" t="s">
        <v>3333</v>
      </c>
      <c r="C1447">
        <v>-1</v>
      </c>
    </row>
    <row r="1448" spans="1:3" x14ac:dyDescent="0.25">
      <c r="A1448" t="s">
        <v>3334</v>
      </c>
      <c r="B1448" t="s">
        <v>3335</v>
      </c>
      <c r="C1448">
        <v>-6</v>
      </c>
    </row>
    <row r="1449" spans="1:3" x14ac:dyDescent="0.25">
      <c r="A1449" t="s">
        <v>3336</v>
      </c>
      <c r="B1449" t="s">
        <v>3337</v>
      </c>
      <c r="C1449">
        <v>-5</v>
      </c>
    </row>
    <row r="1450" spans="1:3" x14ac:dyDescent="0.25">
      <c r="A1450" t="s">
        <v>3338</v>
      </c>
      <c r="B1450" t="s">
        <v>3339</v>
      </c>
      <c r="C1450">
        <v>-10</v>
      </c>
    </row>
    <row r="1451" spans="1:3" x14ac:dyDescent="0.25">
      <c r="A1451" t="s">
        <v>3340</v>
      </c>
      <c r="B1451" t="s">
        <v>3341</v>
      </c>
      <c r="C1451">
        <v>-2</v>
      </c>
    </row>
    <row r="1452" spans="1:3" x14ac:dyDescent="0.25">
      <c r="A1452" t="s">
        <v>3364</v>
      </c>
      <c r="B1452" t="s">
        <v>3365</v>
      </c>
      <c r="C1452">
        <v>-25</v>
      </c>
    </row>
    <row r="1453" spans="1:3" x14ac:dyDescent="0.25">
      <c r="A1453" t="s">
        <v>3366</v>
      </c>
      <c r="B1453" t="s">
        <v>3367</v>
      </c>
      <c r="C1453">
        <v>-1</v>
      </c>
    </row>
    <row r="1454" spans="1:3" x14ac:dyDescent="0.25">
      <c r="A1454" t="s">
        <v>3368</v>
      </c>
      <c r="B1454" t="s">
        <v>3369</v>
      </c>
      <c r="C1454">
        <v>-70</v>
      </c>
    </row>
    <row r="1455" spans="1:3" x14ac:dyDescent="0.25">
      <c r="A1455" t="s">
        <v>3370</v>
      </c>
      <c r="B1455" t="s">
        <v>3371</v>
      </c>
      <c r="C1455">
        <v>-126</v>
      </c>
    </row>
    <row r="1456" spans="1:3" x14ac:dyDescent="0.25">
      <c r="A1456" t="s">
        <v>3372</v>
      </c>
      <c r="B1456" t="s">
        <v>3373</v>
      </c>
      <c r="C1456">
        <v>-64</v>
      </c>
    </row>
    <row r="1457" spans="1:3" x14ac:dyDescent="0.25">
      <c r="A1457" t="s">
        <v>3374</v>
      </c>
      <c r="B1457" t="s">
        <v>3375</v>
      </c>
      <c r="C1457">
        <v>-30</v>
      </c>
    </row>
    <row r="1458" spans="1:3" x14ac:dyDescent="0.25">
      <c r="A1458" t="s">
        <v>3376</v>
      </c>
      <c r="B1458" t="s">
        <v>3377</v>
      </c>
      <c r="C1458">
        <v>-83</v>
      </c>
    </row>
    <row r="1459" spans="1:3" x14ac:dyDescent="0.25">
      <c r="A1459" t="s">
        <v>3456</v>
      </c>
      <c r="B1459" t="s">
        <v>3457</v>
      </c>
      <c r="C1459">
        <v>-1</v>
      </c>
    </row>
    <row r="1460" spans="1:3" x14ac:dyDescent="0.25">
      <c r="A1460" t="s">
        <v>4804</v>
      </c>
      <c r="B1460" t="s">
        <v>5755</v>
      </c>
      <c r="C1460">
        <v>-12</v>
      </c>
    </row>
    <row r="1461" spans="1:3" x14ac:dyDescent="0.25">
      <c r="A1461" t="s">
        <v>3466</v>
      </c>
      <c r="B1461" t="s">
        <v>3468</v>
      </c>
      <c r="C1461">
        <v>-14</v>
      </c>
    </row>
    <row r="1462" spans="1:3" x14ac:dyDescent="0.25">
      <c r="A1462" t="s">
        <v>3471</v>
      </c>
      <c r="B1462" t="s">
        <v>3472</v>
      </c>
      <c r="C1462">
        <v>-1</v>
      </c>
    </row>
    <row r="1463" spans="1:3" x14ac:dyDescent="0.25">
      <c r="A1463" t="s">
        <v>3473</v>
      </c>
      <c r="B1463" t="s">
        <v>3474</v>
      </c>
      <c r="C1463">
        <v>-8</v>
      </c>
    </row>
    <row r="1464" spans="1:3" x14ac:dyDescent="0.25">
      <c r="A1464" t="s">
        <v>3475</v>
      </c>
      <c r="B1464" t="s">
        <v>3476</v>
      </c>
      <c r="C1464">
        <v>-2</v>
      </c>
    </row>
    <row r="1465" spans="1:3" x14ac:dyDescent="0.25">
      <c r="A1465" t="s">
        <v>3477</v>
      </c>
      <c r="B1465" t="s">
        <v>3478</v>
      </c>
      <c r="C1465">
        <v>-4</v>
      </c>
    </row>
    <row r="1466" spans="1:3" x14ac:dyDescent="0.25">
      <c r="A1466" t="s">
        <v>3479</v>
      </c>
      <c r="B1466" t="s">
        <v>3480</v>
      </c>
      <c r="C1466">
        <v>-2</v>
      </c>
    </row>
    <row r="1467" spans="1:3" x14ac:dyDescent="0.25">
      <c r="A1467" t="s">
        <v>3941</v>
      </c>
      <c r="B1467" t="s">
        <v>3942</v>
      </c>
      <c r="C1467">
        <v>-6</v>
      </c>
    </row>
    <row r="1468" spans="1:3" x14ac:dyDescent="0.25">
      <c r="A1468" t="s">
        <v>3888</v>
      </c>
      <c r="B1468" t="s">
        <v>3889</v>
      </c>
      <c r="C1468">
        <v>-4</v>
      </c>
    </row>
    <row r="1469" spans="1:3" x14ac:dyDescent="0.25">
      <c r="A1469" t="s">
        <v>3890</v>
      </c>
      <c r="B1469" t="s">
        <v>3891</v>
      </c>
      <c r="C1469">
        <v>-1</v>
      </c>
    </row>
    <row r="1470" spans="1:3" x14ac:dyDescent="0.25">
      <c r="A1470" t="s">
        <v>3935</v>
      </c>
      <c r="B1470" t="s">
        <v>3936</v>
      </c>
      <c r="C1470">
        <v>-5</v>
      </c>
    </row>
    <row r="1471" spans="1:3" x14ac:dyDescent="0.25">
      <c r="A1471" t="s">
        <v>3495</v>
      </c>
      <c r="B1471" t="s">
        <v>3497</v>
      </c>
      <c r="C1471">
        <v>-8</v>
      </c>
    </row>
    <row r="1472" spans="1:3" x14ac:dyDescent="0.25">
      <c r="A1472" t="s">
        <v>3880</v>
      </c>
      <c r="B1472" t="s">
        <v>3881</v>
      </c>
      <c r="C1472">
        <v>-7</v>
      </c>
    </row>
    <row r="1473" spans="1:3" x14ac:dyDescent="0.25">
      <c r="A1473" t="s">
        <v>3937</v>
      </c>
      <c r="B1473" t="s">
        <v>3938</v>
      </c>
      <c r="C1473">
        <v>-27</v>
      </c>
    </row>
    <row r="1474" spans="1:3" x14ac:dyDescent="0.25">
      <c r="A1474" t="s">
        <v>3882</v>
      </c>
      <c r="B1474" t="s">
        <v>3883</v>
      </c>
      <c r="C1474">
        <v>-2</v>
      </c>
    </row>
    <row r="1475" spans="1:3" x14ac:dyDescent="0.25">
      <c r="A1475" t="s">
        <v>3590</v>
      </c>
      <c r="B1475" t="s">
        <v>3592</v>
      </c>
      <c r="C1475">
        <v>-3</v>
      </c>
    </row>
    <row r="1476" spans="1:3" x14ac:dyDescent="0.25">
      <c r="A1476" t="s">
        <v>3593</v>
      </c>
      <c r="B1476" t="s">
        <v>3594</v>
      </c>
      <c r="C1476">
        <v>-5</v>
      </c>
    </row>
    <row r="1477" spans="1:3" x14ac:dyDescent="0.25">
      <c r="A1477" t="s">
        <v>3595</v>
      </c>
      <c r="B1477" t="s">
        <v>3596</v>
      </c>
      <c r="C1477">
        <v>-7</v>
      </c>
    </row>
    <row r="1478" spans="1:3" x14ac:dyDescent="0.25">
      <c r="A1478" t="s">
        <v>3597</v>
      </c>
      <c r="B1478" t="s">
        <v>3598</v>
      </c>
      <c r="C1478">
        <v>-6</v>
      </c>
    </row>
    <row r="1479" spans="1:3" x14ac:dyDescent="0.25">
      <c r="A1479" t="s">
        <v>3599</v>
      </c>
      <c r="B1479" t="s">
        <v>3600</v>
      </c>
      <c r="C1479">
        <v>-13</v>
      </c>
    </row>
    <row r="1480" spans="1:3" x14ac:dyDescent="0.25">
      <c r="A1480" t="s">
        <v>3601</v>
      </c>
      <c r="B1480" t="s">
        <v>3602</v>
      </c>
      <c r="C1480">
        <v>-3</v>
      </c>
    </row>
    <row r="1481" spans="1:3" x14ac:dyDescent="0.25">
      <c r="A1481" t="s">
        <v>3700</v>
      </c>
      <c r="B1481" t="s">
        <v>3701</v>
      </c>
      <c r="C1481">
        <v>-2</v>
      </c>
    </row>
    <row r="1482" spans="1:3" x14ac:dyDescent="0.25">
      <c r="A1482" t="s">
        <v>3795</v>
      </c>
      <c r="B1482" t="s">
        <v>3796</v>
      </c>
      <c r="C1482">
        <v>-1</v>
      </c>
    </row>
    <row r="1483" spans="1:3" x14ac:dyDescent="0.25">
      <c r="A1483" t="s">
        <v>3644</v>
      </c>
      <c r="B1483" t="s">
        <v>3646</v>
      </c>
      <c r="C1483">
        <v>-24</v>
      </c>
    </row>
    <row r="1484" spans="1:3" x14ac:dyDescent="0.25">
      <c r="A1484" t="s">
        <v>3647</v>
      </c>
      <c r="B1484" t="s">
        <v>3648</v>
      </c>
      <c r="C1484">
        <v>-2</v>
      </c>
    </row>
    <row r="1485" spans="1:3" x14ac:dyDescent="0.25">
      <c r="A1485" t="s">
        <v>3649</v>
      </c>
      <c r="B1485" t="s">
        <v>3650</v>
      </c>
      <c r="C1485">
        <v>-1</v>
      </c>
    </row>
    <row r="1486" spans="1:3" x14ac:dyDescent="0.25">
      <c r="A1486" t="s">
        <v>3702</v>
      </c>
      <c r="B1486" t="s">
        <v>3703</v>
      </c>
      <c r="C1486">
        <v>-6</v>
      </c>
    </row>
    <row r="1487" spans="1:3" x14ac:dyDescent="0.25">
      <c r="A1487" t="s">
        <v>3651</v>
      </c>
      <c r="B1487" t="s">
        <v>3652</v>
      </c>
      <c r="C1487">
        <v>-3</v>
      </c>
    </row>
    <row r="1488" spans="1:3" x14ac:dyDescent="0.25">
      <c r="A1488" t="s">
        <v>3962</v>
      </c>
      <c r="B1488" t="s">
        <v>3963</v>
      </c>
      <c r="C1488">
        <v>-1</v>
      </c>
    </row>
    <row r="1489" spans="1:3" x14ac:dyDescent="0.25">
      <c r="A1489" t="s">
        <v>3909</v>
      </c>
      <c r="B1489" t="s">
        <v>3911</v>
      </c>
      <c r="C1489">
        <v>-2</v>
      </c>
    </row>
    <row r="1490" spans="1:3" x14ac:dyDescent="0.25">
      <c r="A1490" t="s">
        <v>3964</v>
      </c>
      <c r="B1490" t="s">
        <v>3965</v>
      </c>
      <c r="C1490">
        <v>-1</v>
      </c>
    </row>
    <row r="1491" spans="1:3" x14ac:dyDescent="0.25">
      <c r="A1491" t="s">
        <v>3912</v>
      </c>
      <c r="B1491" t="s">
        <v>3913</v>
      </c>
      <c r="C1491">
        <v>-11</v>
      </c>
    </row>
    <row r="1492" spans="1:3" x14ac:dyDescent="0.25">
      <c r="A1492" t="s">
        <v>3914</v>
      </c>
      <c r="B1492" t="s">
        <v>3915</v>
      </c>
      <c r="C1492">
        <v>-3</v>
      </c>
    </row>
    <row r="1493" spans="1:3" x14ac:dyDescent="0.25">
      <c r="A1493" t="s">
        <v>3916</v>
      </c>
      <c r="B1493" t="s">
        <v>3917</v>
      </c>
      <c r="C1493">
        <v>-2</v>
      </c>
    </row>
    <row r="1494" spans="1:3" x14ac:dyDescent="0.25">
      <c r="A1494" t="s">
        <v>3918</v>
      </c>
      <c r="B1494" t="s">
        <v>3919</v>
      </c>
      <c r="C1494">
        <v>-1</v>
      </c>
    </row>
    <row r="1495" spans="1:3" x14ac:dyDescent="0.25">
      <c r="A1495" t="s">
        <v>3920</v>
      </c>
      <c r="B1495" t="s">
        <v>3921</v>
      </c>
      <c r="C1495">
        <v>-1</v>
      </c>
    </row>
    <row r="1496" spans="1:3" x14ac:dyDescent="0.25">
      <c r="A1496" t="s">
        <v>5756</v>
      </c>
      <c r="B1496" t="s">
        <v>5757</v>
      </c>
      <c r="C1496">
        <v>-4</v>
      </c>
    </row>
    <row r="1497" spans="1:3" x14ac:dyDescent="0.25">
      <c r="A1497" t="s">
        <v>5758</v>
      </c>
      <c r="B1497" t="s">
        <v>5759</v>
      </c>
      <c r="C1497">
        <v>-10</v>
      </c>
    </row>
    <row r="1498" spans="1:3" x14ac:dyDescent="0.25">
      <c r="A1498" t="s">
        <v>5760</v>
      </c>
      <c r="B1498" t="s">
        <v>5761</v>
      </c>
      <c r="C1498">
        <v>-2</v>
      </c>
    </row>
    <row r="1499" spans="1:3" x14ac:dyDescent="0.25">
      <c r="A1499" t="s">
        <v>5762</v>
      </c>
      <c r="B1499" t="s">
        <v>5763</v>
      </c>
      <c r="C1499">
        <v>-2</v>
      </c>
    </row>
    <row r="1500" spans="1:3" x14ac:dyDescent="0.25">
      <c r="A1500" t="s">
        <v>5764</v>
      </c>
      <c r="B1500" t="s">
        <v>5765</v>
      </c>
      <c r="C1500">
        <v>-4</v>
      </c>
    </row>
    <row r="1501" spans="1:3" x14ac:dyDescent="0.25">
      <c r="A1501" t="s">
        <v>3262</v>
      </c>
      <c r="B1501" t="s">
        <v>3263</v>
      </c>
      <c r="C1501">
        <v>-1</v>
      </c>
    </row>
    <row r="1502" spans="1:3" x14ac:dyDescent="0.25">
      <c r="A1502" t="s">
        <v>3281</v>
      </c>
      <c r="B1502" t="s">
        <v>3282</v>
      </c>
      <c r="C1502">
        <v>-1</v>
      </c>
    </row>
    <row r="1503" spans="1:3" x14ac:dyDescent="0.25">
      <c r="A1503" t="s">
        <v>3275</v>
      </c>
      <c r="B1503" t="s">
        <v>3276</v>
      </c>
      <c r="C1503">
        <v>-2</v>
      </c>
    </row>
    <row r="1504" spans="1:3" x14ac:dyDescent="0.25">
      <c r="A1504" t="s">
        <v>5766</v>
      </c>
      <c r="B1504" t="s">
        <v>5767</v>
      </c>
      <c r="C1504">
        <v>-5</v>
      </c>
    </row>
    <row r="1505" spans="1:3" x14ac:dyDescent="0.25">
      <c r="A1505" t="s">
        <v>3277</v>
      </c>
      <c r="B1505" t="s">
        <v>3278</v>
      </c>
      <c r="C1505">
        <v>-3</v>
      </c>
    </row>
    <row r="1506" spans="1:3" x14ac:dyDescent="0.25">
      <c r="A1506" t="s">
        <v>3279</v>
      </c>
      <c r="B1506" t="s">
        <v>3280</v>
      </c>
      <c r="C1506">
        <v>-3</v>
      </c>
    </row>
    <row r="1507" spans="1:3" x14ac:dyDescent="0.25">
      <c r="A1507" t="s">
        <v>3297</v>
      </c>
      <c r="B1507" t="s">
        <v>3298</v>
      </c>
      <c r="C1507">
        <v>-1</v>
      </c>
    </row>
    <row r="1508" spans="1:3" x14ac:dyDescent="0.25">
      <c r="A1508" t="s">
        <v>3314</v>
      </c>
      <c r="B1508" t="s">
        <v>3315</v>
      </c>
      <c r="C1508">
        <v>-1</v>
      </c>
    </row>
    <row r="1509" spans="1:3" x14ac:dyDescent="0.25">
      <c r="A1509" t="s">
        <v>4834</v>
      </c>
      <c r="B1509" t="s">
        <v>5768</v>
      </c>
      <c r="C1509">
        <v>-1</v>
      </c>
    </row>
    <row r="1510" spans="1:3" x14ac:dyDescent="0.25">
      <c r="A1510" t="s">
        <v>3316</v>
      </c>
      <c r="B1510" t="s">
        <v>3317</v>
      </c>
      <c r="C1510">
        <v>-2</v>
      </c>
    </row>
    <row r="1511" spans="1:3" x14ac:dyDescent="0.25">
      <c r="A1511" t="s">
        <v>5769</v>
      </c>
      <c r="B1511" t="s">
        <v>5770</v>
      </c>
      <c r="C1511">
        <v>-1</v>
      </c>
    </row>
    <row r="1512" spans="1:3" x14ac:dyDescent="0.25">
      <c r="A1512" t="s">
        <v>5771</v>
      </c>
      <c r="B1512" t="s">
        <v>5772</v>
      </c>
      <c r="C1512">
        <v>-2</v>
      </c>
    </row>
    <row r="1513" spans="1:3" x14ac:dyDescent="0.25">
      <c r="A1513" t="s">
        <v>5773</v>
      </c>
      <c r="B1513" t="s">
        <v>5774</v>
      </c>
      <c r="C1513">
        <v>-1</v>
      </c>
    </row>
    <row r="1514" spans="1:3" x14ac:dyDescent="0.25">
      <c r="A1514" t="s">
        <v>5775</v>
      </c>
      <c r="B1514" t="s">
        <v>5776</v>
      </c>
      <c r="C1514">
        <v>-2</v>
      </c>
    </row>
    <row r="1515" spans="1:3" x14ac:dyDescent="0.25">
      <c r="A1515" t="s">
        <v>5777</v>
      </c>
      <c r="B1515" t="s">
        <v>5778</v>
      </c>
      <c r="C1515">
        <v>-1</v>
      </c>
    </row>
    <row r="1516" spans="1:3" x14ac:dyDescent="0.25">
      <c r="A1516" t="s">
        <v>5779</v>
      </c>
      <c r="B1516" t="s">
        <v>5780</v>
      </c>
      <c r="C1516">
        <v>-2</v>
      </c>
    </row>
    <row r="1517" spans="1:3" x14ac:dyDescent="0.25">
      <c r="A1517" t="s">
        <v>5781</v>
      </c>
      <c r="B1517" t="s">
        <v>5782</v>
      </c>
      <c r="C1517">
        <v>-6</v>
      </c>
    </row>
    <row r="1518" spans="1:3" x14ac:dyDescent="0.25">
      <c r="A1518" t="s">
        <v>5783</v>
      </c>
      <c r="B1518" t="s">
        <v>5784</v>
      </c>
      <c r="C1518">
        <v>-6</v>
      </c>
    </row>
    <row r="1519" spans="1:3" x14ac:dyDescent="0.25">
      <c r="A1519" t="s">
        <v>5785</v>
      </c>
      <c r="B1519" t="s">
        <v>5786</v>
      </c>
      <c r="C1519">
        <v>-210</v>
      </c>
    </row>
    <row r="1520" spans="1:3" x14ac:dyDescent="0.25">
      <c r="A1520" t="s">
        <v>5787</v>
      </c>
      <c r="B1520" t="s">
        <v>5788</v>
      </c>
      <c r="C1520">
        <v>-78</v>
      </c>
    </row>
    <row r="1521" spans="1:3" x14ac:dyDescent="0.25">
      <c r="A1521" t="s">
        <v>5789</v>
      </c>
      <c r="B1521" t="s">
        <v>5790</v>
      </c>
      <c r="C1521">
        <v>-12</v>
      </c>
    </row>
    <row r="1522" spans="1:3" x14ac:dyDescent="0.25">
      <c r="A1522" t="s">
        <v>5791</v>
      </c>
      <c r="B1522" t="s">
        <v>5792</v>
      </c>
      <c r="C1522">
        <v>-3</v>
      </c>
    </row>
    <row r="1523" spans="1:3" x14ac:dyDescent="0.25">
      <c r="A1523" t="s">
        <v>5793</v>
      </c>
      <c r="B1523" t="s">
        <v>5794</v>
      </c>
      <c r="C1523">
        <v>-3</v>
      </c>
    </row>
    <row r="1524" spans="1:3" x14ac:dyDescent="0.25">
      <c r="A1524" t="s">
        <v>5795</v>
      </c>
      <c r="B1524" t="s">
        <v>5796</v>
      </c>
      <c r="C1524">
        <v>-3</v>
      </c>
    </row>
    <row r="1525" spans="1:3" x14ac:dyDescent="0.25">
      <c r="A1525" t="s">
        <v>5797</v>
      </c>
      <c r="B1525" t="s">
        <v>5798</v>
      </c>
      <c r="C1525">
        <v>-9</v>
      </c>
    </row>
    <row r="1526" spans="1:3" x14ac:dyDescent="0.25">
      <c r="A1526" t="s">
        <v>5799</v>
      </c>
      <c r="B1526" t="s">
        <v>5800</v>
      </c>
      <c r="C1526">
        <v>-3</v>
      </c>
    </row>
    <row r="1527" spans="1:3" x14ac:dyDescent="0.25">
      <c r="A1527" t="s">
        <v>5801</v>
      </c>
      <c r="B1527" t="s">
        <v>5802</v>
      </c>
      <c r="C1527">
        <v>-3</v>
      </c>
    </row>
    <row r="1528" spans="1:3" x14ac:dyDescent="0.25">
      <c r="A1528" t="s">
        <v>5803</v>
      </c>
      <c r="B1528" t="s">
        <v>5804</v>
      </c>
      <c r="C1528">
        <v>-60</v>
      </c>
    </row>
    <row r="1529" spans="1:3" x14ac:dyDescent="0.25">
      <c r="A1529" t="s">
        <v>5805</v>
      </c>
      <c r="B1529" t="s">
        <v>5806</v>
      </c>
      <c r="C1529">
        <v>-6</v>
      </c>
    </row>
    <row r="1530" spans="1:3" x14ac:dyDescent="0.25">
      <c r="A1530" t="s">
        <v>5807</v>
      </c>
      <c r="B1530" t="s">
        <v>5808</v>
      </c>
      <c r="C1530">
        <v>-15</v>
      </c>
    </row>
    <row r="1531" spans="1:3" x14ac:dyDescent="0.25">
      <c r="A1531" t="s">
        <v>5809</v>
      </c>
      <c r="B1531" t="s">
        <v>5810</v>
      </c>
      <c r="C1531">
        <v>-114</v>
      </c>
    </row>
    <row r="1532" spans="1:3" x14ac:dyDescent="0.25">
      <c r="A1532" t="s">
        <v>5811</v>
      </c>
      <c r="B1532" t="s">
        <v>5812</v>
      </c>
      <c r="C1532">
        <v>-47</v>
      </c>
    </row>
    <row r="1533" spans="1:3" x14ac:dyDescent="0.25">
      <c r="A1533" t="s">
        <v>5813</v>
      </c>
      <c r="B1533" t="s">
        <v>5814</v>
      </c>
      <c r="C1533">
        <v>-40</v>
      </c>
    </row>
    <row r="1534" spans="1:3" x14ac:dyDescent="0.25">
      <c r="A1534" t="s">
        <v>5815</v>
      </c>
      <c r="B1534" t="s">
        <v>5816</v>
      </c>
      <c r="C1534">
        <v>-64</v>
      </c>
    </row>
    <row r="1535" spans="1:3" x14ac:dyDescent="0.25">
      <c r="A1535" t="s">
        <v>5817</v>
      </c>
      <c r="B1535" t="s">
        <v>5818</v>
      </c>
      <c r="C1535">
        <v>-48</v>
      </c>
    </row>
    <row r="1536" spans="1:3" x14ac:dyDescent="0.25">
      <c r="A1536" t="s">
        <v>5819</v>
      </c>
      <c r="B1536" t="s">
        <v>5820</v>
      </c>
      <c r="C1536">
        <v>-156</v>
      </c>
    </row>
    <row r="1537" spans="1:3" x14ac:dyDescent="0.25">
      <c r="A1537" t="s">
        <v>5821</v>
      </c>
      <c r="B1537" t="s">
        <v>5822</v>
      </c>
      <c r="C1537">
        <v>-39</v>
      </c>
    </row>
    <row r="1538" spans="1:3" x14ac:dyDescent="0.25">
      <c r="A1538" t="s">
        <v>5823</v>
      </c>
      <c r="B1538" t="s">
        <v>5824</v>
      </c>
      <c r="C1538">
        <v>-21</v>
      </c>
    </row>
    <row r="1539" spans="1:3" x14ac:dyDescent="0.25">
      <c r="A1539" t="s">
        <v>5825</v>
      </c>
      <c r="B1539" t="s">
        <v>5826</v>
      </c>
      <c r="C1539">
        <v>-3</v>
      </c>
    </row>
    <row r="1540" spans="1:3" x14ac:dyDescent="0.25">
      <c r="A1540" t="s">
        <v>5827</v>
      </c>
      <c r="B1540" t="s">
        <v>5828</v>
      </c>
      <c r="C1540">
        <v>-6</v>
      </c>
    </row>
    <row r="1541" spans="1:3" x14ac:dyDescent="0.25">
      <c r="A1541" t="s">
        <v>5829</v>
      </c>
      <c r="B1541" t="s">
        <v>5830</v>
      </c>
      <c r="C1541">
        <v>-2</v>
      </c>
    </row>
    <row r="1542" spans="1:3" x14ac:dyDescent="0.25">
      <c r="A1542" t="s">
        <v>5831</v>
      </c>
      <c r="B1542" t="s">
        <v>5832</v>
      </c>
      <c r="C1542">
        <v>-2</v>
      </c>
    </row>
    <row r="1543" spans="1:3" x14ac:dyDescent="0.25">
      <c r="A1543" t="s">
        <v>5833</v>
      </c>
      <c r="B1543" t="s">
        <v>5834</v>
      </c>
      <c r="C1543">
        <v>-12</v>
      </c>
    </row>
    <row r="1544" spans="1:3" x14ac:dyDescent="0.25">
      <c r="A1544" t="s">
        <v>5835</v>
      </c>
      <c r="B1544" t="s">
        <v>5836</v>
      </c>
      <c r="C1544">
        <v>-10</v>
      </c>
    </row>
    <row r="1545" spans="1:3" x14ac:dyDescent="0.25">
      <c r="A1545" t="s">
        <v>5837</v>
      </c>
      <c r="B1545" t="s">
        <v>5838</v>
      </c>
      <c r="C1545">
        <v>-12</v>
      </c>
    </row>
    <row r="1546" spans="1:3" x14ac:dyDescent="0.25">
      <c r="A1546" t="s">
        <v>5839</v>
      </c>
      <c r="B1546" t="s">
        <v>5840</v>
      </c>
      <c r="C1546">
        <v>-8</v>
      </c>
    </row>
    <row r="1547" spans="1:3" x14ac:dyDescent="0.25">
      <c r="A1547" t="s">
        <v>5841</v>
      </c>
      <c r="B1547" t="s">
        <v>5842</v>
      </c>
      <c r="C1547">
        <v>-4</v>
      </c>
    </row>
    <row r="1548" spans="1:3" x14ac:dyDescent="0.25">
      <c r="A1548" t="s">
        <v>3870</v>
      </c>
      <c r="B1548" t="s">
        <v>3871</v>
      </c>
      <c r="C1548">
        <v>-1</v>
      </c>
    </row>
    <row r="1549" spans="1:3" x14ac:dyDescent="0.25">
      <c r="A1549" t="s">
        <v>3872</v>
      </c>
      <c r="B1549" t="s">
        <v>3873</v>
      </c>
      <c r="C1549">
        <v>-1</v>
      </c>
    </row>
    <row r="1550" spans="1:3" x14ac:dyDescent="0.25">
      <c r="A1550" t="s">
        <v>3874</v>
      </c>
      <c r="B1550" t="s">
        <v>3875</v>
      </c>
      <c r="C1550">
        <v>-1</v>
      </c>
    </row>
    <row r="1551" spans="1:3" x14ac:dyDescent="0.25">
      <c r="A1551" t="s">
        <v>3878</v>
      </c>
      <c r="B1551" t="s">
        <v>3879</v>
      </c>
      <c r="C1551">
        <v>-1</v>
      </c>
    </row>
    <row r="1552" spans="1:3" x14ac:dyDescent="0.25">
      <c r="A1552" t="s">
        <v>5843</v>
      </c>
      <c r="B1552" t="s">
        <v>5844</v>
      </c>
      <c r="C1552">
        <v>-6</v>
      </c>
    </row>
    <row r="1553" spans="1:3" x14ac:dyDescent="0.25">
      <c r="A1553" t="s">
        <v>5845</v>
      </c>
      <c r="B1553" t="s">
        <v>5846</v>
      </c>
      <c r="C1553">
        <v>-2</v>
      </c>
    </row>
    <row r="1554" spans="1:3" x14ac:dyDescent="0.25">
      <c r="A1554" t="s">
        <v>5847</v>
      </c>
      <c r="B1554" t="s">
        <v>5848</v>
      </c>
      <c r="C1554">
        <v>-36</v>
      </c>
    </row>
    <row r="1555" spans="1:3" x14ac:dyDescent="0.25">
      <c r="A1555" t="s">
        <v>5849</v>
      </c>
      <c r="B1555" t="s">
        <v>5850</v>
      </c>
      <c r="C1555">
        <v>-30</v>
      </c>
    </row>
    <row r="1556" spans="1:3" x14ac:dyDescent="0.25">
      <c r="A1556" t="s">
        <v>5851</v>
      </c>
      <c r="B1556" t="s">
        <v>5852</v>
      </c>
      <c r="C1556">
        <v>-34</v>
      </c>
    </row>
    <row r="1557" spans="1:3" x14ac:dyDescent="0.25">
      <c r="A1557" t="s">
        <v>5853</v>
      </c>
      <c r="B1557" t="s">
        <v>5854</v>
      </c>
      <c r="C1557">
        <v>-8</v>
      </c>
    </row>
    <row r="1558" spans="1:3" x14ac:dyDescent="0.25">
      <c r="A1558" t="s">
        <v>5855</v>
      </c>
      <c r="B1558" t="s">
        <v>5856</v>
      </c>
      <c r="C1558">
        <v>-12</v>
      </c>
    </row>
    <row r="1559" spans="1:3" x14ac:dyDescent="0.25">
      <c r="A1559" t="s">
        <v>3667</v>
      </c>
      <c r="B1559" t="s">
        <v>3668</v>
      </c>
      <c r="C1559">
        <v>-1</v>
      </c>
    </row>
    <row r="1560" spans="1:3" x14ac:dyDescent="0.25">
      <c r="A1560" t="s">
        <v>3611</v>
      </c>
      <c r="B1560" t="s">
        <v>3612</v>
      </c>
      <c r="C1560">
        <v>-1</v>
      </c>
    </row>
    <row r="1561" spans="1:3" x14ac:dyDescent="0.25">
      <c r="A1561" t="s">
        <v>3617</v>
      </c>
      <c r="B1561" t="s">
        <v>3618</v>
      </c>
      <c r="C1561">
        <v>-1</v>
      </c>
    </row>
    <row r="1562" spans="1:3" x14ac:dyDescent="0.25">
      <c r="A1562" t="s">
        <v>3561</v>
      </c>
      <c r="B1562" t="s">
        <v>3563</v>
      </c>
      <c r="C1562">
        <v>-1</v>
      </c>
    </row>
    <row r="1563" spans="1:3" x14ac:dyDescent="0.25">
      <c r="A1563" t="s">
        <v>3621</v>
      </c>
      <c r="B1563" t="s">
        <v>3622</v>
      </c>
      <c r="C1563">
        <v>-1</v>
      </c>
    </row>
    <row r="1564" spans="1:3" x14ac:dyDescent="0.25">
      <c r="A1564" t="s">
        <v>3391</v>
      </c>
      <c r="B1564" t="s">
        <v>3392</v>
      </c>
      <c r="C1564">
        <v>-2</v>
      </c>
    </row>
    <row r="1565" spans="1:3" x14ac:dyDescent="0.25">
      <c r="A1565" t="s">
        <v>5857</v>
      </c>
      <c r="B1565" t="s">
        <v>5858</v>
      </c>
      <c r="C1565">
        <v>-2</v>
      </c>
    </row>
    <row r="1566" spans="1:3" x14ac:dyDescent="0.25">
      <c r="A1566" t="s">
        <v>3383</v>
      </c>
      <c r="B1566" t="s">
        <v>3384</v>
      </c>
      <c r="C1566">
        <v>-1</v>
      </c>
    </row>
    <row r="1567" spans="1:3" x14ac:dyDescent="0.25">
      <c r="A1567" t="s">
        <v>3387</v>
      </c>
      <c r="B1567" t="s">
        <v>3388</v>
      </c>
      <c r="C1567">
        <v>-1</v>
      </c>
    </row>
    <row r="1568" spans="1:3" x14ac:dyDescent="0.25">
      <c r="A1568" t="s">
        <v>3385</v>
      </c>
      <c r="B1568" t="s">
        <v>3386</v>
      </c>
      <c r="C1568">
        <v>-4</v>
      </c>
    </row>
    <row r="1569" spans="1:3" x14ac:dyDescent="0.25">
      <c r="A1569" t="s">
        <v>3389</v>
      </c>
      <c r="B1569" t="s">
        <v>3390</v>
      </c>
      <c r="C1569">
        <v>-3</v>
      </c>
    </row>
    <row r="1570" spans="1:3" x14ac:dyDescent="0.25">
      <c r="A1570" t="s">
        <v>3402</v>
      </c>
      <c r="B1570" t="s">
        <v>3403</v>
      </c>
      <c r="C1570">
        <v>-1</v>
      </c>
    </row>
    <row r="1571" spans="1:3" x14ac:dyDescent="0.25">
      <c r="A1571" t="s">
        <v>3406</v>
      </c>
      <c r="B1571" t="s">
        <v>3407</v>
      </c>
      <c r="C1571">
        <v>-1</v>
      </c>
    </row>
    <row r="1572" spans="1:3" x14ac:dyDescent="0.25">
      <c r="A1572" t="s">
        <v>4131</v>
      </c>
      <c r="B1572" t="s">
        <v>4132</v>
      </c>
      <c r="C1572">
        <v>-1</v>
      </c>
    </row>
    <row r="1573" spans="1:3" x14ac:dyDescent="0.25">
      <c r="A1573" t="s">
        <v>3415</v>
      </c>
      <c r="B1573" t="s">
        <v>3416</v>
      </c>
      <c r="C1573">
        <v>-1</v>
      </c>
    </row>
    <row r="1574" spans="1:3" x14ac:dyDescent="0.25">
      <c r="A1574" t="s">
        <v>3419</v>
      </c>
      <c r="B1574" t="s">
        <v>3420</v>
      </c>
      <c r="C1574">
        <v>-2</v>
      </c>
    </row>
    <row r="1575" spans="1:3" x14ac:dyDescent="0.25">
      <c r="A1575" t="s">
        <v>3417</v>
      </c>
      <c r="B1575" t="s">
        <v>3418</v>
      </c>
      <c r="C1575">
        <v>-2</v>
      </c>
    </row>
    <row r="1576" spans="1:3" x14ac:dyDescent="0.25">
      <c r="A1576" t="s">
        <v>5859</v>
      </c>
      <c r="B1576" t="s">
        <v>5860</v>
      </c>
      <c r="C1576">
        <v>-12</v>
      </c>
    </row>
    <row r="1577" spans="1:3" x14ac:dyDescent="0.25">
      <c r="A1577" t="s">
        <v>5861</v>
      </c>
      <c r="B1577" t="s">
        <v>5862</v>
      </c>
      <c r="C1577">
        <v>-18</v>
      </c>
    </row>
    <row r="1578" spans="1:3" x14ac:dyDescent="0.25">
      <c r="A1578" t="s">
        <v>5863</v>
      </c>
      <c r="B1578" t="s">
        <v>5864</v>
      </c>
      <c r="C1578">
        <v>-18</v>
      </c>
    </row>
    <row r="1579" spans="1:3" x14ac:dyDescent="0.25">
      <c r="A1579" t="s">
        <v>5865</v>
      </c>
      <c r="B1579" t="s">
        <v>5866</v>
      </c>
      <c r="C1579">
        <v>-18</v>
      </c>
    </row>
    <row r="1580" spans="1:3" x14ac:dyDescent="0.25">
      <c r="A1580" t="s">
        <v>5867</v>
      </c>
      <c r="B1580" t="s">
        <v>5868</v>
      </c>
      <c r="C1580">
        <v>-16</v>
      </c>
    </row>
    <row r="1581" spans="1:3" x14ac:dyDescent="0.25">
      <c r="A1581" t="s">
        <v>5869</v>
      </c>
      <c r="B1581" t="s">
        <v>5870</v>
      </c>
      <c r="C1581">
        <v>-18</v>
      </c>
    </row>
    <row r="1582" spans="1:3" x14ac:dyDescent="0.25">
      <c r="A1582" t="s">
        <v>3895</v>
      </c>
      <c r="B1582" t="s">
        <v>3896</v>
      </c>
      <c r="C1582">
        <v>-2</v>
      </c>
    </row>
    <row r="1583" spans="1:3" x14ac:dyDescent="0.25">
      <c r="A1583" t="s">
        <v>3899</v>
      </c>
      <c r="B1583" t="s">
        <v>3900</v>
      </c>
      <c r="C1583">
        <v>-2</v>
      </c>
    </row>
    <row r="1584" spans="1:3" x14ac:dyDescent="0.25">
      <c r="A1584" t="s">
        <v>3901</v>
      </c>
      <c r="B1584" t="s">
        <v>3902</v>
      </c>
      <c r="C1584">
        <v>-5</v>
      </c>
    </row>
    <row r="1585" spans="1:3" x14ac:dyDescent="0.25">
      <c r="A1585" t="s">
        <v>3903</v>
      </c>
      <c r="B1585" t="s">
        <v>3904</v>
      </c>
      <c r="C1585">
        <v>-3</v>
      </c>
    </row>
    <row r="1586" spans="1:3" x14ac:dyDescent="0.25">
      <c r="A1586" t="s">
        <v>3907</v>
      </c>
      <c r="B1586" t="s">
        <v>3908</v>
      </c>
      <c r="C1586">
        <v>-3</v>
      </c>
    </row>
    <row r="1587" spans="1:3" x14ac:dyDescent="0.25">
      <c r="A1587" t="s">
        <v>3975</v>
      </c>
      <c r="B1587" t="s">
        <v>3976</v>
      </c>
      <c r="C1587">
        <v>-1</v>
      </c>
    </row>
    <row r="1588" spans="1:3" x14ac:dyDescent="0.25">
      <c r="A1588" t="s">
        <v>3977</v>
      </c>
      <c r="B1588" t="s">
        <v>3978</v>
      </c>
      <c r="C1588">
        <v>-1</v>
      </c>
    </row>
    <row r="1589" spans="1:3" x14ac:dyDescent="0.25">
      <c r="A1589" t="s">
        <v>3979</v>
      </c>
      <c r="B1589" t="s">
        <v>3980</v>
      </c>
      <c r="C1589">
        <v>-2</v>
      </c>
    </row>
    <row r="1590" spans="1:3" x14ac:dyDescent="0.25">
      <c r="A1590" t="s">
        <v>3981</v>
      </c>
      <c r="B1590" t="s">
        <v>3982</v>
      </c>
      <c r="C1590">
        <v>-1</v>
      </c>
    </row>
    <row r="1591" spans="1:3" x14ac:dyDescent="0.25">
      <c r="A1591" t="s">
        <v>3983</v>
      </c>
      <c r="B1591" t="s">
        <v>3984</v>
      </c>
      <c r="C1591">
        <v>-1</v>
      </c>
    </row>
    <row r="1592" spans="1:3" x14ac:dyDescent="0.25">
      <c r="A1592" t="s">
        <v>5871</v>
      </c>
      <c r="B1592" t="s">
        <v>5872</v>
      </c>
      <c r="C1592">
        <v>-4</v>
      </c>
    </row>
    <row r="1593" spans="1:3" x14ac:dyDescent="0.25">
      <c r="A1593" t="s">
        <v>5873</v>
      </c>
      <c r="B1593" t="s">
        <v>5874</v>
      </c>
      <c r="C1593">
        <v>-8</v>
      </c>
    </row>
    <row r="1594" spans="1:3" x14ac:dyDescent="0.25">
      <c r="A1594" t="s">
        <v>5875</v>
      </c>
      <c r="B1594" t="s">
        <v>5876</v>
      </c>
      <c r="C1594">
        <v>-16</v>
      </c>
    </row>
    <row r="1595" spans="1:3" x14ac:dyDescent="0.25">
      <c r="A1595" t="s">
        <v>5877</v>
      </c>
      <c r="B1595" t="s">
        <v>5878</v>
      </c>
      <c r="C1595">
        <v>-7</v>
      </c>
    </row>
    <row r="1596" spans="1:3" x14ac:dyDescent="0.25">
      <c r="A1596" t="s">
        <v>5879</v>
      </c>
      <c r="B1596" t="s">
        <v>5880</v>
      </c>
      <c r="C1596">
        <v>-18</v>
      </c>
    </row>
    <row r="1597" spans="1:3" x14ac:dyDescent="0.25">
      <c r="A1597" t="s">
        <v>5881</v>
      </c>
      <c r="B1597" t="s">
        <v>5882</v>
      </c>
      <c r="C1597">
        <v>-16</v>
      </c>
    </row>
    <row r="1598" spans="1:3" x14ac:dyDescent="0.25">
      <c r="A1598" t="s">
        <v>5883</v>
      </c>
      <c r="B1598" t="s">
        <v>5884</v>
      </c>
      <c r="C1598">
        <v>-4</v>
      </c>
    </row>
    <row r="1599" spans="1:3" x14ac:dyDescent="0.25">
      <c r="A1599" t="s">
        <v>3627</v>
      </c>
      <c r="B1599" t="s">
        <v>3629</v>
      </c>
      <c r="C1599">
        <v>-1</v>
      </c>
    </row>
    <row r="1600" spans="1:3" x14ac:dyDescent="0.25">
      <c r="A1600" t="s">
        <v>3630</v>
      </c>
      <c r="B1600" t="s">
        <v>3631</v>
      </c>
      <c r="C1600">
        <v>-2</v>
      </c>
    </row>
    <row r="1601" spans="1:3" x14ac:dyDescent="0.25">
      <c r="A1601" t="s">
        <v>3632</v>
      </c>
      <c r="B1601" t="s">
        <v>3633</v>
      </c>
      <c r="C1601">
        <v>-1</v>
      </c>
    </row>
    <row r="1602" spans="1:3" x14ac:dyDescent="0.25">
      <c r="A1602" t="s">
        <v>3634</v>
      </c>
      <c r="B1602" t="s">
        <v>3635</v>
      </c>
      <c r="C1602">
        <v>-2</v>
      </c>
    </row>
    <row r="1603" spans="1:3" x14ac:dyDescent="0.25">
      <c r="A1603" t="s">
        <v>3636</v>
      </c>
      <c r="B1603" t="s">
        <v>3637</v>
      </c>
      <c r="C1603">
        <v>-1</v>
      </c>
    </row>
    <row r="1604" spans="1:3" x14ac:dyDescent="0.25">
      <c r="A1604" t="s">
        <v>3638</v>
      </c>
      <c r="B1604" t="s">
        <v>3639</v>
      </c>
      <c r="C1604">
        <v>-1</v>
      </c>
    </row>
    <row r="1605" spans="1:3" x14ac:dyDescent="0.25">
      <c r="A1605" t="s">
        <v>3640</v>
      </c>
      <c r="B1605" t="s">
        <v>3641</v>
      </c>
      <c r="C1605">
        <v>-2</v>
      </c>
    </row>
    <row r="1606" spans="1:3" x14ac:dyDescent="0.25">
      <c r="A1606" t="s">
        <v>3642</v>
      </c>
      <c r="B1606" t="s">
        <v>3643</v>
      </c>
      <c r="C1606">
        <v>-4</v>
      </c>
    </row>
    <row r="1607" spans="1:3" x14ac:dyDescent="0.25">
      <c r="A1607" t="s">
        <v>3987</v>
      </c>
      <c r="B1607" t="s">
        <v>3988</v>
      </c>
      <c r="C1607">
        <v>-2</v>
      </c>
    </row>
    <row r="1608" spans="1:3" x14ac:dyDescent="0.25">
      <c r="A1608" t="s">
        <v>3932</v>
      </c>
      <c r="B1608" t="s">
        <v>3934</v>
      </c>
      <c r="C1608">
        <v>-1</v>
      </c>
    </row>
    <row r="1609" spans="1:3" x14ac:dyDescent="0.25">
      <c r="A1609" t="s">
        <v>3989</v>
      </c>
      <c r="B1609" t="s">
        <v>3990</v>
      </c>
      <c r="C1609">
        <v>-2</v>
      </c>
    </row>
    <row r="1610" spans="1:3" x14ac:dyDescent="0.25">
      <c r="A1610" t="s">
        <v>3991</v>
      </c>
      <c r="B1610" t="s">
        <v>3992</v>
      </c>
      <c r="C1610">
        <v>-1</v>
      </c>
    </row>
    <row r="1611" spans="1:3" x14ac:dyDescent="0.25">
      <c r="A1611" t="s">
        <v>3993</v>
      </c>
      <c r="B1611" t="s">
        <v>3994</v>
      </c>
      <c r="C1611">
        <v>-2</v>
      </c>
    </row>
    <row r="1612" spans="1:3" x14ac:dyDescent="0.25">
      <c r="A1612" t="s">
        <v>3995</v>
      </c>
      <c r="B1612" t="s">
        <v>3996</v>
      </c>
      <c r="C1612">
        <v>-1</v>
      </c>
    </row>
    <row r="1613" spans="1:3" x14ac:dyDescent="0.25">
      <c r="A1613" t="s">
        <v>3997</v>
      </c>
      <c r="B1613" t="s">
        <v>3998</v>
      </c>
      <c r="C1613">
        <v>-1</v>
      </c>
    </row>
    <row r="1614" spans="1:3" x14ac:dyDescent="0.25">
      <c r="A1614" t="s">
        <v>3999</v>
      </c>
      <c r="B1614" t="s">
        <v>4000</v>
      </c>
      <c r="C1614">
        <v>-2</v>
      </c>
    </row>
    <row r="1615" spans="1:3" x14ac:dyDescent="0.25">
      <c r="A1615" t="s">
        <v>3653</v>
      </c>
      <c r="B1615" t="s">
        <v>3655</v>
      </c>
      <c r="C1615">
        <v>-2</v>
      </c>
    </row>
    <row r="1616" spans="1:3" x14ac:dyDescent="0.25">
      <c r="A1616" t="s">
        <v>3669</v>
      </c>
      <c r="B1616" t="s">
        <v>3670</v>
      </c>
      <c r="C1616">
        <v>-1</v>
      </c>
    </row>
    <row r="1617" spans="1:3" x14ac:dyDescent="0.25">
      <c r="A1617" t="s">
        <v>3671</v>
      </c>
      <c r="B1617" t="s">
        <v>3672</v>
      </c>
      <c r="C1617">
        <v>-1</v>
      </c>
    </row>
    <row r="1618" spans="1:3" x14ac:dyDescent="0.25">
      <c r="A1618" t="s">
        <v>3656</v>
      </c>
      <c r="B1618" t="s">
        <v>3657</v>
      </c>
      <c r="C1618">
        <v>-3</v>
      </c>
    </row>
    <row r="1619" spans="1:3" x14ac:dyDescent="0.25">
      <c r="A1619" t="s">
        <v>3658</v>
      </c>
      <c r="B1619" t="s">
        <v>3659</v>
      </c>
      <c r="C1619">
        <v>-2</v>
      </c>
    </row>
    <row r="1620" spans="1:3" x14ac:dyDescent="0.25">
      <c r="A1620" t="s">
        <v>3673</v>
      </c>
      <c r="B1620" t="s">
        <v>3674</v>
      </c>
      <c r="C1620">
        <v>-4</v>
      </c>
    </row>
    <row r="1621" spans="1:3" x14ac:dyDescent="0.25">
      <c r="A1621" t="s">
        <v>3660</v>
      </c>
      <c r="B1621" t="s">
        <v>3661</v>
      </c>
      <c r="C1621">
        <v>-1</v>
      </c>
    </row>
    <row r="1622" spans="1:3" x14ac:dyDescent="0.25">
      <c r="A1622" t="s">
        <v>3675</v>
      </c>
      <c r="B1622" t="s">
        <v>3676</v>
      </c>
      <c r="C1622">
        <v>-1</v>
      </c>
    </row>
    <row r="1623" spans="1:3" x14ac:dyDescent="0.25">
      <c r="A1623" t="s">
        <v>4005</v>
      </c>
      <c r="B1623" t="s">
        <v>4006</v>
      </c>
      <c r="C1623">
        <v>-2</v>
      </c>
    </row>
    <row r="1624" spans="1:3" x14ac:dyDescent="0.25">
      <c r="A1624" t="s">
        <v>4017</v>
      </c>
      <c r="B1624" t="s">
        <v>4018</v>
      </c>
      <c r="C1624">
        <v>-1</v>
      </c>
    </row>
    <row r="1625" spans="1:3" x14ac:dyDescent="0.25">
      <c r="A1625" t="s">
        <v>3792</v>
      </c>
      <c r="B1625" t="s">
        <v>3794</v>
      </c>
      <c r="C1625">
        <v>-1</v>
      </c>
    </row>
    <row r="1626" spans="1:3" x14ac:dyDescent="0.25">
      <c r="A1626" t="s">
        <v>4007</v>
      </c>
      <c r="B1626" t="s">
        <v>4008</v>
      </c>
      <c r="C1626">
        <v>-7</v>
      </c>
    </row>
    <row r="1627" spans="1:3" x14ac:dyDescent="0.25">
      <c r="A1627" t="s">
        <v>4011</v>
      </c>
      <c r="B1627" t="s">
        <v>4012</v>
      </c>
      <c r="C1627">
        <v>-6</v>
      </c>
    </row>
    <row r="1628" spans="1:3" x14ac:dyDescent="0.25">
      <c r="A1628" t="s">
        <v>4013</v>
      </c>
      <c r="B1628" t="s">
        <v>4014</v>
      </c>
      <c r="C1628">
        <v>-1</v>
      </c>
    </row>
    <row r="1629" spans="1:3" x14ac:dyDescent="0.25">
      <c r="A1629" t="s">
        <v>4009</v>
      </c>
      <c r="B1629" t="s">
        <v>4010</v>
      </c>
      <c r="C1629">
        <v>-1</v>
      </c>
    </row>
    <row r="1630" spans="1:3" x14ac:dyDescent="0.25">
      <c r="A1630" t="s">
        <v>4019</v>
      </c>
      <c r="B1630" t="s">
        <v>4020</v>
      </c>
      <c r="C1630">
        <v>-3</v>
      </c>
    </row>
    <row r="1631" spans="1:3" x14ac:dyDescent="0.25">
      <c r="A1631" t="s">
        <v>4001</v>
      </c>
      <c r="B1631" t="s">
        <v>4002</v>
      </c>
      <c r="C1631">
        <v>-2</v>
      </c>
    </row>
    <row r="1632" spans="1:3" x14ac:dyDescent="0.25">
      <c r="A1632" t="s">
        <v>3690</v>
      </c>
      <c r="B1632" t="s">
        <v>3691</v>
      </c>
      <c r="C1632">
        <v>-7</v>
      </c>
    </row>
    <row r="1633" spans="1:3" x14ac:dyDescent="0.25">
      <c r="A1633" t="s">
        <v>3683</v>
      </c>
      <c r="B1633" t="s">
        <v>3685</v>
      </c>
      <c r="C1633">
        <v>-7</v>
      </c>
    </row>
    <row r="1634" spans="1:3" x14ac:dyDescent="0.25">
      <c r="A1634" t="s">
        <v>3688</v>
      </c>
      <c r="B1634" t="s">
        <v>3689</v>
      </c>
      <c r="C1634">
        <v>-14</v>
      </c>
    </row>
    <row r="1635" spans="1:3" x14ac:dyDescent="0.25">
      <c r="A1635" t="s">
        <v>3686</v>
      </c>
      <c r="B1635" t="s">
        <v>3687</v>
      </c>
      <c r="C1635">
        <v>-7</v>
      </c>
    </row>
    <row r="1636" spans="1:3" x14ac:dyDescent="0.25">
      <c r="A1636" t="s">
        <v>3694</v>
      </c>
      <c r="B1636" t="s">
        <v>3695</v>
      </c>
      <c r="C1636">
        <v>-2</v>
      </c>
    </row>
    <row r="1637" spans="1:3" x14ac:dyDescent="0.25">
      <c r="A1637" t="s">
        <v>3696</v>
      </c>
      <c r="B1637" t="s">
        <v>3697</v>
      </c>
      <c r="C1637">
        <v>-7</v>
      </c>
    </row>
    <row r="1638" spans="1:3" x14ac:dyDescent="0.25">
      <c r="A1638" t="s">
        <v>5885</v>
      </c>
      <c r="B1638" t="s">
        <v>5886</v>
      </c>
      <c r="C1638">
        <v>-20</v>
      </c>
    </row>
    <row r="1639" spans="1:3" x14ac:dyDescent="0.25">
      <c r="A1639" t="s">
        <v>5887</v>
      </c>
      <c r="B1639" t="s">
        <v>5888</v>
      </c>
      <c r="C1639">
        <v>-24</v>
      </c>
    </row>
    <row r="1640" spans="1:3" x14ac:dyDescent="0.25">
      <c r="A1640" t="s">
        <v>5889</v>
      </c>
      <c r="B1640" t="s">
        <v>5890</v>
      </c>
      <c r="C1640">
        <v>-8</v>
      </c>
    </row>
    <row r="1641" spans="1:3" x14ac:dyDescent="0.25">
      <c r="A1641" t="s">
        <v>5891</v>
      </c>
      <c r="B1641" t="s">
        <v>5892</v>
      </c>
      <c r="C1641">
        <v>-20</v>
      </c>
    </row>
    <row r="1642" spans="1:3" x14ac:dyDescent="0.25">
      <c r="A1642" t="s">
        <v>5893</v>
      </c>
      <c r="B1642" t="s">
        <v>5894</v>
      </c>
      <c r="C1642">
        <v>-24</v>
      </c>
    </row>
    <row r="1643" spans="1:3" x14ac:dyDescent="0.25">
      <c r="A1643" t="s">
        <v>5895</v>
      </c>
      <c r="B1643" t="s">
        <v>5896</v>
      </c>
      <c r="C1643">
        <v>-45</v>
      </c>
    </row>
    <row r="1644" spans="1:3" x14ac:dyDescent="0.25">
      <c r="A1644" t="s">
        <v>5897</v>
      </c>
      <c r="B1644" t="s">
        <v>5898</v>
      </c>
      <c r="C1644">
        <v>-13</v>
      </c>
    </row>
    <row r="1645" spans="1:3" x14ac:dyDescent="0.25">
      <c r="A1645" t="s">
        <v>5899</v>
      </c>
      <c r="B1645" t="s">
        <v>5900</v>
      </c>
      <c r="C1645">
        <v>-29</v>
      </c>
    </row>
    <row r="1646" spans="1:3" x14ac:dyDescent="0.25">
      <c r="A1646" t="s">
        <v>5901</v>
      </c>
      <c r="B1646" t="s">
        <v>5902</v>
      </c>
      <c r="C1646">
        <v>-20</v>
      </c>
    </row>
    <row r="1647" spans="1:3" x14ac:dyDescent="0.25">
      <c r="A1647" t="s">
        <v>5903</v>
      </c>
      <c r="B1647" t="s">
        <v>5904</v>
      </c>
      <c r="C1647">
        <v>-24</v>
      </c>
    </row>
    <row r="1648" spans="1:3" x14ac:dyDescent="0.25">
      <c r="A1648" t="s">
        <v>5905</v>
      </c>
      <c r="B1648" t="s">
        <v>5906</v>
      </c>
      <c r="C1648">
        <v>-8</v>
      </c>
    </row>
    <row r="1649" spans="1:3" x14ac:dyDescent="0.25">
      <c r="A1649" t="s">
        <v>5907</v>
      </c>
      <c r="B1649" t="s">
        <v>5908</v>
      </c>
      <c r="C1649">
        <v>-19</v>
      </c>
    </row>
    <row r="1650" spans="1:3" x14ac:dyDescent="0.25">
      <c r="A1650" t="s">
        <v>5909</v>
      </c>
      <c r="B1650" t="s">
        <v>5910</v>
      </c>
      <c r="C1650">
        <v>-24</v>
      </c>
    </row>
    <row r="1651" spans="1:3" x14ac:dyDescent="0.25">
      <c r="A1651" t="s">
        <v>5911</v>
      </c>
      <c r="B1651" t="s">
        <v>5912</v>
      </c>
      <c r="C1651">
        <v>-44</v>
      </c>
    </row>
    <row r="1652" spans="1:3" x14ac:dyDescent="0.25">
      <c r="A1652" t="s">
        <v>5913</v>
      </c>
      <c r="B1652" t="s">
        <v>5914</v>
      </c>
      <c r="C1652">
        <v>-11</v>
      </c>
    </row>
    <row r="1653" spans="1:3" x14ac:dyDescent="0.25">
      <c r="A1653" t="s">
        <v>5915</v>
      </c>
      <c r="B1653" t="s">
        <v>5916</v>
      </c>
      <c r="C1653">
        <v>-29</v>
      </c>
    </row>
    <row r="1654" spans="1:3" x14ac:dyDescent="0.25">
      <c r="A1654" t="s">
        <v>5917</v>
      </c>
      <c r="B1654" t="s">
        <v>5918</v>
      </c>
      <c r="C1654">
        <v>-16</v>
      </c>
    </row>
    <row r="1655" spans="1:3" x14ac:dyDescent="0.25">
      <c r="A1655" t="s">
        <v>5919</v>
      </c>
      <c r="B1655" t="s">
        <v>5920</v>
      </c>
      <c r="C1655">
        <v>-6</v>
      </c>
    </row>
    <row r="1656" spans="1:3" x14ac:dyDescent="0.25">
      <c r="A1656" t="s">
        <v>5921</v>
      </c>
      <c r="B1656" t="s">
        <v>5922</v>
      </c>
      <c r="C1656">
        <v>-20</v>
      </c>
    </row>
    <row r="1657" spans="1:3" x14ac:dyDescent="0.25">
      <c r="A1657" t="s">
        <v>5923</v>
      </c>
      <c r="B1657" t="s">
        <v>5924</v>
      </c>
      <c r="C1657">
        <v>-70</v>
      </c>
    </row>
    <row r="1658" spans="1:3" x14ac:dyDescent="0.25">
      <c r="A1658" t="s">
        <v>5925</v>
      </c>
      <c r="B1658" t="s">
        <v>5926</v>
      </c>
      <c r="C1658">
        <v>-70</v>
      </c>
    </row>
    <row r="1659" spans="1:3" x14ac:dyDescent="0.25">
      <c r="A1659" t="s">
        <v>5927</v>
      </c>
      <c r="B1659" t="s">
        <v>5928</v>
      </c>
      <c r="C1659">
        <v>-44</v>
      </c>
    </row>
    <row r="1660" spans="1:3" x14ac:dyDescent="0.25">
      <c r="A1660" t="s">
        <v>4068</v>
      </c>
      <c r="B1660" t="s">
        <v>4069</v>
      </c>
      <c r="C1660">
        <v>-6</v>
      </c>
    </row>
    <row r="1661" spans="1:3" x14ac:dyDescent="0.25">
      <c r="A1661" t="s">
        <v>5929</v>
      </c>
      <c r="B1661" t="s">
        <v>5930</v>
      </c>
      <c r="C1661">
        <v>-1</v>
      </c>
    </row>
    <row r="1662" spans="1:3" x14ac:dyDescent="0.25">
      <c r="A1662" t="s">
        <v>5931</v>
      </c>
      <c r="B1662" t="s">
        <v>5932</v>
      </c>
      <c r="C1662">
        <v>-15</v>
      </c>
    </row>
    <row r="1663" spans="1:3" x14ac:dyDescent="0.25">
      <c r="A1663" t="s">
        <v>5933</v>
      </c>
      <c r="B1663" t="s">
        <v>5934</v>
      </c>
      <c r="C1663">
        <v>-7</v>
      </c>
    </row>
    <row r="1664" spans="1:3" x14ac:dyDescent="0.25">
      <c r="A1664" t="s">
        <v>5935</v>
      </c>
      <c r="B1664" t="s">
        <v>5936</v>
      </c>
      <c r="C1664">
        <v>-17</v>
      </c>
    </row>
    <row r="1665" spans="1:3" x14ac:dyDescent="0.25">
      <c r="A1665" t="s">
        <v>5937</v>
      </c>
      <c r="B1665" t="s">
        <v>5938</v>
      </c>
      <c r="C1665">
        <v>-16</v>
      </c>
    </row>
    <row r="1666" spans="1:3" x14ac:dyDescent="0.25">
      <c r="A1666" t="s">
        <v>5939</v>
      </c>
      <c r="B1666" t="s">
        <v>5940</v>
      </c>
      <c r="C1666">
        <v>-2</v>
      </c>
    </row>
    <row r="1667" spans="1:3" x14ac:dyDescent="0.25">
      <c r="A1667" t="s">
        <v>5941</v>
      </c>
      <c r="B1667" t="s">
        <v>5942</v>
      </c>
      <c r="C1667">
        <v>-5</v>
      </c>
    </row>
    <row r="1668" spans="1:3" x14ac:dyDescent="0.25">
      <c r="A1668" t="s">
        <v>5943</v>
      </c>
      <c r="B1668" t="s">
        <v>5944</v>
      </c>
      <c r="C1668">
        <v>-15</v>
      </c>
    </row>
    <row r="1669" spans="1:3" x14ac:dyDescent="0.25">
      <c r="A1669" t="s">
        <v>5945</v>
      </c>
      <c r="B1669" t="s">
        <v>5946</v>
      </c>
      <c r="C1669">
        <v>-28</v>
      </c>
    </row>
    <row r="1670" spans="1:3" x14ac:dyDescent="0.25">
      <c r="A1670" t="s">
        <v>5947</v>
      </c>
      <c r="B1670" t="s">
        <v>5948</v>
      </c>
      <c r="C1670">
        <v>-10</v>
      </c>
    </row>
    <row r="1671" spans="1:3" x14ac:dyDescent="0.25">
      <c r="A1671" t="s">
        <v>3839</v>
      </c>
      <c r="B1671" t="s">
        <v>3840</v>
      </c>
      <c r="C1671">
        <v>-1</v>
      </c>
    </row>
    <row r="1672" spans="1:3" x14ac:dyDescent="0.25">
      <c r="A1672" t="s">
        <v>3843</v>
      </c>
      <c r="B1672" t="s">
        <v>3844</v>
      </c>
      <c r="C1672">
        <v>-1</v>
      </c>
    </row>
    <row r="1673" spans="1:3" x14ac:dyDescent="0.25">
      <c r="A1673" t="s">
        <v>3845</v>
      </c>
      <c r="B1673" t="s">
        <v>3846</v>
      </c>
      <c r="C1673">
        <v>-1</v>
      </c>
    </row>
    <row r="1674" spans="1:3" x14ac:dyDescent="0.25">
      <c r="A1674" t="s">
        <v>3849</v>
      </c>
      <c r="B1674" t="s">
        <v>3850</v>
      </c>
      <c r="C1674">
        <v>-2</v>
      </c>
    </row>
    <row r="1675" spans="1:3" x14ac:dyDescent="0.25">
      <c r="A1675" t="s">
        <v>3946</v>
      </c>
      <c r="B1675" t="s">
        <v>3947</v>
      </c>
      <c r="C1675">
        <v>-1</v>
      </c>
    </row>
    <row r="1676" spans="1:3" x14ac:dyDescent="0.25">
      <c r="A1676" t="s">
        <v>3948</v>
      </c>
      <c r="B1676" t="s">
        <v>3949</v>
      </c>
      <c r="C1676">
        <v>-1</v>
      </c>
    </row>
    <row r="1677" spans="1:3" x14ac:dyDescent="0.25">
      <c r="A1677" t="s">
        <v>3950</v>
      </c>
      <c r="B1677" t="s">
        <v>3951</v>
      </c>
      <c r="C1677">
        <v>-1</v>
      </c>
    </row>
    <row r="1678" spans="1:3" x14ac:dyDescent="0.25">
      <c r="A1678" t="s">
        <v>3966</v>
      </c>
      <c r="B1678" t="s">
        <v>3967</v>
      </c>
      <c r="C1678">
        <v>-1</v>
      </c>
    </row>
    <row r="1679" spans="1:3" x14ac:dyDescent="0.25">
      <c r="A1679" t="s">
        <v>3952</v>
      </c>
      <c r="B1679" t="s">
        <v>3953</v>
      </c>
      <c r="C1679">
        <v>-1</v>
      </c>
    </row>
    <row r="1680" spans="1:3" x14ac:dyDescent="0.25">
      <c r="A1680" t="s">
        <v>3956</v>
      </c>
      <c r="B1680" t="s">
        <v>3957</v>
      </c>
      <c r="C1680">
        <v>-20</v>
      </c>
    </row>
    <row r="1681" spans="1:3" x14ac:dyDescent="0.25">
      <c r="A1681" t="s">
        <v>3679</v>
      </c>
      <c r="B1681" t="s">
        <v>3680</v>
      </c>
      <c r="C1681">
        <v>-48</v>
      </c>
    </row>
    <row r="1682" spans="1:3" x14ac:dyDescent="0.25">
      <c r="A1682" t="s">
        <v>3681</v>
      </c>
      <c r="B1682" t="s">
        <v>3682</v>
      </c>
      <c r="C1682">
        <v>-1</v>
      </c>
    </row>
    <row r="1683" spans="1:3" x14ac:dyDescent="0.25">
      <c r="A1683" t="s">
        <v>3664</v>
      </c>
      <c r="B1683" t="s">
        <v>3666</v>
      </c>
      <c r="C1683">
        <v>-29</v>
      </c>
    </row>
    <row r="1684" spans="1:3" x14ac:dyDescent="0.25">
      <c r="A1684" t="s">
        <v>3813</v>
      </c>
      <c r="B1684" t="s">
        <v>3814</v>
      </c>
      <c r="C1684">
        <v>-2</v>
      </c>
    </row>
    <row r="1685" spans="1:3" x14ac:dyDescent="0.25">
      <c r="A1685" t="s">
        <v>3853</v>
      </c>
      <c r="B1685" t="s">
        <v>3854</v>
      </c>
      <c r="C1685">
        <v>-1</v>
      </c>
    </row>
    <row r="1686" spans="1:3" x14ac:dyDescent="0.25">
      <c r="A1686" t="s">
        <v>3797</v>
      </c>
      <c r="B1686" t="s">
        <v>3799</v>
      </c>
      <c r="C1686">
        <v>-2</v>
      </c>
    </row>
    <row r="1687" spans="1:3" x14ac:dyDescent="0.25">
      <c r="A1687" t="s">
        <v>3857</v>
      </c>
      <c r="B1687" t="s">
        <v>3858</v>
      </c>
      <c r="C1687">
        <v>-1</v>
      </c>
    </row>
    <row r="1688" spans="1:3" x14ac:dyDescent="0.25">
      <c r="A1688" t="s">
        <v>3859</v>
      </c>
      <c r="B1688" t="s">
        <v>3860</v>
      </c>
      <c r="C1688">
        <v>-2</v>
      </c>
    </row>
    <row r="1689" spans="1:3" x14ac:dyDescent="0.25">
      <c r="A1689" t="s">
        <v>3861</v>
      </c>
      <c r="B1689" t="s">
        <v>3862</v>
      </c>
      <c r="C1689">
        <v>-1</v>
      </c>
    </row>
    <row r="1690" spans="1:3" x14ac:dyDescent="0.25">
      <c r="A1690" t="s">
        <v>3863</v>
      </c>
      <c r="B1690" t="s">
        <v>3864</v>
      </c>
      <c r="C1690">
        <v>-1</v>
      </c>
    </row>
    <row r="1691" spans="1:3" x14ac:dyDescent="0.25">
      <c r="A1691" t="s">
        <v>3802</v>
      </c>
      <c r="B1691" t="s">
        <v>3804</v>
      </c>
      <c r="C1691">
        <v>-6</v>
      </c>
    </row>
    <row r="1692" spans="1:3" x14ac:dyDescent="0.25">
      <c r="A1692" t="s">
        <v>3922</v>
      </c>
      <c r="B1692" t="s">
        <v>3923</v>
      </c>
      <c r="C1692">
        <v>-3</v>
      </c>
    </row>
    <row r="1693" spans="1:3" x14ac:dyDescent="0.25">
      <c r="A1693" t="s">
        <v>3805</v>
      </c>
      <c r="B1693" t="s">
        <v>3806</v>
      </c>
      <c r="C1693">
        <v>-1</v>
      </c>
    </row>
    <row r="1694" spans="1:3" x14ac:dyDescent="0.25">
      <c r="A1694" t="s">
        <v>3807</v>
      </c>
      <c r="B1694" t="s">
        <v>3808</v>
      </c>
      <c r="C1694">
        <v>-10</v>
      </c>
    </row>
    <row r="1695" spans="1:3" x14ac:dyDescent="0.25">
      <c r="A1695" t="s">
        <v>3809</v>
      </c>
      <c r="B1695" t="s">
        <v>3810</v>
      </c>
      <c r="C1695">
        <v>-10</v>
      </c>
    </row>
    <row r="1696" spans="1:3" x14ac:dyDescent="0.25">
      <c r="A1696" t="s">
        <v>3886</v>
      </c>
      <c r="B1696" t="s">
        <v>3887</v>
      </c>
      <c r="C1696">
        <v>-8</v>
      </c>
    </row>
    <row r="1697" spans="1:3" x14ac:dyDescent="0.25">
      <c r="A1697" t="s">
        <v>3811</v>
      </c>
      <c r="B1697" t="s">
        <v>3812</v>
      </c>
      <c r="C1697">
        <v>-5</v>
      </c>
    </row>
    <row r="1698" spans="1:3" x14ac:dyDescent="0.25">
      <c r="A1698" t="s">
        <v>4120</v>
      </c>
      <c r="B1698" t="s">
        <v>4121</v>
      </c>
      <c r="C1698">
        <v>-1</v>
      </c>
    </row>
    <row r="1699" spans="1:3" x14ac:dyDescent="0.25">
      <c r="A1699" t="s">
        <v>3824</v>
      </c>
      <c r="B1699" t="s">
        <v>3825</v>
      </c>
      <c r="C1699">
        <v>-3</v>
      </c>
    </row>
    <row r="1700" spans="1:3" x14ac:dyDescent="0.25">
      <c r="A1700" t="s">
        <v>3826</v>
      </c>
      <c r="B1700" t="s">
        <v>3827</v>
      </c>
      <c r="C1700">
        <v>-7</v>
      </c>
    </row>
    <row r="1701" spans="1:3" x14ac:dyDescent="0.25">
      <c r="A1701" t="s">
        <v>3828</v>
      </c>
      <c r="B1701" t="s">
        <v>3829</v>
      </c>
      <c r="C1701">
        <v>-1</v>
      </c>
    </row>
    <row r="1702" spans="1:3" x14ac:dyDescent="0.25">
      <c r="A1702" t="s">
        <v>3830</v>
      </c>
      <c r="B1702" t="s">
        <v>3831</v>
      </c>
      <c r="C1702">
        <v>-1</v>
      </c>
    </row>
    <row r="1703" spans="1:3" x14ac:dyDescent="0.25">
      <c r="A1703" t="s">
        <v>3832</v>
      </c>
      <c r="B1703" t="s">
        <v>3833</v>
      </c>
      <c r="C1703">
        <v>-1</v>
      </c>
    </row>
    <row r="1704" spans="1:3" x14ac:dyDescent="0.25">
      <c r="A1704" t="s">
        <v>3742</v>
      </c>
      <c r="B1704" t="s">
        <v>3743</v>
      </c>
      <c r="C1704">
        <v>-4</v>
      </c>
    </row>
    <row r="1705" spans="1:3" x14ac:dyDescent="0.25">
      <c r="A1705" t="s">
        <v>3744</v>
      </c>
      <c r="B1705" t="s">
        <v>3745</v>
      </c>
      <c r="C1705">
        <v>-2</v>
      </c>
    </row>
    <row r="1706" spans="1:3" x14ac:dyDescent="0.25">
      <c r="A1706" t="s">
        <v>3735</v>
      </c>
      <c r="B1706" t="s">
        <v>3736</v>
      </c>
      <c r="C1706">
        <v>-15</v>
      </c>
    </row>
    <row r="1707" spans="1:3" x14ac:dyDescent="0.25">
      <c r="A1707" t="s">
        <v>3739</v>
      </c>
      <c r="B1707" t="s">
        <v>3740</v>
      </c>
      <c r="C1707">
        <v>-13</v>
      </c>
    </row>
    <row r="1708" spans="1:3" x14ac:dyDescent="0.25">
      <c r="A1708" t="s">
        <v>3737</v>
      </c>
      <c r="B1708" t="s">
        <v>3738</v>
      </c>
      <c r="C1708">
        <v>-7</v>
      </c>
    </row>
    <row r="1709" spans="1:3" x14ac:dyDescent="0.25">
      <c r="A1709" t="s">
        <v>3741</v>
      </c>
      <c r="B1709" t="s">
        <v>3734</v>
      </c>
      <c r="C1709">
        <v>-6</v>
      </c>
    </row>
    <row r="1710" spans="1:3" x14ac:dyDescent="0.25">
      <c r="A1710" t="s">
        <v>3746</v>
      </c>
      <c r="B1710" t="s">
        <v>3748</v>
      </c>
      <c r="C1710">
        <v>-1</v>
      </c>
    </row>
    <row r="1711" spans="1:3" x14ac:dyDescent="0.25">
      <c r="A1711" t="s">
        <v>5949</v>
      </c>
      <c r="B1711" t="s">
        <v>5950</v>
      </c>
      <c r="C1711">
        <v>-1</v>
      </c>
    </row>
    <row r="1712" spans="1:3" x14ac:dyDescent="0.25">
      <c r="A1712" t="s">
        <v>4074</v>
      </c>
      <c r="B1712" t="s">
        <v>4075</v>
      </c>
      <c r="C1712">
        <v>-1</v>
      </c>
    </row>
    <row r="1713" spans="1:3" x14ac:dyDescent="0.25">
      <c r="A1713" t="s">
        <v>3714</v>
      </c>
      <c r="B1713" t="s">
        <v>3715</v>
      </c>
      <c r="C1713">
        <v>-6</v>
      </c>
    </row>
    <row r="1714" spans="1:3" x14ac:dyDescent="0.25">
      <c r="A1714" t="s">
        <v>3716</v>
      </c>
      <c r="B1714" t="s">
        <v>3717</v>
      </c>
      <c r="C1714">
        <v>-1</v>
      </c>
    </row>
    <row r="1715" spans="1:3" x14ac:dyDescent="0.25">
      <c r="A1715" t="s">
        <v>3707</v>
      </c>
      <c r="B1715" t="s">
        <v>3708</v>
      </c>
      <c r="C1715">
        <v>-3</v>
      </c>
    </row>
    <row r="1716" spans="1:3" x14ac:dyDescent="0.25">
      <c r="A1716" t="s">
        <v>3711</v>
      </c>
      <c r="B1716" t="s">
        <v>3712</v>
      </c>
      <c r="C1716">
        <v>-5</v>
      </c>
    </row>
    <row r="1717" spans="1:3" x14ac:dyDescent="0.25">
      <c r="A1717" t="s">
        <v>3709</v>
      </c>
      <c r="B1717" t="s">
        <v>3710</v>
      </c>
      <c r="C1717">
        <v>-1</v>
      </c>
    </row>
    <row r="1718" spans="1:3" x14ac:dyDescent="0.25">
      <c r="A1718" t="s">
        <v>3704</v>
      </c>
      <c r="B1718" t="s">
        <v>3706</v>
      </c>
      <c r="C1718">
        <v>-5</v>
      </c>
    </row>
    <row r="1719" spans="1:3" x14ac:dyDescent="0.25">
      <c r="A1719" t="s">
        <v>3713</v>
      </c>
      <c r="B1719" t="s">
        <v>3706</v>
      </c>
      <c r="C1719">
        <v>-1</v>
      </c>
    </row>
    <row r="1720" spans="1:3" x14ac:dyDescent="0.25">
      <c r="A1720" t="s">
        <v>5107</v>
      </c>
      <c r="B1720" t="s">
        <v>5108</v>
      </c>
      <c r="C1720">
        <v>-2</v>
      </c>
    </row>
    <row r="1721" spans="1:3" x14ac:dyDescent="0.25">
      <c r="A1721" t="s">
        <v>3728</v>
      </c>
      <c r="B1721" t="s">
        <v>3729</v>
      </c>
      <c r="C1721">
        <v>-2</v>
      </c>
    </row>
    <row r="1722" spans="1:3" x14ac:dyDescent="0.25">
      <c r="A1722" t="s">
        <v>3730</v>
      </c>
      <c r="B1722" t="s">
        <v>3731</v>
      </c>
      <c r="C1722">
        <v>-1</v>
      </c>
    </row>
    <row r="1723" spans="1:3" x14ac:dyDescent="0.25">
      <c r="A1723" t="s">
        <v>3721</v>
      </c>
      <c r="B1723" t="s">
        <v>3722</v>
      </c>
      <c r="C1723">
        <v>-3</v>
      </c>
    </row>
    <row r="1724" spans="1:3" x14ac:dyDescent="0.25">
      <c r="A1724" t="s">
        <v>3725</v>
      </c>
      <c r="B1724" t="s">
        <v>3726</v>
      </c>
      <c r="C1724">
        <v>-1</v>
      </c>
    </row>
    <row r="1725" spans="1:3" x14ac:dyDescent="0.25">
      <c r="A1725" t="s">
        <v>3723</v>
      </c>
      <c r="B1725" t="s">
        <v>3724</v>
      </c>
      <c r="C1725">
        <v>-4</v>
      </c>
    </row>
    <row r="1726" spans="1:3" x14ac:dyDescent="0.25">
      <c r="A1726" t="s">
        <v>3718</v>
      </c>
      <c r="B1726" t="s">
        <v>3720</v>
      </c>
      <c r="C1726">
        <v>-5</v>
      </c>
    </row>
    <row r="1727" spans="1:3" x14ac:dyDescent="0.25">
      <c r="A1727" t="s">
        <v>3727</v>
      </c>
      <c r="B1727" t="s">
        <v>3720</v>
      </c>
      <c r="C1727">
        <v>-1</v>
      </c>
    </row>
    <row r="1728" spans="1:3" x14ac:dyDescent="0.25">
      <c r="A1728" t="s">
        <v>4024</v>
      </c>
      <c r="B1728" t="s">
        <v>4025</v>
      </c>
      <c r="C1728">
        <v>-2</v>
      </c>
    </row>
    <row r="1729" spans="1:3" x14ac:dyDescent="0.25">
      <c r="A1729" t="s">
        <v>4028</v>
      </c>
      <c r="B1729" t="s">
        <v>4029</v>
      </c>
      <c r="C1729">
        <v>-9</v>
      </c>
    </row>
    <row r="1730" spans="1:3" x14ac:dyDescent="0.25">
      <c r="A1730" t="s">
        <v>4026</v>
      </c>
      <c r="B1730" t="s">
        <v>4027</v>
      </c>
      <c r="C1730">
        <v>-6</v>
      </c>
    </row>
    <row r="1731" spans="1:3" x14ac:dyDescent="0.25">
      <c r="A1731" t="s">
        <v>4030</v>
      </c>
      <c r="B1731" t="s">
        <v>4031</v>
      </c>
      <c r="C1731">
        <v>-1</v>
      </c>
    </row>
    <row r="1732" spans="1:3" x14ac:dyDescent="0.25">
      <c r="A1732" t="s">
        <v>4873</v>
      </c>
      <c r="B1732" t="s">
        <v>3785</v>
      </c>
      <c r="C1732">
        <v>-12</v>
      </c>
    </row>
    <row r="1733" spans="1:3" x14ac:dyDescent="0.25">
      <c r="A1733" t="s">
        <v>4875</v>
      </c>
      <c r="B1733" t="s">
        <v>5951</v>
      </c>
      <c r="C1733">
        <v>-21</v>
      </c>
    </row>
    <row r="1734" spans="1:3" x14ac:dyDescent="0.25">
      <c r="A1734" t="s">
        <v>4036</v>
      </c>
      <c r="B1734" t="s">
        <v>4037</v>
      </c>
      <c r="C1734">
        <v>-2</v>
      </c>
    </row>
    <row r="1735" spans="1:3" x14ac:dyDescent="0.25">
      <c r="A1735" t="s">
        <v>3762</v>
      </c>
      <c r="B1735" t="s">
        <v>3763</v>
      </c>
      <c r="C1735">
        <v>-10</v>
      </c>
    </row>
    <row r="1736" spans="1:3" x14ac:dyDescent="0.25">
      <c r="A1736" t="s">
        <v>3754</v>
      </c>
      <c r="B1736" t="s">
        <v>3755</v>
      </c>
      <c r="C1736">
        <v>-8</v>
      </c>
    </row>
    <row r="1737" spans="1:3" x14ac:dyDescent="0.25">
      <c r="A1737" t="s">
        <v>3758</v>
      </c>
      <c r="B1737" t="s">
        <v>3759</v>
      </c>
      <c r="C1737">
        <v>-1</v>
      </c>
    </row>
    <row r="1738" spans="1:3" x14ac:dyDescent="0.25">
      <c r="A1738" t="s">
        <v>3756</v>
      </c>
      <c r="B1738" t="s">
        <v>3757</v>
      </c>
      <c r="C1738">
        <v>-163</v>
      </c>
    </row>
    <row r="1739" spans="1:3" x14ac:dyDescent="0.25">
      <c r="A1739" t="s">
        <v>3751</v>
      </c>
      <c r="B1739" t="s">
        <v>3753</v>
      </c>
      <c r="C1739">
        <v>-11</v>
      </c>
    </row>
    <row r="1740" spans="1:3" x14ac:dyDescent="0.25">
      <c r="A1740" t="s">
        <v>3760</v>
      </c>
      <c r="B1740" t="s">
        <v>3761</v>
      </c>
      <c r="C1740">
        <v>-38</v>
      </c>
    </row>
    <row r="1741" spans="1:3" x14ac:dyDescent="0.25">
      <c r="A1741" t="s">
        <v>4156</v>
      </c>
      <c r="B1741" t="s">
        <v>4157</v>
      </c>
      <c r="C1741">
        <v>-1</v>
      </c>
    </row>
    <row r="1742" spans="1:3" x14ac:dyDescent="0.25">
      <c r="A1742" t="s">
        <v>3777</v>
      </c>
      <c r="B1742" t="s">
        <v>3778</v>
      </c>
      <c r="C1742">
        <v>-2</v>
      </c>
    </row>
    <row r="1743" spans="1:3" x14ac:dyDescent="0.25">
      <c r="A1743" t="s">
        <v>3779</v>
      </c>
      <c r="B1743" t="s">
        <v>3780</v>
      </c>
      <c r="C1743">
        <v>-1</v>
      </c>
    </row>
    <row r="1744" spans="1:3" x14ac:dyDescent="0.25">
      <c r="A1744" t="s">
        <v>3769</v>
      </c>
      <c r="B1744" t="s">
        <v>3770</v>
      </c>
      <c r="C1744">
        <v>-3</v>
      </c>
    </row>
    <row r="1745" spans="1:3" x14ac:dyDescent="0.25">
      <c r="A1745" t="s">
        <v>3773</v>
      </c>
      <c r="B1745" t="s">
        <v>3774</v>
      </c>
      <c r="C1745">
        <v>-1</v>
      </c>
    </row>
    <row r="1746" spans="1:3" x14ac:dyDescent="0.25">
      <c r="A1746" t="s">
        <v>3771</v>
      </c>
      <c r="B1746" t="s">
        <v>3772</v>
      </c>
      <c r="C1746">
        <v>-4</v>
      </c>
    </row>
    <row r="1747" spans="1:3" x14ac:dyDescent="0.25">
      <c r="A1747" t="s">
        <v>3766</v>
      </c>
      <c r="B1747" t="s">
        <v>3768</v>
      </c>
      <c r="C1747">
        <v>-2</v>
      </c>
    </row>
    <row r="1748" spans="1:3" x14ac:dyDescent="0.25">
      <c r="A1748" t="s">
        <v>3775</v>
      </c>
      <c r="B1748" t="s">
        <v>3776</v>
      </c>
      <c r="C1748">
        <v>-1</v>
      </c>
    </row>
    <row r="1749" spans="1:3" x14ac:dyDescent="0.25">
      <c r="A1749" t="s">
        <v>5952</v>
      </c>
      <c r="B1749" t="s">
        <v>5953</v>
      </c>
      <c r="C1749">
        <v>-4</v>
      </c>
    </row>
    <row r="1750" spans="1:3" x14ac:dyDescent="0.25">
      <c r="A1750" t="s">
        <v>5954</v>
      </c>
      <c r="B1750" t="s">
        <v>5955</v>
      </c>
      <c r="C1750">
        <v>-71</v>
      </c>
    </row>
    <row r="1751" spans="1:3" x14ac:dyDescent="0.25">
      <c r="A1751" t="s">
        <v>5956</v>
      </c>
      <c r="B1751" t="s">
        <v>5957</v>
      </c>
      <c r="C1751">
        <v>-55</v>
      </c>
    </row>
    <row r="1752" spans="1:3" x14ac:dyDescent="0.25">
      <c r="A1752" t="s">
        <v>5958</v>
      </c>
      <c r="B1752" t="s">
        <v>5959</v>
      </c>
      <c r="C1752">
        <v>-43</v>
      </c>
    </row>
    <row r="1753" spans="1:3" x14ac:dyDescent="0.25">
      <c r="A1753" t="s">
        <v>5960</v>
      </c>
      <c r="B1753" t="s">
        <v>5961</v>
      </c>
      <c r="C1753">
        <v>-22</v>
      </c>
    </row>
    <row r="1754" spans="1:3" x14ac:dyDescent="0.25">
      <c r="A1754" t="s">
        <v>5962</v>
      </c>
      <c r="B1754" t="s">
        <v>5963</v>
      </c>
      <c r="C1754">
        <v>-31</v>
      </c>
    </row>
    <row r="1755" spans="1:3" x14ac:dyDescent="0.25">
      <c r="A1755" t="s">
        <v>5964</v>
      </c>
      <c r="B1755" t="s">
        <v>5965</v>
      </c>
      <c r="C1755">
        <v>-12</v>
      </c>
    </row>
    <row r="1756" spans="1:3" x14ac:dyDescent="0.25">
      <c r="A1756" t="s">
        <v>5966</v>
      </c>
      <c r="B1756" t="s">
        <v>5967</v>
      </c>
      <c r="C1756">
        <v>-6</v>
      </c>
    </row>
    <row r="1757" spans="1:3" x14ac:dyDescent="0.25">
      <c r="A1757" t="s">
        <v>5968</v>
      </c>
      <c r="B1757" t="s">
        <v>5969</v>
      </c>
      <c r="C1757">
        <v>-6</v>
      </c>
    </row>
    <row r="1758" spans="1:3" x14ac:dyDescent="0.25">
      <c r="A1758" t="s">
        <v>5970</v>
      </c>
      <c r="B1758" t="s">
        <v>5971</v>
      </c>
      <c r="C1758">
        <v>-6</v>
      </c>
    </row>
    <row r="1759" spans="1:3" x14ac:dyDescent="0.25">
      <c r="A1759" t="s">
        <v>5972</v>
      </c>
      <c r="B1759" t="s">
        <v>5973</v>
      </c>
      <c r="C1759">
        <v>-6</v>
      </c>
    </row>
    <row r="1760" spans="1:3" x14ac:dyDescent="0.25">
      <c r="A1760" t="s">
        <v>5974</v>
      </c>
      <c r="B1760" t="s">
        <v>5975</v>
      </c>
      <c r="C1760">
        <v>-9</v>
      </c>
    </row>
    <row r="1761" spans="1:3" x14ac:dyDescent="0.25">
      <c r="A1761" t="s">
        <v>4877</v>
      </c>
      <c r="B1761" t="s">
        <v>5976</v>
      </c>
      <c r="C1761">
        <v>-4</v>
      </c>
    </row>
    <row r="1762" spans="1:3" x14ac:dyDescent="0.25">
      <c r="A1762" t="s">
        <v>4043</v>
      </c>
      <c r="B1762" t="s">
        <v>4044</v>
      </c>
      <c r="C1762">
        <v>-2</v>
      </c>
    </row>
    <row r="1763" spans="1:3" x14ac:dyDescent="0.25">
      <c r="A1763" t="s">
        <v>4045</v>
      </c>
      <c r="B1763" t="s">
        <v>4046</v>
      </c>
      <c r="C1763">
        <v>-1</v>
      </c>
    </row>
    <row r="1764" spans="1:3" x14ac:dyDescent="0.25">
      <c r="A1764" t="s">
        <v>4047</v>
      </c>
      <c r="B1764" t="s">
        <v>4048</v>
      </c>
      <c r="C1764">
        <v>-5</v>
      </c>
    </row>
    <row r="1765" spans="1:3" x14ac:dyDescent="0.25">
      <c r="A1765" t="s">
        <v>4049</v>
      </c>
      <c r="B1765" t="s">
        <v>4050</v>
      </c>
      <c r="C1765">
        <v>-2</v>
      </c>
    </row>
    <row r="1766" spans="1:3" x14ac:dyDescent="0.25">
      <c r="A1766" t="s">
        <v>4246</v>
      </c>
      <c r="B1766" t="s">
        <v>4248</v>
      </c>
      <c r="C1766">
        <v>-17</v>
      </c>
    </row>
    <row r="1767" spans="1:3" x14ac:dyDescent="0.25">
      <c r="A1767" t="s">
        <v>4264</v>
      </c>
      <c r="B1767" t="s">
        <v>4265</v>
      </c>
      <c r="C1767">
        <v>-4</v>
      </c>
    </row>
    <row r="1768" spans="1:3" x14ac:dyDescent="0.25">
      <c r="A1768" t="s">
        <v>5977</v>
      </c>
      <c r="B1768" t="s">
        <v>5978</v>
      </c>
      <c r="C1768">
        <v>-2</v>
      </c>
    </row>
    <row r="1769" spans="1:3" x14ac:dyDescent="0.25">
      <c r="A1769" t="s">
        <v>5979</v>
      </c>
      <c r="B1769" t="s">
        <v>5980</v>
      </c>
      <c r="C1769">
        <v>-2</v>
      </c>
    </row>
    <row r="1770" spans="1:3" x14ac:dyDescent="0.25">
      <c r="A1770" t="s">
        <v>5981</v>
      </c>
      <c r="B1770" t="s">
        <v>5982</v>
      </c>
      <c r="C1770">
        <v>-6</v>
      </c>
    </row>
    <row r="1771" spans="1:3" x14ac:dyDescent="0.25">
      <c r="A1771" t="s">
        <v>5983</v>
      </c>
      <c r="B1771" t="s">
        <v>5984</v>
      </c>
      <c r="C1771">
        <v>-4</v>
      </c>
    </row>
    <row r="1772" spans="1:3" x14ac:dyDescent="0.25">
      <c r="A1772" t="s">
        <v>4446</v>
      </c>
      <c r="B1772" t="s">
        <v>4447</v>
      </c>
      <c r="C1772">
        <v>-2</v>
      </c>
    </row>
    <row r="1773" spans="1:3" x14ac:dyDescent="0.25">
      <c r="A1773" t="s">
        <v>4520</v>
      </c>
      <c r="B1773" t="s">
        <v>4521</v>
      </c>
      <c r="C1773">
        <v>-3</v>
      </c>
    </row>
    <row r="1774" spans="1:3" x14ac:dyDescent="0.25">
      <c r="A1774" t="s">
        <v>4397</v>
      </c>
      <c r="B1774" t="s">
        <v>4399</v>
      </c>
      <c r="C1774">
        <v>-2</v>
      </c>
    </row>
    <row r="1775" spans="1:3" x14ac:dyDescent="0.25">
      <c r="A1775" t="s">
        <v>4400</v>
      </c>
      <c r="B1775" t="s">
        <v>4401</v>
      </c>
      <c r="C1775">
        <v>-3</v>
      </c>
    </row>
    <row r="1776" spans="1:3" x14ac:dyDescent="0.25">
      <c r="A1776" t="s">
        <v>4402</v>
      </c>
      <c r="B1776" t="s">
        <v>4403</v>
      </c>
      <c r="C1776">
        <v>-4</v>
      </c>
    </row>
    <row r="1777" spans="1:3" x14ac:dyDescent="0.25">
      <c r="A1777" t="s">
        <v>4522</v>
      </c>
      <c r="B1777" t="s">
        <v>4523</v>
      </c>
      <c r="C1777">
        <v>-3</v>
      </c>
    </row>
    <row r="1778" spans="1:3" x14ac:dyDescent="0.25">
      <c r="A1778" t="s">
        <v>4404</v>
      </c>
      <c r="B1778" t="s">
        <v>4405</v>
      </c>
      <c r="C1778">
        <v>-4</v>
      </c>
    </row>
    <row r="1779" spans="1:3" x14ac:dyDescent="0.25">
      <c r="A1779" t="s">
        <v>5985</v>
      </c>
      <c r="B1779" t="s">
        <v>5986</v>
      </c>
      <c r="C1779">
        <v>-1</v>
      </c>
    </row>
    <row r="1780" spans="1:3" x14ac:dyDescent="0.25">
      <c r="A1780" t="s">
        <v>5987</v>
      </c>
      <c r="B1780" t="s">
        <v>5988</v>
      </c>
      <c r="C1780">
        <v>-7</v>
      </c>
    </row>
    <row r="1781" spans="1:3" x14ac:dyDescent="0.25">
      <c r="A1781" t="s">
        <v>5989</v>
      </c>
      <c r="B1781" t="s">
        <v>5990</v>
      </c>
      <c r="C1781">
        <v>-1</v>
      </c>
    </row>
    <row r="1782" spans="1:3" x14ac:dyDescent="0.25">
      <c r="A1782" t="s">
        <v>5991</v>
      </c>
      <c r="B1782" t="s">
        <v>5992</v>
      </c>
      <c r="C1782">
        <v>-1</v>
      </c>
    </row>
    <row r="1783" spans="1:3" x14ac:dyDescent="0.25">
      <c r="A1783" t="s">
        <v>5993</v>
      </c>
      <c r="B1783" t="s">
        <v>5994</v>
      </c>
      <c r="C1783">
        <v>-1</v>
      </c>
    </row>
    <row r="1784" spans="1:3" x14ac:dyDescent="0.25">
      <c r="A1784" t="s">
        <v>5995</v>
      </c>
      <c r="B1784" t="s">
        <v>5996</v>
      </c>
      <c r="C1784">
        <v>-1</v>
      </c>
    </row>
    <row r="1785" spans="1:3" x14ac:dyDescent="0.25">
      <c r="A1785" t="s">
        <v>5997</v>
      </c>
      <c r="B1785" t="s">
        <v>5998</v>
      </c>
      <c r="C1785">
        <v>-6</v>
      </c>
    </row>
    <row r="1786" spans="1:3" x14ac:dyDescent="0.25">
      <c r="A1786" t="s">
        <v>5999</v>
      </c>
      <c r="B1786" t="s">
        <v>6000</v>
      </c>
      <c r="C1786">
        <v>-126</v>
      </c>
    </row>
    <row r="1787" spans="1:3" x14ac:dyDescent="0.25">
      <c r="A1787" t="s">
        <v>6001</v>
      </c>
      <c r="B1787" t="s">
        <v>6002</v>
      </c>
      <c r="C1787">
        <v>-81</v>
      </c>
    </row>
    <row r="1788" spans="1:3" x14ac:dyDescent="0.25">
      <c r="A1788" t="s">
        <v>6003</v>
      </c>
      <c r="B1788" t="s">
        <v>6004</v>
      </c>
      <c r="C1788">
        <v>-5</v>
      </c>
    </row>
    <row r="1789" spans="1:3" x14ac:dyDescent="0.25">
      <c r="A1789" t="s">
        <v>6005</v>
      </c>
      <c r="B1789" t="s">
        <v>6006</v>
      </c>
      <c r="C1789">
        <v>-1719</v>
      </c>
    </row>
    <row r="1790" spans="1:3" x14ac:dyDescent="0.25">
      <c r="A1790" t="s">
        <v>6007</v>
      </c>
      <c r="B1790" t="s">
        <v>6008</v>
      </c>
      <c r="C1790">
        <v>-1</v>
      </c>
    </row>
    <row r="1791" spans="1:3" x14ac:dyDescent="0.25">
      <c r="A1791" t="s">
        <v>6009</v>
      </c>
      <c r="B1791" t="s">
        <v>6010</v>
      </c>
      <c r="C1791">
        <v>-5</v>
      </c>
    </row>
    <row r="1792" spans="1:3" x14ac:dyDescent="0.25">
      <c r="A1792" t="s">
        <v>6011</v>
      </c>
      <c r="B1792" t="s">
        <v>6012</v>
      </c>
      <c r="C1792">
        <v>-258</v>
      </c>
    </row>
    <row r="1793" spans="1:3" x14ac:dyDescent="0.25">
      <c r="A1793" t="s">
        <v>6013</v>
      </c>
      <c r="B1793" t="s">
        <v>6014</v>
      </c>
      <c r="C1793">
        <v>-45</v>
      </c>
    </row>
    <row r="1794" spans="1:3" x14ac:dyDescent="0.25">
      <c r="A1794" t="s">
        <v>6015</v>
      </c>
      <c r="B1794" t="s">
        <v>6016</v>
      </c>
      <c r="C1794">
        <v>-678</v>
      </c>
    </row>
    <row r="1795" spans="1:3" x14ac:dyDescent="0.25">
      <c r="A1795" t="s">
        <v>6017</v>
      </c>
      <c r="B1795" t="s">
        <v>6018</v>
      </c>
      <c r="C1795">
        <v>-3129</v>
      </c>
    </row>
    <row r="1796" spans="1:3" x14ac:dyDescent="0.25">
      <c r="A1796" t="s">
        <v>6019</v>
      </c>
      <c r="B1796" t="s">
        <v>6020</v>
      </c>
      <c r="C1796">
        <v>-1</v>
      </c>
    </row>
    <row r="1797" spans="1:3" x14ac:dyDescent="0.25">
      <c r="A1797" t="s">
        <v>6021</v>
      </c>
      <c r="B1797" t="s">
        <v>6022</v>
      </c>
      <c r="C1797">
        <v>-1182</v>
      </c>
    </row>
    <row r="1798" spans="1:3" x14ac:dyDescent="0.25">
      <c r="A1798" t="s">
        <v>4362</v>
      </c>
      <c r="B1798" t="s">
        <v>4363</v>
      </c>
      <c r="C1798">
        <v>-4</v>
      </c>
    </row>
    <row r="1799" spans="1:3" x14ac:dyDescent="0.25">
      <c r="A1799" t="s">
        <v>4366</v>
      </c>
      <c r="B1799" t="s">
        <v>4367</v>
      </c>
      <c r="C1799">
        <v>-2</v>
      </c>
    </row>
    <row r="1800" spans="1:3" x14ac:dyDescent="0.25">
      <c r="A1800" t="s">
        <v>6023</v>
      </c>
      <c r="B1800" t="s">
        <v>6024</v>
      </c>
      <c r="C1800">
        <v>-240</v>
      </c>
    </row>
    <row r="1801" spans="1:3" x14ac:dyDescent="0.25">
      <c r="A1801" t="s">
        <v>6025</v>
      </c>
      <c r="B1801" t="s">
        <v>6026</v>
      </c>
      <c r="C1801">
        <v>-360</v>
      </c>
    </row>
    <row r="1802" spans="1:3" x14ac:dyDescent="0.25">
      <c r="A1802" t="s">
        <v>4198</v>
      </c>
      <c r="B1802" t="s">
        <v>4199</v>
      </c>
      <c r="C1802">
        <v>-1</v>
      </c>
    </row>
    <row r="1803" spans="1:3" x14ac:dyDescent="0.25">
      <c r="A1803" t="s">
        <v>6027</v>
      </c>
      <c r="B1803" t="s">
        <v>6028</v>
      </c>
      <c r="C1803">
        <v>-1</v>
      </c>
    </row>
    <row r="1804" spans="1:3" x14ac:dyDescent="0.25">
      <c r="A1804" t="s">
        <v>6029</v>
      </c>
      <c r="B1804" t="s">
        <v>6030</v>
      </c>
      <c r="C1804">
        <v>-6</v>
      </c>
    </row>
    <row r="1805" spans="1:3" x14ac:dyDescent="0.25">
      <c r="A1805" t="s">
        <v>6031</v>
      </c>
      <c r="B1805" t="s">
        <v>6032</v>
      </c>
      <c r="C1805">
        <v>-7</v>
      </c>
    </row>
    <row r="1806" spans="1:3" x14ac:dyDescent="0.25">
      <c r="A1806" t="s">
        <v>6033</v>
      </c>
      <c r="B1806" t="s">
        <v>6034</v>
      </c>
      <c r="C1806">
        <v>-8</v>
      </c>
    </row>
    <row r="1807" spans="1:3" x14ac:dyDescent="0.25">
      <c r="A1807" t="s">
        <v>6035</v>
      </c>
      <c r="B1807" t="s">
        <v>6036</v>
      </c>
      <c r="C1807">
        <v>-3</v>
      </c>
    </row>
    <row r="1808" spans="1:3" x14ac:dyDescent="0.25">
      <c r="A1808" t="s">
        <v>6037</v>
      </c>
      <c r="B1808" t="s">
        <v>6038</v>
      </c>
      <c r="C1808">
        <v>-1</v>
      </c>
    </row>
    <row r="1809" spans="1:3" x14ac:dyDescent="0.25">
      <c r="A1809" t="s">
        <v>6039</v>
      </c>
      <c r="B1809" t="s">
        <v>6040</v>
      </c>
      <c r="C1809">
        <v>-2</v>
      </c>
    </row>
    <row r="1810" spans="1:3" x14ac:dyDescent="0.25">
      <c r="A1810" t="s">
        <v>6041</v>
      </c>
      <c r="B1810" t="s">
        <v>6042</v>
      </c>
      <c r="C1810">
        <v>-1</v>
      </c>
    </row>
    <row r="1811" spans="1:3" x14ac:dyDescent="0.25">
      <c r="A1811" t="s">
        <v>6043</v>
      </c>
      <c r="B1811" t="s">
        <v>6044</v>
      </c>
      <c r="C1811">
        <v>-100</v>
      </c>
    </row>
    <row r="1812" spans="1:3" x14ac:dyDescent="0.25">
      <c r="A1812" t="s">
        <v>6045</v>
      </c>
      <c r="B1812" t="s">
        <v>6046</v>
      </c>
      <c r="C1812">
        <v>-4</v>
      </c>
    </row>
    <row r="1813" spans="1:3" x14ac:dyDescent="0.25">
      <c r="A1813" t="s">
        <v>6047</v>
      </c>
      <c r="B1813" t="s">
        <v>6048</v>
      </c>
      <c r="C1813">
        <v>-4</v>
      </c>
    </row>
    <row r="1814" spans="1:3" x14ac:dyDescent="0.25">
      <c r="A1814" t="s">
        <v>6049</v>
      </c>
      <c r="B1814" t="s">
        <v>6050</v>
      </c>
      <c r="C1814">
        <v>-12</v>
      </c>
    </row>
    <row r="1815" spans="1:3" x14ac:dyDescent="0.25">
      <c r="A1815" t="s">
        <v>6051</v>
      </c>
      <c r="B1815" t="s">
        <v>6052</v>
      </c>
      <c r="C1815">
        <v>-4</v>
      </c>
    </row>
    <row r="1816" spans="1:3" x14ac:dyDescent="0.25">
      <c r="A1816" t="s">
        <v>6053</v>
      </c>
      <c r="B1816" t="s">
        <v>6054</v>
      </c>
      <c r="C1816">
        <v>-4</v>
      </c>
    </row>
    <row r="1817" spans="1:3" x14ac:dyDescent="0.25">
      <c r="A1817" t="s">
        <v>6055</v>
      </c>
      <c r="B1817" t="s">
        <v>6056</v>
      </c>
      <c r="C1817">
        <v>-8</v>
      </c>
    </row>
    <row r="1818" spans="1:3" x14ac:dyDescent="0.25">
      <c r="A1818" t="s">
        <v>6057</v>
      </c>
      <c r="B1818" t="s">
        <v>6058</v>
      </c>
      <c r="C1818">
        <v>-16</v>
      </c>
    </row>
    <row r="1819" spans="1:3" x14ac:dyDescent="0.25">
      <c r="A1819" t="s">
        <v>6059</v>
      </c>
      <c r="B1819" t="s">
        <v>6060</v>
      </c>
      <c r="C1819">
        <v>-34</v>
      </c>
    </row>
    <row r="1820" spans="1:3" x14ac:dyDescent="0.25">
      <c r="A1820" t="s">
        <v>6061</v>
      </c>
      <c r="B1820" t="s">
        <v>6062</v>
      </c>
      <c r="C1820">
        <v>-20</v>
      </c>
    </row>
    <row r="1821" spans="1:3" x14ac:dyDescent="0.25">
      <c r="A1821" t="s">
        <v>6063</v>
      </c>
      <c r="B1821" t="s">
        <v>6064</v>
      </c>
      <c r="C1821">
        <v>-22</v>
      </c>
    </row>
    <row r="1822" spans="1:3" x14ac:dyDescent="0.25">
      <c r="A1822" t="s">
        <v>6065</v>
      </c>
      <c r="B1822" t="s">
        <v>6066</v>
      </c>
      <c r="C1822">
        <v>-2</v>
      </c>
    </row>
    <row r="1823" spans="1:3" x14ac:dyDescent="0.25">
      <c r="A1823" t="s">
        <v>6067</v>
      </c>
      <c r="B1823" t="s">
        <v>6068</v>
      </c>
      <c r="C1823">
        <v>-26</v>
      </c>
    </row>
    <row r="1824" spans="1:3" x14ac:dyDescent="0.25">
      <c r="A1824" t="s">
        <v>6069</v>
      </c>
      <c r="B1824" t="s">
        <v>6070</v>
      </c>
      <c r="C1824">
        <v>-2</v>
      </c>
    </row>
    <row r="1825" spans="1:3" x14ac:dyDescent="0.25">
      <c r="A1825" t="s">
        <v>6071</v>
      </c>
      <c r="B1825" t="s">
        <v>6072</v>
      </c>
      <c r="C1825">
        <v>-1</v>
      </c>
    </row>
    <row r="1826" spans="1:3" x14ac:dyDescent="0.25">
      <c r="A1826" t="s">
        <v>6073</v>
      </c>
      <c r="B1826" t="s">
        <v>6074</v>
      </c>
      <c r="C1826">
        <v>-19</v>
      </c>
    </row>
    <row r="1827" spans="1:3" x14ac:dyDescent="0.25">
      <c r="A1827" t="s">
        <v>6075</v>
      </c>
      <c r="B1827" t="s">
        <v>6076</v>
      </c>
      <c r="C1827">
        <v>-5</v>
      </c>
    </row>
    <row r="1828" spans="1:3" x14ac:dyDescent="0.25">
      <c r="A1828" t="s">
        <v>6077</v>
      </c>
      <c r="B1828" t="s">
        <v>6078</v>
      </c>
      <c r="C1828">
        <v>-19</v>
      </c>
    </row>
    <row r="1829" spans="1:3" x14ac:dyDescent="0.25">
      <c r="A1829" t="s">
        <v>6079</v>
      </c>
      <c r="B1829" t="s">
        <v>6080</v>
      </c>
      <c r="C1829">
        <v>-3</v>
      </c>
    </row>
    <row r="1830" spans="1:3" x14ac:dyDescent="0.25">
      <c r="A1830" t="s">
        <v>6081</v>
      </c>
      <c r="B1830" t="s">
        <v>6082</v>
      </c>
      <c r="C1830">
        <v>-1</v>
      </c>
    </row>
    <row r="1831" spans="1:3" x14ac:dyDescent="0.25">
      <c r="A1831" t="s">
        <v>6083</v>
      </c>
      <c r="B1831" t="s">
        <v>6084</v>
      </c>
      <c r="C1831">
        <v>-4</v>
      </c>
    </row>
    <row r="1832" spans="1:3" x14ac:dyDescent="0.25">
      <c r="A1832" t="s">
        <v>4205</v>
      </c>
      <c r="B1832" t="s">
        <v>4206</v>
      </c>
      <c r="C1832">
        <v>-12</v>
      </c>
    </row>
    <row r="1833" spans="1:3" x14ac:dyDescent="0.25">
      <c r="A1833" t="s">
        <v>4207</v>
      </c>
      <c r="B1833" t="s">
        <v>4208</v>
      </c>
      <c r="C1833">
        <v>-9</v>
      </c>
    </row>
    <row r="1834" spans="1:3" x14ac:dyDescent="0.25">
      <c r="A1834" t="s">
        <v>4209</v>
      </c>
      <c r="B1834" t="s">
        <v>4210</v>
      </c>
      <c r="C1834">
        <v>-6</v>
      </c>
    </row>
    <row r="1835" spans="1:3" x14ac:dyDescent="0.25">
      <c r="A1835" t="s">
        <v>4211</v>
      </c>
      <c r="B1835" t="s">
        <v>4212</v>
      </c>
      <c r="C1835">
        <v>-9</v>
      </c>
    </row>
    <row r="1836" spans="1:3" x14ac:dyDescent="0.25">
      <c r="A1836" t="s">
        <v>4213</v>
      </c>
      <c r="B1836" t="s">
        <v>4214</v>
      </c>
      <c r="C1836">
        <v>-6</v>
      </c>
    </row>
    <row r="1837" spans="1:3" x14ac:dyDescent="0.25">
      <c r="A1837" t="s">
        <v>4215</v>
      </c>
      <c r="B1837" t="s">
        <v>4216</v>
      </c>
      <c r="C1837">
        <v>-3</v>
      </c>
    </row>
    <row r="1838" spans="1:3" x14ac:dyDescent="0.25">
      <c r="A1838" t="s">
        <v>4217</v>
      </c>
      <c r="B1838" t="s">
        <v>4218</v>
      </c>
      <c r="C1838">
        <v>-3</v>
      </c>
    </row>
    <row r="1839" spans="1:3" x14ac:dyDescent="0.25">
      <c r="A1839" t="s">
        <v>4232</v>
      </c>
      <c r="B1839" t="s">
        <v>4233</v>
      </c>
      <c r="C1839">
        <v>-6</v>
      </c>
    </row>
    <row r="1840" spans="1:3" x14ac:dyDescent="0.25">
      <c r="A1840" t="s">
        <v>4234</v>
      </c>
      <c r="B1840" t="s">
        <v>4235</v>
      </c>
      <c r="C1840">
        <v>-6</v>
      </c>
    </row>
    <row r="1841" spans="1:3" x14ac:dyDescent="0.25">
      <c r="A1841" t="s">
        <v>4897</v>
      </c>
      <c r="B1841" t="s">
        <v>4898</v>
      </c>
      <c r="C1841">
        <v>-3</v>
      </c>
    </row>
    <row r="1842" spans="1:3" x14ac:dyDescent="0.25">
      <c r="A1842" t="s">
        <v>4223</v>
      </c>
      <c r="B1842" t="s">
        <v>4225</v>
      </c>
      <c r="C1842">
        <v>-3</v>
      </c>
    </row>
    <row r="1843" spans="1:3" x14ac:dyDescent="0.25">
      <c r="A1843" t="s">
        <v>4226</v>
      </c>
      <c r="B1843" t="s">
        <v>4227</v>
      </c>
      <c r="C1843">
        <v>-3</v>
      </c>
    </row>
    <row r="1844" spans="1:3" x14ac:dyDescent="0.25">
      <c r="A1844" t="s">
        <v>4228</v>
      </c>
      <c r="B1844" t="s">
        <v>4229</v>
      </c>
      <c r="C1844">
        <v>-3</v>
      </c>
    </row>
    <row r="1845" spans="1:3" x14ac:dyDescent="0.25">
      <c r="A1845" t="s">
        <v>4230</v>
      </c>
      <c r="B1845" t="s">
        <v>4231</v>
      </c>
      <c r="C1845">
        <v>-1</v>
      </c>
    </row>
    <row r="1846" spans="1:3" x14ac:dyDescent="0.25">
      <c r="A1846" t="s">
        <v>6085</v>
      </c>
      <c r="B1846" t="s">
        <v>6086</v>
      </c>
      <c r="C1846">
        <v>-1</v>
      </c>
    </row>
    <row r="1847" spans="1:3" x14ac:dyDescent="0.25">
      <c r="A1847" t="s">
        <v>6087</v>
      </c>
      <c r="B1847" t="s">
        <v>6088</v>
      </c>
      <c r="C1847">
        <v>-1</v>
      </c>
    </row>
    <row r="1848" spans="1:3" x14ac:dyDescent="0.25">
      <c r="A1848" t="s">
        <v>6089</v>
      </c>
      <c r="B1848" t="s">
        <v>6090</v>
      </c>
      <c r="C1848">
        <v>-1</v>
      </c>
    </row>
    <row r="1849" spans="1:3" x14ac:dyDescent="0.25">
      <c r="A1849" t="s">
        <v>6091</v>
      </c>
      <c r="B1849" t="s">
        <v>6092</v>
      </c>
      <c r="C1849">
        <v>-6</v>
      </c>
    </row>
    <row r="1850" spans="1:3" x14ac:dyDescent="0.25">
      <c r="A1850" t="s">
        <v>6093</v>
      </c>
      <c r="B1850" t="s">
        <v>6094</v>
      </c>
      <c r="C1850">
        <v>-6</v>
      </c>
    </row>
    <row r="1851" spans="1:3" x14ac:dyDescent="0.25">
      <c r="A1851" t="s">
        <v>6095</v>
      </c>
      <c r="B1851" t="s">
        <v>6096</v>
      </c>
      <c r="C1851">
        <v>-42</v>
      </c>
    </row>
    <row r="1852" spans="1:3" x14ac:dyDescent="0.25">
      <c r="A1852" t="s">
        <v>6097</v>
      </c>
      <c r="B1852" t="s">
        <v>6098</v>
      </c>
      <c r="C1852">
        <v>-45</v>
      </c>
    </row>
    <row r="1853" spans="1:3" x14ac:dyDescent="0.25">
      <c r="A1853" t="s">
        <v>6099</v>
      </c>
      <c r="B1853" t="s">
        <v>6100</v>
      </c>
      <c r="C1853">
        <v>-9</v>
      </c>
    </row>
    <row r="1854" spans="1:3" x14ac:dyDescent="0.25">
      <c r="A1854" t="s">
        <v>6101</v>
      </c>
      <c r="B1854" t="s">
        <v>6102</v>
      </c>
      <c r="C1854">
        <v>-6</v>
      </c>
    </row>
    <row r="1855" spans="1:3" x14ac:dyDescent="0.25">
      <c r="A1855" t="s">
        <v>6103</v>
      </c>
      <c r="B1855" t="s">
        <v>6104</v>
      </c>
      <c r="C1855">
        <v>-6</v>
      </c>
    </row>
    <row r="1856" spans="1:3" x14ac:dyDescent="0.25">
      <c r="A1856" t="s">
        <v>6105</v>
      </c>
      <c r="B1856" t="s">
        <v>6106</v>
      </c>
      <c r="C1856">
        <v>-42</v>
      </c>
    </row>
    <row r="1857" spans="1:3" x14ac:dyDescent="0.25">
      <c r="A1857" t="s">
        <v>6107</v>
      </c>
      <c r="B1857" t="s">
        <v>6108</v>
      </c>
      <c r="C1857">
        <v>-45</v>
      </c>
    </row>
    <row r="1858" spans="1:3" x14ac:dyDescent="0.25">
      <c r="A1858" t="s">
        <v>6109</v>
      </c>
      <c r="B1858" t="s">
        <v>6110</v>
      </c>
      <c r="C1858">
        <v>-9</v>
      </c>
    </row>
    <row r="1859" spans="1:3" x14ac:dyDescent="0.25">
      <c r="A1859" t="s">
        <v>6111</v>
      </c>
      <c r="B1859" t="s">
        <v>6112</v>
      </c>
      <c r="C1859">
        <v>-1</v>
      </c>
    </row>
    <row r="1860" spans="1:3" x14ac:dyDescent="0.25">
      <c r="A1860" t="s">
        <v>6113</v>
      </c>
      <c r="B1860" t="s">
        <v>6114</v>
      </c>
      <c r="C1860">
        <v>-2</v>
      </c>
    </row>
    <row r="1861" spans="1:3" x14ac:dyDescent="0.25">
      <c r="A1861" t="s">
        <v>6115</v>
      </c>
      <c r="B1861" t="s">
        <v>6116</v>
      </c>
      <c r="C1861">
        <v>-1</v>
      </c>
    </row>
    <row r="1862" spans="1:3" x14ac:dyDescent="0.25">
      <c r="A1862" t="s">
        <v>6117</v>
      </c>
      <c r="B1862" t="s">
        <v>6118</v>
      </c>
      <c r="C1862">
        <v>-2</v>
      </c>
    </row>
    <row r="1863" spans="1:3" x14ac:dyDescent="0.25">
      <c r="A1863" t="s">
        <v>6119</v>
      </c>
      <c r="B1863" t="s">
        <v>6120</v>
      </c>
      <c r="C1863">
        <v>-8</v>
      </c>
    </row>
    <row r="1864" spans="1:3" x14ac:dyDescent="0.25">
      <c r="A1864" t="s">
        <v>6121</v>
      </c>
      <c r="B1864" t="s">
        <v>6122</v>
      </c>
      <c r="C1864">
        <v>-8</v>
      </c>
    </row>
    <row r="1865" spans="1:3" x14ac:dyDescent="0.25">
      <c r="A1865" t="s">
        <v>6123</v>
      </c>
      <c r="B1865" t="s">
        <v>6124</v>
      </c>
      <c r="C1865">
        <v>-4</v>
      </c>
    </row>
    <row r="1866" spans="1:3" x14ac:dyDescent="0.25">
      <c r="A1866" t="s">
        <v>6125</v>
      </c>
      <c r="B1866" t="s">
        <v>6126</v>
      </c>
      <c r="C1866">
        <v>-2</v>
      </c>
    </row>
    <row r="1867" spans="1:3" x14ac:dyDescent="0.25">
      <c r="A1867" t="s">
        <v>4649</v>
      </c>
      <c r="B1867" t="s">
        <v>4650</v>
      </c>
      <c r="C1867">
        <v>-3</v>
      </c>
    </row>
    <row r="1868" spans="1:3" x14ac:dyDescent="0.25">
      <c r="A1868" t="s">
        <v>6127</v>
      </c>
      <c r="B1868" t="s">
        <v>6128</v>
      </c>
      <c r="C1868">
        <v>-4</v>
      </c>
    </row>
    <row r="1869" spans="1:3" x14ac:dyDescent="0.25">
      <c r="A1869" t="s">
        <v>4632</v>
      </c>
      <c r="B1869" t="s">
        <v>4633</v>
      </c>
      <c r="C1869">
        <v>-3</v>
      </c>
    </row>
    <row r="1870" spans="1:3" x14ac:dyDescent="0.25">
      <c r="A1870" t="s">
        <v>4634</v>
      </c>
      <c r="B1870" t="s">
        <v>4635</v>
      </c>
      <c r="C1870">
        <v>-15</v>
      </c>
    </row>
    <row r="1871" spans="1:3" x14ac:dyDescent="0.25">
      <c r="A1871" t="s">
        <v>4638</v>
      </c>
      <c r="B1871" t="s">
        <v>4639</v>
      </c>
      <c r="C1871">
        <v>-5</v>
      </c>
    </row>
    <row r="1872" spans="1:3" x14ac:dyDescent="0.25">
      <c r="A1872" t="s">
        <v>6129</v>
      </c>
      <c r="B1872" t="s">
        <v>6130</v>
      </c>
      <c r="C1872">
        <v>-24</v>
      </c>
    </row>
    <row r="1873" spans="1:3" x14ac:dyDescent="0.25">
      <c r="A1873" t="s">
        <v>6131</v>
      </c>
      <c r="B1873" t="s">
        <v>6132</v>
      </c>
      <c r="C1873">
        <v>-21</v>
      </c>
    </row>
    <row r="1874" spans="1:3" x14ac:dyDescent="0.25">
      <c r="A1874" t="s">
        <v>6133</v>
      </c>
      <c r="B1874" t="s">
        <v>6134</v>
      </c>
      <c r="C1874">
        <v>-6</v>
      </c>
    </row>
    <row r="1875" spans="1:3" x14ac:dyDescent="0.25">
      <c r="A1875" t="s">
        <v>6135</v>
      </c>
      <c r="B1875" t="s">
        <v>6136</v>
      </c>
      <c r="C1875">
        <v>-50</v>
      </c>
    </row>
    <row r="1876" spans="1:3" x14ac:dyDescent="0.25">
      <c r="A1876" t="s">
        <v>6137</v>
      </c>
      <c r="B1876" t="s">
        <v>6138</v>
      </c>
      <c r="C1876">
        <v>-50</v>
      </c>
    </row>
    <row r="1877" spans="1:3" x14ac:dyDescent="0.25">
      <c r="A1877" t="s">
        <v>6139</v>
      </c>
      <c r="B1877" t="s">
        <v>6140</v>
      </c>
      <c r="C1877">
        <v>-39</v>
      </c>
    </row>
    <row r="1878" spans="1:3" x14ac:dyDescent="0.25">
      <c r="A1878" t="s">
        <v>6141</v>
      </c>
      <c r="B1878" t="s">
        <v>6142</v>
      </c>
      <c r="C1878">
        <v>-1</v>
      </c>
    </row>
    <row r="1879" spans="1:3" x14ac:dyDescent="0.25">
      <c r="A1879" t="s">
        <v>6143</v>
      </c>
      <c r="B1879" t="s">
        <v>6144</v>
      </c>
      <c r="C1879">
        <v>-1</v>
      </c>
    </row>
    <row r="1880" spans="1:3" x14ac:dyDescent="0.25">
      <c r="A1880" t="s">
        <v>6145</v>
      </c>
      <c r="B1880" t="s">
        <v>6146</v>
      </c>
      <c r="C1880">
        <v>-1</v>
      </c>
    </row>
    <row r="1881" spans="1:3" x14ac:dyDescent="0.25">
      <c r="A1881" t="s">
        <v>6147</v>
      </c>
      <c r="B1881" t="s">
        <v>6148</v>
      </c>
      <c r="C1881">
        <v>-1</v>
      </c>
    </row>
    <row r="1882" spans="1:3" x14ac:dyDescent="0.25">
      <c r="A1882" t="s">
        <v>6149</v>
      </c>
      <c r="B1882" t="s">
        <v>6150</v>
      </c>
      <c r="C1882">
        <v>-1</v>
      </c>
    </row>
    <row r="1883" spans="1:3" x14ac:dyDescent="0.25">
      <c r="A1883" t="s">
        <v>6151</v>
      </c>
      <c r="B1883" t="s">
        <v>6152</v>
      </c>
      <c r="C1883">
        <v>-1</v>
      </c>
    </row>
    <row r="1884" spans="1:3" x14ac:dyDescent="0.25">
      <c r="A1884" t="s">
        <v>6153</v>
      </c>
      <c r="B1884" t="s">
        <v>6154</v>
      </c>
      <c r="C1884">
        <v>-1</v>
      </c>
    </row>
    <row r="1885" spans="1:3" x14ac:dyDescent="0.25">
      <c r="A1885" t="s">
        <v>6155</v>
      </c>
      <c r="B1885" t="s">
        <v>6156</v>
      </c>
      <c r="C1885">
        <v>-1</v>
      </c>
    </row>
    <row r="1886" spans="1:3" x14ac:dyDescent="0.25">
      <c r="A1886" t="s">
        <v>6157</v>
      </c>
      <c r="B1886" t="s">
        <v>6158</v>
      </c>
      <c r="C1886">
        <v>-1</v>
      </c>
    </row>
    <row r="1887" spans="1:3" x14ac:dyDescent="0.25">
      <c r="A1887" t="s">
        <v>6159</v>
      </c>
      <c r="B1887" t="s">
        <v>6160</v>
      </c>
      <c r="C1887">
        <v>-1</v>
      </c>
    </row>
    <row r="1888" spans="1:3" x14ac:dyDescent="0.25">
      <c r="A1888" t="s">
        <v>6161</v>
      </c>
      <c r="B1888" t="s">
        <v>6162</v>
      </c>
      <c r="C1888">
        <v>-15</v>
      </c>
    </row>
    <row r="1889" spans="1:3" x14ac:dyDescent="0.25">
      <c r="A1889" t="s">
        <v>6163</v>
      </c>
      <c r="B1889" t="s">
        <v>6164</v>
      </c>
      <c r="C1889">
        <v>-11.34</v>
      </c>
    </row>
    <row r="1890" spans="1:3" x14ac:dyDescent="0.25">
      <c r="A1890" t="s">
        <v>6165</v>
      </c>
      <c r="B1890" t="s">
        <v>6166</v>
      </c>
      <c r="C1890">
        <v>-2</v>
      </c>
    </row>
    <row r="1891" spans="1:3" x14ac:dyDescent="0.25">
      <c r="A1891" t="s">
        <v>6167</v>
      </c>
      <c r="B1891" t="s">
        <v>6168</v>
      </c>
      <c r="C1891">
        <v>-800</v>
      </c>
    </row>
    <row r="1892" spans="1:3" x14ac:dyDescent="0.25">
      <c r="A1892" t="s">
        <v>6169</v>
      </c>
      <c r="B1892" t="s">
        <v>6170</v>
      </c>
      <c r="C1892">
        <v>-65</v>
      </c>
    </row>
    <row r="1893" spans="1:3" x14ac:dyDescent="0.25">
      <c r="A1893" t="s">
        <v>6171</v>
      </c>
      <c r="B1893" t="s">
        <v>6172</v>
      </c>
      <c r="C1893">
        <v>-800</v>
      </c>
    </row>
    <row r="1894" spans="1:3" x14ac:dyDescent="0.25">
      <c r="A1894" t="s">
        <v>6173</v>
      </c>
      <c r="B1894" t="s">
        <v>6174</v>
      </c>
      <c r="C1894">
        <v>-135</v>
      </c>
    </row>
    <row r="1895" spans="1:3" x14ac:dyDescent="0.25">
      <c r="A1895" t="s">
        <v>6175</v>
      </c>
      <c r="B1895" t="s">
        <v>6176</v>
      </c>
      <c r="C1895">
        <v>-200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2"/>
  <sheetViews>
    <sheetView workbookViewId="0">
      <selection activeCell="C1" sqref="C1:C302"/>
    </sheetView>
  </sheetViews>
  <sheetFormatPr baseColWidth="10" defaultRowHeight="15" x14ac:dyDescent="0.25"/>
  <cols>
    <col min="7" max="7" width="11.42578125" style="2"/>
  </cols>
  <sheetData>
    <row r="2" spans="1:8" x14ac:dyDescent="0.25">
      <c r="A2" t="s">
        <v>5073</v>
      </c>
      <c r="B2" t="s">
        <v>426</v>
      </c>
      <c r="C2" t="s">
        <v>427</v>
      </c>
      <c r="D2" t="s">
        <v>2</v>
      </c>
      <c r="E2" t="s">
        <v>428</v>
      </c>
      <c r="F2">
        <v>25</v>
      </c>
      <c r="G2" s="2">
        <v>46163</v>
      </c>
      <c r="H2" t="s">
        <v>5074</v>
      </c>
    </row>
    <row r="3" spans="1:8" x14ac:dyDescent="0.25">
      <c r="A3" t="s">
        <v>5073</v>
      </c>
      <c r="B3" t="s">
        <v>429</v>
      </c>
      <c r="C3" t="s">
        <v>427</v>
      </c>
      <c r="D3" t="s">
        <v>5</v>
      </c>
      <c r="E3" t="s">
        <v>430</v>
      </c>
      <c r="F3">
        <v>3</v>
      </c>
      <c r="G3" s="2">
        <v>46163</v>
      </c>
      <c r="H3" t="s">
        <v>5074</v>
      </c>
    </row>
    <row r="4" spans="1:8" x14ac:dyDescent="0.25">
      <c r="A4" t="s">
        <v>5073</v>
      </c>
      <c r="B4" t="s">
        <v>431</v>
      </c>
      <c r="C4" t="s">
        <v>427</v>
      </c>
      <c r="D4" t="s">
        <v>8</v>
      </c>
      <c r="E4" t="s">
        <v>432</v>
      </c>
      <c r="F4">
        <v>52</v>
      </c>
      <c r="G4" s="2">
        <v>46163</v>
      </c>
      <c r="H4" t="s">
        <v>5074</v>
      </c>
    </row>
    <row r="5" spans="1:8" x14ac:dyDescent="0.25">
      <c r="A5" t="s">
        <v>5073</v>
      </c>
      <c r="B5" t="s">
        <v>4691</v>
      </c>
      <c r="C5" t="s">
        <v>427</v>
      </c>
      <c r="D5" t="s">
        <v>11</v>
      </c>
      <c r="E5" t="s">
        <v>4692</v>
      </c>
      <c r="F5">
        <v>71</v>
      </c>
      <c r="G5" s="2">
        <v>46163</v>
      </c>
      <c r="H5" t="s">
        <v>5074</v>
      </c>
    </row>
    <row r="6" spans="1:8" x14ac:dyDescent="0.25">
      <c r="A6" t="s">
        <v>5073</v>
      </c>
      <c r="B6" t="s">
        <v>4693</v>
      </c>
      <c r="C6" t="s">
        <v>427</v>
      </c>
      <c r="D6" t="s">
        <v>14</v>
      </c>
      <c r="E6" t="s">
        <v>4694</v>
      </c>
      <c r="F6">
        <v>192</v>
      </c>
      <c r="G6" s="2">
        <v>46163</v>
      </c>
      <c r="H6" t="s">
        <v>5074</v>
      </c>
    </row>
    <row r="7" spans="1:8" x14ac:dyDescent="0.25">
      <c r="A7" t="s">
        <v>5073</v>
      </c>
      <c r="B7" t="s">
        <v>435</v>
      </c>
      <c r="C7" t="s">
        <v>427</v>
      </c>
      <c r="D7" t="s">
        <v>20</v>
      </c>
      <c r="E7" t="s">
        <v>436</v>
      </c>
      <c r="F7">
        <v>64</v>
      </c>
      <c r="G7" s="2">
        <v>46163</v>
      </c>
      <c r="H7" t="s">
        <v>5074</v>
      </c>
    </row>
    <row r="8" spans="1:8" x14ac:dyDescent="0.25">
      <c r="A8" t="s">
        <v>5075</v>
      </c>
      <c r="B8" t="s">
        <v>437</v>
      </c>
      <c r="C8" t="s">
        <v>438</v>
      </c>
      <c r="D8" t="s">
        <v>2</v>
      </c>
      <c r="E8" t="s">
        <v>439</v>
      </c>
      <c r="F8">
        <v>20</v>
      </c>
      <c r="G8" s="2">
        <v>46178</v>
      </c>
    </row>
    <row r="9" spans="1:8" x14ac:dyDescent="0.25">
      <c r="A9" t="s">
        <v>5075</v>
      </c>
      <c r="B9" t="s">
        <v>440</v>
      </c>
      <c r="C9" t="s">
        <v>438</v>
      </c>
      <c r="D9" t="s">
        <v>5</v>
      </c>
      <c r="E9" t="s">
        <v>441</v>
      </c>
      <c r="F9">
        <v>50</v>
      </c>
      <c r="G9" s="2">
        <v>46178</v>
      </c>
    </row>
    <row r="10" spans="1:8" x14ac:dyDescent="0.25">
      <c r="A10" t="s">
        <v>5075</v>
      </c>
      <c r="B10" t="s">
        <v>442</v>
      </c>
      <c r="C10" t="s">
        <v>438</v>
      </c>
      <c r="D10" t="s">
        <v>8</v>
      </c>
      <c r="E10" t="s">
        <v>443</v>
      </c>
      <c r="F10">
        <v>155</v>
      </c>
      <c r="G10" s="2">
        <v>46178</v>
      </c>
    </row>
    <row r="11" spans="1:8" x14ac:dyDescent="0.25">
      <c r="A11" t="s">
        <v>5075</v>
      </c>
      <c r="B11" t="s">
        <v>444</v>
      </c>
      <c r="C11" t="s">
        <v>438</v>
      </c>
      <c r="D11" t="s">
        <v>11</v>
      </c>
      <c r="E11" t="s">
        <v>445</v>
      </c>
      <c r="F11">
        <v>100</v>
      </c>
      <c r="G11" s="2">
        <v>46178</v>
      </c>
    </row>
    <row r="12" spans="1:8" x14ac:dyDescent="0.25">
      <c r="A12" t="s">
        <v>5075</v>
      </c>
      <c r="B12" t="s">
        <v>446</v>
      </c>
      <c r="C12" t="s">
        <v>438</v>
      </c>
      <c r="D12" t="s">
        <v>14</v>
      </c>
      <c r="E12" t="s">
        <v>447</v>
      </c>
      <c r="F12">
        <v>70</v>
      </c>
      <c r="G12" s="2">
        <v>46178</v>
      </c>
    </row>
    <row r="13" spans="1:8" x14ac:dyDescent="0.25">
      <c r="A13" t="s">
        <v>5075</v>
      </c>
      <c r="B13" t="s">
        <v>450</v>
      </c>
      <c r="C13" t="s">
        <v>438</v>
      </c>
      <c r="D13" t="s">
        <v>20</v>
      </c>
      <c r="E13" t="s">
        <v>451</v>
      </c>
      <c r="F13">
        <v>30</v>
      </c>
      <c r="G13" s="2">
        <v>46178</v>
      </c>
    </row>
    <row r="14" spans="1:8" x14ac:dyDescent="0.25">
      <c r="A14" t="s">
        <v>5076</v>
      </c>
      <c r="B14" t="s">
        <v>277</v>
      </c>
      <c r="C14" t="s">
        <v>278</v>
      </c>
      <c r="D14" t="s">
        <v>259</v>
      </c>
      <c r="E14" t="s">
        <v>279</v>
      </c>
      <c r="F14">
        <v>50</v>
      </c>
      <c r="G14" s="2">
        <v>46164</v>
      </c>
      <c r="H14" t="s">
        <v>5077</v>
      </c>
    </row>
    <row r="15" spans="1:8" x14ac:dyDescent="0.25">
      <c r="A15" t="s">
        <v>5076</v>
      </c>
      <c r="B15" t="s">
        <v>280</v>
      </c>
      <c r="C15" t="s">
        <v>278</v>
      </c>
      <c r="D15" t="s">
        <v>228</v>
      </c>
      <c r="E15" t="s">
        <v>281</v>
      </c>
      <c r="F15">
        <v>200</v>
      </c>
      <c r="G15" s="2">
        <v>46164</v>
      </c>
      <c r="H15" t="s">
        <v>5077</v>
      </c>
    </row>
    <row r="16" spans="1:8" x14ac:dyDescent="0.25">
      <c r="A16" t="s">
        <v>5076</v>
      </c>
      <c r="B16" t="s">
        <v>282</v>
      </c>
      <c r="C16" t="s">
        <v>278</v>
      </c>
      <c r="D16" t="s">
        <v>231</v>
      </c>
      <c r="E16" t="s">
        <v>283</v>
      </c>
      <c r="F16">
        <v>600</v>
      </c>
      <c r="G16" s="2">
        <v>46164</v>
      </c>
      <c r="H16" t="s">
        <v>5077</v>
      </c>
    </row>
    <row r="17" spans="1:8" x14ac:dyDescent="0.25">
      <c r="A17" t="s">
        <v>5076</v>
      </c>
      <c r="B17" t="s">
        <v>284</v>
      </c>
      <c r="C17" t="s">
        <v>278</v>
      </c>
      <c r="D17" t="s">
        <v>234</v>
      </c>
      <c r="E17" t="s">
        <v>285</v>
      </c>
      <c r="F17">
        <v>850</v>
      </c>
      <c r="G17" s="2">
        <v>46164</v>
      </c>
      <c r="H17" t="s">
        <v>5077</v>
      </c>
    </row>
    <row r="18" spans="1:8" x14ac:dyDescent="0.25">
      <c r="A18" t="s">
        <v>5076</v>
      </c>
      <c r="B18" t="s">
        <v>286</v>
      </c>
      <c r="C18" t="s">
        <v>278</v>
      </c>
      <c r="D18" t="s">
        <v>237</v>
      </c>
      <c r="E18" t="s">
        <v>287</v>
      </c>
      <c r="F18">
        <v>600</v>
      </c>
      <c r="G18" s="2">
        <v>46164</v>
      </c>
      <c r="H18" t="s">
        <v>5077</v>
      </c>
    </row>
    <row r="19" spans="1:8" x14ac:dyDescent="0.25">
      <c r="A19" t="s">
        <v>5076</v>
      </c>
      <c r="B19" t="s">
        <v>288</v>
      </c>
      <c r="C19" t="s">
        <v>278</v>
      </c>
      <c r="D19" t="s">
        <v>240</v>
      </c>
      <c r="E19" t="s">
        <v>289</v>
      </c>
      <c r="F19">
        <v>250</v>
      </c>
      <c r="G19" s="2">
        <v>46164</v>
      </c>
      <c r="H19" t="s">
        <v>5077</v>
      </c>
    </row>
    <row r="20" spans="1:8" x14ac:dyDescent="0.25">
      <c r="A20" t="s">
        <v>5076</v>
      </c>
      <c r="B20" t="s">
        <v>290</v>
      </c>
      <c r="C20" t="s">
        <v>278</v>
      </c>
      <c r="D20" t="s">
        <v>243</v>
      </c>
      <c r="E20" t="s">
        <v>291</v>
      </c>
      <c r="F20">
        <v>50</v>
      </c>
      <c r="G20" s="2">
        <v>46164</v>
      </c>
      <c r="H20" t="s">
        <v>5077</v>
      </c>
    </row>
    <row r="21" spans="1:8" x14ac:dyDescent="0.25">
      <c r="A21" t="s">
        <v>5076</v>
      </c>
      <c r="B21" t="s">
        <v>292</v>
      </c>
      <c r="C21" t="s">
        <v>278</v>
      </c>
      <c r="D21" t="s">
        <v>246</v>
      </c>
      <c r="E21" t="s">
        <v>293</v>
      </c>
      <c r="F21">
        <v>15</v>
      </c>
      <c r="G21" s="2">
        <v>46164</v>
      </c>
      <c r="H21" t="s">
        <v>5077</v>
      </c>
    </row>
    <row r="22" spans="1:8" x14ac:dyDescent="0.25">
      <c r="A22" t="s">
        <v>5076</v>
      </c>
      <c r="B22" t="s">
        <v>296</v>
      </c>
      <c r="C22" t="s">
        <v>278</v>
      </c>
      <c r="D22" t="s">
        <v>252</v>
      </c>
      <c r="E22" t="s">
        <v>297</v>
      </c>
      <c r="F22">
        <v>5</v>
      </c>
      <c r="G22" s="2">
        <v>46164</v>
      </c>
      <c r="H22" t="s">
        <v>5077</v>
      </c>
    </row>
    <row r="23" spans="1:8" x14ac:dyDescent="0.25">
      <c r="A23" t="s">
        <v>5076</v>
      </c>
      <c r="B23" t="s">
        <v>298</v>
      </c>
      <c r="C23" t="s">
        <v>278</v>
      </c>
      <c r="D23" t="s">
        <v>255</v>
      </c>
      <c r="E23" t="s">
        <v>299</v>
      </c>
      <c r="F23">
        <v>5</v>
      </c>
      <c r="G23" s="2">
        <v>46164</v>
      </c>
      <c r="H23" t="s">
        <v>5077</v>
      </c>
    </row>
    <row r="24" spans="1:8" x14ac:dyDescent="0.25">
      <c r="A24" t="s">
        <v>5078</v>
      </c>
      <c r="B24" t="s">
        <v>426</v>
      </c>
      <c r="C24" t="s">
        <v>427</v>
      </c>
      <c r="D24" t="s">
        <v>2</v>
      </c>
      <c r="E24" t="s">
        <v>428</v>
      </c>
      <c r="F24">
        <v>25</v>
      </c>
      <c r="G24" s="2">
        <v>46164</v>
      </c>
    </row>
    <row r="25" spans="1:8" x14ac:dyDescent="0.25">
      <c r="A25" t="s">
        <v>5078</v>
      </c>
      <c r="B25" t="s">
        <v>429</v>
      </c>
      <c r="C25" t="s">
        <v>427</v>
      </c>
      <c r="D25" t="s">
        <v>5</v>
      </c>
      <c r="E25" t="s">
        <v>430</v>
      </c>
      <c r="F25">
        <v>10</v>
      </c>
      <c r="G25" s="2">
        <v>46164</v>
      </c>
    </row>
    <row r="26" spans="1:8" x14ac:dyDescent="0.25">
      <c r="A26" t="s">
        <v>5078</v>
      </c>
      <c r="B26" t="s">
        <v>431</v>
      </c>
      <c r="C26" t="s">
        <v>427</v>
      </c>
      <c r="D26" t="s">
        <v>8</v>
      </c>
      <c r="E26" t="s">
        <v>432</v>
      </c>
      <c r="F26">
        <v>110</v>
      </c>
      <c r="G26" s="2">
        <v>46164</v>
      </c>
    </row>
    <row r="27" spans="1:8" x14ac:dyDescent="0.25">
      <c r="A27" t="s">
        <v>5078</v>
      </c>
      <c r="B27" t="s">
        <v>4691</v>
      </c>
      <c r="C27" t="s">
        <v>427</v>
      </c>
      <c r="D27" t="s">
        <v>11</v>
      </c>
      <c r="E27" t="s">
        <v>4692</v>
      </c>
      <c r="F27">
        <v>125</v>
      </c>
      <c r="G27" s="2">
        <v>46164</v>
      </c>
    </row>
    <row r="28" spans="1:8" x14ac:dyDescent="0.25">
      <c r="A28" t="s">
        <v>5078</v>
      </c>
      <c r="B28" t="s">
        <v>4693</v>
      </c>
      <c r="C28" t="s">
        <v>427</v>
      </c>
      <c r="D28" t="s">
        <v>14</v>
      </c>
      <c r="E28" t="s">
        <v>4694</v>
      </c>
      <c r="F28">
        <v>150</v>
      </c>
      <c r="G28" s="2">
        <v>46164</v>
      </c>
    </row>
    <row r="29" spans="1:8" x14ac:dyDescent="0.25">
      <c r="A29" t="s">
        <v>5078</v>
      </c>
      <c r="B29" t="s">
        <v>433</v>
      </c>
      <c r="C29" t="s">
        <v>427</v>
      </c>
      <c r="D29" t="s">
        <v>17</v>
      </c>
      <c r="E29" t="s">
        <v>434</v>
      </c>
      <c r="F29">
        <v>5</v>
      </c>
      <c r="G29" s="2">
        <v>46164</v>
      </c>
    </row>
    <row r="30" spans="1:8" x14ac:dyDescent="0.25">
      <c r="A30" t="s">
        <v>5078</v>
      </c>
      <c r="B30" t="s">
        <v>435</v>
      </c>
      <c r="C30" t="s">
        <v>427</v>
      </c>
      <c r="D30" t="s">
        <v>20</v>
      </c>
      <c r="E30" t="s">
        <v>436</v>
      </c>
      <c r="F30">
        <v>75</v>
      </c>
      <c r="G30" s="2">
        <v>46164</v>
      </c>
    </row>
    <row r="31" spans="1:8" x14ac:dyDescent="0.25">
      <c r="A31" t="s">
        <v>5079</v>
      </c>
      <c r="B31" t="s">
        <v>500</v>
      </c>
      <c r="C31" t="s">
        <v>496</v>
      </c>
      <c r="D31" t="s">
        <v>8</v>
      </c>
      <c r="E31" t="s">
        <v>501</v>
      </c>
      <c r="F31">
        <v>105</v>
      </c>
      <c r="G31" s="2">
        <v>46178</v>
      </c>
    </row>
    <row r="32" spans="1:8" x14ac:dyDescent="0.25">
      <c r="A32" t="s">
        <v>5079</v>
      </c>
      <c r="B32" t="s">
        <v>502</v>
      </c>
      <c r="C32" t="s">
        <v>496</v>
      </c>
      <c r="D32" t="s">
        <v>11</v>
      </c>
      <c r="E32" t="s">
        <v>503</v>
      </c>
      <c r="F32">
        <v>0</v>
      </c>
      <c r="G32" s="2">
        <v>46178</v>
      </c>
    </row>
    <row r="33" spans="1:7" x14ac:dyDescent="0.25">
      <c r="A33" t="s">
        <v>5079</v>
      </c>
      <c r="B33" t="s">
        <v>504</v>
      </c>
      <c r="C33" t="s">
        <v>496</v>
      </c>
      <c r="D33" t="s">
        <v>14</v>
      </c>
      <c r="E33" t="s">
        <v>505</v>
      </c>
      <c r="F33">
        <v>0</v>
      </c>
      <c r="G33" s="2">
        <v>46178</v>
      </c>
    </row>
    <row r="34" spans="1:7" x14ac:dyDescent="0.25">
      <c r="A34" t="s">
        <v>5079</v>
      </c>
      <c r="B34" t="s">
        <v>506</v>
      </c>
      <c r="C34" t="s">
        <v>496</v>
      </c>
      <c r="D34" t="s">
        <v>17</v>
      </c>
      <c r="E34" t="s">
        <v>507</v>
      </c>
      <c r="F34">
        <v>10</v>
      </c>
      <c r="G34" s="2">
        <v>46178</v>
      </c>
    </row>
    <row r="35" spans="1:7" x14ac:dyDescent="0.25">
      <c r="A35" t="s">
        <v>5079</v>
      </c>
      <c r="B35" t="s">
        <v>508</v>
      </c>
      <c r="C35" t="s">
        <v>496</v>
      </c>
      <c r="D35" t="s">
        <v>20</v>
      </c>
      <c r="E35" t="s">
        <v>509</v>
      </c>
      <c r="F35">
        <v>15</v>
      </c>
      <c r="G35" s="2">
        <v>46178</v>
      </c>
    </row>
    <row r="36" spans="1:7" x14ac:dyDescent="0.25">
      <c r="A36" t="s">
        <v>5080</v>
      </c>
      <c r="B36" t="s">
        <v>411</v>
      </c>
      <c r="C36" t="s">
        <v>412</v>
      </c>
      <c r="D36" t="s">
        <v>2</v>
      </c>
      <c r="E36" t="s">
        <v>413</v>
      </c>
      <c r="F36">
        <v>15</v>
      </c>
      <c r="G36" s="2">
        <v>46178</v>
      </c>
    </row>
    <row r="37" spans="1:7" x14ac:dyDescent="0.25">
      <c r="A37" t="s">
        <v>5080</v>
      </c>
      <c r="B37" t="s">
        <v>414</v>
      </c>
      <c r="C37" t="s">
        <v>412</v>
      </c>
      <c r="D37" t="s">
        <v>5</v>
      </c>
      <c r="E37" t="s">
        <v>415</v>
      </c>
      <c r="F37">
        <v>50</v>
      </c>
      <c r="G37" s="2">
        <v>46178</v>
      </c>
    </row>
    <row r="38" spans="1:7" x14ac:dyDescent="0.25">
      <c r="A38" t="s">
        <v>5080</v>
      </c>
      <c r="B38" t="s">
        <v>416</v>
      </c>
      <c r="C38" t="s">
        <v>412</v>
      </c>
      <c r="D38" t="s">
        <v>8</v>
      </c>
      <c r="E38" t="s">
        <v>417</v>
      </c>
      <c r="F38">
        <v>60</v>
      </c>
      <c r="G38" s="2">
        <v>46178</v>
      </c>
    </row>
    <row r="39" spans="1:7" x14ac:dyDescent="0.25">
      <c r="A39" t="s">
        <v>5080</v>
      </c>
      <c r="B39" t="s">
        <v>418</v>
      </c>
      <c r="C39" t="s">
        <v>412</v>
      </c>
      <c r="D39" t="s">
        <v>11</v>
      </c>
      <c r="E39" t="s">
        <v>419</v>
      </c>
      <c r="F39">
        <v>260</v>
      </c>
      <c r="G39" s="2">
        <v>46178</v>
      </c>
    </row>
    <row r="40" spans="1:7" x14ac:dyDescent="0.25">
      <c r="A40" t="s">
        <v>5080</v>
      </c>
      <c r="B40" t="s">
        <v>420</v>
      </c>
      <c r="C40" t="s">
        <v>412</v>
      </c>
      <c r="D40" t="s">
        <v>14</v>
      </c>
      <c r="E40" t="s">
        <v>421</v>
      </c>
      <c r="F40">
        <v>375</v>
      </c>
      <c r="G40" s="2">
        <v>46178</v>
      </c>
    </row>
    <row r="41" spans="1:7" x14ac:dyDescent="0.25">
      <c r="A41" t="s">
        <v>5080</v>
      </c>
      <c r="B41" t="s">
        <v>424</v>
      </c>
      <c r="C41" t="s">
        <v>412</v>
      </c>
      <c r="D41" t="s">
        <v>20</v>
      </c>
      <c r="E41" t="s">
        <v>425</v>
      </c>
      <c r="F41">
        <v>80</v>
      </c>
      <c r="G41" s="2">
        <v>46178</v>
      </c>
    </row>
    <row r="42" spans="1:7" x14ac:dyDescent="0.25">
      <c r="A42" t="s">
        <v>5081</v>
      </c>
      <c r="B42" t="s">
        <v>2226</v>
      </c>
      <c r="C42" t="s">
        <v>2214</v>
      </c>
      <c r="D42" t="s">
        <v>2</v>
      </c>
      <c r="E42" t="s">
        <v>2227</v>
      </c>
      <c r="F42">
        <v>23</v>
      </c>
      <c r="G42" s="2">
        <v>46171</v>
      </c>
    </row>
    <row r="43" spans="1:7" x14ac:dyDescent="0.25">
      <c r="A43" t="s">
        <v>5081</v>
      </c>
      <c r="B43" t="s">
        <v>2228</v>
      </c>
      <c r="C43" t="s">
        <v>2214</v>
      </c>
      <c r="D43" t="s">
        <v>5</v>
      </c>
      <c r="E43" t="s">
        <v>2229</v>
      </c>
      <c r="F43">
        <v>0</v>
      </c>
      <c r="G43" s="2">
        <v>46171</v>
      </c>
    </row>
    <row r="44" spans="1:7" x14ac:dyDescent="0.25">
      <c r="A44" t="s">
        <v>5081</v>
      </c>
      <c r="B44" t="s">
        <v>2218</v>
      </c>
      <c r="C44" t="s">
        <v>2214</v>
      </c>
      <c r="D44" t="s">
        <v>8</v>
      </c>
      <c r="E44" t="s">
        <v>2219</v>
      </c>
      <c r="F44">
        <v>5</v>
      </c>
      <c r="G44" s="2">
        <v>46171</v>
      </c>
    </row>
    <row r="45" spans="1:7" x14ac:dyDescent="0.25">
      <c r="A45" t="s">
        <v>5081</v>
      </c>
      <c r="B45" t="s">
        <v>2222</v>
      </c>
      <c r="C45" t="s">
        <v>2214</v>
      </c>
      <c r="D45" t="s">
        <v>11</v>
      </c>
      <c r="E45" t="s">
        <v>2223</v>
      </c>
      <c r="F45">
        <v>50</v>
      </c>
      <c r="G45" s="2">
        <v>46171</v>
      </c>
    </row>
    <row r="46" spans="1:7" x14ac:dyDescent="0.25">
      <c r="A46" t="s">
        <v>5081</v>
      </c>
      <c r="B46" t="s">
        <v>2220</v>
      </c>
      <c r="C46" t="s">
        <v>2214</v>
      </c>
      <c r="D46" t="s">
        <v>14</v>
      </c>
      <c r="E46" t="s">
        <v>2221</v>
      </c>
      <c r="F46">
        <v>0</v>
      </c>
      <c r="G46" s="2">
        <v>46171</v>
      </c>
    </row>
    <row r="47" spans="1:7" x14ac:dyDescent="0.25">
      <c r="A47" t="s">
        <v>5081</v>
      </c>
      <c r="B47" t="s">
        <v>2216</v>
      </c>
      <c r="C47" t="s">
        <v>2214</v>
      </c>
      <c r="D47" t="s">
        <v>17</v>
      </c>
      <c r="E47" t="s">
        <v>2217</v>
      </c>
      <c r="F47">
        <v>30</v>
      </c>
      <c r="G47" s="2">
        <v>46171</v>
      </c>
    </row>
    <row r="48" spans="1:7" x14ac:dyDescent="0.25">
      <c r="A48" t="s">
        <v>5081</v>
      </c>
      <c r="B48" t="s">
        <v>2224</v>
      </c>
      <c r="C48" t="s">
        <v>2214</v>
      </c>
      <c r="D48" t="s">
        <v>20</v>
      </c>
      <c r="E48" t="s">
        <v>2225</v>
      </c>
      <c r="F48">
        <v>24</v>
      </c>
      <c r="G48" s="2">
        <v>46171</v>
      </c>
    </row>
    <row r="49" spans="1:17" x14ac:dyDescent="0.25">
      <c r="A49" t="s">
        <v>5082</v>
      </c>
      <c r="B49" t="s">
        <v>1422</v>
      </c>
      <c r="C49" t="s">
        <v>614</v>
      </c>
      <c r="D49" t="s">
        <v>2</v>
      </c>
      <c r="E49" t="s">
        <v>1423</v>
      </c>
      <c r="F49">
        <v>75</v>
      </c>
      <c r="G49" s="2">
        <v>46178</v>
      </c>
    </row>
    <row r="50" spans="1:17" x14ac:dyDescent="0.25">
      <c r="A50" t="s">
        <v>5082</v>
      </c>
      <c r="B50" t="s">
        <v>613</v>
      </c>
      <c r="C50" t="s">
        <v>614</v>
      </c>
      <c r="D50" t="s">
        <v>8</v>
      </c>
      <c r="E50" t="s">
        <v>615</v>
      </c>
      <c r="F50">
        <v>150</v>
      </c>
      <c r="G50" s="2">
        <v>46178</v>
      </c>
    </row>
    <row r="51" spans="1:17" x14ac:dyDescent="0.25">
      <c r="A51" t="s">
        <v>5082</v>
      </c>
      <c r="B51" t="s">
        <v>618</v>
      </c>
      <c r="C51" t="s">
        <v>614</v>
      </c>
      <c r="D51" t="s">
        <v>11</v>
      </c>
      <c r="E51" t="s">
        <v>619</v>
      </c>
      <c r="F51">
        <v>55</v>
      </c>
      <c r="G51" s="2">
        <v>46178</v>
      </c>
    </row>
    <row r="52" spans="1:17" x14ac:dyDescent="0.25">
      <c r="A52" t="s">
        <v>5083</v>
      </c>
      <c r="B52" t="s">
        <v>1422</v>
      </c>
      <c r="C52" t="s">
        <v>614</v>
      </c>
      <c r="D52" t="s">
        <v>2</v>
      </c>
      <c r="E52" t="s">
        <v>1423</v>
      </c>
      <c r="F52">
        <v>125</v>
      </c>
      <c r="G52" s="2">
        <v>46185</v>
      </c>
    </row>
    <row r="53" spans="1:17" x14ac:dyDescent="0.25">
      <c r="A53" t="s">
        <v>5083</v>
      </c>
      <c r="B53" t="s">
        <v>613</v>
      </c>
      <c r="C53" t="s">
        <v>614</v>
      </c>
      <c r="D53" t="s">
        <v>8</v>
      </c>
      <c r="E53" t="s">
        <v>615</v>
      </c>
      <c r="F53">
        <v>185</v>
      </c>
      <c r="G53" s="2">
        <v>46185</v>
      </c>
    </row>
    <row r="54" spans="1:17" x14ac:dyDescent="0.25">
      <c r="A54" t="s">
        <v>5083</v>
      </c>
      <c r="B54" t="s">
        <v>618</v>
      </c>
      <c r="C54" t="s">
        <v>614</v>
      </c>
      <c r="D54" t="s">
        <v>11</v>
      </c>
      <c r="E54" t="s">
        <v>619</v>
      </c>
      <c r="F54">
        <v>550</v>
      </c>
      <c r="G54" s="2">
        <v>46185</v>
      </c>
    </row>
    <row r="55" spans="1:17" x14ac:dyDescent="0.25">
      <c r="A55" t="s">
        <v>5083</v>
      </c>
      <c r="B55" t="s">
        <v>616</v>
      </c>
      <c r="C55" t="s">
        <v>614</v>
      </c>
      <c r="D55" t="s">
        <v>14</v>
      </c>
      <c r="E55" t="s">
        <v>617</v>
      </c>
      <c r="F55">
        <v>40</v>
      </c>
      <c r="G55" s="2">
        <v>46185</v>
      </c>
    </row>
    <row r="56" spans="1:17" x14ac:dyDescent="0.25">
      <c r="A56" t="s">
        <v>5083</v>
      </c>
      <c r="B56" t="s">
        <v>876</v>
      </c>
      <c r="C56" t="s">
        <v>614</v>
      </c>
      <c r="D56" t="s">
        <v>17</v>
      </c>
      <c r="E56" t="s">
        <v>877</v>
      </c>
      <c r="F56">
        <v>10</v>
      </c>
      <c r="G56" s="2">
        <v>46185</v>
      </c>
    </row>
    <row r="57" spans="1:17" x14ac:dyDescent="0.25">
      <c r="A57" t="s">
        <v>5083</v>
      </c>
      <c r="B57" t="s">
        <v>620</v>
      </c>
      <c r="C57" t="s">
        <v>614</v>
      </c>
      <c r="D57" t="s">
        <v>20</v>
      </c>
      <c r="E57" t="s">
        <v>621</v>
      </c>
      <c r="F57">
        <v>20</v>
      </c>
      <c r="G57" s="2">
        <v>46185</v>
      </c>
    </row>
    <row r="58" spans="1:17" x14ac:dyDescent="0.25">
      <c r="A58" t="s">
        <v>5084</v>
      </c>
      <c r="B58" t="s">
        <v>2226</v>
      </c>
      <c r="C58" t="s">
        <v>2214</v>
      </c>
      <c r="D58" t="s">
        <v>2</v>
      </c>
      <c r="E58" t="s">
        <v>2227</v>
      </c>
      <c r="F58">
        <v>0</v>
      </c>
      <c r="G58" s="2">
        <v>46178</v>
      </c>
    </row>
    <row r="59" spans="1:17" x14ac:dyDescent="0.25">
      <c r="A59" t="s">
        <v>5084</v>
      </c>
      <c r="B59" t="s">
        <v>2218</v>
      </c>
      <c r="C59" t="s">
        <v>2214</v>
      </c>
      <c r="D59" t="s">
        <v>8</v>
      </c>
      <c r="E59" t="s">
        <v>2219</v>
      </c>
      <c r="F59">
        <v>72</v>
      </c>
      <c r="G59" s="2">
        <v>46178</v>
      </c>
    </row>
    <row r="60" spans="1:17" x14ac:dyDescent="0.25">
      <c r="A60" t="s">
        <v>5084</v>
      </c>
      <c r="B60" t="s">
        <v>2222</v>
      </c>
      <c r="C60" t="s">
        <v>2214</v>
      </c>
      <c r="D60" t="s">
        <v>11</v>
      </c>
      <c r="E60" t="s">
        <v>2223</v>
      </c>
      <c r="F60">
        <v>73</v>
      </c>
      <c r="G60" s="2">
        <v>46178</v>
      </c>
    </row>
    <row r="61" spans="1:17" x14ac:dyDescent="0.25">
      <c r="A61" t="s">
        <v>5084</v>
      </c>
      <c r="B61" t="s">
        <v>2220</v>
      </c>
      <c r="C61" t="s">
        <v>2214</v>
      </c>
      <c r="D61" t="s">
        <v>14</v>
      </c>
      <c r="E61" t="s">
        <v>2221</v>
      </c>
      <c r="F61">
        <v>26</v>
      </c>
      <c r="G61" s="2">
        <v>46178</v>
      </c>
    </row>
    <row r="62" spans="1:17" x14ac:dyDescent="0.25">
      <c r="A62" t="s">
        <v>5084</v>
      </c>
      <c r="B62" t="s">
        <v>2216</v>
      </c>
      <c r="C62" t="s">
        <v>2214</v>
      </c>
      <c r="D62" t="s">
        <v>17</v>
      </c>
      <c r="E62" t="s">
        <v>2217</v>
      </c>
      <c r="F62">
        <v>25</v>
      </c>
      <c r="G62" s="2">
        <v>46178</v>
      </c>
    </row>
    <row r="63" spans="1:17" x14ac:dyDescent="0.25">
      <c r="A63" t="s">
        <v>5084</v>
      </c>
      <c r="B63" t="s">
        <v>2224</v>
      </c>
      <c r="C63" t="s">
        <v>2214</v>
      </c>
      <c r="D63" t="s">
        <v>20</v>
      </c>
      <c r="E63" t="s">
        <v>2225</v>
      </c>
      <c r="F63">
        <v>1</v>
      </c>
      <c r="G63" s="2">
        <v>46178</v>
      </c>
    </row>
    <row r="64" spans="1:17" ht="15.75" x14ac:dyDescent="0.25">
      <c r="A64" t="s">
        <v>5085</v>
      </c>
      <c r="B64" t="s">
        <v>607</v>
      </c>
      <c r="C64" t="s">
        <v>325</v>
      </c>
      <c r="D64" t="s">
        <v>2</v>
      </c>
      <c r="E64" t="s">
        <v>608</v>
      </c>
      <c r="F64">
        <v>0</v>
      </c>
      <c r="G64" s="2">
        <v>46160</v>
      </c>
      <c r="H64" t="s">
        <v>5086</v>
      </c>
      <c r="Q64" s="22" t="s">
        <v>5077</v>
      </c>
    </row>
    <row r="65" spans="1:8" x14ac:dyDescent="0.25">
      <c r="A65" t="s">
        <v>5085</v>
      </c>
      <c r="B65" t="s">
        <v>329</v>
      </c>
      <c r="C65" t="s">
        <v>325</v>
      </c>
      <c r="D65" t="s">
        <v>11</v>
      </c>
      <c r="E65" t="s">
        <v>330</v>
      </c>
      <c r="F65">
        <v>0</v>
      </c>
      <c r="G65" s="2">
        <v>46160</v>
      </c>
      <c r="H65" t="s">
        <v>5086</v>
      </c>
    </row>
    <row r="66" spans="1:8" x14ac:dyDescent="0.25">
      <c r="A66" t="s">
        <v>5085</v>
      </c>
      <c r="B66" t="s">
        <v>331</v>
      </c>
      <c r="C66" t="s">
        <v>325</v>
      </c>
      <c r="D66" t="s">
        <v>14</v>
      </c>
      <c r="E66" t="s">
        <v>332</v>
      </c>
      <c r="F66">
        <v>0</v>
      </c>
      <c r="G66" s="2">
        <v>46160</v>
      </c>
      <c r="H66" t="s">
        <v>5086</v>
      </c>
    </row>
    <row r="67" spans="1:8" x14ac:dyDescent="0.25">
      <c r="A67" t="s">
        <v>5085</v>
      </c>
      <c r="B67" t="s">
        <v>622</v>
      </c>
      <c r="C67" t="s">
        <v>325</v>
      </c>
      <c r="D67" t="s">
        <v>17</v>
      </c>
      <c r="E67" t="s">
        <v>623</v>
      </c>
      <c r="F67">
        <v>0</v>
      </c>
      <c r="G67" s="2">
        <v>46160</v>
      </c>
      <c r="H67" t="s">
        <v>5086</v>
      </c>
    </row>
    <row r="68" spans="1:8" x14ac:dyDescent="0.25">
      <c r="A68" t="s">
        <v>5085</v>
      </c>
      <c r="B68" t="s">
        <v>333</v>
      </c>
      <c r="C68" t="s">
        <v>325</v>
      </c>
      <c r="D68" t="s">
        <v>20</v>
      </c>
      <c r="E68" t="s">
        <v>334</v>
      </c>
      <c r="F68">
        <v>0</v>
      </c>
      <c r="G68" s="2">
        <v>46160</v>
      </c>
      <c r="H68" t="s">
        <v>5086</v>
      </c>
    </row>
    <row r="69" spans="1:8" x14ac:dyDescent="0.25">
      <c r="A69" t="s">
        <v>5087</v>
      </c>
      <c r="B69" t="s">
        <v>361</v>
      </c>
      <c r="C69" t="s">
        <v>359</v>
      </c>
      <c r="D69" t="s">
        <v>8</v>
      </c>
      <c r="E69" t="s">
        <v>362</v>
      </c>
      <c r="F69">
        <v>9</v>
      </c>
      <c r="G69" s="2">
        <v>46164</v>
      </c>
      <c r="H69" t="s">
        <v>5086</v>
      </c>
    </row>
    <row r="70" spans="1:8" x14ac:dyDescent="0.25">
      <c r="A70" t="s">
        <v>5087</v>
      </c>
      <c r="B70" t="s">
        <v>363</v>
      </c>
      <c r="C70" t="s">
        <v>359</v>
      </c>
      <c r="D70" t="s">
        <v>11</v>
      </c>
      <c r="E70" t="s">
        <v>364</v>
      </c>
      <c r="F70">
        <v>64</v>
      </c>
      <c r="G70" s="2">
        <v>46164</v>
      </c>
      <c r="H70" t="s">
        <v>5086</v>
      </c>
    </row>
    <row r="71" spans="1:8" x14ac:dyDescent="0.25">
      <c r="A71" t="s">
        <v>5087</v>
      </c>
      <c r="B71" t="s">
        <v>365</v>
      </c>
      <c r="C71" t="s">
        <v>359</v>
      </c>
      <c r="D71" t="s">
        <v>14</v>
      </c>
      <c r="E71" t="s">
        <v>366</v>
      </c>
      <c r="F71">
        <v>61</v>
      </c>
      <c r="G71" s="2">
        <v>46164</v>
      </c>
      <c r="H71" t="s">
        <v>5086</v>
      </c>
    </row>
    <row r="72" spans="1:8" x14ac:dyDescent="0.25">
      <c r="A72" t="s">
        <v>5087</v>
      </c>
      <c r="B72" t="s">
        <v>624</v>
      </c>
      <c r="C72" t="s">
        <v>359</v>
      </c>
      <c r="D72" t="s">
        <v>17</v>
      </c>
      <c r="E72" t="s">
        <v>625</v>
      </c>
      <c r="F72">
        <v>12</v>
      </c>
      <c r="G72" s="2">
        <v>46164</v>
      </c>
      <c r="H72" t="s">
        <v>5086</v>
      </c>
    </row>
    <row r="73" spans="1:8" x14ac:dyDescent="0.25">
      <c r="A73" t="s">
        <v>5087</v>
      </c>
      <c r="B73" t="s">
        <v>367</v>
      </c>
      <c r="C73" t="s">
        <v>359</v>
      </c>
      <c r="D73" t="s">
        <v>20</v>
      </c>
      <c r="E73" t="s">
        <v>368</v>
      </c>
      <c r="F73">
        <v>20</v>
      </c>
      <c r="G73" s="2">
        <v>46164</v>
      </c>
      <c r="H73" t="s">
        <v>5086</v>
      </c>
    </row>
    <row r="74" spans="1:8" x14ac:dyDescent="0.25">
      <c r="A74" t="s">
        <v>5088</v>
      </c>
      <c r="B74" t="s">
        <v>372</v>
      </c>
      <c r="C74" t="s">
        <v>373</v>
      </c>
      <c r="D74" t="s">
        <v>2</v>
      </c>
      <c r="E74" t="s">
        <v>374</v>
      </c>
      <c r="F74">
        <v>0</v>
      </c>
      <c r="G74" s="2">
        <v>46178</v>
      </c>
    </row>
    <row r="75" spans="1:8" x14ac:dyDescent="0.25">
      <c r="A75" t="s">
        <v>5088</v>
      </c>
      <c r="B75" t="s">
        <v>375</v>
      </c>
      <c r="C75" t="s">
        <v>373</v>
      </c>
      <c r="D75" t="s">
        <v>5</v>
      </c>
      <c r="E75" t="s">
        <v>376</v>
      </c>
      <c r="F75">
        <v>25</v>
      </c>
      <c r="G75" s="2">
        <v>46178</v>
      </c>
    </row>
    <row r="76" spans="1:8" x14ac:dyDescent="0.25">
      <c r="A76" t="s">
        <v>5088</v>
      </c>
      <c r="B76" t="s">
        <v>377</v>
      </c>
      <c r="C76" t="s">
        <v>373</v>
      </c>
      <c r="D76" t="s">
        <v>8</v>
      </c>
      <c r="E76" t="s">
        <v>378</v>
      </c>
      <c r="F76">
        <v>50</v>
      </c>
      <c r="G76" s="2">
        <v>46178</v>
      </c>
    </row>
    <row r="77" spans="1:8" x14ac:dyDescent="0.25">
      <c r="A77" t="s">
        <v>5088</v>
      </c>
      <c r="B77" t="s">
        <v>379</v>
      </c>
      <c r="C77" t="s">
        <v>373</v>
      </c>
      <c r="D77" t="s">
        <v>11</v>
      </c>
      <c r="E77" t="s">
        <v>380</v>
      </c>
      <c r="F77">
        <v>150</v>
      </c>
      <c r="G77" s="2">
        <v>46178</v>
      </c>
    </row>
    <row r="78" spans="1:8" x14ac:dyDescent="0.25">
      <c r="A78" t="s">
        <v>5088</v>
      </c>
      <c r="B78" t="s">
        <v>381</v>
      </c>
      <c r="C78" t="s">
        <v>373</v>
      </c>
      <c r="D78" t="s">
        <v>14</v>
      </c>
      <c r="E78" t="s">
        <v>382</v>
      </c>
      <c r="F78">
        <v>455</v>
      </c>
      <c r="G78" s="2">
        <v>46178</v>
      </c>
    </row>
    <row r="79" spans="1:8" x14ac:dyDescent="0.25">
      <c r="A79" t="s">
        <v>5088</v>
      </c>
      <c r="B79" t="s">
        <v>383</v>
      </c>
      <c r="C79" t="s">
        <v>373</v>
      </c>
      <c r="D79" t="s">
        <v>20</v>
      </c>
      <c r="E79" t="s">
        <v>384</v>
      </c>
      <c r="F79">
        <v>200</v>
      </c>
      <c r="G79" s="2">
        <v>46178</v>
      </c>
    </row>
    <row r="80" spans="1:8" x14ac:dyDescent="0.25">
      <c r="A80" t="s">
        <v>5089</v>
      </c>
      <c r="B80" t="s">
        <v>437</v>
      </c>
      <c r="C80" t="s">
        <v>438</v>
      </c>
      <c r="D80" t="s">
        <v>2</v>
      </c>
      <c r="E80" t="s">
        <v>439</v>
      </c>
      <c r="F80">
        <v>8</v>
      </c>
      <c r="G80" s="2">
        <v>46178</v>
      </c>
    </row>
    <row r="81" spans="1:8" x14ac:dyDescent="0.25">
      <c r="A81" t="s">
        <v>5089</v>
      </c>
      <c r="B81" t="s">
        <v>442</v>
      </c>
      <c r="C81" t="s">
        <v>438</v>
      </c>
      <c r="D81" t="s">
        <v>8</v>
      </c>
      <c r="E81" t="s">
        <v>443</v>
      </c>
      <c r="F81">
        <v>4</v>
      </c>
      <c r="G81" s="2">
        <v>46178</v>
      </c>
    </row>
    <row r="82" spans="1:8" x14ac:dyDescent="0.25">
      <c r="A82" t="s">
        <v>5089</v>
      </c>
      <c r="B82" t="s">
        <v>444</v>
      </c>
      <c r="C82" t="s">
        <v>438</v>
      </c>
      <c r="D82" t="s">
        <v>11</v>
      </c>
      <c r="E82" t="s">
        <v>445</v>
      </c>
      <c r="F82">
        <v>29</v>
      </c>
      <c r="G82" s="2">
        <v>46178</v>
      </c>
    </row>
    <row r="83" spans="1:8" x14ac:dyDescent="0.25">
      <c r="A83" t="s">
        <v>5089</v>
      </c>
      <c r="B83" t="s">
        <v>446</v>
      </c>
      <c r="C83" t="s">
        <v>438</v>
      </c>
      <c r="D83" t="s">
        <v>14</v>
      </c>
      <c r="E83" t="s">
        <v>447</v>
      </c>
      <c r="F83">
        <v>0</v>
      </c>
      <c r="G83" s="2">
        <v>46178</v>
      </c>
    </row>
    <row r="84" spans="1:8" x14ac:dyDescent="0.25">
      <c r="A84" t="s">
        <v>5089</v>
      </c>
      <c r="B84" t="s">
        <v>448</v>
      </c>
      <c r="C84" t="s">
        <v>438</v>
      </c>
      <c r="D84" t="s">
        <v>17</v>
      </c>
      <c r="E84" t="s">
        <v>449</v>
      </c>
      <c r="F84">
        <v>0</v>
      </c>
      <c r="G84" s="2">
        <v>46178</v>
      </c>
    </row>
    <row r="85" spans="1:8" x14ac:dyDescent="0.25">
      <c r="A85" t="s">
        <v>5089</v>
      </c>
      <c r="B85" t="s">
        <v>450</v>
      </c>
      <c r="C85" t="s">
        <v>438</v>
      </c>
      <c r="D85" t="s">
        <v>20</v>
      </c>
      <c r="E85" t="s">
        <v>451</v>
      </c>
      <c r="F85">
        <v>1</v>
      </c>
      <c r="G85" s="2">
        <v>46178</v>
      </c>
    </row>
    <row r="86" spans="1:8" x14ac:dyDescent="0.25">
      <c r="A86" t="s">
        <v>5090</v>
      </c>
      <c r="B86" t="s">
        <v>465</v>
      </c>
      <c r="C86" t="s">
        <v>466</v>
      </c>
      <c r="D86" t="s">
        <v>2</v>
      </c>
      <c r="E86" t="s">
        <v>467</v>
      </c>
      <c r="F86">
        <v>50</v>
      </c>
      <c r="G86" s="2">
        <v>46178</v>
      </c>
      <c r="H86" t="s">
        <v>5091</v>
      </c>
    </row>
    <row r="87" spans="1:8" x14ac:dyDescent="0.25">
      <c r="A87" t="s">
        <v>5090</v>
      </c>
      <c r="B87" t="s">
        <v>468</v>
      </c>
      <c r="C87" t="s">
        <v>466</v>
      </c>
      <c r="D87" t="s">
        <v>5</v>
      </c>
      <c r="E87" t="s">
        <v>469</v>
      </c>
      <c r="F87">
        <v>20</v>
      </c>
      <c r="G87" s="2">
        <v>46178</v>
      </c>
      <c r="H87" t="s">
        <v>5091</v>
      </c>
    </row>
    <row r="88" spans="1:8" x14ac:dyDescent="0.25">
      <c r="A88" t="s">
        <v>5090</v>
      </c>
      <c r="B88" t="s">
        <v>470</v>
      </c>
      <c r="C88" t="s">
        <v>466</v>
      </c>
      <c r="D88" t="s">
        <v>8</v>
      </c>
      <c r="E88" t="s">
        <v>471</v>
      </c>
      <c r="F88">
        <v>110</v>
      </c>
      <c r="G88" s="2">
        <v>46178</v>
      </c>
      <c r="H88" t="s">
        <v>5091</v>
      </c>
    </row>
    <row r="89" spans="1:8" x14ac:dyDescent="0.25">
      <c r="A89" t="s">
        <v>5090</v>
      </c>
      <c r="B89" t="s">
        <v>472</v>
      </c>
      <c r="C89" t="s">
        <v>466</v>
      </c>
      <c r="D89" t="s">
        <v>11</v>
      </c>
      <c r="E89" t="s">
        <v>473</v>
      </c>
      <c r="F89">
        <v>25</v>
      </c>
      <c r="G89" s="2">
        <v>46178</v>
      </c>
      <c r="H89" t="s">
        <v>5091</v>
      </c>
    </row>
    <row r="90" spans="1:8" x14ac:dyDescent="0.25">
      <c r="A90" t="s">
        <v>5090</v>
      </c>
      <c r="B90" t="s">
        <v>474</v>
      </c>
      <c r="C90" t="s">
        <v>466</v>
      </c>
      <c r="D90" t="s">
        <v>14</v>
      </c>
      <c r="E90" t="s">
        <v>475</v>
      </c>
      <c r="F90">
        <v>25</v>
      </c>
      <c r="G90" s="2">
        <v>46178</v>
      </c>
      <c r="H90" t="s">
        <v>5091</v>
      </c>
    </row>
    <row r="91" spans="1:8" x14ac:dyDescent="0.25">
      <c r="A91" t="s">
        <v>5090</v>
      </c>
      <c r="B91" t="s">
        <v>476</v>
      </c>
      <c r="C91" t="s">
        <v>466</v>
      </c>
      <c r="D91" t="s">
        <v>17</v>
      </c>
      <c r="E91" t="s">
        <v>477</v>
      </c>
      <c r="F91">
        <v>10</v>
      </c>
      <c r="G91" s="2">
        <v>46178</v>
      </c>
      <c r="H91" t="s">
        <v>5091</v>
      </c>
    </row>
    <row r="92" spans="1:8" x14ac:dyDescent="0.25">
      <c r="A92" t="s">
        <v>5090</v>
      </c>
      <c r="B92" t="s">
        <v>478</v>
      </c>
      <c r="C92" t="s">
        <v>466</v>
      </c>
      <c r="D92" t="s">
        <v>20</v>
      </c>
      <c r="E92" t="s">
        <v>479</v>
      </c>
      <c r="F92">
        <v>60</v>
      </c>
      <c r="G92" s="2">
        <v>46178</v>
      </c>
      <c r="H92" t="s">
        <v>5091</v>
      </c>
    </row>
    <row r="93" spans="1:8" x14ac:dyDescent="0.25">
      <c r="A93" t="s">
        <v>5092</v>
      </c>
      <c r="B93" t="s">
        <v>396</v>
      </c>
      <c r="C93" t="s">
        <v>397</v>
      </c>
      <c r="D93" t="s">
        <v>2</v>
      </c>
      <c r="E93" t="s">
        <v>398</v>
      </c>
      <c r="F93">
        <v>25</v>
      </c>
      <c r="G93" s="2">
        <v>46178</v>
      </c>
    </row>
    <row r="94" spans="1:8" x14ac:dyDescent="0.25">
      <c r="A94" t="s">
        <v>5092</v>
      </c>
      <c r="B94" t="s">
        <v>399</v>
      </c>
      <c r="C94" t="s">
        <v>397</v>
      </c>
      <c r="D94" t="s">
        <v>5</v>
      </c>
      <c r="E94" t="s">
        <v>400</v>
      </c>
      <c r="F94">
        <v>0</v>
      </c>
      <c r="G94" s="2">
        <v>46178</v>
      </c>
    </row>
    <row r="95" spans="1:8" x14ac:dyDescent="0.25">
      <c r="A95" t="s">
        <v>5092</v>
      </c>
      <c r="B95" t="s">
        <v>401</v>
      </c>
      <c r="C95" t="s">
        <v>397</v>
      </c>
      <c r="D95" t="s">
        <v>8</v>
      </c>
      <c r="E95" t="s">
        <v>402</v>
      </c>
      <c r="F95">
        <v>50</v>
      </c>
      <c r="G95" s="2">
        <v>46178</v>
      </c>
    </row>
    <row r="96" spans="1:8" x14ac:dyDescent="0.25">
      <c r="A96" t="s">
        <v>5092</v>
      </c>
      <c r="B96" t="s">
        <v>403</v>
      </c>
      <c r="C96" t="s">
        <v>397</v>
      </c>
      <c r="D96" t="s">
        <v>11</v>
      </c>
      <c r="E96" t="s">
        <v>404</v>
      </c>
      <c r="F96">
        <v>80</v>
      </c>
      <c r="G96" s="2">
        <v>46178</v>
      </c>
    </row>
    <row r="97" spans="1:8" x14ac:dyDescent="0.25">
      <c r="A97" t="s">
        <v>5092</v>
      </c>
      <c r="B97" t="s">
        <v>405</v>
      </c>
      <c r="C97" t="s">
        <v>397</v>
      </c>
      <c r="D97" t="s">
        <v>14</v>
      </c>
      <c r="E97" t="s">
        <v>406</v>
      </c>
      <c r="F97">
        <v>90</v>
      </c>
      <c r="G97" s="2">
        <v>46178</v>
      </c>
    </row>
    <row r="98" spans="1:8" x14ac:dyDescent="0.25">
      <c r="A98" t="s">
        <v>5092</v>
      </c>
      <c r="B98" t="s">
        <v>409</v>
      </c>
      <c r="C98" t="s">
        <v>397</v>
      </c>
      <c r="D98" t="s">
        <v>20</v>
      </c>
      <c r="E98" t="s">
        <v>410</v>
      </c>
      <c r="F98">
        <v>55</v>
      </c>
      <c r="G98" s="2">
        <v>46178</v>
      </c>
    </row>
    <row r="99" spans="1:8" x14ac:dyDescent="0.25">
      <c r="A99" t="s">
        <v>5093</v>
      </c>
      <c r="B99" t="s">
        <v>726</v>
      </c>
      <c r="C99" t="s">
        <v>453</v>
      </c>
      <c r="D99" t="s">
        <v>2</v>
      </c>
      <c r="E99" t="s">
        <v>727</v>
      </c>
      <c r="F99">
        <v>0</v>
      </c>
      <c r="G99" s="2">
        <v>46164</v>
      </c>
    </row>
    <row r="100" spans="1:8" x14ac:dyDescent="0.25">
      <c r="A100" t="s">
        <v>5093</v>
      </c>
      <c r="B100" t="s">
        <v>452</v>
      </c>
      <c r="C100" t="s">
        <v>453</v>
      </c>
      <c r="D100" t="s">
        <v>5</v>
      </c>
      <c r="E100" t="s">
        <v>454</v>
      </c>
      <c r="F100">
        <v>10</v>
      </c>
      <c r="G100" s="2">
        <v>46164</v>
      </c>
    </row>
    <row r="101" spans="1:8" x14ac:dyDescent="0.25">
      <c r="A101" t="s">
        <v>5093</v>
      </c>
      <c r="B101" t="s">
        <v>455</v>
      </c>
      <c r="C101" t="s">
        <v>453</v>
      </c>
      <c r="D101" t="s">
        <v>8</v>
      </c>
      <c r="E101" t="s">
        <v>456</v>
      </c>
      <c r="F101">
        <v>125</v>
      </c>
      <c r="G101" s="2">
        <v>46164</v>
      </c>
    </row>
    <row r="102" spans="1:8" x14ac:dyDescent="0.25">
      <c r="A102" t="s">
        <v>5093</v>
      </c>
      <c r="B102" t="s">
        <v>457</v>
      </c>
      <c r="C102" t="s">
        <v>453</v>
      </c>
      <c r="D102" t="s">
        <v>11</v>
      </c>
      <c r="E102" t="s">
        <v>458</v>
      </c>
      <c r="F102">
        <v>65</v>
      </c>
      <c r="G102" s="2">
        <v>46164</v>
      </c>
    </row>
    <row r="103" spans="1:8" x14ac:dyDescent="0.25">
      <c r="A103" t="s">
        <v>5093</v>
      </c>
      <c r="B103" t="s">
        <v>459</v>
      </c>
      <c r="C103" t="s">
        <v>453</v>
      </c>
      <c r="D103" t="s">
        <v>14</v>
      </c>
      <c r="E103" t="s">
        <v>460</v>
      </c>
      <c r="F103">
        <v>125</v>
      </c>
      <c r="G103" s="2">
        <v>46164</v>
      </c>
    </row>
    <row r="104" spans="1:8" x14ac:dyDescent="0.25">
      <c r="A104" t="s">
        <v>5093</v>
      </c>
      <c r="B104" t="s">
        <v>463</v>
      </c>
      <c r="C104" t="s">
        <v>453</v>
      </c>
      <c r="D104" t="s">
        <v>20</v>
      </c>
      <c r="E104" t="s">
        <v>464</v>
      </c>
      <c r="F104">
        <v>35</v>
      </c>
      <c r="G104" s="2">
        <v>46164</v>
      </c>
    </row>
    <row r="105" spans="1:8" x14ac:dyDescent="0.25">
      <c r="A105" t="s">
        <v>5094</v>
      </c>
      <c r="B105" t="s">
        <v>4156</v>
      </c>
      <c r="C105" t="s">
        <v>3767</v>
      </c>
      <c r="D105" t="s">
        <v>179</v>
      </c>
      <c r="E105" t="s">
        <v>4157</v>
      </c>
      <c r="F105">
        <v>0</v>
      </c>
      <c r="G105" s="2">
        <v>46161</v>
      </c>
      <c r="H105" t="s">
        <v>5095</v>
      </c>
    </row>
    <row r="106" spans="1:8" x14ac:dyDescent="0.25">
      <c r="A106" t="s">
        <v>5094</v>
      </c>
      <c r="B106" t="s">
        <v>3777</v>
      </c>
      <c r="C106" t="s">
        <v>3767</v>
      </c>
      <c r="D106" t="s">
        <v>2</v>
      </c>
      <c r="E106" t="s">
        <v>3778</v>
      </c>
      <c r="F106">
        <v>0</v>
      </c>
      <c r="G106" s="2">
        <v>46161</v>
      </c>
      <c r="H106" t="s">
        <v>5095</v>
      </c>
    </row>
    <row r="107" spans="1:8" x14ac:dyDescent="0.25">
      <c r="A107" t="s">
        <v>5094</v>
      </c>
      <c r="B107" t="s">
        <v>3779</v>
      </c>
      <c r="C107" t="s">
        <v>3767</v>
      </c>
      <c r="D107" t="s">
        <v>5</v>
      </c>
      <c r="E107" t="s">
        <v>3780</v>
      </c>
      <c r="F107">
        <v>0</v>
      </c>
      <c r="G107" s="2">
        <v>46161</v>
      </c>
      <c r="H107" t="s">
        <v>5095</v>
      </c>
    </row>
    <row r="108" spans="1:8" x14ac:dyDescent="0.25">
      <c r="A108" t="s">
        <v>5094</v>
      </c>
      <c r="B108" t="s">
        <v>3769</v>
      </c>
      <c r="C108" t="s">
        <v>3767</v>
      </c>
      <c r="D108" t="s">
        <v>8</v>
      </c>
      <c r="E108" t="s">
        <v>3770</v>
      </c>
      <c r="F108">
        <v>0</v>
      </c>
      <c r="G108" s="2">
        <v>46161</v>
      </c>
      <c r="H108" t="s">
        <v>5095</v>
      </c>
    </row>
    <row r="109" spans="1:8" x14ac:dyDescent="0.25">
      <c r="A109" t="s">
        <v>5094</v>
      </c>
      <c r="B109" t="s">
        <v>3773</v>
      </c>
      <c r="C109" t="s">
        <v>3767</v>
      </c>
      <c r="D109" t="s">
        <v>11</v>
      </c>
      <c r="E109" t="s">
        <v>3774</v>
      </c>
      <c r="F109">
        <v>0</v>
      </c>
      <c r="G109" s="2">
        <v>46161</v>
      </c>
      <c r="H109" t="s">
        <v>5095</v>
      </c>
    </row>
    <row r="110" spans="1:8" x14ac:dyDescent="0.25">
      <c r="A110" t="s">
        <v>5094</v>
      </c>
      <c r="B110" t="s">
        <v>3771</v>
      </c>
      <c r="C110" t="s">
        <v>3767</v>
      </c>
      <c r="D110" t="s">
        <v>14</v>
      </c>
      <c r="E110" t="s">
        <v>3772</v>
      </c>
      <c r="F110">
        <v>0</v>
      </c>
      <c r="G110" s="2">
        <v>46161</v>
      </c>
      <c r="H110" t="s">
        <v>5095</v>
      </c>
    </row>
    <row r="111" spans="1:8" x14ac:dyDescent="0.25">
      <c r="A111" t="s">
        <v>5094</v>
      </c>
      <c r="B111" t="s">
        <v>3766</v>
      </c>
      <c r="C111" t="s">
        <v>3767</v>
      </c>
      <c r="D111" t="s">
        <v>17</v>
      </c>
      <c r="E111" t="s">
        <v>3768</v>
      </c>
      <c r="F111">
        <v>0</v>
      </c>
      <c r="G111" s="2">
        <v>46161</v>
      </c>
      <c r="H111" t="s">
        <v>5095</v>
      </c>
    </row>
    <row r="112" spans="1:8" x14ac:dyDescent="0.25">
      <c r="A112" t="s">
        <v>5094</v>
      </c>
      <c r="B112" t="s">
        <v>3775</v>
      </c>
      <c r="C112" t="s">
        <v>3767</v>
      </c>
      <c r="D112" t="s">
        <v>20</v>
      </c>
      <c r="E112" t="s">
        <v>3776</v>
      </c>
      <c r="F112">
        <v>0</v>
      </c>
      <c r="G112" s="2">
        <v>46161</v>
      </c>
      <c r="H112" t="s">
        <v>5095</v>
      </c>
    </row>
    <row r="113" spans="1:7" x14ac:dyDescent="0.25">
      <c r="A113" t="s">
        <v>5096</v>
      </c>
      <c r="B113" t="s">
        <v>1167</v>
      </c>
      <c r="C113" t="s">
        <v>1152</v>
      </c>
      <c r="D113" t="s">
        <v>1168</v>
      </c>
      <c r="E113" t="s">
        <v>1169</v>
      </c>
      <c r="F113">
        <v>12</v>
      </c>
      <c r="G113" s="2">
        <v>46183</v>
      </c>
    </row>
    <row r="114" spans="1:7" x14ac:dyDescent="0.25">
      <c r="A114" t="s">
        <v>5097</v>
      </c>
      <c r="B114" t="s">
        <v>4891</v>
      </c>
      <c r="C114" t="s">
        <v>4077</v>
      </c>
      <c r="D114" t="s">
        <v>1263</v>
      </c>
      <c r="E114" t="s">
        <v>4892</v>
      </c>
      <c r="F114">
        <v>10</v>
      </c>
      <c r="G114" s="2">
        <v>46178</v>
      </c>
    </row>
    <row r="115" spans="1:7" x14ac:dyDescent="0.25">
      <c r="A115" t="s">
        <v>5097</v>
      </c>
      <c r="B115" t="s">
        <v>4076</v>
      </c>
      <c r="C115" t="s">
        <v>4077</v>
      </c>
      <c r="D115" t="s">
        <v>1117</v>
      </c>
      <c r="E115" t="s">
        <v>4078</v>
      </c>
      <c r="F115">
        <v>40</v>
      </c>
      <c r="G115" s="2">
        <v>46178</v>
      </c>
    </row>
    <row r="116" spans="1:7" x14ac:dyDescent="0.25">
      <c r="A116" t="s">
        <v>5097</v>
      </c>
      <c r="B116" t="s">
        <v>4079</v>
      </c>
      <c r="C116" t="s">
        <v>4077</v>
      </c>
      <c r="D116" t="s">
        <v>1157</v>
      </c>
      <c r="E116" t="s">
        <v>4080</v>
      </c>
      <c r="F116">
        <v>75</v>
      </c>
      <c r="G116" s="2">
        <v>46178</v>
      </c>
    </row>
    <row r="117" spans="1:7" x14ac:dyDescent="0.25">
      <c r="A117" t="s">
        <v>5097</v>
      </c>
      <c r="B117" t="s">
        <v>4081</v>
      </c>
      <c r="C117" t="s">
        <v>4077</v>
      </c>
      <c r="D117" t="s">
        <v>603</v>
      </c>
      <c r="E117" t="s">
        <v>4082</v>
      </c>
      <c r="F117">
        <v>200</v>
      </c>
      <c r="G117" s="2">
        <v>46178</v>
      </c>
    </row>
    <row r="118" spans="1:7" x14ac:dyDescent="0.25">
      <c r="A118" t="s">
        <v>5097</v>
      </c>
      <c r="B118" t="s">
        <v>4083</v>
      </c>
      <c r="C118" t="s">
        <v>4077</v>
      </c>
      <c r="D118" t="s">
        <v>600</v>
      </c>
      <c r="E118" t="s">
        <v>4084</v>
      </c>
      <c r="F118">
        <v>475</v>
      </c>
      <c r="G118" s="2">
        <v>46178</v>
      </c>
    </row>
    <row r="119" spans="1:7" x14ac:dyDescent="0.25">
      <c r="A119" t="s">
        <v>5097</v>
      </c>
      <c r="B119" t="s">
        <v>4085</v>
      </c>
      <c r="C119" t="s">
        <v>4077</v>
      </c>
      <c r="D119" t="s">
        <v>597</v>
      </c>
      <c r="E119" t="s">
        <v>4086</v>
      </c>
      <c r="F119">
        <v>600</v>
      </c>
      <c r="G119" s="2">
        <v>46178</v>
      </c>
    </row>
    <row r="120" spans="1:7" x14ac:dyDescent="0.25">
      <c r="A120" t="s">
        <v>5097</v>
      </c>
      <c r="B120" t="s">
        <v>4087</v>
      </c>
      <c r="C120" t="s">
        <v>4077</v>
      </c>
      <c r="D120" t="s">
        <v>259</v>
      </c>
      <c r="E120" t="s">
        <v>4088</v>
      </c>
      <c r="F120">
        <v>325</v>
      </c>
      <c r="G120" s="2">
        <v>46178</v>
      </c>
    </row>
    <row r="121" spans="1:7" x14ac:dyDescent="0.25">
      <c r="A121" t="s">
        <v>5097</v>
      </c>
      <c r="B121" t="s">
        <v>4089</v>
      </c>
      <c r="C121" t="s">
        <v>4077</v>
      </c>
      <c r="D121" t="s">
        <v>1168</v>
      </c>
      <c r="E121" t="s">
        <v>4090</v>
      </c>
      <c r="F121">
        <v>150</v>
      </c>
      <c r="G121" s="2">
        <v>46178</v>
      </c>
    </row>
    <row r="122" spans="1:7" x14ac:dyDescent="0.25">
      <c r="A122" t="s">
        <v>5097</v>
      </c>
      <c r="B122" t="s">
        <v>4091</v>
      </c>
      <c r="C122" t="s">
        <v>4077</v>
      </c>
      <c r="D122" t="s">
        <v>228</v>
      </c>
      <c r="E122" t="s">
        <v>4092</v>
      </c>
      <c r="F122">
        <v>30</v>
      </c>
      <c r="G122" s="2">
        <v>46178</v>
      </c>
    </row>
    <row r="123" spans="1:7" x14ac:dyDescent="0.25">
      <c r="A123" t="s">
        <v>5097</v>
      </c>
      <c r="B123" t="s">
        <v>4093</v>
      </c>
      <c r="C123" t="s">
        <v>4077</v>
      </c>
      <c r="D123" t="s">
        <v>1368</v>
      </c>
      <c r="E123" t="s">
        <v>4094</v>
      </c>
      <c r="F123">
        <v>5</v>
      </c>
      <c r="G123" s="2">
        <v>46178</v>
      </c>
    </row>
    <row r="124" spans="1:7" x14ac:dyDescent="0.25">
      <c r="A124" t="s">
        <v>5097</v>
      </c>
      <c r="B124" t="s">
        <v>4098</v>
      </c>
      <c r="C124" t="s">
        <v>4096</v>
      </c>
      <c r="D124" t="s">
        <v>1117</v>
      </c>
      <c r="E124" t="s">
        <v>4099</v>
      </c>
      <c r="F124">
        <v>10</v>
      </c>
      <c r="G124" s="2">
        <v>46178</v>
      </c>
    </row>
    <row r="125" spans="1:7" x14ac:dyDescent="0.25">
      <c r="A125" t="s">
        <v>5097</v>
      </c>
      <c r="B125" t="s">
        <v>4100</v>
      </c>
      <c r="C125" t="s">
        <v>4096</v>
      </c>
      <c r="D125" t="s">
        <v>1157</v>
      </c>
      <c r="E125" t="s">
        <v>4101</v>
      </c>
      <c r="F125">
        <v>25</v>
      </c>
      <c r="G125" s="2">
        <v>46178</v>
      </c>
    </row>
    <row r="126" spans="1:7" x14ac:dyDescent="0.25">
      <c r="A126" t="s">
        <v>5097</v>
      </c>
      <c r="B126" t="s">
        <v>4102</v>
      </c>
      <c r="C126" t="s">
        <v>4096</v>
      </c>
      <c r="D126" t="s">
        <v>603</v>
      </c>
      <c r="E126" t="s">
        <v>4103</v>
      </c>
      <c r="F126">
        <v>50</v>
      </c>
      <c r="G126" s="2">
        <v>46178</v>
      </c>
    </row>
    <row r="127" spans="1:7" x14ac:dyDescent="0.25">
      <c r="A127" t="s">
        <v>5097</v>
      </c>
      <c r="B127" t="s">
        <v>4104</v>
      </c>
      <c r="C127" t="s">
        <v>4096</v>
      </c>
      <c r="D127" t="s">
        <v>600</v>
      </c>
      <c r="E127" t="s">
        <v>4105</v>
      </c>
      <c r="F127">
        <v>175</v>
      </c>
      <c r="G127" s="2">
        <v>46178</v>
      </c>
    </row>
    <row r="128" spans="1:7" x14ac:dyDescent="0.25">
      <c r="A128" t="s">
        <v>5097</v>
      </c>
      <c r="B128" t="s">
        <v>4106</v>
      </c>
      <c r="C128" t="s">
        <v>4096</v>
      </c>
      <c r="D128" t="s">
        <v>597</v>
      </c>
      <c r="E128" t="s">
        <v>4107</v>
      </c>
      <c r="F128">
        <v>250</v>
      </c>
      <c r="G128" s="2">
        <v>46178</v>
      </c>
    </row>
    <row r="129" spans="1:7" x14ac:dyDescent="0.25">
      <c r="A129" t="s">
        <v>5097</v>
      </c>
      <c r="B129" t="s">
        <v>4108</v>
      </c>
      <c r="C129" t="s">
        <v>4096</v>
      </c>
      <c r="D129" t="s">
        <v>259</v>
      </c>
      <c r="E129" t="s">
        <v>4109</v>
      </c>
      <c r="F129">
        <v>125</v>
      </c>
      <c r="G129" s="2">
        <v>46178</v>
      </c>
    </row>
    <row r="130" spans="1:7" x14ac:dyDescent="0.25">
      <c r="A130" t="s">
        <v>5097</v>
      </c>
      <c r="B130" t="s">
        <v>4110</v>
      </c>
      <c r="C130" t="s">
        <v>4096</v>
      </c>
      <c r="D130" t="s">
        <v>1168</v>
      </c>
      <c r="E130" t="s">
        <v>4111</v>
      </c>
      <c r="F130">
        <v>50</v>
      </c>
      <c r="G130" s="2">
        <v>46178</v>
      </c>
    </row>
    <row r="131" spans="1:7" x14ac:dyDescent="0.25">
      <c r="A131" t="s">
        <v>5097</v>
      </c>
      <c r="B131" t="s">
        <v>4112</v>
      </c>
      <c r="C131" t="s">
        <v>4096</v>
      </c>
      <c r="D131" t="s">
        <v>228</v>
      </c>
      <c r="E131" t="s">
        <v>4113</v>
      </c>
      <c r="F131">
        <v>10</v>
      </c>
      <c r="G131" s="2">
        <v>46178</v>
      </c>
    </row>
    <row r="132" spans="1:7" x14ac:dyDescent="0.25">
      <c r="A132" t="s">
        <v>5097</v>
      </c>
      <c r="B132" t="s">
        <v>4114</v>
      </c>
      <c r="C132" t="s">
        <v>4096</v>
      </c>
      <c r="D132" t="s">
        <v>1368</v>
      </c>
      <c r="E132" t="s">
        <v>4115</v>
      </c>
      <c r="F132">
        <v>5</v>
      </c>
      <c r="G132" s="2">
        <v>46178</v>
      </c>
    </row>
    <row r="133" spans="1:7" x14ac:dyDescent="0.25">
      <c r="A133" t="s">
        <v>5098</v>
      </c>
      <c r="B133" t="s">
        <v>411</v>
      </c>
      <c r="C133" t="s">
        <v>412</v>
      </c>
      <c r="D133" t="s">
        <v>2</v>
      </c>
      <c r="E133" t="s">
        <v>413</v>
      </c>
      <c r="F133">
        <v>30</v>
      </c>
      <c r="G133" s="2">
        <v>46178</v>
      </c>
    </row>
    <row r="134" spans="1:7" x14ac:dyDescent="0.25">
      <c r="A134" t="s">
        <v>5098</v>
      </c>
      <c r="B134" t="s">
        <v>416</v>
      </c>
      <c r="C134" t="s">
        <v>412</v>
      </c>
      <c r="D134" t="s">
        <v>8</v>
      </c>
      <c r="E134" t="s">
        <v>417</v>
      </c>
      <c r="F134">
        <v>100</v>
      </c>
      <c r="G134" s="2">
        <v>46178</v>
      </c>
    </row>
    <row r="135" spans="1:7" x14ac:dyDescent="0.25">
      <c r="A135" t="s">
        <v>5098</v>
      </c>
      <c r="B135" t="s">
        <v>418</v>
      </c>
      <c r="C135" t="s">
        <v>412</v>
      </c>
      <c r="D135" t="s">
        <v>11</v>
      </c>
      <c r="E135" t="s">
        <v>419</v>
      </c>
      <c r="F135">
        <v>200</v>
      </c>
      <c r="G135" s="2">
        <v>46178</v>
      </c>
    </row>
    <row r="136" spans="1:7" x14ac:dyDescent="0.25">
      <c r="A136" t="s">
        <v>5098</v>
      </c>
      <c r="B136" t="s">
        <v>420</v>
      </c>
      <c r="C136" t="s">
        <v>412</v>
      </c>
      <c r="D136" t="s">
        <v>14</v>
      </c>
      <c r="E136" t="s">
        <v>421</v>
      </c>
      <c r="F136">
        <v>320</v>
      </c>
      <c r="G136" s="2">
        <v>46178</v>
      </c>
    </row>
    <row r="137" spans="1:7" x14ac:dyDescent="0.25">
      <c r="A137" t="s">
        <v>5098</v>
      </c>
      <c r="B137" t="s">
        <v>424</v>
      </c>
      <c r="C137" t="s">
        <v>412</v>
      </c>
      <c r="D137" t="s">
        <v>20</v>
      </c>
      <c r="E137" t="s">
        <v>425</v>
      </c>
      <c r="F137">
        <v>100</v>
      </c>
      <c r="G137" s="2">
        <v>46178</v>
      </c>
    </row>
    <row r="138" spans="1:7" x14ac:dyDescent="0.25">
      <c r="A138" t="s">
        <v>5099</v>
      </c>
      <c r="B138" t="s">
        <v>480</v>
      </c>
      <c r="C138" t="s">
        <v>481</v>
      </c>
      <c r="D138" t="s">
        <v>2</v>
      </c>
      <c r="E138" t="s">
        <v>482</v>
      </c>
      <c r="F138">
        <v>0</v>
      </c>
      <c r="G138" s="2">
        <v>46178</v>
      </c>
    </row>
    <row r="139" spans="1:7" x14ac:dyDescent="0.25">
      <c r="A139" t="s">
        <v>5099</v>
      </c>
      <c r="B139" t="s">
        <v>483</v>
      </c>
      <c r="C139" t="s">
        <v>481</v>
      </c>
      <c r="D139" t="s">
        <v>5</v>
      </c>
      <c r="E139" t="s">
        <v>484</v>
      </c>
      <c r="F139">
        <v>0</v>
      </c>
      <c r="G139" s="2">
        <v>46178</v>
      </c>
    </row>
    <row r="140" spans="1:7" x14ac:dyDescent="0.25">
      <c r="A140" t="s">
        <v>5099</v>
      </c>
      <c r="B140" t="s">
        <v>485</v>
      </c>
      <c r="C140" t="s">
        <v>481</v>
      </c>
      <c r="D140" t="s">
        <v>8</v>
      </c>
      <c r="E140" t="s">
        <v>486</v>
      </c>
      <c r="F140">
        <v>19</v>
      </c>
      <c r="G140" s="2">
        <v>46178</v>
      </c>
    </row>
    <row r="141" spans="1:7" x14ac:dyDescent="0.25">
      <c r="A141" t="s">
        <v>5099</v>
      </c>
      <c r="B141" t="s">
        <v>487</v>
      </c>
      <c r="C141" t="s">
        <v>481</v>
      </c>
      <c r="D141" t="s">
        <v>11</v>
      </c>
      <c r="E141" t="s">
        <v>488</v>
      </c>
      <c r="F141">
        <v>120</v>
      </c>
      <c r="G141" s="2">
        <v>46178</v>
      </c>
    </row>
    <row r="142" spans="1:7" x14ac:dyDescent="0.25">
      <c r="A142" t="s">
        <v>5099</v>
      </c>
      <c r="B142" t="s">
        <v>489</v>
      </c>
      <c r="C142" t="s">
        <v>481</v>
      </c>
      <c r="D142" t="s">
        <v>14</v>
      </c>
      <c r="E142" t="s">
        <v>490</v>
      </c>
      <c r="F142">
        <v>164</v>
      </c>
      <c r="G142" s="2">
        <v>46178</v>
      </c>
    </row>
    <row r="143" spans="1:7" x14ac:dyDescent="0.25">
      <c r="A143" t="s">
        <v>5099</v>
      </c>
      <c r="B143" t="s">
        <v>491</v>
      </c>
      <c r="C143" t="s">
        <v>481</v>
      </c>
      <c r="D143" t="s">
        <v>17</v>
      </c>
      <c r="E143" t="s">
        <v>492</v>
      </c>
      <c r="F143">
        <v>15</v>
      </c>
      <c r="G143" s="2">
        <v>46178</v>
      </c>
    </row>
    <row r="144" spans="1:7" x14ac:dyDescent="0.25">
      <c r="A144" t="s">
        <v>5099</v>
      </c>
      <c r="B144" t="s">
        <v>493</v>
      </c>
      <c r="C144" t="s">
        <v>481</v>
      </c>
      <c r="D144" t="s">
        <v>20</v>
      </c>
      <c r="E144" t="s">
        <v>494</v>
      </c>
      <c r="F144">
        <v>0</v>
      </c>
      <c r="G144" s="2">
        <v>46178</v>
      </c>
    </row>
    <row r="145" spans="1:7" x14ac:dyDescent="0.25">
      <c r="A145" t="s">
        <v>5100</v>
      </c>
      <c r="B145" t="s">
        <v>1552</v>
      </c>
      <c r="C145" t="s">
        <v>1528</v>
      </c>
      <c r="D145" t="s">
        <v>2</v>
      </c>
      <c r="E145" t="s">
        <v>1553</v>
      </c>
      <c r="F145">
        <v>25</v>
      </c>
      <c r="G145" s="2">
        <v>46178</v>
      </c>
    </row>
    <row r="146" spans="1:7" x14ac:dyDescent="0.25">
      <c r="A146" t="s">
        <v>5100</v>
      </c>
      <c r="B146" t="s">
        <v>1527</v>
      </c>
      <c r="C146" t="s">
        <v>1528</v>
      </c>
      <c r="D146" t="s">
        <v>8</v>
      </c>
      <c r="E146" t="s">
        <v>1529</v>
      </c>
      <c r="F146">
        <v>50</v>
      </c>
      <c r="G146" s="2">
        <v>46178</v>
      </c>
    </row>
    <row r="147" spans="1:7" x14ac:dyDescent="0.25">
      <c r="A147" t="s">
        <v>5100</v>
      </c>
      <c r="B147" t="s">
        <v>1532</v>
      </c>
      <c r="C147" t="s">
        <v>1528</v>
      </c>
      <c r="D147" t="s">
        <v>11</v>
      </c>
      <c r="E147" t="s">
        <v>1533</v>
      </c>
      <c r="F147">
        <v>140</v>
      </c>
      <c r="G147" s="2">
        <v>46178</v>
      </c>
    </row>
    <row r="148" spans="1:7" x14ac:dyDescent="0.25">
      <c r="A148" t="s">
        <v>5100</v>
      </c>
      <c r="B148" t="s">
        <v>1530</v>
      </c>
      <c r="C148" t="s">
        <v>1528</v>
      </c>
      <c r="D148" t="s">
        <v>14</v>
      </c>
      <c r="E148" t="s">
        <v>1531</v>
      </c>
      <c r="F148">
        <v>150</v>
      </c>
      <c r="G148" s="2">
        <v>46178</v>
      </c>
    </row>
    <row r="149" spans="1:7" x14ac:dyDescent="0.25">
      <c r="A149" t="s">
        <v>5100</v>
      </c>
      <c r="B149" t="s">
        <v>5101</v>
      </c>
      <c r="C149" t="s">
        <v>1528</v>
      </c>
      <c r="D149" t="s">
        <v>17</v>
      </c>
      <c r="E149" t="s">
        <v>5102</v>
      </c>
      <c r="F149">
        <v>5</v>
      </c>
      <c r="G149" s="2">
        <v>46178</v>
      </c>
    </row>
    <row r="150" spans="1:7" x14ac:dyDescent="0.25">
      <c r="A150" t="s">
        <v>5100</v>
      </c>
      <c r="B150" t="s">
        <v>1534</v>
      </c>
      <c r="C150" t="s">
        <v>1528</v>
      </c>
      <c r="D150" t="s">
        <v>20</v>
      </c>
      <c r="E150" t="s">
        <v>1535</v>
      </c>
      <c r="F150">
        <v>0</v>
      </c>
      <c r="G150" s="2">
        <v>46178</v>
      </c>
    </row>
    <row r="151" spans="1:7" x14ac:dyDescent="0.25">
      <c r="A151" t="s">
        <v>5103</v>
      </c>
      <c r="B151" t="s">
        <v>1163</v>
      </c>
      <c r="C151" t="s">
        <v>1152</v>
      </c>
      <c r="D151" t="s">
        <v>1117</v>
      </c>
      <c r="E151" t="s">
        <v>1164</v>
      </c>
      <c r="F151">
        <v>5</v>
      </c>
      <c r="G151" s="2">
        <v>46183</v>
      </c>
    </row>
    <row r="152" spans="1:7" x14ac:dyDescent="0.25">
      <c r="A152" t="s">
        <v>5103</v>
      </c>
      <c r="B152" t="s">
        <v>1156</v>
      </c>
      <c r="C152" t="s">
        <v>1152</v>
      </c>
      <c r="D152" t="s">
        <v>1157</v>
      </c>
      <c r="E152" t="s">
        <v>1158</v>
      </c>
      <c r="F152">
        <v>0</v>
      </c>
      <c r="G152" s="2">
        <v>46183</v>
      </c>
    </row>
    <row r="153" spans="1:7" x14ac:dyDescent="0.25">
      <c r="A153" t="s">
        <v>5103</v>
      </c>
      <c r="B153" t="s">
        <v>1159</v>
      </c>
      <c r="C153" t="s">
        <v>1152</v>
      </c>
      <c r="D153" t="s">
        <v>603</v>
      </c>
      <c r="E153" t="s">
        <v>1160</v>
      </c>
      <c r="F153">
        <v>0</v>
      </c>
      <c r="G153" s="2">
        <v>46183</v>
      </c>
    </row>
    <row r="154" spans="1:7" x14ac:dyDescent="0.25">
      <c r="A154" t="s">
        <v>5103</v>
      </c>
      <c r="B154" t="s">
        <v>1165</v>
      </c>
      <c r="C154" t="s">
        <v>1152</v>
      </c>
      <c r="D154" t="s">
        <v>600</v>
      </c>
      <c r="E154" t="s">
        <v>1166</v>
      </c>
      <c r="F154">
        <v>0</v>
      </c>
      <c r="G154" s="2">
        <v>46183</v>
      </c>
    </row>
    <row r="155" spans="1:7" x14ac:dyDescent="0.25">
      <c r="A155" t="s">
        <v>5103</v>
      </c>
      <c r="B155" t="s">
        <v>1167</v>
      </c>
      <c r="C155" t="s">
        <v>1152</v>
      </c>
      <c r="D155" t="s">
        <v>1168</v>
      </c>
      <c r="E155" t="s">
        <v>1169</v>
      </c>
      <c r="F155">
        <v>15</v>
      </c>
      <c r="G155" s="2">
        <v>46183</v>
      </c>
    </row>
    <row r="156" spans="1:7" x14ac:dyDescent="0.25">
      <c r="A156" t="s">
        <v>5103</v>
      </c>
      <c r="B156" t="s">
        <v>1161</v>
      </c>
      <c r="C156" t="s">
        <v>1152</v>
      </c>
      <c r="D156" t="s">
        <v>228</v>
      </c>
      <c r="E156" t="s">
        <v>1162</v>
      </c>
      <c r="F156">
        <v>10</v>
      </c>
      <c r="G156" s="2">
        <v>46183</v>
      </c>
    </row>
    <row r="157" spans="1:7" x14ac:dyDescent="0.25">
      <c r="A157" t="s">
        <v>5104</v>
      </c>
      <c r="B157" t="s">
        <v>385</v>
      </c>
      <c r="C157" t="s">
        <v>386</v>
      </c>
      <c r="D157" t="s">
        <v>8</v>
      </c>
      <c r="E157" t="s">
        <v>387</v>
      </c>
      <c r="F157">
        <v>100</v>
      </c>
      <c r="G157" s="2">
        <v>46178</v>
      </c>
    </row>
    <row r="158" spans="1:7" x14ac:dyDescent="0.25">
      <c r="A158" t="s">
        <v>5104</v>
      </c>
      <c r="B158" t="s">
        <v>388</v>
      </c>
      <c r="C158" t="s">
        <v>386</v>
      </c>
      <c r="D158" t="s">
        <v>11</v>
      </c>
      <c r="E158" t="s">
        <v>389</v>
      </c>
      <c r="F158">
        <v>50</v>
      </c>
      <c r="G158" s="2">
        <v>46178</v>
      </c>
    </row>
    <row r="159" spans="1:7" x14ac:dyDescent="0.25">
      <c r="A159" t="s">
        <v>5104</v>
      </c>
      <c r="B159" t="s">
        <v>390</v>
      </c>
      <c r="C159" t="s">
        <v>386</v>
      </c>
      <c r="D159" t="s">
        <v>14</v>
      </c>
      <c r="E159" t="s">
        <v>391</v>
      </c>
      <c r="F159">
        <v>100</v>
      </c>
      <c r="G159" s="2">
        <v>46178</v>
      </c>
    </row>
    <row r="160" spans="1:7" x14ac:dyDescent="0.25">
      <c r="A160" t="s">
        <v>5104</v>
      </c>
      <c r="B160" t="s">
        <v>392</v>
      </c>
      <c r="C160" t="s">
        <v>386</v>
      </c>
      <c r="D160" t="s">
        <v>17</v>
      </c>
      <c r="E160" t="s">
        <v>393</v>
      </c>
      <c r="F160">
        <v>25</v>
      </c>
      <c r="G160" s="2">
        <v>46178</v>
      </c>
    </row>
    <row r="161" spans="1:7" x14ac:dyDescent="0.25">
      <c r="A161" t="s">
        <v>5104</v>
      </c>
      <c r="B161" t="s">
        <v>394</v>
      </c>
      <c r="C161" t="s">
        <v>386</v>
      </c>
      <c r="D161" t="s">
        <v>20</v>
      </c>
      <c r="E161" t="s">
        <v>395</v>
      </c>
      <c r="F161">
        <v>25</v>
      </c>
      <c r="G161" s="2">
        <v>46178</v>
      </c>
    </row>
    <row r="162" spans="1:7" x14ac:dyDescent="0.25">
      <c r="A162" t="s">
        <v>5105</v>
      </c>
      <c r="B162" t="s">
        <v>4074</v>
      </c>
      <c r="C162" t="s">
        <v>3705</v>
      </c>
      <c r="D162" t="s">
        <v>179</v>
      </c>
      <c r="E162" t="s">
        <v>4075</v>
      </c>
      <c r="F162">
        <v>18</v>
      </c>
      <c r="G162" s="2">
        <v>46178</v>
      </c>
    </row>
    <row r="163" spans="1:7" x14ac:dyDescent="0.25">
      <c r="A163" t="s">
        <v>5105</v>
      </c>
      <c r="B163" t="s">
        <v>3714</v>
      </c>
      <c r="C163" t="s">
        <v>3705</v>
      </c>
      <c r="D163" t="s">
        <v>2</v>
      </c>
      <c r="E163" t="s">
        <v>3715</v>
      </c>
      <c r="F163">
        <v>8</v>
      </c>
      <c r="G163" s="2">
        <v>46178</v>
      </c>
    </row>
    <row r="164" spans="1:7" x14ac:dyDescent="0.25">
      <c r="A164" t="s">
        <v>5105</v>
      </c>
      <c r="B164" t="s">
        <v>3716</v>
      </c>
      <c r="C164" t="s">
        <v>3705</v>
      </c>
      <c r="D164" t="s">
        <v>5</v>
      </c>
      <c r="E164" t="s">
        <v>3717</v>
      </c>
      <c r="F164">
        <v>2</v>
      </c>
      <c r="G164" s="2">
        <v>46178</v>
      </c>
    </row>
    <row r="165" spans="1:7" x14ac:dyDescent="0.25">
      <c r="A165" t="s">
        <v>5105</v>
      </c>
      <c r="B165" t="s">
        <v>3707</v>
      </c>
      <c r="C165" t="s">
        <v>3705</v>
      </c>
      <c r="D165" t="s">
        <v>8</v>
      </c>
      <c r="E165" t="s">
        <v>3708</v>
      </c>
      <c r="F165">
        <v>68</v>
      </c>
      <c r="G165" s="2">
        <v>46178</v>
      </c>
    </row>
    <row r="166" spans="1:7" x14ac:dyDescent="0.25">
      <c r="A166" t="s">
        <v>5105</v>
      </c>
      <c r="B166" t="s">
        <v>3711</v>
      </c>
      <c r="C166" t="s">
        <v>3705</v>
      </c>
      <c r="D166" t="s">
        <v>11</v>
      </c>
      <c r="E166" t="s">
        <v>3712</v>
      </c>
      <c r="F166">
        <v>102</v>
      </c>
      <c r="G166" s="2">
        <v>46178</v>
      </c>
    </row>
    <row r="167" spans="1:7" x14ac:dyDescent="0.25">
      <c r="A167" t="s">
        <v>5105</v>
      </c>
      <c r="B167" t="s">
        <v>3709</v>
      </c>
      <c r="C167" t="s">
        <v>3705</v>
      </c>
      <c r="D167" t="s">
        <v>14</v>
      </c>
      <c r="E167" t="s">
        <v>3710</v>
      </c>
      <c r="F167">
        <v>150</v>
      </c>
      <c r="G167" s="2">
        <v>46178</v>
      </c>
    </row>
    <row r="168" spans="1:7" x14ac:dyDescent="0.25">
      <c r="A168" t="s">
        <v>5105</v>
      </c>
      <c r="B168" t="s">
        <v>3704</v>
      </c>
      <c r="C168" t="s">
        <v>3705</v>
      </c>
      <c r="D168" t="s">
        <v>17</v>
      </c>
      <c r="E168" t="s">
        <v>3706</v>
      </c>
      <c r="F168">
        <v>16</v>
      </c>
      <c r="G168" s="2">
        <v>46178</v>
      </c>
    </row>
    <row r="169" spans="1:7" x14ac:dyDescent="0.25">
      <c r="A169" t="s">
        <v>5105</v>
      </c>
      <c r="B169" t="s">
        <v>3713</v>
      </c>
      <c r="C169" t="s">
        <v>3705</v>
      </c>
      <c r="D169" t="s">
        <v>20</v>
      </c>
      <c r="E169" t="s">
        <v>3706</v>
      </c>
      <c r="F169">
        <v>28</v>
      </c>
      <c r="G169" s="2">
        <v>46178</v>
      </c>
    </row>
    <row r="170" spans="1:7" x14ac:dyDescent="0.25">
      <c r="A170" t="s">
        <v>5106</v>
      </c>
      <c r="B170" t="s">
        <v>5107</v>
      </c>
      <c r="C170" t="s">
        <v>3719</v>
      </c>
      <c r="D170" t="s">
        <v>179</v>
      </c>
      <c r="E170" t="s">
        <v>5108</v>
      </c>
      <c r="F170">
        <v>20</v>
      </c>
      <c r="G170" s="2">
        <v>46171</v>
      </c>
    </row>
    <row r="171" spans="1:7" x14ac:dyDescent="0.25">
      <c r="A171" t="s">
        <v>5106</v>
      </c>
      <c r="B171" t="s">
        <v>3728</v>
      </c>
      <c r="C171" t="s">
        <v>3719</v>
      </c>
      <c r="D171" t="s">
        <v>2</v>
      </c>
      <c r="E171" t="s">
        <v>3729</v>
      </c>
      <c r="F171">
        <v>50</v>
      </c>
      <c r="G171" s="2">
        <v>46171</v>
      </c>
    </row>
    <row r="172" spans="1:7" x14ac:dyDescent="0.25">
      <c r="A172" t="s">
        <v>5106</v>
      </c>
      <c r="B172" t="s">
        <v>3730</v>
      </c>
      <c r="C172" t="s">
        <v>3719</v>
      </c>
      <c r="D172" t="s">
        <v>5</v>
      </c>
      <c r="E172" t="s">
        <v>3731</v>
      </c>
      <c r="F172">
        <v>10</v>
      </c>
      <c r="G172" s="2">
        <v>46171</v>
      </c>
    </row>
    <row r="173" spans="1:7" x14ac:dyDescent="0.25">
      <c r="A173" t="s">
        <v>5106</v>
      </c>
      <c r="B173" t="s">
        <v>3725</v>
      </c>
      <c r="C173" t="s">
        <v>3719</v>
      </c>
      <c r="D173" t="s">
        <v>11</v>
      </c>
      <c r="E173" t="s">
        <v>3726</v>
      </c>
      <c r="F173">
        <v>300</v>
      </c>
      <c r="G173" s="2">
        <v>46171</v>
      </c>
    </row>
    <row r="174" spans="1:7" x14ac:dyDescent="0.25">
      <c r="A174" t="s">
        <v>5106</v>
      </c>
      <c r="B174" t="s">
        <v>3723</v>
      </c>
      <c r="C174" t="s">
        <v>3719</v>
      </c>
      <c r="D174" t="s">
        <v>14</v>
      </c>
      <c r="E174" t="s">
        <v>3724</v>
      </c>
      <c r="F174">
        <v>375</v>
      </c>
      <c r="G174" s="2">
        <v>46171</v>
      </c>
    </row>
    <row r="175" spans="1:7" x14ac:dyDescent="0.25">
      <c r="A175" t="s">
        <v>5106</v>
      </c>
      <c r="B175" t="s">
        <v>3718</v>
      </c>
      <c r="C175" t="s">
        <v>3719</v>
      </c>
      <c r="D175" t="s">
        <v>17</v>
      </c>
      <c r="E175" t="s">
        <v>3720</v>
      </c>
      <c r="F175">
        <v>20</v>
      </c>
      <c r="G175" s="2">
        <v>46171</v>
      </c>
    </row>
    <row r="176" spans="1:7" x14ac:dyDescent="0.25">
      <c r="A176" t="s">
        <v>5106</v>
      </c>
      <c r="B176" t="s">
        <v>3727</v>
      </c>
      <c r="C176" t="s">
        <v>3719</v>
      </c>
      <c r="D176" t="s">
        <v>20</v>
      </c>
      <c r="E176" t="s">
        <v>3720</v>
      </c>
      <c r="F176">
        <v>250</v>
      </c>
      <c r="G176" s="2">
        <v>46171</v>
      </c>
    </row>
    <row r="177" spans="1:7" x14ac:dyDescent="0.25">
      <c r="A177" t="s">
        <v>5109</v>
      </c>
      <c r="B177" t="s">
        <v>3754</v>
      </c>
      <c r="C177" t="s">
        <v>3752</v>
      </c>
      <c r="D177" t="s">
        <v>8</v>
      </c>
      <c r="E177" t="s">
        <v>3755</v>
      </c>
      <c r="F177">
        <v>200</v>
      </c>
      <c r="G177" s="2">
        <v>46171</v>
      </c>
    </row>
    <row r="178" spans="1:7" x14ac:dyDescent="0.25">
      <c r="A178" t="s">
        <v>5109</v>
      </c>
      <c r="B178" t="s">
        <v>3758</v>
      </c>
      <c r="C178" t="s">
        <v>3752</v>
      </c>
      <c r="D178" t="s">
        <v>11</v>
      </c>
      <c r="E178" t="s">
        <v>3759</v>
      </c>
      <c r="F178">
        <v>500</v>
      </c>
      <c r="G178" s="2">
        <v>46171</v>
      </c>
    </row>
    <row r="179" spans="1:7" x14ac:dyDescent="0.25">
      <c r="A179" t="s">
        <v>5109</v>
      </c>
      <c r="B179" t="s">
        <v>3756</v>
      </c>
      <c r="C179" t="s">
        <v>3752</v>
      </c>
      <c r="D179" t="s">
        <v>14</v>
      </c>
      <c r="E179" t="s">
        <v>3757</v>
      </c>
      <c r="F179">
        <v>400</v>
      </c>
      <c r="G179" s="2">
        <v>46171</v>
      </c>
    </row>
    <row r="180" spans="1:7" x14ac:dyDescent="0.25">
      <c r="A180" t="s">
        <v>5110</v>
      </c>
      <c r="B180" t="s">
        <v>4074</v>
      </c>
      <c r="C180" t="s">
        <v>3705</v>
      </c>
      <c r="D180" t="s">
        <v>179</v>
      </c>
      <c r="E180" t="s">
        <v>4075</v>
      </c>
      <c r="F180">
        <v>15</v>
      </c>
      <c r="G180" s="2">
        <v>46171</v>
      </c>
    </row>
    <row r="181" spans="1:7" x14ac:dyDescent="0.25">
      <c r="A181" t="s">
        <v>5110</v>
      </c>
      <c r="B181" t="s">
        <v>3714</v>
      </c>
      <c r="C181" t="s">
        <v>3705</v>
      </c>
      <c r="D181" t="s">
        <v>2</v>
      </c>
      <c r="E181" t="s">
        <v>3715</v>
      </c>
      <c r="F181">
        <v>50</v>
      </c>
      <c r="G181" s="2">
        <v>46171</v>
      </c>
    </row>
    <row r="182" spans="1:7" x14ac:dyDescent="0.25">
      <c r="A182" t="s">
        <v>5110</v>
      </c>
      <c r="B182" t="s">
        <v>3711</v>
      </c>
      <c r="C182" t="s">
        <v>3705</v>
      </c>
      <c r="D182" t="s">
        <v>11</v>
      </c>
      <c r="E182" t="s">
        <v>3712</v>
      </c>
      <c r="F182">
        <v>385</v>
      </c>
      <c r="G182" s="2">
        <v>46171</v>
      </c>
    </row>
    <row r="183" spans="1:7" x14ac:dyDescent="0.25">
      <c r="A183" t="s">
        <v>5110</v>
      </c>
      <c r="B183" t="s">
        <v>3709</v>
      </c>
      <c r="C183" t="s">
        <v>3705</v>
      </c>
      <c r="D183" t="s">
        <v>14</v>
      </c>
      <c r="E183" t="s">
        <v>3710</v>
      </c>
      <c r="F183">
        <v>300</v>
      </c>
      <c r="G183" s="2">
        <v>46171</v>
      </c>
    </row>
    <row r="184" spans="1:7" x14ac:dyDescent="0.25">
      <c r="A184" t="s">
        <v>5110</v>
      </c>
      <c r="B184" t="s">
        <v>3713</v>
      </c>
      <c r="C184" t="s">
        <v>3705</v>
      </c>
      <c r="D184" t="s">
        <v>20</v>
      </c>
      <c r="E184" t="s">
        <v>3706</v>
      </c>
      <c r="F184">
        <v>250</v>
      </c>
      <c r="G184" s="2">
        <v>46171</v>
      </c>
    </row>
    <row r="185" spans="1:7" x14ac:dyDescent="0.25">
      <c r="A185" t="s">
        <v>5111</v>
      </c>
      <c r="B185" t="s">
        <v>895</v>
      </c>
      <c r="C185" t="s">
        <v>481</v>
      </c>
      <c r="D185" t="s">
        <v>179</v>
      </c>
      <c r="E185" t="s">
        <v>896</v>
      </c>
      <c r="F185">
        <v>5</v>
      </c>
      <c r="G185" s="2">
        <v>46178</v>
      </c>
    </row>
    <row r="186" spans="1:7" x14ac:dyDescent="0.25">
      <c r="A186" t="s">
        <v>5111</v>
      </c>
      <c r="B186" t="s">
        <v>480</v>
      </c>
      <c r="C186" t="s">
        <v>481</v>
      </c>
      <c r="D186" t="s">
        <v>2</v>
      </c>
      <c r="E186" t="s">
        <v>482</v>
      </c>
      <c r="F186">
        <v>15</v>
      </c>
      <c r="G186" s="2">
        <v>46178</v>
      </c>
    </row>
    <row r="187" spans="1:7" x14ac:dyDescent="0.25">
      <c r="A187" t="s">
        <v>5111</v>
      </c>
      <c r="B187" t="s">
        <v>485</v>
      </c>
      <c r="C187" t="s">
        <v>481</v>
      </c>
      <c r="D187" t="s">
        <v>8</v>
      </c>
      <c r="E187" t="s">
        <v>486</v>
      </c>
      <c r="F187">
        <v>110</v>
      </c>
      <c r="G187" s="2">
        <v>46178</v>
      </c>
    </row>
    <row r="188" spans="1:7" x14ac:dyDescent="0.25">
      <c r="A188" t="s">
        <v>5111</v>
      </c>
      <c r="B188" t="s">
        <v>487</v>
      </c>
      <c r="C188" t="s">
        <v>481</v>
      </c>
      <c r="D188" t="s">
        <v>11</v>
      </c>
      <c r="E188" t="s">
        <v>488</v>
      </c>
      <c r="F188">
        <v>100</v>
      </c>
      <c r="G188" s="2">
        <v>46178</v>
      </c>
    </row>
    <row r="189" spans="1:7" x14ac:dyDescent="0.25">
      <c r="A189" t="s">
        <v>5111</v>
      </c>
      <c r="B189" t="s">
        <v>489</v>
      </c>
      <c r="C189" t="s">
        <v>481</v>
      </c>
      <c r="D189" t="s">
        <v>14</v>
      </c>
      <c r="E189" t="s">
        <v>490</v>
      </c>
      <c r="F189">
        <v>150</v>
      </c>
      <c r="G189" s="2">
        <v>46178</v>
      </c>
    </row>
    <row r="190" spans="1:7" x14ac:dyDescent="0.25">
      <c r="A190" t="s">
        <v>5111</v>
      </c>
      <c r="B190" t="s">
        <v>491</v>
      </c>
      <c r="C190" t="s">
        <v>481</v>
      </c>
      <c r="D190" t="s">
        <v>17</v>
      </c>
      <c r="E190" t="s">
        <v>492</v>
      </c>
      <c r="F190">
        <v>100</v>
      </c>
      <c r="G190" s="2">
        <v>46178</v>
      </c>
    </row>
    <row r="191" spans="1:7" x14ac:dyDescent="0.25">
      <c r="A191" t="s">
        <v>5111</v>
      </c>
      <c r="B191" t="s">
        <v>493</v>
      </c>
      <c r="C191" t="s">
        <v>481</v>
      </c>
      <c r="D191" t="s">
        <v>20</v>
      </c>
      <c r="E191" t="s">
        <v>494</v>
      </c>
      <c r="F191">
        <v>25</v>
      </c>
      <c r="G191" s="2">
        <v>46178</v>
      </c>
    </row>
    <row r="192" spans="1:7" x14ac:dyDescent="0.25">
      <c r="A192" t="s">
        <v>5112</v>
      </c>
      <c r="B192" t="s">
        <v>668</v>
      </c>
      <c r="C192" t="s">
        <v>669</v>
      </c>
      <c r="D192" t="s">
        <v>191</v>
      </c>
      <c r="E192" t="s">
        <v>670</v>
      </c>
      <c r="F192">
        <v>150</v>
      </c>
      <c r="G192" s="2">
        <v>46171</v>
      </c>
    </row>
    <row r="193" spans="1:7" x14ac:dyDescent="0.25">
      <c r="A193" t="s">
        <v>5113</v>
      </c>
      <c r="B193" t="s">
        <v>556</v>
      </c>
      <c r="C193" t="s">
        <v>557</v>
      </c>
      <c r="D193" t="s">
        <v>191</v>
      </c>
      <c r="E193" t="s">
        <v>558</v>
      </c>
      <c r="F193">
        <v>100</v>
      </c>
      <c r="G193" s="2">
        <v>46178</v>
      </c>
    </row>
    <row r="194" spans="1:7" x14ac:dyDescent="0.25">
      <c r="A194" t="s">
        <v>5114</v>
      </c>
      <c r="B194" t="s">
        <v>372</v>
      </c>
      <c r="C194" t="s">
        <v>373</v>
      </c>
      <c r="D194" t="s">
        <v>2</v>
      </c>
      <c r="E194" t="s">
        <v>374</v>
      </c>
      <c r="F194">
        <v>50</v>
      </c>
      <c r="G194" s="2">
        <v>46178</v>
      </c>
    </row>
    <row r="195" spans="1:7" x14ac:dyDescent="0.25">
      <c r="A195" t="s">
        <v>5114</v>
      </c>
      <c r="B195" t="s">
        <v>377</v>
      </c>
      <c r="C195" t="s">
        <v>373</v>
      </c>
      <c r="D195" t="s">
        <v>8</v>
      </c>
      <c r="E195" t="s">
        <v>378</v>
      </c>
      <c r="F195">
        <v>275</v>
      </c>
      <c r="G195" s="2">
        <v>46178</v>
      </c>
    </row>
    <row r="196" spans="1:7" x14ac:dyDescent="0.25">
      <c r="A196" t="s">
        <v>5114</v>
      </c>
      <c r="B196" t="s">
        <v>379</v>
      </c>
      <c r="C196" t="s">
        <v>373</v>
      </c>
      <c r="D196" t="s">
        <v>11</v>
      </c>
      <c r="E196" t="s">
        <v>380</v>
      </c>
      <c r="F196">
        <v>475</v>
      </c>
      <c r="G196" s="2">
        <v>46178</v>
      </c>
    </row>
    <row r="197" spans="1:7" x14ac:dyDescent="0.25">
      <c r="A197" t="s">
        <v>5114</v>
      </c>
      <c r="B197" t="s">
        <v>381</v>
      </c>
      <c r="C197" t="s">
        <v>373</v>
      </c>
      <c r="D197" t="s">
        <v>14</v>
      </c>
      <c r="E197" t="s">
        <v>382</v>
      </c>
      <c r="F197">
        <v>500</v>
      </c>
      <c r="G197" s="2">
        <v>46178</v>
      </c>
    </row>
    <row r="198" spans="1:7" x14ac:dyDescent="0.25">
      <c r="A198" t="s">
        <v>5114</v>
      </c>
      <c r="B198" t="s">
        <v>383</v>
      </c>
      <c r="C198" t="s">
        <v>373</v>
      </c>
      <c r="D198" t="s">
        <v>20</v>
      </c>
      <c r="E198" t="s">
        <v>384</v>
      </c>
      <c r="F198">
        <v>200</v>
      </c>
      <c r="G198" s="2">
        <v>46178</v>
      </c>
    </row>
    <row r="199" spans="1:7" x14ac:dyDescent="0.25">
      <c r="A199" t="s">
        <v>5115</v>
      </c>
      <c r="B199" t="s">
        <v>411</v>
      </c>
      <c r="C199" t="s">
        <v>412</v>
      </c>
      <c r="D199" t="s">
        <v>2</v>
      </c>
      <c r="E199" t="s">
        <v>413</v>
      </c>
      <c r="F199">
        <v>75</v>
      </c>
      <c r="G199" s="2">
        <v>46185</v>
      </c>
    </row>
    <row r="200" spans="1:7" x14ac:dyDescent="0.25">
      <c r="A200" t="s">
        <v>5115</v>
      </c>
      <c r="B200" t="s">
        <v>416</v>
      </c>
      <c r="C200" t="s">
        <v>412</v>
      </c>
      <c r="D200" t="s">
        <v>8</v>
      </c>
      <c r="E200" t="s">
        <v>417</v>
      </c>
      <c r="F200">
        <v>210</v>
      </c>
      <c r="G200" s="2">
        <v>46185</v>
      </c>
    </row>
    <row r="201" spans="1:7" x14ac:dyDescent="0.25">
      <c r="A201" t="s">
        <v>5115</v>
      </c>
      <c r="B201" t="s">
        <v>418</v>
      </c>
      <c r="C201" t="s">
        <v>412</v>
      </c>
      <c r="D201" t="s">
        <v>11</v>
      </c>
      <c r="E201" t="s">
        <v>419</v>
      </c>
      <c r="F201">
        <v>25</v>
      </c>
      <c r="G201" s="2">
        <v>46185</v>
      </c>
    </row>
    <row r="202" spans="1:7" x14ac:dyDescent="0.25">
      <c r="A202" t="s">
        <v>5115</v>
      </c>
      <c r="B202" t="s">
        <v>420</v>
      </c>
      <c r="C202" t="s">
        <v>412</v>
      </c>
      <c r="D202" t="s">
        <v>14</v>
      </c>
      <c r="E202" t="s">
        <v>421</v>
      </c>
      <c r="F202">
        <v>160</v>
      </c>
      <c r="G202" s="2">
        <v>46185</v>
      </c>
    </row>
    <row r="203" spans="1:7" x14ac:dyDescent="0.25">
      <c r="A203" t="s">
        <v>5115</v>
      </c>
      <c r="B203" t="s">
        <v>422</v>
      </c>
      <c r="C203" t="s">
        <v>412</v>
      </c>
      <c r="D203" t="s">
        <v>17</v>
      </c>
      <c r="E203" t="s">
        <v>423</v>
      </c>
      <c r="F203">
        <v>5</v>
      </c>
      <c r="G203" s="2">
        <v>46185</v>
      </c>
    </row>
    <row r="204" spans="1:7" x14ac:dyDescent="0.25">
      <c r="A204" t="s">
        <v>5115</v>
      </c>
      <c r="B204" t="s">
        <v>424</v>
      </c>
      <c r="C204" t="s">
        <v>412</v>
      </c>
      <c r="D204" t="s">
        <v>20</v>
      </c>
      <c r="E204" t="s">
        <v>425</v>
      </c>
      <c r="F204">
        <v>25</v>
      </c>
      <c r="G204" s="2">
        <v>46185</v>
      </c>
    </row>
    <row r="205" spans="1:7" x14ac:dyDescent="0.25">
      <c r="A205" t="s">
        <v>5116</v>
      </c>
      <c r="B205" t="s">
        <v>480</v>
      </c>
      <c r="C205" t="s">
        <v>481</v>
      </c>
      <c r="D205" t="s">
        <v>2</v>
      </c>
      <c r="E205" t="s">
        <v>482</v>
      </c>
      <c r="F205">
        <v>60</v>
      </c>
      <c r="G205" s="2">
        <v>46192</v>
      </c>
    </row>
    <row r="206" spans="1:7" x14ac:dyDescent="0.25">
      <c r="A206" t="s">
        <v>5116</v>
      </c>
      <c r="B206" t="s">
        <v>483</v>
      </c>
      <c r="C206" t="s">
        <v>481</v>
      </c>
      <c r="D206" t="s">
        <v>5</v>
      </c>
      <c r="E206" t="s">
        <v>484</v>
      </c>
      <c r="F206">
        <v>20</v>
      </c>
      <c r="G206" s="2">
        <v>46192</v>
      </c>
    </row>
    <row r="207" spans="1:7" x14ac:dyDescent="0.25">
      <c r="A207" t="s">
        <v>5116</v>
      </c>
      <c r="B207" t="s">
        <v>485</v>
      </c>
      <c r="C207" t="s">
        <v>481</v>
      </c>
      <c r="D207" t="s">
        <v>8</v>
      </c>
      <c r="E207" t="s">
        <v>486</v>
      </c>
      <c r="F207">
        <v>20</v>
      </c>
      <c r="G207" s="2">
        <v>46192</v>
      </c>
    </row>
    <row r="208" spans="1:7" x14ac:dyDescent="0.25">
      <c r="A208" t="s">
        <v>5116</v>
      </c>
      <c r="B208" t="s">
        <v>487</v>
      </c>
      <c r="C208" t="s">
        <v>481</v>
      </c>
      <c r="D208" t="s">
        <v>11</v>
      </c>
      <c r="E208" t="s">
        <v>488</v>
      </c>
      <c r="F208">
        <v>100</v>
      </c>
      <c r="G208" s="2">
        <v>46192</v>
      </c>
    </row>
    <row r="209" spans="1:7" x14ac:dyDescent="0.25">
      <c r="A209" t="s">
        <v>5116</v>
      </c>
      <c r="B209" t="s">
        <v>489</v>
      </c>
      <c r="C209" t="s">
        <v>481</v>
      </c>
      <c r="D209" t="s">
        <v>14</v>
      </c>
      <c r="E209" t="s">
        <v>490</v>
      </c>
      <c r="F209">
        <v>20</v>
      </c>
      <c r="G209" s="2">
        <v>46192</v>
      </c>
    </row>
    <row r="210" spans="1:7" x14ac:dyDescent="0.25">
      <c r="A210" t="s">
        <v>5116</v>
      </c>
      <c r="B210" t="s">
        <v>493</v>
      </c>
      <c r="C210" t="s">
        <v>481</v>
      </c>
      <c r="D210" t="s">
        <v>20</v>
      </c>
      <c r="E210" t="s">
        <v>494</v>
      </c>
      <c r="F210">
        <v>80</v>
      </c>
      <c r="G210" s="2">
        <v>46192</v>
      </c>
    </row>
    <row r="211" spans="1:7" x14ac:dyDescent="0.25">
      <c r="A211" t="s">
        <v>5117</v>
      </c>
      <c r="B211" t="s">
        <v>709</v>
      </c>
      <c r="C211" t="s">
        <v>386</v>
      </c>
      <c r="D211" t="s">
        <v>2</v>
      </c>
      <c r="E211" t="s">
        <v>710</v>
      </c>
      <c r="F211">
        <v>10</v>
      </c>
      <c r="G211" s="2">
        <v>46192</v>
      </c>
    </row>
    <row r="212" spans="1:7" x14ac:dyDescent="0.25">
      <c r="A212" t="s">
        <v>5117</v>
      </c>
      <c r="B212" t="s">
        <v>740</v>
      </c>
      <c r="C212" t="s">
        <v>386</v>
      </c>
      <c r="D212" t="s">
        <v>5</v>
      </c>
      <c r="E212" t="s">
        <v>741</v>
      </c>
      <c r="F212">
        <v>10</v>
      </c>
      <c r="G212" s="2">
        <v>46192</v>
      </c>
    </row>
    <row r="213" spans="1:7" x14ac:dyDescent="0.25">
      <c r="A213" t="s">
        <v>5117</v>
      </c>
      <c r="B213" t="s">
        <v>385</v>
      </c>
      <c r="C213" t="s">
        <v>386</v>
      </c>
      <c r="D213" t="s">
        <v>8</v>
      </c>
      <c r="E213" t="s">
        <v>387</v>
      </c>
      <c r="F213">
        <v>20</v>
      </c>
      <c r="G213" s="2">
        <v>46192</v>
      </c>
    </row>
    <row r="214" spans="1:7" x14ac:dyDescent="0.25">
      <c r="A214" t="s">
        <v>5117</v>
      </c>
      <c r="B214" t="s">
        <v>388</v>
      </c>
      <c r="C214" t="s">
        <v>386</v>
      </c>
      <c r="D214" t="s">
        <v>11</v>
      </c>
      <c r="E214" t="s">
        <v>389</v>
      </c>
      <c r="F214">
        <v>120</v>
      </c>
      <c r="G214" s="2">
        <v>46192</v>
      </c>
    </row>
    <row r="215" spans="1:7" x14ac:dyDescent="0.25">
      <c r="A215" t="s">
        <v>5117</v>
      </c>
      <c r="B215" t="s">
        <v>390</v>
      </c>
      <c r="C215" t="s">
        <v>386</v>
      </c>
      <c r="D215" t="s">
        <v>14</v>
      </c>
      <c r="E215" t="s">
        <v>391</v>
      </c>
      <c r="F215">
        <v>80</v>
      </c>
      <c r="G215" s="2">
        <v>46192</v>
      </c>
    </row>
    <row r="216" spans="1:7" x14ac:dyDescent="0.25">
      <c r="A216" t="s">
        <v>5117</v>
      </c>
      <c r="B216" t="s">
        <v>392</v>
      </c>
      <c r="C216" t="s">
        <v>386</v>
      </c>
      <c r="D216" t="s">
        <v>17</v>
      </c>
      <c r="E216" t="s">
        <v>393</v>
      </c>
      <c r="F216">
        <v>20</v>
      </c>
      <c r="G216" s="2">
        <v>46192</v>
      </c>
    </row>
    <row r="217" spans="1:7" x14ac:dyDescent="0.25">
      <c r="A217" t="s">
        <v>5117</v>
      </c>
      <c r="B217" t="s">
        <v>394</v>
      </c>
      <c r="C217" t="s">
        <v>386</v>
      </c>
      <c r="D217" t="s">
        <v>20</v>
      </c>
      <c r="E217" t="s">
        <v>395</v>
      </c>
      <c r="F217">
        <v>40</v>
      </c>
      <c r="G217" s="2">
        <v>46192</v>
      </c>
    </row>
    <row r="218" spans="1:7" x14ac:dyDescent="0.25">
      <c r="A218" t="s">
        <v>5118</v>
      </c>
      <c r="B218" t="s">
        <v>5119</v>
      </c>
      <c r="C218" t="s">
        <v>1608</v>
      </c>
      <c r="D218" t="s">
        <v>1117</v>
      </c>
      <c r="E218" t="s">
        <v>5120</v>
      </c>
      <c r="F218">
        <v>10</v>
      </c>
      <c r="G218" s="2">
        <v>46164</v>
      </c>
    </row>
    <row r="219" spans="1:7" x14ac:dyDescent="0.25">
      <c r="A219" t="s">
        <v>5121</v>
      </c>
      <c r="B219" t="s">
        <v>3728</v>
      </c>
      <c r="C219" t="s">
        <v>3719</v>
      </c>
      <c r="D219" t="s">
        <v>2</v>
      </c>
      <c r="E219" t="s">
        <v>3729</v>
      </c>
      <c r="F219">
        <v>25</v>
      </c>
      <c r="G219" s="2">
        <v>46185</v>
      </c>
    </row>
    <row r="220" spans="1:7" x14ac:dyDescent="0.25">
      <c r="A220" t="s">
        <v>5121</v>
      </c>
      <c r="B220" t="s">
        <v>3730</v>
      </c>
      <c r="C220" t="s">
        <v>3719</v>
      </c>
      <c r="D220" t="s">
        <v>5</v>
      </c>
      <c r="E220" t="s">
        <v>3731</v>
      </c>
      <c r="F220">
        <v>10</v>
      </c>
      <c r="G220" s="2">
        <v>46185</v>
      </c>
    </row>
    <row r="221" spans="1:7" x14ac:dyDescent="0.25">
      <c r="A221" t="s">
        <v>5121</v>
      </c>
      <c r="B221" t="s">
        <v>3721</v>
      </c>
      <c r="C221" t="s">
        <v>3719</v>
      </c>
      <c r="D221" t="s">
        <v>8</v>
      </c>
      <c r="E221" t="s">
        <v>3722</v>
      </c>
      <c r="F221">
        <v>275</v>
      </c>
      <c r="G221" s="2">
        <v>46185</v>
      </c>
    </row>
    <row r="222" spans="1:7" x14ac:dyDescent="0.25">
      <c r="A222" t="s">
        <v>5121</v>
      </c>
      <c r="B222" t="s">
        <v>3725</v>
      </c>
      <c r="C222" t="s">
        <v>3719</v>
      </c>
      <c r="D222" t="s">
        <v>11</v>
      </c>
      <c r="E222" t="s">
        <v>3726</v>
      </c>
      <c r="F222">
        <v>125</v>
      </c>
      <c r="G222" s="2">
        <v>46185</v>
      </c>
    </row>
    <row r="223" spans="1:7" x14ac:dyDescent="0.25">
      <c r="A223" t="s">
        <v>5121</v>
      </c>
      <c r="B223" t="s">
        <v>3723</v>
      </c>
      <c r="C223" t="s">
        <v>3719</v>
      </c>
      <c r="D223" t="s">
        <v>14</v>
      </c>
      <c r="E223" t="s">
        <v>3724</v>
      </c>
      <c r="F223">
        <v>400</v>
      </c>
      <c r="G223" s="2">
        <v>46185</v>
      </c>
    </row>
    <row r="224" spans="1:7" x14ac:dyDescent="0.25">
      <c r="A224" t="s">
        <v>5121</v>
      </c>
      <c r="B224" t="s">
        <v>3718</v>
      </c>
      <c r="C224" t="s">
        <v>3719</v>
      </c>
      <c r="D224" t="s">
        <v>17</v>
      </c>
      <c r="E224" t="s">
        <v>3720</v>
      </c>
      <c r="F224">
        <v>100</v>
      </c>
      <c r="G224" s="2">
        <v>46185</v>
      </c>
    </row>
    <row r="225" spans="1:7" x14ac:dyDescent="0.25">
      <c r="A225" t="s">
        <v>5121</v>
      </c>
      <c r="B225" t="s">
        <v>3727</v>
      </c>
      <c r="C225" t="s">
        <v>3719</v>
      </c>
      <c r="D225" t="s">
        <v>20</v>
      </c>
      <c r="E225" t="s">
        <v>3720</v>
      </c>
      <c r="F225">
        <v>100</v>
      </c>
      <c r="G225" s="2">
        <v>46185</v>
      </c>
    </row>
    <row r="226" spans="1:7" x14ac:dyDescent="0.25">
      <c r="A226" t="s">
        <v>5122</v>
      </c>
      <c r="B226" t="s">
        <v>556</v>
      </c>
      <c r="C226" t="s">
        <v>557</v>
      </c>
      <c r="D226" t="s">
        <v>191</v>
      </c>
      <c r="E226" t="s">
        <v>558</v>
      </c>
      <c r="F226">
        <v>225</v>
      </c>
      <c r="G226" s="2">
        <v>46185</v>
      </c>
    </row>
    <row r="227" spans="1:7" x14ac:dyDescent="0.25">
      <c r="A227" t="s">
        <v>5123</v>
      </c>
      <c r="B227" t="s">
        <v>2081</v>
      </c>
      <c r="C227" t="s">
        <v>2073</v>
      </c>
      <c r="D227" t="s">
        <v>682</v>
      </c>
      <c r="E227" t="s">
        <v>2082</v>
      </c>
      <c r="F227">
        <v>25</v>
      </c>
      <c r="G227" s="2">
        <v>46171</v>
      </c>
    </row>
    <row r="228" spans="1:7" x14ac:dyDescent="0.25">
      <c r="A228" t="s">
        <v>5123</v>
      </c>
      <c r="B228" t="s">
        <v>2083</v>
      </c>
      <c r="C228" t="s">
        <v>2073</v>
      </c>
      <c r="D228" t="s">
        <v>729</v>
      </c>
      <c r="E228" t="s">
        <v>2084</v>
      </c>
      <c r="F228">
        <v>40</v>
      </c>
      <c r="G228" s="2">
        <v>46171</v>
      </c>
    </row>
    <row r="229" spans="1:7" x14ac:dyDescent="0.25">
      <c r="A229" t="s">
        <v>5123</v>
      </c>
      <c r="B229" t="s">
        <v>2085</v>
      </c>
      <c r="C229" t="s">
        <v>2073</v>
      </c>
      <c r="D229" t="s">
        <v>732</v>
      </c>
      <c r="E229" t="s">
        <v>2086</v>
      </c>
      <c r="F229">
        <v>15</v>
      </c>
      <c r="G229" s="2">
        <v>46171</v>
      </c>
    </row>
    <row r="230" spans="1:7" x14ac:dyDescent="0.25">
      <c r="A230" t="s">
        <v>5123</v>
      </c>
      <c r="B230" t="s">
        <v>2087</v>
      </c>
      <c r="C230" t="s">
        <v>2073</v>
      </c>
      <c r="D230" t="s">
        <v>735</v>
      </c>
      <c r="E230" t="s">
        <v>2088</v>
      </c>
      <c r="F230">
        <v>10</v>
      </c>
      <c r="G230" s="2">
        <v>46171</v>
      </c>
    </row>
    <row r="231" spans="1:7" x14ac:dyDescent="0.25">
      <c r="A231" t="s">
        <v>5123</v>
      </c>
      <c r="B231" t="s">
        <v>2079</v>
      </c>
      <c r="C231" t="s">
        <v>2073</v>
      </c>
      <c r="D231" t="s">
        <v>679</v>
      </c>
      <c r="E231" t="s">
        <v>2080</v>
      </c>
      <c r="F231">
        <v>60</v>
      </c>
      <c r="G231" s="2">
        <v>46171</v>
      </c>
    </row>
    <row r="232" spans="1:7" x14ac:dyDescent="0.25">
      <c r="A232" t="s">
        <v>5124</v>
      </c>
      <c r="B232" t="s">
        <v>2056</v>
      </c>
      <c r="C232" t="s">
        <v>2054</v>
      </c>
      <c r="D232" t="s">
        <v>228</v>
      </c>
      <c r="E232" t="s">
        <v>2057</v>
      </c>
      <c r="F232">
        <v>20</v>
      </c>
      <c r="G232" s="2">
        <v>46171</v>
      </c>
    </row>
    <row r="233" spans="1:7" x14ac:dyDescent="0.25">
      <c r="A233" t="s">
        <v>5124</v>
      </c>
      <c r="B233" t="s">
        <v>2058</v>
      </c>
      <c r="C233" t="s">
        <v>2054</v>
      </c>
      <c r="D233" t="s">
        <v>231</v>
      </c>
      <c r="E233" t="s">
        <v>2059</v>
      </c>
      <c r="F233">
        <v>20</v>
      </c>
      <c r="G233" s="2">
        <v>46171</v>
      </c>
    </row>
    <row r="234" spans="1:7" x14ac:dyDescent="0.25">
      <c r="A234" t="s">
        <v>5124</v>
      </c>
      <c r="B234" t="s">
        <v>2060</v>
      </c>
      <c r="C234" t="s">
        <v>2054</v>
      </c>
      <c r="D234" t="s">
        <v>234</v>
      </c>
      <c r="E234" t="s">
        <v>2061</v>
      </c>
      <c r="F234">
        <v>50</v>
      </c>
      <c r="G234" s="2">
        <v>46171</v>
      </c>
    </row>
    <row r="235" spans="1:7" x14ac:dyDescent="0.25">
      <c r="A235" t="s">
        <v>5124</v>
      </c>
      <c r="B235" t="s">
        <v>2062</v>
      </c>
      <c r="C235" t="s">
        <v>2054</v>
      </c>
      <c r="D235" t="s">
        <v>237</v>
      </c>
      <c r="E235" t="s">
        <v>2063</v>
      </c>
      <c r="F235">
        <v>40</v>
      </c>
      <c r="G235" s="2">
        <v>46171</v>
      </c>
    </row>
    <row r="236" spans="1:7" x14ac:dyDescent="0.25">
      <c r="A236" t="s">
        <v>5124</v>
      </c>
      <c r="B236" t="s">
        <v>4731</v>
      </c>
      <c r="C236" t="s">
        <v>2054</v>
      </c>
      <c r="D236" t="s">
        <v>240</v>
      </c>
      <c r="E236" t="s">
        <v>5125</v>
      </c>
      <c r="F236">
        <v>20</v>
      </c>
      <c r="G236" s="2">
        <v>46171</v>
      </c>
    </row>
    <row r="237" spans="1:7" x14ac:dyDescent="0.25">
      <c r="A237" t="s">
        <v>5126</v>
      </c>
      <c r="B237" t="s">
        <v>437</v>
      </c>
      <c r="C237" t="s">
        <v>438</v>
      </c>
      <c r="D237" t="s">
        <v>2</v>
      </c>
      <c r="E237" t="s">
        <v>439</v>
      </c>
      <c r="F237">
        <v>200</v>
      </c>
      <c r="G237" s="2">
        <v>46206</v>
      </c>
    </row>
    <row r="238" spans="1:7" x14ac:dyDescent="0.25">
      <c r="A238" t="s">
        <v>5126</v>
      </c>
      <c r="B238" t="s">
        <v>442</v>
      </c>
      <c r="C238" t="s">
        <v>438</v>
      </c>
      <c r="D238" t="s">
        <v>8</v>
      </c>
      <c r="E238" t="s">
        <v>443</v>
      </c>
      <c r="F238">
        <v>150</v>
      </c>
      <c r="G238" s="2">
        <v>46206</v>
      </c>
    </row>
    <row r="239" spans="1:7" x14ac:dyDescent="0.25">
      <c r="A239" t="s">
        <v>5126</v>
      </c>
      <c r="B239" t="s">
        <v>444</v>
      </c>
      <c r="C239" t="s">
        <v>438</v>
      </c>
      <c r="D239" t="s">
        <v>11</v>
      </c>
      <c r="E239" t="s">
        <v>445</v>
      </c>
      <c r="F239">
        <v>150</v>
      </c>
      <c r="G239" s="2">
        <v>46206</v>
      </c>
    </row>
    <row r="240" spans="1:7" x14ac:dyDescent="0.25">
      <c r="A240" t="s">
        <v>5126</v>
      </c>
      <c r="B240" t="s">
        <v>448</v>
      </c>
      <c r="C240" t="s">
        <v>438</v>
      </c>
      <c r="D240" t="s">
        <v>17</v>
      </c>
      <c r="E240" t="s">
        <v>449</v>
      </c>
      <c r="F240">
        <v>50</v>
      </c>
      <c r="G240" s="2">
        <v>46206</v>
      </c>
    </row>
    <row r="241" spans="1:7" x14ac:dyDescent="0.25">
      <c r="A241" t="s">
        <v>5127</v>
      </c>
      <c r="B241" t="s">
        <v>577</v>
      </c>
      <c r="C241" t="s">
        <v>578</v>
      </c>
      <c r="D241" t="s">
        <v>8</v>
      </c>
      <c r="E241" t="s">
        <v>579</v>
      </c>
      <c r="F241">
        <v>90</v>
      </c>
      <c r="G241" s="2">
        <v>46178</v>
      </c>
    </row>
    <row r="242" spans="1:7" x14ac:dyDescent="0.25">
      <c r="A242" t="s">
        <v>5127</v>
      </c>
      <c r="B242" t="s">
        <v>582</v>
      </c>
      <c r="C242" t="s">
        <v>578</v>
      </c>
      <c r="D242" t="s">
        <v>11</v>
      </c>
      <c r="E242" t="s">
        <v>583</v>
      </c>
      <c r="F242">
        <v>60</v>
      </c>
      <c r="G242" s="2">
        <v>46178</v>
      </c>
    </row>
    <row r="243" spans="1:7" x14ac:dyDescent="0.25">
      <c r="A243" t="s">
        <v>5127</v>
      </c>
      <c r="B243" t="s">
        <v>580</v>
      </c>
      <c r="C243" t="s">
        <v>578</v>
      </c>
      <c r="D243" t="s">
        <v>14</v>
      </c>
      <c r="E243" t="s">
        <v>581</v>
      </c>
      <c r="F243">
        <v>120</v>
      </c>
      <c r="G243" s="2">
        <v>46178</v>
      </c>
    </row>
    <row r="244" spans="1:7" x14ac:dyDescent="0.25">
      <c r="A244" t="s">
        <v>5127</v>
      </c>
      <c r="B244" t="s">
        <v>584</v>
      </c>
      <c r="C244" t="s">
        <v>578</v>
      </c>
      <c r="D244" t="s">
        <v>20</v>
      </c>
      <c r="E244" t="s">
        <v>585</v>
      </c>
      <c r="F244">
        <v>30</v>
      </c>
      <c r="G244" s="2">
        <v>46178</v>
      </c>
    </row>
    <row r="245" spans="1:7" x14ac:dyDescent="0.25">
      <c r="A245" t="s">
        <v>5128</v>
      </c>
      <c r="B245" t="s">
        <v>372</v>
      </c>
      <c r="C245" t="s">
        <v>373</v>
      </c>
      <c r="D245" t="s">
        <v>2</v>
      </c>
      <c r="E245" t="s">
        <v>374</v>
      </c>
      <c r="F245">
        <v>25</v>
      </c>
      <c r="G245" s="2">
        <v>46206</v>
      </c>
    </row>
    <row r="246" spans="1:7" x14ac:dyDescent="0.25">
      <c r="A246" t="s">
        <v>5128</v>
      </c>
      <c r="B246" t="s">
        <v>375</v>
      </c>
      <c r="C246" t="s">
        <v>373</v>
      </c>
      <c r="D246" t="s">
        <v>5</v>
      </c>
      <c r="E246" t="s">
        <v>376</v>
      </c>
      <c r="F246">
        <v>5</v>
      </c>
      <c r="G246" s="2">
        <v>46206</v>
      </c>
    </row>
    <row r="247" spans="1:7" x14ac:dyDescent="0.25">
      <c r="A247" t="s">
        <v>5128</v>
      </c>
      <c r="B247" t="s">
        <v>377</v>
      </c>
      <c r="C247" t="s">
        <v>373</v>
      </c>
      <c r="D247" t="s">
        <v>8</v>
      </c>
      <c r="E247" t="s">
        <v>378</v>
      </c>
      <c r="F247">
        <v>150</v>
      </c>
      <c r="G247" s="2">
        <v>46206</v>
      </c>
    </row>
    <row r="248" spans="1:7" x14ac:dyDescent="0.25">
      <c r="A248" t="s">
        <v>5128</v>
      </c>
      <c r="B248" t="s">
        <v>379</v>
      </c>
      <c r="C248" t="s">
        <v>373</v>
      </c>
      <c r="D248" t="s">
        <v>11</v>
      </c>
      <c r="E248" t="s">
        <v>380</v>
      </c>
      <c r="F248">
        <v>250</v>
      </c>
      <c r="G248" s="2">
        <v>46206</v>
      </c>
    </row>
    <row r="249" spans="1:7" x14ac:dyDescent="0.25">
      <c r="A249" t="s">
        <v>5128</v>
      </c>
      <c r="B249" t="s">
        <v>381</v>
      </c>
      <c r="C249" t="s">
        <v>373</v>
      </c>
      <c r="D249" t="s">
        <v>14</v>
      </c>
      <c r="E249" t="s">
        <v>382</v>
      </c>
      <c r="F249">
        <v>350</v>
      </c>
      <c r="G249" s="2">
        <v>46206</v>
      </c>
    </row>
    <row r="250" spans="1:7" x14ac:dyDescent="0.25">
      <c r="A250" t="s">
        <v>5128</v>
      </c>
      <c r="B250" t="s">
        <v>693</v>
      </c>
      <c r="C250" t="s">
        <v>373</v>
      </c>
      <c r="D250" t="s">
        <v>17</v>
      </c>
      <c r="E250" t="s">
        <v>694</v>
      </c>
      <c r="F250">
        <v>20</v>
      </c>
      <c r="G250" s="2">
        <v>46206</v>
      </c>
    </row>
    <row r="251" spans="1:7" x14ac:dyDescent="0.25">
      <c r="A251" t="s">
        <v>5128</v>
      </c>
      <c r="B251" t="s">
        <v>383</v>
      </c>
      <c r="C251" t="s">
        <v>373</v>
      </c>
      <c r="D251" t="s">
        <v>20</v>
      </c>
      <c r="E251" t="s">
        <v>384</v>
      </c>
      <c r="F251">
        <v>200</v>
      </c>
      <c r="G251" s="2">
        <v>46206</v>
      </c>
    </row>
    <row r="252" spans="1:7" x14ac:dyDescent="0.25">
      <c r="A252" t="s">
        <v>5129</v>
      </c>
      <c r="B252" t="s">
        <v>4560</v>
      </c>
      <c r="C252" t="s">
        <v>4552</v>
      </c>
      <c r="D252" t="s">
        <v>682</v>
      </c>
      <c r="E252" t="s">
        <v>4561</v>
      </c>
      <c r="F252">
        <v>25</v>
      </c>
      <c r="G252" s="2">
        <v>46185</v>
      </c>
    </row>
    <row r="253" spans="1:7" x14ac:dyDescent="0.25">
      <c r="A253" t="s">
        <v>5129</v>
      </c>
      <c r="B253" t="s">
        <v>4562</v>
      </c>
      <c r="C253" t="s">
        <v>4552</v>
      </c>
      <c r="D253" t="s">
        <v>729</v>
      </c>
      <c r="E253" t="s">
        <v>4563</v>
      </c>
      <c r="F253">
        <v>50</v>
      </c>
      <c r="G253" s="2">
        <v>46185</v>
      </c>
    </row>
    <row r="254" spans="1:7" x14ac:dyDescent="0.25">
      <c r="A254" t="s">
        <v>5129</v>
      </c>
      <c r="B254" t="s">
        <v>4564</v>
      </c>
      <c r="C254" t="s">
        <v>4552</v>
      </c>
      <c r="D254" t="s">
        <v>732</v>
      </c>
      <c r="E254" t="s">
        <v>4565</v>
      </c>
      <c r="F254">
        <v>25</v>
      </c>
      <c r="G254" s="2">
        <v>46185</v>
      </c>
    </row>
    <row r="255" spans="1:7" x14ac:dyDescent="0.25">
      <c r="A255" t="s">
        <v>5129</v>
      </c>
      <c r="B255" t="s">
        <v>4566</v>
      </c>
      <c r="C255" t="s">
        <v>4552</v>
      </c>
      <c r="D255" t="s">
        <v>735</v>
      </c>
      <c r="E255" t="s">
        <v>4567</v>
      </c>
      <c r="F255">
        <v>15</v>
      </c>
      <c r="G255" s="2">
        <v>46185</v>
      </c>
    </row>
    <row r="256" spans="1:7" x14ac:dyDescent="0.25">
      <c r="A256" t="s">
        <v>5129</v>
      </c>
      <c r="B256" t="s">
        <v>4568</v>
      </c>
      <c r="C256" t="s">
        <v>4552</v>
      </c>
      <c r="D256" t="s">
        <v>772</v>
      </c>
      <c r="E256" t="s">
        <v>4569</v>
      </c>
      <c r="F256">
        <v>10</v>
      </c>
      <c r="G256" s="2">
        <v>46185</v>
      </c>
    </row>
    <row r="257" spans="1:7" x14ac:dyDescent="0.25">
      <c r="A257" t="s">
        <v>5129</v>
      </c>
      <c r="B257" t="s">
        <v>4570</v>
      </c>
      <c r="C257" t="s">
        <v>4552</v>
      </c>
      <c r="D257" t="s">
        <v>775</v>
      </c>
      <c r="E257" t="s">
        <v>4571</v>
      </c>
      <c r="F257">
        <v>10</v>
      </c>
      <c r="G257" s="2">
        <v>46185</v>
      </c>
    </row>
    <row r="258" spans="1:7" x14ac:dyDescent="0.25">
      <c r="A258" t="s">
        <v>5129</v>
      </c>
      <c r="B258" t="s">
        <v>4551</v>
      </c>
      <c r="C258" t="s">
        <v>4552</v>
      </c>
      <c r="D258" t="s">
        <v>738</v>
      </c>
      <c r="E258" t="s">
        <v>4553</v>
      </c>
      <c r="F258">
        <v>15</v>
      </c>
      <c r="G258" s="2">
        <v>46185</v>
      </c>
    </row>
    <row r="259" spans="1:7" x14ac:dyDescent="0.25">
      <c r="A259" t="s">
        <v>5129</v>
      </c>
      <c r="B259" t="s">
        <v>4554</v>
      </c>
      <c r="C259" t="s">
        <v>4552</v>
      </c>
      <c r="D259" t="s">
        <v>673</v>
      </c>
      <c r="E259" t="s">
        <v>4555</v>
      </c>
      <c r="F259">
        <v>50</v>
      </c>
      <c r="G259" s="2">
        <v>46185</v>
      </c>
    </row>
    <row r="260" spans="1:7" x14ac:dyDescent="0.25">
      <c r="A260" t="s">
        <v>5129</v>
      </c>
      <c r="B260" t="s">
        <v>4556</v>
      </c>
      <c r="C260" t="s">
        <v>4552</v>
      </c>
      <c r="D260" t="s">
        <v>676</v>
      </c>
      <c r="E260" t="s">
        <v>4557</v>
      </c>
      <c r="F260">
        <v>50</v>
      </c>
      <c r="G260" s="2">
        <v>46185</v>
      </c>
    </row>
    <row r="261" spans="1:7" x14ac:dyDescent="0.25">
      <c r="A261" t="s">
        <v>5129</v>
      </c>
      <c r="B261" t="s">
        <v>4558</v>
      </c>
      <c r="C261" t="s">
        <v>4552</v>
      </c>
      <c r="D261" t="s">
        <v>679</v>
      </c>
      <c r="E261" t="s">
        <v>4559</v>
      </c>
      <c r="F261">
        <v>50</v>
      </c>
      <c r="G261" s="2">
        <v>46185</v>
      </c>
    </row>
    <row r="262" spans="1:7" x14ac:dyDescent="0.25">
      <c r="A262" t="s">
        <v>5130</v>
      </c>
      <c r="B262" t="s">
        <v>4574</v>
      </c>
      <c r="C262" t="s">
        <v>4575</v>
      </c>
      <c r="D262" t="s">
        <v>259</v>
      </c>
      <c r="E262" t="s">
        <v>4576</v>
      </c>
      <c r="F262">
        <v>15</v>
      </c>
      <c r="G262" s="2">
        <v>46185</v>
      </c>
    </row>
    <row r="263" spans="1:7" x14ac:dyDescent="0.25">
      <c r="A263" t="s">
        <v>5130</v>
      </c>
      <c r="B263" t="s">
        <v>4577</v>
      </c>
      <c r="C263" t="s">
        <v>4575</v>
      </c>
      <c r="D263" t="s">
        <v>228</v>
      </c>
      <c r="E263" t="s">
        <v>4578</v>
      </c>
      <c r="F263">
        <v>50</v>
      </c>
      <c r="G263" s="2">
        <v>46185</v>
      </c>
    </row>
    <row r="264" spans="1:7" x14ac:dyDescent="0.25">
      <c r="A264" t="s">
        <v>5130</v>
      </c>
      <c r="B264" t="s">
        <v>4579</v>
      </c>
      <c r="C264" t="s">
        <v>4575</v>
      </c>
      <c r="D264" t="s">
        <v>231</v>
      </c>
      <c r="E264" t="s">
        <v>4580</v>
      </c>
      <c r="F264">
        <v>50</v>
      </c>
      <c r="G264" s="2">
        <v>46185</v>
      </c>
    </row>
    <row r="265" spans="1:7" x14ac:dyDescent="0.25">
      <c r="A265" t="s">
        <v>5130</v>
      </c>
      <c r="B265" t="s">
        <v>4581</v>
      </c>
      <c r="C265" t="s">
        <v>4575</v>
      </c>
      <c r="D265" t="s">
        <v>234</v>
      </c>
      <c r="E265" t="s">
        <v>4582</v>
      </c>
      <c r="F265">
        <v>50</v>
      </c>
      <c r="G265" s="2">
        <v>46185</v>
      </c>
    </row>
    <row r="266" spans="1:7" x14ac:dyDescent="0.25">
      <c r="A266" t="s">
        <v>5130</v>
      </c>
      <c r="B266" t="s">
        <v>4583</v>
      </c>
      <c r="C266" t="s">
        <v>4575</v>
      </c>
      <c r="D266" t="s">
        <v>237</v>
      </c>
      <c r="E266" t="s">
        <v>4584</v>
      </c>
      <c r="F266">
        <v>25</v>
      </c>
      <c r="G266" s="2">
        <v>46185</v>
      </c>
    </row>
    <row r="267" spans="1:7" x14ac:dyDescent="0.25">
      <c r="A267" t="s">
        <v>5130</v>
      </c>
      <c r="B267" t="s">
        <v>4585</v>
      </c>
      <c r="C267" t="s">
        <v>4575</v>
      </c>
      <c r="D267" t="s">
        <v>240</v>
      </c>
      <c r="E267" t="s">
        <v>4586</v>
      </c>
      <c r="F267">
        <v>50</v>
      </c>
      <c r="G267" s="2">
        <v>46185</v>
      </c>
    </row>
    <row r="268" spans="1:7" x14ac:dyDescent="0.25">
      <c r="A268" t="s">
        <v>5130</v>
      </c>
      <c r="B268" t="s">
        <v>4587</v>
      </c>
      <c r="C268" t="s">
        <v>4575</v>
      </c>
      <c r="D268" t="s">
        <v>243</v>
      </c>
      <c r="E268" t="s">
        <v>4588</v>
      </c>
      <c r="F268">
        <v>25</v>
      </c>
      <c r="G268" s="2">
        <v>46185</v>
      </c>
    </row>
    <row r="269" spans="1:7" x14ac:dyDescent="0.25">
      <c r="A269" t="s">
        <v>5130</v>
      </c>
      <c r="B269" t="s">
        <v>4589</v>
      </c>
      <c r="C269" t="s">
        <v>4575</v>
      </c>
      <c r="D269" t="s">
        <v>246</v>
      </c>
      <c r="E269" t="s">
        <v>4590</v>
      </c>
      <c r="F269">
        <v>15</v>
      </c>
      <c r="G269" s="2">
        <v>46185</v>
      </c>
    </row>
    <row r="270" spans="1:7" x14ac:dyDescent="0.25">
      <c r="A270" t="s">
        <v>5130</v>
      </c>
      <c r="B270" t="s">
        <v>4591</v>
      </c>
      <c r="C270" t="s">
        <v>4575</v>
      </c>
      <c r="D270" t="s">
        <v>249</v>
      </c>
      <c r="E270" t="s">
        <v>4592</v>
      </c>
      <c r="F270">
        <v>10</v>
      </c>
      <c r="G270" s="2">
        <v>46185</v>
      </c>
    </row>
    <row r="271" spans="1:7" x14ac:dyDescent="0.25">
      <c r="A271" t="s">
        <v>5130</v>
      </c>
      <c r="B271" t="s">
        <v>4593</v>
      </c>
      <c r="C271" t="s">
        <v>4575</v>
      </c>
      <c r="D271" t="s">
        <v>252</v>
      </c>
      <c r="E271" t="s">
        <v>4594</v>
      </c>
      <c r="F271">
        <v>10</v>
      </c>
      <c r="G271" s="2">
        <v>46185</v>
      </c>
    </row>
    <row r="272" spans="1:7" x14ac:dyDescent="0.25">
      <c r="A272" t="s">
        <v>5131</v>
      </c>
      <c r="B272" t="s">
        <v>277</v>
      </c>
      <c r="C272" t="s">
        <v>278</v>
      </c>
      <c r="D272" t="s">
        <v>259</v>
      </c>
      <c r="E272" t="s">
        <v>279</v>
      </c>
      <c r="F272">
        <v>70</v>
      </c>
      <c r="G272" s="2">
        <v>46185</v>
      </c>
    </row>
    <row r="273" spans="1:7" x14ac:dyDescent="0.25">
      <c r="A273" t="s">
        <v>5131</v>
      </c>
      <c r="B273" t="s">
        <v>280</v>
      </c>
      <c r="C273" t="s">
        <v>278</v>
      </c>
      <c r="D273" t="s">
        <v>228</v>
      </c>
      <c r="E273" t="s">
        <v>281</v>
      </c>
      <c r="F273">
        <v>350</v>
      </c>
      <c r="G273" s="2">
        <v>46185</v>
      </c>
    </row>
    <row r="274" spans="1:7" x14ac:dyDescent="0.25">
      <c r="A274" t="s">
        <v>5131</v>
      </c>
      <c r="B274" t="s">
        <v>282</v>
      </c>
      <c r="C274" t="s">
        <v>278</v>
      </c>
      <c r="D274" t="s">
        <v>231</v>
      </c>
      <c r="E274" t="s">
        <v>283</v>
      </c>
      <c r="F274">
        <v>680</v>
      </c>
      <c r="G274" s="2">
        <v>46185</v>
      </c>
    </row>
    <row r="275" spans="1:7" x14ac:dyDescent="0.25">
      <c r="A275" t="s">
        <v>5131</v>
      </c>
      <c r="B275" t="s">
        <v>284</v>
      </c>
      <c r="C275" t="s">
        <v>278</v>
      </c>
      <c r="D275" t="s">
        <v>234</v>
      </c>
      <c r="E275" t="s">
        <v>285</v>
      </c>
      <c r="F275">
        <v>1000</v>
      </c>
      <c r="G275" s="2">
        <v>46185</v>
      </c>
    </row>
    <row r="276" spans="1:7" x14ac:dyDescent="0.25">
      <c r="A276" t="s">
        <v>5131</v>
      </c>
      <c r="B276" t="s">
        <v>286</v>
      </c>
      <c r="C276" t="s">
        <v>278</v>
      </c>
      <c r="D276" t="s">
        <v>237</v>
      </c>
      <c r="E276" t="s">
        <v>287</v>
      </c>
      <c r="F276">
        <v>700</v>
      </c>
      <c r="G276" s="2">
        <v>46185</v>
      </c>
    </row>
    <row r="277" spans="1:7" x14ac:dyDescent="0.25">
      <c r="A277" t="s">
        <v>5131</v>
      </c>
      <c r="B277" t="s">
        <v>288</v>
      </c>
      <c r="C277" t="s">
        <v>278</v>
      </c>
      <c r="D277" t="s">
        <v>240</v>
      </c>
      <c r="E277" t="s">
        <v>289</v>
      </c>
      <c r="F277">
        <v>200</v>
      </c>
      <c r="G277" s="2">
        <v>46185</v>
      </c>
    </row>
    <row r="278" spans="1:7" x14ac:dyDescent="0.25">
      <c r="A278" t="s">
        <v>5131</v>
      </c>
      <c r="B278" t="s">
        <v>290</v>
      </c>
      <c r="C278" t="s">
        <v>278</v>
      </c>
      <c r="D278" t="s">
        <v>243</v>
      </c>
      <c r="E278" t="s">
        <v>291</v>
      </c>
      <c r="F278">
        <v>40</v>
      </c>
      <c r="G278" s="2">
        <v>46185</v>
      </c>
    </row>
    <row r="279" spans="1:7" x14ac:dyDescent="0.25">
      <c r="A279" t="s">
        <v>5131</v>
      </c>
      <c r="B279" t="s">
        <v>292</v>
      </c>
      <c r="C279" t="s">
        <v>278</v>
      </c>
      <c r="D279" t="s">
        <v>246</v>
      </c>
      <c r="E279" t="s">
        <v>293</v>
      </c>
      <c r="F279">
        <v>25</v>
      </c>
      <c r="G279" s="2">
        <v>46185</v>
      </c>
    </row>
    <row r="280" spans="1:7" x14ac:dyDescent="0.25">
      <c r="A280" t="s">
        <v>5131</v>
      </c>
      <c r="B280" t="s">
        <v>294</v>
      </c>
      <c r="C280" t="s">
        <v>278</v>
      </c>
      <c r="D280" t="s">
        <v>249</v>
      </c>
      <c r="E280" t="s">
        <v>295</v>
      </c>
      <c r="F280">
        <v>25</v>
      </c>
      <c r="G280" s="2">
        <v>46185</v>
      </c>
    </row>
    <row r="281" spans="1:7" x14ac:dyDescent="0.25">
      <c r="A281" t="s">
        <v>5131</v>
      </c>
      <c r="B281" t="s">
        <v>298</v>
      </c>
      <c r="C281" t="s">
        <v>278</v>
      </c>
      <c r="D281" t="s">
        <v>255</v>
      </c>
      <c r="E281" t="s">
        <v>299</v>
      </c>
      <c r="F281">
        <v>10</v>
      </c>
      <c r="G281" s="2">
        <v>46185</v>
      </c>
    </row>
    <row r="282" spans="1:7" x14ac:dyDescent="0.25">
      <c r="A282" t="s">
        <v>5132</v>
      </c>
      <c r="B282" t="s">
        <v>426</v>
      </c>
      <c r="C282" t="s">
        <v>427</v>
      </c>
      <c r="D282" t="s">
        <v>2</v>
      </c>
      <c r="E282" t="s">
        <v>428</v>
      </c>
      <c r="F282">
        <v>25</v>
      </c>
      <c r="G282" s="2">
        <v>46183</v>
      </c>
    </row>
    <row r="283" spans="1:7" x14ac:dyDescent="0.25">
      <c r="A283" t="s">
        <v>5132</v>
      </c>
      <c r="B283" t="s">
        <v>431</v>
      </c>
      <c r="C283" t="s">
        <v>427</v>
      </c>
      <c r="D283" t="s">
        <v>8</v>
      </c>
      <c r="E283" t="s">
        <v>432</v>
      </c>
      <c r="F283">
        <v>50</v>
      </c>
      <c r="G283" s="2">
        <v>46183</v>
      </c>
    </row>
    <row r="284" spans="1:7" x14ac:dyDescent="0.25">
      <c r="A284" t="s">
        <v>5132</v>
      </c>
      <c r="B284" t="s">
        <v>4691</v>
      </c>
      <c r="C284" t="s">
        <v>427</v>
      </c>
      <c r="D284" t="s">
        <v>11</v>
      </c>
      <c r="E284" t="s">
        <v>4692</v>
      </c>
      <c r="F284">
        <v>75</v>
      </c>
      <c r="G284" s="2">
        <v>46183</v>
      </c>
    </row>
    <row r="285" spans="1:7" x14ac:dyDescent="0.25">
      <c r="A285" t="s">
        <v>5132</v>
      </c>
      <c r="B285" t="s">
        <v>4693</v>
      </c>
      <c r="C285" t="s">
        <v>427</v>
      </c>
      <c r="D285" t="s">
        <v>14</v>
      </c>
      <c r="E285" t="s">
        <v>4694</v>
      </c>
      <c r="F285">
        <v>100</v>
      </c>
      <c r="G285" s="2">
        <v>46183</v>
      </c>
    </row>
    <row r="286" spans="1:7" x14ac:dyDescent="0.25">
      <c r="A286" t="s">
        <v>5132</v>
      </c>
      <c r="B286" t="s">
        <v>435</v>
      </c>
      <c r="C286" t="s">
        <v>427</v>
      </c>
      <c r="D286" t="s">
        <v>20</v>
      </c>
      <c r="E286" t="s">
        <v>436</v>
      </c>
      <c r="F286">
        <v>50</v>
      </c>
      <c r="G286" s="2">
        <v>46183</v>
      </c>
    </row>
    <row r="287" spans="1:7" x14ac:dyDescent="0.25">
      <c r="A287" t="s">
        <v>5133</v>
      </c>
      <c r="B287" t="s">
        <v>5134</v>
      </c>
      <c r="C287" t="s">
        <v>5135</v>
      </c>
      <c r="D287" t="s">
        <v>8</v>
      </c>
      <c r="E287" t="s">
        <v>5136</v>
      </c>
      <c r="F287">
        <v>100</v>
      </c>
      <c r="G287" s="2">
        <v>46183</v>
      </c>
    </row>
    <row r="288" spans="1:7" x14ac:dyDescent="0.25">
      <c r="A288" t="s">
        <v>5133</v>
      </c>
      <c r="B288" t="s">
        <v>5137</v>
      </c>
      <c r="C288" t="s">
        <v>5135</v>
      </c>
      <c r="D288" t="s">
        <v>11</v>
      </c>
      <c r="E288" t="s">
        <v>5138</v>
      </c>
      <c r="F288">
        <v>75</v>
      </c>
      <c r="G288" s="2">
        <v>46183</v>
      </c>
    </row>
    <row r="289" spans="1:7" x14ac:dyDescent="0.25">
      <c r="A289" t="s">
        <v>5133</v>
      </c>
      <c r="B289" t="s">
        <v>5139</v>
      </c>
      <c r="C289" t="s">
        <v>5135</v>
      </c>
      <c r="D289" t="s">
        <v>14</v>
      </c>
      <c r="E289" t="s">
        <v>5140</v>
      </c>
      <c r="F289">
        <v>75</v>
      </c>
      <c r="G289" s="2">
        <v>46183</v>
      </c>
    </row>
    <row r="290" spans="1:7" x14ac:dyDescent="0.25">
      <c r="A290" t="s">
        <v>5133</v>
      </c>
      <c r="B290" t="s">
        <v>5141</v>
      </c>
      <c r="C290" t="s">
        <v>5135</v>
      </c>
      <c r="D290" t="s">
        <v>20</v>
      </c>
      <c r="E290" t="s">
        <v>5142</v>
      </c>
      <c r="F290">
        <v>50</v>
      </c>
      <c r="G290" s="2">
        <v>46183</v>
      </c>
    </row>
    <row r="291" spans="1:7" x14ac:dyDescent="0.25">
      <c r="A291" t="s">
        <v>5143</v>
      </c>
      <c r="B291" t="s">
        <v>890</v>
      </c>
      <c r="C291" t="s">
        <v>578</v>
      </c>
      <c r="D291" t="s">
        <v>2</v>
      </c>
      <c r="E291" t="s">
        <v>891</v>
      </c>
      <c r="F291">
        <v>25</v>
      </c>
      <c r="G291" s="2">
        <v>46171</v>
      </c>
    </row>
    <row r="292" spans="1:7" x14ac:dyDescent="0.25">
      <c r="A292" t="s">
        <v>5143</v>
      </c>
      <c r="B292" t="s">
        <v>582</v>
      </c>
      <c r="C292" t="s">
        <v>578</v>
      </c>
      <c r="D292" t="s">
        <v>11</v>
      </c>
      <c r="E292" t="s">
        <v>583</v>
      </c>
      <c r="F292">
        <v>60</v>
      </c>
      <c r="G292" s="2">
        <v>46171</v>
      </c>
    </row>
    <row r="293" spans="1:7" x14ac:dyDescent="0.25">
      <c r="A293" t="s">
        <v>5143</v>
      </c>
      <c r="B293" t="s">
        <v>584</v>
      </c>
      <c r="C293" t="s">
        <v>578</v>
      </c>
      <c r="D293" t="s">
        <v>20</v>
      </c>
      <c r="E293" t="s">
        <v>585</v>
      </c>
      <c r="F293">
        <v>30</v>
      </c>
      <c r="G293" s="2">
        <v>46171</v>
      </c>
    </row>
    <row r="294" spans="1:7" x14ac:dyDescent="0.25">
      <c r="A294" t="s">
        <v>5144</v>
      </c>
      <c r="B294" t="s">
        <v>3735</v>
      </c>
      <c r="C294" t="s">
        <v>3733</v>
      </c>
      <c r="D294" t="s">
        <v>8</v>
      </c>
      <c r="E294" t="s">
        <v>3736</v>
      </c>
      <c r="F294">
        <v>200</v>
      </c>
      <c r="G294" s="2">
        <v>46199</v>
      </c>
    </row>
    <row r="295" spans="1:7" x14ac:dyDescent="0.25">
      <c r="A295" t="s">
        <v>5144</v>
      </c>
      <c r="B295" t="s">
        <v>3739</v>
      </c>
      <c r="C295" t="s">
        <v>3733</v>
      </c>
      <c r="D295" t="s">
        <v>11</v>
      </c>
      <c r="E295" t="s">
        <v>3740</v>
      </c>
      <c r="F295">
        <v>100</v>
      </c>
      <c r="G295" s="2">
        <v>46199</v>
      </c>
    </row>
    <row r="296" spans="1:7" x14ac:dyDescent="0.25">
      <c r="A296" t="s">
        <v>5144</v>
      </c>
      <c r="B296" t="s">
        <v>3737</v>
      </c>
      <c r="C296" t="s">
        <v>3733</v>
      </c>
      <c r="D296" t="s">
        <v>14</v>
      </c>
      <c r="E296" t="s">
        <v>3738</v>
      </c>
      <c r="F296">
        <v>125</v>
      </c>
      <c r="G296" s="2">
        <v>46199</v>
      </c>
    </row>
    <row r="297" spans="1:7" x14ac:dyDescent="0.25">
      <c r="A297" t="s">
        <v>5144</v>
      </c>
      <c r="B297" t="s">
        <v>3732</v>
      </c>
      <c r="C297" t="s">
        <v>3733</v>
      </c>
      <c r="D297" t="s">
        <v>17</v>
      </c>
      <c r="E297" t="s">
        <v>3734</v>
      </c>
      <c r="F297">
        <v>75</v>
      </c>
      <c r="G297" s="2">
        <v>46199</v>
      </c>
    </row>
    <row r="298" spans="1:7" x14ac:dyDescent="0.25">
      <c r="A298" t="s">
        <v>5145</v>
      </c>
      <c r="B298" t="s">
        <v>1727</v>
      </c>
      <c r="C298" t="s">
        <v>614</v>
      </c>
      <c r="D298" t="s">
        <v>5</v>
      </c>
      <c r="E298" t="s">
        <v>1728</v>
      </c>
      <c r="F298">
        <v>10</v>
      </c>
      <c r="G298" s="2">
        <v>46222</v>
      </c>
    </row>
    <row r="299" spans="1:7" x14ac:dyDescent="0.25">
      <c r="A299" t="s">
        <v>5145</v>
      </c>
      <c r="B299" t="s">
        <v>618</v>
      </c>
      <c r="C299" t="s">
        <v>614</v>
      </c>
      <c r="D299" t="s">
        <v>11</v>
      </c>
      <c r="E299" t="s">
        <v>619</v>
      </c>
      <c r="F299">
        <v>150</v>
      </c>
      <c r="G299" s="2">
        <v>46222</v>
      </c>
    </row>
    <row r="300" spans="1:7" x14ac:dyDescent="0.25">
      <c r="A300" t="s">
        <v>5145</v>
      </c>
      <c r="B300" t="s">
        <v>616</v>
      </c>
      <c r="C300" t="s">
        <v>614</v>
      </c>
      <c r="D300" t="s">
        <v>14</v>
      </c>
      <c r="E300" t="s">
        <v>617</v>
      </c>
      <c r="F300">
        <v>200</v>
      </c>
      <c r="G300" s="2">
        <v>46222</v>
      </c>
    </row>
    <row r="301" spans="1:7" x14ac:dyDescent="0.25">
      <c r="A301" t="s">
        <v>5145</v>
      </c>
      <c r="B301" t="s">
        <v>620</v>
      </c>
      <c r="C301" t="s">
        <v>614</v>
      </c>
      <c r="D301" t="s">
        <v>20</v>
      </c>
      <c r="E301" t="s">
        <v>621</v>
      </c>
      <c r="F301">
        <v>140</v>
      </c>
      <c r="G301" s="2">
        <v>46222</v>
      </c>
    </row>
    <row r="302" spans="1:7" x14ac:dyDescent="0.25">
      <c r="A302" t="s">
        <v>5146</v>
      </c>
      <c r="B302" t="s">
        <v>616</v>
      </c>
      <c r="C302" t="s">
        <v>614</v>
      </c>
      <c r="D302" t="s">
        <v>14</v>
      </c>
      <c r="E302" t="s">
        <v>617</v>
      </c>
      <c r="F302">
        <v>200</v>
      </c>
      <c r="G302" s="2">
        <v>46192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68"/>
  <sheetViews>
    <sheetView workbookViewId="0">
      <selection activeCell="C1" sqref="C1:C768"/>
    </sheetView>
  </sheetViews>
  <sheetFormatPr baseColWidth="10" defaultRowHeight="15" x14ac:dyDescent="0.25"/>
  <cols>
    <col min="7" max="7" width="11.42578125" style="2"/>
  </cols>
  <sheetData>
    <row r="2" spans="1:7" x14ac:dyDescent="0.25">
      <c r="A2" t="s">
        <v>4939</v>
      </c>
      <c r="B2" t="s">
        <v>1948</v>
      </c>
      <c r="C2" t="s">
        <v>1944</v>
      </c>
      <c r="D2" t="s">
        <v>8</v>
      </c>
      <c r="E2" t="s">
        <v>1949</v>
      </c>
      <c r="F2">
        <v>150</v>
      </c>
      <c r="G2" s="2">
        <v>46192</v>
      </c>
    </row>
    <row r="3" spans="1:7" x14ac:dyDescent="0.25">
      <c r="A3" t="s">
        <v>4939</v>
      </c>
      <c r="B3" t="s">
        <v>1952</v>
      </c>
      <c r="C3" t="s">
        <v>1944</v>
      </c>
      <c r="D3" t="s">
        <v>11</v>
      </c>
      <c r="E3" t="s">
        <v>1953</v>
      </c>
      <c r="F3">
        <v>50</v>
      </c>
      <c r="G3" s="2">
        <v>46192</v>
      </c>
    </row>
    <row r="4" spans="1:7" x14ac:dyDescent="0.25">
      <c r="A4" t="s">
        <v>4939</v>
      </c>
      <c r="B4" t="s">
        <v>1950</v>
      </c>
      <c r="C4" t="s">
        <v>1944</v>
      </c>
      <c r="D4" t="s">
        <v>14</v>
      </c>
      <c r="E4" t="s">
        <v>1951</v>
      </c>
      <c r="F4">
        <v>175</v>
      </c>
      <c r="G4" s="2">
        <v>46192</v>
      </c>
    </row>
    <row r="5" spans="1:7" x14ac:dyDescent="0.25">
      <c r="A5" t="s">
        <v>4939</v>
      </c>
      <c r="B5" t="s">
        <v>1954</v>
      </c>
      <c r="C5" t="s">
        <v>1944</v>
      </c>
      <c r="D5" t="s">
        <v>20</v>
      </c>
      <c r="E5" t="s">
        <v>1955</v>
      </c>
      <c r="F5">
        <v>25</v>
      </c>
      <c r="G5" s="2">
        <v>46192</v>
      </c>
    </row>
    <row r="6" spans="1:7" x14ac:dyDescent="0.25">
      <c r="A6" t="s">
        <v>4940</v>
      </c>
      <c r="B6" t="s">
        <v>796</v>
      </c>
      <c r="C6" t="s">
        <v>797</v>
      </c>
      <c r="D6" t="s">
        <v>2</v>
      </c>
      <c r="E6" t="s">
        <v>798</v>
      </c>
      <c r="F6">
        <v>50</v>
      </c>
      <c r="G6" s="2">
        <v>46136</v>
      </c>
    </row>
    <row r="7" spans="1:7" x14ac:dyDescent="0.25">
      <c r="A7" t="s">
        <v>4940</v>
      </c>
      <c r="B7" t="s">
        <v>801</v>
      </c>
      <c r="C7" t="s">
        <v>797</v>
      </c>
      <c r="D7" t="s">
        <v>8</v>
      </c>
      <c r="E7" t="s">
        <v>802</v>
      </c>
      <c r="F7">
        <v>0</v>
      </c>
      <c r="G7" s="2">
        <v>46136</v>
      </c>
    </row>
    <row r="8" spans="1:7" x14ac:dyDescent="0.25">
      <c r="A8" t="s">
        <v>4940</v>
      </c>
      <c r="B8" t="s">
        <v>803</v>
      </c>
      <c r="C8" t="s">
        <v>797</v>
      </c>
      <c r="D8" t="s">
        <v>11</v>
      </c>
      <c r="E8" t="s">
        <v>804</v>
      </c>
      <c r="F8">
        <v>50</v>
      </c>
      <c r="G8" s="2">
        <v>46136</v>
      </c>
    </row>
    <row r="9" spans="1:7" x14ac:dyDescent="0.25">
      <c r="A9" t="s">
        <v>4940</v>
      </c>
      <c r="B9" t="s">
        <v>805</v>
      </c>
      <c r="C9" t="s">
        <v>797</v>
      </c>
      <c r="D9" t="s">
        <v>14</v>
      </c>
      <c r="E9" t="s">
        <v>806</v>
      </c>
      <c r="F9">
        <v>0</v>
      </c>
      <c r="G9" s="2">
        <v>46136</v>
      </c>
    </row>
    <row r="10" spans="1:7" x14ac:dyDescent="0.25">
      <c r="A10" t="s">
        <v>4940</v>
      </c>
      <c r="B10" t="s">
        <v>807</v>
      </c>
      <c r="C10" t="s">
        <v>797</v>
      </c>
      <c r="D10" t="s">
        <v>17</v>
      </c>
      <c r="E10" t="s">
        <v>808</v>
      </c>
      <c r="F10">
        <v>50</v>
      </c>
      <c r="G10" s="2">
        <v>46136</v>
      </c>
    </row>
    <row r="11" spans="1:7" x14ac:dyDescent="0.25">
      <c r="A11" t="s">
        <v>4940</v>
      </c>
      <c r="B11" t="s">
        <v>809</v>
      </c>
      <c r="C11" t="s">
        <v>797</v>
      </c>
      <c r="D11" t="s">
        <v>20</v>
      </c>
      <c r="E11" t="s">
        <v>810</v>
      </c>
      <c r="F11">
        <v>1</v>
      </c>
      <c r="G11" s="2">
        <v>46136</v>
      </c>
    </row>
    <row r="12" spans="1:7" x14ac:dyDescent="0.25">
      <c r="A12" t="s">
        <v>4941</v>
      </c>
      <c r="B12" t="s">
        <v>3802</v>
      </c>
      <c r="C12" t="s">
        <v>3803</v>
      </c>
      <c r="D12" t="s">
        <v>2</v>
      </c>
      <c r="E12" t="s">
        <v>3804</v>
      </c>
      <c r="F12">
        <v>25</v>
      </c>
      <c r="G12" s="2">
        <v>46156</v>
      </c>
    </row>
    <row r="13" spans="1:7" x14ac:dyDescent="0.25">
      <c r="A13" t="s">
        <v>4941</v>
      </c>
      <c r="B13" t="s">
        <v>3805</v>
      </c>
      <c r="C13" t="s">
        <v>3803</v>
      </c>
      <c r="D13" t="s">
        <v>8</v>
      </c>
      <c r="E13" t="s">
        <v>3806</v>
      </c>
      <c r="F13">
        <v>130</v>
      </c>
      <c r="G13" s="2">
        <v>46156</v>
      </c>
    </row>
    <row r="14" spans="1:7" x14ac:dyDescent="0.25">
      <c r="A14" t="s">
        <v>4941</v>
      </c>
      <c r="B14" t="s">
        <v>3807</v>
      </c>
      <c r="C14" t="s">
        <v>3803</v>
      </c>
      <c r="D14" t="s">
        <v>11</v>
      </c>
      <c r="E14" t="s">
        <v>3808</v>
      </c>
      <c r="F14">
        <v>175</v>
      </c>
      <c r="G14" s="2">
        <v>46156</v>
      </c>
    </row>
    <row r="15" spans="1:7" x14ac:dyDescent="0.25">
      <c r="A15" t="s">
        <v>4941</v>
      </c>
      <c r="B15" t="s">
        <v>3809</v>
      </c>
      <c r="C15" t="s">
        <v>3803</v>
      </c>
      <c r="D15" t="s">
        <v>14</v>
      </c>
      <c r="E15" t="s">
        <v>3810</v>
      </c>
      <c r="F15">
        <v>225</v>
      </c>
      <c r="G15" s="2">
        <v>46156</v>
      </c>
    </row>
    <row r="16" spans="1:7" x14ac:dyDescent="0.25">
      <c r="A16" t="s">
        <v>4941</v>
      </c>
      <c r="B16" t="s">
        <v>3811</v>
      </c>
      <c r="C16" t="s">
        <v>3803</v>
      </c>
      <c r="D16" t="s">
        <v>20</v>
      </c>
      <c r="E16" t="s">
        <v>3812</v>
      </c>
      <c r="F16">
        <v>50</v>
      </c>
      <c r="G16" s="2">
        <v>46156</v>
      </c>
    </row>
    <row r="17" spans="1:7" x14ac:dyDescent="0.25">
      <c r="A17" t="s">
        <v>4942</v>
      </c>
      <c r="B17" t="s">
        <v>1956</v>
      </c>
      <c r="C17" t="s">
        <v>1944</v>
      </c>
      <c r="D17" t="s">
        <v>2</v>
      </c>
      <c r="E17" t="s">
        <v>1957</v>
      </c>
      <c r="F17">
        <v>0</v>
      </c>
      <c r="G17" s="2">
        <v>46157</v>
      </c>
    </row>
    <row r="18" spans="1:7" x14ac:dyDescent="0.25">
      <c r="A18" t="s">
        <v>4942</v>
      </c>
      <c r="B18" t="s">
        <v>1948</v>
      </c>
      <c r="C18" t="s">
        <v>1944</v>
      </c>
      <c r="D18" t="s">
        <v>8</v>
      </c>
      <c r="E18" t="s">
        <v>1949</v>
      </c>
      <c r="F18">
        <v>0</v>
      </c>
      <c r="G18" s="2">
        <v>46157</v>
      </c>
    </row>
    <row r="19" spans="1:7" x14ac:dyDescent="0.25">
      <c r="A19" t="s">
        <v>4942</v>
      </c>
      <c r="B19" t="s">
        <v>1952</v>
      </c>
      <c r="C19" t="s">
        <v>1944</v>
      </c>
      <c r="D19" t="s">
        <v>11</v>
      </c>
      <c r="E19" t="s">
        <v>1953</v>
      </c>
      <c r="F19">
        <v>0</v>
      </c>
      <c r="G19" s="2">
        <v>46157</v>
      </c>
    </row>
    <row r="20" spans="1:7" x14ac:dyDescent="0.25">
      <c r="A20" t="s">
        <v>4942</v>
      </c>
      <c r="B20" t="s">
        <v>1950</v>
      </c>
      <c r="C20" t="s">
        <v>1944</v>
      </c>
      <c r="D20" t="s">
        <v>14</v>
      </c>
      <c r="E20" t="s">
        <v>1951</v>
      </c>
      <c r="F20">
        <v>0</v>
      </c>
      <c r="G20" s="2">
        <v>46157</v>
      </c>
    </row>
    <row r="21" spans="1:7" x14ac:dyDescent="0.25">
      <c r="A21" t="s">
        <v>4942</v>
      </c>
      <c r="B21" t="s">
        <v>1946</v>
      </c>
      <c r="C21" t="s">
        <v>1944</v>
      </c>
      <c r="D21" t="s">
        <v>17</v>
      </c>
      <c r="E21" t="s">
        <v>1947</v>
      </c>
      <c r="F21">
        <v>1</v>
      </c>
      <c r="G21" s="2">
        <v>46157</v>
      </c>
    </row>
    <row r="22" spans="1:7" x14ac:dyDescent="0.25">
      <c r="A22" t="s">
        <v>4942</v>
      </c>
      <c r="B22" t="s">
        <v>1954</v>
      </c>
      <c r="C22" t="s">
        <v>1944</v>
      </c>
      <c r="D22" t="s">
        <v>20</v>
      </c>
      <c r="E22" t="s">
        <v>1955</v>
      </c>
      <c r="F22">
        <v>0</v>
      </c>
      <c r="G22" s="2">
        <v>46157</v>
      </c>
    </row>
    <row r="23" spans="1:7" x14ac:dyDescent="0.25">
      <c r="A23" t="s">
        <v>4943</v>
      </c>
      <c r="B23" t="s">
        <v>3971</v>
      </c>
      <c r="C23" t="s">
        <v>3969</v>
      </c>
      <c r="D23" t="s">
        <v>2</v>
      </c>
      <c r="E23" t="s">
        <v>3972</v>
      </c>
      <c r="F23">
        <v>25</v>
      </c>
      <c r="G23" s="2">
        <v>46160</v>
      </c>
    </row>
    <row r="24" spans="1:7" x14ac:dyDescent="0.25">
      <c r="A24" t="s">
        <v>4943</v>
      </c>
      <c r="B24" t="s">
        <v>3975</v>
      </c>
      <c r="C24" t="s">
        <v>3969</v>
      </c>
      <c r="D24" t="s">
        <v>8</v>
      </c>
      <c r="E24" t="s">
        <v>3976</v>
      </c>
      <c r="F24">
        <v>75</v>
      </c>
      <c r="G24" s="2">
        <v>46160</v>
      </c>
    </row>
    <row r="25" spans="1:7" x14ac:dyDescent="0.25">
      <c r="A25" t="s">
        <v>4943</v>
      </c>
      <c r="B25" t="s">
        <v>3977</v>
      </c>
      <c r="C25" t="s">
        <v>3969</v>
      </c>
      <c r="D25" t="s">
        <v>11</v>
      </c>
      <c r="E25" t="s">
        <v>3978</v>
      </c>
      <c r="F25">
        <v>100</v>
      </c>
      <c r="G25" s="2">
        <v>46160</v>
      </c>
    </row>
    <row r="26" spans="1:7" x14ac:dyDescent="0.25">
      <c r="A26" t="s">
        <v>4943</v>
      </c>
      <c r="B26" t="s">
        <v>3979</v>
      </c>
      <c r="C26" t="s">
        <v>3969</v>
      </c>
      <c r="D26" t="s">
        <v>14</v>
      </c>
      <c r="E26" t="s">
        <v>3980</v>
      </c>
      <c r="F26">
        <v>125</v>
      </c>
      <c r="G26" s="2">
        <v>46160</v>
      </c>
    </row>
    <row r="27" spans="1:7" x14ac:dyDescent="0.25">
      <c r="A27" t="s">
        <v>4943</v>
      </c>
      <c r="B27" t="s">
        <v>3983</v>
      </c>
      <c r="C27" t="s">
        <v>3969</v>
      </c>
      <c r="D27" t="s">
        <v>20</v>
      </c>
      <c r="E27" t="s">
        <v>3984</v>
      </c>
      <c r="F27">
        <v>75</v>
      </c>
      <c r="G27" s="2">
        <v>46160</v>
      </c>
    </row>
    <row r="28" spans="1:7" x14ac:dyDescent="0.25">
      <c r="A28" t="s">
        <v>4944</v>
      </c>
      <c r="B28" t="s">
        <v>1676</v>
      </c>
      <c r="C28" t="s">
        <v>1560</v>
      </c>
      <c r="D28" t="s">
        <v>2</v>
      </c>
      <c r="E28" t="s">
        <v>1561</v>
      </c>
      <c r="F28">
        <v>0</v>
      </c>
      <c r="G28" s="2">
        <v>46164</v>
      </c>
    </row>
    <row r="29" spans="1:7" x14ac:dyDescent="0.25">
      <c r="A29" t="s">
        <v>4944</v>
      </c>
      <c r="B29" t="s">
        <v>1706</v>
      </c>
      <c r="C29" t="s">
        <v>1560</v>
      </c>
      <c r="D29" t="s">
        <v>5</v>
      </c>
      <c r="E29" t="s">
        <v>1561</v>
      </c>
      <c r="F29">
        <v>25</v>
      </c>
      <c r="G29" s="2">
        <v>46164</v>
      </c>
    </row>
    <row r="30" spans="1:7" x14ac:dyDescent="0.25">
      <c r="A30" t="s">
        <v>4944</v>
      </c>
      <c r="B30" t="s">
        <v>1559</v>
      </c>
      <c r="C30" t="s">
        <v>1560</v>
      </c>
      <c r="D30" t="s">
        <v>8</v>
      </c>
      <c r="E30" t="s">
        <v>1561</v>
      </c>
      <c r="F30">
        <v>0</v>
      </c>
      <c r="G30" s="2">
        <v>46164</v>
      </c>
    </row>
    <row r="31" spans="1:7" x14ac:dyDescent="0.25">
      <c r="A31" t="s">
        <v>4944</v>
      </c>
      <c r="B31" t="s">
        <v>1754</v>
      </c>
      <c r="C31" t="s">
        <v>1560</v>
      </c>
      <c r="D31" t="s">
        <v>11</v>
      </c>
      <c r="E31" t="s">
        <v>1561</v>
      </c>
      <c r="F31">
        <v>208</v>
      </c>
      <c r="G31" s="2">
        <v>46164</v>
      </c>
    </row>
    <row r="32" spans="1:7" x14ac:dyDescent="0.25">
      <c r="A32" t="s">
        <v>4944</v>
      </c>
      <c r="B32" t="s">
        <v>1753</v>
      </c>
      <c r="C32" t="s">
        <v>1560</v>
      </c>
      <c r="D32" t="s">
        <v>14</v>
      </c>
      <c r="E32" t="s">
        <v>1561</v>
      </c>
      <c r="F32">
        <v>54</v>
      </c>
      <c r="G32" s="2">
        <v>46164</v>
      </c>
    </row>
    <row r="33" spans="1:7" x14ac:dyDescent="0.25">
      <c r="A33" t="s">
        <v>4944</v>
      </c>
      <c r="B33" t="s">
        <v>1707</v>
      </c>
      <c r="C33" t="s">
        <v>1560</v>
      </c>
      <c r="D33" t="s">
        <v>17</v>
      </c>
      <c r="E33" t="s">
        <v>1561</v>
      </c>
      <c r="F33">
        <v>0</v>
      </c>
      <c r="G33" s="2">
        <v>46164</v>
      </c>
    </row>
    <row r="34" spans="1:7" x14ac:dyDescent="0.25">
      <c r="A34" t="s">
        <v>4944</v>
      </c>
      <c r="B34" t="s">
        <v>1729</v>
      </c>
      <c r="C34" t="s">
        <v>1560</v>
      </c>
      <c r="D34" t="s">
        <v>20</v>
      </c>
      <c r="E34" t="s">
        <v>1561</v>
      </c>
      <c r="F34">
        <v>95</v>
      </c>
      <c r="G34" s="2">
        <v>46164</v>
      </c>
    </row>
    <row r="35" spans="1:7" x14ac:dyDescent="0.25">
      <c r="A35" t="s">
        <v>4945</v>
      </c>
      <c r="B35" t="s">
        <v>3700</v>
      </c>
      <c r="C35" t="s">
        <v>3645</v>
      </c>
      <c r="D35" t="s">
        <v>2</v>
      </c>
      <c r="E35" t="s">
        <v>3701</v>
      </c>
      <c r="F35">
        <v>50</v>
      </c>
      <c r="G35" s="2">
        <v>46164</v>
      </c>
    </row>
    <row r="36" spans="1:7" x14ac:dyDescent="0.25">
      <c r="A36" t="s">
        <v>4945</v>
      </c>
      <c r="B36" t="s">
        <v>3644</v>
      </c>
      <c r="C36" t="s">
        <v>3645</v>
      </c>
      <c r="D36" t="s">
        <v>8</v>
      </c>
      <c r="E36" t="s">
        <v>3646</v>
      </c>
      <c r="F36">
        <v>1</v>
      </c>
      <c r="G36" s="2">
        <v>46164</v>
      </c>
    </row>
    <row r="37" spans="1:7" x14ac:dyDescent="0.25">
      <c r="A37" t="s">
        <v>4945</v>
      </c>
      <c r="B37" t="s">
        <v>3647</v>
      </c>
      <c r="C37" t="s">
        <v>3645</v>
      </c>
      <c r="D37" t="s">
        <v>11</v>
      </c>
      <c r="E37" t="s">
        <v>3648</v>
      </c>
      <c r="F37">
        <v>152</v>
      </c>
      <c r="G37" s="2">
        <v>46164</v>
      </c>
    </row>
    <row r="38" spans="1:7" x14ac:dyDescent="0.25">
      <c r="A38" t="s">
        <v>4945</v>
      </c>
      <c r="B38" t="s">
        <v>3649</v>
      </c>
      <c r="C38" t="s">
        <v>3645</v>
      </c>
      <c r="D38" t="s">
        <v>14</v>
      </c>
      <c r="E38" t="s">
        <v>3650</v>
      </c>
      <c r="F38">
        <v>110</v>
      </c>
      <c r="G38" s="2">
        <v>46164</v>
      </c>
    </row>
    <row r="39" spans="1:7" x14ac:dyDescent="0.25">
      <c r="A39" t="s">
        <v>4945</v>
      </c>
      <c r="B39" t="s">
        <v>3651</v>
      </c>
      <c r="C39" t="s">
        <v>3645</v>
      </c>
      <c r="D39" t="s">
        <v>20</v>
      </c>
      <c r="E39" t="s">
        <v>3652</v>
      </c>
      <c r="F39">
        <v>75</v>
      </c>
      <c r="G39" s="2">
        <v>46164</v>
      </c>
    </row>
    <row r="40" spans="1:7" x14ac:dyDescent="0.25">
      <c r="A40" t="s">
        <v>4946</v>
      </c>
      <c r="B40" t="s">
        <v>592</v>
      </c>
      <c r="C40" t="s">
        <v>593</v>
      </c>
      <c r="D40" t="s">
        <v>191</v>
      </c>
      <c r="E40" t="s">
        <v>594</v>
      </c>
      <c r="F40">
        <v>46</v>
      </c>
      <c r="G40" s="2">
        <v>46142</v>
      </c>
    </row>
    <row r="41" spans="1:7" x14ac:dyDescent="0.25">
      <c r="A41" t="s">
        <v>4947</v>
      </c>
      <c r="B41" t="s">
        <v>1399</v>
      </c>
      <c r="C41" t="s">
        <v>178</v>
      </c>
      <c r="D41" t="s">
        <v>2</v>
      </c>
      <c r="E41" t="s">
        <v>1400</v>
      </c>
      <c r="F41">
        <v>15</v>
      </c>
      <c r="G41" s="2">
        <v>46178</v>
      </c>
    </row>
    <row r="42" spans="1:7" x14ac:dyDescent="0.25">
      <c r="A42" t="s">
        <v>4947</v>
      </c>
      <c r="B42" t="s">
        <v>181</v>
      </c>
      <c r="C42" t="s">
        <v>178</v>
      </c>
      <c r="D42" t="s">
        <v>5</v>
      </c>
      <c r="E42" t="s">
        <v>182</v>
      </c>
      <c r="F42">
        <v>5</v>
      </c>
      <c r="G42" s="2">
        <v>46178</v>
      </c>
    </row>
    <row r="43" spans="1:7" x14ac:dyDescent="0.25">
      <c r="A43" t="s">
        <v>4947</v>
      </c>
      <c r="B43" t="s">
        <v>183</v>
      </c>
      <c r="C43" t="s">
        <v>178</v>
      </c>
      <c r="D43" t="s">
        <v>8</v>
      </c>
      <c r="E43" t="s">
        <v>184</v>
      </c>
      <c r="F43">
        <v>75</v>
      </c>
      <c r="G43" s="2">
        <v>46178</v>
      </c>
    </row>
    <row r="44" spans="1:7" x14ac:dyDescent="0.25">
      <c r="A44" t="s">
        <v>4947</v>
      </c>
      <c r="B44" t="s">
        <v>185</v>
      </c>
      <c r="C44" t="s">
        <v>178</v>
      </c>
      <c r="D44" t="s">
        <v>11</v>
      </c>
      <c r="E44" t="s">
        <v>186</v>
      </c>
      <c r="F44">
        <v>200</v>
      </c>
      <c r="G44" s="2">
        <v>46178</v>
      </c>
    </row>
    <row r="45" spans="1:7" x14ac:dyDescent="0.25">
      <c r="A45" t="s">
        <v>4947</v>
      </c>
      <c r="B45" t="s">
        <v>4688</v>
      </c>
      <c r="C45" t="s">
        <v>178</v>
      </c>
      <c r="D45" t="s">
        <v>14</v>
      </c>
      <c r="E45" t="s">
        <v>4689</v>
      </c>
      <c r="F45">
        <v>200</v>
      </c>
      <c r="G45" s="2">
        <v>46178</v>
      </c>
    </row>
    <row r="46" spans="1:7" x14ac:dyDescent="0.25">
      <c r="A46" t="s">
        <v>4947</v>
      </c>
      <c r="B46" t="s">
        <v>551</v>
      </c>
      <c r="C46" t="s">
        <v>178</v>
      </c>
      <c r="D46" t="s">
        <v>17</v>
      </c>
      <c r="E46" t="s">
        <v>552</v>
      </c>
      <c r="F46">
        <v>30</v>
      </c>
      <c r="G46" s="2">
        <v>46178</v>
      </c>
    </row>
    <row r="47" spans="1:7" x14ac:dyDescent="0.25">
      <c r="A47" t="s">
        <v>4947</v>
      </c>
      <c r="B47" t="s">
        <v>187</v>
      </c>
      <c r="C47" t="s">
        <v>178</v>
      </c>
      <c r="D47" t="s">
        <v>20</v>
      </c>
      <c r="E47" t="s">
        <v>188</v>
      </c>
      <c r="F47">
        <v>75</v>
      </c>
      <c r="G47" s="2">
        <v>46178</v>
      </c>
    </row>
    <row r="48" spans="1:7" x14ac:dyDescent="0.25">
      <c r="A48" t="s">
        <v>4948</v>
      </c>
      <c r="B48" t="s">
        <v>3353</v>
      </c>
      <c r="C48" t="s">
        <v>3201</v>
      </c>
      <c r="D48" t="s">
        <v>2</v>
      </c>
      <c r="E48" t="s">
        <v>3202</v>
      </c>
      <c r="F48">
        <v>6</v>
      </c>
      <c r="G48" s="2">
        <v>46171</v>
      </c>
    </row>
    <row r="49" spans="1:7" x14ac:dyDescent="0.25">
      <c r="A49" t="s">
        <v>4948</v>
      </c>
      <c r="B49" t="s">
        <v>3354</v>
      </c>
      <c r="C49" t="s">
        <v>3201</v>
      </c>
      <c r="D49" t="s">
        <v>5</v>
      </c>
      <c r="E49" t="s">
        <v>3202</v>
      </c>
      <c r="F49">
        <v>1</v>
      </c>
      <c r="G49" s="2">
        <v>46171</v>
      </c>
    </row>
    <row r="50" spans="1:7" x14ac:dyDescent="0.25">
      <c r="A50" t="s">
        <v>4948</v>
      </c>
      <c r="B50" t="s">
        <v>3200</v>
      </c>
      <c r="C50" t="s">
        <v>3201</v>
      </c>
      <c r="D50" t="s">
        <v>8</v>
      </c>
      <c r="E50" t="s">
        <v>3202</v>
      </c>
      <c r="F50">
        <v>100</v>
      </c>
      <c r="G50" s="2">
        <v>46171</v>
      </c>
    </row>
    <row r="51" spans="1:7" x14ac:dyDescent="0.25">
      <c r="A51" t="s">
        <v>4948</v>
      </c>
      <c r="B51" t="s">
        <v>3203</v>
      </c>
      <c r="C51" t="s">
        <v>3201</v>
      </c>
      <c r="D51" t="s">
        <v>11</v>
      </c>
      <c r="E51" t="s">
        <v>3202</v>
      </c>
      <c r="F51">
        <v>125</v>
      </c>
      <c r="G51" s="2">
        <v>46171</v>
      </c>
    </row>
    <row r="52" spans="1:7" x14ac:dyDescent="0.25">
      <c r="A52" t="s">
        <v>4948</v>
      </c>
      <c r="B52" t="s">
        <v>3258</v>
      </c>
      <c r="C52" t="s">
        <v>3201</v>
      </c>
      <c r="D52" t="s">
        <v>14</v>
      </c>
      <c r="E52" t="s">
        <v>3202</v>
      </c>
      <c r="F52">
        <v>100</v>
      </c>
      <c r="G52" s="2">
        <v>46171</v>
      </c>
    </row>
    <row r="53" spans="1:7" x14ac:dyDescent="0.25">
      <c r="A53" t="s">
        <v>4948</v>
      </c>
      <c r="B53" t="s">
        <v>3348</v>
      </c>
      <c r="C53" t="s">
        <v>3201</v>
      </c>
      <c r="D53" t="s">
        <v>17</v>
      </c>
      <c r="E53" t="s">
        <v>3202</v>
      </c>
      <c r="F53">
        <v>50</v>
      </c>
      <c r="G53" s="2">
        <v>46171</v>
      </c>
    </row>
    <row r="54" spans="1:7" x14ac:dyDescent="0.25">
      <c r="A54" t="s">
        <v>4948</v>
      </c>
      <c r="B54" t="s">
        <v>3352</v>
      </c>
      <c r="C54" t="s">
        <v>3201</v>
      </c>
      <c r="D54" t="s">
        <v>20</v>
      </c>
      <c r="E54" t="s">
        <v>3202</v>
      </c>
      <c r="F54">
        <v>48</v>
      </c>
      <c r="G54" s="2">
        <v>46171</v>
      </c>
    </row>
    <row r="55" spans="1:7" x14ac:dyDescent="0.25">
      <c r="A55" t="s">
        <v>4949</v>
      </c>
      <c r="B55" t="s">
        <v>89</v>
      </c>
      <c r="C55" t="s">
        <v>90</v>
      </c>
      <c r="D55" t="s">
        <v>2</v>
      </c>
      <c r="E55" t="s">
        <v>91</v>
      </c>
      <c r="F55">
        <v>39</v>
      </c>
      <c r="G55" s="2">
        <v>46178</v>
      </c>
    </row>
    <row r="56" spans="1:7" x14ac:dyDescent="0.25">
      <c r="A56" t="s">
        <v>4949</v>
      </c>
      <c r="B56" t="s">
        <v>94</v>
      </c>
      <c r="C56" t="s">
        <v>90</v>
      </c>
      <c r="D56" t="s">
        <v>8</v>
      </c>
      <c r="E56" t="s">
        <v>95</v>
      </c>
      <c r="F56">
        <v>58</v>
      </c>
      <c r="G56" s="2">
        <v>46178</v>
      </c>
    </row>
    <row r="57" spans="1:7" x14ac:dyDescent="0.25">
      <c r="A57" t="s">
        <v>4949</v>
      </c>
      <c r="B57" t="s">
        <v>96</v>
      </c>
      <c r="C57" t="s">
        <v>90</v>
      </c>
      <c r="D57" t="s">
        <v>11</v>
      </c>
      <c r="E57" t="s">
        <v>97</v>
      </c>
      <c r="F57">
        <v>200</v>
      </c>
      <c r="G57" s="2">
        <v>46178</v>
      </c>
    </row>
    <row r="58" spans="1:7" x14ac:dyDescent="0.25">
      <c r="A58" t="s">
        <v>4949</v>
      </c>
      <c r="B58" t="s">
        <v>98</v>
      </c>
      <c r="C58" t="s">
        <v>90</v>
      </c>
      <c r="D58" t="s">
        <v>14</v>
      </c>
      <c r="E58" t="s">
        <v>99</v>
      </c>
      <c r="F58">
        <v>28</v>
      </c>
      <c r="G58" s="2">
        <v>46178</v>
      </c>
    </row>
    <row r="59" spans="1:7" x14ac:dyDescent="0.25">
      <c r="A59" t="s">
        <v>4949</v>
      </c>
      <c r="B59" t="s">
        <v>100</v>
      </c>
      <c r="C59" t="s">
        <v>90</v>
      </c>
      <c r="D59" t="s">
        <v>17</v>
      </c>
      <c r="E59" t="s">
        <v>101</v>
      </c>
      <c r="F59">
        <v>215</v>
      </c>
      <c r="G59" s="2">
        <v>46178</v>
      </c>
    </row>
    <row r="60" spans="1:7" x14ac:dyDescent="0.25">
      <c r="A60" t="s">
        <v>4949</v>
      </c>
      <c r="B60" t="s">
        <v>102</v>
      </c>
      <c r="C60" t="s">
        <v>90</v>
      </c>
      <c r="D60" t="s">
        <v>20</v>
      </c>
      <c r="E60" t="s">
        <v>103</v>
      </c>
      <c r="F60">
        <v>107</v>
      </c>
      <c r="G60" s="2">
        <v>46178</v>
      </c>
    </row>
    <row r="61" spans="1:7" x14ac:dyDescent="0.25">
      <c r="A61" t="s">
        <v>4950</v>
      </c>
      <c r="B61" t="s">
        <v>3150</v>
      </c>
      <c r="C61" t="s">
        <v>3151</v>
      </c>
      <c r="D61" t="s">
        <v>259</v>
      </c>
      <c r="E61" t="s">
        <v>3152</v>
      </c>
      <c r="F61">
        <v>25</v>
      </c>
      <c r="G61" s="2">
        <v>46178</v>
      </c>
    </row>
    <row r="62" spans="1:7" x14ac:dyDescent="0.25">
      <c r="A62" t="s">
        <v>4950</v>
      </c>
      <c r="B62" t="s">
        <v>3155</v>
      </c>
      <c r="C62" t="s">
        <v>3151</v>
      </c>
      <c r="D62" t="s">
        <v>231</v>
      </c>
      <c r="E62" t="s">
        <v>3156</v>
      </c>
      <c r="F62">
        <v>250</v>
      </c>
      <c r="G62" s="2">
        <v>46178</v>
      </c>
    </row>
    <row r="63" spans="1:7" x14ac:dyDescent="0.25">
      <c r="A63" t="s">
        <v>4950</v>
      </c>
      <c r="B63" t="s">
        <v>3157</v>
      </c>
      <c r="C63" t="s">
        <v>3151</v>
      </c>
      <c r="D63" t="s">
        <v>234</v>
      </c>
      <c r="E63" t="s">
        <v>3158</v>
      </c>
      <c r="F63">
        <v>300</v>
      </c>
      <c r="G63" s="2">
        <v>46178</v>
      </c>
    </row>
    <row r="64" spans="1:7" x14ac:dyDescent="0.25">
      <c r="A64" t="s">
        <v>4950</v>
      </c>
      <c r="B64" t="s">
        <v>3159</v>
      </c>
      <c r="C64" t="s">
        <v>3151</v>
      </c>
      <c r="D64" t="s">
        <v>237</v>
      </c>
      <c r="E64" t="s">
        <v>3160</v>
      </c>
      <c r="F64">
        <v>275</v>
      </c>
      <c r="G64" s="2">
        <v>46178</v>
      </c>
    </row>
    <row r="65" spans="1:7" x14ac:dyDescent="0.25">
      <c r="A65" t="s">
        <v>4950</v>
      </c>
      <c r="B65" t="s">
        <v>3161</v>
      </c>
      <c r="C65" t="s">
        <v>3151</v>
      </c>
      <c r="D65" t="s">
        <v>240</v>
      </c>
      <c r="E65" t="s">
        <v>3162</v>
      </c>
      <c r="F65">
        <v>100</v>
      </c>
      <c r="G65" s="2">
        <v>46178</v>
      </c>
    </row>
    <row r="66" spans="1:7" x14ac:dyDescent="0.25">
      <c r="A66" t="s">
        <v>4950</v>
      </c>
      <c r="B66" t="s">
        <v>3163</v>
      </c>
      <c r="C66" t="s">
        <v>3151</v>
      </c>
      <c r="D66" t="s">
        <v>243</v>
      </c>
      <c r="E66" t="s">
        <v>3164</v>
      </c>
      <c r="F66">
        <v>50</v>
      </c>
      <c r="G66" s="2">
        <v>46178</v>
      </c>
    </row>
    <row r="67" spans="1:7" x14ac:dyDescent="0.25">
      <c r="A67" t="s">
        <v>4950</v>
      </c>
      <c r="B67" t="s">
        <v>3165</v>
      </c>
      <c r="C67" t="s">
        <v>3151</v>
      </c>
      <c r="D67" t="s">
        <v>246</v>
      </c>
      <c r="E67" t="s">
        <v>3166</v>
      </c>
      <c r="F67">
        <v>25</v>
      </c>
      <c r="G67" s="2">
        <v>46178</v>
      </c>
    </row>
    <row r="68" spans="1:7" x14ac:dyDescent="0.25">
      <c r="A68" t="s">
        <v>4950</v>
      </c>
      <c r="B68" t="s">
        <v>3167</v>
      </c>
      <c r="C68" t="s">
        <v>3151</v>
      </c>
      <c r="D68" t="s">
        <v>249</v>
      </c>
      <c r="E68" t="s">
        <v>3168</v>
      </c>
      <c r="F68">
        <v>15</v>
      </c>
      <c r="G68" s="2">
        <v>46178</v>
      </c>
    </row>
    <row r="69" spans="1:7" x14ac:dyDescent="0.25">
      <c r="A69" t="s">
        <v>4950</v>
      </c>
      <c r="B69" t="s">
        <v>3169</v>
      </c>
      <c r="C69" t="s">
        <v>3151</v>
      </c>
      <c r="D69" t="s">
        <v>252</v>
      </c>
      <c r="E69" t="s">
        <v>3170</v>
      </c>
      <c r="F69">
        <v>5</v>
      </c>
      <c r="G69" s="2">
        <v>46178</v>
      </c>
    </row>
    <row r="70" spans="1:7" x14ac:dyDescent="0.25">
      <c r="A70" t="s">
        <v>4950</v>
      </c>
      <c r="B70" t="s">
        <v>3171</v>
      </c>
      <c r="C70" t="s">
        <v>3151</v>
      </c>
      <c r="D70" t="s">
        <v>255</v>
      </c>
      <c r="E70" t="s">
        <v>3172</v>
      </c>
      <c r="F70">
        <v>10</v>
      </c>
      <c r="G70" s="2">
        <v>46178</v>
      </c>
    </row>
    <row r="71" spans="1:7" x14ac:dyDescent="0.25">
      <c r="A71" t="s">
        <v>4951</v>
      </c>
      <c r="B71" t="s">
        <v>4161</v>
      </c>
      <c r="C71" t="s">
        <v>4159</v>
      </c>
      <c r="D71" t="s">
        <v>2</v>
      </c>
      <c r="E71" t="s">
        <v>4162</v>
      </c>
      <c r="F71">
        <v>15</v>
      </c>
      <c r="G71" s="2">
        <v>46178</v>
      </c>
    </row>
    <row r="72" spans="1:7" x14ac:dyDescent="0.25">
      <c r="A72" t="s">
        <v>4951</v>
      </c>
      <c r="B72" t="s">
        <v>4163</v>
      </c>
      <c r="C72" t="s">
        <v>4159</v>
      </c>
      <c r="D72" t="s">
        <v>5</v>
      </c>
      <c r="E72" t="s">
        <v>4164</v>
      </c>
      <c r="F72">
        <v>5</v>
      </c>
      <c r="G72" s="2">
        <v>46178</v>
      </c>
    </row>
    <row r="73" spans="1:7" x14ac:dyDescent="0.25">
      <c r="A73" t="s">
        <v>4951</v>
      </c>
      <c r="B73" t="s">
        <v>4165</v>
      </c>
      <c r="C73" t="s">
        <v>4159</v>
      </c>
      <c r="D73" t="s">
        <v>8</v>
      </c>
      <c r="E73" t="s">
        <v>4166</v>
      </c>
      <c r="F73">
        <v>50</v>
      </c>
      <c r="G73" s="2">
        <v>46178</v>
      </c>
    </row>
    <row r="74" spans="1:7" x14ac:dyDescent="0.25">
      <c r="A74" t="s">
        <v>4951</v>
      </c>
      <c r="B74" t="s">
        <v>4167</v>
      </c>
      <c r="C74" t="s">
        <v>4159</v>
      </c>
      <c r="D74" t="s">
        <v>11</v>
      </c>
      <c r="E74" t="s">
        <v>4168</v>
      </c>
      <c r="F74">
        <v>175</v>
      </c>
      <c r="G74" s="2">
        <v>46178</v>
      </c>
    </row>
    <row r="75" spans="1:7" x14ac:dyDescent="0.25">
      <c r="A75" t="s">
        <v>4951</v>
      </c>
      <c r="B75" t="s">
        <v>4169</v>
      </c>
      <c r="C75" t="s">
        <v>4159</v>
      </c>
      <c r="D75" t="s">
        <v>14</v>
      </c>
      <c r="E75" t="s">
        <v>4170</v>
      </c>
      <c r="F75">
        <v>150</v>
      </c>
      <c r="G75" s="2">
        <v>46178</v>
      </c>
    </row>
    <row r="76" spans="1:7" x14ac:dyDescent="0.25">
      <c r="A76" t="s">
        <v>4951</v>
      </c>
      <c r="B76" t="s">
        <v>4171</v>
      </c>
      <c r="C76" t="s">
        <v>4159</v>
      </c>
      <c r="D76" t="s">
        <v>17</v>
      </c>
      <c r="E76" t="s">
        <v>4172</v>
      </c>
      <c r="F76">
        <v>15</v>
      </c>
      <c r="G76" s="2">
        <v>46178</v>
      </c>
    </row>
    <row r="77" spans="1:7" x14ac:dyDescent="0.25">
      <c r="A77" t="s">
        <v>4951</v>
      </c>
      <c r="B77" t="s">
        <v>4173</v>
      </c>
      <c r="C77" t="s">
        <v>4159</v>
      </c>
      <c r="D77" t="s">
        <v>20</v>
      </c>
      <c r="E77" t="s">
        <v>4174</v>
      </c>
      <c r="F77">
        <v>125</v>
      </c>
      <c r="G77" s="2">
        <v>46178</v>
      </c>
    </row>
    <row r="78" spans="1:7" x14ac:dyDescent="0.25">
      <c r="A78" t="s">
        <v>4952</v>
      </c>
      <c r="B78" t="s">
        <v>1204</v>
      </c>
      <c r="C78" t="s">
        <v>1194</v>
      </c>
      <c r="D78" t="s">
        <v>2</v>
      </c>
      <c r="E78" t="s">
        <v>1205</v>
      </c>
      <c r="F78">
        <v>50</v>
      </c>
      <c r="G78" s="2">
        <v>46160</v>
      </c>
    </row>
    <row r="79" spans="1:7" x14ac:dyDescent="0.25">
      <c r="A79" t="s">
        <v>4952</v>
      </c>
      <c r="B79" t="s">
        <v>1206</v>
      </c>
      <c r="C79" t="s">
        <v>1194</v>
      </c>
      <c r="D79" t="s">
        <v>5</v>
      </c>
      <c r="E79" t="s">
        <v>1207</v>
      </c>
      <c r="F79">
        <v>0</v>
      </c>
      <c r="G79" s="2">
        <v>46160</v>
      </c>
    </row>
    <row r="80" spans="1:7" x14ac:dyDescent="0.25">
      <c r="A80" t="s">
        <v>4952</v>
      </c>
      <c r="B80" t="s">
        <v>1196</v>
      </c>
      <c r="C80" t="s">
        <v>1194</v>
      </c>
      <c r="D80" t="s">
        <v>8</v>
      </c>
      <c r="E80" t="s">
        <v>1197</v>
      </c>
      <c r="F80">
        <v>75</v>
      </c>
      <c r="G80" s="2">
        <v>46160</v>
      </c>
    </row>
    <row r="81" spans="1:7" x14ac:dyDescent="0.25">
      <c r="A81" t="s">
        <v>4952</v>
      </c>
      <c r="B81" t="s">
        <v>1200</v>
      </c>
      <c r="C81" t="s">
        <v>1194</v>
      </c>
      <c r="D81" t="s">
        <v>11</v>
      </c>
      <c r="E81" t="s">
        <v>1201</v>
      </c>
      <c r="F81">
        <v>200</v>
      </c>
      <c r="G81" s="2">
        <v>46160</v>
      </c>
    </row>
    <row r="82" spans="1:7" x14ac:dyDescent="0.25">
      <c r="A82" t="s">
        <v>4952</v>
      </c>
      <c r="B82" t="s">
        <v>1198</v>
      </c>
      <c r="C82" t="s">
        <v>1194</v>
      </c>
      <c r="D82" t="s">
        <v>14</v>
      </c>
      <c r="E82" t="s">
        <v>1199</v>
      </c>
      <c r="F82">
        <v>150</v>
      </c>
      <c r="G82" s="2">
        <v>46160</v>
      </c>
    </row>
    <row r="83" spans="1:7" x14ac:dyDescent="0.25">
      <c r="A83" t="s">
        <v>4952</v>
      </c>
      <c r="B83" t="s">
        <v>1193</v>
      </c>
      <c r="C83" t="s">
        <v>1194</v>
      </c>
      <c r="D83" t="s">
        <v>17</v>
      </c>
      <c r="E83" t="s">
        <v>1195</v>
      </c>
      <c r="F83">
        <v>50</v>
      </c>
      <c r="G83" s="2">
        <v>46160</v>
      </c>
    </row>
    <row r="84" spans="1:7" x14ac:dyDescent="0.25">
      <c r="A84" t="s">
        <v>4952</v>
      </c>
      <c r="B84" t="s">
        <v>1202</v>
      </c>
      <c r="C84" t="s">
        <v>1194</v>
      </c>
      <c r="D84" t="s">
        <v>20</v>
      </c>
      <c r="E84" t="s">
        <v>1203</v>
      </c>
      <c r="F84">
        <v>75</v>
      </c>
      <c r="G84" s="2">
        <v>46160</v>
      </c>
    </row>
    <row r="85" spans="1:7" x14ac:dyDescent="0.25">
      <c r="A85" t="s">
        <v>4953</v>
      </c>
      <c r="B85" t="s">
        <v>3971</v>
      </c>
      <c r="C85" t="s">
        <v>3969</v>
      </c>
      <c r="D85" t="s">
        <v>2</v>
      </c>
      <c r="E85" t="s">
        <v>3972</v>
      </c>
      <c r="F85">
        <v>75</v>
      </c>
      <c r="G85" s="2">
        <v>46185</v>
      </c>
    </row>
    <row r="86" spans="1:7" x14ac:dyDescent="0.25">
      <c r="A86" t="s">
        <v>4953</v>
      </c>
      <c r="B86" t="s">
        <v>3973</v>
      </c>
      <c r="C86" t="s">
        <v>3969</v>
      </c>
      <c r="D86" t="s">
        <v>5</v>
      </c>
      <c r="E86" t="s">
        <v>3974</v>
      </c>
      <c r="F86">
        <v>25</v>
      </c>
      <c r="G86" s="2">
        <v>46185</v>
      </c>
    </row>
    <row r="87" spans="1:7" x14ac:dyDescent="0.25">
      <c r="A87" t="s">
        <v>4953</v>
      </c>
      <c r="B87" t="s">
        <v>3975</v>
      </c>
      <c r="C87" t="s">
        <v>3969</v>
      </c>
      <c r="D87" t="s">
        <v>8</v>
      </c>
      <c r="E87" t="s">
        <v>3976</v>
      </c>
      <c r="F87">
        <v>50</v>
      </c>
      <c r="G87" s="2">
        <v>46185</v>
      </c>
    </row>
    <row r="88" spans="1:7" x14ac:dyDescent="0.25">
      <c r="A88" t="s">
        <v>4953</v>
      </c>
      <c r="B88" t="s">
        <v>3977</v>
      </c>
      <c r="C88" t="s">
        <v>3969</v>
      </c>
      <c r="D88" t="s">
        <v>11</v>
      </c>
      <c r="E88" t="s">
        <v>3978</v>
      </c>
      <c r="F88">
        <v>100</v>
      </c>
      <c r="G88" s="2">
        <v>46185</v>
      </c>
    </row>
    <row r="89" spans="1:7" x14ac:dyDescent="0.25">
      <c r="A89" t="s">
        <v>4953</v>
      </c>
      <c r="B89" t="s">
        <v>3979</v>
      </c>
      <c r="C89" t="s">
        <v>3969</v>
      </c>
      <c r="D89" t="s">
        <v>14</v>
      </c>
      <c r="E89" t="s">
        <v>3980</v>
      </c>
      <c r="F89">
        <v>100</v>
      </c>
      <c r="G89" s="2">
        <v>46185</v>
      </c>
    </row>
    <row r="90" spans="1:7" x14ac:dyDescent="0.25">
      <c r="A90" t="s">
        <v>4953</v>
      </c>
      <c r="B90" t="s">
        <v>3983</v>
      </c>
      <c r="C90" t="s">
        <v>3969</v>
      </c>
      <c r="D90" t="s">
        <v>20</v>
      </c>
      <c r="E90" t="s">
        <v>3984</v>
      </c>
      <c r="F90">
        <v>200</v>
      </c>
      <c r="G90" s="2">
        <v>46185</v>
      </c>
    </row>
    <row r="91" spans="1:7" x14ac:dyDescent="0.25">
      <c r="A91" t="s">
        <v>4954</v>
      </c>
      <c r="B91" t="s">
        <v>3802</v>
      </c>
      <c r="C91" t="s">
        <v>3803</v>
      </c>
      <c r="D91" t="s">
        <v>2</v>
      </c>
      <c r="E91" t="s">
        <v>3804</v>
      </c>
      <c r="F91">
        <v>25</v>
      </c>
      <c r="G91" s="2">
        <v>46185</v>
      </c>
    </row>
    <row r="92" spans="1:7" x14ac:dyDescent="0.25">
      <c r="A92" t="s">
        <v>4954</v>
      </c>
      <c r="B92" t="s">
        <v>3922</v>
      </c>
      <c r="C92" t="s">
        <v>3803</v>
      </c>
      <c r="D92" t="s">
        <v>5</v>
      </c>
      <c r="E92" t="s">
        <v>3923</v>
      </c>
      <c r="F92">
        <v>15</v>
      </c>
      <c r="G92" s="2">
        <v>46185</v>
      </c>
    </row>
    <row r="93" spans="1:7" x14ac:dyDescent="0.25">
      <c r="A93" t="s">
        <v>4954</v>
      </c>
      <c r="B93" t="s">
        <v>3805</v>
      </c>
      <c r="C93" t="s">
        <v>3803</v>
      </c>
      <c r="D93" t="s">
        <v>8</v>
      </c>
      <c r="E93" t="s">
        <v>3806</v>
      </c>
      <c r="F93">
        <v>200</v>
      </c>
      <c r="G93" s="2">
        <v>46185</v>
      </c>
    </row>
    <row r="94" spans="1:7" x14ac:dyDescent="0.25">
      <c r="A94" t="s">
        <v>4954</v>
      </c>
      <c r="B94" t="s">
        <v>3807</v>
      </c>
      <c r="C94" t="s">
        <v>3803</v>
      </c>
      <c r="D94" t="s">
        <v>11</v>
      </c>
      <c r="E94" t="s">
        <v>3808</v>
      </c>
      <c r="F94">
        <v>75</v>
      </c>
      <c r="G94" s="2">
        <v>46185</v>
      </c>
    </row>
    <row r="95" spans="1:7" x14ac:dyDescent="0.25">
      <c r="A95" t="s">
        <v>4954</v>
      </c>
      <c r="B95" t="s">
        <v>3809</v>
      </c>
      <c r="C95" t="s">
        <v>3803</v>
      </c>
      <c r="D95" t="s">
        <v>14</v>
      </c>
      <c r="E95" t="s">
        <v>3810</v>
      </c>
      <c r="F95">
        <v>200</v>
      </c>
      <c r="G95" s="2">
        <v>46185</v>
      </c>
    </row>
    <row r="96" spans="1:7" x14ac:dyDescent="0.25">
      <c r="A96" t="s">
        <v>4954</v>
      </c>
      <c r="B96" t="s">
        <v>3886</v>
      </c>
      <c r="C96" t="s">
        <v>3803</v>
      </c>
      <c r="D96" t="s">
        <v>17</v>
      </c>
      <c r="E96" t="s">
        <v>3887</v>
      </c>
      <c r="F96">
        <v>125</v>
      </c>
      <c r="G96" s="2">
        <v>46185</v>
      </c>
    </row>
    <row r="97" spans="1:7" x14ac:dyDescent="0.25">
      <c r="A97" t="s">
        <v>4954</v>
      </c>
      <c r="B97" t="s">
        <v>3811</v>
      </c>
      <c r="C97" t="s">
        <v>3803</v>
      </c>
      <c r="D97" t="s">
        <v>20</v>
      </c>
      <c r="E97" t="s">
        <v>3812</v>
      </c>
      <c r="F97">
        <v>75</v>
      </c>
      <c r="G97" s="2">
        <v>46185</v>
      </c>
    </row>
    <row r="98" spans="1:7" x14ac:dyDescent="0.25">
      <c r="A98" t="s">
        <v>4955</v>
      </c>
      <c r="B98" t="s">
        <v>1489</v>
      </c>
      <c r="C98" t="s">
        <v>1490</v>
      </c>
      <c r="D98" t="s">
        <v>8</v>
      </c>
      <c r="E98" t="s">
        <v>1491</v>
      </c>
      <c r="F98">
        <v>50</v>
      </c>
      <c r="G98" s="2">
        <v>46192</v>
      </c>
    </row>
    <row r="99" spans="1:7" x14ac:dyDescent="0.25">
      <c r="A99" t="s">
        <v>4955</v>
      </c>
      <c r="B99" t="s">
        <v>1506</v>
      </c>
      <c r="C99" t="s">
        <v>1490</v>
      </c>
      <c r="D99" t="s">
        <v>11</v>
      </c>
      <c r="E99" t="s">
        <v>1507</v>
      </c>
      <c r="F99">
        <v>450</v>
      </c>
      <c r="G99" s="2">
        <v>46192</v>
      </c>
    </row>
    <row r="100" spans="1:7" x14ac:dyDescent="0.25">
      <c r="A100" t="s">
        <v>4955</v>
      </c>
      <c r="B100" t="s">
        <v>1492</v>
      </c>
      <c r="C100" t="s">
        <v>1490</v>
      </c>
      <c r="D100" t="s">
        <v>14</v>
      </c>
      <c r="E100" t="s">
        <v>1493</v>
      </c>
      <c r="F100">
        <v>100</v>
      </c>
      <c r="G100" s="2">
        <v>46192</v>
      </c>
    </row>
    <row r="101" spans="1:7" x14ac:dyDescent="0.25">
      <c r="A101" t="s">
        <v>4955</v>
      </c>
      <c r="B101" t="s">
        <v>1562</v>
      </c>
      <c r="C101" t="s">
        <v>1490</v>
      </c>
      <c r="D101" t="s">
        <v>17</v>
      </c>
      <c r="E101" t="s">
        <v>1563</v>
      </c>
      <c r="F101">
        <v>50</v>
      </c>
      <c r="G101" s="2">
        <v>46192</v>
      </c>
    </row>
    <row r="102" spans="1:7" x14ac:dyDescent="0.25">
      <c r="A102" t="s">
        <v>4955</v>
      </c>
      <c r="B102" t="s">
        <v>1500</v>
      </c>
      <c r="C102" t="s">
        <v>1490</v>
      </c>
      <c r="D102" t="s">
        <v>20</v>
      </c>
      <c r="E102" t="s">
        <v>1501</v>
      </c>
      <c r="F102">
        <v>50</v>
      </c>
      <c r="G102" s="2">
        <v>46192</v>
      </c>
    </row>
    <row r="103" spans="1:7" x14ac:dyDescent="0.25">
      <c r="A103" t="s">
        <v>4956</v>
      </c>
      <c r="B103" t="s">
        <v>3150</v>
      </c>
      <c r="C103" t="s">
        <v>3151</v>
      </c>
      <c r="D103" t="s">
        <v>259</v>
      </c>
      <c r="E103" t="s">
        <v>3152</v>
      </c>
      <c r="F103">
        <v>50</v>
      </c>
      <c r="G103" s="2">
        <v>46185</v>
      </c>
    </row>
    <row r="104" spans="1:7" x14ac:dyDescent="0.25">
      <c r="A104" t="s">
        <v>4956</v>
      </c>
      <c r="B104" t="s">
        <v>3153</v>
      </c>
      <c r="C104" t="s">
        <v>3151</v>
      </c>
      <c r="D104" t="s">
        <v>228</v>
      </c>
      <c r="E104" t="s">
        <v>3154</v>
      </c>
      <c r="F104">
        <v>100</v>
      </c>
      <c r="G104" s="2">
        <v>46185</v>
      </c>
    </row>
    <row r="105" spans="1:7" x14ac:dyDescent="0.25">
      <c r="A105" t="s">
        <v>4956</v>
      </c>
      <c r="B105" t="s">
        <v>3155</v>
      </c>
      <c r="C105" t="s">
        <v>3151</v>
      </c>
      <c r="D105" t="s">
        <v>231</v>
      </c>
      <c r="E105" t="s">
        <v>3156</v>
      </c>
      <c r="F105">
        <v>200</v>
      </c>
      <c r="G105" s="2">
        <v>46185</v>
      </c>
    </row>
    <row r="106" spans="1:7" x14ac:dyDescent="0.25">
      <c r="A106" t="s">
        <v>4956</v>
      </c>
      <c r="B106" t="s">
        <v>3157</v>
      </c>
      <c r="C106" t="s">
        <v>3151</v>
      </c>
      <c r="D106" t="s">
        <v>234</v>
      </c>
      <c r="E106" t="s">
        <v>3158</v>
      </c>
      <c r="F106">
        <v>425</v>
      </c>
      <c r="G106" s="2">
        <v>46185</v>
      </c>
    </row>
    <row r="107" spans="1:7" x14ac:dyDescent="0.25">
      <c r="A107" t="s">
        <v>4956</v>
      </c>
      <c r="B107" t="s">
        <v>3159</v>
      </c>
      <c r="C107" t="s">
        <v>3151</v>
      </c>
      <c r="D107" t="s">
        <v>237</v>
      </c>
      <c r="E107" t="s">
        <v>3160</v>
      </c>
      <c r="F107">
        <v>100</v>
      </c>
      <c r="G107" s="2">
        <v>46185</v>
      </c>
    </row>
    <row r="108" spans="1:7" x14ac:dyDescent="0.25">
      <c r="A108" t="s">
        <v>4956</v>
      </c>
      <c r="B108" t="s">
        <v>3161</v>
      </c>
      <c r="C108" t="s">
        <v>3151</v>
      </c>
      <c r="D108" t="s">
        <v>240</v>
      </c>
      <c r="E108" t="s">
        <v>3162</v>
      </c>
      <c r="F108">
        <v>125</v>
      </c>
      <c r="G108" s="2">
        <v>46185</v>
      </c>
    </row>
    <row r="109" spans="1:7" x14ac:dyDescent="0.25">
      <c r="A109" t="s">
        <v>4956</v>
      </c>
      <c r="B109" t="s">
        <v>3169</v>
      </c>
      <c r="C109" t="s">
        <v>3151</v>
      </c>
      <c r="D109" t="s">
        <v>252</v>
      </c>
      <c r="E109" t="s">
        <v>3170</v>
      </c>
      <c r="F109">
        <v>15</v>
      </c>
      <c r="G109" s="2">
        <v>46185</v>
      </c>
    </row>
    <row r="110" spans="1:7" x14ac:dyDescent="0.25">
      <c r="A110" t="s">
        <v>4957</v>
      </c>
      <c r="B110" t="s">
        <v>664</v>
      </c>
      <c r="C110" t="s">
        <v>26</v>
      </c>
      <c r="D110" t="s">
        <v>179</v>
      </c>
      <c r="E110" t="s">
        <v>665</v>
      </c>
      <c r="F110">
        <v>50</v>
      </c>
      <c r="G110" s="2">
        <v>46161</v>
      </c>
    </row>
    <row r="111" spans="1:7" x14ac:dyDescent="0.25">
      <c r="A111" t="s">
        <v>4957</v>
      </c>
      <c r="B111" t="s">
        <v>25</v>
      </c>
      <c r="C111" t="s">
        <v>26</v>
      </c>
      <c r="D111" t="s">
        <v>8</v>
      </c>
      <c r="E111" t="s">
        <v>27</v>
      </c>
      <c r="F111">
        <v>100</v>
      </c>
      <c r="G111" s="2">
        <v>46161</v>
      </c>
    </row>
    <row r="112" spans="1:7" x14ac:dyDescent="0.25">
      <c r="A112" t="s">
        <v>4957</v>
      </c>
      <c r="B112" t="s">
        <v>28</v>
      </c>
      <c r="C112" t="s">
        <v>26</v>
      </c>
      <c r="D112" t="s">
        <v>11</v>
      </c>
      <c r="E112" t="s">
        <v>29</v>
      </c>
      <c r="F112">
        <v>75</v>
      </c>
      <c r="G112" s="2">
        <v>46161</v>
      </c>
    </row>
    <row r="113" spans="1:7" x14ac:dyDescent="0.25">
      <c r="A113" t="s">
        <v>4957</v>
      </c>
      <c r="B113" t="s">
        <v>30</v>
      </c>
      <c r="C113" t="s">
        <v>26</v>
      </c>
      <c r="D113" t="s">
        <v>14</v>
      </c>
      <c r="E113" t="s">
        <v>31</v>
      </c>
      <c r="F113">
        <v>100</v>
      </c>
      <c r="G113" s="2">
        <v>46161</v>
      </c>
    </row>
    <row r="114" spans="1:7" x14ac:dyDescent="0.25">
      <c r="A114" t="s">
        <v>4957</v>
      </c>
      <c r="B114" t="s">
        <v>32</v>
      </c>
      <c r="C114" t="s">
        <v>26</v>
      </c>
      <c r="D114" t="s">
        <v>17</v>
      </c>
      <c r="E114" t="s">
        <v>33</v>
      </c>
      <c r="F114">
        <v>100</v>
      </c>
      <c r="G114" s="2">
        <v>46161</v>
      </c>
    </row>
    <row r="115" spans="1:7" x14ac:dyDescent="0.25">
      <c r="A115" t="s">
        <v>4957</v>
      </c>
      <c r="B115" t="s">
        <v>34</v>
      </c>
      <c r="C115" t="s">
        <v>26</v>
      </c>
      <c r="D115" t="s">
        <v>20</v>
      </c>
      <c r="E115" t="s">
        <v>35</v>
      </c>
      <c r="F115">
        <v>75</v>
      </c>
      <c r="G115" s="2">
        <v>46161</v>
      </c>
    </row>
    <row r="116" spans="1:7" x14ac:dyDescent="0.25">
      <c r="A116" t="s">
        <v>4958</v>
      </c>
      <c r="B116" t="s">
        <v>4446</v>
      </c>
      <c r="C116" t="s">
        <v>4398</v>
      </c>
      <c r="D116" t="s">
        <v>2</v>
      </c>
      <c r="E116" t="s">
        <v>4447</v>
      </c>
      <c r="F116">
        <v>50</v>
      </c>
      <c r="G116" s="2">
        <v>46175</v>
      </c>
    </row>
    <row r="117" spans="1:7" x14ac:dyDescent="0.25">
      <c r="A117" t="s">
        <v>4958</v>
      </c>
      <c r="B117" t="s">
        <v>4520</v>
      </c>
      <c r="C117" t="s">
        <v>4398</v>
      </c>
      <c r="D117" t="s">
        <v>5</v>
      </c>
      <c r="E117" t="s">
        <v>4521</v>
      </c>
      <c r="F117">
        <v>15</v>
      </c>
      <c r="G117" s="2">
        <v>46175</v>
      </c>
    </row>
    <row r="118" spans="1:7" x14ac:dyDescent="0.25">
      <c r="A118" t="s">
        <v>4958</v>
      </c>
      <c r="B118" t="s">
        <v>4397</v>
      </c>
      <c r="C118" t="s">
        <v>4398</v>
      </c>
      <c r="D118" t="s">
        <v>8</v>
      </c>
      <c r="E118" t="s">
        <v>4399</v>
      </c>
      <c r="F118">
        <v>100</v>
      </c>
      <c r="G118" s="2">
        <v>46175</v>
      </c>
    </row>
    <row r="119" spans="1:7" x14ac:dyDescent="0.25">
      <c r="A119" t="s">
        <v>4958</v>
      </c>
      <c r="B119" t="s">
        <v>4400</v>
      </c>
      <c r="C119" t="s">
        <v>4398</v>
      </c>
      <c r="D119" t="s">
        <v>11</v>
      </c>
      <c r="E119" t="s">
        <v>4401</v>
      </c>
      <c r="F119">
        <v>125</v>
      </c>
      <c r="G119" s="2">
        <v>46175</v>
      </c>
    </row>
    <row r="120" spans="1:7" x14ac:dyDescent="0.25">
      <c r="A120" t="s">
        <v>4958</v>
      </c>
      <c r="B120" t="s">
        <v>4402</v>
      </c>
      <c r="C120" t="s">
        <v>4398</v>
      </c>
      <c r="D120" t="s">
        <v>14</v>
      </c>
      <c r="E120" t="s">
        <v>4403</v>
      </c>
      <c r="F120">
        <v>175</v>
      </c>
      <c r="G120" s="2">
        <v>46175</v>
      </c>
    </row>
    <row r="121" spans="1:7" x14ac:dyDescent="0.25">
      <c r="A121" t="s">
        <v>4958</v>
      </c>
      <c r="B121" t="s">
        <v>4522</v>
      </c>
      <c r="C121" t="s">
        <v>4398</v>
      </c>
      <c r="D121" t="s">
        <v>17</v>
      </c>
      <c r="E121" t="s">
        <v>4523</v>
      </c>
      <c r="F121">
        <v>50</v>
      </c>
      <c r="G121" s="2">
        <v>46175</v>
      </c>
    </row>
    <row r="122" spans="1:7" x14ac:dyDescent="0.25">
      <c r="A122" t="s">
        <v>4958</v>
      </c>
      <c r="B122" t="s">
        <v>4404</v>
      </c>
      <c r="C122" t="s">
        <v>4398</v>
      </c>
      <c r="D122" t="s">
        <v>20</v>
      </c>
      <c r="E122" t="s">
        <v>4405</v>
      </c>
      <c r="F122">
        <v>75</v>
      </c>
      <c r="G122" s="2">
        <v>46175</v>
      </c>
    </row>
    <row r="123" spans="1:7" x14ac:dyDescent="0.25">
      <c r="A123" t="s">
        <v>4959</v>
      </c>
      <c r="B123" t="s">
        <v>3698</v>
      </c>
      <c r="C123" t="s">
        <v>3665</v>
      </c>
      <c r="D123" t="s">
        <v>2</v>
      </c>
      <c r="E123" t="s">
        <v>3699</v>
      </c>
      <c r="F123">
        <v>75</v>
      </c>
      <c r="G123" s="2">
        <v>46199</v>
      </c>
    </row>
    <row r="124" spans="1:7" x14ac:dyDescent="0.25">
      <c r="A124" t="s">
        <v>4959</v>
      </c>
      <c r="B124" t="s">
        <v>3817</v>
      </c>
      <c r="C124" t="s">
        <v>3665</v>
      </c>
      <c r="D124" t="s">
        <v>5</v>
      </c>
      <c r="E124" t="s">
        <v>3818</v>
      </c>
      <c r="F124">
        <v>25</v>
      </c>
      <c r="G124" s="2">
        <v>46199</v>
      </c>
    </row>
    <row r="125" spans="1:7" x14ac:dyDescent="0.25">
      <c r="A125" t="s">
        <v>4959</v>
      </c>
      <c r="B125" t="s">
        <v>3679</v>
      </c>
      <c r="C125" t="s">
        <v>3665</v>
      </c>
      <c r="D125" t="s">
        <v>8</v>
      </c>
      <c r="E125" t="s">
        <v>3680</v>
      </c>
      <c r="F125">
        <v>200</v>
      </c>
      <c r="G125" s="2">
        <v>46199</v>
      </c>
    </row>
    <row r="126" spans="1:7" x14ac:dyDescent="0.25">
      <c r="A126" t="s">
        <v>4959</v>
      </c>
      <c r="B126" t="s">
        <v>3681</v>
      </c>
      <c r="C126" t="s">
        <v>3665</v>
      </c>
      <c r="D126" t="s">
        <v>11</v>
      </c>
      <c r="E126" t="s">
        <v>3682</v>
      </c>
      <c r="F126">
        <v>300</v>
      </c>
      <c r="G126" s="2">
        <v>46199</v>
      </c>
    </row>
    <row r="127" spans="1:7" x14ac:dyDescent="0.25">
      <c r="A127" t="s">
        <v>4959</v>
      </c>
      <c r="B127" t="s">
        <v>3664</v>
      </c>
      <c r="C127" t="s">
        <v>3665</v>
      </c>
      <c r="D127" t="s">
        <v>14</v>
      </c>
      <c r="E127" t="s">
        <v>3666</v>
      </c>
      <c r="F127">
        <v>325</v>
      </c>
      <c r="G127" s="2">
        <v>46199</v>
      </c>
    </row>
    <row r="128" spans="1:7" x14ac:dyDescent="0.25">
      <c r="A128" t="s">
        <v>4959</v>
      </c>
      <c r="B128" t="s">
        <v>3819</v>
      </c>
      <c r="C128" t="s">
        <v>3665</v>
      </c>
      <c r="D128" t="s">
        <v>17</v>
      </c>
      <c r="E128" t="s">
        <v>3820</v>
      </c>
      <c r="F128">
        <v>15</v>
      </c>
      <c r="G128" s="2">
        <v>46199</v>
      </c>
    </row>
    <row r="129" spans="1:7" x14ac:dyDescent="0.25">
      <c r="A129" t="s">
        <v>4959</v>
      </c>
      <c r="B129" t="s">
        <v>3813</v>
      </c>
      <c r="C129" t="s">
        <v>3665</v>
      </c>
      <c r="D129" t="s">
        <v>20</v>
      </c>
      <c r="E129" t="s">
        <v>3814</v>
      </c>
      <c r="F129">
        <v>175</v>
      </c>
      <c r="G129" s="2">
        <v>46199</v>
      </c>
    </row>
    <row r="130" spans="1:7" x14ac:dyDescent="0.25">
      <c r="A130" t="s">
        <v>4960</v>
      </c>
      <c r="B130" t="s">
        <v>3590</v>
      </c>
      <c r="C130" t="s">
        <v>3591</v>
      </c>
      <c r="D130" t="s">
        <v>2</v>
      </c>
      <c r="E130" t="s">
        <v>3592</v>
      </c>
      <c r="F130">
        <v>75</v>
      </c>
      <c r="G130" s="2">
        <v>46178</v>
      </c>
    </row>
    <row r="131" spans="1:7" x14ac:dyDescent="0.25">
      <c r="A131" t="s">
        <v>4960</v>
      </c>
      <c r="B131" t="s">
        <v>3593</v>
      </c>
      <c r="C131" t="s">
        <v>3591</v>
      </c>
      <c r="D131" t="s">
        <v>8</v>
      </c>
      <c r="E131" t="s">
        <v>3594</v>
      </c>
      <c r="F131">
        <v>175</v>
      </c>
      <c r="G131" s="2">
        <v>46178</v>
      </c>
    </row>
    <row r="132" spans="1:7" x14ac:dyDescent="0.25">
      <c r="A132" t="s">
        <v>4960</v>
      </c>
      <c r="B132" t="s">
        <v>3595</v>
      </c>
      <c r="C132" t="s">
        <v>3591</v>
      </c>
      <c r="D132" t="s">
        <v>11</v>
      </c>
      <c r="E132" t="s">
        <v>3596</v>
      </c>
      <c r="F132">
        <v>200</v>
      </c>
      <c r="G132" s="2">
        <v>46178</v>
      </c>
    </row>
    <row r="133" spans="1:7" x14ac:dyDescent="0.25">
      <c r="A133" t="s">
        <v>4960</v>
      </c>
      <c r="B133" t="s">
        <v>3597</v>
      </c>
      <c r="C133" t="s">
        <v>3591</v>
      </c>
      <c r="D133" t="s">
        <v>14</v>
      </c>
      <c r="E133" t="s">
        <v>3598</v>
      </c>
      <c r="F133">
        <v>300</v>
      </c>
      <c r="G133" s="2">
        <v>46178</v>
      </c>
    </row>
    <row r="134" spans="1:7" x14ac:dyDescent="0.25">
      <c r="A134" t="s">
        <v>4960</v>
      </c>
      <c r="B134" t="s">
        <v>3599</v>
      </c>
      <c r="C134" t="s">
        <v>3591</v>
      </c>
      <c r="D134" t="s">
        <v>17</v>
      </c>
      <c r="E134" t="s">
        <v>3600</v>
      </c>
      <c r="F134">
        <v>75</v>
      </c>
      <c r="G134" s="2">
        <v>46178</v>
      </c>
    </row>
    <row r="135" spans="1:7" x14ac:dyDescent="0.25">
      <c r="A135" t="s">
        <v>4960</v>
      </c>
      <c r="B135" t="s">
        <v>3601</v>
      </c>
      <c r="C135" t="s">
        <v>3591</v>
      </c>
      <c r="D135" t="s">
        <v>20</v>
      </c>
      <c r="E135" t="s">
        <v>3602</v>
      </c>
      <c r="F135">
        <v>175</v>
      </c>
      <c r="G135" s="2">
        <v>46178</v>
      </c>
    </row>
    <row r="136" spans="1:7" x14ac:dyDescent="0.25">
      <c r="A136" t="s">
        <v>4961</v>
      </c>
      <c r="B136" t="s">
        <v>949</v>
      </c>
      <c r="C136" t="s">
        <v>913</v>
      </c>
      <c r="D136" t="s">
        <v>2</v>
      </c>
      <c r="E136" t="s">
        <v>950</v>
      </c>
      <c r="F136">
        <v>100</v>
      </c>
      <c r="G136" s="2">
        <v>46199</v>
      </c>
    </row>
    <row r="137" spans="1:7" x14ac:dyDescent="0.25">
      <c r="A137" t="s">
        <v>4961</v>
      </c>
      <c r="B137" t="s">
        <v>947</v>
      </c>
      <c r="C137" t="s">
        <v>913</v>
      </c>
      <c r="D137" t="s">
        <v>5</v>
      </c>
      <c r="E137" t="s">
        <v>948</v>
      </c>
      <c r="F137">
        <v>50</v>
      </c>
      <c r="G137" s="2">
        <v>46199</v>
      </c>
    </row>
    <row r="138" spans="1:7" x14ac:dyDescent="0.25">
      <c r="A138" t="s">
        <v>4961</v>
      </c>
      <c r="B138" t="s">
        <v>912</v>
      </c>
      <c r="C138" t="s">
        <v>913</v>
      </c>
      <c r="D138" t="s">
        <v>8</v>
      </c>
      <c r="E138" t="s">
        <v>914</v>
      </c>
      <c r="F138">
        <v>125</v>
      </c>
      <c r="G138" s="2">
        <v>46199</v>
      </c>
    </row>
    <row r="139" spans="1:7" x14ac:dyDescent="0.25">
      <c r="A139" t="s">
        <v>4961</v>
      </c>
      <c r="B139" t="s">
        <v>915</v>
      </c>
      <c r="C139" t="s">
        <v>913</v>
      </c>
      <c r="D139" t="s">
        <v>11</v>
      </c>
      <c r="E139" t="s">
        <v>916</v>
      </c>
      <c r="F139">
        <v>275</v>
      </c>
      <c r="G139" s="2">
        <v>46199</v>
      </c>
    </row>
    <row r="140" spans="1:7" x14ac:dyDescent="0.25">
      <c r="A140" t="s">
        <v>4961</v>
      </c>
      <c r="B140" t="s">
        <v>917</v>
      </c>
      <c r="C140" t="s">
        <v>913</v>
      </c>
      <c r="D140" t="s">
        <v>14</v>
      </c>
      <c r="E140" t="s">
        <v>918</v>
      </c>
      <c r="F140">
        <v>275</v>
      </c>
      <c r="G140" s="2">
        <v>46199</v>
      </c>
    </row>
    <row r="141" spans="1:7" x14ac:dyDescent="0.25">
      <c r="A141" t="s">
        <v>4961</v>
      </c>
      <c r="B141" t="s">
        <v>919</v>
      </c>
      <c r="C141" t="s">
        <v>913</v>
      </c>
      <c r="D141" t="s">
        <v>17</v>
      </c>
      <c r="E141" t="s">
        <v>920</v>
      </c>
      <c r="F141">
        <v>25</v>
      </c>
      <c r="G141" s="2">
        <v>46199</v>
      </c>
    </row>
    <row r="142" spans="1:7" x14ac:dyDescent="0.25">
      <c r="A142" t="s">
        <v>4961</v>
      </c>
      <c r="B142" t="s">
        <v>921</v>
      </c>
      <c r="C142" t="s">
        <v>913</v>
      </c>
      <c r="D142" t="s">
        <v>20</v>
      </c>
      <c r="E142" t="s">
        <v>922</v>
      </c>
      <c r="F142">
        <v>150</v>
      </c>
      <c r="G142" s="2">
        <v>46199</v>
      </c>
    </row>
    <row r="143" spans="1:7" x14ac:dyDescent="0.25">
      <c r="A143" t="s">
        <v>4962</v>
      </c>
      <c r="B143" t="s">
        <v>897</v>
      </c>
      <c r="C143" t="s">
        <v>898</v>
      </c>
      <c r="D143" t="s">
        <v>2</v>
      </c>
      <c r="E143" t="s">
        <v>899</v>
      </c>
      <c r="F143">
        <v>50</v>
      </c>
      <c r="G143" s="2">
        <v>46171</v>
      </c>
    </row>
    <row r="144" spans="1:7" x14ac:dyDescent="0.25">
      <c r="A144" t="s">
        <v>4962</v>
      </c>
      <c r="B144" t="s">
        <v>900</v>
      </c>
      <c r="C144" t="s">
        <v>898</v>
      </c>
      <c r="D144" t="s">
        <v>5</v>
      </c>
      <c r="E144" t="s">
        <v>901</v>
      </c>
      <c r="F144">
        <v>25</v>
      </c>
      <c r="G144" s="2">
        <v>46171</v>
      </c>
    </row>
    <row r="145" spans="1:7" x14ac:dyDescent="0.25">
      <c r="A145" t="s">
        <v>4962</v>
      </c>
      <c r="B145" t="s">
        <v>902</v>
      </c>
      <c r="C145" t="s">
        <v>898</v>
      </c>
      <c r="D145" t="s">
        <v>8</v>
      </c>
      <c r="E145" t="s">
        <v>903</v>
      </c>
      <c r="F145">
        <v>150</v>
      </c>
      <c r="G145" s="2">
        <v>46171</v>
      </c>
    </row>
    <row r="146" spans="1:7" x14ac:dyDescent="0.25">
      <c r="A146" t="s">
        <v>4962</v>
      </c>
      <c r="B146" t="s">
        <v>904</v>
      </c>
      <c r="C146" t="s">
        <v>898</v>
      </c>
      <c r="D146" t="s">
        <v>11</v>
      </c>
      <c r="E146" t="s">
        <v>905</v>
      </c>
      <c r="F146">
        <v>175</v>
      </c>
      <c r="G146" s="2">
        <v>46171</v>
      </c>
    </row>
    <row r="147" spans="1:7" x14ac:dyDescent="0.25">
      <c r="A147" t="s">
        <v>4962</v>
      </c>
      <c r="B147" t="s">
        <v>910</v>
      </c>
      <c r="C147" t="s">
        <v>898</v>
      </c>
      <c r="D147" t="s">
        <v>14</v>
      </c>
      <c r="E147" t="s">
        <v>911</v>
      </c>
      <c r="F147">
        <v>245</v>
      </c>
      <c r="G147" s="2">
        <v>46171</v>
      </c>
    </row>
    <row r="148" spans="1:7" x14ac:dyDescent="0.25">
      <c r="A148" t="s">
        <v>4962</v>
      </c>
      <c r="B148" t="s">
        <v>906</v>
      </c>
      <c r="C148" t="s">
        <v>898</v>
      </c>
      <c r="D148" t="s">
        <v>17</v>
      </c>
      <c r="E148" t="s">
        <v>907</v>
      </c>
      <c r="F148">
        <v>25</v>
      </c>
      <c r="G148" s="2">
        <v>46171</v>
      </c>
    </row>
    <row r="149" spans="1:7" x14ac:dyDescent="0.25">
      <c r="A149" t="s">
        <v>4962</v>
      </c>
      <c r="B149" t="s">
        <v>908</v>
      </c>
      <c r="C149" t="s">
        <v>898</v>
      </c>
      <c r="D149" t="s">
        <v>20</v>
      </c>
      <c r="E149" t="s">
        <v>909</v>
      </c>
      <c r="F149">
        <v>160</v>
      </c>
      <c r="G149" s="2">
        <v>46171</v>
      </c>
    </row>
    <row r="150" spans="1:7" x14ac:dyDescent="0.25">
      <c r="A150" t="s">
        <v>4963</v>
      </c>
      <c r="B150" t="s">
        <v>628</v>
      </c>
      <c r="C150" t="s">
        <v>629</v>
      </c>
      <c r="D150" t="s">
        <v>179</v>
      </c>
      <c r="E150" t="s">
        <v>630</v>
      </c>
      <c r="F150">
        <v>1</v>
      </c>
      <c r="G150" s="2">
        <v>46164</v>
      </c>
    </row>
    <row r="151" spans="1:7" x14ac:dyDescent="0.25">
      <c r="A151" t="s">
        <v>4963</v>
      </c>
      <c r="B151" t="s">
        <v>641</v>
      </c>
      <c r="C151" t="s">
        <v>629</v>
      </c>
      <c r="D151" t="s">
        <v>2</v>
      </c>
      <c r="E151" t="s">
        <v>642</v>
      </c>
      <c r="F151">
        <v>50</v>
      </c>
      <c r="G151" s="2">
        <v>46164</v>
      </c>
    </row>
    <row r="152" spans="1:7" x14ac:dyDescent="0.25">
      <c r="A152" t="s">
        <v>4963</v>
      </c>
      <c r="B152" t="s">
        <v>794</v>
      </c>
      <c r="C152" t="s">
        <v>629</v>
      </c>
      <c r="D152" t="s">
        <v>5</v>
      </c>
      <c r="E152" t="s">
        <v>795</v>
      </c>
      <c r="F152">
        <v>25</v>
      </c>
      <c r="G152" s="2">
        <v>46164</v>
      </c>
    </row>
    <row r="153" spans="1:7" x14ac:dyDescent="0.25">
      <c r="A153" t="s">
        <v>4963</v>
      </c>
      <c r="B153" t="s">
        <v>633</v>
      </c>
      <c r="C153" t="s">
        <v>629</v>
      </c>
      <c r="D153" t="s">
        <v>8</v>
      </c>
      <c r="E153" t="s">
        <v>634</v>
      </c>
      <c r="F153">
        <v>350</v>
      </c>
      <c r="G153" s="2">
        <v>46164</v>
      </c>
    </row>
    <row r="154" spans="1:7" x14ac:dyDescent="0.25">
      <c r="A154" t="s">
        <v>4963</v>
      </c>
      <c r="B154" t="s">
        <v>637</v>
      </c>
      <c r="C154" t="s">
        <v>629</v>
      </c>
      <c r="D154" t="s">
        <v>11</v>
      </c>
      <c r="E154" t="s">
        <v>638</v>
      </c>
      <c r="F154">
        <v>150</v>
      </c>
      <c r="G154" s="2">
        <v>46164</v>
      </c>
    </row>
    <row r="155" spans="1:7" x14ac:dyDescent="0.25">
      <c r="A155" t="s">
        <v>4963</v>
      </c>
      <c r="B155" t="s">
        <v>635</v>
      </c>
      <c r="C155" t="s">
        <v>629</v>
      </c>
      <c r="D155" t="s">
        <v>14</v>
      </c>
      <c r="E155" t="s">
        <v>636</v>
      </c>
      <c r="F155">
        <v>200</v>
      </c>
      <c r="G155" s="2">
        <v>46164</v>
      </c>
    </row>
    <row r="156" spans="1:7" x14ac:dyDescent="0.25">
      <c r="A156" t="s">
        <v>4963</v>
      </c>
      <c r="B156" t="s">
        <v>631</v>
      </c>
      <c r="C156" t="s">
        <v>629</v>
      </c>
      <c r="D156" t="s">
        <v>17</v>
      </c>
      <c r="E156" t="s">
        <v>632</v>
      </c>
      <c r="F156">
        <v>0</v>
      </c>
      <c r="G156" s="2">
        <v>46164</v>
      </c>
    </row>
    <row r="157" spans="1:7" x14ac:dyDescent="0.25">
      <c r="A157" t="s">
        <v>4963</v>
      </c>
      <c r="B157" t="s">
        <v>639</v>
      </c>
      <c r="C157" t="s">
        <v>629</v>
      </c>
      <c r="D157" t="s">
        <v>20</v>
      </c>
      <c r="E157" t="s">
        <v>640</v>
      </c>
      <c r="F157">
        <v>100</v>
      </c>
      <c r="G157" s="2">
        <v>46164</v>
      </c>
    </row>
    <row r="158" spans="1:7" x14ac:dyDescent="0.25">
      <c r="A158" t="s">
        <v>4964</v>
      </c>
      <c r="B158" t="s">
        <v>226</v>
      </c>
      <c r="C158" t="s">
        <v>227</v>
      </c>
      <c r="D158" t="s">
        <v>228</v>
      </c>
      <c r="E158" t="s">
        <v>229</v>
      </c>
      <c r="F158">
        <v>100</v>
      </c>
      <c r="G158" s="2">
        <v>46178</v>
      </c>
    </row>
    <row r="159" spans="1:7" x14ac:dyDescent="0.25">
      <c r="A159" t="s">
        <v>4964</v>
      </c>
      <c r="B159" t="s">
        <v>230</v>
      </c>
      <c r="C159" t="s">
        <v>227</v>
      </c>
      <c r="D159" t="s">
        <v>231</v>
      </c>
      <c r="E159" t="s">
        <v>232</v>
      </c>
      <c r="F159">
        <v>350</v>
      </c>
      <c r="G159" s="2">
        <v>46178</v>
      </c>
    </row>
    <row r="160" spans="1:7" x14ac:dyDescent="0.25">
      <c r="A160" t="s">
        <v>4964</v>
      </c>
      <c r="B160" t="s">
        <v>233</v>
      </c>
      <c r="C160" t="s">
        <v>227</v>
      </c>
      <c r="D160" t="s">
        <v>234</v>
      </c>
      <c r="E160" t="s">
        <v>235</v>
      </c>
      <c r="F160">
        <v>400</v>
      </c>
      <c r="G160" s="2">
        <v>46178</v>
      </c>
    </row>
    <row r="161" spans="1:7" x14ac:dyDescent="0.25">
      <c r="A161" t="s">
        <v>4964</v>
      </c>
      <c r="B161" t="s">
        <v>236</v>
      </c>
      <c r="C161" t="s">
        <v>227</v>
      </c>
      <c r="D161" t="s">
        <v>237</v>
      </c>
      <c r="E161" t="s">
        <v>238</v>
      </c>
      <c r="F161">
        <v>200</v>
      </c>
      <c r="G161" s="2">
        <v>46178</v>
      </c>
    </row>
    <row r="162" spans="1:7" x14ac:dyDescent="0.25">
      <c r="A162" t="s">
        <v>4964</v>
      </c>
      <c r="B162" t="s">
        <v>239</v>
      </c>
      <c r="C162" t="s">
        <v>227</v>
      </c>
      <c r="D162" t="s">
        <v>240</v>
      </c>
      <c r="E162" t="s">
        <v>241</v>
      </c>
      <c r="F162">
        <v>175</v>
      </c>
      <c r="G162" s="2">
        <v>46178</v>
      </c>
    </row>
    <row r="163" spans="1:7" x14ac:dyDescent="0.25">
      <c r="A163" t="s">
        <v>4964</v>
      </c>
      <c r="B163" t="s">
        <v>242</v>
      </c>
      <c r="C163" t="s">
        <v>227</v>
      </c>
      <c r="D163" t="s">
        <v>243</v>
      </c>
      <c r="E163" t="s">
        <v>244</v>
      </c>
      <c r="F163">
        <v>50</v>
      </c>
      <c r="G163" s="2">
        <v>46178</v>
      </c>
    </row>
    <row r="164" spans="1:7" x14ac:dyDescent="0.25">
      <c r="A164" t="s">
        <v>4964</v>
      </c>
      <c r="B164" t="s">
        <v>245</v>
      </c>
      <c r="C164" t="s">
        <v>227</v>
      </c>
      <c r="D164" t="s">
        <v>246</v>
      </c>
      <c r="E164" t="s">
        <v>247</v>
      </c>
      <c r="F164">
        <v>10</v>
      </c>
      <c r="G164" s="2">
        <v>46178</v>
      </c>
    </row>
    <row r="165" spans="1:7" x14ac:dyDescent="0.25">
      <c r="A165" t="s">
        <v>4964</v>
      </c>
      <c r="B165" t="s">
        <v>248</v>
      </c>
      <c r="C165" t="s">
        <v>227</v>
      </c>
      <c r="D165" t="s">
        <v>249</v>
      </c>
      <c r="E165" t="s">
        <v>250</v>
      </c>
      <c r="F165">
        <v>10</v>
      </c>
      <c r="G165" s="2">
        <v>46178</v>
      </c>
    </row>
    <row r="166" spans="1:7" x14ac:dyDescent="0.25">
      <c r="A166" t="s">
        <v>4964</v>
      </c>
      <c r="B166" t="s">
        <v>251</v>
      </c>
      <c r="C166" t="s">
        <v>227</v>
      </c>
      <c r="D166" t="s">
        <v>252</v>
      </c>
      <c r="E166" t="s">
        <v>253</v>
      </c>
      <c r="F166">
        <v>10</v>
      </c>
      <c r="G166" s="2">
        <v>46178</v>
      </c>
    </row>
    <row r="167" spans="1:7" x14ac:dyDescent="0.25">
      <c r="A167" t="s">
        <v>4965</v>
      </c>
      <c r="B167" t="s">
        <v>681</v>
      </c>
      <c r="C167" t="s">
        <v>672</v>
      </c>
      <c r="D167" t="s">
        <v>682</v>
      </c>
      <c r="E167" t="s">
        <v>683</v>
      </c>
      <c r="F167">
        <v>100</v>
      </c>
      <c r="G167" s="2">
        <v>46192</v>
      </c>
    </row>
    <row r="168" spans="1:7" x14ac:dyDescent="0.25">
      <c r="A168" t="s">
        <v>4965</v>
      </c>
      <c r="B168" t="s">
        <v>728</v>
      </c>
      <c r="C168" t="s">
        <v>672</v>
      </c>
      <c r="D168" t="s">
        <v>729</v>
      </c>
      <c r="E168" t="s">
        <v>730</v>
      </c>
      <c r="F168">
        <v>75</v>
      </c>
      <c r="G168" s="2">
        <v>46192</v>
      </c>
    </row>
    <row r="169" spans="1:7" x14ac:dyDescent="0.25">
      <c r="A169" t="s">
        <v>4965</v>
      </c>
      <c r="B169" t="s">
        <v>731</v>
      </c>
      <c r="C169" t="s">
        <v>672</v>
      </c>
      <c r="D169" t="s">
        <v>732</v>
      </c>
      <c r="E169" t="s">
        <v>733</v>
      </c>
      <c r="F169">
        <v>50</v>
      </c>
      <c r="G169" s="2">
        <v>46192</v>
      </c>
    </row>
    <row r="170" spans="1:7" x14ac:dyDescent="0.25">
      <c r="A170" t="s">
        <v>4965</v>
      </c>
      <c r="B170" t="s">
        <v>734</v>
      </c>
      <c r="C170" t="s">
        <v>672</v>
      </c>
      <c r="D170" t="s">
        <v>735</v>
      </c>
      <c r="E170" t="s">
        <v>736</v>
      </c>
      <c r="F170">
        <v>15</v>
      </c>
      <c r="G170" s="2">
        <v>46192</v>
      </c>
    </row>
    <row r="171" spans="1:7" x14ac:dyDescent="0.25">
      <c r="A171" t="s">
        <v>4965</v>
      </c>
      <c r="B171" t="s">
        <v>771</v>
      </c>
      <c r="C171" t="s">
        <v>672</v>
      </c>
      <c r="D171" t="s">
        <v>772</v>
      </c>
      <c r="E171" t="s">
        <v>773</v>
      </c>
      <c r="F171">
        <v>10</v>
      </c>
      <c r="G171" s="2">
        <v>46192</v>
      </c>
    </row>
    <row r="172" spans="1:7" x14ac:dyDescent="0.25">
      <c r="A172" t="s">
        <v>4965</v>
      </c>
      <c r="B172" t="s">
        <v>737</v>
      </c>
      <c r="C172" t="s">
        <v>672</v>
      </c>
      <c r="D172" t="s">
        <v>738</v>
      </c>
      <c r="E172" t="s">
        <v>739</v>
      </c>
      <c r="F172">
        <v>10</v>
      </c>
      <c r="G172" s="2">
        <v>46192</v>
      </c>
    </row>
    <row r="173" spans="1:7" x14ac:dyDescent="0.25">
      <c r="A173" t="s">
        <v>4965</v>
      </c>
      <c r="B173" t="s">
        <v>671</v>
      </c>
      <c r="C173" t="s">
        <v>672</v>
      </c>
      <c r="D173" t="s">
        <v>673</v>
      </c>
      <c r="E173" t="s">
        <v>674</v>
      </c>
      <c r="F173">
        <v>50</v>
      </c>
      <c r="G173" s="2">
        <v>46192</v>
      </c>
    </row>
    <row r="174" spans="1:7" x14ac:dyDescent="0.25">
      <c r="A174" t="s">
        <v>4965</v>
      </c>
      <c r="B174" t="s">
        <v>675</v>
      </c>
      <c r="C174" t="s">
        <v>672</v>
      </c>
      <c r="D174" t="s">
        <v>676</v>
      </c>
      <c r="E174" t="s">
        <v>677</v>
      </c>
      <c r="F174">
        <v>125</v>
      </c>
      <c r="G174" s="2">
        <v>46192</v>
      </c>
    </row>
    <row r="175" spans="1:7" x14ac:dyDescent="0.25">
      <c r="A175" t="s">
        <v>4965</v>
      </c>
      <c r="B175" t="s">
        <v>678</v>
      </c>
      <c r="C175" t="s">
        <v>672</v>
      </c>
      <c r="D175" t="s">
        <v>679</v>
      </c>
      <c r="E175" t="s">
        <v>680</v>
      </c>
      <c r="F175">
        <v>175</v>
      </c>
      <c r="G175" s="2">
        <v>46192</v>
      </c>
    </row>
    <row r="176" spans="1:7" x14ac:dyDescent="0.25">
      <c r="A176" t="s">
        <v>4966</v>
      </c>
      <c r="B176" t="s">
        <v>2148</v>
      </c>
      <c r="C176" t="s">
        <v>2146</v>
      </c>
      <c r="D176" t="s">
        <v>2</v>
      </c>
      <c r="E176" t="s">
        <v>2149</v>
      </c>
      <c r="F176">
        <v>25</v>
      </c>
      <c r="G176" s="2">
        <v>46171</v>
      </c>
    </row>
    <row r="177" spans="1:7" x14ac:dyDescent="0.25">
      <c r="A177" t="s">
        <v>4966</v>
      </c>
      <c r="B177" t="s">
        <v>2150</v>
      </c>
      <c r="C177" t="s">
        <v>2146</v>
      </c>
      <c r="D177" t="s">
        <v>5</v>
      </c>
      <c r="E177" t="s">
        <v>2151</v>
      </c>
      <c r="F177">
        <v>5</v>
      </c>
      <c r="G177" s="2">
        <v>46171</v>
      </c>
    </row>
    <row r="178" spans="1:7" x14ac:dyDescent="0.25">
      <c r="A178" t="s">
        <v>4966</v>
      </c>
      <c r="B178" t="s">
        <v>2152</v>
      </c>
      <c r="C178" t="s">
        <v>2146</v>
      </c>
      <c r="D178" t="s">
        <v>8</v>
      </c>
      <c r="E178" t="s">
        <v>2153</v>
      </c>
      <c r="F178">
        <v>50</v>
      </c>
      <c r="G178" s="2">
        <v>46171</v>
      </c>
    </row>
    <row r="179" spans="1:7" x14ac:dyDescent="0.25">
      <c r="A179" t="s">
        <v>4966</v>
      </c>
      <c r="B179" t="s">
        <v>2154</v>
      </c>
      <c r="C179" t="s">
        <v>2146</v>
      </c>
      <c r="D179" t="s">
        <v>11</v>
      </c>
      <c r="E179" t="s">
        <v>2155</v>
      </c>
      <c r="F179">
        <v>150</v>
      </c>
      <c r="G179" s="2">
        <v>46171</v>
      </c>
    </row>
    <row r="180" spans="1:7" x14ac:dyDescent="0.25">
      <c r="A180" t="s">
        <v>4966</v>
      </c>
      <c r="B180" t="s">
        <v>2156</v>
      </c>
      <c r="C180" t="s">
        <v>2146</v>
      </c>
      <c r="D180" t="s">
        <v>14</v>
      </c>
      <c r="E180" t="s">
        <v>2157</v>
      </c>
      <c r="F180">
        <v>225</v>
      </c>
      <c r="G180" s="2">
        <v>46171</v>
      </c>
    </row>
    <row r="181" spans="1:7" x14ac:dyDescent="0.25">
      <c r="A181" t="s">
        <v>4966</v>
      </c>
      <c r="B181" t="s">
        <v>2160</v>
      </c>
      <c r="C181" t="s">
        <v>2146</v>
      </c>
      <c r="D181" t="s">
        <v>20</v>
      </c>
      <c r="E181" t="s">
        <v>2161</v>
      </c>
      <c r="F181">
        <v>50</v>
      </c>
      <c r="G181" s="2">
        <v>46171</v>
      </c>
    </row>
    <row r="182" spans="1:7" x14ac:dyDescent="0.25">
      <c r="A182" t="s">
        <v>4967</v>
      </c>
      <c r="B182" t="s">
        <v>3072</v>
      </c>
      <c r="C182" t="s">
        <v>2808</v>
      </c>
      <c r="D182" t="s">
        <v>2</v>
      </c>
      <c r="E182" t="s">
        <v>3073</v>
      </c>
      <c r="F182">
        <v>25</v>
      </c>
      <c r="G182" s="2">
        <v>46164</v>
      </c>
    </row>
    <row r="183" spans="1:7" x14ac:dyDescent="0.25">
      <c r="A183" t="s">
        <v>4967</v>
      </c>
      <c r="B183" t="s">
        <v>3074</v>
      </c>
      <c r="C183" t="s">
        <v>2808</v>
      </c>
      <c r="D183" t="s">
        <v>5</v>
      </c>
      <c r="E183" t="s">
        <v>3075</v>
      </c>
      <c r="F183">
        <v>10</v>
      </c>
      <c r="G183" s="2">
        <v>46164</v>
      </c>
    </row>
    <row r="184" spans="1:7" x14ac:dyDescent="0.25">
      <c r="A184" t="s">
        <v>4967</v>
      </c>
      <c r="B184" t="s">
        <v>3076</v>
      </c>
      <c r="C184" t="s">
        <v>2808</v>
      </c>
      <c r="D184" t="s">
        <v>8</v>
      </c>
      <c r="E184" t="s">
        <v>3077</v>
      </c>
      <c r="F184">
        <v>75</v>
      </c>
      <c r="G184" s="2">
        <v>46164</v>
      </c>
    </row>
    <row r="185" spans="1:7" x14ac:dyDescent="0.25">
      <c r="A185" t="s">
        <v>4967</v>
      </c>
      <c r="B185" t="s">
        <v>3078</v>
      </c>
      <c r="C185" t="s">
        <v>2808</v>
      </c>
      <c r="D185" t="s">
        <v>11</v>
      </c>
      <c r="E185" t="s">
        <v>3079</v>
      </c>
      <c r="F185">
        <v>146</v>
      </c>
      <c r="G185" s="2">
        <v>46164</v>
      </c>
    </row>
    <row r="186" spans="1:7" x14ac:dyDescent="0.25">
      <c r="A186" t="s">
        <v>4967</v>
      </c>
      <c r="B186" t="s">
        <v>2807</v>
      </c>
      <c r="C186" t="s">
        <v>2808</v>
      </c>
      <c r="D186" t="s">
        <v>14</v>
      </c>
      <c r="E186" t="s">
        <v>2809</v>
      </c>
      <c r="F186">
        <v>95</v>
      </c>
      <c r="G186" s="2">
        <v>46164</v>
      </c>
    </row>
    <row r="187" spans="1:7" x14ac:dyDescent="0.25">
      <c r="A187" t="s">
        <v>4967</v>
      </c>
      <c r="B187" t="s">
        <v>3082</v>
      </c>
      <c r="C187" t="s">
        <v>2808</v>
      </c>
      <c r="D187" t="s">
        <v>20</v>
      </c>
      <c r="E187" t="s">
        <v>3083</v>
      </c>
      <c r="F187">
        <v>100</v>
      </c>
      <c r="G187" s="2">
        <v>46164</v>
      </c>
    </row>
    <row r="188" spans="1:7" x14ac:dyDescent="0.25">
      <c r="A188" t="s">
        <v>4968</v>
      </c>
      <c r="B188" t="s">
        <v>1089</v>
      </c>
      <c r="C188" t="s">
        <v>1087</v>
      </c>
      <c r="D188" t="s">
        <v>2</v>
      </c>
      <c r="E188" t="s">
        <v>1090</v>
      </c>
      <c r="F188">
        <v>50</v>
      </c>
      <c r="G188" s="2">
        <v>46164</v>
      </c>
    </row>
    <row r="189" spans="1:7" x14ac:dyDescent="0.25">
      <c r="A189" t="s">
        <v>4968</v>
      </c>
      <c r="B189" t="s">
        <v>1091</v>
      </c>
      <c r="C189" t="s">
        <v>1087</v>
      </c>
      <c r="D189" t="s">
        <v>5</v>
      </c>
      <c r="E189" t="s">
        <v>1092</v>
      </c>
      <c r="F189">
        <v>10</v>
      </c>
      <c r="G189" s="2">
        <v>46164</v>
      </c>
    </row>
    <row r="190" spans="1:7" x14ac:dyDescent="0.25">
      <c r="A190" t="s">
        <v>4968</v>
      </c>
      <c r="B190" t="s">
        <v>1093</v>
      </c>
      <c r="C190" t="s">
        <v>1087</v>
      </c>
      <c r="D190" t="s">
        <v>8</v>
      </c>
      <c r="E190" t="s">
        <v>1094</v>
      </c>
      <c r="F190">
        <v>50</v>
      </c>
      <c r="G190" s="2">
        <v>46164</v>
      </c>
    </row>
    <row r="191" spans="1:7" x14ac:dyDescent="0.25">
      <c r="A191" t="s">
        <v>4968</v>
      </c>
      <c r="B191" t="s">
        <v>1095</v>
      </c>
      <c r="C191" t="s">
        <v>1087</v>
      </c>
      <c r="D191" t="s">
        <v>11</v>
      </c>
      <c r="E191" t="s">
        <v>1096</v>
      </c>
      <c r="F191">
        <v>150</v>
      </c>
      <c r="G191" s="2">
        <v>46164</v>
      </c>
    </row>
    <row r="192" spans="1:7" x14ac:dyDescent="0.25">
      <c r="A192" t="s">
        <v>4968</v>
      </c>
      <c r="B192" t="s">
        <v>1097</v>
      </c>
      <c r="C192" t="s">
        <v>1087</v>
      </c>
      <c r="D192" t="s">
        <v>14</v>
      </c>
      <c r="E192" t="s">
        <v>1098</v>
      </c>
      <c r="F192">
        <v>175</v>
      </c>
      <c r="G192" s="2">
        <v>46164</v>
      </c>
    </row>
    <row r="193" spans="1:7" x14ac:dyDescent="0.25">
      <c r="A193" t="s">
        <v>4968</v>
      </c>
      <c r="B193" t="s">
        <v>4710</v>
      </c>
      <c r="C193" t="s">
        <v>1087</v>
      </c>
      <c r="D193" t="s">
        <v>17</v>
      </c>
      <c r="E193" t="s">
        <v>4711</v>
      </c>
      <c r="F193">
        <v>25</v>
      </c>
      <c r="G193" s="2">
        <v>46164</v>
      </c>
    </row>
    <row r="194" spans="1:7" x14ac:dyDescent="0.25">
      <c r="A194" t="s">
        <v>4968</v>
      </c>
      <c r="B194" t="s">
        <v>1099</v>
      </c>
      <c r="C194" t="s">
        <v>1087</v>
      </c>
      <c r="D194" t="s">
        <v>20</v>
      </c>
      <c r="E194" t="s">
        <v>1100</v>
      </c>
      <c r="F194">
        <v>50</v>
      </c>
      <c r="G194" s="2">
        <v>46164</v>
      </c>
    </row>
    <row r="195" spans="1:7" x14ac:dyDescent="0.25">
      <c r="A195" t="s">
        <v>4969</v>
      </c>
      <c r="B195" t="s">
        <v>4970</v>
      </c>
      <c r="C195" t="s">
        <v>4971</v>
      </c>
      <c r="D195" t="s">
        <v>259</v>
      </c>
      <c r="E195" t="s">
        <v>4972</v>
      </c>
      <c r="F195">
        <v>10</v>
      </c>
      <c r="G195" s="2">
        <v>46178</v>
      </c>
    </row>
    <row r="196" spans="1:7" x14ac:dyDescent="0.25">
      <c r="A196" t="s">
        <v>4969</v>
      </c>
      <c r="B196" t="s">
        <v>4973</v>
      </c>
      <c r="C196" t="s">
        <v>4971</v>
      </c>
      <c r="D196" t="s">
        <v>228</v>
      </c>
      <c r="E196" t="s">
        <v>4974</v>
      </c>
      <c r="F196">
        <v>25</v>
      </c>
      <c r="G196" s="2">
        <v>46178</v>
      </c>
    </row>
    <row r="197" spans="1:7" x14ac:dyDescent="0.25">
      <c r="A197" t="s">
        <v>4969</v>
      </c>
      <c r="B197" t="s">
        <v>4899</v>
      </c>
      <c r="C197" t="s">
        <v>4971</v>
      </c>
      <c r="D197" t="s">
        <v>231</v>
      </c>
      <c r="E197" t="s">
        <v>4900</v>
      </c>
      <c r="F197">
        <v>75</v>
      </c>
      <c r="G197" s="2">
        <v>46178</v>
      </c>
    </row>
    <row r="198" spans="1:7" x14ac:dyDescent="0.25">
      <c r="A198" t="s">
        <v>4969</v>
      </c>
      <c r="B198" t="s">
        <v>4901</v>
      </c>
      <c r="C198" t="s">
        <v>4971</v>
      </c>
      <c r="D198" t="s">
        <v>234</v>
      </c>
      <c r="E198" t="s">
        <v>4902</v>
      </c>
      <c r="F198">
        <v>85</v>
      </c>
      <c r="G198" s="2">
        <v>46178</v>
      </c>
    </row>
    <row r="199" spans="1:7" x14ac:dyDescent="0.25">
      <c r="A199" t="s">
        <v>4969</v>
      </c>
      <c r="B199" t="s">
        <v>4903</v>
      </c>
      <c r="C199" t="s">
        <v>4971</v>
      </c>
      <c r="D199" t="s">
        <v>237</v>
      </c>
      <c r="E199" t="s">
        <v>4904</v>
      </c>
      <c r="F199">
        <v>75</v>
      </c>
      <c r="G199" s="2">
        <v>46178</v>
      </c>
    </row>
    <row r="200" spans="1:7" x14ac:dyDescent="0.25">
      <c r="A200" t="s">
        <v>4969</v>
      </c>
      <c r="B200" t="s">
        <v>4905</v>
      </c>
      <c r="C200" t="s">
        <v>4971</v>
      </c>
      <c r="D200" t="s">
        <v>240</v>
      </c>
      <c r="E200" t="s">
        <v>4906</v>
      </c>
      <c r="F200">
        <v>50</v>
      </c>
      <c r="G200" s="2">
        <v>46178</v>
      </c>
    </row>
    <row r="201" spans="1:7" x14ac:dyDescent="0.25">
      <c r="A201" t="s">
        <v>4969</v>
      </c>
      <c r="B201" t="s">
        <v>4975</v>
      </c>
      <c r="C201" t="s">
        <v>4971</v>
      </c>
      <c r="D201" t="s">
        <v>243</v>
      </c>
      <c r="E201" t="s">
        <v>4976</v>
      </c>
      <c r="F201">
        <v>15</v>
      </c>
      <c r="G201" s="2">
        <v>46178</v>
      </c>
    </row>
    <row r="202" spans="1:7" x14ac:dyDescent="0.25">
      <c r="A202" t="s">
        <v>4969</v>
      </c>
      <c r="B202" t="s">
        <v>4977</v>
      </c>
      <c r="C202" t="s">
        <v>4971</v>
      </c>
      <c r="D202" t="s">
        <v>246</v>
      </c>
      <c r="E202" t="s">
        <v>4978</v>
      </c>
      <c r="F202">
        <v>10</v>
      </c>
      <c r="G202" s="2">
        <v>46178</v>
      </c>
    </row>
    <row r="203" spans="1:7" x14ac:dyDescent="0.25">
      <c r="A203" t="s">
        <v>4969</v>
      </c>
      <c r="B203" t="s">
        <v>4979</v>
      </c>
      <c r="C203" t="s">
        <v>4971</v>
      </c>
      <c r="D203" t="s">
        <v>249</v>
      </c>
      <c r="E203" t="s">
        <v>4980</v>
      </c>
      <c r="F203">
        <v>5</v>
      </c>
      <c r="G203" s="2">
        <v>46178</v>
      </c>
    </row>
    <row r="204" spans="1:7" x14ac:dyDescent="0.25">
      <c r="A204" t="s">
        <v>4981</v>
      </c>
      <c r="B204" t="s">
        <v>3212</v>
      </c>
      <c r="C204" t="s">
        <v>3174</v>
      </c>
      <c r="D204" t="s">
        <v>228</v>
      </c>
      <c r="E204" t="s">
        <v>3213</v>
      </c>
      <c r="F204">
        <v>25</v>
      </c>
      <c r="G204" s="2">
        <v>46164</v>
      </c>
    </row>
    <row r="205" spans="1:7" x14ac:dyDescent="0.25">
      <c r="A205" t="s">
        <v>4981</v>
      </c>
      <c r="B205" t="s">
        <v>3173</v>
      </c>
      <c r="C205" t="s">
        <v>3174</v>
      </c>
      <c r="D205" t="s">
        <v>231</v>
      </c>
      <c r="E205" t="s">
        <v>3175</v>
      </c>
      <c r="F205">
        <v>50</v>
      </c>
      <c r="G205" s="2">
        <v>46164</v>
      </c>
    </row>
    <row r="206" spans="1:7" x14ac:dyDescent="0.25">
      <c r="A206" t="s">
        <v>4981</v>
      </c>
      <c r="B206" t="s">
        <v>3214</v>
      </c>
      <c r="C206" t="s">
        <v>3174</v>
      </c>
      <c r="D206" t="s">
        <v>234</v>
      </c>
      <c r="E206" t="s">
        <v>3215</v>
      </c>
      <c r="F206">
        <v>150</v>
      </c>
      <c r="G206" s="2">
        <v>46164</v>
      </c>
    </row>
    <row r="207" spans="1:7" x14ac:dyDescent="0.25">
      <c r="A207" t="s">
        <v>4981</v>
      </c>
      <c r="B207" t="s">
        <v>3180</v>
      </c>
      <c r="C207" t="s">
        <v>3174</v>
      </c>
      <c r="D207" t="s">
        <v>237</v>
      </c>
      <c r="E207" t="s">
        <v>3181</v>
      </c>
      <c r="F207">
        <v>100</v>
      </c>
      <c r="G207" s="2">
        <v>46164</v>
      </c>
    </row>
    <row r="208" spans="1:7" x14ac:dyDescent="0.25">
      <c r="A208" t="s">
        <v>4981</v>
      </c>
      <c r="B208" t="s">
        <v>3244</v>
      </c>
      <c r="C208" t="s">
        <v>3174</v>
      </c>
      <c r="D208" t="s">
        <v>240</v>
      </c>
      <c r="E208" t="s">
        <v>3245</v>
      </c>
      <c r="F208">
        <v>75</v>
      </c>
      <c r="G208" s="2">
        <v>46164</v>
      </c>
    </row>
    <row r="209" spans="1:7" x14ac:dyDescent="0.25">
      <c r="A209" t="s">
        <v>4981</v>
      </c>
      <c r="B209" t="s">
        <v>3176</v>
      </c>
      <c r="C209" t="s">
        <v>3174</v>
      </c>
      <c r="D209" t="s">
        <v>243</v>
      </c>
      <c r="E209" t="s">
        <v>3177</v>
      </c>
      <c r="F209">
        <v>50</v>
      </c>
      <c r="G209" s="2">
        <v>46164</v>
      </c>
    </row>
    <row r="210" spans="1:7" x14ac:dyDescent="0.25">
      <c r="A210" t="s">
        <v>4981</v>
      </c>
      <c r="B210" t="s">
        <v>3178</v>
      </c>
      <c r="C210" t="s">
        <v>3174</v>
      </c>
      <c r="D210" t="s">
        <v>246</v>
      </c>
      <c r="E210" t="s">
        <v>3179</v>
      </c>
      <c r="F210">
        <v>25</v>
      </c>
      <c r="G210" s="2">
        <v>46164</v>
      </c>
    </row>
    <row r="211" spans="1:7" x14ac:dyDescent="0.25">
      <c r="A211" t="s">
        <v>4981</v>
      </c>
      <c r="B211" t="s">
        <v>3248</v>
      </c>
      <c r="C211" t="s">
        <v>3174</v>
      </c>
      <c r="D211" t="s">
        <v>252</v>
      </c>
      <c r="E211" t="s">
        <v>3249</v>
      </c>
      <c r="F211">
        <v>15</v>
      </c>
      <c r="G211" s="2">
        <v>46164</v>
      </c>
    </row>
    <row r="212" spans="1:7" x14ac:dyDescent="0.25">
      <c r="A212" t="s">
        <v>4981</v>
      </c>
      <c r="B212" t="s">
        <v>3447</v>
      </c>
      <c r="C212" t="s">
        <v>3174</v>
      </c>
      <c r="D212" t="s">
        <v>255</v>
      </c>
      <c r="E212" t="s">
        <v>3448</v>
      </c>
      <c r="F212">
        <v>10</v>
      </c>
      <c r="G212" s="2">
        <v>46164</v>
      </c>
    </row>
    <row r="213" spans="1:7" x14ac:dyDescent="0.25">
      <c r="A213" t="s">
        <v>4982</v>
      </c>
      <c r="B213" t="s">
        <v>3609</v>
      </c>
      <c r="C213" t="s">
        <v>3515</v>
      </c>
      <c r="D213" t="s">
        <v>2</v>
      </c>
      <c r="E213" t="s">
        <v>3610</v>
      </c>
      <c r="F213">
        <v>25</v>
      </c>
      <c r="G213" s="2">
        <v>46171</v>
      </c>
    </row>
    <row r="214" spans="1:7" x14ac:dyDescent="0.25">
      <c r="A214" t="s">
        <v>4982</v>
      </c>
      <c r="B214" t="s">
        <v>3615</v>
      </c>
      <c r="C214" t="s">
        <v>3515</v>
      </c>
      <c r="D214" t="s">
        <v>5</v>
      </c>
      <c r="E214" t="s">
        <v>3616</v>
      </c>
      <c r="F214">
        <v>15</v>
      </c>
      <c r="G214" s="2">
        <v>46171</v>
      </c>
    </row>
    <row r="215" spans="1:7" x14ac:dyDescent="0.25">
      <c r="A215" t="s">
        <v>4982</v>
      </c>
      <c r="B215" t="s">
        <v>3514</v>
      </c>
      <c r="C215" t="s">
        <v>3515</v>
      </c>
      <c r="D215" t="s">
        <v>8</v>
      </c>
      <c r="E215" t="s">
        <v>3516</v>
      </c>
      <c r="F215">
        <v>75</v>
      </c>
      <c r="G215" s="2">
        <v>46171</v>
      </c>
    </row>
    <row r="216" spans="1:7" x14ac:dyDescent="0.25">
      <c r="A216" t="s">
        <v>4982</v>
      </c>
      <c r="B216" t="s">
        <v>3517</v>
      </c>
      <c r="C216" t="s">
        <v>3515</v>
      </c>
      <c r="D216" t="s">
        <v>11</v>
      </c>
      <c r="E216" t="s">
        <v>3518</v>
      </c>
      <c r="F216">
        <v>125</v>
      </c>
      <c r="G216" s="2">
        <v>46171</v>
      </c>
    </row>
    <row r="217" spans="1:7" x14ac:dyDescent="0.25">
      <c r="A217" t="s">
        <v>4982</v>
      </c>
      <c r="B217" t="s">
        <v>3519</v>
      </c>
      <c r="C217" t="s">
        <v>3515</v>
      </c>
      <c r="D217" t="s">
        <v>14</v>
      </c>
      <c r="E217" t="s">
        <v>3520</v>
      </c>
      <c r="F217">
        <v>150</v>
      </c>
      <c r="G217" s="2">
        <v>46171</v>
      </c>
    </row>
    <row r="218" spans="1:7" x14ac:dyDescent="0.25">
      <c r="A218" t="s">
        <v>4982</v>
      </c>
      <c r="B218" t="s">
        <v>3521</v>
      </c>
      <c r="C218" t="s">
        <v>3515</v>
      </c>
      <c r="D218" t="s">
        <v>17</v>
      </c>
      <c r="E218" t="s">
        <v>3522</v>
      </c>
      <c r="F218">
        <v>15</v>
      </c>
      <c r="G218" s="2">
        <v>46171</v>
      </c>
    </row>
    <row r="219" spans="1:7" x14ac:dyDescent="0.25">
      <c r="A219" t="s">
        <v>4982</v>
      </c>
      <c r="B219" t="s">
        <v>4768</v>
      </c>
      <c r="C219" t="s">
        <v>3515</v>
      </c>
      <c r="D219" t="s">
        <v>20</v>
      </c>
      <c r="E219" t="s">
        <v>4983</v>
      </c>
      <c r="F219">
        <v>100</v>
      </c>
      <c r="G219" s="2">
        <v>46171</v>
      </c>
    </row>
    <row r="220" spans="1:7" x14ac:dyDescent="0.25">
      <c r="A220" t="s">
        <v>4984</v>
      </c>
      <c r="B220" t="s">
        <v>257</v>
      </c>
      <c r="C220" t="s">
        <v>258</v>
      </c>
      <c r="D220" t="s">
        <v>259</v>
      </c>
      <c r="E220" t="s">
        <v>260</v>
      </c>
      <c r="F220">
        <v>50</v>
      </c>
      <c r="G220" s="2">
        <v>46185</v>
      </c>
    </row>
    <row r="221" spans="1:7" x14ac:dyDescent="0.25">
      <c r="A221" t="s">
        <v>4984</v>
      </c>
      <c r="B221" t="s">
        <v>261</v>
      </c>
      <c r="C221" t="s">
        <v>258</v>
      </c>
      <c r="D221" t="s">
        <v>228</v>
      </c>
      <c r="E221" t="s">
        <v>262</v>
      </c>
      <c r="F221">
        <v>50</v>
      </c>
      <c r="G221" s="2">
        <v>46185</v>
      </c>
    </row>
    <row r="222" spans="1:7" x14ac:dyDescent="0.25">
      <c r="A222" t="s">
        <v>4984</v>
      </c>
      <c r="B222" t="s">
        <v>263</v>
      </c>
      <c r="C222" t="s">
        <v>258</v>
      </c>
      <c r="D222" t="s">
        <v>231</v>
      </c>
      <c r="E222" t="s">
        <v>264</v>
      </c>
      <c r="F222">
        <v>160</v>
      </c>
      <c r="G222" s="2">
        <v>46185</v>
      </c>
    </row>
    <row r="223" spans="1:7" x14ac:dyDescent="0.25">
      <c r="A223" t="s">
        <v>4984</v>
      </c>
      <c r="B223" t="s">
        <v>265</v>
      </c>
      <c r="C223" t="s">
        <v>258</v>
      </c>
      <c r="D223" t="s">
        <v>234</v>
      </c>
      <c r="E223" t="s">
        <v>266</v>
      </c>
      <c r="F223">
        <v>150</v>
      </c>
      <c r="G223" s="2">
        <v>46185</v>
      </c>
    </row>
    <row r="224" spans="1:7" x14ac:dyDescent="0.25">
      <c r="A224" t="s">
        <v>4984</v>
      </c>
      <c r="B224" t="s">
        <v>267</v>
      </c>
      <c r="C224" t="s">
        <v>258</v>
      </c>
      <c r="D224" t="s">
        <v>237</v>
      </c>
      <c r="E224" t="s">
        <v>268</v>
      </c>
      <c r="F224">
        <v>35</v>
      </c>
      <c r="G224" s="2">
        <v>46185</v>
      </c>
    </row>
    <row r="225" spans="1:7" x14ac:dyDescent="0.25">
      <c r="A225" t="s">
        <v>4984</v>
      </c>
      <c r="B225" t="s">
        <v>269</v>
      </c>
      <c r="C225" t="s">
        <v>258</v>
      </c>
      <c r="D225" t="s">
        <v>240</v>
      </c>
      <c r="E225" t="s">
        <v>270</v>
      </c>
      <c r="F225">
        <v>30</v>
      </c>
      <c r="G225" s="2">
        <v>46185</v>
      </c>
    </row>
    <row r="226" spans="1:7" x14ac:dyDescent="0.25">
      <c r="A226" t="s">
        <v>4984</v>
      </c>
      <c r="B226" t="s">
        <v>271</v>
      </c>
      <c r="C226" t="s">
        <v>258</v>
      </c>
      <c r="D226" t="s">
        <v>243</v>
      </c>
      <c r="E226" t="s">
        <v>272</v>
      </c>
      <c r="F226">
        <v>10</v>
      </c>
      <c r="G226" s="2">
        <v>46185</v>
      </c>
    </row>
    <row r="227" spans="1:7" x14ac:dyDescent="0.25">
      <c r="A227" t="s">
        <v>4984</v>
      </c>
      <c r="B227" t="s">
        <v>1393</v>
      </c>
      <c r="C227" t="s">
        <v>258</v>
      </c>
      <c r="D227" t="s">
        <v>246</v>
      </c>
      <c r="E227" t="s">
        <v>1394</v>
      </c>
      <c r="F227">
        <v>25</v>
      </c>
      <c r="G227" s="2">
        <v>46185</v>
      </c>
    </row>
    <row r="228" spans="1:7" x14ac:dyDescent="0.25">
      <c r="A228" t="s">
        <v>4984</v>
      </c>
      <c r="B228" t="s">
        <v>273</v>
      </c>
      <c r="C228" t="s">
        <v>258</v>
      </c>
      <c r="D228" t="s">
        <v>249</v>
      </c>
      <c r="E228" t="s">
        <v>274</v>
      </c>
      <c r="F228">
        <v>5</v>
      </c>
      <c r="G228" s="2">
        <v>46185</v>
      </c>
    </row>
    <row r="229" spans="1:7" x14ac:dyDescent="0.25">
      <c r="A229" t="s">
        <v>4985</v>
      </c>
      <c r="B229" t="s">
        <v>2621</v>
      </c>
      <c r="C229" t="s">
        <v>2526</v>
      </c>
      <c r="D229" t="s">
        <v>259</v>
      </c>
      <c r="E229" t="s">
        <v>2622</v>
      </c>
      <c r="F229">
        <v>55</v>
      </c>
      <c r="G229" s="2">
        <v>46164</v>
      </c>
    </row>
    <row r="230" spans="1:7" x14ac:dyDescent="0.25">
      <c r="A230" t="s">
        <v>4985</v>
      </c>
      <c r="B230" t="s">
        <v>2525</v>
      </c>
      <c r="C230" t="s">
        <v>2526</v>
      </c>
      <c r="D230" t="s">
        <v>228</v>
      </c>
      <c r="E230" t="s">
        <v>2527</v>
      </c>
      <c r="F230">
        <v>125</v>
      </c>
      <c r="G230" s="2">
        <v>46164</v>
      </c>
    </row>
    <row r="231" spans="1:7" x14ac:dyDescent="0.25">
      <c r="A231" t="s">
        <v>4985</v>
      </c>
      <c r="B231" t="s">
        <v>2528</v>
      </c>
      <c r="C231" t="s">
        <v>2526</v>
      </c>
      <c r="D231" t="s">
        <v>231</v>
      </c>
      <c r="E231" t="s">
        <v>2529</v>
      </c>
      <c r="F231">
        <v>435</v>
      </c>
      <c r="G231" s="2">
        <v>46164</v>
      </c>
    </row>
    <row r="232" spans="1:7" x14ac:dyDescent="0.25">
      <c r="A232" t="s">
        <v>4985</v>
      </c>
      <c r="B232" t="s">
        <v>2530</v>
      </c>
      <c r="C232" t="s">
        <v>2526</v>
      </c>
      <c r="D232" t="s">
        <v>234</v>
      </c>
      <c r="E232" t="s">
        <v>2531</v>
      </c>
      <c r="F232">
        <v>425</v>
      </c>
      <c r="G232" s="2">
        <v>46164</v>
      </c>
    </row>
    <row r="233" spans="1:7" x14ac:dyDescent="0.25">
      <c r="A233" t="s">
        <v>4985</v>
      </c>
      <c r="B233" t="s">
        <v>2532</v>
      </c>
      <c r="C233" t="s">
        <v>2526</v>
      </c>
      <c r="D233" t="s">
        <v>237</v>
      </c>
      <c r="E233" t="s">
        <v>2533</v>
      </c>
      <c r="F233">
        <v>400</v>
      </c>
      <c r="G233" s="2">
        <v>46164</v>
      </c>
    </row>
    <row r="234" spans="1:7" x14ac:dyDescent="0.25">
      <c r="A234" t="s">
        <v>4985</v>
      </c>
      <c r="B234" t="s">
        <v>2534</v>
      </c>
      <c r="C234" t="s">
        <v>2526</v>
      </c>
      <c r="D234" t="s">
        <v>240</v>
      </c>
      <c r="E234" t="s">
        <v>2535</v>
      </c>
      <c r="F234">
        <v>300</v>
      </c>
      <c r="G234" s="2">
        <v>46164</v>
      </c>
    </row>
    <row r="235" spans="1:7" x14ac:dyDescent="0.25">
      <c r="A235" t="s">
        <v>4985</v>
      </c>
      <c r="B235" t="s">
        <v>2623</v>
      </c>
      <c r="C235" t="s">
        <v>2526</v>
      </c>
      <c r="D235" t="s">
        <v>243</v>
      </c>
      <c r="E235" t="s">
        <v>2624</v>
      </c>
      <c r="F235">
        <v>75</v>
      </c>
      <c r="G235" s="2">
        <v>46164</v>
      </c>
    </row>
    <row r="236" spans="1:7" x14ac:dyDescent="0.25">
      <c r="A236" t="s">
        <v>4985</v>
      </c>
      <c r="B236" t="s">
        <v>2536</v>
      </c>
      <c r="C236" t="s">
        <v>2526</v>
      </c>
      <c r="D236" t="s">
        <v>246</v>
      </c>
      <c r="E236" t="s">
        <v>2537</v>
      </c>
      <c r="F236">
        <v>75</v>
      </c>
      <c r="G236" s="2">
        <v>46164</v>
      </c>
    </row>
    <row r="237" spans="1:7" x14ac:dyDescent="0.25">
      <c r="A237" t="s">
        <v>4985</v>
      </c>
      <c r="B237" t="s">
        <v>2625</v>
      </c>
      <c r="C237" t="s">
        <v>2526</v>
      </c>
      <c r="D237" t="s">
        <v>249</v>
      </c>
      <c r="E237" t="s">
        <v>2626</v>
      </c>
      <c r="F237">
        <v>55</v>
      </c>
      <c r="G237" s="2">
        <v>46164</v>
      </c>
    </row>
    <row r="238" spans="1:7" x14ac:dyDescent="0.25">
      <c r="A238" t="s">
        <v>4985</v>
      </c>
      <c r="B238" t="s">
        <v>2538</v>
      </c>
      <c r="C238" t="s">
        <v>2526</v>
      </c>
      <c r="D238" t="s">
        <v>252</v>
      </c>
      <c r="E238" t="s">
        <v>2539</v>
      </c>
      <c r="F238">
        <v>50</v>
      </c>
      <c r="G238" s="2">
        <v>46164</v>
      </c>
    </row>
    <row r="239" spans="1:7" x14ac:dyDescent="0.25">
      <c r="A239" t="s">
        <v>4985</v>
      </c>
      <c r="B239" t="s">
        <v>2627</v>
      </c>
      <c r="C239" t="s">
        <v>2526</v>
      </c>
      <c r="D239" t="s">
        <v>255</v>
      </c>
      <c r="E239" t="s">
        <v>2628</v>
      </c>
      <c r="F239">
        <v>5</v>
      </c>
      <c r="G239" s="2">
        <v>46164</v>
      </c>
    </row>
    <row r="240" spans="1:7" x14ac:dyDescent="0.25">
      <c r="A240" t="s">
        <v>4986</v>
      </c>
      <c r="B240" t="s">
        <v>3153</v>
      </c>
      <c r="C240" t="s">
        <v>3151</v>
      </c>
      <c r="D240" t="s">
        <v>228</v>
      </c>
      <c r="E240" t="s">
        <v>3154</v>
      </c>
      <c r="F240">
        <v>10</v>
      </c>
      <c r="G240" s="2">
        <v>46164</v>
      </c>
    </row>
    <row r="241" spans="1:7" x14ac:dyDescent="0.25">
      <c r="A241" t="s">
        <v>4986</v>
      </c>
      <c r="B241" t="s">
        <v>3155</v>
      </c>
      <c r="C241" t="s">
        <v>3151</v>
      </c>
      <c r="D241" t="s">
        <v>231</v>
      </c>
      <c r="E241" t="s">
        <v>3156</v>
      </c>
      <c r="F241">
        <v>175</v>
      </c>
      <c r="G241" s="2">
        <v>46164</v>
      </c>
    </row>
    <row r="242" spans="1:7" x14ac:dyDescent="0.25">
      <c r="A242" t="s">
        <v>4986</v>
      </c>
      <c r="B242" t="s">
        <v>3157</v>
      </c>
      <c r="C242" t="s">
        <v>3151</v>
      </c>
      <c r="D242" t="s">
        <v>234</v>
      </c>
      <c r="E242" t="s">
        <v>3158</v>
      </c>
      <c r="F242">
        <v>100</v>
      </c>
      <c r="G242" s="2">
        <v>46164</v>
      </c>
    </row>
    <row r="243" spans="1:7" x14ac:dyDescent="0.25">
      <c r="A243" t="s">
        <v>4986</v>
      </c>
      <c r="B243" t="s">
        <v>3159</v>
      </c>
      <c r="C243" t="s">
        <v>3151</v>
      </c>
      <c r="D243" t="s">
        <v>237</v>
      </c>
      <c r="E243" t="s">
        <v>3160</v>
      </c>
      <c r="F243">
        <v>125</v>
      </c>
      <c r="G243" s="2">
        <v>46164</v>
      </c>
    </row>
    <row r="244" spans="1:7" x14ac:dyDescent="0.25">
      <c r="A244" t="s">
        <v>4986</v>
      </c>
      <c r="B244" t="s">
        <v>3161</v>
      </c>
      <c r="C244" t="s">
        <v>3151</v>
      </c>
      <c r="D244" t="s">
        <v>240</v>
      </c>
      <c r="E244" t="s">
        <v>3162</v>
      </c>
      <c r="F244">
        <v>50</v>
      </c>
      <c r="G244" s="2">
        <v>46164</v>
      </c>
    </row>
    <row r="245" spans="1:7" x14ac:dyDescent="0.25">
      <c r="A245" t="s">
        <v>4986</v>
      </c>
      <c r="B245" t="s">
        <v>3163</v>
      </c>
      <c r="C245" t="s">
        <v>3151</v>
      </c>
      <c r="D245" t="s">
        <v>243</v>
      </c>
      <c r="E245" t="s">
        <v>3164</v>
      </c>
      <c r="F245">
        <v>50</v>
      </c>
      <c r="G245" s="2">
        <v>46164</v>
      </c>
    </row>
    <row r="246" spans="1:7" x14ac:dyDescent="0.25">
      <c r="A246" t="s">
        <v>4986</v>
      </c>
      <c r="B246" t="s">
        <v>3167</v>
      </c>
      <c r="C246" t="s">
        <v>3151</v>
      </c>
      <c r="D246" t="s">
        <v>249</v>
      </c>
      <c r="E246" t="s">
        <v>3168</v>
      </c>
      <c r="F246">
        <v>25</v>
      </c>
      <c r="G246" s="2">
        <v>46164</v>
      </c>
    </row>
    <row r="247" spans="1:7" x14ac:dyDescent="0.25">
      <c r="A247" t="s">
        <v>4987</v>
      </c>
      <c r="B247" t="s">
        <v>611</v>
      </c>
      <c r="C247" t="s">
        <v>227</v>
      </c>
      <c r="D247" t="s">
        <v>259</v>
      </c>
      <c r="E247" t="s">
        <v>612</v>
      </c>
      <c r="F247">
        <v>50</v>
      </c>
      <c r="G247" s="2">
        <v>46171</v>
      </c>
    </row>
    <row r="248" spans="1:7" x14ac:dyDescent="0.25">
      <c r="A248" t="s">
        <v>4987</v>
      </c>
      <c r="B248" t="s">
        <v>226</v>
      </c>
      <c r="C248" t="s">
        <v>227</v>
      </c>
      <c r="D248" t="s">
        <v>228</v>
      </c>
      <c r="E248" t="s">
        <v>229</v>
      </c>
      <c r="F248">
        <v>100</v>
      </c>
      <c r="G248" s="2">
        <v>46171</v>
      </c>
    </row>
    <row r="249" spans="1:7" x14ac:dyDescent="0.25">
      <c r="A249" t="s">
        <v>4987</v>
      </c>
      <c r="B249" t="s">
        <v>230</v>
      </c>
      <c r="C249" t="s">
        <v>227</v>
      </c>
      <c r="D249" t="s">
        <v>231</v>
      </c>
      <c r="E249" t="s">
        <v>232</v>
      </c>
      <c r="F249">
        <v>325</v>
      </c>
      <c r="G249" s="2">
        <v>46171</v>
      </c>
    </row>
    <row r="250" spans="1:7" x14ac:dyDescent="0.25">
      <c r="A250" t="s">
        <v>4987</v>
      </c>
      <c r="B250" t="s">
        <v>233</v>
      </c>
      <c r="C250" t="s">
        <v>227</v>
      </c>
      <c r="D250" t="s">
        <v>234</v>
      </c>
      <c r="E250" t="s">
        <v>235</v>
      </c>
      <c r="F250">
        <v>225</v>
      </c>
      <c r="G250" s="2">
        <v>46171</v>
      </c>
    </row>
    <row r="251" spans="1:7" x14ac:dyDescent="0.25">
      <c r="A251" t="s">
        <v>4987</v>
      </c>
      <c r="B251" t="s">
        <v>236</v>
      </c>
      <c r="C251" t="s">
        <v>227</v>
      </c>
      <c r="D251" t="s">
        <v>237</v>
      </c>
      <c r="E251" t="s">
        <v>238</v>
      </c>
      <c r="F251">
        <v>75</v>
      </c>
      <c r="G251" s="2">
        <v>46171</v>
      </c>
    </row>
    <row r="252" spans="1:7" x14ac:dyDescent="0.25">
      <c r="A252" t="s">
        <v>4987</v>
      </c>
      <c r="B252" t="s">
        <v>239</v>
      </c>
      <c r="C252" t="s">
        <v>227</v>
      </c>
      <c r="D252" t="s">
        <v>240</v>
      </c>
      <c r="E252" t="s">
        <v>241</v>
      </c>
      <c r="F252">
        <v>150</v>
      </c>
      <c r="G252" s="2">
        <v>46171</v>
      </c>
    </row>
    <row r="253" spans="1:7" x14ac:dyDescent="0.25">
      <c r="A253" t="s">
        <v>4987</v>
      </c>
      <c r="B253" t="s">
        <v>242</v>
      </c>
      <c r="C253" t="s">
        <v>227</v>
      </c>
      <c r="D253" t="s">
        <v>243</v>
      </c>
      <c r="E253" t="s">
        <v>244</v>
      </c>
      <c r="F253">
        <v>50</v>
      </c>
      <c r="G253" s="2">
        <v>46171</v>
      </c>
    </row>
    <row r="254" spans="1:7" x14ac:dyDescent="0.25">
      <c r="A254" t="s">
        <v>4987</v>
      </c>
      <c r="B254" t="s">
        <v>245</v>
      </c>
      <c r="C254" t="s">
        <v>227</v>
      </c>
      <c r="D254" t="s">
        <v>246</v>
      </c>
      <c r="E254" t="s">
        <v>247</v>
      </c>
      <c r="F254">
        <v>15</v>
      </c>
      <c r="G254" s="2">
        <v>46171</v>
      </c>
    </row>
    <row r="255" spans="1:7" x14ac:dyDescent="0.25">
      <c r="A255" t="s">
        <v>4987</v>
      </c>
      <c r="B255" t="s">
        <v>248</v>
      </c>
      <c r="C255" t="s">
        <v>227</v>
      </c>
      <c r="D255" t="s">
        <v>249</v>
      </c>
      <c r="E255" t="s">
        <v>250</v>
      </c>
      <c r="F255">
        <v>10</v>
      </c>
      <c r="G255" s="2">
        <v>46171</v>
      </c>
    </row>
    <row r="256" spans="1:7" x14ac:dyDescent="0.25">
      <c r="A256" t="s">
        <v>4988</v>
      </c>
      <c r="B256" t="s">
        <v>2629</v>
      </c>
      <c r="C256" t="s">
        <v>2630</v>
      </c>
      <c r="D256" t="s">
        <v>259</v>
      </c>
      <c r="E256" t="s">
        <v>2631</v>
      </c>
      <c r="F256">
        <v>75</v>
      </c>
      <c r="G256" s="2">
        <v>46164</v>
      </c>
    </row>
    <row r="257" spans="1:7" x14ac:dyDescent="0.25">
      <c r="A257" t="s">
        <v>4988</v>
      </c>
      <c r="B257" t="s">
        <v>2632</v>
      </c>
      <c r="C257" t="s">
        <v>2630</v>
      </c>
      <c r="D257" t="s">
        <v>228</v>
      </c>
      <c r="E257" t="s">
        <v>2633</v>
      </c>
      <c r="F257">
        <v>100</v>
      </c>
      <c r="G257" s="2">
        <v>46164</v>
      </c>
    </row>
    <row r="258" spans="1:7" x14ac:dyDescent="0.25">
      <c r="A258" t="s">
        <v>4988</v>
      </c>
      <c r="B258" t="s">
        <v>2634</v>
      </c>
      <c r="C258" t="s">
        <v>2630</v>
      </c>
      <c r="D258" t="s">
        <v>231</v>
      </c>
      <c r="E258" t="s">
        <v>2635</v>
      </c>
      <c r="F258">
        <v>310</v>
      </c>
      <c r="G258" s="2">
        <v>46164</v>
      </c>
    </row>
    <row r="259" spans="1:7" x14ac:dyDescent="0.25">
      <c r="A259" t="s">
        <v>4988</v>
      </c>
      <c r="B259" t="s">
        <v>2636</v>
      </c>
      <c r="C259" t="s">
        <v>2630</v>
      </c>
      <c r="D259" t="s">
        <v>234</v>
      </c>
      <c r="E259" t="s">
        <v>2637</v>
      </c>
      <c r="F259">
        <v>450</v>
      </c>
      <c r="G259" s="2">
        <v>46164</v>
      </c>
    </row>
    <row r="260" spans="1:7" x14ac:dyDescent="0.25">
      <c r="A260" t="s">
        <v>4988</v>
      </c>
      <c r="B260" t="s">
        <v>2638</v>
      </c>
      <c r="C260" t="s">
        <v>2630</v>
      </c>
      <c r="D260" t="s">
        <v>237</v>
      </c>
      <c r="E260" t="s">
        <v>2639</v>
      </c>
      <c r="F260">
        <v>300</v>
      </c>
      <c r="G260" s="2">
        <v>46164</v>
      </c>
    </row>
    <row r="261" spans="1:7" x14ac:dyDescent="0.25">
      <c r="A261" t="s">
        <v>4988</v>
      </c>
      <c r="B261" t="s">
        <v>2640</v>
      </c>
      <c r="C261" t="s">
        <v>2630</v>
      </c>
      <c r="D261" t="s">
        <v>240</v>
      </c>
      <c r="E261" t="s">
        <v>2641</v>
      </c>
      <c r="F261">
        <v>100</v>
      </c>
      <c r="G261" s="2">
        <v>46164</v>
      </c>
    </row>
    <row r="262" spans="1:7" x14ac:dyDescent="0.25">
      <c r="A262" t="s">
        <v>4988</v>
      </c>
      <c r="B262" t="s">
        <v>2642</v>
      </c>
      <c r="C262" t="s">
        <v>2630</v>
      </c>
      <c r="D262" t="s">
        <v>243</v>
      </c>
      <c r="E262" t="s">
        <v>2643</v>
      </c>
      <c r="F262">
        <v>100</v>
      </c>
      <c r="G262" s="2">
        <v>46164</v>
      </c>
    </row>
    <row r="263" spans="1:7" x14ac:dyDescent="0.25">
      <c r="A263" t="s">
        <v>4988</v>
      </c>
      <c r="B263" t="s">
        <v>2644</v>
      </c>
      <c r="C263" t="s">
        <v>2630</v>
      </c>
      <c r="D263" t="s">
        <v>246</v>
      </c>
      <c r="E263" t="s">
        <v>2645</v>
      </c>
      <c r="F263">
        <v>50</v>
      </c>
      <c r="G263" s="2">
        <v>46164</v>
      </c>
    </row>
    <row r="264" spans="1:7" x14ac:dyDescent="0.25">
      <c r="A264" t="s">
        <v>4988</v>
      </c>
      <c r="B264" t="s">
        <v>2648</v>
      </c>
      <c r="C264" t="s">
        <v>2630</v>
      </c>
      <c r="D264" t="s">
        <v>252</v>
      </c>
      <c r="E264" t="s">
        <v>2649</v>
      </c>
      <c r="F264">
        <v>15</v>
      </c>
      <c r="G264" s="2">
        <v>46164</v>
      </c>
    </row>
    <row r="265" spans="1:7" x14ac:dyDescent="0.25">
      <c r="A265" t="s">
        <v>4989</v>
      </c>
      <c r="B265" t="s">
        <v>4332</v>
      </c>
      <c r="C265" t="s">
        <v>4333</v>
      </c>
      <c r="D265" t="s">
        <v>2033</v>
      </c>
      <c r="E265" t="s">
        <v>4334</v>
      </c>
      <c r="F265">
        <v>10</v>
      </c>
      <c r="G265" s="2">
        <v>46164</v>
      </c>
    </row>
    <row r="266" spans="1:7" x14ac:dyDescent="0.25">
      <c r="A266" t="s">
        <v>4989</v>
      </c>
      <c r="B266" t="s">
        <v>4335</v>
      </c>
      <c r="C266" t="s">
        <v>4333</v>
      </c>
      <c r="D266" t="s">
        <v>682</v>
      </c>
      <c r="E266" t="s">
        <v>4336</v>
      </c>
      <c r="F266">
        <v>175</v>
      </c>
      <c r="G266" s="2">
        <v>46164</v>
      </c>
    </row>
    <row r="267" spans="1:7" x14ac:dyDescent="0.25">
      <c r="A267" t="s">
        <v>4989</v>
      </c>
      <c r="B267" t="s">
        <v>4337</v>
      </c>
      <c r="C267" t="s">
        <v>4333</v>
      </c>
      <c r="D267" t="s">
        <v>729</v>
      </c>
      <c r="E267" t="s">
        <v>4338</v>
      </c>
      <c r="F267">
        <v>150</v>
      </c>
      <c r="G267" s="2">
        <v>46164</v>
      </c>
    </row>
    <row r="268" spans="1:7" x14ac:dyDescent="0.25">
      <c r="A268" t="s">
        <v>4989</v>
      </c>
      <c r="B268" t="s">
        <v>4339</v>
      </c>
      <c r="C268" t="s">
        <v>4333</v>
      </c>
      <c r="D268" t="s">
        <v>732</v>
      </c>
      <c r="E268" t="s">
        <v>4340</v>
      </c>
      <c r="F268">
        <v>50</v>
      </c>
      <c r="G268" s="2">
        <v>46164</v>
      </c>
    </row>
    <row r="269" spans="1:7" x14ac:dyDescent="0.25">
      <c r="A269" t="s">
        <v>4989</v>
      </c>
      <c r="B269" t="s">
        <v>4543</v>
      </c>
      <c r="C269" t="s">
        <v>4333</v>
      </c>
      <c r="D269" t="s">
        <v>735</v>
      </c>
      <c r="E269" t="s">
        <v>4544</v>
      </c>
      <c r="F269">
        <v>25</v>
      </c>
      <c r="G269" s="2">
        <v>46164</v>
      </c>
    </row>
    <row r="270" spans="1:7" x14ac:dyDescent="0.25">
      <c r="A270" t="s">
        <v>4989</v>
      </c>
      <c r="B270" t="s">
        <v>4341</v>
      </c>
      <c r="C270" t="s">
        <v>4333</v>
      </c>
      <c r="D270" t="s">
        <v>772</v>
      </c>
      <c r="E270" t="s">
        <v>4342</v>
      </c>
      <c r="F270">
        <v>25</v>
      </c>
      <c r="G270" s="2">
        <v>46164</v>
      </c>
    </row>
    <row r="271" spans="1:7" x14ac:dyDescent="0.25">
      <c r="A271" t="s">
        <v>4989</v>
      </c>
      <c r="B271" t="s">
        <v>4655</v>
      </c>
      <c r="C271" t="s">
        <v>4333</v>
      </c>
      <c r="D271" t="s">
        <v>775</v>
      </c>
      <c r="E271" t="s">
        <v>4656</v>
      </c>
      <c r="F271">
        <v>5</v>
      </c>
      <c r="G271" s="2">
        <v>46164</v>
      </c>
    </row>
    <row r="272" spans="1:7" x14ac:dyDescent="0.25">
      <c r="A272" t="s">
        <v>4989</v>
      </c>
      <c r="B272" t="s">
        <v>4674</v>
      </c>
      <c r="C272" t="s">
        <v>4333</v>
      </c>
      <c r="D272" t="s">
        <v>1117</v>
      </c>
      <c r="E272" t="s">
        <v>4675</v>
      </c>
      <c r="F272">
        <v>5</v>
      </c>
      <c r="G272" s="2">
        <v>46164</v>
      </c>
    </row>
    <row r="273" spans="1:7" x14ac:dyDescent="0.25">
      <c r="A273" t="s">
        <v>4989</v>
      </c>
      <c r="B273" t="s">
        <v>4343</v>
      </c>
      <c r="C273" t="s">
        <v>4333</v>
      </c>
      <c r="D273" t="s">
        <v>738</v>
      </c>
      <c r="E273" t="s">
        <v>4344</v>
      </c>
      <c r="F273">
        <v>5</v>
      </c>
      <c r="G273" s="2">
        <v>46164</v>
      </c>
    </row>
    <row r="274" spans="1:7" x14ac:dyDescent="0.25">
      <c r="A274" t="s">
        <v>4989</v>
      </c>
      <c r="B274" t="s">
        <v>4345</v>
      </c>
      <c r="C274" t="s">
        <v>4333</v>
      </c>
      <c r="D274" t="s">
        <v>673</v>
      </c>
      <c r="E274" t="s">
        <v>4346</v>
      </c>
      <c r="F274">
        <v>200</v>
      </c>
      <c r="G274" s="2">
        <v>46164</v>
      </c>
    </row>
    <row r="275" spans="1:7" x14ac:dyDescent="0.25">
      <c r="A275" t="s">
        <v>4989</v>
      </c>
      <c r="B275" t="s">
        <v>4347</v>
      </c>
      <c r="C275" t="s">
        <v>4333</v>
      </c>
      <c r="D275" t="s">
        <v>676</v>
      </c>
      <c r="E275" t="s">
        <v>4348</v>
      </c>
      <c r="F275">
        <v>200</v>
      </c>
      <c r="G275" s="2">
        <v>46164</v>
      </c>
    </row>
    <row r="276" spans="1:7" x14ac:dyDescent="0.25">
      <c r="A276" t="s">
        <v>4989</v>
      </c>
      <c r="B276" t="s">
        <v>4349</v>
      </c>
      <c r="C276" t="s">
        <v>4333</v>
      </c>
      <c r="D276" t="s">
        <v>679</v>
      </c>
      <c r="E276" t="s">
        <v>4350</v>
      </c>
      <c r="F276">
        <v>150</v>
      </c>
      <c r="G276" s="2">
        <v>46164</v>
      </c>
    </row>
    <row r="277" spans="1:7" x14ac:dyDescent="0.25">
      <c r="A277" t="s">
        <v>4990</v>
      </c>
      <c r="B277" t="s">
        <v>2598</v>
      </c>
      <c r="C277" t="s">
        <v>2599</v>
      </c>
      <c r="D277" t="s">
        <v>259</v>
      </c>
      <c r="E277" t="s">
        <v>2600</v>
      </c>
      <c r="F277">
        <v>50</v>
      </c>
      <c r="G277" s="2">
        <v>46164</v>
      </c>
    </row>
    <row r="278" spans="1:7" x14ac:dyDescent="0.25">
      <c r="A278" t="s">
        <v>4990</v>
      </c>
      <c r="B278" t="s">
        <v>2601</v>
      </c>
      <c r="C278" t="s">
        <v>2599</v>
      </c>
      <c r="D278" t="s">
        <v>228</v>
      </c>
      <c r="E278" t="s">
        <v>2602</v>
      </c>
      <c r="F278">
        <v>100</v>
      </c>
      <c r="G278" s="2">
        <v>46164</v>
      </c>
    </row>
    <row r="279" spans="1:7" x14ac:dyDescent="0.25">
      <c r="A279" t="s">
        <v>4990</v>
      </c>
      <c r="B279" t="s">
        <v>2603</v>
      </c>
      <c r="C279" t="s">
        <v>2599</v>
      </c>
      <c r="D279" t="s">
        <v>231</v>
      </c>
      <c r="E279" t="s">
        <v>2604</v>
      </c>
      <c r="F279">
        <v>275</v>
      </c>
      <c r="G279" s="2">
        <v>46164</v>
      </c>
    </row>
    <row r="280" spans="1:7" x14ac:dyDescent="0.25">
      <c r="A280" t="s">
        <v>4990</v>
      </c>
      <c r="B280" t="s">
        <v>2605</v>
      </c>
      <c r="C280" t="s">
        <v>2599</v>
      </c>
      <c r="D280" t="s">
        <v>234</v>
      </c>
      <c r="E280" t="s">
        <v>2606</v>
      </c>
      <c r="F280">
        <v>300</v>
      </c>
      <c r="G280" s="2">
        <v>46164</v>
      </c>
    </row>
    <row r="281" spans="1:7" x14ac:dyDescent="0.25">
      <c r="A281" t="s">
        <v>4990</v>
      </c>
      <c r="B281" t="s">
        <v>2607</v>
      </c>
      <c r="C281" t="s">
        <v>2599</v>
      </c>
      <c r="D281" t="s">
        <v>237</v>
      </c>
      <c r="E281" t="s">
        <v>2608</v>
      </c>
      <c r="F281">
        <v>250</v>
      </c>
      <c r="G281" s="2">
        <v>46164</v>
      </c>
    </row>
    <row r="282" spans="1:7" x14ac:dyDescent="0.25">
      <c r="A282" t="s">
        <v>4990</v>
      </c>
      <c r="B282" t="s">
        <v>2609</v>
      </c>
      <c r="C282" t="s">
        <v>2599</v>
      </c>
      <c r="D282" t="s">
        <v>240</v>
      </c>
      <c r="E282" t="s">
        <v>2610</v>
      </c>
      <c r="F282">
        <v>5</v>
      </c>
      <c r="G282" s="2">
        <v>46164</v>
      </c>
    </row>
    <row r="283" spans="1:7" x14ac:dyDescent="0.25">
      <c r="A283" t="s">
        <v>4990</v>
      </c>
      <c r="B283" t="s">
        <v>2611</v>
      </c>
      <c r="C283" t="s">
        <v>2599</v>
      </c>
      <c r="D283" t="s">
        <v>243</v>
      </c>
      <c r="E283" t="s">
        <v>2612</v>
      </c>
      <c r="F283">
        <v>5</v>
      </c>
      <c r="G283" s="2">
        <v>46164</v>
      </c>
    </row>
    <row r="284" spans="1:7" x14ac:dyDescent="0.25">
      <c r="A284" t="s">
        <v>4990</v>
      </c>
      <c r="B284" t="s">
        <v>2613</v>
      </c>
      <c r="C284" t="s">
        <v>2599</v>
      </c>
      <c r="D284" t="s">
        <v>246</v>
      </c>
      <c r="E284" t="s">
        <v>2614</v>
      </c>
      <c r="F284">
        <v>15</v>
      </c>
      <c r="G284" s="2">
        <v>46164</v>
      </c>
    </row>
    <row r="285" spans="1:7" x14ac:dyDescent="0.25">
      <c r="A285" t="s">
        <v>4991</v>
      </c>
      <c r="B285" t="s">
        <v>4893</v>
      </c>
      <c r="C285" t="s">
        <v>4310</v>
      </c>
      <c r="D285" t="s">
        <v>2033</v>
      </c>
      <c r="E285" t="s">
        <v>4894</v>
      </c>
      <c r="F285">
        <v>30</v>
      </c>
      <c r="G285" s="2">
        <v>46164</v>
      </c>
    </row>
    <row r="286" spans="1:7" x14ac:dyDescent="0.25">
      <c r="A286" t="s">
        <v>4991</v>
      </c>
      <c r="B286" t="s">
        <v>4309</v>
      </c>
      <c r="C286" t="s">
        <v>4310</v>
      </c>
      <c r="D286" t="s">
        <v>682</v>
      </c>
      <c r="E286" t="s">
        <v>4311</v>
      </c>
      <c r="F286">
        <v>100</v>
      </c>
      <c r="G286" s="2">
        <v>46164</v>
      </c>
    </row>
    <row r="287" spans="1:7" x14ac:dyDescent="0.25">
      <c r="A287" t="s">
        <v>4991</v>
      </c>
      <c r="B287" t="s">
        <v>4312</v>
      </c>
      <c r="C287" t="s">
        <v>4310</v>
      </c>
      <c r="D287" t="s">
        <v>729</v>
      </c>
      <c r="E287" t="s">
        <v>4313</v>
      </c>
      <c r="F287">
        <v>125</v>
      </c>
      <c r="G287" s="2">
        <v>46164</v>
      </c>
    </row>
    <row r="288" spans="1:7" x14ac:dyDescent="0.25">
      <c r="A288" t="s">
        <v>4991</v>
      </c>
      <c r="B288" t="s">
        <v>4314</v>
      </c>
      <c r="C288" t="s">
        <v>4310</v>
      </c>
      <c r="D288" t="s">
        <v>732</v>
      </c>
      <c r="E288" t="s">
        <v>4315</v>
      </c>
      <c r="F288">
        <v>5</v>
      </c>
      <c r="G288" s="2">
        <v>46164</v>
      </c>
    </row>
    <row r="289" spans="1:7" x14ac:dyDescent="0.25">
      <c r="A289" t="s">
        <v>4991</v>
      </c>
      <c r="B289" t="s">
        <v>4316</v>
      </c>
      <c r="C289" t="s">
        <v>4310</v>
      </c>
      <c r="D289" t="s">
        <v>735</v>
      </c>
      <c r="E289" t="s">
        <v>4317</v>
      </c>
      <c r="F289">
        <v>50</v>
      </c>
      <c r="G289" s="2">
        <v>46164</v>
      </c>
    </row>
    <row r="290" spans="1:7" x14ac:dyDescent="0.25">
      <c r="A290" t="s">
        <v>4991</v>
      </c>
      <c r="B290" t="s">
        <v>4322</v>
      </c>
      <c r="C290" t="s">
        <v>4310</v>
      </c>
      <c r="D290" t="s">
        <v>673</v>
      </c>
      <c r="E290" t="s">
        <v>4323</v>
      </c>
      <c r="F290">
        <v>250</v>
      </c>
      <c r="G290" s="2">
        <v>46164</v>
      </c>
    </row>
    <row r="291" spans="1:7" x14ac:dyDescent="0.25">
      <c r="A291" t="s">
        <v>4991</v>
      </c>
      <c r="B291" t="s">
        <v>4324</v>
      </c>
      <c r="C291" t="s">
        <v>4310</v>
      </c>
      <c r="D291" t="s">
        <v>676</v>
      </c>
      <c r="E291" t="s">
        <v>4325</v>
      </c>
      <c r="F291">
        <v>200</v>
      </c>
      <c r="G291" s="2">
        <v>46164</v>
      </c>
    </row>
    <row r="292" spans="1:7" x14ac:dyDescent="0.25">
      <c r="A292" t="s">
        <v>4991</v>
      </c>
      <c r="B292" t="s">
        <v>4326</v>
      </c>
      <c r="C292" t="s">
        <v>4310</v>
      </c>
      <c r="D292" t="s">
        <v>679</v>
      </c>
      <c r="E292" t="s">
        <v>4327</v>
      </c>
      <c r="F292">
        <v>200</v>
      </c>
      <c r="G292" s="2">
        <v>46164</v>
      </c>
    </row>
    <row r="293" spans="1:7" x14ac:dyDescent="0.25">
      <c r="A293" t="s">
        <v>4992</v>
      </c>
      <c r="B293" t="s">
        <v>1585</v>
      </c>
      <c r="C293" t="s">
        <v>1586</v>
      </c>
      <c r="D293" t="s">
        <v>2</v>
      </c>
      <c r="E293" t="s">
        <v>1587</v>
      </c>
      <c r="F293">
        <v>25</v>
      </c>
      <c r="G293" s="2">
        <v>46160</v>
      </c>
    </row>
    <row r="294" spans="1:7" x14ac:dyDescent="0.25">
      <c r="A294" t="s">
        <v>4992</v>
      </c>
      <c r="B294" t="s">
        <v>1588</v>
      </c>
      <c r="C294" t="s">
        <v>1586</v>
      </c>
      <c r="D294" t="s">
        <v>5</v>
      </c>
      <c r="E294" t="s">
        <v>1589</v>
      </c>
      <c r="F294">
        <v>5</v>
      </c>
      <c r="G294" s="2">
        <v>46160</v>
      </c>
    </row>
    <row r="295" spans="1:7" x14ac:dyDescent="0.25">
      <c r="A295" t="s">
        <v>4992</v>
      </c>
      <c r="B295" t="s">
        <v>1590</v>
      </c>
      <c r="C295" t="s">
        <v>1586</v>
      </c>
      <c r="D295" t="s">
        <v>8</v>
      </c>
      <c r="E295" t="s">
        <v>1591</v>
      </c>
      <c r="F295">
        <v>150</v>
      </c>
      <c r="G295" s="2">
        <v>46160</v>
      </c>
    </row>
    <row r="296" spans="1:7" x14ac:dyDescent="0.25">
      <c r="A296" t="s">
        <v>4992</v>
      </c>
      <c r="B296" t="s">
        <v>1592</v>
      </c>
      <c r="C296" t="s">
        <v>1586</v>
      </c>
      <c r="D296" t="s">
        <v>11</v>
      </c>
      <c r="E296" t="s">
        <v>1593</v>
      </c>
      <c r="F296">
        <v>75</v>
      </c>
      <c r="G296" s="2">
        <v>46160</v>
      </c>
    </row>
    <row r="297" spans="1:7" x14ac:dyDescent="0.25">
      <c r="A297" t="s">
        <v>4992</v>
      </c>
      <c r="B297" t="s">
        <v>1594</v>
      </c>
      <c r="C297" t="s">
        <v>1586</v>
      </c>
      <c r="D297" t="s">
        <v>14</v>
      </c>
      <c r="E297" t="s">
        <v>1595</v>
      </c>
      <c r="F297">
        <v>200</v>
      </c>
      <c r="G297" s="2">
        <v>46160</v>
      </c>
    </row>
    <row r="298" spans="1:7" x14ac:dyDescent="0.25">
      <c r="A298" t="s">
        <v>4992</v>
      </c>
      <c r="B298" t="s">
        <v>1596</v>
      </c>
      <c r="C298" t="s">
        <v>1586</v>
      </c>
      <c r="D298" t="s">
        <v>17</v>
      </c>
      <c r="E298" t="s">
        <v>1597</v>
      </c>
      <c r="F298">
        <v>100</v>
      </c>
      <c r="G298" s="2">
        <v>46160</v>
      </c>
    </row>
    <row r="299" spans="1:7" x14ac:dyDescent="0.25">
      <c r="A299" t="s">
        <v>4992</v>
      </c>
      <c r="B299" t="s">
        <v>1598</v>
      </c>
      <c r="C299" t="s">
        <v>1586</v>
      </c>
      <c r="D299" t="s">
        <v>20</v>
      </c>
      <c r="E299" t="s">
        <v>1599</v>
      </c>
      <c r="F299">
        <v>50</v>
      </c>
      <c r="G299" s="2">
        <v>46160</v>
      </c>
    </row>
    <row r="300" spans="1:7" x14ac:dyDescent="0.25">
      <c r="A300" t="s">
        <v>4993</v>
      </c>
      <c r="B300" t="s">
        <v>3046</v>
      </c>
      <c r="C300" t="s">
        <v>2800</v>
      </c>
      <c r="D300" t="s">
        <v>2</v>
      </c>
      <c r="E300" t="s">
        <v>3047</v>
      </c>
      <c r="F300">
        <v>50</v>
      </c>
      <c r="G300" s="2">
        <v>46181</v>
      </c>
    </row>
    <row r="301" spans="1:7" x14ac:dyDescent="0.25">
      <c r="A301" t="s">
        <v>4993</v>
      </c>
      <c r="B301" t="s">
        <v>2802</v>
      </c>
      <c r="C301" t="s">
        <v>2800</v>
      </c>
      <c r="D301" t="s">
        <v>5</v>
      </c>
      <c r="E301" t="s">
        <v>2803</v>
      </c>
      <c r="F301">
        <v>25</v>
      </c>
      <c r="G301" s="2">
        <v>46181</v>
      </c>
    </row>
    <row r="302" spans="1:7" x14ac:dyDescent="0.25">
      <c r="A302" t="s">
        <v>4993</v>
      </c>
      <c r="B302" t="s">
        <v>3048</v>
      </c>
      <c r="C302" t="s">
        <v>2800</v>
      </c>
      <c r="D302" t="s">
        <v>8</v>
      </c>
      <c r="E302" t="s">
        <v>3049</v>
      </c>
      <c r="F302">
        <v>75</v>
      </c>
      <c r="G302" s="2">
        <v>46181</v>
      </c>
    </row>
    <row r="303" spans="1:7" x14ac:dyDescent="0.25">
      <c r="A303" t="s">
        <v>4993</v>
      </c>
      <c r="B303" t="s">
        <v>3050</v>
      </c>
      <c r="C303" t="s">
        <v>2800</v>
      </c>
      <c r="D303" t="s">
        <v>11</v>
      </c>
      <c r="E303" t="s">
        <v>3051</v>
      </c>
      <c r="F303">
        <v>325</v>
      </c>
      <c r="G303" s="2">
        <v>46181</v>
      </c>
    </row>
    <row r="304" spans="1:7" x14ac:dyDescent="0.25">
      <c r="A304" t="s">
        <v>4993</v>
      </c>
      <c r="B304" t="s">
        <v>3052</v>
      </c>
      <c r="C304" t="s">
        <v>2800</v>
      </c>
      <c r="D304" t="s">
        <v>14</v>
      </c>
      <c r="E304" t="s">
        <v>3053</v>
      </c>
      <c r="F304">
        <v>350</v>
      </c>
      <c r="G304" s="2">
        <v>46181</v>
      </c>
    </row>
    <row r="305" spans="1:7" x14ac:dyDescent="0.25">
      <c r="A305" t="s">
        <v>4993</v>
      </c>
      <c r="B305" t="s">
        <v>2799</v>
      </c>
      <c r="C305" t="s">
        <v>2800</v>
      </c>
      <c r="D305" t="s">
        <v>17</v>
      </c>
      <c r="E305" t="s">
        <v>2801</v>
      </c>
      <c r="F305">
        <v>25</v>
      </c>
      <c r="G305" s="2">
        <v>46181</v>
      </c>
    </row>
    <row r="306" spans="1:7" x14ac:dyDescent="0.25">
      <c r="A306" t="s">
        <v>4993</v>
      </c>
      <c r="B306" t="s">
        <v>3054</v>
      </c>
      <c r="C306" t="s">
        <v>2800</v>
      </c>
      <c r="D306" t="s">
        <v>20</v>
      </c>
      <c r="E306" t="s">
        <v>3055</v>
      </c>
      <c r="F306">
        <v>150</v>
      </c>
      <c r="G306" s="2">
        <v>46181</v>
      </c>
    </row>
    <row r="307" spans="1:7" x14ac:dyDescent="0.25">
      <c r="A307" t="s">
        <v>4994</v>
      </c>
      <c r="B307" t="s">
        <v>1628</v>
      </c>
      <c r="C307" t="s">
        <v>1629</v>
      </c>
      <c r="D307" t="s">
        <v>2</v>
      </c>
      <c r="E307" t="s">
        <v>1630</v>
      </c>
      <c r="F307">
        <v>115</v>
      </c>
      <c r="G307" s="2">
        <v>46192</v>
      </c>
    </row>
    <row r="308" spans="1:7" x14ac:dyDescent="0.25">
      <c r="A308" t="s">
        <v>4994</v>
      </c>
      <c r="B308" t="s">
        <v>1641</v>
      </c>
      <c r="C308" t="s">
        <v>1629</v>
      </c>
      <c r="D308" t="s">
        <v>5</v>
      </c>
      <c r="E308" t="s">
        <v>1642</v>
      </c>
      <c r="F308">
        <v>25</v>
      </c>
      <c r="G308" s="2">
        <v>46192</v>
      </c>
    </row>
    <row r="309" spans="1:7" x14ac:dyDescent="0.25">
      <c r="A309" t="s">
        <v>4994</v>
      </c>
      <c r="B309" t="s">
        <v>1631</v>
      </c>
      <c r="C309" t="s">
        <v>1629</v>
      </c>
      <c r="D309" t="s">
        <v>8</v>
      </c>
      <c r="E309" t="s">
        <v>1632</v>
      </c>
      <c r="F309">
        <v>175</v>
      </c>
      <c r="G309" s="2">
        <v>46192</v>
      </c>
    </row>
    <row r="310" spans="1:7" x14ac:dyDescent="0.25">
      <c r="A310" t="s">
        <v>4994</v>
      </c>
      <c r="B310" t="s">
        <v>1633</v>
      </c>
      <c r="C310" t="s">
        <v>1629</v>
      </c>
      <c r="D310" t="s">
        <v>11</v>
      </c>
      <c r="E310" t="s">
        <v>1634</v>
      </c>
      <c r="F310">
        <v>450</v>
      </c>
      <c r="G310" s="2">
        <v>46192</v>
      </c>
    </row>
    <row r="311" spans="1:7" x14ac:dyDescent="0.25">
      <c r="A311" t="s">
        <v>4994</v>
      </c>
      <c r="B311" t="s">
        <v>1635</v>
      </c>
      <c r="C311" t="s">
        <v>1629</v>
      </c>
      <c r="D311" t="s">
        <v>14</v>
      </c>
      <c r="E311" t="s">
        <v>1636</v>
      </c>
      <c r="F311">
        <v>550</v>
      </c>
      <c r="G311" s="2">
        <v>46192</v>
      </c>
    </row>
    <row r="312" spans="1:7" x14ac:dyDescent="0.25">
      <c r="A312" t="s">
        <v>4994</v>
      </c>
      <c r="B312" t="s">
        <v>1637</v>
      </c>
      <c r="C312" t="s">
        <v>1629</v>
      </c>
      <c r="D312" t="s">
        <v>17</v>
      </c>
      <c r="E312" t="s">
        <v>1638</v>
      </c>
      <c r="F312">
        <v>15</v>
      </c>
      <c r="G312" s="2">
        <v>46192</v>
      </c>
    </row>
    <row r="313" spans="1:7" x14ac:dyDescent="0.25">
      <c r="A313" t="s">
        <v>4994</v>
      </c>
      <c r="B313" t="s">
        <v>1639</v>
      </c>
      <c r="C313" t="s">
        <v>1629</v>
      </c>
      <c r="D313" t="s">
        <v>20</v>
      </c>
      <c r="E313" t="s">
        <v>1640</v>
      </c>
      <c r="F313">
        <v>175</v>
      </c>
      <c r="G313" s="2">
        <v>46192</v>
      </c>
    </row>
    <row r="314" spans="1:7" x14ac:dyDescent="0.25">
      <c r="A314" t="s">
        <v>4995</v>
      </c>
      <c r="B314" t="s">
        <v>1677</v>
      </c>
      <c r="C314" t="s">
        <v>1671</v>
      </c>
      <c r="D314" t="s">
        <v>2</v>
      </c>
      <c r="E314" t="s">
        <v>1678</v>
      </c>
      <c r="F314">
        <v>-1</v>
      </c>
      <c r="G314" s="2">
        <v>46164</v>
      </c>
    </row>
    <row r="315" spans="1:7" x14ac:dyDescent="0.25">
      <c r="A315" t="s">
        <v>4995</v>
      </c>
      <c r="B315" t="s">
        <v>1679</v>
      </c>
      <c r="C315" t="s">
        <v>1671</v>
      </c>
      <c r="D315" t="s">
        <v>5</v>
      </c>
      <c r="E315" t="s">
        <v>1680</v>
      </c>
      <c r="F315">
        <v>-1</v>
      </c>
      <c r="G315" s="2">
        <v>46164</v>
      </c>
    </row>
    <row r="316" spans="1:7" x14ac:dyDescent="0.25">
      <c r="A316" t="s">
        <v>4995</v>
      </c>
      <c r="B316" t="s">
        <v>1681</v>
      </c>
      <c r="C316" t="s">
        <v>1671</v>
      </c>
      <c r="D316" t="s">
        <v>8</v>
      </c>
      <c r="E316" t="s">
        <v>1682</v>
      </c>
      <c r="F316">
        <v>-1</v>
      </c>
      <c r="G316" s="2">
        <v>46164</v>
      </c>
    </row>
    <row r="317" spans="1:7" x14ac:dyDescent="0.25">
      <c r="A317" t="s">
        <v>4995</v>
      </c>
      <c r="B317" t="s">
        <v>1683</v>
      </c>
      <c r="C317" t="s">
        <v>1671</v>
      </c>
      <c r="D317" t="s">
        <v>11</v>
      </c>
      <c r="E317" t="s">
        <v>1684</v>
      </c>
      <c r="F317">
        <v>-3</v>
      </c>
      <c r="G317" s="2">
        <v>46164</v>
      </c>
    </row>
    <row r="318" spans="1:7" x14ac:dyDescent="0.25">
      <c r="A318" t="s">
        <v>4995</v>
      </c>
      <c r="B318" t="s">
        <v>1685</v>
      </c>
      <c r="C318" t="s">
        <v>1671</v>
      </c>
      <c r="D318" t="s">
        <v>14</v>
      </c>
      <c r="E318" t="s">
        <v>1686</v>
      </c>
      <c r="F318">
        <v>-4</v>
      </c>
      <c r="G318" s="2">
        <v>46164</v>
      </c>
    </row>
    <row r="319" spans="1:7" x14ac:dyDescent="0.25">
      <c r="A319" t="s">
        <v>4995</v>
      </c>
      <c r="B319" t="s">
        <v>1670</v>
      </c>
      <c r="C319" t="s">
        <v>1671</v>
      </c>
      <c r="D319" t="s">
        <v>20</v>
      </c>
      <c r="E319" t="s">
        <v>1672</v>
      </c>
      <c r="F319">
        <v>-2</v>
      </c>
      <c r="G319" s="2">
        <v>46164</v>
      </c>
    </row>
    <row r="320" spans="1:7" x14ac:dyDescent="0.25">
      <c r="A320" t="s">
        <v>4996</v>
      </c>
      <c r="B320" t="s">
        <v>4195</v>
      </c>
      <c r="C320" t="s">
        <v>4196</v>
      </c>
      <c r="D320" t="s">
        <v>682</v>
      </c>
      <c r="E320" t="s">
        <v>4197</v>
      </c>
      <c r="F320">
        <v>150</v>
      </c>
      <c r="G320" s="2">
        <v>46164</v>
      </c>
    </row>
    <row r="321" spans="1:7" x14ac:dyDescent="0.25">
      <c r="A321" t="s">
        <v>4996</v>
      </c>
      <c r="B321" t="s">
        <v>4198</v>
      </c>
      <c r="C321" t="s">
        <v>4196</v>
      </c>
      <c r="D321" t="s">
        <v>729</v>
      </c>
      <c r="E321" t="s">
        <v>4199</v>
      </c>
      <c r="F321">
        <v>125</v>
      </c>
      <c r="G321" s="2">
        <v>46164</v>
      </c>
    </row>
    <row r="322" spans="1:7" x14ac:dyDescent="0.25">
      <c r="A322" t="s">
        <v>4996</v>
      </c>
      <c r="B322" t="s">
        <v>4242</v>
      </c>
      <c r="C322" t="s">
        <v>4196</v>
      </c>
      <c r="D322" t="s">
        <v>732</v>
      </c>
      <c r="E322" t="s">
        <v>4243</v>
      </c>
      <c r="F322">
        <v>75</v>
      </c>
      <c r="G322" s="2">
        <v>46164</v>
      </c>
    </row>
    <row r="323" spans="1:7" x14ac:dyDescent="0.25">
      <c r="A323" t="s">
        <v>4996</v>
      </c>
      <c r="B323" t="s">
        <v>4351</v>
      </c>
      <c r="C323" t="s">
        <v>4196</v>
      </c>
      <c r="D323" t="s">
        <v>735</v>
      </c>
      <c r="E323" t="s">
        <v>4352</v>
      </c>
      <c r="F323">
        <v>25</v>
      </c>
      <c r="G323" s="2">
        <v>46164</v>
      </c>
    </row>
    <row r="324" spans="1:7" x14ac:dyDescent="0.25">
      <c r="A324" t="s">
        <v>4996</v>
      </c>
      <c r="B324" t="s">
        <v>4251</v>
      </c>
      <c r="C324" t="s">
        <v>4196</v>
      </c>
      <c r="D324" t="s">
        <v>772</v>
      </c>
      <c r="E324" t="s">
        <v>4252</v>
      </c>
      <c r="F324">
        <v>25</v>
      </c>
      <c r="G324" s="2">
        <v>46164</v>
      </c>
    </row>
    <row r="325" spans="1:7" x14ac:dyDescent="0.25">
      <c r="A325" t="s">
        <v>4996</v>
      </c>
      <c r="B325" t="s">
        <v>4330</v>
      </c>
      <c r="C325" t="s">
        <v>4196</v>
      </c>
      <c r="D325" t="s">
        <v>775</v>
      </c>
      <c r="E325" t="s">
        <v>4331</v>
      </c>
      <c r="F325">
        <v>25</v>
      </c>
      <c r="G325" s="2">
        <v>46164</v>
      </c>
    </row>
    <row r="326" spans="1:7" x14ac:dyDescent="0.25">
      <c r="A326" t="s">
        <v>4996</v>
      </c>
      <c r="B326" t="s">
        <v>4328</v>
      </c>
      <c r="C326" t="s">
        <v>4196</v>
      </c>
      <c r="D326" t="s">
        <v>1117</v>
      </c>
      <c r="E326" t="s">
        <v>4329</v>
      </c>
      <c r="F326">
        <v>15</v>
      </c>
      <c r="G326" s="2">
        <v>46164</v>
      </c>
    </row>
    <row r="327" spans="1:7" x14ac:dyDescent="0.25">
      <c r="A327" t="s">
        <v>4996</v>
      </c>
      <c r="B327" t="s">
        <v>4249</v>
      </c>
      <c r="C327" t="s">
        <v>4196</v>
      </c>
      <c r="D327" t="s">
        <v>738</v>
      </c>
      <c r="E327" t="s">
        <v>4250</v>
      </c>
      <c r="F327">
        <v>50</v>
      </c>
      <c r="G327" s="2">
        <v>46164</v>
      </c>
    </row>
    <row r="328" spans="1:7" x14ac:dyDescent="0.25">
      <c r="A328" t="s">
        <v>4996</v>
      </c>
      <c r="B328" t="s">
        <v>4270</v>
      </c>
      <c r="C328" t="s">
        <v>4196</v>
      </c>
      <c r="D328" t="s">
        <v>673</v>
      </c>
      <c r="E328" t="s">
        <v>4271</v>
      </c>
      <c r="F328">
        <v>175</v>
      </c>
      <c r="G328" s="2">
        <v>46164</v>
      </c>
    </row>
    <row r="329" spans="1:7" x14ac:dyDescent="0.25">
      <c r="A329" t="s">
        <v>4996</v>
      </c>
      <c r="B329" t="s">
        <v>4272</v>
      </c>
      <c r="C329" t="s">
        <v>4196</v>
      </c>
      <c r="D329" t="s">
        <v>676</v>
      </c>
      <c r="E329" t="s">
        <v>4273</v>
      </c>
      <c r="F329">
        <v>175</v>
      </c>
      <c r="G329" s="2">
        <v>46164</v>
      </c>
    </row>
    <row r="330" spans="1:7" x14ac:dyDescent="0.25">
      <c r="A330" t="s">
        <v>4996</v>
      </c>
      <c r="B330" t="s">
        <v>4244</v>
      </c>
      <c r="C330" t="s">
        <v>4196</v>
      </c>
      <c r="D330" t="s">
        <v>679</v>
      </c>
      <c r="E330" t="s">
        <v>4245</v>
      </c>
      <c r="F330">
        <v>175</v>
      </c>
      <c r="G330" s="2">
        <v>46164</v>
      </c>
    </row>
    <row r="331" spans="1:7" x14ac:dyDescent="0.25">
      <c r="A331" t="s">
        <v>4997</v>
      </c>
      <c r="B331" t="s">
        <v>721</v>
      </c>
      <c r="C331" t="s">
        <v>77</v>
      </c>
      <c r="D331" t="s">
        <v>179</v>
      </c>
      <c r="E331" t="s">
        <v>722</v>
      </c>
      <c r="F331">
        <v>25</v>
      </c>
      <c r="G331" s="2">
        <v>46171</v>
      </c>
    </row>
    <row r="332" spans="1:7" x14ac:dyDescent="0.25">
      <c r="A332" t="s">
        <v>4997</v>
      </c>
      <c r="B332" t="s">
        <v>76</v>
      </c>
      <c r="C332" t="s">
        <v>77</v>
      </c>
      <c r="D332" t="s">
        <v>2</v>
      </c>
      <c r="E332" t="s">
        <v>78</v>
      </c>
      <c r="F332">
        <v>125</v>
      </c>
      <c r="G332" s="2">
        <v>46171</v>
      </c>
    </row>
    <row r="333" spans="1:7" x14ac:dyDescent="0.25">
      <c r="A333" t="s">
        <v>4997</v>
      </c>
      <c r="B333" t="s">
        <v>653</v>
      </c>
      <c r="C333" t="s">
        <v>77</v>
      </c>
      <c r="D333" t="s">
        <v>5</v>
      </c>
      <c r="E333" t="s">
        <v>654</v>
      </c>
      <c r="F333">
        <v>15</v>
      </c>
      <c r="G333" s="2">
        <v>46171</v>
      </c>
    </row>
    <row r="334" spans="1:7" x14ac:dyDescent="0.25">
      <c r="A334" t="s">
        <v>4997</v>
      </c>
      <c r="B334" t="s">
        <v>79</v>
      </c>
      <c r="C334" t="s">
        <v>77</v>
      </c>
      <c r="D334" t="s">
        <v>8</v>
      </c>
      <c r="E334" t="s">
        <v>80</v>
      </c>
      <c r="F334">
        <v>215</v>
      </c>
      <c r="G334" s="2">
        <v>46171</v>
      </c>
    </row>
    <row r="335" spans="1:7" x14ac:dyDescent="0.25">
      <c r="A335" t="s">
        <v>4997</v>
      </c>
      <c r="B335" t="s">
        <v>81</v>
      </c>
      <c r="C335" t="s">
        <v>77</v>
      </c>
      <c r="D335" t="s">
        <v>11</v>
      </c>
      <c r="E335" t="s">
        <v>82</v>
      </c>
      <c r="F335">
        <v>330</v>
      </c>
      <c r="G335" s="2">
        <v>46171</v>
      </c>
    </row>
    <row r="336" spans="1:7" x14ac:dyDescent="0.25">
      <c r="A336" t="s">
        <v>4997</v>
      </c>
      <c r="B336" t="s">
        <v>83</v>
      </c>
      <c r="C336" t="s">
        <v>77</v>
      </c>
      <c r="D336" t="s">
        <v>14</v>
      </c>
      <c r="E336" t="s">
        <v>84</v>
      </c>
      <c r="F336">
        <v>500</v>
      </c>
      <c r="G336" s="2">
        <v>46171</v>
      </c>
    </row>
    <row r="337" spans="1:7" x14ac:dyDescent="0.25">
      <c r="A337" t="s">
        <v>4997</v>
      </c>
      <c r="B337" t="s">
        <v>85</v>
      </c>
      <c r="C337" t="s">
        <v>77</v>
      </c>
      <c r="D337" t="s">
        <v>17</v>
      </c>
      <c r="E337" t="s">
        <v>86</v>
      </c>
      <c r="F337">
        <v>75</v>
      </c>
      <c r="G337" s="2">
        <v>46171</v>
      </c>
    </row>
    <row r="338" spans="1:7" x14ac:dyDescent="0.25">
      <c r="A338" t="s">
        <v>4997</v>
      </c>
      <c r="B338" t="s">
        <v>87</v>
      </c>
      <c r="C338" t="s">
        <v>77</v>
      </c>
      <c r="D338" t="s">
        <v>20</v>
      </c>
      <c r="E338" t="s">
        <v>88</v>
      </c>
      <c r="F338">
        <v>215</v>
      </c>
      <c r="G338" s="2">
        <v>46171</v>
      </c>
    </row>
    <row r="339" spans="1:7" x14ac:dyDescent="0.25">
      <c r="A339" t="s">
        <v>4998</v>
      </c>
      <c r="B339" t="s">
        <v>659</v>
      </c>
      <c r="C339" t="s">
        <v>40</v>
      </c>
      <c r="D339" t="s">
        <v>179</v>
      </c>
      <c r="E339" t="s">
        <v>660</v>
      </c>
      <c r="F339">
        <v>25</v>
      </c>
      <c r="G339" s="2">
        <v>46171</v>
      </c>
    </row>
    <row r="340" spans="1:7" x14ac:dyDescent="0.25">
      <c r="A340" t="s">
        <v>4998</v>
      </c>
      <c r="B340" t="s">
        <v>39</v>
      </c>
      <c r="C340" t="s">
        <v>40</v>
      </c>
      <c r="D340" t="s">
        <v>2</v>
      </c>
      <c r="E340" t="s">
        <v>41</v>
      </c>
      <c r="F340">
        <v>25</v>
      </c>
      <c r="G340" s="2">
        <v>46171</v>
      </c>
    </row>
    <row r="341" spans="1:7" x14ac:dyDescent="0.25">
      <c r="A341" t="s">
        <v>4998</v>
      </c>
      <c r="B341" t="s">
        <v>44</v>
      </c>
      <c r="C341" t="s">
        <v>40</v>
      </c>
      <c r="D341" t="s">
        <v>8</v>
      </c>
      <c r="E341" t="s">
        <v>45</v>
      </c>
      <c r="F341">
        <v>125</v>
      </c>
      <c r="G341" s="2">
        <v>46171</v>
      </c>
    </row>
    <row r="342" spans="1:7" x14ac:dyDescent="0.25">
      <c r="A342" t="s">
        <v>4998</v>
      </c>
      <c r="B342" t="s">
        <v>46</v>
      </c>
      <c r="C342" t="s">
        <v>40</v>
      </c>
      <c r="D342" t="s">
        <v>11</v>
      </c>
      <c r="E342" t="s">
        <v>47</v>
      </c>
      <c r="F342">
        <v>75</v>
      </c>
      <c r="G342" s="2">
        <v>46171</v>
      </c>
    </row>
    <row r="343" spans="1:7" x14ac:dyDescent="0.25">
      <c r="A343" t="s">
        <v>4998</v>
      </c>
      <c r="B343" t="s">
        <v>48</v>
      </c>
      <c r="C343" t="s">
        <v>40</v>
      </c>
      <c r="D343" t="s">
        <v>14</v>
      </c>
      <c r="E343" t="s">
        <v>49</v>
      </c>
      <c r="F343">
        <v>125</v>
      </c>
      <c r="G343" s="2">
        <v>46171</v>
      </c>
    </row>
    <row r="344" spans="1:7" x14ac:dyDescent="0.25">
      <c r="A344" t="s">
        <v>4998</v>
      </c>
      <c r="B344" t="s">
        <v>50</v>
      </c>
      <c r="C344" t="s">
        <v>40</v>
      </c>
      <c r="D344" t="s">
        <v>17</v>
      </c>
      <c r="E344" t="s">
        <v>51</v>
      </c>
      <c r="F344">
        <v>50</v>
      </c>
      <c r="G344" s="2">
        <v>46171</v>
      </c>
    </row>
    <row r="345" spans="1:7" x14ac:dyDescent="0.25">
      <c r="A345" t="s">
        <v>4998</v>
      </c>
      <c r="B345" t="s">
        <v>52</v>
      </c>
      <c r="C345" t="s">
        <v>40</v>
      </c>
      <c r="D345" t="s">
        <v>20</v>
      </c>
      <c r="E345" t="s">
        <v>53</v>
      </c>
      <c r="F345">
        <v>75</v>
      </c>
      <c r="G345" s="2">
        <v>46171</v>
      </c>
    </row>
    <row r="346" spans="1:7" x14ac:dyDescent="0.25">
      <c r="A346" t="s">
        <v>4999</v>
      </c>
      <c r="B346" t="s">
        <v>3199</v>
      </c>
      <c r="C346" t="s">
        <v>3090</v>
      </c>
      <c r="D346" t="s">
        <v>8</v>
      </c>
      <c r="E346" t="s">
        <v>3091</v>
      </c>
      <c r="F346">
        <v>100</v>
      </c>
      <c r="G346" s="2">
        <v>46178</v>
      </c>
    </row>
    <row r="347" spans="1:7" x14ac:dyDescent="0.25">
      <c r="A347" t="s">
        <v>4999</v>
      </c>
      <c r="B347" t="s">
        <v>3092</v>
      </c>
      <c r="C347" t="s">
        <v>3090</v>
      </c>
      <c r="D347" t="s">
        <v>11</v>
      </c>
      <c r="E347" t="s">
        <v>3091</v>
      </c>
      <c r="F347">
        <v>150</v>
      </c>
      <c r="G347" s="2">
        <v>46178</v>
      </c>
    </row>
    <row r="348" spans="1:7" x14ac:dyDescent="0.25">
      <c r="A348" t="s">
        <v>4999</v>
      </c>
      <c r="B348" t="s">
        <v>3089</v>
      </c>
      <c r="C348" t="s">
        <v>3090</v>
      </c>
      <c r="D348" t="s">
        <v>14</v>
      </c>
      <c r="E348" t="s">
        <v>3091</v>
      </c>
      <c r="F348">
        <v>150</v>
      </c>
      <c r="G348" s="2">
        <v>46178</v>
      </c>
    </row>
    <row r="349" spans="1:7" x14ac:dyDescent="0.25">
      <c r="A349" t="s">
        <v>4999</v>
      </c>
      <c r="B349" t="s">
        <v>3254</v>
      </c>
      <c r="C349" t="s">
        <v>3090</v>
      </c>
      <c r="D349" t="s">
        <v>17</v>
      </c>
      <c r="E349" t="s">
        <v>3091</v>
      </c>
      <c r="F349">
        <v>50</v>
      </c>
      <c r="G349" s="2">
        <v>46178</v>
      </c>
    </row>
    <row r="350" spans="1:7" x14ac:dyDescent="0.25">
      <c r="A350" t="s">
        <v>4999</v>
      </c>
      <c r="B350" t="s">
        <v>3093</v>
      </c>
      <c r="C350" t="s">
        <v>3090</v>
      </c>
      <c r="D350" t="s">
        <v>20</v>
      </c>
      <c r="E350" t="s">
        <v>3091</v>
      </c>
      <c r="F350">
        <v>50</v>
      </c>
      <c r="G350" s="2">
        <v>46178</v>
      </c>
    </row>
    <row r="351" spans="1:7" x14ac:dyDescent="0.25">
      <c r="A351" t="s">
        <v>5000</v>
      </c>
      <c r="B351" t="s">
        <v>4161</v>
      </c>
      <c r="C351" t="s">
        <v>4159</v>
      </c>
      <c r="D351" t="s">
        <v>2</v>
      </c>
      <c r="E351" t="s">
        <v>4162</v>
      </c>
      <c r="F351">
        <v>30</v>
      </c>
      <c r="G351" s="2">
        <v>46184</v>
      </c>
    </row>
    <row r="352" spans="1:7" x14ac:dyDescent="0.25">
      <c r="A352" t="s">
        <v>5000</v>
      </c>
      <c r="B352" t="s">
        <v>4163</v>
      </c>
      <c r="C352" t="s">
        <v>4159</v>
      </c>
      <c r="D352" t="s">
        <v>5</v>
      </c>
      <c r="E352" t="s">
        <v>4164</v>
      </c>
      <c r="F352">
        <v>15</v>
      </c>
      <c r="G352" s="2">
        <v>46184</v>
      </c>
    </row>
    <row r="353" spans="1:7" x14ac:dyDescent="0.25">
      <c r="A353" t="s">
        <v>5000</v>
      </c>
      <c r="B353" t="s">
        <v>4165</v>
      </c>
      <c r="C353" t="s">
        <v>4159</v>
      </c>
      <c r="D353" t="s">
        <v>8</v>
      </c>
      <c r="E353" t="s">
        <v>4166</v>
      </c>
      <c r="F353">
        <v>100</v>
      </c>
      <c r="G353" s="2">
        <v>46184</v>
      </c>
    </row>
    <row r="354" spans="1:7" x14ac:dyDescent="0.25">
      <c r="A354" t="s">
        <v>5000</v>
      </c>
      <c r="B354" t="s">
        <v>4167</v>
      </c>
      <c r="C354" t="s">
        <v>4159</v>
      </c>
      <c r="D354" t="s">
        <v>11</v>
      </c>
      <c r="E354" t="s">
        <v>4168</v>
      </c>
      <c r="F354">
        <v>120</v>
      </c>
      <c r="G354" s="2">
        <v>46184</v>
      </c>
    </row>
    <row r="355" spans="1:7" x14ac:dyDescent="0.25">
      <c r="A355" t="s">
        <v>5000</v>
      </c>
      <c r="B355" t="s">
        <v>4169</v>
      </c>
      <c r="C355" t="s">
        <v>4159</v>
      </c>
      <c r="D355" t="s">
        <v>14</v>
      </c>
      <c r="E355" t="s">
        <v>4170</v>
      </c>
      <c r="F355">
        <v>120</v>
      </c>
      <c r="G355" s="2">
        <v>46184</v>
      </c>
    </row>
    <row r="356" spans="1:7" x14ac:dyDescent="0.25">
      <c r="A356" t="s">
        <v>5000</v>
      </c>
      <c r="B356" t="s">
        <v>4171</v>
      </c>
      <c r="C356" t="s">
        <v>4159</v>
      </c>
      <c r="D356" t="s">
        <v>17</v>
      </c>
      <c r="E356" t="s">
        <v>4172</v>
      </c>
      <c r="F356">
        <v>15</v>
      </c>
      <c r="G356" s="2">
        <v>46184</v>
      </c>
    </row>
    <row r="357" spans="1:7" x14ac:dyDescent="0.25">
      <c r="A357" t="s">
        <v>5000</v>
      </c>
      <c r="B357" t="s">
        <v>4173</v>
      </c>
      <c r="C357" t="s">
        <v>4159</v>
      </c>
      <c r="D357" t="s">
        <v>20</v>
      </c>
      <c r="E357" t="s">
        <v>4174</v>
      </c>
      <c r="F357">
        <v>100</v>
      </c>
      <c r="G357" s="2">
        <v>46184</v>
      </c>
    </row>
    <row r="358" spans="1:7" x14ac:dyDescent="0.25">
      <c r="A358" t="s">
        <v>5001</v>
      </c>
      <c r="B358" t="s">
        <v>2933</v>
      </c>
      <c r="C358" t="s">
        <v>2805</v>
      </c>
      <c r="D358" t="s">
        <v>2</v>
      </c>
      <c r="E358" t="s">
        <v>2806</v>
      </c>
      <c r="F358">
        <v>50</v>
      </c>
      <c r="G358" s="2">
        <v>46181</v>
      </c>
    </row>
    <row r="359" spans="1:7" x14ac:dyDescent="0.25">
      <c r="A359" t="s">
        <v>5001</v>
      </c>
      <c r="B359" t="s">
        <v>2934</v>
      </c>
      <c r="C359" t="s">
        <v>2805</v>
      </c>
      <c r="D359" t="s">
        <v>5</v>
      </c>
      <c r="E359" t="s">
        <v>2806</v>
      </c>
      <c r="F359">
        <v>10</v>
      </c>
      <c r="G359" s="2">
        <v>46181</v>
      </c>
    </row>
    <row r="360" spans="1:7" x14ac:dyDescent="0.25">
      <c r="A360" t="s">
        <v>5001</v>
      </c>
      <c r="B360" t="s">
        <v>2804</v>
      </c>
      <c r="C360" t="s">
        <v>2805</v>
      </c>
      <c r="D360" t="s">
        <v>8</v>
      </c>
      <c r="E360" t="s">
        <v>2806</v>
      </c>
      <c r="F360">
        <v>100</v>
      </c>
      <c r="G360" s="2">
        <v>46181</v>
      </c>
    </row>
    <row r="361" spans="1:7" x14ac:dyDescent="0.25">
      <c r="A361" t="s">
        <v>5001</v>
      </c>
      <c r="B361" t="s">
        <v>2935</v>
      </c>
      <c r="C361" t="s">
        <v>2805</v>
      </c>
      <c r="D361" t="s">
        <v>11</v>
      </c>
      <c r="E361" t="s">
        <v>2806</v>
      </c>
      <c r="F361">
        <v>350</v>
      </c>
      <c r="G361" s="2">
        <v>46181</v>
      </c>
    </row>
    <row r="362" spans="1:7" x14ac:dyDescent="0.25">
      <c r="A362" t="s">
        <v>5001</v>
      </c>
      <c r="B362" t="s">
        <v>2936</v>
      </c>
      <c r="C362" t="s">
        <v>2805</v>
      </c>
      <c r="D362" t="s">
        <v>14</v>
      </c>
      <c r="E362" t="s">
        <v>2806</v>
      </c>
      <c r="F362">
        <v>350</v>
      </c>
      <c r="G362" s="2">
        <v>46181</v>
      </c>
    </row>
    <row r="363" spans="1:7" x14ac:dyDescent="0.25">
      <c r="A363" t="s">
        <v>5001</v>
      </c>
      <c r="B363" t="s">
        <v>2937</v>
      </c>
      <c r="C363" t="s">
        <v>2805</v>
      </c>
      <c r="D363" t="s">
        <v>17</v>
      </c>
      <c r="E363" t="s">
        <v>2806</v>
      </c>
      <c r="F363">
        <v>10</v>
      </c>
      <c r="G363" s="2">
        <v>46181</v>
      </c>
    </row>
    <row r="364" spans="1:7" x14ac:dyDescent="0.25">
      <c r="A364" t="s">
        <v>5001</v>
      </c>
      <c r="B364" t="s">
        <v>2938</v>
      </c>
      <c r="C364" t="s">
        <v>2805</v>
      </c>
      <c r="D364" t="s">
        <v>20</v>
      </c>
      <c r="E364" t="s">
        <v>2806</v>
      </c>
      <c r="F364">
        <v>125</v>
      </c>
      <c r="G364" s="2">
        <v>46181</v>
      </c>
    </row>
    <row r="365" spans="1:7" x14ac:dyDescent="0.25">
      <c r="A365" t="s">
        <v>5002</v>
      </c>
      <c r="B365" t="s">
        <v>3062</v>
      </c>
      <c r="C365" t="s">
        <v>2831</v>
      </c>
      <c r="D365" t="s">
        <v>8</v>
      </c>
      <c r="E365" t="s">
        <v>3063</v>
      </c>
      <c r="F365">
        <v>150</v>
      </c>
      <c r="G365" s="2">
        <v>46164</v>
      </c>
    </row>
    <row r="366" spans="1:7" x14ac:dyDescent="0.25">
      <c r="A366" t="s">
        <v>5002</v>
      </c>
      <c r="B366" t="s">
        <v>2830</v>
      </c>
      <c r="C366" t="s">
        <v>2831</v>
      </c>
      <c r="D366" t="s">
        <v>11</v>
      </c>
      <c r="E366" t="s">
        <v>2832</v>
      </c>
      <c r="F366">
        <v>175</v>
      </c>
      <c r="G366" s="2">
        <v>46164</v>
      </c>
    </row>
    <row r="367" spans="1:7" x14ac:dyDescent="0.25">
      <c r="A367" t="s">
        <v>5002</v>
      </c>
      <c r="B367" t="s">
        <v>3064</v>
      </c>
      <c r="C367" t="s">
        <v>2831</v>
      </c>
      <c r="D367" t="s">
        <v>14</v>
      </c>
      <c r="E367" t="s">
        <v>3065</v>
      </c>
      <c r="F367">
        <v>225</v>
      </c>
      <c r="G367" s="2">
        <v>46164</v>
      </c>
    </row>
    <row r="368" spans="1:7" x14ac:dyDescent="0.25">
      <c r="A368" t="s">
        <v>5002</v>
      </c>
      <c r="B368" t="s">
        <v>3066</v>
      </c>
      <c r="C368" t="s">
        <v>2831</v>
      </c>
      <c r="D368" t="s">
        <v>17</v>
      </c>
      <c r="E368" t="s">
        <v>3067</v>
      </c>
      <c r="F368">
        <v>25</v>
      </c>
      <c r="G368" s="2">
        <v>46164</v>
      </c>
    </row>
    <row r="369" spans="1:7" x14ac:dyDescent="0.25">
      <c r="A369" t="s">
        <v>5002</v>
      </c>
      <c r="B369" t="s">
        <v>3068</v>
      </c>
      <c r="C369" t="s">
        <v>2831</v>
      </c>
      <c r="D369" t="s">
        <v>20</v>
      </c>
      <c r="E369" t="s">
        <v>3069</v>
      </c>
      <c r="F369">
        <v>25</v>
      </c>
      <c r="G369" s="2">
        <v>46164</v>
      </c>
    </row>
    <row r="370" spans="1:7" x14ac:dyDescent="0.25">
      <c r="A370" t="s">
        <v>5003</v>
      </c>
      <c r="B370" t="s">
        <v>3072</v>
      </c>
      <c r="C370" t="s">
        <v>2808</v>
      </c>
      <c r="D370" t="s">
        <v>2</v>
      </c>
      <c r="E370" t="s">
        <v>3073</v>
      </c>
      <c r="F370">
        <v>50</v>
      </c>
      <c r="G370" s="2">
        <v>46185</v>
      </c>
    </row>
    <row r="371" spans="1:7" x14ac:dyDescent="0.25">
      <c r="A371" t="s">
        <v>5003</v>
      </c>
      <c r="B371" t="s">
        <v>3074</v>
      </c>
      <c r="C371" t="s">
        <v>2808</v>
      </c>
      <c r="D371" t="s">
        <v>5</v>
      </c>
      <c r="E371" t="s">
        <v>3075</v>
      </c>
      <c r="F371">
        <v>10</v>
      </c>
      <c r="G371" s="2">
        <v>46185</v>
      </c>
    </row>
    <row r="372" spans="1:7" x14ac:dyDescent="0.25">
      <c r="A372" t="s">
        <v>5003</v>
      </c>
      <c r="B372" t="s">
        <v>3076</v>
      </c>
      <c r="C372" t="s">
        <v>2808</v>
      </c>
      <c r="D372" t="s">
        <v>8</v>
      </c>
      <c r="E372" t="s">
        <v>3077</v>
      </c>
      <c r="F372">
        <v>150</v>
      </c>
      <c r="G372" s="2">
        <v>46185</v>
      </c>
    </row>
    <row r="373" spans="1:7" x14ac:dyDescent="0.25">
      <c r="A373" t="s">
        <v>5003</v>
      </c>
      <c r="B373" t="s">
        <v>3078</v>
      </c>
      <c r="C373" t="s">
        <v>2808</v>
      </c>
      <c r="D373" t="s">
        <v>11</v>
      </c>
      <c r="E373" t="s">
        <v>3079</v>
      </c>
      <c r="F373">
        <v>300</v>
      </c>
      <c r="G373" s="2">
        <v>46185</v>
      </c>
    </row>
    <row r="374" spans="1:7" x14ac:dyDescent="0.25">
      <c r="A374" t="s">
        <v>5003</v>
      </c>
      <c r="B374" t="s">
        <v>2807</v>
      </c>
      <c r="C374" t="s">
        <v>2808</v>
      </c>
      <c r="D374" t="s">
        <v>14</v>
      </c>
      <c r="E374" t="s">
        <v>2809</v>
      </c>
      <c r="F374">
        <v>300</v>
      </c>
      <c r="G374" s="2">
        <v>46185</v>
      </c>
    </row>
    <row r="375" spans="1:7" x14ac:dyDescent="0.25">
      <c r="A375" t="s">
        <v>5003</v>
      </c>
      <c r="B375" t="s">
        <v>3080</v>
      </c>
      <c r="C375" t="s">
        <v>2808</v>
      </c>
      <c r="D375" t="s">
        <v>17</v>
      </c>
      <c r="E375" t="s">
        <v>3081</v>
      </c>
      <c r="F375">
        <v>25</v>
      </c>
      <c r="G375" s="2">
        <v>46185</v>
      </c>
    </row>
    <row r="376" spans="1:7" x14ac:dyDescent="0.25">
      <c r="A376" t="s">
        <v>5003</v>
      </c>
      <c r="B376" t="s">
        <v>3082</v>
      </c>
      <c r="C376" t="s">
        <v>2808</v>
      </c>
      <c r="D376" t="s">
        <v>20</v>
      </c>
      <c r="E376" t="s">
        <v>3083</v>
      </c>
      <c r="F376">
        <v>175</v>
      </c>
      <c r="G376" s="2">
        <v>46185</v>
      </c>
    </row>
    <row r="377" spans="1:7" x14ac:dyDescent="0.25">
      <c r="A377" t="s">
        <v>5004</v>
      </c>
      <c r="B377" t="s">
        <v>3119</v>
      </c>
      <c r="C377" t="s">
        <v>2828</v>
      </c>
      <c r="D377" t="s">
        <v>5</v>
      </c>
      <c r="E377" t="s">
        <v>3120</v>
      </c>
      <c r="F377">
        <v>10</v>
      </c>
      <c r="G377" s="2">
        <v>46185</v>
      </c>
    </row>
    <row r="378" spans="1:7" x14ac:dyDescent="0.25">
      <c r="A378" t="s">
        <v>5004</v>
      </c>
      <c r="B378" t="s">
        <v>3121</v>
      </c>
      <c r="C378" t="s">
        <v>2828</v>
      </c>
      <c r="D378" t="s">
        <v>8</v>
      </c>
      <c r="E378" t="s">
        <v>3122</v>
      </c>
      <c r="F378">
        <v>125</v>
      </c>
      <c r="G378" s="2">
        <v>46185</v>
      </c>
    </row>
    <row r="379" spans="1:7" x14ac:dyDescent="0.25">
      <c r="A379" t="s">
        <v>5004</v>
      </c>
      <c r="B379" t="s">
        <v>3123</v>
      </c>
      <c r="C379" t="s">
        <v>2828</v>
      </c>
      <c r="D379" t="s">
        <v>11</v>
      </c>
      <c r="E379" t="s">
        <v>3124</v>
      </c>
      <c r="F379">
        <v>150</v>
      </c>
      <c r="G379" s="2">
        <v>46185</v>
      </c>
    </row>
    <row r="380" spans="1:7" x14ac:dyDescent="0.25">
      <c r="A380" t="s">
        <v>5004</v>
      </c>
      <c r="B380" t="s">
        <v>2827</v>
      </c>
      <c r="C380" t="s">
        <v>2828</v>
      </c>
      <c r="D380" t="s">
        <v>14</v>
      </c>
      <c r="E380" t="s">
        <v>2829</v>
      </c>
      <c r="F380">
        <v>225</v>
      </c>
      <c r="G380" s="2">
        <v>46185</v>
      </c>
    </row>
    <row r="381" spans="1:7" x14ac:dyDescent="0.25">
      <c r="A381" t="s">
        <v>5004</v>
      </c>
      <c r="B381" t="s">
        <v>3125</v>
      </c>
      <c r="C381" t="s">
        <v>2828</v>
      </c>
      <c r="D381" t="s">
        <v>17</v>
      </c>
      <c r="E381" t="s">
        <v>3126</v>
      </c>
      <c r="F381">
        <v>50</v>
      </c>
      <c r="G381" s="2">
        <v>46185</v>
      </c>
    </row>
    <row r="382" spans="1:7" x14ac:dyDescent="0.25">
      <c r="A382" t="s">
        <v>5004</v>
      </c>
      <c r="B382" t="s">
        <v>3127</v>
      </c>
      <c r="C382" t="s">
        <v>2828</v>
      </c>
      <c r="D382" t="s">
        <v>20</v>
      </c>
      <c r="E382" t="s">
        <v>3128</v>
      </c>
      <c r="F382">
        <v>50</v>
      </c>
      <c r="G382" s="2">
        <v>46185</v>
      </c>
    </row>
    <row r="383" spans="1:7" x14ac:dyDescent="0.25">
      <c r="A383" t="s">
        <v>5005</v>
      </c>
      <c r="B383" t="s">
        <v>2601</v>
      </c>
      <c r="C383" t="s">
        <v>2599</v>
      </c>
      <c r="D383" t="s">
        <v>228</v>
      </c>
      <c r="E383" t="s">
        <v>2602</v>
      </c>
      <c r="F383">
        <v>0</v>
      </c>
      <c r="G383" s="2">
        <v>46164</v>
      </c>
    </row>
    <row r="384" spans="1:7" x14ac:dyDescent="0.25">
      <c r="A384" t="s">
        <v>5005</v>
      </c>
      <c r="B384" t="s">
        <v>2603</v>
      </c>
      <c r="C384" t="s">
        <v>2599</v>
      </c>
      <c r="D384" t="s">
        <v>231</v>
      </c>
      <c r="E384" t="s">
        <v>2604</v>
      </c>
      <c r="F384">
        <v>0</v>
      </c>
      <c r="G384" s="2">
        <v>46164</v>
      </c>
    </row>
    <row r="385" spans="1:7" x14ac:dyDescent="0.25">
      <c r="A385" t="s">
        <v>5005</v>
      </c>
      <c r="B385" t="s">
        <v>2605</v>
      </c>
      <c r="C385" t="s">
        <v>2599</v>
      </c>
      <c r="D385" t="s">
        <v>234</v>
      </c>
      <c r="E385" t="s">
        <v>2606</v>
      </c>
      <c r="F385">
        <v>1</v>
      </c>
      <c r="G385" s="2">
        <v>46164</v>
      </c>
    </row>
    <row r="386" spans="1:7" x14ac:dyDescent="0.25">
      <c r="A386" t="s">
        <v>5005</v>
      </c>
      <c r="B386" t="s">
        <v>2609</v>
      </c>
      <c r="C386" t="s">
        <v>2599</v>
      </c>
      <c r="D386" t="s">
        <v>240</v>
      </c>
      <c r="E386" t="s">
        <v>2610</v>
      </c>
      <c r="F386">
        <v>0</v>
      </c>
      <c r="G386" s="2">
        <v>46164</v>
      </c>
    </row>
    <row r="387" spans="1:7" x14ac:dyDescent="0.25">
      <c r="A387" t="s">
        <v>5005</v>
      </c>
      <c r="B387" t="s">
        <v>2611</v>
      </c>
      <c r="C387" t="s">
        <v>2599</v>
      </c>
      <c r="D387" t="s">
        <v>243</v>
      </c>
      <c r="E387" t="s">
        <v>2612</v>
      </c>
      <c r="F387">
        <v>0</v>
      </c>
      <c r="G387" s="2">
        <v>46164</v>
      </c>
    </row>
    <row r="388" spans="1:7" x14ac:dyDescent="0.25">
      <c r="A388" t="s">
        <v>5005</v>
      </c>
      <c r="B388" t="s">
        <v>2613</v>
      </c>
      <c r="C388" t="s">
        <v>2599</v>
      </c>
      <c r="D388" t="s">
        <v>246</v>
      </c>
      <c r="E388" t="s">
        <v>2614</v>
      </c>
      <c r="F388">
        <v>0</v>
      </c>
      <c r="G388" s="2">
        <v>46164</v>
      </c>
    </row>
    <row r="389" spans="1:7" x14ac:dyDescent="0.25">
      <c r="A389" t="s">
        <v>5005</v>
      </c>
      <c r="B389" t="s">
        <v>2617</v>
      </c>
      <c r="C389" t="s">
        <v>2599</v>
      </c>
      <c r="D389" t="s">
        <v>252</v>
      </c>
      <c r="E389" t="s">
        <v>2618</v>
      </c>
      <c r="F389">
        <v>1</v>
      </c>
      <c r="G389" s="2">
        <v>46164</v>
      </c>
    </row>
    <row r="390" spans="1:7" x14ac:dyDescent="0.25">
      <c r="A390" t="s">
        <v>5005</v>
      </c>
      <c r="B390" t="s">
        <v>2619</v>
      </c>
      <c r="C390" t="s">
        <v>2599</v>
      </c>
      <c r="D390" t="s">
        <v>255</v>
      </c>
      <c r="E390" t="s">
        <v>2620</v>
      </c>
      <c r="F390">
        <v>0</v>
      </c>
      <c r="G390" s="2">
        <v>46164</v>
      </c>
    </row>
    <row r="391" spans="1:7" x14ac:dyDescent="0.25">
      <c r="A391" t="s">
        <v>5006</v>
      </c>
      <c r="B391" t="s">
        <v>4335</v>
      </c>
      <c r="C391" t="s">
        <v>4333</v>
      </c>
      <c r="D391" t="s">
        <v>682</v>
      </c>
      <c r="E391" t="s">
        <v>4336</v>
      </c>
      <c r="F391">
        <v>50</v>
      </c>
      <c r="G391" s="2">
        <v>46164</v>
      </c>
    </row>
    <row r="392" spans="1:7" x14ac:dyDescent="0.25">
      <c r="A392" t="s">
        <v>5006</v>
      </c>
      <c r="B392" t="s">
        <v>4337</v>
      </c>
      <c r="C392" t="s">
        <v>4333</v>
      </c>
      <c r="D392" t="s">
        <v>729</v>
      </c>
      <c r="E392" t="s">
        <v>4338</v>
      </c>
      <c r="F392">
        <v>25</v>
      </c>
      <c r="G392" s="2">
        <v>46164</v>
      </c>
    </row>
    <row r="393" spans="1:7" x14ac:dyDescent="0.25">
      <c r="A393" t="s">
        <v>5006</v>
      </c>
      <c r="B393" t="s">
        <v>4339</v>
      </c>
      <c r="C393" t="s">
        <v>4333</v>
      </c>
      <c r="D393" t="s">
        <v>732</v>
      </c>
      <c r="E393" t="s">
        <v>4340</v>
      </c>
      <c r="F393">
        <v>25</v>
      </c>
      <c r="G393" s="2">
        <v>46164</v>
      </c>
    </row>
    <row r="394" spans="1:7" x14ac:dyDescent="0.25">
      <c r="A394" t="s">
        <v>5006</v>
      </c>
      <c r="B394" t="s">
        <v>4543</v>
      </c>
      <c r="C394" t="s">
        <v>4333</v>
      </c>
      <c r="D394" t="s">
        <v>735</v>
      </c>
      <c r="E394" t="s">
        <v>4544</v>
      </c>
      <c r="F394">
        <v>25</v>
      </c>
      <c r="G394" s="2">
        <v>46164</v>
      </c>
    </row>
    <row r="395" spans="1:7" x14ac:dyDescent="0.25">
      <c r="A395" t="s">
        <v>5006</v>
      </c>
      <c r="B395" t="s">
        <v>4655</v>
      </c>
      <c r="C395" t="s">
        <v>4333</v>
      </c>
      <c r="D395" t="s">
        <v>775</v>
      </c>
      <c r="E395" t="s">
        <v>4656</v>
      </c>
      <c r="F395">
        <v>10</v>
      </c>
      <c r="G395" s="2">
        <v>46164</v>
      </c>
    </row>
    <row r="396" spans="1:7" x14ac:dyDescent="0.25">
      <c r="A396" t="s">
        <v>5006</v>
      </c>
      <c r="B396" t="s">
        <v>4674</v>
      </c>
      <c r="C396" t="s">
        <v>4333</v>
      </c>
      <c r="D396" t="s">
        <v>1117</v>
      </c>
      <c r="E396" t="s">
        <v>4675</v>
      </c>
      <c r="F396">
        <v>15</v>
      </c>
      <c r="G396" s="2">
        <v>46164</v>
      </c>
    </row>
    <row r="397" spans="1:7" x14ac:dyDescent="0.25">
      <c r="A397" t="s">
        <v>5006</v>
      </c>
      <c r="B397" t="s">
        <v>4343</v>
      </c>
      <c r="C397" t="s">
        <v>4333</v>
      </c>
      <c r="D397" t="s">
        <v>738</v>
      </c>
      <c r="E397" t="s">
        <v>4344</v>
      </c>
      <c r="F397">
        <v>50</v>
      </c>
      <c r="G397" s="2">
        <v>46164</v>
      </c>
    </row>
    <row r="398" spans="1:7" x14ac:dyDescent="0.25">
      <c r="A398" t="s">
        <v>5006</v>
      </c>
      <c r="B398" t="s">
        <v>4345</v>
      </c>
      <c r="C398" t="s">
        <v>4333</v>
      </c>
      <c r="D398" t="s">
        <v>673</v>
      </c>
      <c r="E398" t="s">
        <v>4346</v>
      </c>
      <c r="F398">
        <v>75</v>
      </c>
      <c r="G398" s="2">
        <v>46164</v>
      </c>
    </row>
    <row r="399" spans="1:7" x14ac:dyDescent="0.25">
      <c r="A399" t="s">
        <v>5006</v>
      </c>
      <c r="B399" t="s">
        <v>4347</v>
      </c>
      <c r="C399" t="s">
        <v>4333</v>
      </c>
      <c r="D399" t="s">
        <v>676</v>
      </c>
      <c r="E399" t="s">
        <v>4348</v>
      </c>
      <c r="F399">
        <v>75</v>
      </c>
      <c r="G399" s="2">
        <v>46164</v>
      </c>
    </row>
    <row r="400" spans="1:7" x14ac:dyDescent="0.25">
      <c r="A400" t="s">
        <v>5006</v>
      </c>
      <c r="B400" t="s">
        <v>4349</v>
      </c>
      <c r="C400" t="s">
        <v>4333</v>
      </c>
      <c r="D400" t="s">
        <v>679</v>
      </c>
      <c r="E400" t="s">
        <v>4350</v>
      </c>
      <c r="F400">
        <v>150</v>
      </c>
      <c r="G400" s="2">
        <v>46164</v>
      </c>
    </row>
    <row r="401" spans="1:7" x14ac:dyDescent="0.25">
      <c r="A401" t="s">
        <v>5007</v>
      </c>
      <c r="B401" t="s">
        <v>2755</v>
      </c>
      <c r="C401" t="s">
        <v>2756</v>
      </c>
      <c r="D401" t="s">
        <v>259</v>
      </c>
      <c r="E401" t="s">
        <v>2757</v>
      </c>
      <c r="F401">
        <v>0</v>
      </c>
      <c r="G401" s="2">
        <v>46164</v>
      </c>
    </row>
    <row r="402" spans="1:7" x14ac:dyDescent="0.25">
      <c r="A402" t="s">
        <v>5007</v>
      </c>
      <c r="B402" t="s">
        <v>2758</v>
      </c>
      <c r="C402" t="s">
        <v>2756</v>
      </c>
      <c r="D402" t="s">
        <v>228</v>
      </c>
      <c r="E402" t="s">
        <v>2759</v>
      </c>
      <c r="F402">
        <v>0</v>
      </c>
      <c r="G402" s="2">
        <v>46164</v>
      </c>
    </row>
    <row r="403" spans="1:7" x14ac:dyDescent="0.25">
      <c r="A403" t="s">
        <v>5007</v>
      </c>
      <c r="B403" t="s">
        <v>2760</v>
      </c>
      <c r="C403" t="s">
        <v>2756</v>
      </c>
      <c r="D403" t="s">
        <v>231</v>
      </c>
      <c r="E403" t="s">
        <v>2761</v>
      </c>
      <c r="F403">
        <v>0</v>
      </c>
      <c r="G403" s="2">
        <v>46164</v>
      </c>
    </row>
    <row r="404" spans="1:7" x14ac:dyDescent="0.25">
      <c r="A404" t="s">
        <v>5007</v>
      </c>
      <c r="B404" t="s">
        <v>2762</v>
      </c>
      <c r="C404" t="s">
        <v>2756</v>
      </c>
      <c r="D404" t="s">
        <v>234</v>
      </c>
      <c r="E404" t="s">
        <v>2763</v>
      </c>
      <c r="F404">
        <v>0</v>
      </c>
      <c r="G404" s="2">
        <v>46164</v>
      </c>
    </row>
    <row r="405" spans="1:7" x14ac:dyDescent="0.25">
      <c r="A405" t="s">
        <v>5007</v>
      </c>
      <c r="B405" t="s">
        <v>2764</v>
      </c>
      <c r="C405" t="s">
        <v>2756</v>
      </c>
      <c r="D405" t="s">
        <v>237</v>
      </c>
      <c r="E405" t="s">
        <v>2765</v>
      </c>
      <c r="F405">
        <v>1</v>
      </c>
      <c r="G405" s="2">
        <v>46164</v>
      </c>
    </row>
    <row r="406" spans="1:7" x14ac:dyDescent="0.25">
      <c r="A406" t="s">
        <v>5007</v>
      </c>
      <c r="B406" t="s">
        <v>2766</v>
      </c>
      <c r="C406" t="s">
        <v>2756</v>
      </c>
      <c r="D406" t="s">
        <v>240</v>
      </c>
      <c r="E406" t="s">
        <v>2767</v>
      </c>
      <c r="F406">
        <v>-1</v>
      </c>
      <c r="G406" s="2">
        <v>46164</v>
      </c>
    </row>
    <row r="407" spans="1:7" x14ac:dyDescent="0.25">
      <c r="A407" t="s">
        <v>5007</v>
      </c>
      <c r="B407" t="s">
        <v>2768</v>
      </c>
      <c r="C407" t="s">
        <v>2756</v>
      </c>
      <c r="D407" t="s">
        <v>243</v>
      </c>
      <c r="E407" t="s">
        <v>2769</v>
      </c>
      <c r="F407">
        <v>1</v>
      </c>
      <c r="G407" s="2">
        <v>46164</v>
      </c>
    </row>
    <row r="408" spans="1:7" x14ac:dyDescent="0.25">
      <c r="A408" t="s">
        <v>5007</v>
      </c>
      <c r="B408" t="s">
        <v>2770</v>
      </c>
      <c r="C408" t="s">
        <v>2756</v>
      </c>
      <c r="D408" t="s">
        <v>246</v>
      </c>
      <c r="E408" t="s">
        <v>2771</v>
      </c>
      <c r="F408">
        <v>0</v>
      </c>
      <c r="G408" s="2">
        <v>46164</v>
      </c>
    </row>
    <row r="409" spans="1:7" x14ac:dyDescent="0.25">
      <c r="A409" t="s">
        <v>5007</v>
      </c>
      <c r="B409" t="s">
        <v>2772</v>
      </c>
      <c r="C409" t="s">
        <v>2756</v>
      </c>
      <c r="D409" t="s">
        <v>249</v>
      </c>
      <c r="E409" t="s">
        <v>2773</v>
      </c>
      <c r="F409">
        <v>0</v>
      </c>
      <c r="G409" s="2">
        <v>46164</v>
      </c>
    </row>
    <row r="410" spans="1:7" x14ac:dyDescent="0.25">
      <c r="A410" t="s">
        <v>5007</v>
      </c>
      <c r="B410" t="s">
        <v>2774</v>
      </c>
      <c r="C410" t="s">
        <v>2756</v>
      </c>
      <c r="D410" t="s">
        <v>252</v>
      </c>
      <c r="E410" t="s">
        <v>2775</v>
      </c>
      <c r="F410">
        <v>0</v>
      </c>
      <c r="G410" s="2">
        <v>46164</v>
      </c>
    </row>
    <row r="411" spans="1:7" x14ac:dyDescent="0.25">
      <c r="A411" t="s">
        <v>5007</v>
      </c>
      <c r="B411" t="s">
        <v>2776</v>
      </c>
      <c r="C411" t="s">
        <v>2756</v>
      </c>
      <c r="D411" t="s">
        <v>255</v>
      </c>
      <c r="E411" t="s">
        <v>2777</v>
      </c>
      <c r="F411">
        <v>0</v>
      </c>
      <c r="G411" s="2">
        <v>46164</v>
      </c>
    </row>
    <row r="412" spans="1:7" x14ac:dyDescent="0.25">
      <c r="A412" t="s">
        <v>5008</v>
      </c>
      <c r="B412" t="s">
        <v>4414</v>
      </c>
      <c r="C412" t="s">
        <v>4385</v>
      </c>
      <c r="D412" t="s">
        <v>682</v>
      </c>
      <c r="E412" t="s">
        <v>4415</v>
      </c>
      <c r="F412">
        <v>50</v>
      </c>
      <c r="G412" s="2">
        <v>46164</v>
      </c>
    </row>
    <row r="413" spans="1:7" x14ac:dyDescent="0.25">
      <c r="A413" t="s">
        <v>5008</v>
      </c>
      <c r="B413" t="s">
        <v>4416</v>
      </c>
      <c r="C413" t="s">
        <v>4385</v>
      </c>
      <c r="D413" t="s">
        <v>729</v>
      </c>
      <c r="E413" t="s">
        <v>4417</v>
      </c>
      <c r="F413">
        <v>50</v>
      </c>
      <c r="G413" s="2">
        <v>46164</v>
      </c>
    </row>
    <row r="414" spans="1:7" x14ac:dyDescent="0.25">
      <c r="A414" t="s">
        <v>5008</v>
      </c>
      <c r="B414" t="s">
        <v>4384</v>
      </c>
      <c r="C414" t="s">
        <v>4385</v>
      </c>
      <c r="D414" t="s">
        <v>732</v>
      </c>
      <c r="E414" t="s">
        <v>4386</v>
      </c>
      <c r="F414">
        <v>50</v>
      </c>
      <c r="G414" s="2">
        <v>46164</v>
      </c>
    </row>
    <row r="415" spans="1:7" x14ac:dyDescent="0.25">
      <c r="A415" t="s">
        <v>5008</v>
      </c>
      <c r="B415" t="s">
        <v>4418</v>
      </c>
      <c r="C415" t="s">
        <v>4385</v>
      </c>
      <c r="D415" t="s">
        <v>735</v>
      </c>
      <c r="E415" t="s">
        <v>4419</v>
      </c>
      <c r="F415">
        <v>10</v>
      </c>
      <c r="G415" s="2">
        <v>46164</v>
      </c>
    </row>
    <row r="416" spans="1:7" x14ac:dyDescent="0.25">
      <c r="A416" t="s">
        <v>5008</v>
      </c>
      <c r="B416" t="s">
        <v>4895</v>
      </c>
      <c r="C416" t="s">
        <v>4385</v>
      </c>
      <c r="D416" t="s">
        <v>1117</v>
      </c>
      <c r="E416" t="s">
        <v>4896</v>
      </c>
      <c r="F416">
        <v>15</v>
      </c>
      <c r="G416" s="2">
        <v>46164</v>
      </c>
    </row>
    <row r="417" spans="1:7" x14ac:dyDescent="0.25">
      <c r="A417" t="s">
        <v>5008</v>
      </c>
      <c r="B417" t="s">
        <v>4406</v>
      </c>
      <c r="C417" t="s">
        <v>4385</v>
      </c>
      <c r="D417" t="s">
        <v>738</v>
      </c>
      <c r="E417" t="s">
        <v>4407</v>
      </c>
      <c r="F417">
        <v>25</v>
      </c>
      <c r="G417" s="2">
        <v>46164</v>
      </c>
    </row>
    <row r="418" spans="1:7" x14ac:dyDescent="0.25">
      <c r="A418" t="s">
        <v>5008</v>
      </c>
      <c r="B418" t="s">
        <v>4408</v>
      </c>
      <c r="C418" t="s">
        <v>4385</v>
      </c>
      <c r="D418" t="s">
        <v>673</v>
      </c>
      <c r="E418" t="s">
        <v>4409</v>
      </c>
      <c r="F418">
        <v>100</v>
      </c>
      <c r="G418" s="2">
        <v>46164</v>
      </c>
    </row>
    <row r="419" spans="1:7" x14ac:dyDescent="0.25">
      <c r="A419" t="s">
        <v>5008</v>
      </c>
      <c r="B419" t="s">
        <v>4410</v>
      </c>
      <c r="C419" t="s">
        <v>4385</v>
      </c>
      <c r="D419" t="s">
        <v>676</v>
      </c>
      <c r="E419" t="s">
        <v>4411</v>
      </c>
      <c r="F419">
        <v>100</v>
      </c>
      <c r="G419" s="2">
        <v>46164</v>
      </c>
    </row>
    <row r="420" spans="1:7" x14ac:dyDescent="0.25">
      <c r="A420" t="s">
        <v>5008</v>
      </c>
      <c r="B420" t="s">
        <v>4412</v>
      </c>
      <c r="C420" t="s">
        <v>4385</v>
      </c>
      <c r="D420" t="s">
        <v>679</v>
      </c>
      <c r="E420" t="s">
        <v>4413</v>
      </c>
      <c r="F420">
        <v>100</v>
      </c>
      <c r="G420" s="2">
        <v>46164</v>
      </c>
    </row>
    <row r="421" spans="1:7" x14ac:dyDescent="0.25">
      <c r="A421" t="s">
        <v>5009</v>
      </c>
      <c r="B421" t="s">
        <v>4182</v>
      </c>
      <c r="C421" t="s">
        <v>4176</v>
      </c>
      <c r="D421" t="s">
        <v>8</v>
      </c>
      <c r="E421" t="s">
        <v>4183</v>
      </c>
      <c r="F421">
        <v>75</v>
      </c>
      <c r="G421" s="2">
        <v>46188</v>
      </c>
    </row>
    <row r="422" spans="1:7" x14ac:dyDescent="0.25">
      <c r="A422" t="s">
        <v>5009</v>
      </c>
      <c r="B422" t="s">
        <v>4184</v>
      </c>
      <c r="C422" t="s">
        <v>4176</v>
      </c>
      <c r="D422" t="s">
        <v>11</v>
      </c>
      <c r="E422" t="s">
        <v>4185</v>
      </c>
      <c r="F422">
        <v>100</v>
      </c>
      <c r="G422" s="2">
        <v>46188</v>
      </c>
    </row>
    <row r="423" spans="1:7" x14ac:dyDescent="0.25">
      <c r="A423" t="s">
        <v>5009</v>
      </c>
      <c r="B423" t="s">
        <v>4186</v>
      </c>
      <c r="C423" t="s">
        <v>4176</v>
      </c>
      <c r="D423" t="s">
        <v>14</v>
      </c>
      <c r="E423" t="s">
        <v>4187</v>
      </c>
      <c r="F423">
        <v>100</v>
      </c>
      <c r="G423" s="2">
        <v>46188</v>
      </c>
    </row>
    <row r="424" spans="1:7" x14ac:dyDescent="0.25">
      <c r="A424" t="s">
        <v>5009</v>
      </c>
      <c r="B424" t="s">
        <v>4188</v>
      </c>
      <c r="C424" t="s">
        <v>4176</v>
      </c>
      <c r="D424" t="s">
        <v>17</v>
      </c>
      <c r="E424" t="s">
        <v>4189</v>
      </c>
      <c r="F424">
        <v>25</v>
      </c>
      <c r="G424" s="2">
        <v>46188</v>
      </c>
    </row>
    <row r="425" spans="1:7" x14ac:dyDescent="0.25">
      <c r="A425" t="s">
        <v>5010</v>
      </c>
      <c r="B425" t="s">
        <v>3530</v>
      </c>
      <c r="C425" t="s">
        <v>3531</v>
      </c>
      <c r="D425" t="s">
        <v>729</v>
      </c>
      <c r="E425" t="s">
        <v>3532</v>
      </c>
      <c r="F425">
        <v>15</v>
      </c>
      <c r="G425" s="2">
        <v>46171</v>
      </c>
    </row>
    <row r="426" spans="1:7" x14ac:dyDescent="0.25">
      <c r="A426" t="s">
        <v>5010</v>
      </c>
      <c r="B426" t="s">
        <v>3533</v>
      </c>
      <c r="C426" t="s">
        <v>3531</v>
      </c>
      <c r="D426" t="s">
        <v>732</v>
      </c>
      <c r="E426" t="s">
        <v>3534</v>
      </c>
      <c r="F426">
        <v>10</v>
      </c>
      <c r="G426" s="2">
        <v>46171</v>
      </c>
    </row>
    <row r="427" spans="1:7" x14ac:dyDescent="0.25">
      <c r="A427" t="s">
        <v>5010</v>
      </c>
      <c r="B427" t="s">
        <v>3549</v>
      </c>
      <c r="C427" t="s">
        <v>3531</v>
      </c>
      <c r="D427" t="s">
        <v>735</v>
      </c>
      <c r="E427" t="s">
        <v>3550</v>
      </c>
      <c r="F427">
        <v>10</v>
      </c>
      <c r="G427" s="2">
        <v>46171</v>
      </c>
    </row>
    <row r="428" spans="1:7" x14ac:dyDescent="0.25">
      <c r="A428" t="s">
        <v>5010</v>
      </c>
      <c r="B428" t="s">
        <v>4791</v>
      </c>
      <c r="C428" t="s">
        <v>3531</v>
      </c>
      <c r="D428" t="s">
        <v>673</v>
      </c>
      <c r="E428" t="s">
        <v>4792</v>
      </c>
      <c r="F428">
        <v>50</v>
      </c>
      <c r="G428" s="2">
        <v>46171</v>
      </c>
    </row>
    <row r="429" spans="1:7" x14ac:dyDescent="0.25">
      <c r="A429" t="s">
        <v>5010</v>
      </c>
      <c r="B429" t="s">
        <v>3537</v>
      </c>
      <c r="C429" t="s">
        <v>3531</v>
      </c>
      <c r="D429" t="s">
        <v>676</v>
      </c>
      <c r="E429" t="s">
        <v>3538</v>
      </c>
      <c r="F429">
        <v>75</v>
      </c>
      <c r="G429" s="2">
        <v>46171</v>
      </c>
    </row>
    <row r="430" spans="1:7" x14ac:dyDescent="0.25">
      <c r="A430" t="s">
        <v>5010</v>
      </c>
      <c r="B430" t="s">
        <v>3539</v>
      </c>
      <c r="C430" t="s">
        <v>3531</v>
      </c>
      <c r="D430" t="s">
        <v>679</v>
      </c>
      <c r="E430" t="s">
        <v>3540</v>
      </c>
      <c r="F430">
        <v>50</v>
      </c>
      <c r="G430" s="2">
        <v>46171</v>
      </c>
    </row>
    <row r="431" spans="1:7" x14ac:dyDescent="0.25">
      <c r="A431" t="s">
        <v>5011</v>
      </c>
      <c r="B431" t="s">
        <v>4927</v>
      </c>
      <c r="C431" t="s">
        <v>5012</v>
      </c>
      <c r="D431" t="s">
        <v>259</v>
      </c>
      <c r="E431" t="s">
        <v>4928</v>
      </c>
      <c r="F431">
        <v>25</v>
      </c>
      <c r="G431" s="2">
        <v>46160</v>
      </c>
    </row>
    <row r="432" spans="1:7" x14ac:dyDescent="0.25">
      <c r="A432" t="s">
        <v>5011</v>
      </c>
      <c r="B432" t="s">
        <v>4929</v>
      </c>
      <c r="C432" t="s">
        <v>5012</v>
      </c>
      <c r="D432" t="s">
        <v>228</v>
      </c>
      <c r="E432" t="s">
        <v>4930</v>
      </c>
      <c r="F432">
        <v>50</v>
      </c>
      <c r="G432" s="2">
        <v>46160</v>
      </c>
    </row>
    <row r="433" spans="1:7" x14ac:dyDescent="0.25">
      <c r="A433" t="s">
        <v>5011</v>
      </c>
      <c r="B433" t="s">
        <v>4931</v>
      </c>
      <c r="C433" t="s">
        <v>5012</v>
      </c>
      <c r="D433" t="s">
        <v>231</v>
      </c>
      <c r="E433" t="s">
        <v>4932</v>
      </c>
      <c r="F433">
        <v>125</v>
      </c>
      <c r="G433" s="2">
        <v>46160</v>
      </c>
    </row>
    <row r="434" spans="1:7" x14ac:dyDescent="0.25">
      <c r="A434" t="s">
        <v>5011</v>
      </c>
      <c r="B434" t="s">
        <v>4933</v>
      </c>
      <c r="C434" t="s">
        <v>5012</v>
      </c>
      <c r="D434" t="s">
        <v>234</v>
      </c>
      <c r="E434" t="s">
        <v>4934</v>
      </c>
      <c r="F434">
        <v>150</v>
      </c>
      <c r="G434" s="2">
        <v>46160</v>
      </c>
    </row>
    <row r="435" spans="1:7" x14ac:dyDescent="0.25">
      <c r="A435" t="s">
        <v>5011</v>
      </c>
      <c r="B435" t="s">
        <v>4935</v>
      </c>
      <c r="C435" t="s">
        <v>5012</v>
      </c>
      <c r="D435" t="s">
        <v>237</v>
      </c>
      <c r="E435" t="s">
        <v>4936</v>
      </c>
      <c r="F435">
        <v>115</v>
      </c>
      <c r="G435" s="2">
        <v>46160</v>
      </c>
    </row>
    <row r="436" spans="1:7" x14ac:dyDescent="0.25">
      <c r="A436" t="s">
        <v>5011</v>
      </c>
      <c r="B436" t="s">
        <v>4937</v>
      </c>
      <c r="C436" t="s">
        <v>5012</v>
      </c>
      <c r="D436" t="s">
        <v>240</v>
      </c>
      <c r="E436" t="s">
        <v>4938</v>
      </c>
      <c r="F436">
        <v>75</v>
      </c>
      <c r="G436" s="2">
        <v>46160</v>
      </c>
    </row>
    <row r="437" spans="1:7" x14ac:dyDescent="0.25">
      <c r="A437" t="s">
        <v>5011</v>
      </c>
      <c r="B437" t="s">
        <v>5013</v>
      </c>
      <c r="C437" t="s">
        <v>5012</v>
      </c>
      <c r="D437" t="s">
        <v>243</v>
      </c>
      <c r="E437" t="s">
        <v>5014</v>
      </c>
      <c r="F437">
        <v>25</v>
      </c>
      <c r="G437" s="2">
        <v>46160</v>
      </c>
    </row>
    <row r="438" spans="1:7" x14ac:dyDescent="0.25">
      <c r="A438" t="s">
        <v>5011</v>
      </c>
      <c r="B438" t="s">
        <v>5015</v>
      </c>
      <c r="C438" t="s">
        <v>5012</v>
      </c>
      <c r="D438" t="s">
        <v>246</v>
      </c>
      <c r="E438" t="s">
        <v>5016</v>
      </c>
      <c r="F438">
        <v>15</v>
      </c>
      <c r="G438" s="2">
        <v>46160</v>
      </c>
    </row>
    <row r="439" spans="1:7" x14ac:dyDescent="0.25">
      <c r="A439" t="s">
        <v>5011</v>
      </c>
      <c r="B439" t="s">
        <v>5017</v>
      </c>
      <c r="C439" t="s">
        <v>5012</v>
      </c>
      <c r="D439" t="s">
        <v>249</v>
      </c>
      <c r="E439" t="s">
        <v>5018</v>
      </c>
      <c r="F439">
        <v>15</v>
      </c>
      <c r="G439" s="2">
        <v>46160</v>
      </c>
    </row>
    <row r="440" spans="1:7" x14ac:dyDescent="0.25">
      <c r="A440" t="s">
        <v>5011</v>
      </c>
      <c r="B440" t="s">
        <v>5019</v>
      </c>
      <c r="C440" t="s">
        <v>5012</v>
      </c>
      <c r="D440" t="s">
        <v>252</v>
      </c>
      <c r="E440" t="s">
        <v>5020</v>
      </c>
      <c r="F440">
        <v>5</v>
      </c>
      <c r="G440" s="2">
        <v>46160</v>
      </c>
    </row>
    <row r="441" spans="1:7" x14ac:dyDescent="0.25">
      <c r="A441" t="s">
        <v>5011</v>
      </c>
      <c r="B441" t="s">
        <v>5021</v>
      </c>
      <c r="C441" t="s">
        <v>5012</v>
      </c>
      <c r="D441" t="s">
        <v>255</v>
      </c>
      <c r="E441" t="s">
        <v>5022</v>
      </c>
      <c r="F441">
        <v>5</v>
      </c>
      <c r="G441" s="2">
        <v>46160</v>
      </c>
    </row>
    <row r="442" spans="1:7" x14ac:dyDescent="0.25">
      <c r="A442" t="s">
        <v>5023</v>
      </c>
      <c r="B442" t="s">
        <v>3564</v>
      </c>
      <c r="C442" t="s">
        <v>3565</v>
      </c>
      <c r="D442" t="s">
        <v>179</v>
      </c>
      <c r="E442" t="s">
        <v>3566</v>
      </c>
      <c r="F442">
        <v>15</v>
      </c>
      <c r="G442" s="2">
        <v>46171</v>
      </c>
    </row>
    <row r="443" spans="1:7" x14ac:dyDescent="0.25">
      <c r="A443" t="s">
        <v>5023</v>
      </c>
      <c r="B443" t="s">
        <v>3567</v>
      </c>
      <c r="C443" t="s">
        <v>3565</v>
      </c>
      <c r="D443" t="s">
        <v>2</v>
      </c>
      <c r="E443" t="s">
        <v>3568</v>
      </c>
      <c r="F443">
        <v>35</v>
      </c>
      <c r="G443" s="2">
        <v>46171</v>
      </c>
    </row>
    <row r="444" spans="1:7" x14ac:dyDescent="0.25">
      <c r="A444" t="s">
        <v>5023</v>
      </c>
      <c r="B444" t="s">
        <v>3571</v>
      </c>
      <c r="C444" t="s">
        <v>3565</v>
      </c>
      <c r="D444" t="s">
        <v>8</v>
      </c>
      <c r="E444" t="s">
        <v>3572</v>
      </c>
      <c r="F444">
        <v>45</v>
      </c>
      <c r="G444" s="2">
        <v>46171</v>
      </c>
    </row>
    <row r="445" spans="1:7" x14ac:dyDescent="0.25">
      <c r="A445" t="s">
        <v>5023</v>
      </c>
      <c r="B445" t="s">
        <v>3573</v>
      </c>
      <c r="C445" t="s">
        <v>3565</v>
      </c>
      <c r="D445" t="s">
        <v>11</v>
      </c>
      <c r="E445" t="s">
        <v>3574</v>
      </c>
      <c r="F445">
        <v>45</v>
      </c>
      <c r="G445" s="2">
        <v>46171</v>
      </c>
    </row>
    <row r="446" spans="1:7" x14ac:dyDescent="0.25">
      <c r="A446" t="s">
        <v>5023</v>
      </c>
      <c r="B446" t="s">
        <v>3575</v>
      </c>
      <c r="C446" t="s">
        <v>3565</v>
      </c>
      <c r="D446" t="s">
        <v>14</v>
      </c>
      <c r="E446" t="s">
        <v>3576</v>
      </c>
      <c r="F446">
        <v>100</v>
      </c>
      <c r="G446" s="2">
        <v>46171</v>
      </c>
    </row>
    <row r="447" spans="1:7" x14ac:dyDescent="0.25">
      <c r="A447" t="s">
        <v>5023</v>
      </c>
      <c r="B447" t="s">
        <v>3577</v>
      </c>
      <c r="C447" t="s">
        <v>3565</v>
      </c>
      <c r="D447" t="s">
        <v>17</v>
      </c>
      <c r="E447" t="s">
        <v>3578</v>
      </c>
      <c r="F447">
        <v>15</v>
      </c>
      <c r="G447" s="2">
        <v>46171</v>
      </c>
    </row>
    <row r="448" spans="1:7" x14ac:dyDescent="0.25">
      <c r="A448" t="s">
        <v>5023</v>
      </c>
      <c r="B448" t="s">
        <v>3579</v>
      </c>
      <c r="C448" t="s">
        <v>3565</v>
      </c>
      <c r="D448" t="s">
        <v>20</v>
      </c>
      <c r="E448" t="s">
        <v>3580</v>
      </c>
      <c r="F448">
        <v>35</v>
      </c>
      <c r="G448" s="2">
        <v>46171</v>
      </c>
    </row>
    <row r="449" spans="1:7" x14ac:dyDescent="0.25">
      <c r="A449" t="s">
        <v>5024</v>
      </c>
      <c r="B449" t="s">
        <v>792</v>
      </c>
      <c r="C449" t="s">
        <v>90</v>
      </c>
      <c r="D449" t="s">
        <v>179</v>
      </c>
      <c r="E449" t="s">
        <v>793</v>
      </c>
      <c r="F449">
        <v>30</v>
      </c>
      <c r="G449" s="2">
        <v>46164</v>
      </c>
    </row>
    <row r="450" spans="1:7" x14ac:dyDescent="0.25">
      <c r="A450" t="s">
        <v>5024</v>
      </c>
      <c r="B450" t="s">
        <v>89</v>
      </c>
      <c r="C450" t="s">
        <v>90</v>
      </c>
      <c r="D450" t="s">
        <v>2</v>
      </c>
      <c r="E450" t="s">
        <v>91</v>
      </c>
      <c r="F450">
        <v>50</v>
      </c>
      <c r="G450" s="2">
        <v>46164</v>
      </c>
    </row>
    <row r="451" spans="1:7" x14ac:dyDescent="0.25">
      <c r="A451" t="s">
        <v>5024</v>
      </c>
      <c r="B451" t="s">
        <v>92</v>
      </c>
      <c r="C451" t="s">
        <v>90</v>
      </c>
      <c r="D451" t="s">
        <v>5</v>
      </c>
      <c r="E451" t="s">
        <v>93</v>
      </c>
      <c r="F451">
        <v>15</v>
      </c>
      <c r="G451" s="2">
        <v>46164</v>
      </c>
    </row>
    <row r="452" spans="1:7" x14ac:dyDescent="0.25">
      <c r="A452" t="s">
        <v>5024</v>
      </c>
      <c r="B452" t="s">
        <v>94</v>
      </c>
      <c r="C452" t="s">
        <v>90</v>
      </c>
      <c r="D452" t="s">
        <v>8</v>
      </c>
      <c r="E452" t="s">
        <v>95</v>
      </c>
      <c r="F452">
        <v>225</v>
      </c>
      <c r="G452" s="2">
        <v>46164</v>
      </c>
    </row>
    <row r="453" spans="1:7" x14ac:dyDescent="0.25">
      <c r="A453" t="s">
        <v>5024</v>
      </c>
      <c r="B453" t="s">
        <v>96</v>
      </c>
      <c r="C453" t="s">
        <v>90</v>
      </c>
      <c r="D453" t="s">
        <v>11</v>
      </c>
      <c r="E453" t="s">
        <v>97</v>
      </c>
      <c r="F453">
        <v>200</v>
      </c>
      <c r="G453" s="2">
        <v>46164</v>
      </c>
    </row>
    <row r="454" spans="1:7" x14ac:dyDescent="0.25">
      <c r="A454" t="s">
        <v>5024</v>
      </c>
      <c r="B454" t="s">
        <v>98</v>
      </c>
      <c r="C454" t="s">
        <v>90</v>
      </c>
      <c r="D454" t="s">
        <v>14</v>
      </c>
      <c r="E454" t="s">
        <v>99</v>
      </c>
      <c r="F454">
        <v>275</v>
      </c>
      <c r="G454" s="2">
        <v>46164</v>
      </c>
    </row>
    <row r="455" spans="1:7" x14ac:dyDescent="0.25">
      <c r="A455" t="s">
        <v>5024</v>
      </c>
      <c r="B455" t="s">
        <v>100</v>
      </c>
      <c r="C455" t="s">
        <v>90</v>
      </c>
      <c r="D455" t="s">
        <v>17</v>
      </c>
      <c r="E455" t="s">
        <v>101</v>
      </c>
      <c r="F455">
        <v>100</v>
      </c>
      <c r="G455" s="2">
        <v>46164</v>
      </c>
    </row>
    <row r="456" spans="1:7" x14ac:dyDescent="0.25">
      <c r="A456" t="s">
        <v>5024</v>
      </c>
      <c r="B456" t="s">
        <v>102</v>
      </c>
      <c r="C456" t="s">
        <v>90</v>
      </c>
      <c r="D456" t="s">
        <v>20</v>
      </c>
      <c r="E456" t="s">
        <v>103</v>
      </c>
      <c r="F456">
        <v>125</v>
      </c>
      <c r="G456" s="2">
        <v>46164</v>
      </c>
    </row>
    <row r="457" spans="1:7" x14ac:dyDescent="0.25">
      <c r="A457" t="s">
        <v>5025</v>
      </c>
      <c r="B457" t="s">
        <v>611</v>
      </c>
      <c r="C457" t="s">
        <v>227</v>
      </c>
      <c r="D457" t="s">
        <v>259</v>
      </c>
      <c r="E457" t="s">
        <v>612</v>
      </c>
      <c r="F457">
        <v>25</v>
      </c>
      <c r="G457" s="2">
        <v>46183</v>
      </c>
    </row>
    <row r="458" spans="1:7" x14ac:dyDescent="0.25">
      <c r="A458" t="s">
        <v>5025</v>
      </c>
      <c r="B458" t="s">
        <v>226</v>
      </c>
      <c r="C458" t="s">
        <v>227</v>
      </c>
      <c r="D458" t="s">
        <v>228</v>
      </c>
      <c r="E458" t="s">
        <v>229</v>
      </c>
      <c r="F458">
        <v>125</v>
      </c>
      <c r="G458" s="2">
        <v>46183</v>
      </c>
    </row>
    <row r="459" spans="1:7" x14ac:dyDescent="0.25">
      <c r="A459" t="s">
        <v>5025</v>
      </c>
      <c r="B459" t="s">
        <v>230</v>
      </c>
      <c r="C459" t="s">
        <v>227</v>
      </c>
      <c r="D459" t="s">
        <v>231</v>
      </c>
      <c r="E459" t="s">
        <v>232</v>
      </c>
      <c r="F459">
        <v>275</v>
      </c>
      <c r="G459" s="2">
        <v>46183</v>
      </c>
    </row>
    <row r="460" spans="1:7" x14ac:dyDescent="0.25">
      <c r="A460" t="s">
        <v>5025</v>
      </c>
      <c r="B460" t="s">
        <v>233</v>
      </c>
      <c r="C460" t="s">
        <v>227</v>
      </c>
      <c r="D460" t="s">
        <v>234</v>
      </c>
      <c r="E460" t="s">
        <v>235</v>
      </c>
      <c r="F460">
        <v>250</v>
      </c>
      <c r="G460" s="2">
        <v>46183</v>
      </c>
    </row>
    <row r="461" spans="1:7" x14ac:dyDescent="0.25">
      <c r="A461" t="s">
        <v>5025</v>
      </c>
      <c r="B461" t="s">
        <v>236</v>
      </c>
      <c r="C461" t="s">
        <v>227</v>
      </c>
      <c r="D461" t="s">
        <v>237</v>
      </c>
      <c r="E461" t="s">
        <v>238</v>
      </c>
      <c r="F461">
        <v>175</v>
      </c>
      <c r="G461" s="2">
        <v>46183</v>
      </c>
    </row>
    <row r="462" spans="1:7" x14ac:dyDescent="0.25">
      <c r="A462" t="s">
        <v>5025</v>
      </c>
      <c r="B462" t="s">
        <v>239</v>
      </c>
      <c r="C462" t="s">
        <v>227</v>
      </c>
      <c r="D462" t="s">
        <v>240</v>
      </c>
      <c r="E462" t="s">
        <v>241</v>
      </c>
      <c r="F462">
        <v>100</v>
      </c>
      <c r="G462" s="2">
        <v>46183</v>
      </c>
    </row>
    <row r="463" spans="1:7" x14ac:dyDescent="0.25">
      <c r="A463" t="s">
        <v>5025</v>
      </c>
      <c r="B463" t="s">
        <v>242</v>
      </c>
      <c r="C463" t="s">
        <v>227</v>
      </c>
      <c r="D463" t="s">
        <v>243</v>
      </c>
      <c r="E463" t="s">
        <v>244</v>
      </c>
      <c r="F463">
        <v>50</v>
      </c>
      <c r="G463" s="2">
        <v>46183</v>
      </c>
    </row>
    <row r="464" spans="1:7" x14ac:dyDescent="0.25">
      <c r="A464" t="s">
        <v>5025</v>
      </c>
      <c r="B464" t="s">
        <v>245</v>
      </c>
      <c r="C464" t="s">
        <v>227</v>
      </c>
      <c r="D464" t="s">
        <v>246</v>
      </c>
      <c r="E464" t="s">
        <v>247</v>
      </c>
      <c r="F464">
        <v>5</v>
      </c>
      <c r="G464" s="2">
        <v>46183</v>
      </c>
    </row>
    <row r="465" spans="1:7" x14ac:dyDescent="0.25">
      <c r="A465" t="s">
        <v>5025</v>
      </c>
      <c r="B465" t="s">
        <v>248</v>
      </c>
      <c r="C465" t="s">
        <v>227</v>
      </c>
      <c r="D465" t="s">
        <v>249</v>
      </c>
      <c r="E465" t="s">
        <v>250</v>
      </c>
      <c r="F465">
        <v>5</v>
      </c>
      <c r="G465" s="2">
        <v>46183</v>
      </c>
    </row>
    <row r="466" spans="1:7" x14ac:dyDescent="0.25">
      <c r="A466" t="s">
        <v>5026</v>
      </c>
      <c r="B466" t="s">
        <v>1794</v>
      </c>
      <c r="C466" t="s">
        <v>1792</v>
      </c>
      <c r="D466" t="s">
        <v>2</v>
      </c>
      <c r="E466" t="s">
        <v>1795</v>
      </c>
      <c r="F466">
        <v>30</v>
      </c>
      <c r="G466" s="2">
        <v>46168</v>
      </c>
    </row>
    <row r="467" spans="1:7" x14ac:dyDescent="0.25">
      <c r="A467" t="s">
        <v>5026</v>
      </c>
      <c r="B467" t="s">
        <v>1798</v>
      </c>
      <c r="C467" t="s">
        <v>1792</v>
      </c>
      <c r="D467" t="s">
        <v>8</v>
      </c>
      <c r="E467" t="s">
        <v>1799</v>
      </c>
      <c r="F467">
        <v>75</v>
      </c>
      <c r="G467" s="2">
        <v>46168</v>
      </c>
    </row>
    <row r="468" spans="1:7" x14ac:dyDescent="0.25">
      <c r="A468" t="s">
        <v>5026</v>
      </c>
      <c r="B468" t="s">
        <v>1791</v>
      </c>
      <c r="C468" t="s">
        <v>1792</v>
      </c>
      <c r="D468" t="s">
        <v>11</v>
      </c>
      <c r="E468" t="s">
        <v>1793</v>
      </c>
      <c r="F468">
        <v>175</v>
      </c>
      <c r="G468" s="2">
        <v>46168</v>
      </c>
    </row>
    <row r="469" spans="1:7" x14ac:dyDescent="0.25">
      <c r="A469" t="s">
        <v>5026</v>
      </c>
      <c r="B469" t="s">
        <v>1800</v>
      </c>
      <c r="C469" t="s">
        <v>1792</v>
      </c>
      <c r="D469" t="s">
        <v>14</v>
      </c>
      <c r="E469" t="s">
        <v>1801</v>
      </c>
      <c r="F469">
        <v>200</v>
      </c>
      <c r="G469" s="2">
        <v>46168</v>
      </c>
    </row>
    <row r="470" spans="1:7" x14ac:dyDescent="0.25">
      <c r="A470" t="s">
        <v>5026</v>
      </c>
      <c r="B470" t="s">
        <v>1802</v>
      </c>
      <c r="C470" t="s">
        <v>1792</v>
      </c>
      <c r="D470" t="s">
        <v>17</v>
      </c>
      <c r="E470" t="s">
        <v>1803</v>
      </c>
      <c r="F470">
        <v>15</v>
      </c>
      <c r="G470" s="2">
        <v>46168</v>
      </c>
    </row>
    <row r="471" spans="1:7" x14ac:dyDescent="0.25">
      <c r="A471" t="s">
        <v>5026</v>
      </c>
      <c r="B471" t="s">
        <v>1804</v>
      </c>
      <c r="C471" t="s">
        <v>1792</v>
      </c>
      <c r="D471" t="s">
        <v>20</v>
      </c>
      <c r="E471" t="s">
        <v>1805</v>
      </c>
      <c r="F471">
        <v>100</v>
      </c>
      <c r="G471" s="2">
        <v>46168</v>
      </c>
    </row>
    <row r="472" spans="1:7" x14ac:dyDescent="0.25">
      <c r="A472" t="s">
        <v>5027</v>
      </c>
      <c r="B472" t="s">
        <v>2632</v>
      </c>
      <c r="C472" t="s">
        <v>2630</v>
      </c>
      <c r="D472" t="s">
        <v>228</v>
      </c>
      <c r="E472" t="s">
        <v>2633</v>
      </c>
      <c r="F472">
        <v>100</v>
      </c>
      <c r="G472" s="2">
        <v>46164</v>
      </c>
    </row>
    <row r="473" spans="1:7" x14ac:dyDescent="0.25">
      <c r="A473" t="s">
        <v>5027</v>
      </c>
      <c r="B473" t="s">
        <v>2634</v>
      </c>
      <c r="C473" t="s">
        <v>2630</v>
      </c>
      <c r="D473" t="s">
        <v>231</v>
      </c>
      <c r="E473" t="s">
        <v>2635</v>
      </c>
      <c r="F473">
        <v>200</v>
      </c>
      <c r="G473" s="2">
        <v>46164</v>
      </c>
    </row>
    <row r="474" spans="1:7" x14ac:dyDescent="0.25">
      <c r="A474" t="s">
        <v>5027</v>
      </c>
      <c r="B474" t="s">
        <v>2636</v>
      </c>
      <c r="C474" t="s">
        <v>2630</v>
      </c>
      <c r="D474" t="s">
        <v>234</v>
      </c>
      <c r="E474" t="s">
        <v>2637</v>
      </c>
      <c r="F474">
        <v>300</v>
      </c>
      <c r="G474" s="2">
        <v>46164</v>
      </c>
    </row>
    <row r="475" spans="1:7" x14ac:dyDescent="0.25">
      <c r="A475" t="s">
        <v>5027</v>
      </c>
      <c r="B475" t="s">
        <v>2638</v>
      </c>
      <c r="C475" t="s">
        <v>2630</v>
      </c>
      <c r="D475" t="s">
        <v>237</v>
      </c>
      <c r="E475" t="s">
        <v>2639</v>
      </c>
      <c r="F475">
        <v>225</v>
      </c>
      <c r="G475" s="2">
        <v>46164</v>
      </c>
    </row>
    <row r="476" spans="1:7" x14ac:dyDescent="0.25">
      <c r="A476" t="s">
        <v>5027</v>
      </c>
      <c r="B476" t="s">
        <v>2640</v>
      </c>
      <c r="C476" t="s">
        <v>2630</v>
      </c>
      <c r="D476" t="s">
        <v>240</v>
      </c>
      <c r="E476" t="s">
        <v>2641</v>
      </c>
      <c r="F476">
        <v>125</v>
      </c>
      <c r="G476" s="2">
        <v>46164</v>
      </c>
    </row>
    <row r="477" spans="1:7" x14ac:dyDescent="0.25">
      <c r="A477" t="s">
        <v>5027</v>
      </c>
      <c r="B477" t="s">
        <v>2642</v>
      </c>
      <c r="C477" t="s">
        <v>2630</v>
      </c>
      <c r="D477" t="s">
        <v>243</v>
      </c>
      <c r="E477" t="s">
        <v>2643</v>
      </c>
      <c r="F477">
        <v>25</v>
      </c>
      <c r="G477" s="2">
        <v>46164</v>
      </c>
    </row>
    <row r="478" spans="1:7" x14ac:dyDescent="0.25">
      <c r="A478" t="s">
        <v>5027</v>
      </c>
      <c r="B478" t="s">
        <v>2644</v>
      </c>
      <c r="C478" t="s">
        <v>2630</v>
      </c>
      <c r="D478" t="s">
        <v>246</v>
      </c>
      <c r="E478" t="s">
        <v>2645</v>
      </c>
      <c r="F478">
        <v>15</v>
      </c>
      <c r="G478" s="2">
        <v>46164</v>
      </c>
    </row>
    <row r="479" spans="1:7" x14ac:dyDescent="0.25">
      <c r="A479" t="s">
        <v>5027</v>
      </c>
      <c r="B479" t="s">
        <v>2648</v>
      </c>
      <c r="C479" t="s">
        <v>2630</v>
      </c>
      <c r="D479" t="s">
        <v>252</v>
      </c>
      <c r="E479" t="s">
        <v>2649</v>
      </c>
      <c r="F479">
        <v>5</v>
      </c>
      <c r="G479" s="2">
        <v>46164</v>
      </c>
    </row>
    <row r="480" spans="1:7" x14ac:dyDescent="0.25">
      <c r="A480" t="s">
        <v>5028</v>
      </c>
      <c r="B480" t="s">
        <v>2621</v>
      </c>
      <c r="C480" t="s">
        <v>2526</v>
      </c>
      <c r="D480" t="s">
        <v>259</v>
      </c>
      <c r="E480" t="s">
        <v>2622</v>
      </c>
      <c r="F480">
        <v>25</v>
      </c>
      <c r="G480" s="2">
        <v>46164</v>
      </c>
    </row>
    <row r="481" spans="1:7" x14ac:dyDescent="0.25">
      <c r="A481" t="s">
        <v>5028</v>
      </c>
      <c r="B481" t="s">
        <v>2525</v>
      </c>
      <c r="C481" t="s">
        <v>2526</v>
      </c>
      <c r="D481" t="s">
        <v>228</v>
      </c>
      <c r="E481" t="s">
        <v>2527</v>
      </c>
      <c r="F481">
        <v>100</v>
      </c>
      <c r="G481" s="2">
        <v>46164</v>
      </c>
    </row>
    <row r="482" spans="1:7" x14ac:dyDescent="0.25">
      <c r="A482" t="s">
        <v>5028</v>
      </c>
      <c r="B482" t="s">
        <v>2528</v>
      </c>
      <c r="C482" t="s">
        <v>2526</v>
      </c>
      <c r="D482" t="s">
        <v>231</v>
      </c>
      <c r="E482" t="s">
        <v>2529</v>
      </c>
      <c r="F482">
        <v>175</v>
      </c>
      <c r="G482" s="2">
        <v>46164</v>
      </c>
    </row>
    <row r="483" spans="1:7" x14ac:dyDescent="0.25">
      <c r="A483" t="s">
        <v>5028</v>
      </c>
      <c r="B483" t="s">
        <v>2530</v>
      </c>
      <c r="C483" t="s">
        <v>2526</v>
      </c>
      <c r="D483" t="s">
        <v>234</v>
      </c>
      <c r="E483" t="s">
        <v>2531</v>
      </c>
      <c r="F483">
        <v>275</v>
      </c>
      <c r="G483" s="2">
        <v>46164</v>
      </c>
    </row>
    <row r="484" spans="1:7" x14ac:dyDescent="0.25">
      <c r="A484" t="s">
        <v>5028</v>
      </c>
      <c r="B484" t="s">
        <v>2532</v>
      </c>
      <c r="C484" t="s">
        <v>2526</v>
      </c>
      <c r="D484" t="s">
        <v>237</v>
      </c>
      <c r="E484" t="s">
        <v>2533</v>
      </c>
      <c r="F484">
        <v>250</v>
      </c>
      <c r="G484" s="2">
        <v>46164</v>
      </c>
    </row>
    <row r="485" spans="1:7" x14ac:dyDescent="0.25">
      <c r="A485" t="s">
        <v>5028</v>
      </c>
      <c r="B485" t="s">
        <v>2534</v>
      </c>
      <c r="C485" t="s">
        <v>2526</v>
      </c>
      <c r="D485" t="s">
        <v>240</v>
      </c>
      <c r="E485" t="s">
        <v>2535</v>
      </c>
      <c r="F485">
        <v>125</v>
      </c>
      <c r="G485" s="2">
        <v>46164</v>
      </c>
    </row>
    <row r="486" spans="1:7" x14ac:dyDescent="0.25">
      <c r="A486" t="s">
        <v>5028</v>
      </c>
      <c r="B486" t="s">
        <v>2536</v>
      </c>
      <c r="C486" t="s">
        <v>2526</v>
      </c>
      <c r="D486" t="s">
        <v>246</v>
      </c>
      <c r="E486" t="s">
        <v>2537</v>
      </c>
      <c r="F486">
        <v>50</v>
      </c>
      <c r="G486" s="2">
        <v>46164</v>
      </c>
    </row>
    <row r="487" spans="1:7" x14ac:dyDescent="0.25">
      <c r="A487" t="s">
        <v>5029</v>
      </c>
      <c r="B487" t="s">
        <v>2521</v>
      </c>
      <c r="C487" t="s">
        <v>2513</v>
      </c>
      <c r="D487" t="s">
        <v>2</v>
      </c>
      <c r="E487" t="s">
        <v>2522</v>
      </c>
      <c r="F487">
        <v>0</v>
      </c>
      <c r="G487" s="2">
        <v>46171</v>
      </c>
    </row>
    <row r="488" spans="1:7" x14ac:dyDescent="0.25">
      <c r="A488" t="s">
        <v>5029</v>
      </c>
      <c r="B488" t="s">
        <v>2512</v>
      </c>
      <c r="C488" t="s">
        <v>2513</v>
      </c>
      <c r="D488" t="s">
        <v>8</v>
      </c>
      <c r="E488" t="s">
        <v>2514</v>
      </c>
      <c r="F488">
        <v>0</v>
      </c>
      <c r="G488" s="2">
        <v>46171</v>
      </c>
    </row>
    <row r="489" spans="1:7" x14ac:dyDescent="0.25">
      <c r="A489" t="s">
        <v>5029</v>
      </c>
      <c r="B489" t="s">
        <v>2515</v>
      </c>
      <c r="C489" t="s">
        <v>2513</v>
      </c>
      <c r="D489" t="s">
        <v>11</v>
      </c>
      <c r="E489" t="s">
        <v>2516</v>
      </c>
      <c r="F489">
        <v>0</v>
      </c>
      <c r="G489" s="2">
        <v>46171</v>
      </c>
    </row>
    <row r="490" spans="1:7" x14ac:dyDescent="0.25">
      <c r="A490" t="s">
        <v>5029</v>
      </c>
      <c r="B490" t="s">
        <v>2517</v>
      </c>
      <c r="C490" t="s">
        <v>2513</v>
      </c>
      <c r="D490" t="s">
        <v>14</v>
      </c>
      <c r="E490" t="s">
        <v>2518</v>
      </c>
      <c r="F490">
        <v>1</v>
      </c>
      <c r="G490" s="2">
        <v>46171</v>
      </c>
    </row>
    <row r="491" spans="1:7" x14ac:dyDescent="0.25">
      <c r="A491" t="s">
        <v>5029</v>
      </c>
      <c r="B491" t="s">
        <v>2523</v>
      </c>
      <c r="C491" t="s">
        <v>2513</v>
      </c>
      <c r="D491" t="s">
        <v>17</v>
      </c>
      <c r="E491" t="s">
        <v>2524</v>
      </c>
      <c r="F491">
        <v>0</v>
      </c>
      <c r="G491" s="2">
        <v>46171</v>
      </c>
    </row>
    <row r="492" spans="1:7" x14ac:dyDescent="0.25">
      <c r="A492" t="s">
        <v>5029</v>
      </c>
      <c r="B492" t="s">
        <v>2519</v>
      </c>
      <c r="C492" t="s">
        <v>2513</v>
      </c>
      <c r="D492" t="s">
        <v>20</v>
      </c>
      <c r="E492" t="s">
        <v>2520</v>
      </c>
      <c r="F492">
        <v>0</v>
      </c>
      <c r="G492" s="2">
        <v>46171</v>
      </c>
    </row>
    <row r="493" spans="1:7" x14ac:dyDescent="0.25">
      <c r="A493" t="s">
        <v>5030</v>
      </c>
      <c r="B493" t="s">
        <v>4627</v>
      </c>
      <c r="C493" t="s">
        <v>4628</v>
      </c>
      <c r="D493" t="s">
        <v>2</v>
      </c>
      <c r="E493" t="s">
        <v>4629</v>
      </c>
      <c r="F493">
        <v>25</v>
      </c>
      <c r="G493" s="2">
        <v>46164</v>
      </c>
    </row>
    <row r="494" spans="1:7" x14ac:dyDescent="0.25">
      <c r="A494" t="s">
        <v>5030</v>
      </c>
      <c r="B494" t="s">
        <v>4630</v>
      </c>
      <c r="C494" t="s">
        <v>4628</v>
      </c>
      <c r="D494" t="s">
        <v>5</v>
      </c>
      <c r="E494" t="s">
        <v>4631</v>
      </c>
      <c r="F494">
        <v>5</v>
      </c>
      <c r="G494" s="2">
        <v>46164</v>
      </c>
    </row>
    <row r="495" spans="1:7" x14ac:dyDescent="0.25">
      <c r="A495" t="s">
        <v>5030</v>
      </c>
      <c r="B495" t="s">
        <v>4632</v>
      </c>
      <c r="C495" t="s">
        <v>4628</v>
      </c>
      <c r="D495" t="s">
        <v>8</v>
      </c>
      <c r="E495" t="s">
        <v>4633</v>
      </c>
      <c r="F495">
        <v>175</v>
      </c>
      <c r="G495" s="2">
        <v>46164</v>
      </c>
    </row>
    <row r="496" spans="1:7" x14ac:dyDescent="0.25">
      <c r="A496" t="s">
        <v>5030</v>
      </c>
      <c r="B496" t="s">
        <v>4634</v>
      </c>
      <c r="C496" t="s">
        <v>4628</v>
      </c>
      <c r="D496" t="s">
        <v>11</v>
      </c>
      <c r="E496" t="s">
        <v>4635</v>
      </c>
      <c r="F496">
        <v>130</v>
      </c>
      <c r="G496" s="2">
        <v>46164</v>
      </c>
    </row>
    <row r="497" spans="1:7" x14ac:dyDescent="0.25">
      <c r="A497" t="s">
        <v>5030</v>
      </c>
      <c r="B497" t="s">
        <v>4909</v>
      </c>
      <c r="C497" t="s">
        <v>4628</v>
      </c>
      <c r="D497" t="s">
        <v>14</v>
      </c>
      <c r="E497" t="s">
        <v>4910</v>
      </c>
      <c r="F497">
        <v>50</v>
      </c>
      <c r="G497" s="2">
        <v>46164</v>
      </c>
    </row>
    <row r="498" spans="1:7" x14ac:dyDescent="0.25">
      <c r="A498" t="s">
        <v>5030</v>
      </c>
      <c r="B498" t="s">
        <v>4636</v>
      </c>
      <c r="C498" t="s">
        <v>4628</v>
      </c>
      <c r="D498" t="s">
        <v>17</v>
      </c>
      <c r="E498" t="s">
        <v>4637</v>
      </c>
      <c r="F498">
        <v>25</v>
      </c>
      <c r="G498" s="2">
        <v>46164</v>
      </c>
    </row>
    <row r="499" spans="1:7" x14ac:dyDescent="0.25">
      <c r="A499" t="s">
        <v>5030</v>
      </c>
      <c r="B499" t="s">
        <v>4638</v>
      </c>
      <c r="C499" t="s">
        <v>4628</v>
      </c>
      <c r="D499" t="s">
        <v>20</v>
      </c>
      <c r="E499" t="s">
        <v>4639</v>
      </c>
      <c r="F499">
        <v>75</v>
      </c>
      <c r="G499" s="2">
        <v>46164</v>
      </c>
    </row>
    <row r="500" spans="1:7" x14ac:dyDescent="0.25">
      <c r="A500" t="s">
        <v>5031</v>
      </c>
      <c r="B500" t="s">
        <v>1730</v>
      </c>
      <c r="C500" t="s">
        <v>1711</v>
      </c>
      <c r="D500" t="s">
        <v>2</v>
      </c>
      <c r="E500" t="s">
        <v>1731</v>
      </c>
      <c r="F500">
        <v>25</v>
      </c>
      <c r="G500" s="2">
        <v>46175</v>
      </c>
    </row>
    <row r="501" spans="1:7" x14ac:dyDescent="0.25">
      <c r="A501" t="s">
        <v>5031</v>
      </c>
      <c r="B501" t="s">
        <v>1710</v>
      </c>
      <c r="C501" t="s">
        <v>1711</v>
      </c>
      <c r="D501" t="s">
        <v>8</v>
      </c>
      <c r="E501" t="s">
        <v>1712</v>
      </c>
      <c r="F501">
        <v>75</v>
      </c>
      <c r="G501" s="2">
        <v>46175</v>
      </c>
    </row>
    <row r="502" spans="1:7" x14ac:dyDescent="0.25">
      <c r="A502" t="s">
        <v>5031</v>
      </c>
      <c r="B502" t="s">
        <v>1715</v>
      </c>
      <c r="C502" t="s">
        <v>1711</v>
      </c>
      <c r="D502" t="s">
        <v>11</v>
      </c>
      <c r="E502" t="s">
        <v>1716</v>
      </c>
      <c r="F502">
        <v>250</v>
      </c>
      <c r="G502" s="2">
        <v>46175</v>
      </c>
    </row>
    <row r="503" spans="1:7" x14ac:dyDescent="0.25">
      <c r="A503" t="s">
        <v>5031</v>
      </c>
      <c r="B503" t="s">
        <v>1713</v>
      </c>
      <c r="C503" t="s">
        <v>1711</v>
      </c>
      <c r="D503" t="s">
        <v>14</v>
      </c>
      <c r="E503" t="s">
        <v>1714</v>
      </c>
      <c r="F503">
        <v>125</v>
      </c>
      <c r="G503" s="2">
        <v>46175</v>
      </c>
    </row>
    <row r="504" spans="1:7" x14ac:dyDescent="0.25">
      <c r="A504" t="s">
        <v>5031</v>
      </c>
      <c r="B504" t="s">
        <v>1717</v>
      </c>
      <c r="C504" t="s">
        <v>1711</v>
      </c>
      <c r="D504" t="s">
        <v>20</v>
      </c>
      <c r="E504" t="s">
        <v>1718</v>
      </c>
      <c r="F504">
        <v>125</v>
      </c>
      <c r="G504" s="2">
        <v>46175</v>
      </c>
    </row>
    <row r="505" spans="1:7" x14ac:dyDescent="0.25">
      <c r="A505" t="s">
        <v>5032</v>
      </c>
      <c r="B505" t="s">
        <v>641</v>
      </c>
      <c r="C505" t="s">
        <v>629</v>
      </c>
      <c r="D505" t="s">
        <v>2</v>
      </c>
      <c r="E505" t="s">
        <v>642</v>
      </c>
      <c r="F505">
        <v>25</v>
      </c>
      <c r="G505" s="2">
        <v>46178</v>
      </c>
    </row>
    <row r="506" spans="1:7" x14ac:dyDescent="0.25">
      <c r="A506" t="s">
        <v>5032</v>
      </c>
      <c r="B506" t="s">
        <v>633</v>
      </c>
      <c r="C506" t="s">
        <v>629</v>
      </c>
      <c r="D506" t="s">
        <v>8</v>
      </c>
      <c r="E506" t="s">
        <v>634</v>
      </c>
      <c r="F506">
        <v>200</v>
      </c>
      <c r="G506" s="2">
        <v>46178</v>
      </c>
    </row>
    <row r="507" spans="1:7" x14ac:dyDescent="0.25">
      <c r="A507" t="s">
        <v>5032</v>
      </c>
      <c r="B507" t="s">
        <v>637</v>
      </c>
      <c r="C507" t="s">
        <v>629</v>
      </c>
      <c r="D507" t="s">
        <v>11</v>
      </c>
      <c r="E507" t="s">
        <v>638</v>
      </c>
      <c r="F507">
        <v>125</v>
      </c>
      <c r="G507" s="2">
        <v>46178</v>
      </c>
    </row>
    <row r="508" spans="1:7" x14ac:dyDescent="0.25">
      <c r="A508" t="s">
        <v>5032</v>
      </c>
      <c r="B508" t="s">
        <v>635</v>
      </c>
      <c r="C508" t="s">
        <v>629</v>
      </c>
      <c r="D508" t="s">
        <v>14</v>
      </c>
      <c r="E508" t="s">
        <v>636</v>
      </c>
      <c r="F508">
        <v>450</v>
      </c>
      <c r="G508" s="2">
        <v>46178</v>
      </c>
    </row>
    <row r="509" spans="1:7" x14ac:dyDescent="0.25">
      <c r="A509" t="s">
        <v>5032</v>
      </c>
      <c r="B509" t="s">
        <v>631</v>
      </c>
      <c r="C509" t="s">
        <v>629</v>
      </c>
      <c r="D509" t="s">
        <v>17</v>
      </c>
      <c r="E509" t="s">
        <v>632</v>
      </c>
      <c r="F509">
        <v>150</v>
      </c>
      <c r="G509" s="2">
        <v>46178</v>
      </c>
    </row>
    <row r="510" spans="1:7" x14ac:dyDescent="0.25">
      <c r="A510" t="s">
        <v>5032</v>
      </c>
      <c r="B510" t="s">
        <v>639</v>
      </c>
      <c r="C510" t="s">
        <v>629</v>
      </c>
      <c r="D510" t="s">
        <v>20</v>
      </c>
      <c r="E510" t="s">
        <v>640</v>
      </c>
      <c r="F510">
        <v>50</v>
      </c>
      <c r="G510" s="2">
        <v>46178</v>
      </c>
    </row>
    <row r="511" spans="1:7" x14ac:dyDescent="0.25">
      <c r="A511" t="s">
        <v>5033</v>
      </c>
      <c r="B511" t="s">
        <v>1710</v>
      </c>
      <c r="C511" t="s">
        <v>1711</v>
      </c>
      <c r="D511" t="s">
        <v>8</v>
      </c>
      <c r="E511" t="s">
        <v>1712</v>
      </c>
      <c r="F511">
        <v>250</v>
      </c>
      <c r="G511" s="2">
        <v>46182</v>
      </c>
    </row>
    <row r="512" spans="1:7" x14ac:dyDescent="0.25">
      <c r="A512" t="s">
        <v>5033</v>
      </c>
      <c r="B512" t="s">
        <v>1715</v>
      </c>
      <c r="C512" t="s">
        <v>1711</v>
      </c>
      <c r="D512" t="s">
        <v>11</v>
      </c>
      <c r="E512" t="s">
        <v>1716</v>
      </c>
      <c r="F512">
        <v>200</v>
      </c>
      <c r="G512" s="2">
        <v>46182</v>
      </c>
    </row>
    <row r="513" spans="1:7" x14ac:dyDescent="0.25">
      <c r="A513" t="s">
        <v>5033</v>
      </c>
      <c r="B513" t="s">
        <v>1713</v>
      </c>
      <c r="C513" t="s">
        <v>1711</v>
      </c>
      <c r="D513" t="s">
        <v>14</v>
      </c>
      <c r="E513" t="s">
        <v>1714</v>
      </c>
      <c r="F513">
        <v>400</v>
      </c>
      <c r="G513" s="2">
        <v>46182</v>
      </c>
    </row>
    <row r="514" spans="1:7" x14ac:dyDescent="0.25">
      <c r="A514" t="s">
        <v>5033</v>
      </c>
      <c r="B514" t="s">
        <v>1734</v>
      </c>
      <c r="C514" t="s">
        <v>1711</v>
      </c>
      <c r="D514" t="s">
        <v>17</v>
      </c>
      <c r="E514" t="s">
        <v>1735</v>
      </c>
      <c r="F514">
        <v>150</v>
      </c>
      <c r="G514" s="2">
        <v>46182</v>
      </c>
    </row>
    <row r="515" spans="1:7" x14ac:dyDescent="0.25">
      <c r="A515" t="s">
        <v>5033</v>
      </c>
      <c r="B515" t="s">
        <v>1717</v>
      </c>
      <c r="C515" t="s">
        <v>1711</v>
      </c>
      <c r="D515" t="s">
        <v>20</v>
      </c>
      <c r="E515" t="s">
        <v>1718</v>
      </c>
      <c r="F515">
        <v>50</v>
      </c>
      <c r="G515" s="2">
        <v>46182</v>
      </c>
    </row>
    <row r="516" spans="1:7" x14ac:dyDescent="0.25">
      <c r="A516" t="s">
        <v>5034</v>
      </c>
      <c r="B516" t="s">
        <v>2504</v>
      </c>
      <c r="C516" t="s">
        <v>2441</v>
      </c>
      <c r="D516" t="s">
        <v>2</v>
      </c>
      <c r="E516" t="s">
        <v>2505</v>
      </c>
      <c r="F516">
        <v>25</v>
      </c>
      <c r="G516" s="2">
        <v>46164</v>
      </c>
    </row>
    <row r="517" spans="1:7" x14ac:dyDescent="0.25">
      <c r="A517" t="s">
        <v>5034</v>
      </c>
      <c r="B517" t="s">
        <v>2440</v>
      </c>
      <c r="C517" t="s">
        <v>2441</v>
      </c>
      <c r="D517" t="s">
        <v>8</v>
      </c>
      <c r="E517" t="s">
        <v>2442</v>
      </c>
      <c r="F517">
        <v>75</v>
      </c>
      <c r="G517" s="2">
        <v>46164</v>
      </c>
    </row>
    <row r="518" spans="1:7" x14ac:dyDescent="0.25">
      <c r="A518" t="s">
        <v>5034</v>
      </c>
      <c r="B518" t="s">
        <v>2445</v>
      </c>
      <c r="C518" t="s">
        <v>2441</v>
      </c>
      <c r="D518" t="s">
        <v>11</v>
      </c>
      <c r="E518" t="s">
        <v>2446</v>
      </c>
      <c r="F518">
        <v>75</v>
      </c>
      <c r="G518" s="2">
        <v>46164</v>
      </c>
    </row>
    <row r="519" spans="1:7" x14ac:dyDescent="0.25">
      <c r="A519" t="s">
        <v>5034</v>
      </c>
      <c r="B519" t="s">
        <v>2443</v>
      </c>
      <c r="C519" t="s">
        <v>2441</v>
      </c>
      <c r="D519" t="s">
        <v>14</v>
      </c>
      <c r="E519" t="s">
        <v>2444</v>
      </c>
      <c r="F519">
        <v>100</v>
      </c>
      <c r="G519" s="2">
        <v>46164</v>
      </c>
    </row>
    <row r="520" spans="1:7" x14ac:dyDescent="0.25">
      <c r="A520" t="s">
        <v>5034</v>
      </c>
      <c r="B520" t="s">
        <v>2508</v>
      </c>
      <c r="C520" t="s">
        <v>2441</v>
      </c>
      <c r="D520" t="s">
        <v>17</v>
      </c>
      <c r="E520" t="s">
        <v>2509</v>
      </c>
      <c r="F520">
        <v>25</v>
      </c>
      <c r="G520" s="2">
        <v>46164</v>
      </c>
    </row>
    <row r="521" spans="1:7" x14ac:dyDescent="0.25">
      <c r="A521" t="s">
        <v>5035</v>
      </c>
      <c r="B521" t="s">
        <v>1677</v>
      </c>
      <c r="C521" t="s">
        <v>1671</v>
      </c>
      <c r="D521" t="s">
        <v>2</v>
      </c>
      <c r="E521" t="s">
        <v>1678</v>
      </c>
      <c r="F521">
        <v>100</v>
      </c>
      <c r="G521" s="2">
        <v>46176</v>
      </c>
    </row>
    <row r="522" spans="1:7" x14ac:dyDescent="0.25">
      <c r="A522" t="s">
        <v>5035</v>
      </c>
      <c r="B522" t="s">
        <v>1679</v>
      </c>
      <c r="C522" t="s">
        <v>1671</v>
      </c>
      <c r="D522" t="s">
        <v>5</v>
      </c>
      <c r="E522" t="s">
        <v>1680</v>
      </c>
      <c r="F522">
        <v>5</v>
      </c>
      <c r="G522" s="2">
        <v>46176</v>
      </c>
    </row>
    <row r="523" spans="1:7" x14ac:dyDescent="0.25">
      <c r="A523" t="s">
        <v>5035</v>
      </c>
      <c r="B523" t="s">
        <v>1681</v>
      </c>
      <c r="C523" t="s">
        <v>1671</v>
      </c>
      <c r="D523" t="s">
        <v>8</v>
      </c>
      <c r="E523" t="s">
        <v>1682</v>
      </c>
      <c r="F523">
        <v>50</v>
      </c>
      <c r="G523" s="2">
        <v>46176</v>
      </c>
    </row>
    <row r="524" spans="1:7" x14ac:dyDescent="0.25">
      <c r="A524" t="s">
        <v>5035</v>
      </c>
      <c r="B524" t="s">
        <v>1683</v>
      </c>
      <c r="C524" t="s">
        <v>1671</v>
      </c>
      <c r="D524" t="s">
        <v>11</v>
      </c>
      <c r="E524" t="s">
        <v>1684</v>
      </c>
      <c r="F524">
        <v>300</v>
      </c>
      <c r="G524" s="2">
        <v>46176</v>
      </c>
    </row>
    <row r="525" spans="1:7" x14ac:dyDescent="0.25">
      <c r="A525" t="s">
        <v>5035</v>
      </c>
      <c r="B525" t="s">
        <v>1685</v>
      </c>
      <c r="C525" t="s">
        <v>1671</v>
      </c>
      <c r="D525" t="s">
        <v>14</v>
      </c>
      <c r="E525" t="s">
        <v>1686</v>
      </c>
      <c r="F525">
        <v>130</v>
      </c>
      <c r="G525" s="2">
        <v>46176</v>
      </c>
    </row>
    <row r="526" spans="1:7" x14ac:dyDescent="0.25">
      <c r="A526" t="s">
        <v>5035</v>
      </c>
      <c r="B526" t="s">
        <v>1670</v>
      </c>
      <c r="C526" t="s">
        <v>1671</v>
      </c>
      <c r="D526" t="s">
        <v>20</v>
      </c>
      <c r="E526" t="s">
        <v>1672</v>
      </c>
      <c r="F526">
        <v>350</v>
      </c>
      <c r="G526" s="2">
        <v>46176</v>
      </c>
    </row>
    <row r="527" spans="1:7" x14ac:dyDescent="0.25">
      <c r="A527" t="s">
        <v>5036</v>
      </c>
      <c r="B527" t="s">
        <v>2233</v>
      </c>
      <c r="C527" t="s">
        <v>2231</v>
      </c>
      <c r="D527" t="s">
        <v>2</v>
      </c>
      <c r="E527" t="s">
        <v>2234</v>
      </c>
      <c r="F527">
        <v>50</v>
      </c>
      <c r="G527" s="2">
        <v>46157</v>
      </c>
    </row>
    <row r="528" spans="1:7" x14ac:dyDescent="0.25">
      <c r="A528" t="s">
        <v>5036</v>
      </c>
      <c r="B528" t="s">
        <v>2237</v>
      </c>
      <c r="C528" t="s">
        <v>2231</v>
      </c>
      <c r="D528" t="s">
        <v>8</v>
      </c>
      <c r="E528" t="s">
        <v>2238</v>
      </c>
      <c r="F528">
        <v>50</v>
      </c>
      <c r="G528" s="2">
        <v>46157</v>
      </c>
    </row>
    <row r="529" spans="1:7" x14ac:dyDescent="0.25">
      <c r="A529" t="s">
        <v>5036</v>
      </c>
      <c r="B529" t="s">
        <v>2239</v>
      </c>
      <c r="C529" t="s">
        <v>2231</v>
      </c>
      <c r="D529" t="s">
        <v>11</v>
      </c>
      <c r="E529" t="s">
        <v>2240</v>
      </c>
      <c r="F529">
        <v>150</v>
      </c>
      <c r="G529" s="2">
        <v>46157</v>
      </c>
    </row>
    <row r="530" spans="1:7" x14ac:dyDescent="0.25">
      <c r="A530" t="s">
        <v>5036</v>
      </c>
      <c r="B530" t="s">
        <v>2241</v>
      </c>
      <c r="C530" t="s">
        <v>2231</v>
      </c>
      <c r="D530" t="s">
        <v>14</v>
      </c>
      <c r="E530" t="s">
        <v>2242</v>
      </c>
      <c r="F530">
        <v>175</v>
      </c>
      <c r="G530" s="2">
        <v>46157</v>
      </c>
    </row>
    <row r="531" spans="1:7" x14ac:dyDescent="0.25">
      <c r="A531" t="s">
        <v>5036</v>
      </c>
      <c r="B531" t="s">
        <v>2243</v>
      </c>
      <c r="C531" t="s">
        <v>2231</v>
      </c>
      <c r="D531" t="s">
        <v>17</v>
      </c>
      <c r="E531" t="s">
        <v>2244</v>
      </c>
      <c r="F531">
        <v>50</v>
      </c>
      <c r="G531" s="2">
        <v>46157</v>
      </c>
    </row>
    <row r="532" spans="1:7" x14ac:dyDescent="0.25">
      <c r="A532" t="s">
        <v>5036</v>
      </c>
      <c r="B532" t="s">
        <v>2245</v>
      </c>
      <c r="C532" t="s">
        <v>2231</v>
      </c>
      <c r="D532" t="s">
        <v>20</v>
      </c>
      <c r="E532" t="s">
        <v>2246</v>
      </c>
      <c r="F532">
        <v>50</v>
      </c>
      <c r="G532" s="2">
        <v>46157</v>
      </c>
    </row>
    <row r="533" spans="1:7" x14ac:dyDescent="0.25">
      <c r="A533" t="s">
        <v>5037</v>
      </c>
      <c r="B533" t="s">
        <v>528</v>
      </c>
      <c r="C533" t="s">
        <v>529</v>
      </c>
      <c r="D533" t="s">
        <v>259</v>
      </c>
      <c r="E533" t="s">
        <v>530</v>
      </c>
      <c r="F533">
        <v>50</v>
      </c>
      <c r="G533" s="2">
        <v>46164</v>
      </c>
    </row>
    <row r="534" spans="1:7" x14ac:dyDescent="0.25">
      <c r="A534" t="s">
        <v>5037</v>
      </c>
      <c r="B534" t="s">
        <v>531</v>
      </c>
      <c r="C534" t="s">
        <v>529</v>
      </c>
      <c r="D534" t="s">
        <v>228</v>
      </c>
      <c r="E534" t="s">
        <v>532</v>
      </c>
      <c r="F534">
        <v>75</v>
      </c>
      <c r="G534" s="2">
        <v>46164</v>
      </c>
    </row>
    <row r="535" spans="1:7" x14ac:dyDescent="0.25">
      <c r="A535" t="s">
        <v>5037</v>
      </c>
      <c r="B535" t="s">
        <v>533</v>
      </c>
      <c r="C535" t="s">
        <v>529</v>
      </c>
      <c r="D535" t="s">
        <v>231</v>
      </c>
      <c r="E535" t="s">
        <v>534</v>
      </c>
      <c r="F535">
        <v>275</v>
      </c>
      <c r="G535" s="2">
        <v>46164</v>
      </c>
    </row>
    <row r="536" spans="1:7" x14ac:dyDescent="0.25">
      <c r="A536" t="s">
        <v>5037</v>
      </c>
      <c r="B536" t="s">
        <v>535</v>
      </c>
      <c r="C536" t="s">
        <v>529</v>
      </c>
      <c r="D536" t="s">
        <v>234</v>
      </c>
      <c r="E536" t="s">
        <v>536</v>
      </c>
      <c r="F536">
        <v>225</v>
      </c>
      <c r="G536" s="2">
        <v>46164</v>
      </c>
    </row>
    <row r="537" spans="1:7" x14ac:dyDescent="0.25">
      <c r="A537" t="s">
        <v>5037</v>
      </c>
      <c r="B537" t="s">
        <v>537</v>
      </c>
      <c r="C537" t="s">
        <v>529</v>
      </c>
      <c r="D537" t="s">
        <v>237</v>
      </c>
      <c r="E537" t="s">
        <v>538</v>
      </c>
      <c r="F537">
        <v>200</v>
      </c>
      <c r="G537" s="2">
        <v>46164</v>
      </c>
    </row>
    <row r="538" spans="1:7" x14ac:dyDescent="0.25">
      <c r="A538" t="s">
        <v>5037</v>
      </c>
      <c r="B538" t="s">
        <v>539</v>
      </c>
      <c r="C538" t="s">
        <v>529</v>
      </c>
      <c r="D538" t="s">
        <v>240</v>
      </c>
      <c r="E538" t="s">
        <v>540</v>
      </c>
      <c r="F538">
        <v>75</v>
      </c>
      <c r="G538" s="2">
        <v>46164</v>
      </c>
    </row>
    <row r="539" spans="1:7" x14ac:dyDescent="0.25">
      <c r="A539" t="s">
        <v>5037</v>
      </c>
      <c r="B539" t="s">
        <v>541</v>
      </c>
      <c r="C539" t="s">
        <v>529</v>
      </c>
      <c r="D539" t="s">
        <v>243</v>
      </c>
      <c r="E539" t="s">
        <v>542</v>
      </c>
      <c r="F539">
        <v>50</v>
      </c>
      <c r="G539" s="2">
        <v>46164</v>
      </c>
    </row>
    <row r="540" spans="1:7" x14ac:dyDescent="0.25">
      <c r="A540" t="s">
        <v>5037</v>
      </c>
      <c r="B540" t="s">
        <v>543</v>
      </c>
      <c r="C540" t="s">
        <v>529</v>
      </c>
      <c r="D540" t="s">
        <v>246</v>
      </c>
      <c r="E540" t="s">
        <v>544</v>
      </c>
      <c r="F540">
        <v>50</v>
      </c>
      <c r="G540" s="2">
        <v>46164</v>
      </c>
    </row>
    <row r="541" spans="1:7" x14ac:dyDescent="0.25">
      <c r="A541" t="s">
        <v>5037</v>
      </c>
      <c r="B541" t="s">
        <v>547</v>
      </c>
      <c r="C541" t="s">
        <v>529</v>
      </c>
      <c r="D541" t="s">
        <v>252</v>
      </c>
      <c r="E541" t="s">
        <v>548</v>
      </c>
      <c r="F541">
        <v>5</v>
      </c>
      <c r="G541" s="2">
        <v>46164</v>
      </c>
    </row>
    <row r="542" spans="1:7" x14ac:dyDescent="0.25">
      <c r="A542" t="s">
        <v>5037</v>
      </c>
      <c r="B542" t="s">
        <v>549</v>
      </c>
      <c r="C542" t="s">
        <v>529</v>
      </c>
      <c r="D542" t="s">
        <v>255</v>
      </c>
      <c r="E542" t="s">
        <v>550</v>
      </c>
      <c r="F542">
        <v>5</v>
      </c>
      <c r="G542" s="2">
        <v>46164</v>
      </c>
    </row>
    <row r="543" spans="1:7" x14ac:dyDescent="0.25">
      <c r="A543" t="s">
        <v>5038</v>
      </c>
      <c r="B543" t="s">
        <v>759</v>
      </c>
      <c r="C543" t="s">
        <v>724</v>
      </c>
      <c r="D543" t="s">
        <v>8</v>
      </c>
      <c r="E543" t="s">
        <v>760</v>
      </c>
      <c r="F543">
        <v>75</v>
      </c>
      <c r="G543" s="2">
        <v>46177</v>
      </c>
    </row>
    <row r="544" spans="1:7" x14ac:dyDescent="0.25">
      <c r="A544" t="s">
        <v>5038</v>
      </c>
      <c r="B544" t="s">
        <v>761</v>
      </c>
      <c r="C544" t="s">
        <v>724</v>
      </c>
      <c r="D544" t="s">
        <v>11</v>
      </c>
      <c r="E544" t="s">
        <v>762</v>
      </c>
      <c r="F544">
        <v>50</v>
      </c>
      <c r="G544" s="2">
        <v>46177</v>
      </c>
    </row>
    <row r="545" spans="1:7" x14ac:dyDescent="0.25">
      <c r="A545" t="s">
        <v>5038</v>
      </c>
      <c r="B545" t="s">
        <v>763</v>
      </c>
      <c r="C545" t="s">
        <v>724</v>
      </c>
      <c r="D545" t="s">
        <v>14</v>
      </c>
      <c r="E545" t="s">
        <v>764</v>
      </c>
      <c r="F545">
        <v>125</v>
      </c>
      <c r="G545" s="2">
        <v>46177</v>
      </c>
    </row>
    <row r="546" spans="1:7" x14ac:dyDescent="0.25">
      <c r="A546" t="s">
        <v>5038</v>
      </c>
      <c r="B546" t="s">
        <v>765</v>
      </c>
      <c r="C546" t="s">
        <v>724</v>
      </c>
      <c r="D546" t="s">
        <v>17</v>
      </c>
      <c r="E546" t="s">
        <v>766</v>
      </c>
      <c r="F546">
        <v>25</v>
      </c>
      <c r="G546" s="2">
        <v>46177</v>
      </c>
    </row>
    <row r="547" spans="1:7" x14ac:dyDescent="0.25">
      <c r="A547" t="s">
        <v>5038</v>
      </c>
      <c r="B547" t="s">
        <v>723</v>
      </c>
      <c r="C547" t="s">
        <v>724</v>
      </c>
      <c r="D547" t="s">
        <v>20</v>
      </c>
      <c r="E547" t="s">
        <v>725</v>
      </c>
      <c r="F547">
        <v>25</v>
      </c>
      <c r="G547" s="2">
        <v>46177</v>
      </c>
    </row>
    <row r="548" spans="1:7" x14ac:dyDescent="0.25">
      <c r="A548" t="s">
        <v>5039</v>
      </c>
      <c r="B548" t="s">
        <v>1758</v>
      </c>
      <c r="C548" t="s">
        <v>1756</v>
      </c>
      <c r="D548" t="s">
        <v>2</v>
      </c>
      <c r="E548" t="s">
        <v>1759</v>
      </c>
      <c r="F548">
        <v>30</v>
      </c>
      <c r="G548" s="2">
        <v>46185</v>
      </c>
    </row>
    <row r="549" spans="1:7" x14ac:dyDescent="0.25">
      <c r="A549" t="s">
        <v>5039</v>
      </c>
      <c r="B549" t="s">
        <v>1760</v>
      </c>
      <c r="C549" t="s">
        <v>1756</v>
      </c>
      <c r="D549" t="s">
        <v>8</v>
      </c>
      <c r="E549" t="s">
        <v>1761</v>
      </c>
      <c r="F549">
        <v>150</v>
      </c>
      <c r="G549" s="2">
        <v>46185</v>
      </c>
    </row>
    <row r="550" spans="1:7" x14ac:dyDescent="0.25">
      <c r="A550" t="s">
        <v>5039</v>
      </c>
      <c r="B550" t="s">
        <v>1762</v>
      </c>
      <c r="C550" t="s">
        <v>1756</v>
      </c>
      <c r="D550" t="s">
        <v>11</v>
      </c>
      <c r="E550" t="s">
        <v>1763</v>
      </c>
      <c r="F550">
        <v>350</v>
      </c>
      <c r="G550" s="2">
        <v>46185</v>
      </c>
    </row>
    <row r="551" spans="1:7" x14ac:dyDescent="0.25">
      <c r="A551" t="s">
        <v>5039</v>
      </c>
      <c r="B551" t="s">
        <v>1764</v>
      </c>
      <c r="C551" t="s">
        <v>1756</v>
      </c>
      <c r="D551" t="s">
        <v>14</v>
      </c>
      <c r="E551" t="s">
        <v>1765</v>
      </c>
      <c r="F551">
        <v>400</v>
      </c>
      <c r="G551" s="2">
        <v>46185</v>
      </c>
    </row>
    <row r="552" spans="1:7" x14ac:dyDescent="0.25">
      <c r="A552" t="s">
        <v>5039</v>
      </c>
      <c r="B552" t="s">
        <v>1766</v>
      </c>
      <c r="C552" t="s">
        <v>1756</v>
      </c>
      <c r="D552" t="s">
        <v>17</v>
      </c>
      <c r="E552" t="s">
        <v>1767</v>
      </c>
      <c r="F552">
        <v>10</v>
      </c>
      <c r="G552" s="2">
        <v>46185</v>
      </c>
    </row>
    <row r="553" spans="1:7" x14ac:dyDescent="0.25">
      <c r="A553" t="s">
        <v>5039</v>
      </c>
      <c r="B553" t="s">
        <v>1768</v>
      </c>
      <c r="C553" t="s">
        <v>1756</v>
      </c>
      <c r="D553" t="s">
        <v>20</v>
      </c>
      <c r="E553" t="s">
        <v>1769</v>
      </c>
      <c r="F553">
        <v>75</v>
      </c>
      <c r="G553" s="2">
        <v>46185</v>
      </c>
    </row>
    <row r="554" spans="1:7" x14ac:dyDescent="0.25">
      <c r="A554" t="s">
        <v>5040</v>
      </c>
      <c r="B554" t="s">
        <v>3932</v>
      </c>
      <c r="C554" t="s">
        <v>3933</v>
      </c>
      <c r="D554" t="s">
        <v>2</v>
      </c>
      <c r="E554" t="s">
        <v>3934</v>
      </c>
      <c r="F554">
        <v>25</v>
      </c>
      <c r="G554" s="2">
        <v>46162</v>
      </c>
    </row>
    <row r="555" spans="1:7" x14ac:dyDescent="0.25">
      <c r="A555" t="s">
        <v>5040</v>
      </c>
      <c r="B555" t="s">
        <v>3991</v>
      </c>
      <c r="C555" t="s">
        <v>3933</v>
      </c>
      <c r="D555" t="s">
        <v>8</v>
      </c>
      <c r="E555" t="s">
        <v>3992</v>
      </c>
      <c r="F555">
        <v>200</v>
      </c>
      <c r="G555" s="2">
        <v>46162</v>
      </c>
    </row>
    <row r="556" spans="1:7" x14ac:dyDescent="0.25">
      <c r="A556" t="s">
        <v>5040</v>
      </c>
      <c r="B556" t="s">
        <v>3993</v>
      </c>
      <c r="C556" t="s">
        <v>3933</v>
      </c>
      <c r="D556" t="s">
        <v>11</v>
      </c>
      <c r="E556" t="s">
        <v>3994</v>
      </c>
      <c r="F556">
        <v>75</v>
      </c>
      <c r="G556" s="2">
        <v>46162</v>
      </c>
    </row>
    <row r="557" spans="1:7" x14ac:dyDescent="0.25">
      <c r="A557" t="s">
        <v>5040</v>
      </c>
      <c r="B557" t="s">
        <v>3995</v>
      </c>
      <c r="C557" t="s">
        <v>3933</v>
      </c>
      <c r="D557" t="s">
        <v>14</v>
      </c>
      <c r="E557" t="s">
        <v>3996</v>
      </c>
      <c r="F557">
        <v>175</v>
      </c>
      <c r="G557" s="2">
        <v>46162</v>
      </c>
    </row>
    <row r="558" spans="1:7" x14ac:dyDescent="0.25">
      <c r="A558" t="s">
        <v>5040</v>
      </c>
      <c r="B558" t="s">
        <v>3997</v>
      </c>
      <c r="C558" t="s">
        <v>3933</v>
      </c>
      <c r="D558" t="s">
        <v>17</v>
      </c>
      <c r="E558" t="s">
        <v>3998</v>
      </c>
      <c r="F558">
        <v>50</v>
      </c>
      <c r="G558" s="2">
        <v>46162</v>
      </c>
    </row>
    <row r="559" spans="1:7" x14ac:dyDescent="0.25">
      <c r="A559" t="s">
        <v>5040</v>
      </c>
      <c r="B559" t="s">
        <v>3999</v>
      </c>
      <c r="C559" t="s">
        <v>3933</v>
      </c>
      <c r="D559" t="s">
        <v>20</v>
      </c>
      <c r="E559" t="s">
        <v>4000</v>
      </c>
      <c r="F559">
        <v>25</v>
      </c>
      <c r="G559" s="2">
        <v>46162</v>
      </c>
    </row>
    <row r="560" spans="1:7" x14ac:dyDescent="0.25">
      <c r="A560" t="s">
        <v>5041</v>
      </c>
      <c r="B560" t="s">
        <v>1089</v>
      </c>
      <c r="C560" t="s">
        <v>1087</v>
      </c>
      <c r="D560" t="s">
        <v>2</v>
      </c>
      <c r="E560" t="s">
        <v>1090</v>
      </c>
      <c r="F560">
        <v>75</v>
      </c>
      <c r="G560" s="2">
        <v>46164</v>
      </c>
    </row>
    <row r="561" spans="1:7" x14ac:dyDescent="0.25">
      <c r="A561" t="s">
        <v>5041</v>
      </c>
      <c r="B561" t="s">
        <v>1091</v>
      </c>
      <c r="C561" t="s">
        <v>1087</v>
      </c>
      <c r="D561" t="s">
        <v>5</v>
      </c>
      <c r="E561" t="s">
        <v>1092</v>
      </c>
      <c r="F561">
        <v>25</v>
      </c>
      <c r="G561" s="2">
        <v>46164</v>
      </c>
    </row>
    <row r="562" spans="1:7" x14ac:dyDescent="0.25">
      <c r="A562" t="s">
        <v>5041</v>
      </c>
      <c r="B562" t="s">
        <v>1093</v>
      </c>
      <c r="C562" t="s">
        <v>1087</v>
      </c>
      <c r="D562" t="s">
        <v>8</v>
      </c>
      <c r="E562" t="s">
        <v>1094</v>
      </c>
      <c r="F562">
        <v>100</v>
      </c>
      <c r="G562" s="2">
        <v>46164</v>
      </c>
    </row>
    <row r="563" spans="1:7" x14ac:dyDescent="0.25">
      <c r="A563" t="s">
        <v>5041</v>
      </c>
      <c r="B563" t="s">
        <v>1095</v>
      </c>
      <c r="C563" t="s">
        <v>1087</v>
      </c>
      <c r="D563" t="s">
        <v>11</v>
      </c>
      <c r="E563" t="s">
        <v>1096</v>
      </c>
      <c r="F563">
        <v>100</v>
      </c>
      <c r="G563" s="2">
        <v>46164</v>
      </c>
    </row>
    <row r="564" spans="1:7" x14ac:dyDescent="0.25">
      <c r="A564" t="s">
        <v>5041</v>
      </c>
      <c r="B564" t="s">
        <v>1097</v>
      </c>
      <c r="C564" t="s">
        <v>1087</v>
      </c>
      <c r="D564" t="s">
        <v>14</v>
      </c>
      <c r="E564" t="s">
        <v>1098</v>
      </c>
      <c r="F564">
        <v>300</v>
      </c>
      <c r="G564" s="2">
        <v>46164</v>
      </c>
    </row>
    <row r="565" spans="1:7" x14ac:dyDescent="0.25">
      <c r="A565" t="s">
        <v>5041</v>
      </c>
      <c r="B565" t="s">
        <v>4710</v>
      </c>
      <c r="C565" t="s">
        <v>1087</v>
      </c>
      <c r="D565" t="s">
        <v>17</v>
      </c>
      <c r="E565" t="s">
        <v>4711</v>
      </c>
      <c r="F565">
        <v>25</v>
      </c>
      <c r="G565" s="2">
        <v>46164</v>
      </c>
    </row>
    <row r="566" spans="1:7" x14ac:dyDescent="0.25">
      <c r="A566" t="s">
        <v>5041</v>
      </c>
      <c r="B566" t="s">
        <v>1099</v>
      </c>
      <c r="C566" t="s">
        <v>1087</v>
      </c>
      <c r="D566" t="s">
        <v>20</v>
      </c>
      <c r="E566" t="s">
        <v>1100</v>
      </c>
      <c r="F566">
        <v>150</v>
      </c>
      <c r="G566" s="2">
        <v>46164</v>
      </c>
    </row>
    <row r="567" spans="1:7" x14ac:dyDescent="0.25">
      <c r="A567" t="s">
        <v>5042</v>
      </c>
      <c r="B567" t="s">
        <v>4017</v>
      </c>
      <c r="C567" t="s">
        <v>3793</v>
      </c>
      <c r="D567" t="s">
        <v>2</v>
      </c>
      <c r="E567" t="s">
        <v>4018</v>
      </c>
      <c r="F567">
        <v>75</v>
      </c>
      <c r="G567" s="2">
        <v>46164</v>
      </c>
    </row>
    <row r="568" spans="1:7" x14ac:dyDescent="0.25">
      <c r="A568" t="s">
        <v>5042</v>
      </c>
      <c r="B568" t="s">
        <v>3792</v>
      </c>
      <c r="C568" t="s">
        <v>3793</v>
      </c>
      <c r="D568" t="s">
        <v>5</v>
      </c>
      <c r="E568" t="s">
        <v>3794</v>
      </c>
      <c r="F568">
        <v>25</v>
      </c>
      <c r="G568" s="2">
        <v>46164</v>
      </c>
    </row>
    <row r="569" spans="1:7" x14ac:dyDescent="0.25">
      <c r="A569" t="s">
        <v>5042</v>
      </c>
      <c r="B569" t="s">
        <v>4007</v>
      </c>
      <c r="C569" t="s">
        <v>3793</v>
      </c>
      <c r="D569" t="s">
        <v>8</v>
      </c>
      <c r="E569" t="s">
        <v>4008</v>
      </c>
      <c r="F569">
        <v>75</v>
      </c>
      <c r="G569" s="2">
        <v>46164</v>
      </c>
    </row>
    <row r="570" spans="1:7" x14ac:dyDescent="0.25">
      <c r="A570" t="s">
        <v>5042</v>
      </c>
      <c r="B570" t="s">
        <v>4011</v>
      </c>
      <c r="C570" t="s">
        <v>3793</v>
      </c>
      <c r="D570" t="s">
        <v>11</v>
      </c>
      <c r="E570" t="s">
        <v>4012</v>
      </c>
      <c r="F570">
        <v>100</v>
      </c>
      <c r="G570" s="2">
        <v>46164</v>
      </c>
    </row>
    <row r="571" spans="1:7" x14ac:dyDescent="0.25">
      <c r="A571" t="s">
        <v>5042</v>
      </c>
      <c r="B571" t="s">
        <v>4013</v>
      </c>
      <c r="C571" t="s">
        <v>3793</v>
      </c>
      <c r="D571" t="s">
        <v>14</v>
      </c>
      <c r="E571" t="s">
        <v>4014</v>
      </c>
      <c r="F571">
        <v>75</v>
      </c>
      <c r="G571" s="2">
        <v>46164</v>
      </c>
    </row>
    <row r="572" spans="1:7" x14ac:dyDescent="0.25">
      <c r="A572" t="s">
        <v>5042</v>
      </c>
      <c r="B572" t="s">
        <v>4009</v>
      </c>
      <c r="C572" t="s">
        <v>3793</v>
      </c>
      <c r="D572" t="s">
        <v>17</v>
      </c>
      <c r="E572" t="s">
        <v>4010</v>
      </c>
      <c r="F572">
        <v>25</v>
      </c>
      <c r="G572" s="2">
        <v>46164</v>
      </c>
    </row>
    <row r="573" spans="1:7" x14ac:dyDescent="0.25">
      <c r="A573" t="s">
        <v>5042</v>
      </c>
      <c r="B573" t="s">
        <v>4019</v>
      </c>
      <c r="C573" t="s">
        <v>3793</v>
      </c>
      <c r="D573" t="s">
        <v>20</v>
      </c>
      <c r="E573" t="s">
        <v>4020</v>
      </c>
      <c r="F573">
        <v>125</v>
      </c>
      <c r="G573" s="2">
        <v>46164</v>
      </c>
    </row>
    <row r="574" spans="1:7" x14ac:dyDescent="0.25">
      <c r="A574" t="s">
        <v>5043</v>
      </c>
      <c r="B574" t="s">
        <v>3987</v>
      </c>
      <c r="C574" t="s">
        <v>3933</v>
      </c>
      <c r="D574" t="s">
        <v>179</v>
      </c>
      <c r="E574" t="s">
        <v>3988</v>
      </c>
      <c r="F574">
        <v>5</v>
      </c>
      <c r="G574" s="2">
        <v>46164</v>
      </c>
    </row>
    <row r="575" spans="1:7" x14ac:dyDescent="0.25">
      <c r="A575" t="s">
        <v>5043</v>
      </c>
      <c r="B575" t="s">
        <v>3932</v>
      </c>
      <c r="C575" t="s">
        <v>3933</v>
      </c>
      <c r="D575" t="s">
        <v>2</v>
      </c>
      <c r="E575" t="s">
        <v>3934</v>
      </c>
      <c r="F575">
        <v>25</v>
      </c>
      <c r="G575" s="2">
        <v>46164</v>
      </c>
    </row>
    <row r="576" spans="1:7" x14ac:dyDescent="0.25">
      <c r="A576" t="s">
        <v>5043</v>
      </c>
      <c r="B576" t="s">
        <v>3989</v>
      </c>
      <c r="C576" t="s">
        <v>3933</v>
      </c>
      <c r="D576" t="s">
        <v>5</v>
      </c>
      <c r="E576" t="s">
        <v>3990</v>
      </c>
      <c r="F576">
        <v>10</v>
      </c>
      <c r="G576" s="2">
        <v>46164</v>
      </c>
    </row>
    <row r="577" spans="1:7" x14ac:dyDescent="0.25">
      <c r="A577" t="s">
        <v>5043</v>
      </c>
      <c r="B577" t="s">
        <v>3991</v>
      </c>
      <c r="C577" t="s">
        <v>3933</v>
      </c>
      <c r="D577" t="s">
        <v>8</v>
      </c>
      <c r="E577" t="s">
        <v>3992</v>
      </c>
      <c r="F577">
        <v>125</v>
      </c>
      <c r="G577" s="2">
        <v>46164</v>
      </c>
    </row>
    <row r="578" spans="1:7" x14ac:dyDescent="0.25">
      <c r="A578" t="s">
        <v>5043</v>
      </c>
      <c r="B578" t="s">
        <v>3993</v>
      </c>
      <c r="C578" t="s">
        <v>3933</v>
      </c>
      <c r="D578" t="s">
        <v>11</v>
      </c>
      <c r="E578" t="s">
        <v>3994</v>
      </c>
      <c r="F578">
        <v>125</v>
      </c>
      <c r="G578" s="2">
        <v>46164</v>
      </c>
    </row>
    <row r="579" spans="1:7" x14ac:dyDescent="0.25">
      <c r="A579" t="s">
        <v>5043</v>
      </c>
      <c r="B579" t="s">
        <v>3995</v>
      </c>
      <c r="C579" t="s">
        <v>3933</v>
      </c>
      <c r="D579" t="s">
        <v>14</v>
      </c>
      <c r="E579" t="s">
        <v>3996</v>
      </c>
      <c r="F579">
        <v>150</v>
      </c>
      <c r="G579" s="2">
        <v>46164</v>
      </c>
    </row>
    <row r="580" spans="1:7" x14ac:dyDescent="0.25">
      <c r="A580" t="s">
        <v>5043</v>
      </c>
      <c r="B580" t="s">
        <v>3997</v>
      </c>
      <c r="C580" t="s">
        <v>3933</v>
      </c>
      <c r="D580" t="s">
        <v>17</v>
      </c>
      <c r="E580" t="s">
        <v>3998</v>
      </c>
      <c r="F580">
        <v>25</v>
      </c>
      <c r="G580" s="2">
        <v>46164</v>
      </c>
    </row>
    <row r="581" spans="1:7" x14ac:dyDescent="0.25">
      <c r="A581" t="s">
        <v>5043</v>
      </c>
      <c r="B581" t="s">
        <v>3999</v>
      </c>
      <c r="C581" t="s">
        <v>3933</v>
      </c>
      <c r="D581" t="s">
        <v>20</v>
      </c>
      <c r="E581" t="s">
        <v>4000</v>
      </c>
      <c r="F581">
        <v>50</v>
      </c>
      <c r="G581" s="2">
        <v>46164</v>
      </c>
    </row>
    <row r="582" spans="1:7" x14ac:dyDescent="0.25">
      <c r="A582" t="s">
        <v>5044</v>
      </c>
      <c r="B582" t="s">
        <v>4911</v>
      </c>
      <c r="C582" t="s">
        <v>4660</v>
      </c>
      <c r="D582" t="s">
        <v>259</v>
      </c>
      <c r="E582" t="s">
        <v>4912</v>
      </c>
      <c r="F582">
        <v>15</v>
      </c>
      <c r="G582" s="2">
        <v>46192</v>
      </c>
    </row>
    <row r="583" spans="1:7" x14ac:dyDescent="0.25">
      <c r="A583" t="s">
        <v>5044</v>
      </c>
      <c r="B583" t="s">
        <v>4659</v>
      </c>
      <c r="C583" t="s">
        <v>4660</v>
      </c>
      <c r="D583" t="s">
        <v>228</v>
      </c>
      <c r="E583" t="s">
        <v>4661</v>
      </c>
      <c r="F583">
        <v>75</v>
      </c>
      <c r="G583" s="2">
        <v>46192</v>
      </c>
    </row>
    <row r="584" spans="1:7" x14ac:dyDescent="0.25">
      <c r="A584" t="s">
        <v>5044</v>
      </c>
      <c r="B584" t="s">
        <v>4913</v>
      </c>
      <c r="C584" t="s">
        <v>4660</v>
      </c>
      <c r="D584" t="s">
        <v>231</v>
      </c>
      <c r="E584" t="s">
        <v>4914</v>
      </c>
      <c r="F584">
        <v>175</v>
      </c>
      <c r="G584" s="2">
        <v>46192</v>
      </c>
    </row>
    <row r="585" spans="1:7" x14ac:dyDescent="0.25">
      <c r="A585" t="s">
        <v>5044</v>
      </c>
      <c r="B585" t="s">
        <v>4662</v>
      </c>
      <c r="C585" t="s">
        <v>4660</v>
      </c>
      <c r="D585" t="s">
        <v>234</v>
      </c>
      <c r="E585" t="s">
        <v>4663</v>
      </c>
      <c r="F585">
        <v>175</v>
      </c>
      <c r="G585" s="2">
        <v>46192</v>
      </c>
    </row>
    <row r="586" spans="1:7" x14ac:dyDescent="0.25">
      <c r="A586" t="s">
        <v>5044</v>
      </c>
      <c r="B586" t="s">
        <v>4664</v>
      </c>
      <c r="C586" t="s">
        <v>4660</v>
      </c>
      <c r="D586" t="s">
        <v>237</v>
      </c>
      <c r="E586" t="s">
        <v>4665</v>
      </c>
      <c r="F586">
        <v>100</v>
      </c>
      <c r="G586" s="2">
        <v>46192</v>
      </c>
    </row>
    <row r="587" spans="1:7" x14ac:dyDescent="0.25">
      <c r="A587" t="s">
        <v>5044</v>
      </c>
      <c r="B587" t="s">
        <v>4666</v>
      </c>
      <c r="C587" t="s">
        <v>4660</v>
      </c>
      <c r="D587" t="s">
        <v>240</v>
      </c>
      <c r="E587" t="s">
        <v>4667</v>
      </c>
      <c r="F587">
        <v>50</v>
      </c>
      <c r="G587" s="2">
        <v>46192</v>
      </c>
    </row>
    <row r="588" spans="1:7" x14ac:dyDescent="0.25">
      <c r="A588" t="s">
        <v>5044</v>
      </c>
      <c r="B588" t="s">
        <v>4668</v>
      </c>
      <c r="C588" t="s">
        <v>4660</v>
      </c>
      <c r="D588" t="s">
        <v>243</v>
      </c>
      <c r="E588" t="s">
        <v>4669</v>
      </c>
      <c r="F588">
        <v>25</v>
      </c>
      <c r="G588" s="2">
        <v>46192</v>
      </c>
    </row>
    <row r="589" spans="1:7" x14ac:dyDescent="0.25">
      <c r="A589" t="s">
        <v>5044</v>
      </c>
      <c r="B589" t="s">
        <v>4915</v>
      </c>
      <c r="C589" t="s">
        <v>4660</v>
      </c>
      <c r="D589" t="s">
        <v>246</v>
      </c>
      <c r="E589" t="s">
        <v>4916</v>
      </c>
      <c r="F589">
        <v>25</v>
      </c>
      <c r="G589" s="2">
        <v>46192</v>
      </c>
    </row>
    <row r="590" spans="1:7" x14ac:dyDescent="0.25">
      <c r="A590" t="s">
        <v>5044</v>
      </c>
      <c r="B590" t="s">
        <v>4670</v>
      </c>
      <c r="C590" t="s">
        <v>4660</v>
      </c>
      <c r="D590" t="s">
        <v>249</v>
      </c>
      <c r="E590" t="s">
        <v>4671</v>
      </c>
      <c r="F590">
        <v>5</v>
      </c>
      <c r="G590" s="2">
        <v>46192</v>
      </c>
    </row>
    <row r="591" spans="1:7" x14ac:dyDescent="0.25">
      <c r="A591" t="s">
        <v>5044</v>
      </c>
      <c r="B591" t="s">
        <v>4917</v>
      </c>
      <c r="C591" t="s">
        <v>4660</v>
      </c>
      <c r="D591" t="s">
        <v>252</v>
      </c>
      <c r="E591" t="s">
        <v>4918</v>
      </c>
      <c r="F591">
        <v>5</v>
      </c>
      <c r="G591" s="2">
        <v>46192</v>
      </c>
    </row>
    <row r="592" spans="1:7" x14ac:dyDescent="0.25">
      <c r="A592" t="s">
        <v>5044</v>
      </c>
      <c r="B592" t="s">
        <v>4919</v>
      </c>
      <c r="C592" t="s">
        <v>4660</v>
      </c>
      <c r="D592" t="s">
        <v>255</v>
      </c>
      <c r="E592" t="s">
        <v>4920</v>
      </c>
      <c r="F592">
        <v>5</v>
      </c>
      <c r="G592" s="2">
        <v>46192</v>
      </c>
    </row>
    <row r="593" spans="1:7" x14ac:dyDescent="0.25">
      <c r="A593" t="s">
        <v>5045</v>
      </c>
      <c r="B593" t="s">
        <v>3150</v>
      </c>
      <c r="C593" t="s">
        <v>3151</v>
      </c>
      <c r="D593" t="s">
        <v>259</v>
      </c>
      <c r="E593" t="s">
        <v>3152</v>
      </c>
      <c r="F593">
        <v>25</v>
      </c>
      <c r="G593" s="2">
        <v>46178</v>
      </c>
    </row>
    <row r="594" spans="1:7" x14ac:dyDescent="0.25">
      <c r="A594" t="s">
        <v>5045</v>
      </c>
      <c r="B594" t="s">
        <v>3153</v>
      </c>
      <c r="C594" t="s">
        <v>3151</v>
      </c>
      <c r="D594" t="s">
        <v>228</v>
      </c>
      <c r="E594" t="s">
        <v>3154</v>
      </c>
      <c r="F594">
        <v>110</v>
      </c>
      <c r="G594" s="2">
        <v>46178</v>
      </c>
    </row>
    <row r="595" spans="1:7" x14ac:dyDescent="0.25">
      <c r="A595" t="s">
        <v>5045</v>
      </c>
      <c r="B595" t="s">
        <v>3155</v>
      </c>
      <c r="C595" t="s">
        <v>3151</v>
      </c>
      <c r="D595" t="s">
        <v>231</v>
      </c>
      <c r="E595" t="s">
        <v>3156</v>
      </c>
      <c r="F595">
        <v>200</v>
      </c>
      <c r="G595" s="2">
        <v>46178</v>
      </c>
    </row>
    <row r="596" spans="1:7" x14ac:dyDescent="0.25">
      <c r="A596" t="s">
        <v>5045</v>
      </c>
      <c r="B596" t="s">
        <v>3157</v>
      </c>
      <c r="C596" t="s">
        <v>3151</v>
      </c>
      <c r="D596" t="s">
        <v>234</v>
      </c>
      <c r="E596" t="s">
        <v>3158</v>
      </c>
      <c r="F596">
        <v>200</v>
      </c>
      <c r="G596" s="2">
        <v>46178</v>
      </c>
    </row>
    <row r="597" spans="1:7" x14ac:dyDescent="0.25">
      <c r="A597" t="s">
        <v>5045</v>
      </c>
      <c r="B597" t="s">
        <v>3159</v>
      </c>
      <c r="C597" t="s">
        <v>3151</v>
      </c>
      <c r="D597" t="s">
        <v>237</v>
      </c>
      <c r="E597" t="s">
        <v>3160</v>
      </c>
      <c r="F597">
        <v>200</v>
      </c>
      <c r="G597" s="2">
        <v>46178</v>
      </c>
    </row>
    <row r="598" spans="1:7" x14ac:dyDescent="0.25">
      <c r="A598" t="s">
        <v>5045</v>
      </c>
      <c r="B598" t="s">
        <v>3161</v>
      </c>
      <c r="C598" t="s">
        <v>3151</v>
      </c>
      <c r="D598" t="s">
        <v>240</v>
      </c>
      <c r="E598" t="s">
        <v>3162</v>
      </c>
      <c r="F598">
        <v>100</v>
      </c>
      <c r="G598" s="2">
        <v>46178</v>
      </c>
    </row>
    <row r="599" spans="1:7" x14ac:dyDescent="0.25">
      <c r="A599" t="s">
        <v>5045</v>
      </c>
      <c r="B599" t="s">
        <v>3163</v>
      </c>
      <c r="C599" t="s">
        <v>3151</v>
      </c>
      <c r="D599" t="s">
        <v>243</v>
      </c>
      <c r="E599" t="s">
        <v>3164</v>
      </c>
      <c r="F599">
        <v>75</v>
      </c>
      <c r="G599" s="2">
        <v>46178</v>
      </c>
    </row>
    <row r="600" spans="1:7" x14ac:dyDescent="0.25">
      <c r="A600" t="s">
        <v>5045</v>
      </c>
      <c r="B600" t="s">
        <v>3165</v>
      </c>
      <c r="C600" t="s">
        <v>3151</v>
      </c>
      <c r="D600" t="s">
        <v>246</v>
      </c>
      <c r="E600" t="s">
        <v>3166</v>
      </c>
      <c r="F600">
        <v>25</v>
      </c>
      <c r="G600" s="2">
        <v>46178</v>
      </c>
    </row>
    <row r="601" spans="1:7" x14ac:dyDescent="0.25">
      <c r="A601" t="s">
        <v>5045</v>
      </c>
      <c r="B601" t="s">
        <v>3167</v>
      </c>
      <c r="C601" t="s">
        <v>3151</v>
      </c>
      <c r="D601" t="s">
        <v>249</v>
      </c>
      <c r="E601" t="s">
        <v>3168</v>
      </c>
      <c r="F601">
        <v>25</v>
      </c>
      <c r="G601" s="2">
        <v>46178</v>
      </c>
    </row>
    <row r="602" spans="1:7" x14ac:dyDescent="0.25">
      <c r="A602" t="s">
        <v>5045</v>
      </c>
      <c r="B602" t="s">
        <v>3169</v>
      </c>
      <c r="C602" t="s">
        <v>3151</v>
      </c>
      <c r="D602" t="s">
        <v>252</v>
      </c>
      <c r="E602" t="s">
        <v>3170</v>
      </c>
      <c r="F602">
        <v>25</v>
      </c>
      <c r="G602" s="2">
        <v>46178</v>
      </c>
    </row>
    <row r="603" spans="1:7" x14ac:dyDescent="0.25">
      <c r="A603" t="s">
        <v>5045</v>
      </c>
      <c r="B603" t="s">
        <v>3171</v>
      </c>
      <c r="C603" t="s">
        <v>3151</v>
      </c>
      <c r="D603" t="s">
        <v>255</v>
      </c>
      <c r="E603" t="s">
        <v>3172</v>
      </c>
      <c r="F603">
        <v>15</v>
      </c>
      <c r="G603" s="2">
        <v>46178</v>
      </c>
    </row>
    <row r="604" spans="1:7" x14ac:dyDescent="0.25">
      <c r="A604" t="s">
        <v>5046</v>
      </c>
      <c r="B604" t="s">
        <v>4720</v>
      </c>
      <c r="C604" t="s">
        <v>1470</v>
      </c>
      <c r="D604" t="s">
        <v>2</v>
      </c>
      <c r="E604" t="s">
        <v>4721</v>
      </c>
      <c r="F604">
        <v>50</v>
      </c>
      <c r="G604" s="2">
        <v>46168</v>
      </c>
    </row>
    <row r="605" spans="1:7" x14ac:dyDescent="0.25">
      <c r="A605" t="s">
        <v>5046</v>
      </c>
      <c r="B605" t="s">
        <v>1779</v>
      </c>
      <c r="C605" t="s">
        <v>1470</v>
      </c>
      <c r="D605" t="s">
        <v>8</v>
      </c>
      <c r="E605" t="s">
        <v>1780</v>
      </c>
      <c r="F605">
        <v>25</v>
      </c>
      <c r="G605" s="2">
        <v>46168</v>
      </c>
    </row>
    <row r="606" spans="1:7" x14ac:dyDescent="0.25">
      <c r="A606" t="s">
        <v>5046</v>
      </c>
      <c r="B606" t="s">
        <v>1880</v>
      </c>
      <c r="C606" t="s">
        <v>1470</v>
      </c>
      <c r="D606" t="s">
        <v>11</v>
      </c>
      <c r="E606" t="s">
        <v>1881</v>
      </c>
      <c r="F606">
        <v>25</v>
      </c>
      <c r="G606" s="2">
        <v>46168</v>
      </c>
    </row>
    <row r="607" spans="1:7" x14ac:dyDescent="0.25">
      <c r="A607" t="s">
        <v>5046</v>
      </c>
      <c r="B607" t="s">
        <v>1469</v>
      </c>
      <c r="C607" t="s">
        <v>1470</v>
      </c>
      <c r="D607" t="s">
        <v>14</v>
      </c>
      <c r="E607" t="s">
        <v>1471</v>
      </c>
      <c r="F607">
        <v>25</v>
      </c>
      <c r="G607" s="2">
        <v>46168</v>
      </c>
    </row>
    <row r="608" spans="1:7" x14ac:dyDescent="0.25">
      <c r="A608" t="s">
        <v>5046</v>
      </c>
      <c r="B608" t="s">
        <v>1884</v>
      </c>
      <c r="C608" t="s">
        <v>1470</v>
      </c>
      <c r="D608" t="s">
        <v>20</v>
      </c>
      <c r="E608" t="s">
        <v>1885</v>
      </c>
      <c r="F608">
        <v>50</v>
      </c>
      <c r="G608" s="2">
        <v>46168</v>
      </c>
    </row>
    <row r="609" spans="1:7" x14ac:dyDescent="0.25">
      <c r="A609" t="s">
        <v>5047</v>
      </c>
      <c r="B609" t="s">
        <v>4678</v>
      </c>
      <c r="C609" t="s">
        <v>68</v>
      </c>
      <c r="D609" t="s">
        <v>8</v>
      </c>
      <c r="E609" t="s">
        <v>4679</v>
      </c>
      <c r="F609">
        <v>350</v>
      </c>
      <c r="G609" s="2">
        <v>46171</v>
      </c>
    </row>
    <row r="610" spans="1:7" x14ac:dyDescent="0.25">
      <c r="A610" t="s">
        <v>5047</v>
      </c>
      <c r="B610" t="s">
        <v>72</v>
      </c>
      <c r="C610" t="s">
        <v>68</v>
      </c>
      <c r="D610" t="s">
        <v>11</v>
      </c>
      <c r="E610" t="s">
        <v>73</v>
      </c>
      <c r="F610">
        <v>125</v>
      </c>
      <c r="G610" s="2">
        <v>46171</v>
      </c>
    </row>
    <row r="611" spans="1:7" x14ac:dyDescent="0.25">
      <c r="A611" t="s">
        <v>5047</v>
      </c>
      <c r="B611" t="s">
        <v>74</v>
      </c>
      <c r="C611" t="s">
        <v>68</v>
      </c>
      <c r="D611" t="s">
        <v>14</v>
      </c>
      <c r="E611" t="s">
        <v>75</v>
      </c>
      <c r="F611">
        <v>250</v>
      </c>
      <c r="G611" s="2">
        <v>46171</v>
      </c>
    </row>
    <row r="612" spans="1:7" x14ac:dyDescent="0.25">
      <c r="A612" t="s">
        <v>5047</v>
      </c>
      <c r="B612" t="s">
        <v>4680</v>
      </c>
      <c r="C612" t="s">
        <v>68</v>
      </c>
      <c r="D612" t="s">
        <v>17</v>
      </c>
      <c r="E612" t="s">
        <v>4681</v>
      </c>
      <c r="F612">
        <v>250</v>
      </c>
      <c r="G612" s="2">
        <v>46171</v>
      </c>
    </row>
    <row r="613" spans="1:7" x14ac:dyDescent="0.25">
      <c r="A613" t="s">
        <v>5047</v>
      </c>
      <c r="B613" t="s">
        <v>1379</v>
      </c>
      <c r="C613" t="s">
        <v>68</v>
      </c>
      <c r="D613" t="s">
        <v>20</v>
      </c>
      <c r="E613" t="s">
        <v>1380</v>
      </c>
      <c r="F613">
        <v>25</v>
      </c>
      <c r="G613" s="2">
        <v>46171</v>
      </c>
    </row>
    <row r="614" spans="1:7" x14ac:dyDescent="0.25">
      <c r="A614" t="s">
        <v>5048</v>
      </c>
      <c r="B614" t="s">
        <v>559</v>
      </c>
      <c r="C614" t="s">
        <v>26</v>
      </c>
      <c r="D614" t="s">
        <v>2</v>
      </c>
      <c r="E614" t="s">
        <v>560</v>
      </c>
      <c r="F614">
        <v>100</v>
      </c>
      <c r="G614" s="2">
        <v>46185</v>
      </c>
    </row>
    <row r="615" spans="1:7" x14ac:dyDescent="0.25">
      <c r="A615" t="s">
        <v>5048</v>
      </c>
      <c r="B615" t="s">
        <v>25</v>
      </c>
      <c r="C615" t="s">
        <v>26</v>
      </c>
      <c r="D615" t="s">
        <v>8</v>
      </c>
      <c r="E615" t="s">
        <v>27</v>
      </c>
      <c r="F615">
        <v>125</v>
      </c>
      <c r="G615" s="2">
        <v>46185</v>
      </c>
    </row>
    <row r="616" spans="1:7" x14ac:dyDescent="0.25">
      <c r="A616" t="s">
        <v>5048</v>
      </c>
      <c r="B616" t="s">
        <v>28</v>
      </c>
      <c r="C616" t="s">
        <v>26</v>
      </c>
      <c r="D616" t="s">
        <v>11</v>
      </c>
      <c r="E616" t="s">
        <v>29</v>
      </c>
      <c r="F616">
        <v>150</v>
      </c>
      <c r="G616" s="2">
        <v>46185</v>
      </c>
    </row>
    <row r="617" spans="1:7" x14ac:dyDescent="0.25">
      <c r="A617" t="s">
        <v>5048</v>
      </c>
      <c r="B617" t="s">
        <v>30</v>
      </c>
      <c r="C617" t="s">
        <v>26</v>
      </c>
      <c r="D617" t="s">
        <v>14</v>
      </c>
      <c r="E617" t="s">
        <v>31</v>
      </c>
      <c r="F617">
        <v>100</v>
      </c>
      <c r="G617" s="2">
        <v>46185</v>
      </c>
    </row>
    <row r="618" spans="1:7" x14ac:dyDescent="0.25">
      <c r="A618" t="s">
        <v>5048</v>
      </c>
      <c r="B618" t="s">
        <v>34</v>
      </c>
      <c r="C618" t="s">
        <v>26</v>
      </c>
      <c r="D618" t="s">
        <v>20</v>
      </c>
      <c r="E618" t="s">
        <v>35</v>
      </c>
      <c r="F618">
        <v>25</v>
      </c>
      <c r="G618" s="2">
        <v>46185</v>
      </c>
    </row>
    <row r="619" spans="1:7" x14ac:dyDescent="0.25">
      <c r="A619" t="s">
        <v>5049</v>
      </c>
      <c r="B619" t="s">
        <v>2749</v>
      </c>
      <c r="C619" t="s">
        <v>2720</v>
      </c>
      <c r="D619" t="s">
        <v>179</v>
      </c>
      <c r="E619" t="s">
        <v>2750</v>
      </c>
      <c r="F619">
        <v>75</v>
      </c>
      <c r="G619" s="2">
        <v>46178</v>
      </c>
    </row>
    <row r="620" spans="1:7" x14ac:dyDescent="0.25">
      <c r="A620" t="s">
        <v>5049</v>
      </c>
      <c r="B620" t="s">
        <v>2728</v>
      </c>
      <c r="C620" t="s">
        <v>2720</v>
      </c>
      <c r="D620" t="s">
        <v>2</v>
      </c>
      <c r="E620" t="s">
        <v>2729</v>
      </c>
      <c r="F620">
        <v>50</v>
      </c>
      <c r="G620" s="2">
        <v>46178</v>
      </c>
    </row>
    <row r="621" spans="1:7" x14ac:dyDescent="0.25">
      <c r="A621" t="s">
        <v>5049</v>
      </c>
      <c r="B621" t="s">
        <v>2719</v>
      </c>
      <c r="C621" t="s">
        <v>2720</v>
      </c>
      <c r="D621" t="s">
        <v>8</v>
      </c>
      <c r="E621" t="s">
        <v>2721</v>
      </c>
      <c r="F621">
        <v>100</v>
      </c>
      <c r="G621" s="2">
        <v>46178</v>
      </c>
    </row>
    <row r="622" spans="1:7" x14ac:dyDescent="0.25">
      <c r="A622" t="s">
        <v>5049</v>
      </c>
      <c r="B622" t="s">
        <v>2724</v>
      </c>
      <c r="C622" t="s">
        <v>2720</v>
      </c>
      <c r="D622" t="s">
        <v>11</v>
      </c>
      <c r="E622" t="s">
        <v>2725</v>
      </c>
      <c r="F622">
        <v>250</v>
      </c>
      <c r="G622" s="2">
        <v>46178</v>
      </c>
    </row>
    <row r="623" spans="1:7" x14ac:dyDescent="0.25">
      <c r="A623" t="s">
        <v>5049</v>
      </c>
      <c r="B623" t="s">
        <v>2722</v>
      </c>
      <c r="C623" t="s">
        <v>2720</v>
      </c>
      <c r="D623" t="s">
        <v>14</v>
      </c>
      <c r="E623" t="s">
        <v>2723</v>
      </c>
      <c r="F623">
        <v>300</v>
      </c>
      <c r="G623" s="2">
        <v>46178</v>
      </c>
    </row>
    <row r="624" spans="1:7" x14ac:dyDescent="0.25">
      <c r="A624" t="s">
        <v>5049</v>
      </c>
      <c r="B624" t="s">
        <v>2730</v>
      </c>
      <c r="C624" t="s">
        <v>2720</v>
      </c>
      <c r="D624" t="s">
        <v>17</v>
      </c>
      <c r="E624" t="s">
        <v>2731</v>
      </c>
      <c r="F624">
        <v>225</v>
      </c>
      <c r="G624" s="2">
        <v>46178</v>
      </c>
    </row>
    <row r="625" spans="1:7" x14ac:dyDescent="0.25">
      <c r="A625" t="s">
        <v>5049</v>
      </c>
      <c r="B625" t="s">
        <v>2726</v>
      </c>
      <c r="C625" t="s">
        <v>2720</v>
      </c>
      <c r="D625" t="s">
        <v>20</v>
      </c>
      <c r="E625" t="s">
        <v>2727</v>
      </c>
      <c r="F625">
        <v>50</v>
      </c>
      <c r="G625" s="2">
        <v>46178</v>
      </c>
    </row>
    <row r="626" spans="1:7" x14ac:dyDescent="0.25">
      <c r="A626" t="s">
        <v>5050</v>
      </c>
      <c r="B626" t="s">
        <v>4718</v>
      </c>
      <c r="C626" t="s">
        <v>1429</v>
      </c>
      <c r="D626" t="s">
        <v>8</v>
      </c>
      <c r="E626" t="s">
        <v>4719</v>
      </c>
      <c r="F626">
        <v>75</v>
      </c>
      <c r="G626" s="2">
        <v>46171</v>
      </c>
    </row>
    <row r="627" spans="1:7" x14ac:dyDescent="0.25">
      <c r="A627" t="s">
        <v>5050</v>
      </c>
      <c r="B627" t="s">
        <v>1435</v>
      </c>
      <c r="C627" t="s">
        <v>1429</v>
      </c>
      <c r="D627" t="s">
        <v>11</v>
      </c>
      <c r="E627" t="s">
        <v>1436</v>
      </c>
      <c r="F627">
        <v>50</v>
      </c>
      <c r="G627" s="2">
        <v>46171</v>
      </c>
    </row>
    <row r="628" spans="1:7" x14ac:dyDescent="0.25">
      <c r="A628" t="s">
        <v>5050</v>
      </c>
      <c r="B628" t="s">
        <v>1437</v>
      </c>
      <c r="C628" t="s">
        <v>1429</v>
      </c>
      <c r="D628" t="s">
        <v>14</v>
      </c>
      <c r="E628" t="s">
        <v>1438</v>
      </c>
      <c r="F628">
        <v>50</v>
      </c>
      <c r="G628" s="2">
        <v>46171</v>
      </c>
    </row>
    <row r="629" spans="1:7" x14ac:dyDescent="0.25">
      <c r="A629" t="s">
        <v>5050</v>
      </c>
      <c r="B629" t="s">
        <v>1441</v>
      </c>
      <c r="C629" t="s">
        <v>1429</v>
      </c>
      <c r="D629" t="s">
        <v>20</v>
      </c>
      <c r="E629" t="s">
        <v>1442</v>
      </c>
      <c r="F629">
        <v>25</v>
      </c>
      <c r="G629" s="2">
        <v>46171</v>
      </c>
    </row>
    <row r="630" spans="1:7" x14ac:dyDescent="0.25">
      <c r="A630" t="s">
        <v>5051</v>
      </c>
      <c r="B630" t="s">
        <v>300</v>
      </c>
      <c r="C630" t="s">
        <v>301</v>
      </c>
      <c r="D630" t="s">
        <v>2</v>
      </c>
      <c r="E630" t="s">
        <v>302</v>
      </c>
      <c r="F630">
        <v>50</v>
      </c>
      <c r="G630" s="2">
        <v>46174</v>
      </c>
    </row>
    <row r="631" spans="1:7" x14ac:dyDescent="0.25">
      <c r="A631" t="s">
        <v>5051</v>
      </c>
      <c r="B631" t="s">
        <v>305</v>
      </c>
      <c r="C631" t="s">
        <v>301</v>
      </c>
      <c r="D631" t="s">
        <v>8</v>
      </c>
      <c r="E631" t="s">
        <v>306</v>
      </c>
      <c r="F631">
        <v>25</v>
      </c>
      <c r="G631" s="2">
        <v>46174</v>
      </c>
    </row>
    <row r="632" spans="1:7" x14ac:dyDescent="0.25">
      <c r="A632" t="s">
        <v>5051</v>
      </c>
      <c r="B632" t="s">
        <v>307</v>
      </c>
      <c r="C632" t="s">
        <v>301</v>
      </c>
      <c r="D632" t="s">
        <v>11</v>
      </c>
      <c r="E632" t="s">
        <v>308</v>
      </c>
      <c r="F632">
        <v>450</v>
      </c>
      <c r="G632" s="2">
        <v>46174</v>
      </c>
    </row>
    <row r="633" spans="1:7" x14ac:dyDescent="0.25">
      <c r="A633" t="s">
        <v>5051</v>
      </c>
      <c r="B633" t="s">
        <v>309</v>
      </c>
      <c r="C633" t="s">
        <v>301</v>
      </c>
      <c r="D633" t="s">
        <v>14</v>
      </c>
      <c r="E633" t="s">
        <v>310</v>
      </c>
      <c r="F633">
        <v>350</v>
      </c>
      <c r="G633" s="2">
        <v>46174</v>
      </c>
    </row>
    <row r="634" spans="1:7" x14ac:dyDescent="0.25">
      <c r="A634" t="s">
        <v>5051</v>
      </c>
      <c r="B634" t="s">
        <v>311</v>
      </c>
      <c r="C634" t="s">
        <v>301</v>
      </c>
      <c r="D634" t="s">
        <v>20</v>
      </c>
      <c r="E634" t="s">
        <v>312</v>
      </c>
      <c r="F634">
        <v>225</v>
      </c>
      <c r="G634" s="2">
        <v>46174</v>
      </c>
    </row>
    <row r="635" spans="1:7" x14ac:dyDescent="0.25">
      <c r="A635" t="s">
        <v>5052</v>
      </c>
      <c r="B635" t="s">
        <v>707</v>
      </c>
      <c r="C635" t="s">
        <v>336</v>
      </c>
      <c r="D635" t="s">
        <v>2</v>
      </c>
      <c r="E635" t="s">
        <v>708</v>
      </c>
      <c r="F635">
        <v>25</v>
      </c>
      <c r="G635" s="2">
        <v>46192</v>
      </c>
    </row>
    <row r="636" spans="1:7" x14ac:dyDescent="0.25">
      <c r="A636" t="s">
        <v>5052</v>
      </c>
      <c r="B636" t="s">
        <v>335</v>
      </c>
      <c r="C636" t="s">
        <v>336</v>
      </c>
      <c r="D636" t="s">
        <v>5</v>
      </c>
      <c r="E636" t="s">
        <v>337</v>
      </c>
      <c r="F636">
        <v>5</v>
      </c>
      <c r="G636" s="2">
        <v>46192</v>
      </c>
    </row>
    <row r="637" spans="1:7" x14ac:dyDescent="0.25">
      <c r="A637" t="s">
        <v>5052</v>
      </c>
      <c r="B637" t="s">
        <v>338</v>
      </c>
      <c r="C637" t="s">
        <v>336</v>
      </c>
      <c r="D637" t="s">
        <v>8</v>
      </c>
      <c r="E637" t="s">
        <v>339</v>
      </c>
      <c r="F637">
        <v>75</v>
      </c>
      <c r="G637" s="2">
        <v>46192</v>
      </c>
    </row>
    <row r="638" spans="1:7" x14ac:dyDescent="0.25">
      <c r="A638" t="s">
        <v>5052</v>
      </c>
      <c r="B638" t="s">
        <v>340</v>
      </c>
      <c r="C638" t="s">
        <v>336</v>
      </c>
      <c r="D638" t="s">
        <v>11</v>
      </c>
      <c r="E638" t="s">
        <v>341</v>
      </c>
      <c r="F638">
        <v>175</v>
      </c>
      <c r="G638" s="2">
        <v>46192</v>
      </c>
    </row>
    <row r="639" spans="1:7" x14ac:dyDescent="0.25">
      <c r="A639" t="s">
        <v>5052</v>
      </c>
      <c r="B639" t="s">
        <v>342</v>
      </c>
      <c r="C639" t="s">
        <v>336</v>
      </c>
      <c r="D639" t="s">
        <v>14</v>
      </c>
      <c r="E639" t="s">
        <v>343</v>
      </c>
      <c r="F639">
        <v>155</v>
      </c>
      <c r="G639" s="2">
        <v>46192</v>
      </c>
    </row>
    <row r="640" spans="1:7" x14ac:dyDescent="0.25">
      <c r="A640" t="s">
        <v>5052</v>
      </c>
      <c r="B640" t="s">
        <v>563</v>
      </c>
      <c r="C640" t="s">
        <v>336</v>
      </c>
      <c r="D640" t="s">
        <v>17</v>
      </c>
      <c r="E640" t="s">
        <v>564</v>
      </c>
      <c r="F640">
        <v>15</v>
      </c>
      <c r="G640" s="2">
        <v>46192</v>
      </c>
    </row>
    <row r="641" spans="1:7" x14ac:dyDescent="0.25">
      <c r="A641" t="s">
        <v>5052</v>
      </c>
      <c r="B641" t="s">
        <v>344</v>
      </c>
      <c r="C641" t="s">
        <v>336</v>
      </c>
      <c r="D641" t="s">
        <v>20</v>
      </c>
      <c r="E641" t="s">
        <v>345</v>
      </c>
      <c r="F641">
        <v>50</v>
      </c>
      <c r="G641" s="2">
        <v>46192</v>
      </c>
    </row>
    <row r="642" spans="1:7" x14ac:dyDescent="0.25">
      <c r="A642" t="s">
        <v>5053</v>
      </c>
      <c r="B642" t="s">
        <v>2816</v>
      </c>
      <c r="C642" t="s">
        <v>2814</v>
      </c>
      <c r="D642" t="s">
        <v>2</v>
      </c>
      <c r="E642" t="s">
        <v>2815</v>
      </c>
      <c r="F642">
        <v>15</v>
      </c>
      <c r="G642" s="2">
        <v>46192</v>
      </c>
    </row>
    <row r="643" spans="1:7" x14ac:dyDescent="0.25">
      <c r="A643" t="s">
        <v>5053</v>
      </c>
      <c r="B643" t="s">
        <v>2997</v>
      </c>
      <c r="C643" t="s">
        <v>2814</v>
      </c>
      <c r="D643" t="s">
        <v>8</v>
      </c>
      <c r="E643" t="s">
        <v>2815</v>
      </c>
      <c r="F643">
        <v>50</v>
      </c>
      <c r="G643" s="2">
        <v>46192</v>
      </c>
    </row>
    <row r="644" spans="1:7" x14ac:dyDescent="0.25">
      <c r="A644" t="s">
        <v>5053</v>
      </c>
      <c r="B644" t="s">
        <v>2998</v>
      </c>
      <c r="C644" t="s">
        <v>2814</v>
      </c>
      <c r="D644" t="s">
        <v>11</v>
      </c>
      <c r="E644" t="s">
        <v>2815</v>
      </c>
      <c r="F644">
        <v>200</v>
      </c>
      <c r="G644" s="2">
        <v>46192</v>
      </c>
    </row>
    <row r="645" spans="1:7" x14ac:dyDescent="0.25">
      <c r="A645" t="s">
        <v>5053</v>
      </c>
      <c r="B645" t="s">
        <v>2999</v>
      </c>
      <c r="C645" t="s">
        <v>2814</v>
      </c>
      <c r="D645" t="s">
        <v>14</v>
      </c>
      <c r="E645" t="s">
        <v>2815</v>
      </c>
      <c r="F645">
        <v>250</v>
      </c>
      <c r="G645" s="2">
        <v>46192</v>
      </c>
    </row>
    <row r="646" spans="1:7" x14ac:dyDescent="0.25">
      <c r="A646" t="s">
        <v>5053</v>
      </c>
      <c r="B646" t="s">
        <v>3000</v>
      </c>
      <c r="C646" t="s">
        <v>2814</v>
      </c>
      <c r="D646" t="s">
        <v>17</v>
      </c>
      <c r="E646" t="s">
        <v>2815</v>
      </c>
      <c r="F646">
        <v>10</v>
      </c>
      <c r="G646" s="2">
        <v>46192</v>
      </c>
    </row>
    <row r="647" spans="1:7" x14ac:dyDescent="0.25">
      <c r="A647" t="s">
        <v>5053</v>
      </c>
      <c r="B647" t="s">
        <v>2813</v>
      </c>
      <c r="C647" t="s">
        <v>2814</v>
      </c>
      <c r="D647" t="s">
        <v>20</v>
      </c>
      <c r="E647" t="s">
        <v>2815</v>
      </c>
      <c r="F647">
        <v>100</v>
      </c>
      <c r="G647" s="2">
        <v>46192</v>
      </c>
    </row>
    <row r="648" spans="1:7" x14ac:dyDescent="0.25">
      <c r="A648" t="s">
        <v>5054</v>
      </c>
      <c r="B648" t="s">
        <v>1035</v>
      </c>
      <c r="C648" t="s">
        <v>1031</v>
      </c>
      <c r="D648" t="s">
        <v>8</v>
      </c>
      <c r="E648" t="s">
        <v>1036</v>
      </c>
      <c r="F648">
        <v>175</v>
      </c>
      <c r="G648" s="2">
        <v>46178</v>
      </c>
    </row>
    <row r="649" spans="1:7" x14ac:dyDescent="0.25">
      <c r="A649" t="s">
        <v>5054</v>
      </c>
      <c r="B649" t="s">
        <v>1037</v>
      </c>
      <c r="C649" t="s">
        <v>1031</v>
      </c>
      <c r="D649" t="s">
        <v>11</v>
      </c>
      <c r="E649" t="s">
        <v>1038</v>
      </c>
      <c r="F649">
        <v>50</v>
      </c>
      <c r="G649" s="2">
        <v>46178</v>
      </c>
    </row>
    <row r="650" spans="1:7" x14ac:dyDescent="0.25">
      <c r="A650" t="s">
        <v>5054</v>
      </c>
      <c r="B650" t="s">
        <v>1039</v>
      </c>
      <c r="C650" t="s">
        <v>1031</v>
      </c>
      <c r="D650" t="s">
        <v>14</v>
      </c>
      <c r="E650" t="s">
        <v>1040</v>
      </c>
      <c r="F650">
        <v>125</v>
      </c>
      <c r="G650" s="2">
        <v>46178</v>
      </c>
    </row>
    <row r="651" spans="1:7" x14ac:dyDescent="0.25">
      <c r="A651" t="s">
        <v>5054</v>
      </c>
      <c r="B651" t="s">
        <v>4708</v>
      </c>
      <c r="C651" t="s">
        <v>1031</v>
      </c>
      <c r="D651" t="s">
        <v>17</v>
      </c>
      <c r="E651" t="s">
        <v>4709</v>
      </c>
      <c r="F651">
        <v>100</v>
      </c>
      <c r="G651" s="2">
        <v>46178</v>
      </c>
    </row>
    <row r="652" spans="1:7" x14ac:dyDescent="0.25">
      <c r="A652" t="s">
        <v>5054</v>
      </c>
      <c r="B652" t="s">
        <v>1041</v>
      </c>
      <c r="C652" t="s">
        <v>1031</v>
      </c>
      <c r="D652" t="s">
        <v>20</v>
      </c>
      <c r="E652" t="s">
        <v>1042</v>
      </c>
      <c r="F652">
        <v>25</v>
      </c>
      <c r="G652" s="2">
        <v>46178</v>
      </c>
    </row>
    <row r="653" spans="1:7" x14ac:dyDescent="0.25">
      <c r="A653" t="s">
        <v>5055</v>
      </c>
      <c r="B653" t="s">
        <v>2685</v>
      </c>
      <c r="C653" t="s">
        <v>2686</v>
      </c>
      <c r="D653" t="s">
        <v>179</v>
      </c>
      <c r="E653" t="s">
        <v>2687</v>
      </c>
      <c r="F653">
        <v>25</v>
      </c>
      <c r="G653" s="2">
        <v>46171</v>
      </c>
    </row>
    <row r="654" spans="1:7" x14ac:dyDescent="0.25">
      <c r="A654" t="s">
        <v>5055</v>
      </c>
      <c r="B654" t="s">
        <v>2688</v>
      </c>
      <c r="C654" t="s">
        <v>2686</v>
      </c>
      <c r="D654" t="s">
        <v>2</v>
      </c>
      <c r="E654" t="s">
        <v>2689</v>
      </c>
      <c r="F654">
        <v>25</v>
      </c>
      <c r="G654" s="2">
        <v>46171</v>
      </c>
    </row>
    <row r="655" spans="1:7" x14ac:dyDescent="0.25">
      <c r="A655" t="s">
        <v>5055</v>
      </c>
      <c r="B655" t="s">
        <v>2690</v>
      </c>
      <c r="C655" t="s">
        <v>2686</v>
      </c>
      <c r="D655" t="s">
        <v>5</v>
      </c>
      <c r="E655" t="s">
        <v>2691</v>
      </c>
      <c r="F655">
        <v>50</v>
      </c>
      <c r="G655" s="2">
        <v>46171</v>
      </c>
    </row>
    <row r="656" spans="1:7" x14ac:dyDescent="0.25">
      <c r="A656" t="s">
        <v>5055</v>
      </c>
      <c r="B656" t="s">
        <v>2692</v>
      </c>
      <c r="C656" t="s">
        <v>2686</v>
      </c>
      <c r="D656" t="s">
        <v>8</v>
      </c>
      <c r="E656" t="s">
        <v>2693</v>
      </c>
      <c r="F656">
        <v>200</v>
      </c>
      <c r="G656" s="2">
        <v>46171</v>
      </c>
    </row>
    <row r="657" spans="1:7" x14ac:dyDescent="0.25">
      <c r="A657" t="s">
        <v>5055</v>
      </c>
      <c r="B657" t="s">
        <v>2694</v>
      </c>
      <c r="C657" t="s">
        <v>2686</v>
      </c>
      <c r="D657" t="s">
        <v>11</v>
      </c>
      <c r="E657" t="s">
        <v>2695</v>
      </c>
      <c r="F657">
        <v>25</v>
      </c>
      <c r="G657" s="2">
        <v>46171</v>
      </c>
    </row>
    <row r="658" spans="1:7" x14ac:dyDescent="0.25">
      <c r="A658" t="s">
        <v>5055</v>
      </c>
      <c r="B658" t="s">
        <v>2696</v>
      </c>
      <c r="C658" t="s">
        <v>2686</v>
      </c>
      <c r="D658" t="s">
        <v>14</v>
      </c>
      <c r="E658" t="s">
        <v>2697</v>
      </c>
      <c r="F658">
        <v>75</v>
      </c>
      <c r="G658" s="2">
        <v>46171</v>
      </c>
    </row>
    <row r="659" spans="1:7" x14ac:dyDescent="0.25">
      <c r="A659" t="s">
        <v>5055</v>
      </c>
      <c r="B659" t="s">
        <v>2698</v>
      </c>
      <c r="C659" t="s">
        <v>2686</v>
      </c>
      <c r="D659" t="s">
        <v>17</v>
      </c>
      <c r="E659" t="s">
        <v>2699</v>
      </c>
      <c r="F659">
        <v>25</v>
      </c>
      <c r="G659" s="2">
        <v>46171</v>
      </c>
    </row>
    <row r="660" spans="1:7" x14ac:dyDescent="0.25">
      <c r="A660" t="s">
        <v>5055</v>
      </c>
      <c r="B660" t="s">
        <v>2700</v>
      </c>
      <c r="C660" t="s">
        <v>2686</v>
      </c>
      <c r="D660" t="s">
        <v>20</v>
      </c>
      <c r="E660" t="s">
        <v>2701</v>
      </c>
      <c r="F660">
        <v>75</v>
      </c>
      <c r="G660" s="2">
        <v>46171</v>
      </c>
    </row>
    <row r="661" spans="1:7" x14ac:dyDescent="0.25">
      <c r="A661" t="s">
        <v>5056</v>
      </c>
      <c r="B661" t="s">
        <v>711</v>
      </c>
      <c r="C661" t="s">
        <v>688</v>
      </c>
      <c r="D661" t="s">
        <v>2</v>
      </c>
      <c r="E661" t="s">
        <v>712</v>
      </c>
      <c r="F661">
        <v>25</v>
      </c>
      <c r="G661" s="2">
        <v>46178</v>
      </c>
    </row>
    <row r="662" spans="1:7" x14ac:dyDescent="0.25">
      <c r="A662" t="s">
        <v>5056</v>
      </c>
      <c r="B662" t="s">
        <v>713</v>
      </c>
      <c r="C662" t="s">
        <v>688</v>
      </c>
      <c r="D662" t="s">
        <v>8</v>
      </c>
      <c r="E662" t="s">
        <v>714</v>
      </c>
      <c r="F662">
        <v>375</v>
      </c>
      <c r="G662" s="2">
        <v>46178</v>
      </c>
    </row>
    <row r="663" spans="1:7" x14ac:dyDescent="0.25">
      <c r="A663" t="s">
        <v>5056</v>
      </c>
      <c r="B663" t="s">
        <v>715</v>
      </c>
      <c r="C663" t="s">
        <v>688</v>
      </c>
      <c r="D663" t="s">
        <v>11</v>
      </c>
      <c r="E663" t="s">
        <v>716</v>
      </c>
      <c r="F663">
        <v>150</v>
      </c>
      <c r="G663" s="2">
        <v>46178</v>
      </c>
    </row>
    <row r="664" spans="1:7" x14ac:dyDescent="0.25">
      <c r="A664" t="s">
        <v>5056</v>
      </c>
      <c r="B664" t="s">
        <v>687</v>
      </c>
      <c r="C664" t="s">
        <v>688</v>
      </c>
      <c r="D664" t="s">
        <v>14</v>
      </c>
      <c r="E664" t="s">
        <v>689</v>
      </c>
      <c r="F664">
        <v>200</v>
      </c>
      <c r="G664" s="2">
        <v>46178</v>
      </c>
    </row>
    <row r="665" spans="1:7" x14ac:dyDescent="0.25">
      <c r="A665" t="s">
        <v>5056</v>
      </c>
      <c r="B665" t="s">
        <v>717</v>
      </c>
      <c r="C665" t="s">
        <v>688</v>
      </c>
      <c r="D665" t="s">
        <v>17</v>
      </c>
      <c r="E665" t="s">
        <v>718</v>
      </c>
      <c r="F665">
        <v>100</v>
      </c>
      <c r="G665" s="2">
        <v>46178</v>
      </c>
    </row>
    <row r="666" spans="1:7" x14ac:dyDescent="0.25">
      <c r="A666" t="s">
        <v>5056</v>
      </c>
      <c r="B666" t="s">
        <v>719</v>
      </c>
      <c r="C666" t="s">
        <v>688</v>
      </c>
      <c r="D666" t="s">
        <v>20</v>
      </c>
      <c r="E666" t="s">
        <v>720</v>
      </c>
      <c r="F666">
        <v>150</v>
      </c>
      <c r="G666" s="2">
        <v>46178</v>
      </c>
    </row>
    <row r="667" spans="1:7" x14ac:dyDescent="0.25">
      <c r="A667" t="s">
        <v>5057</v>
      </c>
      <c r="B667" t="s">
        <v>1813</v>
      </c>
      <c r="C667" t="s">
        <v>1807</v>
      </c>
      <c r="D667" t="s">
        <v>8</v>
      </c>
      <c r="E667" t="s">
        <v>1814</v>
      </c>
      <c r="F667">
        <v>80</v>
      </c>
      <c r="G667" s="2">
        <v>46185</v>
      </c>
    </row>
    <row r="668" spans="1:7" x14ac:dyDescent="0.25">
      <c r="A668" t="s">
        <v>5057</v>
      </c>
      <c r="B668" t="s">
        <v>1815</v>
      </c>
      <c r="C668" t="s">
        <v>1807</v>
      </c>
      <c r="D668" t="s">
        <v>14</v>
      </c>
      <c r="E668" t="s">
        <v>1816</v>
      </c>
      <c r="F668">
        <v>180</v>
      </c>
      <c r="G668" s="2">
        <v>46185</v>
      </c>
    </row>
    <row r="669" spans="1:7" x14ac:dyDescent="0.25">
      <c r="A669" t="s">
        <v>5057</v>
      </c>
      <c r="B669" t="s">
        <v>1817</v>
      </c>
      <c r="C669" t="s">
        <v>1807</v>
      </c>
      <c r="D669" t="s">
        <v>17</v>
      </c>
      <c r="E669" t="s">
        <v>1818</v>
      </c>
      <c r="F669">
        <v>20</v>
      </c>
      <c r="G669" s="2">
        <v>46185</v>
      </c>
    </row>
    <row r="670" spans="1:7" x14ac:dyDescent="0.25">
      <c r="A670" t="s">
        <v>5057</v>
      </c>
      <c r="B670" t="s">
        <v>1819</v>
      </c>
      <c r="C670" t="s">
        <v>1807</v>
      </c>
      <c r="D670" t="s">
        <v>20</v>
      </c>
      <c r="E670" t="s">
        <v>1820</v>
      </c>
      <c r="F670">
        <v>20</v>
      </c>
      <c r="G670" s="2">
        <v>46185</v>
      </c>
    </row>
    <row r="671" spans="1:7" x14ac:dyDescent="0.25">
      <c r="A671" t="s">
        <v>5058</v>
      </c>
      <c r="B671" t="s">
        <v>2233</v>
      </c>
      <c r="C671" t="s">
        <v>2231</v>
      </c>
      <c r="D671" t="s">
        <v>2</v>
      </c>
      <c r="E671" t="s">
        <v>2234</v>
      </c>
      <c r="F671">
        <v>50</v>
      </c>
      <c r="G671" s="2">
        <v>46178</v>
      </c>
    </row>
    <row r="672" spans="1:7" x14ac:dyDescent="0.25">
      <c r="A672" t="s">
        <v>5058</v>
      </c>
      <c r="B672" t="s">
        <v>2235</v>
      </c>
      <c r="C672" t="s">
        <v>2231</v>
      </c>
      <c r="D672" t="s">
        <v>5</v>
      </c>
      <c r="E672" t="s">
        <v>2236</v>
      </c>
      <c r="F672">
        <v>10</v>
      </c>
      <c r="G672" s="2">
        <v>46178</v>
      </c>
    </row>
    <row r="673" spans="1:7" x14ac:dyDescent="0.25">
      <c r="A673" t="s">
        <v>5058</v>
      </c>
      <c r="B673" t="s">
        <v>2237</v>
      </c>
      <c r="C673" t="s">
        <v>2231</v>
      </c>
      <c r="D673" t="s">
        <v>8</v>
      </c>
      <c r="E673" t="s">
        <v>2238</v>
      </c>
      <c r="F673">
        <v>150</v>
      </c>
      <c r="G673" s="2">
        <v>46178</v>
      </c>
    </row>
    <row r="674" spans="1:7" x14ac:dyDescent="0.25">
      <c r="A674" t="s">
        <v>5058</v>
      </c>
      <c r="B674" t="s">
        <v>2239</v>
      </c>
      <c r="C674" t="s">
        <v>2231</v>
      </c>
      <c r="D674" t="s">
        <v>11</v>
      </c>
      <c r="E674" t="s">
        <v>2240</v>
      </c>
      <c r="F674">
        <v>200</v>
      </c>
      <c r="G674" s="2">
        <v>46178</v>
      </c>
    </row>
    <row r="675" spans="1:7" x14ac:dyDescent="0.25">
      <c r="A675" t="s">
        <v>5058</v>
      </c>
      <c r="B675" t="s">
        <v>2241</v>
      </c>
      <c r="C675" t="s">
        <v>2231</v>
      </c>
      <c r="D675" t="s">
        <v>14</v>
      </c>
      <c r="E675" t="s">
        <v>2242</v>
      </c>
      <c r="F675">
        <v>175</v>
      </c>
      <c r="G675" s="2">
        <v>46178</v>
      </c>
    </row>
    <row r="676" spans="1:7" x14ac:dyDescent="0.25">
      <c r="A676" t="s">
        <v>5058</v>
      </c>
      <c r="B676" t="s">
        <v>2243</v>
      </c>
      <c r="C676" t="s">
        <v>2231</v>
      </c>
      <c r="D676" t="s">
        <v>17</v>
      </c>
      <c r="E676" t="s">
        <v>2244</v>
      </c>
      <c r="F676">
        <v>15</v>
      </c>
      <c r="G676" s="2">
        <v>46178</v>
      </c>
    </row>
    <row r="677" spans="1:7" x14ac:dyDescent="0.25">
      <c r="A677" t="s">
        <v>5058</v>
      </c>
      <c r="B677" t="s">
        <v>2245</v>
      </c>
      <c r="C677" t="s">
        <v>2231</v>
      </c>
      <c r="D677" t="s">
        <v>20</v>
      </c>
      <c r="E677" t="s">
        <v>2246</v>
      </c>
      <c r="F677">
        <v>100</v>
      </c>
      <c r="G677" s="2">
        <v>46178</v>
      </c>
    </row>
    <row r="678" spans="1:7" x14ac:dyDescent="0.25">
      <c r="A678" t="s">
        <v>5059</v>
      </c>
      <c r="B678" t="s">
        <v>1679</v>
      </c>
      <c r="C678" t="s">
        <v>1671</v>
      </c>
      <c r="D678" t="s">
        <v>5</v>
      </c>
      <c r="E678" t="s">
        <v>1680</v>
      </c>
      <c r="F678">
        <v>10</v>
      </c>
      <c r="G678" s="2">
        <v>46181</v>
      </c>
    </row>
    <row r="679" spans="1:7" x14ac:dyDescent="0.25">
      <c r="A679" t="s">
        <v>5059</v>
      </c>
      <c r="B679" t="s">
        <v>1681</v>
      </c>
      <c r="C679" t="s">
        <v>1671</v>
      </c>
      <c r="D679" t="s">
        <v>8</v>
      </c>
      <c r="E679" t="s">
        <v>1682</v>
      </c>
      <c r="F679">
        <v>80</v>
      </c>
      <c r="G679" s="2">
        <v>46181</v>
      </c>
    </row>
    <row r="680" spans="1:7" x14ac:dyDescent="0.25">
      <c r="A680" t="s">
        <v>5059</v>
      </c>
      <c r="B680" t="s">
        <v>1683</v>
      </c>
      <c r="C680" t="s">
        <v>1671</v>
      </c>
      <c r="D680" t="s">
        <v>11</v>
      </c>
      <c r="E680" t="s">
        <v>1684</v>
      </c>
      <c r="F680">
        <v>120</v>
      </c>
      <c r="G680" s="2">
        <v>46181</v>
      </c>
    </row>
    <row r="681" spans="1:7" x14ac:dyDescent="0.25">
      <c r="A681" t="s">
        <v>5059</v>
      </c>
      <c r="B681" t="s">
        <v>1685</v>
      </c>
      <c r="C681" t="s">
        <v>1671</v>
      </c>
      <c r="D681" t="s">
        <v>14</v>
      </c>
      <c r="E681" t="s">
        <v>1686</v>
      </c>
      <c r="F681">
        <v>240</v>
      </c>
      <c r="G681" s="2">
        <v>46181</v>
      </c>
    </row>
    <row r="682" spans="1:7" x14ac:dyDescent="0.25">
      <c r="A682" t="s">
        <v>5059</v>
      </c>
      <c r="B682" t="s">
        <v>1670</v>
      </c>
      <c r="C682" t="s">
        <v>1671</v>
      </c>
      <c r="D682" t="s">
        <v>20</v>
      </c>
      <c r="E682" t="s">
        <v>1672</v>
      </c>
      <c r="F682">
        <v>50</v>
      </c>
      <c r="G682" s="2">
        <v>46181</v>
      </c>
    </row>
    <row r="683" spans="1:7" x14ac:dyDescent="0.25">
      <c r="A683" t="s">
        <v>5060</v>
      </c>
      <c r="B683" t="s">
        <v>1660</v>
      </c>
      <c r="C683" t="s">
        <v>1656</v>
      </c>
      <c r="D683" t="s">
        <v>8</v>
      </c>
      <c r="E683" t="s">
        <v>1661</v>
      </c>
      <c r="F683">
        <v>100</v>
      </c>
      <c r="G683" s="2">
        <v>46185</v>
      </c>
    </row>
    <row r="684" spans="1:7" x14ac:dyDescent="0.25">
      <c r="A684" t="s">
        <v>5060</v>
      </c>
      <c r="B684" t="s">
        <v>1662</v>
      </c>
      <c r="C684" t="s">
        <v>1656</v>
      </c>
      <c r="D684" t="s">
        <v>11</v>
      </c>
      <c r="E684" t="s">
        <v>1663</v>
      </c>
      <c r="F684">
        <v>60</v>
      </c>
      <c r="G684" s="2">
        <v>46185</v>
      </c>
    </row>
    <row r="685" spans="1:7" x14ac:dyDescent="0.25">
      <c r="A685" t="s">
        <v>5060</v>
      </c>
      <c r="B685" t="s">
        <v>1664</v>
      </c>
      <c r="C685" t="s">
        <v>1656</v>
      </c>
      <c r="D685" t="s">
        <v>14</v>
      </c>
      <c r="E685" t="s">
        <v>1665</v>
      </c>
      <c r="F685">
        <v>100</v>
      </c>
      <c r="G685" s="2">
        <v>46185</v>
      </c>
    </row>
    <row r="686" spans="1:7" x14ac:dyDescent="0.25">
      <c r="A686" t="s">
        <v>5060</v>
      </c>
      <c r="B686" t="s">
        <v>1666</v>
      </c>
      <c r="C686" t="s">
        <v>1656</v>
      </c>
      <c r="D686" t="s">
        <v>17</v>
      </c>
      <c r="E686" t="s">
        <v>1667</v>
      </c>
      <c r="F686">
        <v>20</v>
      </c>
      <c r="G686" s="2">
        <v>46185</v>
      </c>
    </row>
    <row r="687" spans="1:7" x14ac:dyDescent="0.25">
      <c r="A687" t="s">
        <v>5060</v>
      </c>
      <c r="B687" t="s">
        <v>1668</v>
      </c>
      <c r="C687" t="s">
        <v>1656</v>
      </c>
      <c r="D687" t="s">
        <v>20</v>
      </c>
      <c r="E687" t="s">
        <v>1669</v>
      </c>
      <c r="F687">
        <v>20</v>
      </c>
      <c r="G687" s="2">
        <v>46185</v>
      </c>
    </row>
    <row r="688" spans="1:7" x14ac:dyDescent="0.25">
      <c r="A688" t="s">
        <v>5061</v>
      </c>
      <c r="B688" t="s">
        <v>2143</v>
      </c>
      <c r="C688" t="s">
        <v>1467</v>
      </c>
      <c r="D688" t="s">
        <v>179</v>
      </c>
      <c r="E688" t="s">
        <v>2144</v>
      </c>
      <c r="F688">
        <v>15</v>
      </c>
      <c r="G688" s="2">
        <v>46178</v>
      </c>
    </row>
    <row r="689" spans="1:7" x14ac:dyDescent="0.25">
      <c r="A689" t="s">
        <v>5061</v>
      </c>
      <c r="B689" t="s">
        <v>1870</v>
      </c>
      <c r="C689" t="s">
        <v>1467</v>
      </c>
      <c r="D689" t="s">
        <v>2</v>
      </c>
      <c r="E689" t="s">
        <v>1871</v>
      </c>
      <c r="F689">
        <v>100</v>
      </c>
      <c r="G689" s="2">
        <v>46178</v>
      </c>
    </row>
    <row r="690" spans="1:7" x14ac:dyDescent="0.25">
      <c r="A690" t="s">
        <v>5061</v>
      </c>
      <c r="B690" t="s">
        <v>1872</v>
      </c>
      <c r="C690" t="s">
        <v>1467</v>
      </c>
      <c r="D690" t="s">
        <v>5</v>
      </c>
      <c r="E690" t="s">
        <v>1873</v>
      </c>
      <c r="F690">
        <v>5</v>
      </c>
      <c r="G690" s="2">
        <v>46178</v>
      </c>
    </row>
    <row r="691" spans="1:7" x14ac:dyDescent="0.25">
      <c r="A691" t="s">
        <v>5061</v>
      </c>
      <c r="B691" t="s">
        <v>1704</v>
      </c>
      <c r="C691" t="s">
        <v>1467</v>
      </c>
      <c r="D691" t="s">
        <v>8</v>
      </c>
      <c r="E691" t="s">
        <v>1705</v>
      </c>
      <c r="F691">
        <v>50</v>
      </c>
      <c r="G691" s="2">
        <v>46178</v>
      </c>
    </row>
    <row r="692" spans="1:7" x14ac:dyDescent="0.25">
      <c r="A692" t="s">
        <v>5061</v>
      </c>
      <c r="B692" t="s">
        <v>1466</v>
      </c>
      <c r="C692" t="s">
        <v>1467</v>
      </c>
      <c r="D692" t="s">
        <v>11</v>
      </c>
      <c r="E692" t="s">
        <v>1468</v>
      </c>
      <c r="F692">
        <v>25</v>
      </c>
      <c r="G692" s="2">
        <v>46178</v>
      </c>
    </row>
    <row r="693" spans="1:7" x14ac:dyDescent="0.25">
      <c r="A693" t="s">
        <v>5061</v>
      </c>
      <c r="B693" t="s">
        <v>1874</v>
      </c>
      <c r="C693" t="s">
        <v>1467</v>
      </c>
      <c r="D693" t="s">
        <v>14</v>
      </c>
      <c r="E693" t="s">
        <v>1875</v>
      </c>
      <c r="F693">
        <v>50</v>
      </c>
      <c r="G693" s="2">
        <v>46178</v>
      </c>
    </row>
    <row r="694" spans="1:7" x14ac:dyDescent="0.25">
      <c r="A694" t="s">
        <v>5061</v>
      </c>
      <c r="B694" t="s">
        <v>1777</v>
      </c>
      <c r="C694" t="s">
        <v>1467</v>
      </c>
      <c r="D694" t="s">
        <v>17</v>
      </c>
      <c r="E694" t="s">
        <v>1778</v>
      </c>
      <c r="F694">
        <v>15</v>
      </c>
      <c r="G694" s="2">
        <v>46178</v>
      </c>
    </row>
    <row r="695" spans="1:7" x14ac:dyDescent="0.25">
      <c r="A695" t="s">
        <v>5061</v>
      </c>
      <c r="B695" t="s">
        <v>1876</v>
      </c>
      <c r="C695" t="s">
        <v>1467</v>
      </c>
      <c r="D695" t="s">
        <v>20</v>
      </c>
      <c r="E695" t="s">
        <v>1877</v>
      </c>
      <c r="F695">
        <v>50</v>
      </c>
      <c r="G695" s="2">
        <v>46178</v>
      </c>
    </row>
    <row r="696" spans="1:7" x14ac:dyDescent="0.25">
      <c r="A696" t="s">
        <v>5062</v>
      </c>
      <c r="B696" t="s">
        <v>257</v>
      </c>
      <c r="C696" t="s">
        <v>258</v>
      </c>
      <c r="D696" t="s">
        <v>259</v>
      </c>
      <c r="E696" t="s">
        <v>260</v>
      </c>
      <c r="F696">
        <v>50</v>
      </c>
      <c r="G696" s="2">
        <v>46185</v>
      </c>
    </row>
    <row r="697" spans="1:7" x14ac:dyDescent="0.25">
      <c r="A697" t="s">
        <v>5062</v>
      </c>
      <c r="B697" t="s">
        <v>261</v>
      </c>
      <c r="C697" t="s">
        <v>258</v>
      </c>
      <c r="D697" t="s">
        <v>228</v>
      </c>
      <c r="E697" t="s">
        <v>262</v>
      </c>
      <c r="F697">
        <v>100</v>
      </c>
      <c r="G697" s="2">
        <v>46185</v>
      </c>
    </row>
    <row r="698" spans="1:7" x14ac:dyDescent="0.25">
      <c r="A698" t="s">
        <v>5062</v>
      </c>
      <c r="B698" t="s">
        <v>263</v>
      </c>
      <c r="C698" t="s">
        <v>258</v>
      </c>
      <c r="D698" t="s">
        <v>231</v>
      </c>
      <c r="E698" t="s">
        <v>264</v>
      </c>
      <c r="F698">
        <v>150</v>
      </c>
      <c r="G698" s="2">
        <v>46185</v>
      </c>
    </row>
    <row r="699" spans="1:7" x14ac:dyDescent="0.25">
      <c r="A699" t="s">
        <v>5062</v>
      </c>
      <c r="B699" t="s">
        <v>265</v>
      </c>
      <c r="C699" t="s">
        <v>258</v>
      </c>
      <c r="D699" t="s">
        <v>234</v>
      </c>
      <c r="E699" t="s">
        <v>266</v>
      </c>
      <c r="F699">
        <v>225</v>
      </c>
      <c r="G699" s="2">
        <v>46185</v>
      </c>
    </row>
    <row r="700" spans="1:7" x14ac:dyDescent="0.25">
      <c r="A700" t="s">
        <v>5062</v>
      </c>
      <c r="B700" t="s">
        <v>267</v>
      </c>
      <c r="C700" t="s">
        <v>258</v>
      </c>
      <c r="D700" t="s">
        <v>237</v>
      </c>
      <c r="E700" t="s">
        <v>268</v>
      </c>
      <c r="F700">
        <v>250</v>
      </c>
      <c r="G700" s="2">
        <v>46185</v>
      </c>
    </row>
    <row r="701" spans="1:7" x14ac:dyDescent="0.25">
      <c r="A701" t="s">
        <v>5062</v>
      </c>
      <c r="B701" t="s">
        <v>269</v>
      </c>
      <c r="C701" t="s">
        <v>258</v>
      </c>
      <c r="D701" t="s">
        <v>240</v>
      </c>
      <c r="E701" t="s">
        <v>270</v>
      </c>
      <c r="F701">
        <v>125</v>
      </c>
      <c r="G701" s="2">
        <v>46185</v>
      </c>
    </row>
    <row r="702" spans="1:7" x14ac:dyDescent="0.25">
      <c r="A702" t="s">
        <v>5062</v>
      </c>
      <c r="B702" t="s">
        <v>271</v>
      </c>
      <c r="C702" t="s">
        <v>258</v>
      </c>
      <c r="D702" t="s">
        <v>243</v>
      </c>
      <c r="E702" t="s">
        <v>272</v>
      </c>
      <c r="F702">
        <v>75</v>
      </c>
      <c r="G702" s="2">
        <v>46185</v>
      </c>
    </row>
    <row r="703" spans="1:7" x14ac:dyDescent="0.25">
      <c r="A703" t="s">
        <v>5062</v>
      </c>
      <c r="B703" t="s">
        <v>1393</v>
      </c>
      <c r="C703" t="s">
        <v>258</v>
      </c>
      <c r="D703" t="s">
        <v>246</v>
      </c>
      <c r="E703" t="s">
        <v>1394</v>
      </c>
      <c r="F703">
        <v>25</v>
      </c>
      <c r="G703" s="2">
        <v>46185</v>
      </c>
    </row>
    <row r="704" spans="1:7" x14ac:dyDescent="0.25">
      <c r="A704" t="s">
        <v>5062</v>
      </c>
      <c r="B704" t="s">
        <v>273</v>
      </c>
      <c r="C704" t="s">
        <v>258</v>
      </c>
      <c r="D704" t="s">
        <v>249</v>
      </c>
      <c r="E704" t="s">
        <v>274</v>
      </c>
      <c r="F704">
        <v>25</v>
      </c>
      <c r="G704" s="2">
        <v>46185</v>
      </c>
    </row>
    <row r="705" spans="1:7" x14ac:dyDescent="0.25">
      <c r="A705" t="s">
        <v>5062</v>
      </c>
      <c r="B705" t="s">
        <v>811</v>
      </c>
      <c r="C705" t="s">
        <v>258</v>
      </c>
      <c r="D705" t="s">
        <v>255</v>
      </c>
      <c r="E705" t="s">
        <v>812</v>
      </c>
      <c r="F705">
        <v>5</v>
      </c>
      <c r="G705" s="2">
        <v>46185</v>
      </c>
    </row>
    <row r="706" spans="1:7" x14ac:dyDescent="0.25">
      <c r="A706" t="s">
        <v>5063</v>
      </c>
      <c r="B706" t="s">
        <v>2112</v>
      </c>
      <c r="C706" t="s">
        <v>2106</v>
      </c>
      <c r="D706" t="s">
        <v>8</v>
      </c>
      <c r="E706" t="s">
        <v>2113</v>
      </c>
      <c r="F706">
        <v>30</v>
      </c>
      <c r="G706" s="2">
        <v>46192</v>
      </c>
    </row>
    <row r="707" spans="1:7" x14ac:dyDescent="0.25">
      <c r="A707" t="s">
        <v>5063</v>
      </c>
      <c r="B707" t="s">
        <v>2114</v>
      </c>
      <c r="C707" t="s">
        <v>2106</v>
      </c>
      <c r="D707" t="s">
        <v>11</v>
      </c>
      <c r="E707" t="s">
        <v>2115</v>
      </c>
      <c r="F707">
        <v>100</v>
      </c>
      <c r="G707" s="2">
        <v>46192</v>
      </c>
    </row>
    <row r="708" spans="1:7" x14ac:dyDescent="0.25">
      <c r="A708" t="s">
        <v>5063</v>
      </c>
      <c r="B708" t="s">
        <v>2116</v>
      </c>
      <c r="C708" t="s">
        <v>2106</v>
      </c>
      <c r="D708" t="s">
        <v>14</v>
      </c>
      <c r="E708" t="s">
        <v>2117</v>
      </c>
      <c r="F708">
        <v>225</v>
      </c>
      <c r="G708" s="2">
        <v>46192</v>
      </c>
    </row>
    <row r="709" spans="1:7" x14ac:dyDescent="0.25">
      <c r="A709" t="s">
        <v>5063</v>
      </c>
      <c r="B709" t="s">
        <v>2118</v>
      </c>
      <c r="C709" t="s">
        <v>2106</v>
      </c>
      <c r="D709" t="s">
        <v>17</v>
      </c>
      <c r="E709" t="s">
        <v>2119</v>
      </c>
      <c r="F709">
        <v>15</v>
      </c>
      <c r="G709" s="2">
        <v>46192</v>
      </c>
    </row>
    <row r="710" spans="1:7" x14ac:dyDescent="0.25">
      <c r="A710" t="s">
        <v>5063</v>
      </c>
      <c r="B710" t="s">
        <v>2120</v>
      </c>
      <c r="C710" t="s">
        <v>2106</v>
      </c>
      <c r="D710" t="s">
        <v>20</v>
      </c>
      <c r="E710" t="s">
        <v>2121</v>
      </c>
      <c r="F710">
        <v>30</v>
      </c>
      <c r="G710" s="2">
        <v>46192</v>
      </c>
    </row>
    <row r="711" spans="1:7" x14ac:dyDescent="0.25">
      <c r="A711" t="s">
        <v>5064</v>
      </c>
      <c r="B711" t="s">
        <v>4911</v>
      </c>
      <c r="C711" t="s">
        <v>4660</v>
      </c>
      <c r="D711" t="s">
        <v>259</v>
      </c>
      <c r="E711" t="s">
        <v>4912</v>
      </c>
      <c r="F711">
        <v>25</v>
      </c>
      <c r="G711" s="2">
        <v>46192</v>
      </c>
    </row>
    <row r="712" spans="1:7" x14ac:dyDescent="0.25">
      <c r="A712" t="s">
        <v>5064</v>
      </c>
      <c r="B712" t="s">
        <v>4659</v>
      </c>
      <c r="C712" t="s">
        <v>4660</v>
      </c>
      <c r="D712" t="s">
        <v>228</v>
      </c>
      <c r="E712" t="s">
        <v>4661</v>
      </c>
      <c r="F712">
        <v>25</v>
      </c>
      <c r="G712" s="2">
        <v>46192</v>
      </c>
    </row>
    <row r="713" spans="1:7" x14ac:dyDescent="0.25">
      <c r="A713" t="s">
        <v>5064</v>
      </c>
      <c r="B713" t="s">
        <v>4913</v>
      </c>
      <c r="C713" t="s">
        <v>4660</v>
      </c>
      <c r="D713" t="s">
        <v>231</v>
      </c>
      <c r="E713" t="s">
        <v>4914</v>
      </c>
      <c r="F713">
        <v>75</v>
      </c>
      <c r="G713" s="2">
        <v>46192</v>
      </c>
    </row>
    <row r="714" spans="1:7" x14ac:dyDescent="0.25">
      <c r="A714" t="s">
        <v>5064</v>
      </c>
      <c r="B714" t="s">
        <v>4662</v>
      </c>
      <c r="C714" t="s">
        <v>4660</v>
      </c>
      <c r="D714" t="s">
        <v>234</v>
      </c>
      <c r="E714" t="s">
        <v>4663</v>
      </c>
      <c r="F714">
        <v>125</v>
      </c>
      <c r="G714" s="2">
        <v>46192</v>
      </c>
    </row>
    <row r="715" spans="1:7" x14ac:dyDescent="0.25">
      <c r="A715" t="s">
        <v>5064</v>
      </c>
      <c r="B715" t="s">
        <v>4664</v>
      </c>
      <c r="C715" t="s">
        <v>4660</v>
      </c>
      <c r="D715" t="s">
        <v>237</v>
      </c>
      <c r="E715" t="s">
        <v>4665</v>
      </c>
      <c r="F715">
        <v>100</v>
      </c>
      <c r="G715" s="2">
        <v>46192</v>
      </c>
    </row>
    <row r="716" spans="1:7" x14ac:dyDescent="0.25">
      <c r="A716" t="s">
        <v>5064</v>
      </c>
      <c r="B716" t="s">
        <v>4666</v>
      </c>
      <c r="C716" t="s">
        <v>4660</v>
      </c>
      <c r="D716" t="s">
        <v>240</v>
      </c>
      <c r="E716" t="s">
        <v>4667</v>
      </c>
      <c r="F716">
        <v>50</v>
      </c>
      <c r="G716" s="2">
        <v>46192</v>
      </c>
    </row>
    <row r="717" spans="1:7" x14ac:dyDescent="0.25">
      <c r="A717" t="s">
        <v>5064</v>
      </c>
      <c r="B717" t="s">
        <v>4668</v>
      </c>
      <c r="C717" t="s">
        <v>4660</v>
      </c>
      <c r="D717" t="s">
        <v>243</v>
      </c>
      <c r="E717" t="s">
        <v>4669</v>
      </c>
      <c r="F717">
        <v>25</v>
      </c>
      <c r="G717" s="2">
        <v>46192</v>
      </c>
    </row>
    <row r="718" spans="1:7" x14ac:dyDescent="0.25">
      <c r="A718" t="s">
        <v>5064</v>
      </c>
      <c r="B718" t="s">
        <v>4915</v>
      </c>
      <c r="C718" t="s">
        <v>4660</v>
      </c>
      <c r="D718" t="s">
        <v>246</v>
      </c>
      <c r="E718" t="s">
        <v>4916</v>
      </c>
      <c r="F718">
        <v>10</v>
      </c>
      <c r="G718" s="2">
        <v>46192</v>
      </c>
    </row>
    <row r="719" spans="1:7" x14ac:dyDescent="0.25">
      <c r="A719" t="s">
        <v>5064</v>
      </c>
      <c r="B719" t="s">
        <v>4670</v>
      </c>
      <c r="C719" t="s">
        <v>4660</v>
      </c>
      <c r="D719" t="s">
        <v>249</v>
      </c>
      <c r="E719" t="s">
        <v>4671</v>
      </c>
      <c r="F719">
        <v>10</v>
      </c>
      <c r="G719" s="2">
        <v>46192</v>
      </c>
    </row>
    <row r="720" spans="1:7" x14ac:dyDescent="0.25">
      <c r="A720" t="s">
        <v>5064</v>
      </c>
      <c r="B720" t="s">
        <v>4917</v>
      </c>
      <c r="C720" t="s">
        <v>4660</v>
      </c>
      <c r="D720" t="s">
        <v>252</v>
      </c>
      <c r="E720" t="s">
        <v>4918</v>
      </c>
      <c r="F720">
        <v>5</v>
      </c>
      <c r="G720" s="2">
        <v>46192</v>
      </c>
    </row>
    <row r="721" spans="1:7" x14ac:dyDescent="0.25">
      <c r="A721" t="s">
        <v>5064</v>
      </c>
      <c r="B721" t="s">
        <v>4919</v>
      </c>
      <c r="C721" t="s">
        <v>4660</v>
      </c>
      <c r="D721" t="s">
        <v>255</v>
      </c>
      <c r="E721" t="s">
        <v>4920</v>
      </c>
      <c r="F721">
        <v>5</v>
      </c>
      <c r="G721" s="2">
        <v>46192</v>
      </c>
    </row>
    <row r="722" spans="1:7" x14ac:dyDescent="0.25">
      <c r="A722" t="s">
        <v>5065</v>
      </c>
      <c r="B722" t="s">
        <v>611</v>
      </c>
      <c r="C722" t="s">
        <v>227</v>
      </c>
      <c r="D722" t="s">
        <v>259</v>
      </c>
      <c r="E722" t="s">
        <v>612</v>
      </c>
      <c r="F722">
        <v>50</v>
      </c>
      <c r="G722" s="2">
        <v>46192</v>
      </c>
    </row>
    <row r="723" spans="1:7" x14ac:dyDescent="0.25">
      <c r="A723" t="s">
        <v>5065</v>
      </c>
      <c r="B723" t="s">
        <v>226</v>
      </c>
      <c r="C723" t="s">
        <v>227</v>
      </c>
      <c r="D723" t="s">
        <v>228</v>
      </c>
      <c r="E723" t="s">
        <v>229</v>
      </c>
      <c r="F723">
        <v>250</v>
      </c>
      <c r="G723" s="2">
        <v>46192</v>
      </c>
    </row>
    <row r="724" spans="1:7" x14ac:dyDescent="0.25">
      <c r="A724" t="s">
        <v>5065</v>
      </c>
      <c r="B724" t="s">
        <v>230</v>
      </c>
      <c r="C724" t="s">
        <v>227</v>
      </c>
      <c r="D724" t="s">
        <v>231</v>
      </c>
      <c r="E724" t="s">
        <v>232</v>
      </c>
      <c r="F724">
        <v>100</v>
      </c>
      <c r="G724" s="2">
        <v>46192</v>
      </c>
    </row>
    <row r="725" spans="1:7" x14ac:dyDescent="0.25">
      <c r="A725" t="s">
        <v>5065</v>
      </c>
      <c r="B725" t="s">
        <v>233</v>
      </c>
      <c r="C725" t="s">
        <v>227</v>
      </c>
      <c r="D725" t="s">
        <v>234</v>
      </c>
      <c r="E725" t="s">
        <v>235</v>
      </c>
      <c r="F725">
        <v>375</v>
      </c>
      <c r="G725" s="2">
        <v>46192</v>
      </c>
    </row>
    <row r="726" spans="1:7" x14ac:dyDescent="0.25">
      <c r="A726" t="s">
        <v>5065</v>
      </c>
      <c r="B726" t="s">
        <v>236</v>
      </c>
      <c r="C726" t="s">
        <v>227</v>
      </c>
      <c r="D726" t="s">
        <v>237</v>
      </c>
      <c r="E726" t="s">
        <v>238</v>
      </c>
      <c r="F726">
        <v>325</v>
      </c>
      <c r="G726" s="2">
        <v>46192</v>
      </c>
    </row>
    <row r="727" spans="1:7" x14ac:dyDescent="0.25">
      <c r="A727" t="s">
        <v>5065</v>
      </c>
      <c r="B727" t="s">
        <v>239</v>
      </c>
      <c r="C727" t="s">
        <v>227</v>
      </c>
      <c r="D727" t="s">
        <v>240</v>
      </c>
      <c r="E727" t="s">
        <v>241</v>
      </c>
      <c r="F727">
        <v>125</v>
      </c>
      <c r="G727" s="2">
        <v>46192</v>
      </c>
    </row>
    <row r="728" spans="1:7" x14ac:dyDescent="0.25">
      <c r="A728" t="s">
        <v>5065</v>
      </c>
      <c r="B728" t="s">
        <v>242</v>
      </c>
      <c r="C728" t="s">
        <v>227</v>
      </c>
      <c r="D728" t="s">
        <v>243</v>
      </c>
      <c r="E728" t="s">
        <v>244</v>
      </c>
      <c r="F728">
        <v>100</v>
      </c>
      <c r="G728" s="2">
        <v>46192</v>
      </c>
    </row>
    <row r="729" spans="1:7" x14ac:dyDescent="0.25">
      <c r="A729" t="s">
        <v>5065</v>
      </c>
      <c r="B729" t="s">
        <v>245</v>
      </c>
      <c r="C729" t="s">
        <v>227</v>
      </c>
      <c r="D729" t="s">
        <v>246</v>
      </c>
      <c r="E729" t="s">
        <v>247</v>
      </c>
      <c r="F729">
        <v>100</v>
      </c>
      <c r="G729" s="2">
        <v>46192</v>
      </c>
    </row>
    <row r="730" spans="1:7" x14ac:dyDescent="0.25">
      <c r="A730" t="s">
        <v>5065</v>
      </c>
      <c r="B730" t="s">
        <v>248</v>
      </c>
      <c r="C730" t="s">
        <v>227</v>
      </c>
      <c r="D730" t="s">
        <v>249</v>
      </c>
      <c r="E730" t="s">
        <v>250</v>
      </c>
      <c r="F730">
        <v>75</v>
      </c>
      <c r="G730" s="2">
        <v>46192</v>
      </c>
    </row>
    <row r="731" spans="1:7" x14ac:dyDescent="0.25">
      <c r="A731" t="s">
        <v>5065</v>
      </c>
      <c r="B731" t="s">
        <v>254</v>
      </c>
      <c r="C731" t="s">
        <v>227</v>
      </c>
      <c r="D731" t="s">
        <v>255</v>
      </c>
      <c r="E731" t="s">
        <v>256</v>
      </c>
      <c r="F731">
        <v>5</v>
      </c>
      <c r="G731" s="2">
        <v>46192</v>
      </c>
    </row>
    <row r="732" spans="1:7" x14ac:dyDescent="0.25">
      <c r="A732" t="s">
        <v>5066</v>
      </c>
      <c r="B732" t="s">
        <v>531</v>
      </c>
      <c r="C732" t="s">
        <v>529</v>
      </c>
      <c r="D732" t="s">
        <v>228</v>
      </c>
      <c r="E732" t="s">
        <v>532</v>
      </c>
      <c r="F732">
        <v>50</v>
      </c>
      <c r="G732" s="2">
        <v>46185</v>
      </c>
    </row>
    <row r="733" spans="1:7" x14ac:dyDescent="0.25">
      <c r="A733" t="s">
        <v>5066</v>
      </c>
      <c r="B733" t="s">
        <v>533</v>
      </c>
      <c r="C733" t="s">
        <v>529</v>
      </c>
      <c r="D733" t="s">
        <v>231</v>
      </c>
      <c r="E733" t="s">
        <v>534</v>
      </c>
      <c r="F733">
        <v>125</v>
      </c>
      <c r="G733" s="2">
        <v>46185</v>
      </c>
    </row>
    <row r="734" spans="1:7" x14ac:dyDescent="0.25">
      <c r="A734" t="s">
        <v>5066</v>
      </c>
      <c r="B734" t="s">
        <v>535</v>
      </c>
      <c r="C734" t="s">
        <v>529</v>
      </c>
      <c r="D734" t="s">
        <v>234</v>
      </c>
      <c r="E734" t="s">
        <v>536</v>
      </c>
      <c r="F734">
        <v>125</v>
      </c>
      <c r="G734" s="2">
        <v>46185</v>
      </c>
    </row>
    <row r="735" spans="1:7" x14ac:dyDescent="0.25">
      <c r="A735" t="s">
        <v>5066</v>
      </c>
      <c r="B735" t="s">
        <v>537</v>
      </c>
      <c r="C735" t="s">
        <v>529</v>
      </c>
      <c r="D735" t="s">
        <v>237</v>
      </c>
      <c r="E735" t="s">
        <v>538</v>
      </c>
      <c r="F735">
        <v>100</v>
      </c>
      <c r="G735" s="2">
        <v>46185</v>
      </c>
    </row>
    <row r="736" spans="1:7" x14ac:dyDescent="0.25">
      <c r="A736" t="s">
        <v>5066</v>
      </c>
      <c r="B736" t="s">
        <v>539</v>
      </c>
      <c r="C736" t="s">
        <v>529</v>
      </c>
      <c r="D736" t="s">
        <v>240</v>
      </c>
      <c r="E736" t="s">
        <v>540</v>
      </c>
      <c r="F736">
        <v>75</v>
      </c>
      <c r="G736" s="2">
        <v>46185</v>
      </c>
    </row>
    <row r="737" spans="1:7" x14ac:dyDescent="0.25">
      <c r="A737" t="s">
        <v>5066</v>
      </c>
      <c r="B737" t="s">
        <v>541</v>
      </c>
      <c r="C737" t="s">
        <v>529</v>
      </c>
      <c r="D737" t="s">
        <v>243</v>
      </c>
      <c r="E737" t="s">
        <v>542</v>
      </c>
      <c r="F737">
        <v>10</v>
      </c>
      <c r="G737" s="2">
        <v>46185</v>
      </c>
    </row>
    <row r="738" spans="1:7" x14ac:dyDescent="0.25">
      <c r="A738" t="s">
        <v>5066</v>
      </c>
      <c r="B738" t="s">
        <v>547</v>
      </c>
      <c r="C738" t="s">
        <v>529</v>
      </c>
      <c r="D738" t="s">
        <v>252</v>
      </c>
      <c r="E738" t="s">
        <v>548</v>
      </c>
      <c r="F738">
        <v>15</v>
      </c>
      <c r="G738" s="2">
        <v>46185</v>
      </c>
    </row>
    <row r="739" spans="1:7" x14ac:dyDescent="0.25">
      <c r="A739" t="s">
        <v>5067</v>
      </c>
      <c r="B739" t="s">
        <v>641</v>
      </c>
      <c r="C739" t="s">
        <v>629</v>
      </c>
      <c r="D739" t="s">
        <v>2</v>
      </c>
      <c r="E739" t="s">
        <v>642</v>
      </c>
      <c r="F739">
        <v>25</v>
      </c>
      <c r="G739" s="2">
        <v>46185</v>
      </c>
    </row>
    <row r="740" spans="1:7" x14ac:dyDescent="0.25">
      <c r="A740" t="s">
        <v>5067</v>
      </c>
      <c r="B740" t="s">
        <v>794</v>
      </c>
      <c r="C740" t="s">
        <v>629</v>
      </c>
      <c r="D740" t="s">
        <v>5</v>
      </c>
      <c r="E740" t="s">
        <v>795</v>
      </c>
      <c r="F740">
        <v>25</v>
      </c>
      <c r="G740" s="2">
        <v>46185</v>
      </c>
    </row>
    <row r="741" spans="1:7" x14ac:dyDescent="0.25">
      <c r="A741" t="s">
        <v>5067</v>
      </c>
      <c r="B741" t="s">
        <v>633</v>
      </c>
      <c r="C741" t="s">
        <v>629</v>
      </c>
      <c r="D741" t="s">
        <v>8</v>
      </c>
      <c r="E741" t="s">
        <v>634</v>
      </c>
      <c r="F741">
        <v>200</v>
      </c>
      <c r="G741" s="2">
        <v>46185</v>
      </c>
    </row>
    <row r="742" spans="1:7" x14ac:dyDescent="0.25">
      <c r="A742" t="s">
        <v>5067</v>
      </c>
      <c r="B742" t="s">
        <v>637</v>
      </c>
      <c r="C742" t="s">
        <v>629</v>
      </c>
      <c r="D742" t="s">
        <v>11</v>
      </c>
      <c r="E742" t="s">
        <v>638</v>
      </c>
      <c r="F742">
        <v>300</v>
      </c>
      <c r="G742" s="2">
        <v>46185</v>
      </c>
    </row>
    <row r="743" spans="1:7" x14ac:dyDescent="0.25">
      <c r="A743" t="s">
        <v>5067</v>
      </c>
      <c r="B743" t="s">
        <v>635</v>
      </c>
      <c r="C743" t="s">
        <v>629</v>
      </c>
      <c r="D743" t="s">
        <v>14</v>
      </c>
      <c r="E743" t="s">
        <v>636</v>
      </c>
      <c r="F743">
        <v>300</v>
      </c>
      <c r="G743" s="2">
        <v>46185</v>
      </c>
    </row>
    <row r="744" spans="1:7" x14ac:dyDescent="0.25">
      <c r="A744" t="s">
        <v>5067</v>
      </c>
      <c r="B744" t="s">
        <v>631</v>
      </c>
      <c r="C744" t="s">
        <v>629</v>
      </c>
      <c r="D744" t="s">
        <v>17</v>
      </c>
      <c r="E744" t="s">
        <v>632</v>
      </c>
      <c r="F744">
        <v>25</v>
      </c>
      <c r="G744" s="2">
        <v>46185</v>
      </c>
    </row>
    <row r="745" spans="1:7" x14ac:dyDescent="0.25">
      <c r="A745" t="s">
        <v>5067</v>
      </c>
      <c r="B745" t="s">
        <v>639</v>
      </c>
      <c r="C745" t="s">
        <v>629</v>
      </c>
      <c r="D745" t="s">
        <v>20</v>
      </c>
      <c r="E745" t="s">
        <v>640</v>
      </c>
      <c r="F745">
        <v>125</v>
      </c>
      <c r="G745" s="2">
        <v>46185</v>
      </c>
    </row>
    <row r="746" spans="1:7" x14ac:dyDescent="0.25">
      <c r="A746" t="s">
        <v>5068</v>
      </c>
      <c r="B746" t="s">
        <v>878</v>
      </c>
      <c r="C746" t="s">
        <v>691</v>
      </c>
      <c r="D746" t="s">
        <v>259</v>
      </c>
      <c r="E746" t="s">
        <v>879</v>
      </c>
      <c r="F746">
        <v>50</v>
      </c>
      <c r="G746" s="2">
        <v>46185</v>
      </c>
    </row>
    <row r="747" spans="1:7" x14ac:dyDescent="0.25">
      <c r="A747" t="s">
        <v>5068</v>
      </c>
      <c r="B747" t="s">
        <v>690</v>
      </c>
      <c r="C747" t="s">
        <v>691</v>
      </c>
      <c r="D747" t="s">
        <v>228</v>
      </c>
      <c r="E747" t="s">
        <v>692</v>
      </c>
      <c r="F747">
        <v>100</v>
      </c>
      <c r="G747" s="2">
        <v>46185</v>
      </c>
    </row>
    <row r="748" spans="1:7" x14ac:dyDescent="0.25">
      <c r="A748" t="s">
        <v>5068</v>
      </c>
      <c r="B748" t="s">
        <v>835</v>
      </c>
      <c r="C748" t="s">
        <v>691</v>
      </c>
      <c r="D748" t="s">
        <v>231</v>
      </c>
      <c r="E748" t="s">
        <v>836</v>
      </c>
      <c r="F748">
        <v>200</v>
      </c>
      <c r="G748" s="2">
        <v>46185</v>
      </c>
    </row>
    <row r="749" spans="1:7" x14ac:dyDescent="0.25">
      <c r="A749" t="s">
        <v>5068</v>
      </c>
      <c r="B749" t="s">
        <v>767</v>
      </c>
      <c r="C749" t="s">
        <v>691</v>
      </c>
      <c r="D749" t="s">
        <v>234</v>
      </c>
      <c r="E749" t="s">
        <v>768</v>
      </c>
      <c r="F749">
        <v>200</v>
      </c>
      <c r="G749" s="2">
        <v>46185</v>
      </c>
    </row>
    <row r="750" spans="1:7" x14ac:dyDescent="0.25">
      <c r="A750" t="s">
        <v>5068</v>
      </c>
      <c r="B750" t="s">
        <v>769</v>
      </c>
      <c r="C750" t="s">
        <v>691</v>
      </c>
      <c r="D750" t="s">
        <v>237</v>
      </c>
      <c r="E750" t="s">
        <v>770</v>
      </c>
      <c r="F750">
        <v>225</v>
      </c>
      <c r="G750" s="2">
        <v>46185</v>
      </c>
    </row>
    <row r="751" spans="1:7" x14ac:dyDescent="0.25">
      <c r="A751" t="s">
        <v>5068</v>
      </c>
      <c r="B751" t="s">
        <v>837</v>
      </c>
      <c r="C751" t="s">
        <v>691</v>
      </c>
      <c r="D751" t="s">
        <v>240</v>
      </c>
      <c r="E751" t="s">
        <v>838</v>
      </c>
      <c r="F751">
        <v>100</v>
      </c>
      <c r="G751" s="2">
        <v>46185</v>
      </c>
    </row>
    <row r="752" spans="1:7" x14ac:dyDescent="0.25">
      <c r="A752" t="s">
        <v>5068</v>
      </c>
      <c r="B752" t="s">
        <v>1387</v>
      </c>
      <c r="C752" t="s">
        <v>691</v>
      </c>
      <c r="D752" t="s">
        <v>243</v>
      </c>
      <c r="E752" t="s">
        <v>1388</v>
      </c>
      <c r="F752">
        <v>50</v>
      </c>
      <c r="G752" s="2">
        <v>46185</v>
      </c>
    </row>
    <row r="753" spans="1:7" x14ac:dyDescent="0.25">
      <c r="A753" t="s">
        <v>5068</v>
      </c>
      <c r="B753" t="s">
        <v>880</v>
      </c>
      <c r="C753" t="s">
        <v>691</v>
      </c>
      <c r="D753" t="s">
        <v>246</v>
      </c>
      <c r="E753" t="s">
        <v>881</v>
      </c>
      <c r="F753">
        <v>50</v>
      </c>
      <c r="G753" s="2">
        <v>46185</v>
      </c>
    </row>
    <row r="754" spans="1:7" x14ac:dyDescent="0.25">
      <c r="A754" t="s">
        <v>5068</v>
      </c>
      <c r="B754" t="s">
        <v>1412</v>
      </c>
      <c r="C754" t="s">
        <v>691</v>
      </c>
      <c r="D754" t="s">
        <v>249</v>
      </c>
      <c r="E754" t="s">
        <v>1413</v>
      </c>
      <c r="F754">
        <v>25</v>
      </c>
      <c r="G754" s="2">
        <v>46185</v>
      </c>
    </row>
    <row r="755" spans="1:7" x14ac:dyDescent="0.25">
      <c r="A755" t="s">
        <v>5068</v>
      </c>
      <c r="B755" t="s">
        <v>955</v>
      </c>
      <c r="C755" t="s">
        <v>691</v>
      </c>
      <c r="D755" t="s">
        <v>252</v>
      </c>
      <c r="E755" t="s">
        <v>956</v>
      </c>
      <c r="F755">
        <v>20</v>
      </c>
      <c r="G755" s="2">
        <v>46185</v>
      </c>
    </row>
    <row r="756" spans="1:7" x14ac:dyDescent="0.25">
      <c r="A756" t="s">
        <v>5068</v>
      </c>
      <c r="B756" t="s">
        <v>5069</v>
      </c>
      <c r="C756" t="s">
        <v>691</v>
      </c>
      <c r="D756" t="s">
        <v>255</v>
      </c>
      <c r="E756" t="s">
        <v>5070</v>
      </c>
      <c r="F756">
        <v>20</v>
      </c>
      <c r="G756" s="2">
        <v>46185</v>
      </c>
    </row>
    <row r="757" spans="1:7" x14ac:dyDescent="0.25">
      <c r="A757" t="s">
        <v>5071</v>
      </c>
      <c r="B757" t="s">
        <v>4659</v>
      </c>
      <c r="C757" t="s">
        <v>4660</v>
      </c>
      <c r="D757" t="s">
        <v>228</v>
      </c>
      <c r="E757" t="s">
        <v>4661</v>
      </c>
      <c r="F757">
        <v>25</v>
      </c>
      <c r="G757" s="2">
        <v>46192</v>
      </c>
    </row>
    <row r="758" spans="1:7" x14ac:dyDescent="0.25">
      <c r="A758" t="s">
        <v>5071</v>
      </c>
      <c r="B758" t="s">
        <v>4662</v>
      </c>
      <c r="C758" t="s">
        <v>4660</v>
      </c>
      <c r="D758" t="s">
        <v>234</v>
      </c>
      <c r="E758" t="s">
        <v>4663</v>
      </c>
      <c r="F758">
        <v>25</v>
      </c>
      <c r="G758" s="2">
        <v>46192</v>
      </c>
    </row>
    <row r="759" spans="1:7" x14ac:dyDescent="0.25">
      <c r="A759" t="s">
        <v>5071</v>
      </c>
      <c r="B759" t="s">
        <v>4664</v>
      </c>
      <c r="C759" t="s">
        <v>4660</v>
      </c>
      <c r="D759" t="s">
        <v>237</v>
      </c>
      <c r="E759" t="s">
        <v>4665</v>
      </c>
      <c r="F759">
        <v>25</v>
      </c>
      <c r="G759" s="2">
        <v>46192</v>
      </c>
    </row>
    <row r="760" spans="1:7" x14ac:dyDescent="0.25">
      <c r="A760" t="s">
        <v>5071</v>
      </c>
      <c r="B760" t="s">
        <v>4666</v>
      </c>
      <c r="C760" t="s">
        <v>4660</v>
      </c>
      <c r="D760" t="s">
        <v>240</v>
      </c>
      <c r="E760" t="s">
        <v>4667</v>
      </c>
      <c r="F760">
        <v>25</v>
      </c>
      <c r="G760" s="2">
        <v>46192</v>
      </c>
    </row>
    <row r="761" spans="1:7" x14ac:dyDescent="0.25">
      <c r="A761" t="s">
        <v>5071</v>
      </c>
      <c r="B761" t="s">
        <v>4668</v>
      </c>
      <c r="C761" t="s">
        <v>4660</v>
      </c>
      <c r="D761" t="s">
        <v>243</v>
      </c>
      <c r="E761" t="s">
        <v>4669</v>
      </c>
      <c r="F761">
        <v>25</v>
      </c>
      <c r="G761" s="2">
        <v>46192</v>
      </c>
    </row>
    <row r="762" spans="1:7" x14ac:dyDescent="0.25">
      <c r="A762" t="s">
        <v>5071</v>
      </c>
      <c r="B762" t="s">
        <v>4915</v>
      </c>
      <c r="C762" t="s">
        <v>4660</v>
      </c>
      <c r="D762" t="s">
        <v>246</v>
      </c>
      <c r="E762" t="s">
        <v>4916</v>
      </c>
      <c r="F762">
        <v>5</v>
      </c>
      <c r="G762" s="2">
        <v>46192</v>
      </c>
    </row>
    <row r="763" spans="1:7" x14ac:dyDescent="0.25">
      <c r="A763" t="s">
        <v>5071</v>
      </c>
      <c r="B763" t="s">
        <v>4670</v>
      </c>
      <c r="C763" t="s">
        <v>4660</v>
      </c>
      <c r="D763" t="s">
        <v>249</v>
      </c>
      <c r="E763" t="s">
        <v>4671</v>
      </c>
      <c r="F763">
        <v>5</v>
      </c>
      <c r="G763" s="2">
        <v>46192</v>
      </c>
    </row>
    <row r="764" spans="1:7" x14ac:dyDescent="0.25">
      <c r="A764" t="s">
        <v>5072</v>
      </c>
      <c r="B764" t="s">
        <v>1631</v>
      </c>
      <c r="C764" t="s">
        <v>1629</v>
      </c>
      <c r="D764" t="s">
        <v>8</v>
      </c>
      <c r="E764" t="s">
        <v>1632</v>
      </c>
      <c r="F764">
        <v>100</v>
      </c>
      <c r="G764" s="2">
        <v>46192</v>
      </c>
    </row>
    <row r="765" spans="1:7" x14ac:dyDescent="0.25">
      <c r="A765" t="s">
        <v>5072</v>
      </c>
      <c r="B765" t="s">
        <v>1633</v>
      </c>
      <c r="C765" t="s">
        <v>1629</v>
      </c>
      <c r="D765" t="s">
        <v>11</v>
      </c>
      <c r="E765" t="s">
        <v>1634</v>
      </c>
      <c r="F765">
        <v>150</v>
      </c>
      <c r="G765" s="2">
        <v>46192</v>
      </c>
    </row>
    <row r="766" spans="1:7" x14ac:dyDescent="0.25">
      <c r="A766" t="s">
        <v>5072</v>
      </c>
      <c r="B766" t="s">
        <v>1635</v>
      </c>
      <c r="C766" t="s">
        <v>1629</v>
      </c>
      <c r="D766" t="s">
        <v>14</v>
      </c>
      <c r="E766" t="s">
        <v>1636</v>
      </c>
      <c r="F766">
        <v>300</v>
      </c>
      <c r="G766" s="2">
        <v>46192</v>
      </c>
    </row>
    <row r="767" spans="1:7" x14ac:dyDescent="0.25">
      <c r="A767" t="s">
        <v>5072</v>
      </c>
      <c r="B767" t="s">
        <v>1637</v>
      </c>
      <c r="C767" t="s">
        <v>1629</v>
      </c>
      <c r="D767" t="s">
        <v>17</v>
      </c>
      <c r="E767" t="s">
        <v>1638</v>
      </c>
      <c r="F767">
        <v>25</v>
      </c>
      <c r="G767" s="2">
        <v>46192</v>
      </c>
    </row>
    <row r="768" spans="1:7" x14ac:dyDescent="0.25">
      <c r="A768" t="s">
        <v>5072</v>
      </c>
      <c r="B768" t="s">
        <v>1639</v>
      </c>
      <c r="C768" t="s">
        <v>1629</v>
      </c>
      <c r="D768" t="s">
        <v>20</v>
      </c>
      <c r="E768" t="s">
        <v>1640</v>
      </c>
      <c r="F768">
        <v>25</v>
      </c>
      <c r="G768" s="2">
        <v>46192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66"/>
  <sheetViews>
    <sheetView workbookViewId="0"/>
  </sheetViews>
  <sheetFormatPr baseColWidth="10" defaultRowHeight="15" x14ac:dyDescent="0.25"/>
  <sheetData>
    <row r="2" spans="1:3" x14ac:dyDescent="0.25">
      <c r="A2" t="s">
        <v>666</v>
      </c>
      <c r="B2" t="s">
        <v>667</v>
      </c>
      <c r="C2">
        <v>4</v>
      </c>
    </row>
    <row r="3" spans="1:3" x14ac:dyDescent="0.25">
      <c r="A3" t="s">
        <v>0</v>
      </c>
      <c r="B3" t="s">
        <v>3</v>
      </c>
      <c r="C3">
        <v>7</v>
      </c>
    </row>
    <row r="4" spans="1:3" x14ac:dyDescent="0.25">
      <c r="A4" t="s">
        <v>4</v>
      </c>
      <c r="B4" t="s">
        <v>6</v>
      </c>
      <c r="C4">
        <v>1</v>
      </c>
    </row>
    <row r="5" spans="1:3" x14ac:dyDescent="0.25">
      <c r="A5" t="s">
        <v>7</v>
      </c>
      <c r="B5" t="s">
        <v>9</v>
      </c>
      <c r="C5">
        <v>25</v>
      </c>
    </row>
    <row r="6" spans="1:3" x14ac:dyDescent="0.25">
      <c r="A6" t="s">
        <v>10</v>
      </c>
      <c r="B6" t="s">
        <v>12</v>
      </c>
      <c r="C6">
        <v>65</v>
      </c>
    </row>
    <row r="7" spans="1:3" x14ac:dyDescent="0.25">
      <c r="A7" t="s">
        <v>13</v>
      </c>
      <c r="B7" t="s">
        <v>15</v>
      </c>
      <c r="C7">
        <v>32</v>
      </c>
    </row>
    <row r="8" spans="1:3" x14ac:dyDescent="0.25">
      <c r="A8" t="s">
        <v>16</v>
      </c>
      <c r="B8" t="s">
        <v>18</v>
      </c>
      <c r="C8">
        <v>2</v>
      </c>
    </row>
    <row r="9" spans="1:3" x14ac:dyDescent="0.25">
      <c r="A9" t="s">
        <v>19</v>
      </c>
      <c r="B9" t="s">
        <v>21</v>
      </c>
      <c r="C9">
        <v>13</v>
      </c>
    </row>
    <row r="10" spans="1:3" x14ac:dyDescent="0.25">
      <c r="A10" t="s">
        <v>559</v>
      </c>
      <c r="B10" t="s">
        <v>560</v>
      </c>
      <c r="C10">
        <v>10</v>
      </c>
    </row>
    <row r="11" spans="1:3" x14ac:dyDescent="0.25">
      <c r="A11" t="s">
        <v>561</v>
      </c>
      <c r="B11" t="s">
        <v>562</v>
      </c>
      <c r="C11">
        <v>1</v>
      </c>
    </row>
    <row r="12" spans="1:3" x14ac:dyDescent="0.25">
      <c r="A12" t="s">
        <v>25</v>
      </c>
      <c r="B12" t="s">
        <v>27</v>
      </c>
      <c r="C12">
        <v>6</v>
      </c>
    </row>
    <row r="13" spans="1:3" x14ac:dyDescent="0.25">
      <c r="A13" t="s">
        <v>28</v>
      </c>
      <c r="B13" t="s">
        <v>29</v>
      </c>
      <c r="C13">
        <v>13</v>
      </c>
    </row>
    <row r="14" spans="1:3" x14ac:dyDescent="0.25">
      <c r="A14" t="s">
        <v>30</v>
      </c>
      <c r="B14" t="s">
        <v>31</v>
      </c>
      <c r="C14">
        <v>26</v>
      </c>
    </row>
    <row r="15" spans="1:3" x14ac:dyDescent="0.25">
      <c r="A15" t="s">
        <v>32</v>
      </c>
      <c r="B15" t="s">
        <v>33</v>
      </c>
      <c r="C15">
        <v>9</v>
      </c>
    </row>
    <row r="16" spans="1:3" x14ac:dyDescent="0.25">
      <c r="A16" t="s">
        <v>34</v>
      </c>
      <c r="B16" t="s">
        <v>35</v>
      </c>
      <c r="C16">
        <v>16</v>
      </c>
    </row>
    <row r="17" spans="1:3" x14ac:dyDescent="0.25">
      <c r="A17" t="s">
        <v>839</v>
      </c>
      <c r="B17" t="s">
        <v>840</v>
      </c>
      <c r="C17">
        <v>7</v>
      </c>
    </row>
    <row r="18" spans="1:3" x14ac:dyDescent="0.25">
      <c r="A18" t="s">
        <v>711</v>
      </c>
      <c r="B18" t="s">
        <v>712</v>
      </c>
      <c r="C18">
        <v>46</v>
      </c>
    </row>
    <row r="19" spans="1:3" x14ac:dyDescent="0.25">
      <c r="A19" t="s">
        <v>833</v>
      </c>
      <c r="B19" t="s">
        <v>834</v>
      </c>
      <c r="C19">
        <v>24</v>
      </c>
    </row>
    <row r="20" spans="1:3" x14ac:dyDescent="0.25">
      <c r="A20" t="s">
        <v>713</v>
      </c>
      <c r="B20" t="s">
        <v>714</v>
      </c>
      <c r="C20">
        <v>71</v>
      </c>
    </row>
    <row r="21" spans="1:3" x14ac:dyDescent="0.25">
      <c r="A21" t="s">
        <v>715</v>
      </c>
      <c r="B21" t="s">
        <v>716</v>
      </c>
      <c r="C21">
        <v>110</v>
      </c>
    </row>
    <row r="22" spans="1:3" x14ac:dyDescent="0.25">
      <c r="A22" t="s">
        <v>687</v>
      </c>
      <c r="B22" t="s">
        <v>689</v>
      </c>
      <c r="C22">
        <v>121</v>
      </c>
    </row>
    <row r="23" spans="1:3" x14ac:dyDescent="0.25">
      <c r="A23" t="s">
        <v>717</v>
      </c>
      <c r="B23" t="s">
        <v>718</v>
      </c>
      <c r="C23">
        <v>47</v>
      </c>
    </row>
    <row r="24" spans="1:3" x14ac:dyDescent="0.25">
      <c r="A24" t="s">
        <v>719</v>
      </c>
      <c r="B24" t="s">
        <v>720</v>
      </c>
      <c r="C24">
        <v>65</v>
      </c>
    </row>
    <row r="25" spans="1:3" x14ac:dyDescent="0.25">
      <c r="A25" t="s">
        <v>659</v>
      </c>
      <c r="B25" t="s">
        <v>660</v>
      </c>
      <c r="C25">
        <v>6</v>
      </c>
    </row>
    <row r="26" spans="1:3" x14ac:dyDescent="0.25">
      <c r="A26" t="s">
        <v>39</v>
      </c>
      <c r="B26" t="s">
        <v>41</v>
      </c>
      <c r="C26">
        <v>56</v>
      </c>
    </row>
    <row r="27" spans="1:3" x14ac:dyDescent="0.25">
      <c r="A27" t="s">
        <v>42</v>
      </c>
      <c r="B27" t="s">
        <v>43</v>
      </c>
      <c r="C27">
        <v>8</v>
      </c>
    </row>
    <row r="28" spans="1:3" x14ac:dyDescent="0.25">
      <c r="A28" t="s">
        <v>44</v>
      </c>
      <c r="B28" t="s">
        <v>45</v>
      </c>
      <c r="C28">
        <v>73</v>
      </c>
    </row>
    <row r="29" spans="1:3" x14ac:dyDescent="0.25">
      <c r="A29" t="s">
        <v>46</v>
      </c>
      <c r="B29" t="s">
        <v>47</v>
      </c>
      <c r="C29">
        <v>67</v>
      </c>
    </row>
    <row r="30" spans="1:3" x14ac:dyDescent="0.25">
      <c r="A30" t="s">
        <v>48</v>
      </c>
      <c r="B30" t="s">
        <v>49</v>
      </c>
      <c r="C30">
        <v>106</v>
      </c>
    </row>
    <row r="31" spans="1:3" x14ac:dyDescent="0.25">
      <c r="A31" t="s">
        <v>50</v>
      </c>
      <c r="B31" t="s">
        <v>51</v>
      </c>
      <c r="C31">
        <v>37</v>
      </c>
    </row>
    <row r="32" spans="1:3" x14ac:dyDescent="0.25">
      <c r="A32" t="s">
        <v>52</v>
      </c>
      <c r="B32" t="s">
        <v>53</v>
      </c>
      <c r="C32">
        <v>51</v>
      </c>
    </row>
    <row r="33" spans="1:3" x14ac:dyDescent="0.25">
      <c r="A33" t="s">
        <v>2685</v>
      </c>
      <c r="B33" t="s">
        <v>2687</v>
      </c>
      <c r="C33">
        <v>9</v>
      </c>
    </row>
    <row r="34" spans="1:3" x14ac:dyDescent="0.25">
      <c r="A34" t="s">
        <v>2688</v>
      </c>
      <c r="B34" t="s">
        <v>2689</v>
      </c>
      <c r="C34">
        <v>90</v>
      </c>
    </row>
    <row r="35" spans="1:3" x14ac:dyDescent="0.25">
      <c r="A35" t="s">
        <v>2690</v>
      </c>
      <c r="B35" t="s">
        <v>2691</v>
      </c>
      <c r="C35">
        <v>26</v>
      </c>
    </row>
    <row r="36" spans="1:3" x14ac:dyDescent="0.25">
      <c r="A36" t="s">
        <v>2692</v>
      </c>
      <c r="B36" t="s">
        <v>2693</v>
      </c>
      <c r="C36">
        <v>71</v>
      </c>
    </row>
    <row r="37" spans="1:3" x14ac:dyDescent="0.25">
      <c r="A37" t="s">
        <v>2694</v>
      </c>
      <c r="B37" t="s">
        <v>2695</v>
      </c>
      <c r="C37">
        <v>108</v>
      </c>
    </row>
    <row r="38" spans="1:3" x14ac:dyDescent="0.25">
      <c r="A38" t="s">
        <v>2696</v>
      </c>
      <c r="B38" t="s">
        <v>2697</v>
      </c>
      <c r="C38">
        <v>116</v>
      </c>
    </row>
    <row r="39" spans="1:3" x14ac:dyDescent="0.25">
      <c r="A39" t="s">
        <v>2698</v>
      </c>
      <c r="B39" t="s">
        <v>2699</v>
      </c>
      <c r="C39">
        <v>36</v>
      </c>
    </row>
    <row r="40" spans="1:3" x14ac:dyDescent="0.25">
      <c r="A40" t="s">
        <v>2700</v>
      </c>
      <c r="B40" t="s">
        <v>2701</v>
      </c>
      <c r="C40">
        <v>84</v>
      </c>
    </row>
    <row r="41" spans="1:3" x14ac:dyDescent="0.25">
      <c r="A41" t="s">
        <v>2561</v>
      </c>
      <c r="B41" t="s">
        <v>2563</v>
      </c>
      <c r="C41">
        <v>5</v>
      </c>
    </row>
    <row r="42" spans="1:3" x14ac:dyDescent="0.25">
      <c r="A42" t="s">
        <v>2564</v>
      </c>
      <c r="B42" t="s">
        <v>2565</v>
      </c>
      <c r="C42">
        <v>5</v>
      </c>
    </row>
    <row r="43" spans="1:3" x14ac:dyDescent="0.25">
      <c r="A43" t="s">
        <v>2566</v>
      </c>
      <c r="B43" t="s">
        <v>2567</v>
      </c>
      <c r="C43">
        <v>15</v>
      </c>
    </row>
    <row r="44" spans="1:3" x14ac:dyDescent="0.25">
      <c r="A44" t="s">
        <v>2568</v>
      </c>
      <c r="B44" t="s">
        <v>2569</v>
      </c>
      <c r="C44">
        <v>22</v>
      </c>
    </row>
    <row r="45" spans="1:3" x14ac:dyDescent="0.25">
      <c r="A45" t="s">
        <v>2570</v>
      </c>
      <c r="B45" t="s">
        <v>2571</v>
      </c>
      <c r="C45">
        <v>18</v>
      </c>
    </row>
    <row r="46" spans="1:3" x14ac:dyDescent="0.25">
      <c r="A46" t="s">
        <v>2572</v>
      </c>
      <c r="B46" t="s">
        <v>2573</v>
      </c>
      <c r="C46">
        <v>9</v>
      </c>
    </row>
    <row r="47" spans="1:3" x14ac:dyDescent="0.25">
      <c r="A47" t="s">
        <v>2574</v>
      </c>
      <c r="B47" t="s">
        <v>2575</v>
      </c>
      <c r="C47">
        <v>7</v>
      </c>
    </row>
    <row r="48" spans="1:3" x14ac:dyDescent="0.25">
      <c r="A48" t="s">
        <v>790</v>
      </c>
      <c r="B48" t="s">
        <v>791</v>
      </c>
      <c r="C48">
        <v>1</v>
      </c>
    </row>
    <row r="49" spans="1:3" x14ac:dyDescent="0.25">
      <c r="A49" t="s">
        <v>54</v>
      </c>
      <c r="B49" t="s">
        <v>56</v>
      </c>
      <c r="C49">
        <v>15</v>
      </c>
    </row>
    <row r="50" spans="1:3" x14ac:dyDescent="0.25">
      <c r="A50" t="s">
        <v>57</v>
      </c>
      <c r="B50" t="s">
        <v>58</v>
      </c>
      <c r="C50">
        <v>6</v>
      </c>
    </row>
    <row r="51" spans="1:3" x14ac:dyDescent="0.25">
      <c r="A51" t="s">
        <v>1474</v>
      </c>
      <c r="B51" t="s">
        <v>1475</v>
      </c>
      <c r="C51">
        <v>23</v>
      </c>
    </row>
    <row r="52" spans="1:3" x14ac:dyDescent="0.25">
      <c r="A52" t="s">
        <v>59</v>
      </c>
      <c r="B52" t="s">
        <v>60</v>
      </c>
      <c r="C52">
        <v>20</v>
      </c>
    </row>
    <row r="53" spans="1:3" x14ac:dyDescent="0.25">
      <c r="A53" t="s">
        <v>61</v>
      </c>
      <c r="B53" t="s">
        <v>62</v>
      </c>
      <c r="C53">
        <v>28</v>
      </c>
    </row>
    <row r="54" spans="1:3" x14ac:dyDescent="0.25">
      <c r="A54" t="s">
        <v>63</v>
      </c>
      <c r="B54" t="s">
        <v>64</v>
      </c>
      <c r="C54">
        <v>4</v>
      </c>
    </row>
    <row r="55" spans="1:3" x14ac:dyDescent="0.25">
      <c r="A55" t="s">
        <v>65</v>
      </c>
      <c r="B55" t="s">
        <v>66</v>
      </c>
      <c r="C55">
        <v>18</v>
      </c>
    </row>
    <row r="56" spans="1:3" x14ac:dyDescent="0.25">
      <c r="A56" t="s">
        <v>4464</v>
      </c>
      <c r="B56" t="s">
        <v>4465</v>
      </c>
      <c r="C56">
        <v>13</v>
      </c>
    </row>
    <row r="57" spans="1:3" x14ac:dyDescent="0.25">
      <c r="A57" t="s">
        <v>4466</v>
      </c>
      <c r="B57" t="s">
        <v>4467</v>
      </c>
      <c r="C57">
        <v>2</v>
      </c>
    </row>
    <row r="58" spans="1:3" x14ac:dyDescent="0.25">
      <c r="A58" t="s">
        <v>4468</v>
      </c>
      <c r="B58" t="s">
        <v>4469</v>
      </c>
      <c r="C58">
        <v>6</v>
      </c>
    </row>
    <row r="59" spans="1:3" x14ac:dyDescent="0.25">
      <c r="A59" t="s">
        <v>4451</v>
      </c>
      <c r="B59" t="s">
        <v>4452</v>
      </c>
      <c r="C59">
        <v>7</v>
      </c>
    </row>
    <row r="60" spans="1:3" x14ac:dyDescent="0.25">
      <c r="A60" t="s">
        <v>4448</v>
      </c>
      <c r="B60" t="s">
        <v>4450</v>
      </c>
      <c r="C60">
        <v>9</v>
      </c>
    </row>
    <row r="61" spans="1:3" x14ac:dyDescent="0.25">
      <c r="A61" t="s">
        <v>4470</v>
      </c>
      <c r="B61" t="s">
        <v>4471</v>
      </c>
      <c r="C61">
        <v>7</v>
      </c>
    </row>
    <row r="62" spans="1:3" x14ac:dyDescent="0.25">
      <c r="A62" t="s">
        <v>4453</v>
      </c>
      <c r="B62" t="s">
        <v>4454</v>
      </c>
      <c r="C62">
        <v>5</v>
      </c>
    </row>
    <row r="63" spans="1:3" x14ac:dyDescent="0.25">
      <c r="A63" t="s">
        <v>2162</v>
      </c>
      <c r="B63" t="s">
        <v>2164</v>
      </c>
      <c r="C63">
        <v>1</v>
      </c>
    </row>
    <row r="64" spans="1:3" x14ac:dyDescent="0.25">
      <c r="A64" t="s">
        <v>2165</v>
      </c>
      <c r="B64" t="s">
        <v>2166</v>
      </c>
      <c r="C64">
        <v>10</v>
      </c>
    </row>
    <row r="65" spans="1:3" x14ac:dyDescent="0.25">
      <c r="A65" t="s">
        <v>2169</v>
      </c>
      <c r="B65" t="s">
        <v>2170</v>
      </c>
      <c r="C65">
        <v>13</v>
      </c>
    </row>
    <row r="66" spans="1:3" x14ac:dyDescent="0.25">
      <c r="A66" t="s">
        <v>2171</v>
      </c>
      <c r="B66" t="s">
        <v>2172</v>
      </c>
      <c r="C66">
        <v>25</v>
      </c>
    </row>
    <row r="67" spans="1:3" x14ac:dyDescent="0.25">
      <c r="A67" t="s">
        <v>2173</v>
      </c>
      <c r="B67" t="s">
        <v>2174</v>
      </c>
      <c r="C67">
        <v>21</v>
      </c>
    </row>
    <row r="68" spans="1:3" x14ac:dyDescent="0.25">
      <c r="A68" t="s">
        <v>2175</v>
      </c>
      <c r="B68" t="s">
        <v>2176</v>
      </c>
      <c r="C68">
        <v>17</v>
      </c>
    </row>
    <row r="69" spans="1:3" x14ac:dyDescent="0.25">
      <c r="A69" t="s">
        <v>2177</v>
      </c>
      <c r="B69" t="s">
        <v>2178</v>
      </c>
      <c r="C69">
        <v>14</v>
      </c>
    </row>
    <row r="70" spans="1:3" x14ac:dyDescent="0.25">
      <c r="A70" t="s">
        <v>936</v>
      </c>
      <c r="B70" t="s">
        <v>937</v>
      </c>
      <c r="C70">
        <v>1</v>
      </c>
    </row>
    <row r="71" spans="1:3" x14ac:dyDescent="0.25">
      <c r="A71" t="s">
        <v>927</v>
      </c>
      <c r="B71" t="s">
        <v>929</v>
      </c>
      <c r="C71">
        <v>1</v>
      </c>
    </row>
    <row r="72" spans="1:3" x14ac:dyDescent="0.25">
      <c r="A72" t="s">
        <v>930</v>
      </c>
      <c r="B72" t="s">
        <v>931</v>
      </c>
      <c r="C72">
        <v>15</v>
      </c>
    </row>
    <row r="73" spans="1:3" x14ac:dyDescent="0.25">
      <c r="A73" t="s">
        <v>932</v>
      </c>
      <c r="B73" t="s">
        <v>933</v>
      </c>
      <c r="C73">
        <v>12</v>
      </c>
    </row>
    <row r="74" spans="1:3" x14ac:dyDescent="0.25">
      <c r="A74" t="s">
        <v>934</v>
      </c>
      <c r="B74" t="s">
        <v>935</v>
      </c>
      <c r="C74">
        <v>1</v>
      </c>
    </row>
    <row r="75" spans="1:3" x14ac:dyDescent="0.25">
      <c r="A75" t="s">
        <v>940</v>
      </c>
      <c r="B75" t="s">
        <v>941</v>
      </c>
      <c r="C75">
        <v>4</v>
      </c>
    </row>
    <row r="76" spans="1:3" x14ac:dyDescent="0.25">
      <c r="A76" t="s">
        <v>747</v>
      </c>
      <c r="B76" t="s">
        <v>748</v>
      </c>
      <c r="C76">
        <v>2</v>
      </c>
    </row>
    <row r="77" spans="1:3" x14ac:dyDescent="0.25">
      <c r="A77" t="s">
        <v>67</v>
      </c>
      <c r="B77" t="s">
        <v>69</v>
      </c>
      <c r="C77">
        <v>19</v>
      </c>
    </row>
    <row r="78" spans="1:3" x14ac:dyDescent="0.25">
      <c r="A78" t="s">
        <v>70</v>
      </c>
      <c r="B78" t="s">
        <v>71</v>
      </c>
      <c r="C78">
        <v>10</v>
      </c>
    </row>
    <row r="79" spans="1:3" x14ac:dyDescent="0.25">
      <c r="A79" t="s">
        <v>4676</v>
      </c>
      <c r="B79" t="s">
        <v>4677</v>
      </c>
      <c r="C79">
        <v>10</v>
      </c>
    </row>
    <row r="80" spans="1:3" x14ac:dyDescent="0.25">
      <c r="A80" t="s">
        <v>4678</v>
      </c>
      <c r="B80" t="s">
        <v>4679</v>
      </c>
      <c r="C80">
        <v>37</v>
      </c>
    </row>
    <row r="81" spans="1:3" x14ac:dyDescent="0.25">
      <c r="A81" t="s">
        <v>72</v>
      </c>
      <c r="B81" t="s">
        <v>73</v>
      </c>
      <c r="C81">
        <v>37</v>
      </c>
    </row>
    <row r="82" spans="1:3" x14ac:dyDescent="0.25">
      <c r="A82" t="s">
        <v>74</v>
      </c>
      <c r="B82" t="s">
        <v>75</v>
      </c>
      <c r="C82">
        <v>39</v>
      </c>
    </row>
    <row r="83" spans="1:3" x14ac:dyDescent="0.25">
      <c r="A83" t="s">
        <v>4680</v>
      </c>
      <c r="B83" t="s">
        <v>4681</v>
      </c>
      <c r="C83">
        <v>6</v>
      </c>
    </row>
    <row r="84" spans="1:3" x14ac:dyDescent="0.25">
      <c r="A84" t="s">
        <v>1379</v>
      </c>
      <c r="B84" t="s">
        <v>1380</v>
      </c>
      <c r="C84">
        <v>25</v>
      </c>
    </row>
    <row r="85" spans="1:3" x14ac:dyDescent="0.25">
      <c r="A85" t="s">
        <v>641</v>
      </c>
      <c r="B85" t="s">
        <v>642</v>
      </c>
      <c r="C85">
        <v>53</v>
      </c>
    </row>
    <row r="86" spans="1:3" x14ac:dyDescent="0.25">
      <c r="A86" t="s">
        <v>794</v>
      </c>
      <c r="B86" t="s">
        <v>795</v>
      </c>
      <c r="C86">
        <v>20</v>
      </c>
    </row>
    <row r="87" spans="1:3" x14ac:dyDescent="0.25">
      <c r="A87" t="s">
        <v>633</v>
      </c>
      <c r="B87" t="s">
        <v>634</v>
      </c>
      <c r="C87">
        <v>96</v>
      </c>
    </row>
    <row r="88" spans="1:3" x14ac:dyDescent="0.25">
      <c r="A88" t="s">
        <v>637</v>
      </c>
      <c r="B88" t="s">
        <v>638</v>
      </c>
      <c r="C88">
        <v>173</v>
      </c>
    </row>
    <row r="89" spans="1:3" x14ac:dyDescent="0.25">
      <c r="A89" t="s">
        <v>635</v>
      </c>
      <c r="B89" t="s">
        <v>636</v>
      </c>
      <c r="C89">
        <v>150</v>
      </c>
    </row>
    <row r="90" spans="1:3" x14ac:dyDescent="0.25">
      <c r="A90" t="s">
        <v>631</v>
      </c>
      <c r="B90" t="s">
        <v>632</v>
      </c>
      <c r="C90">
        <v>40</v>
      </c>
    </row>
    <row r="91" spans="1:3" x14ac:dyDescent="0.25">
      <c r="A91" t="s">
        <v>639</v>
      </c>
      <c r="B91" t="s">
        <v>640</v>
      </c>
      <c r="C91">
        <v>105</v>
      </c>
    </row>
    <row r="92" spans="1:3" x14ac:dyDescent="0.25">
      <c r="A92" t="s">
        <v>721</v>
      </c>
      <c r="B92" t="s">
        <v>722</v>
      </c>
      <c r="C92">
        <v>2</v>
      </c>
    </row>
    <row r="93" spans="1:3" x14ac:dyDescent="0.25">
      <c r="A93" t="s">
        <v>76</v>
      </c>
      <c r="B93" t="s">
        <v>78</v>
      </c>
      <c r="C93">
        <v>41</v>
      </c>
    </row>
    <row r="94" spans="1:3" x14ac:dyDescent="0.25">
      <c r="A94" t="s">
        <v>653</v>
      </c>
      <c r="B94" t="s">
        <v>654</v>
      </c>
      <c r="C94">
        <v>7</v>
      </c>
    </row>
    <row r="95" spans="1:3" x14ac:dyDescent="0.25">
      <c r="A95" t="s">
        <v>79</v>
      </c>
      <c r="B95" t="s">
        <v>80</v>
      </c>
      <c r="C95">
        <v>80</v>
      </c>
    </row>
    <row r="96" spans="1:3" x14ac:dyDescent="0.25">
      <c r="A96" t="s">
        <v>81</v>
      </c>
      <c r="B96" t="s">
        <v>82</v>
      </c>
      <c r="C96">
        <v>76</v>
      </c>
    </row>
    <row r="97" spans="1:3" x14ac:dyDescent="0.25">
      <c r="A97" t="s">
        <v>83</v>
      </c>
      <c r="B97" t="s">
        <v>84</v>
      </c>
      <c r="C97">
        <v>141</v>
      </c>
    </row>
    <row r="98" spans="1:3" x14ac:dyDescent="0.25">
      <c r="A98" t="s">
        <v>85</v>
      </c>
      <c r="B98" t="s">
        <v>86</v>
      </c>
      <c r="C98">
        <v>51</v>
      </c>
    </row>
    <row r="99" spans="1:3" x14ac:dyDescent="0.25">
      <c r="A99" t="s">
        <v>87</v>
      </c>
      <c r="B99" t="s">
        <v>88</v>
      </c>
      <c r="C99">
        <v>67</v>
      </c>
    </row>
    <row r="100" spans="1:3" x14ac:dyDescent="0.25">
      <c r="A100" t="s">
        <v>792</v>
      </c>
      <c r="B100" t="s">
        <v>793</v>
      </c>
      <c r="C100">
        <v>1</v>
      </c>
    </row>
    <row r="101" spans="1:3" x14ac:dyDescent="0.25">
      <c r="A101" t="s">
        <v>89</v>
      </c>
      <c r="B101" t="s">
        <v>91</v>
      </c>
      <c r="C101">
        <v>6</v>
      </c>
    </row>
    <row r="102" spans="1:3" x14ac:dyDescent="0.25">
      <c r="A102" t="s">
        <v>92</v>
      </c>
      <c r="B102" t="s">
        <v>93</v>
      </c>
      <c r="C102">
        <v>2</v>
      </c>
    </row>
    <row r="103" spans="1:3" x14ac:dyDescent="0.25">
      <c r="A103" t="s">
        <v>94</v>
      </c>
      <c r="B103" t="s">
        <v>95</v>
      </c>
      <c r="C103">
        <v>22</v>
      </c>
    </row>
    <row r="104" spans="1:3" x14ac:dyDescent="0.25">
      <c r="A104" t="s">
        <v>96</v>
      </c>
      <c r="B104" t="s">
        <v>97</v>
      </c>
      <c r="C104">
        <v>16</v>
      </c>
    </row>
    <row r="105" spans="1:3" x14ac:dyDescent="0.25">
      <c r="A105" t="s">
        <v>98</v>
      </c>
      <c r="B105" t="s">
        <v>99</v>
      </c>
      <c r="C105">
        <v>29</v>
      </c>
    </row>
    <row r="106" spans="1:3" x14ac:dyDescent="0.25">
      <c r="A106" t="s">
        <v>100</v>
      </c>
      <c r="B106" t="s">
        <v>101</v>
      </c>
      <c r="C106">
        <v>13</v>
      </c>
    </row>
    <row r="107" spans="1:3" x14ac:dyDescent="0.25">
      <c r="A107" t="s">
        <v>102</v>
      </c>
      <c r="B107" t="s">
        <v>103</v>
      </c>
      <c r="C107">
        <v>16</v>
      </c>
    </row>
    <row r="108" spans="1:3" x14ac:dyDescent="0.25">
      <c r="A108" t="s">
        <v>4472</v>
      </c>
      <c r="B108" t="s">
        <v>4473</v>
      </c>
      <c r="C108">
        <v>2</v>
      </c>
    </row>
    <row r="109" spans="1:3" x14ac:dyDescent="0.25">
      <c r="A109" t="s">
        <v>4474</v>
      </c>
      <c r="B109" t="s">
        <v>4475</v>
      </c>
      <c r="C109">
        <v>3</v>
      </c>
    </row>
    <row r="110" spans="1:3" x14ac:dyDescent="0.25">
      <c r="A110" t="s">
        <v>4478</v>
      </c>
      <c r="B110" t="s">
        <v>4479</v>
      </c>
      <c r="C110">
        <v>17</v>
      </c>
    </row>
    <row r="111" spans="1:3" x14ac:dyDescent="0.25">
      <c r="A111" t="s">
        <v>4438</v>
      </c>
      <c r="B111" t="s">
        <v>4439</v>
      </c>
      <c r="C111">
        <v>17</v>
      </c>
    </row>
    <row r="112" spans="1:3" x14ac:dyDescent="0.25">
      <c r="A112" t="s">
        <v>4435</v>
      </c>
      <c r="B112" t="s">
        <v>4437</v>
      </c>
      <c r="C112">
        <v>31</v>
      </c>
    </row>
    <row r="113" spans="1:3" x14ac:dyDescent="0.25">
      <c r="A113" t="s">
        <v>4480</v>
      </c>
      <c r="B113" t="s">
        <v>4481</v>
      </c>
      <c r="C113">
        <v>6</v>
      </c>
    </row>
    <row r="114" spans="1:3" x14ac:dyDescent="0.25">
      <c r="A114" t="s">
        <v>4440</v>
      </c>
      <c r="B114" t="s">
        <v>4441</v>
      </c>
      <c r="C114">
        <v>18</v>
      </c>
    </row>
    <row r="115" spans="1:3" x14ac:dyDescent="0.25">
      <c r="A115" t="s">
        <v>2182</v>
      </c>
      <c r="B115" t="s">
        <v>2183</v>
      </c>
      <c r="C115">
        <v>1</v>
      </c>
    </row>
    <row r="116" spans="1:3" x14ac:dyDescent="0.25">
      <c r="A116" t="s">
        <v>2184</v>
      </c>
      <c r="B116" t="s">
        <v>2185</v>
      </c>
      <c r="C116">
        <v>1</v>
      </c>
    </row>
    <row r="117" spans="1:3" x14ac:dyDescent="0.25">
      <c r="A117" t="s">
        <v>2186</v>
      </c>
      <c r="B117" t="s">
        <v>2187</v>
      </c>
      <c r="C117">
        <v>16</v>
      </c>
    </row>
    <row r="118" spans="1:3" x14ac:dyDescent="0.25">
      <c r="A118" t="s">
        <v>2188</v>
      </c>
      <c r="B118" t="s">
        <v>2189</v>
      </c>
      <c r="C118">
        <v>13</v>
      </c>
    </row>
    <row r="119" spans="1:3" x14ac:dyDescent="0.25">
      <c r="A119" t="s">
        <v>2190</v>
      </c>
      <c r="B119" t="s">
        <v>2191</v>
      </c>
      <c r="C119">
        <v>31</v>
      </c>
    </row>
    <row r="120" spans="1:3" x14ac:dyDescent="0.25">
      <c r="A120" t="s">
        <v>2192</v>
      </c>
      <c r="B120" t="s">
        <v>2193</v>
      </c>
      <c r="C120">
        <v>13</v>
      </c>
    </row>
    <row r="121" spans="1:3" x14ac:dyDescent="0.25">
      <c r="A121" t="s">
        <v>2194</v>
      </c>
      <c r="B121" t="s">
        <v>2195</v>
      </c>
      <c r="C121">
        <v>3</v>
      </c>
    </row>
    <row r="122" spans="1:3" x14ac:dyDescent="0.25">
      <c r="A122" t="s">
        <v>4682</v>
      </c>
      <c r="B122" t="s">
        <v>4683</v>
      </c>
      <c r="C122">
        <v>1</v>
      </c>
    </row>
    <row r="123" spans="1:3" x14ac:dyDescent="0.25">
      <c r="A123" t="s">
        <v>104</v>
      </c>
      <c r="B123" t="s">
        <v>106</v>
      </c>
      <c r="C123">
        <v>18</v>
      </c>
    </row>
    <row r="124" spans="1:3" x14ac:dyDescent="0.25">
      <c r="A124" t="s">
        <v>107</v>
      </c>
      <c r="B124" t="s">
        <v>108</v>
      </c>
      <c r="C124">
        <v>4</v>
      </c>
    </row>
    <row r="125" spans="1:3" x14ac:dyDescent="0.25">
      <c r="A125" t="s">
        <v>109</v>
      </c>
      <c r="B125" t="s">
        <v>110</v>
      </c>
      <c r="C125">
        <v>33</v>
      </c>
    </row>
    <row r="126" spans="1:3" x14ac:dyDescent="0.25">
      <c r="A126" t="s">
        <v>111</v>
      </c>
      <c r="B126" t="s">
        <v>112</v>
      </c>
      <c r="C126">
        <v>68</v>
      </c>
    </row>
    <row r="127" spans="1:3" x14ac:dyDescent="0.25">
      <c r="A127" t="s">
        <v>113</v>
      </c>
      <c r="B127" t="s">
        <v>114</v>
      </c>
      <c r="C127">
        <v>62</v>
      </c>
    </row>
    <row r="128" spans="1:3" x14ac:dyDescent="0.25">
      <c r="A128" t="s">
        <v>115</v>
      </c>
      <c r="B128" t="s">
        <v>116</v>
      </c>
      <c r="C128">
        <v>13</v>
      </c>
    </row>
    <row r="129" spans="1:3" x14ac:dyDescent="0.25">
      <c r="A129" t="s">
        <v>117</v>
      </c>
      <c r="B129" t="s">
        <v>118</v>
      </c>
      <c r="C129">
        <v>66</v>
      </c>
    </row>
    <row r="130" spans="1:3" x14ac:dyDescent="0.25">
      <c r="A130" t="s">
        <v>2548</v>
      </c>
      <c r="B130" t="s">
        <v>2546</v>
      </c>
      <c r="C130">
        <v>1</v>
      </c>
    </row>
    <row r="131" spans="1:3" x14ac:dyDescent="0.25">
      <c r="A131" t="s">
        <v>2549</v>
      </c>
      <c r="B131" t="s">
        <v>2546</v>
      </c>
      <c r="C131">
        <v>5</v>
      </c>
    </row>
    <row r="132" spans="1:3" x14ac:dyDescent="0.25">
      <c r="A132" t="s">
        <v>2550</v>
      </c>
      <c r="B132" t="s">
        <v>2546</v>
      </c>
      <c r="C132">
        <v>11</v>
      </c>
    </row>
    <row r="133" spans="1:3" x14ac:dyDescent="0.25">
      <c r="A133" t="s">
        <v>2551</v>
      </c>
      <c r="B133" t="s">
        <v>2546</v>
      </c>
      <c r="C133">
        <v>16</v>
      </c>
    </row>
    <row r="134" spans="1:3" x14ac:dyDescent="0.25">
      <c r="A134" t="s">
        <v>2553</v>
      </c>
      <c r="B134" t="s">
        <v>2546</v>
      </c>
      <c r="C134">
        <v>8</v>
      </c>
    </row>
    <row r="135" spans="1:3" x14ac:dyDescent="0.25">
      <c r="A135" t="s">
        <v>777</v>
      </c>
      <c r="B135" t="s">
        <v>779</v>
      </c>
      <c r="C135">
        <v>2</v>
      </c>
    </row>
    <row r="136" spans="1:3" x14ac:dyDescent="0.25">
      <c r="A136" t="s">
        <v>788</v>
      </c>
      <c r="B136" t="s">
        <v>789</v>
      </c>
      <c r="C136">
        <v>9</v>
      </c>
    </row>
    <row r="137" spans="1:3" x14ac:dyDescent="0.25">
      <c r="A137" t="s">
        <v>951</v>
      </c>
      <c r="B137" t="s">
        <v>4684</v>
      </c>
      <c r="C137">
        <v>2</v>
      </c>
    </row>
    <row r="138" spans="1:3" x14ac:dyDescent="0.25">
      <c r="A138" t="s">
        <v>886</v>
      </c>
      <c r="B138" t="s">
        <v>887</v>
      </c>
      <c r="C138">
        <v>14</v>
      </c>
    </row>
    <row r="139" spans="1:3" x14ac:dyDescent="0.25">
      <c r="A139" t="s">
        <v>784</v>
      </c>
      <c r="B139" t="s">
        <v>4685</v>
      </c>
      <c r="C139">
        <v>34</v>
      </c>
    </row>
    <row r="140" spans="1:3" x14ac:dyDescent="0.25">
      <c r="A140" t="s">
        <v>782</v>
      </c>
      <c r="B140" t="s">
        <v>783</v>
      </c>
      <c r="C140">
        <v>87</v>
      </c>
    </row>
    <row r="141" spans="1:3" x14ac:dyDescent="0.25">
      <c r="A141" t="s">
        <v>780</v>
      </c>
      <c r="B141" t="s">
        <v>781</v>
      </c>
      <c r="C141">
        <v>7</v>
      </c>
    </row>
    <row r="142" spans="1:3" x14ac:dyDescent="0.25">
      <c r="A142" t="s">
        <v>786</v>
      </c>
      <c r="B142" t="s">
        <v>787</v>
      </c>
      <c r="C142">
        <v>11</v>
      </c>
    </row>
    <row r="143" spans="1:3" x14ac:dyDescent="0.25">
      <c r="A143" t="s">
        <v>553</v>
      </c>
      <c r="B143" t="s">
        <v>555</v>
      </c>
      <c r="C143">
        <v>4</v>
      </c>
    </row>
    <row r="144" spans="1:3" x14ac:dyDescent="0.25">
      <c r="A144" t="s">
        <v>202</v>
      </c>
      <c r="B144" t="s">
        <v>204</v>
      </c>
      <c r="C144">
        <v>2</v>
      </c>
    </row>
    <row r="145" spans="1:3" x14ac:dyDescent="0.25">
      <c r="A145" t="s">
        <v>199</v>
      </c>
      <c r="B145" t="s">
        <v>201</v>
      </c>
      <c r="C145">
        <v>4</v>
      </c>
    </row>
    <row r="146" spans="1:3" x14ac:dyDescent="0.25">
      <c r="A146" t="s">
        <v>196</v>
      </c>
      <c r="B146" t="s">
        <v>4686</v>
      </c>
      <c r="C146">
        <v>18</v>
      </c>
    </row>
    <row r="147" spans="1:3" x14ac:dyDescent="0.25">
      <c r="A147" t="s">
        <v>949</v>
      </c>
      <c r="B147" t="s">
        <v>950</v>
      </c>
      <c r="C147">
        <v>1</v>
      </c>
    </row>
    <row r="148" spans="1:3" x14ac:dyDescent="0.25">
      <c r="A148" t="s">
        <v>912</v>
      </c>
      <c r="B148" t="s">
        <v>914</v>
      </c>
      <c r="C148">
        <v>2</v>
      </c>
    </row>
    <row r="149" spans="1:3" x14ac:dyDescent="0.25">
      <c r="A149" t="s">
        <v>917</v>
      </c>
      <c r="B149" t="s">
        <v>918</v>
      </c>
      <c r="C149">
        <v>1</v>
      </c>
    </row>
    <row r="150" spans="1:3" x14ac:dyDescent="0.25">
      <c r="A150" t="s">
        <v>1046</v>
      </c>
      <c r="B150" t="s">
        <v>1047</v>
      </c>
      <c r="C150">
        <v>1</v>
      </c>
    </row>
    <row r="151" spans="1:3" x14ac:dyDescent="0.25">
      <c r="A151" t="s">
        <v>1048</v>
      </c>
      <c r="B151" t="s">
        <v>1049</v>
      </c>
      <c r="C151">
        <v>2</v>
      </c>
    </row>
    <row r="152" spans="1:3" x14ac:dyDescent="0.25">
      <c r="A152" t="s">
        <v>1050</v>
      </c>
      <c r="B152" t="s">
        <v>1051</v>
      </c>
      <c r="C152">
        <v>1</v>
      </c>
    </row>
    <row r="153" spans="1:3" x14ac:dyDescent="0.25">
      <c r="A153" t="s">
        <v>1052</v>
      </c>
      <c r="B153" t="s">
        <v>1053</v>
      </c>
      <c r="C153">
        <v>3</v>
      </c>
    </row>
    <row r="154" spans="1:3" x14ac:dyDescent="0.25">
      <c r="A154" t="s">
        <v>1056</v>
      </c>
      <c r="B154" t="s">
        <v>1057</v>
      </c>
      <c r="C154">
        <v>1</v>
      </c>
    </row>
    <row r="155" spans="1:3" x14ac:dyDescent="0.25">
      <c r="A155" t="s">
        <v>902</v>
      </c>
      <c r="B155" t="s">
        <v>903</v>
      </c>
      <c r="C155">
        <v>15</v>
      </c>
    </row>
    <row r="156" spans="1:3" x14ac:dyDescent="0.25">
      <c r="A156" t="s">
        <v>904</v>
      </c>
      <c r="B156" t="s">
        <v>905</v>
      </c>
      <c r="C156">
        <v>4</v>
      </c>
    </row>
    <row r="157" spans="1:3" x14ac:dyDescent="0.25">
      <c r="A157" t="s">
        <v>910</v>
      </c>
      <c r="B157" t="s">
        <v>911</v>
      </c>
      <c r="C157">
        <v>2</v>
      </c>
    </row>
    <row r="158" spans="1:3" x14ac:dyDescent="0.25">
      <c r="A158" t="s">
        <v>908</v>
      </c>
      <c r="B158" t="s">
        <v>909</v>
      </c>
      <c r="C158">
        <v>32</v>
      </c>
    </row>
    <row r="159" spans="1:3" x14ac:dyDescent="0.25">
      <c r="A159" t="s">
        <v>1058</v>
      </c>
      <c r="B159" t="s">
        <v>1060</v>
      </c>
      <c r="C159">
        <v>2</v>
      </c>
    </row>
    <row r="160" spans="1:3" x14ac:dyDescent="0.25">
      <c r="A160" t="s">
        <v>1069</v>
      </c>
      <c r="B160" t="s">
        <v>1070</v>
      </c>
      <c r="C160">
        <v>1</v>
      </c>
    </row>
    <row r="161" spans="1:3" x14ac:dyDescent="0.25">
      <c r="A161" t="s">
        <v>1061</v>
      </c>
      <c r="B161" t="s">
        <v>1062</v>
      </c>
      <c r="C161">
        <v>4</v>
      </c>
    </row>
    <row r="162" spans="1:3" x14ac:dyDescent="0.25">
      <c r="A162" t="s">
        <v>1063</v>
      </c>
      <c r="B162" t="s">
        <v>1064</v>
      </c>
      <c r="C162">
        <v>7</v>
      </c>
    </row>
    <row r="163" spans="1:3" x14ac:dyDescent="0.25">
      <c r="A163" t="s">
        <v>1067</v>
      </c>
      <c r="B163" t="s">
        <v>1068</v>
      </c>
      <c r="C163">
        <v>2</v>
      </c>
    </row>
    <row r="164" spans="1:3" x14ac:dyDescent="0.25">
      <c r="A164" t="s">
        <v>988</v>
      </c>
      <c r="B164" t="s">
        <v>990</v>
      </c>
      <c r="C164">
        <v>30</v>
      </c>
    </row>
    <row r="165" spans="1:3" x14ac:dyDescent="0.25">
      <c r="A165" t="s">
        <v>556</v>
      </c>
      <c r="B165" t="s">
        <v>558</v>
      </c>
      <c r="C165">
        <v>132</v>
      </c>
    </row>
    <row r="166" spans="1:3" x14ac:dyDescent="0.25">
      <c r="A166" t="s">
        <v>668</v>
      </c>
      <c r="B166" t="s">
        <v>670</v>
      </c>
      <c r="C166">
        <v>40</v>
      </c>
    </row>
    <row r="167" spans="1:3" x14ac:dyDescent="0.25">
      <c r="A167" t="s">
        <v>589</v>
      </c>
      <c r="B167" t="s">
        <v>591</v>
      </c>
      <c r="C167">
        <v>71</v>
      </c>
    </row>
    <row r="168" spans="1:3" x14ac:dyDescent="0.25">
      <c r="A168" t="s">
        <v>661</v>
      </c>
      <c r="B168" t="s">
        <v>663</v>
      </c>
      <c r="C168">
        <v>22</v>
      </c>
    </row>
    <row r="169" spans="1:3" x14ac:dyDescent="0.25">
      <c r="A169" t="s">
        <v>565</v>
      </c>
      <c r="B169" t="s">
        <v>4687</v>
      </c>
      <c r="C169">
        <v>135</v>
      </c>
    </row>
    <row r="170" spans="1:3" x14ac:dyDescent="0.25">
      <c r="A170" t="s">
        <v>1399</v>
      </c>
      <c r="B170" t="s">
        <v>1400</v>
      </c>
      <c r="C170">
        <v>1</v>
      </c>
    </row>
    <row r="171" spans="1:3" x14ac:dyDescent="0.25">
      <c r="A171" t="s">
        <v>183</v>
      </c>
      <c r="B171" t="s">
        <v>184</v>
      </c>
      <c r="C171">
        <v>1</v>
      </c>
    </row>
    <row r="172" spans="1:3" x14ac:dyDescent="0.25">
      <c r="A172" t="s">
        <v>185</v>
      </c>
      <c r="B172" t="s">
        <v>186</v>
      </c>
      <c r="C172">
        <v>5</v>
      </c>
    </row>
    <row r="173" spans="1:3" x14ac:dyDescent="0.25">
      <c r="A173" t="s">
        <v>4688</v>
      </c>
      <c r="B173" t="s">
        <v>4689</v>
      </c>
      <c r="C173">
        <v>4</v>
      </c>
    </row>
    <row r="174" spans="1:3" x14ac:dyDescent="0.25">
      <c r="A174" t="s">
        <v>187</v>
      </c>
      <c r="B174" t="s">
        <v>188</v>
      </c>
      <c r="C174">
        <v>2</v>
      </c>
    </row>
    <row r="175" spans="1:3" x14ac:dyDescent="0.25">
      <c r="A175" t="s">
        <v>119</v>
      </c>
      <c r="B175" t="s">
        <v>121</v>
      </c>
      <c r="C175">
        <v>2</v>
      </c>
    </row>
    <row r="176" spans="1:3" x14ac:dyDescent="0.25">
      <c r="A176" t="s">
        <v>124</v>
      </c>
      <c r="B176" t="s">
        <v>125</v>
      </c>
      <c r="C176">
        <v>31</v>
      </c>
    </row>
    <row r="177" spans="1:3" x14ac:dyDescent="0.25">
      <c r="A177" t="s">
        <v>126</v>
      </c>
      <c r="B177" t="s">
        <v>127</v>
      </c>
      <c r="C177">
        <v>35</v>
      </c>
    </row>
    <row r="178" spans="1:3" x14ac:dyDescent="0.25">
      <c r="A178" t="s">
        <v>128</v>
      </c>
      <c r="B178" t="s">
        <v>129</v>
      </c>
      <c r="C178">
        <v>87</v>
      </c>
    </row>
    <row r="179" spans="1:3" x14ac:dyDescent="0.25">
      <c r="A179" t="s">
        <v>130</v>
      </c>
      <c r="B179" t="s">
        <v>131</v>
      </c>
      <c r="C179">
        <v>1</v>
      </c>
    </row>
    <row r="180" spans="1:3" x14ac:dyDescent="0.25">
      <c r="A180" t="s">
        <v>132</v>
      </c>
      <c r="B180" t="s">
        <v>133</v>
      </c>
      <c r="C180">
        <v>18</v>
      </c>
    </row>
    <row r="181" spans="1:3" x14ac:dyDescent="0.25">
      <c r="A181" t="s">
        <v>134</v>
      </c>
      <c r="B181" t="s">
        <v>136</v>
      </c>
      <c r="C181">
        <v>15</v>
      </c>
    </row>
    <row r="182" spans="1:3" x14ac:dyDescent="0.25">
      <c r="A182" t="s">
        <v>657</v>
      </c>
      <c r="B182" t="s">
        <v>658</v>
      </c>
      <c r="C182">
        <v>13</v>
      </c>
    </row>
    <row r="183" spans="1:3" x14ac:dyDescent="0.25">
      <c r="A183" t="s">
        <v>137</v>
      </c>
      <c r="B183" t="s">
        <v>138</v>
      </c>
      <c r="C183">
        <v>62</v>
      </c>
    </row>
    <row r="184" spans="1:3" x14ac:dyDescent="0.25">
      <c r="A184" t="s">
        <v>139</v>
      </c>
      <c r="B184" t="s">
        <v>140</v>
      </c>
      <c r="C184">
        <v>127</v>
      </c>
    </row>
    <row r="185" spans="1:3" x14ac:dyDescent="0.25">
      <c r="A185" t="s">
        <v>141</v>
      </c>
      <c r="B185" t="s">
        <v>142</v>
      </c>
      <c r="C185">
        <v>150</v>
      </c>
    </row>
    <row r="186" spans="1:3" x14ac:dyDescent="0.25">
      <c r="A186" t="s">
        <v>143</v>
      </c>
      <c r="B186" t="s">
        <v>144</v>
      </c>
      <c r="C186">
        <v>7</v>
      </c>
    </row>
    <row r="187" spans="1:3" x14ac:dyDescent="0.25">
      <c r="A187" t="s">
        <v>145</v>
      </c>
      <c r="B187" t="s">
        <v>146</v>
      </c>
      <c r="C187">
        <v>110</v>
      </c>
    </row>
    <row r="188" spans="1:3" x14ac:dyDescent="0.25">
      <c r="A188" t="s">
        <v>152</v>
      </c>
      <c r="B188" t="s">
        <v>153</v>
      </c>
      <c r="C188">
        <v>10</v>
      </c>
    </row>
    <row r="189" spans="1:3" x14ac:dyDescent="0.25">
      <c r="A189" t="s">
        <v>154</v>
      </c>
      <c r="B189" t="s">
        <v>155</v>
      </c>
      <c r="C189">
        <v>11</v>
      </c>
    </row>
    <row r="190" spans="1:3" x14ac:dyDescent="0.25">
      <c r="A190" t="s">
        <v>156</v>
      </c>
      <c r="B190" t="s">
        <v>157</v>
      </c>
      <c r="C190">
        <v>17</v>
      </c>
    </row>
    <row r="191" spans="1:3" x14ac:dyDescent="0.25">
      <c r="A191" t="s">
        <v>160</v>
      </c>
      <c r="B191" t="s">
        <v>161</v>
      </c>
      <c r="C191">
        <v>7</v>
      </c>
    </row>
    <row r="192" spans="1:3" x14ac:dyDescent="0.25">
      <c r="A192" t="s">
        <v>162</v>
      </c>
      <c r="B192" t="s">
        <v>164</v>
      </c>
      <c r="C192">
        <v>14</v>
      </c>
    </row>
    <row r="193" spans="1:3" x14ac:dyDescent="0.25">
      <c r="A193" t="s">
        <v>165</v>
      </c>
      <c r="B193" t="s">
        <v>166</v>
      </c>
      <c r="C193">
        <v>8</v>
      </c>
    </row>
    <row r="194" spans="1:3" x14ac:dyDescent="0.25">
      <c r="A194" t="s">
        <v>167</v>
      </c>
      <c r="B194" t="s">
        <v>168</v>
      </c>
      <c r="C194">
        <v>14</v>
      </c>
    </row>
    <row r="195" spans="1:3" x14ac:dyDescent="0.25">
      <c r="A195" t="s">
        <v>169</v>
      </c>
      <c r="B195" t="s">
        <v>170</v>
      </c>
      <c r="C195">
        <v>29</v>
      </c>
    </row>
    <row r="196" spans="1:3" x14ac:dyDescent="0.25">
      <c r="A196" t="s">
        <v>171</v>
      </c>
      <c r="B196" t="s">
        <v>172</v>
      </c>
      <c r="C196">
        <v>39</v>
      </c>
    </row>
    <row r="197" spans="1:3" x14ac:dyDescent="0.25">
      <c r="A197" t="s">
        <v>173</v>
      </c>
      <c r="B197" t="s">
        <v>174</v>
      </c>
      <c r="C197">
        <v>6</v>
      </c>
    </row>
    <row r="198" spans="1:3" x14ac:dyDescent="0.25">
      <c r="A198" t="s">
        <v>175</v>
      </c>
      <c r="B198" t="s">
        <v>176</v>
      </c>
      <c r="C198">
        <v>37</v>
      </c>
    </row>
    <row r="199" spans="1:3" x14ac:dyDescent="0.25">
      <c r="A199" t="s">
        <v>189</v>
      </c>
      <c r="B199" t="s">
        <v>192</v>
      </c>
      <c r="C199">
        <v>81</v>
      </c>
    </row>
    <row r="200" spans="1:3" x14ac:dyDescent="0.25">
      <c r="A200" t="s">
        <v>884</v>
      </c>
      <c r="B200" t="s">
        <v>885</v>
      </c>
      <c r="C200">
        <v>2</v>
      </c>
    </row>
    <row r="201" spans="1:3" x14ac:dyDescent="0.25">
      <c r="A201" t="s">
        <v>575</v>
      </c>
      <c r="B201" t="s">
        <v>576</v>
      </c>
      <c r="C201">
        <v>2</v>
      </c>
    </row>
    <row r="202" spans="1:3" x14ac:dyDescent="0.25">
      <c r="A202" t="s">
        <v>571</v>
      </c>
      <c r="B202" t="s">
        <v>572</v>
      </c>
      <c r="C202">
        <v>2</v>
      </c>
    </row>
    <row r="203" spans="1:3" x14ac:dyDescent="0.25">
      <c r="A203" t="s">
        <v>573</v>
      </c>
      <c r="B203" t="s">
        <v>574</v>
      </c>
      <c r="C203">
        <v>5</v>
      </c>
    </row>
    <row r="204" spans="1:3" x14ac:dyDescent="0.25">
      <c r="A204" t="s">
        <v>890</v>
      </c>
      <c r="B204" t="s">
        <v>891</v>
      </c>
      <c r="C204">
        <v>13</v>
      </c>
    </row>
    <row r="205" spans="1:3" x14ac:dyDescent="0.25">
      <c r="A205" t="s">
        <v>577</v>
      </c>
      <c r="B205" t="s">
        <v>579</v>
      </c>
      <c r="C205">
        <v>68</v>
      </c>
    </row>
    <row r="206" spans="1:3" x14ac:dyDescent="0.25">
      <c r="A206" t="s">
        <v>582</v>
      </c>
      <c r="B206" t="s">
        <v>583</v>
      </c>
      <c r="C206">
        <v>87</v>
      </c>
    </row>
    <row r="207" spans="1:3" x14ac:dyDescent="0.25">
      <c r="A207" t="s">
        <v>580</v>
      </c>
      <c r="B207" t="s">
        <v>581</v>
      </c>
      <c r="C207">
        <v>144</v>
      </c>
    </row>
    <row r="208" spans="1:3" x14ac:dyDescent="0.25">
      <c r="A208" t="s">
        <v>584</v>
      </c>
      <c r="B208" t="s">
        <v>585</v>
      </c>
      <c r="C208">
        <v>39</v>
      </c>
    </row>
    <row r="209" spans="1:3" x14ac:dyDescent="0.25">
      <c r="A209" t="s">
        <v>1460</v>
      </c>
      <c r="B209" t="s">
        <v>1462</v>
      </c>
      <c r="C209">
        <v>60</v>
      </c>
    </row>
    <row r="210" spans="1:3" x14ac:dyDescent="0.25">
      <c r="A210" t="s">
        <v>1463</v>
      </c>
      <c r="B210" t="s">
        <v>1465</v>
      </c>
      <c r="C210">
        <v>171</v>
      </c>
    </row>
    <row r="211" spans="1:3" x14ac:dyDescent="0.25">
      <c r="A211" t="s">
        <v>873</v>
      </c>
      <c r="B211" t="s">
        <v>4690</v>
      </c>
      <c r="C211">
        <v>4</v>
      </c>
    </row>
    <row r="212" spans="1:3" x14ac:dyDescent="0.25">
      <c r="A212" t="s">
        <v>3481</v>
      </c>
      <c r="B212" t="s">
        <v>3483</v>
      </c>
      <c r="C212">
        <v>20</v>
      </c>
    </row>
    <row r="213" spans="1:3" x14ac:dyDescent="0.25">
      <c r="A213" t="s">
        <v>208</v>
      </c>
      <c r="B213" t="s">
        <v>210</v>
      </c>
      <c r="C213">
        <v>196</v>
      </c>
    </row>
    <row r="214" spans="1:3" x14ac:dyDescent="0.25">
      <c r="A214" t="s">
        <v>592</v>
      </c>
      <c r="B214" t="s">
        <v>594</v>
      </c>
      <c r="C214">
        <v>164</v>
      </c>
    </row>
    <row r="215" spans="1:3" x14ac:dyDescent="0.25">
      <c r="A215" t="s">
        <v>648</v>
      </c>
      <c r="B215" t="s">
        <v>650</v>
      </c>
      <c r="C215">
        <v>95</v>
      </c>
    </row>
    <row r="216" spans="1:3" x14ac:dyDescent="0.25">
      <c r="A216" t="s">
        <v>626</v>
      </c>
      <c r="B216" t="s">
        <v>627</v>
      </c>
      <c r="C216">
        <v>1</v>
      </c>
    </row>
    <row r="217" spans="1:3" x14ac:dyDescent="0.25">
      <c r="A217" t="s">
        <v>211</v>
      </c>
      <c r="B217" t="s">
        <v>213</v>
      </c>
      <c r="C217">
        <v>18</v>
      </c>
    </row>
    <row r="218" spans="1:3" x14ac:dyDescent="0.25">
      <c r="A218" t="s">
        <v>214</v>
      </c>
      <c r="B218" t="s">
        <v>215</v>
      </c>
      <c r="C218">
        <v>6</v>
      </c>
    </row>
    <row r="219" spans="1:3" x14ac:dyDescent="0.25">
      <c r="A219" t="s">
        <v>216</v>
      </c>
      <c r="B219" t="s">
        <v>217</v>
      </c>
      <c r="C219">
        <v>7</v>
      </c>
    </row>
    <row r="220" spans="1:3" x14ac:dyDescent="0.25">
      <c r="A220" t="s">
        <v>218</v>
      </c>
      <c r="B220" t="s">
        <v>219</v>
      </c>
      <c r="C220">
        <v>74</v>
      </c>
    </row>
    <row r="221" spans="1:3" x14ac:dyDescent="0.25">
      <c r="A221" t="s">
        <v>220</v>
      </c>
      <c r="B221" t="s">
        <v>221</v>
      </c>
      <c r="C221">
        <v>22</v>
      </c>
    </row>
    <row r="222" spans="1:3" x14ac:dyDescent="0.25">
      <c r="A222" t="s">
        <v>222</v>
      </c>
      <c r="B222" t="s">
        <v>223</v>
      </c>
      <c r="C222">
        <v>1</v>
      </c>
    </row>
    <row r="223" spans="1:3" x14ac:dyDescent="0.25">
      <c r="A223" t="s">
        <v>224</v>
      </c>
      <c r="B223" t="s">
        <v>225</v>
      </c>
      <c r="C223">
        <v>51</v>
      </c>
    </row>
    <row r="224" spans="1:3" x14ac:dyDescent="0.25">
      <c r="A224" t="s">
        <v>257</v>
      </c>
      <c r="B224" t="s">
        <v>260</v>
      </c>
      <c r="C224">
        <v>85</v>
      </c>
    </row>
    <row r="225" spans="1:3" x14ac:dyDescent="0.25">
      <c r="A225" t="s">
        <v>261</v>
      </c>
      <c r="B225" t="s">
        <v>262</v>
      </c>
      <c r="C225">
        <v>127</v>
      </c>
    </row>
    <row r="226" spans="1:3" x14ac:dyDescent="0.25">
      <c r="A226" t="s">
        <v>263</v>
      </c>
      <c r="B226" t="s">
        <v>264</v>
      </c>
      <c r="C226">
        <v>247</v>
      </c>
    </row>
    <row r="227" spans="1:3" x14ac:dyDescent="0.25">
      <c r="A227" t="s">
        <v>265</v>
      </c>
      <c r="B227" t="s">
        <v>266</v>
      </c>
      <c r="C227">
        <v>272</v>
      </c>
    </row>
    <row r="228" spans="1:3" x14ac:dyDescent="0.25">
      <c r="A228" t="s">
        <v>267</v>
      </c>
      <c r="B228" t="s">
        <v>268</v>
      </c>
      <c r="C228">
        <v>125</v>
      </c>
    </row>
    <row r="229" spans="1:3" x14ac:dyDescent="0.25">
      <c r="A229" t="s">
        <v>269</v>
      </c>
      <c r="B229" t="s">
        <v>270</v>
      </c>
      <c r="C229">
        <v>68</v>
      </c>
    </row>
    <row r="230" spans="1:3" x14ac:dyDescent="0.25">
      <c r="A230" t="s">
        <v>271</v>
      </c>
      <c r="B230" t="s">
        <v>272</v>
      </c>
      <c r="C230">
        <v>55</v>
      </c>
    </row>
    <row r="231" spans="1:3" x14ac:dyDescent="0.25">
      <c r="A231" t="s">
        <v>1393</v>
      </c>
      <c r="B231" t="s">
        <v>1394</v>
      </c>
      <c r="C231">
        <v>29</v>
      </c>
    </row>
    <row r="232" spans="1:3" x14ac:dyDescent="0.25">
      <c r="A232" t="s">
        <v>273</v>
      </c>
      <c r="B232" t="s">
        <v>274</v>
      </c>
      <c r="C232">
        <v>28</v>
      </c>
    </row>
    <row r="233" spans="1:3" x14ac:dyDescent="0.25">
      <c r="A233" t="s">
        <v>275</v>
      </c>
      <c r="B233" t="s">
        <v>276</v>
      </c>
      <c r="C233">
        <v>1</v>
      </c>
    </row>
    <row r="234" spans="1:3" x14ac:dyDescent="0.25">
      <c r="A234" t="s">
        <v>611</v>
      </c>
      <c r="B234" t="s">
        <v>612</v>
      </c>
      <c r="C234">
        <v>50</v>
      </c>
    </row>
    <row r="235" spans="1:3" x14ac:dyDescent="0.25">
      <c r="A235" t="s">
        <v>226</v>
      </c>
      <c r="B235" t="s">
        <v>229</v>
      </c>
      <c r="C235">
        <v>152</v>
      </c>
    </row>
    <row r="236" spans="1:3" x14ac:dyDescent="0.25">
      <c r="A236" t="s">
        <v>230</v>
      </c>
      <c r="B236" t="s">
        <v>232</v>
      </c>
      <c r="C236">
        <v>281</v>
      </c>
    </row>
    <row r="237" spans="1:3" x14ac:dyDescent="0.25">
      <c r="A237" t="s">
        <v>233</v>
      </c>
      <c r="B237" t="s">
        <v>235</v>
      </c>
      <c r="C237">
        <v>415</v>
      </c>
    </row>
    <row r="238" spans="1:3" x14ac:dyDescent="0.25">
      <c r="A238" t="s">
        <v>236</v>
      </c>
      <c r="B238" t="s">
        <v>238</v>
      </c>
      <c r="C238">
        <v>272</v>
      </c>
    </row>
    <row r="239" spans="1:3" x14ac:dyDescent="0.25">
      <c r="A239" t="s">
        <v>239</v>
      </c>
      <c r="B239" t="s">
        <v>241</v>
      </c>
      <c r="C239">
        <v>134</v>
      </c>
    </row>
    <row r="240" spans="1:3" x14ac:dyDescent="0.25">
      <c r="A240" t="s">
        <v>242</v>
      </c>
      <c r="B240" t="s">
        <v>244</v>
      </c>
      <c r="C240">
        <v>55</v>
      </c>
    </row>
    <row r="241" spans="1:3" x14ac:dyDescent="0.25">
      <c r="A241" t="s">
        <v>245</v>
      </c>
      <c r="B241" t="s">
        <v>247</v>
      </c>
      <c r="C241">
        <v>19</v>
      </c>
    </row>
    <row r="242" spans="1:3" x14ac:dyDescent="0.25">
      <c r="A242" t="s">
        <v>248</v>
      </c>
      <c r="B242" t="s">
        <v>250</v>
      </c>
      <c r="C242">
        <v>19</v>
      </c>
    </row>
    <row r="243" spans="1:3" x14ac:dyDescent="0.25">
      <c r="A243" t="s">
        <v>251</v>
      </c>
      <c r="B243" t="s">
        <v>253</v>
      </c>
      <c r="C243">
        <v>1</v>
      </c>
    </row>
    <row r="244" spans="1:3" x14ac:dyDescent="0.25">
      <c r="A244" t="s">
        <v>528</v>
      </c>
      <c r="B244" t="s">
        <v>530</v>
      </c>
      <c r="C244">
        <v>6</v>
      </c>
    </row>
    <row r="245" spans="1:3" x14ac:dyDescent="0.25">
      <c r="A245" t="s">
        <v>531</v>
      </c>
      <c r="B245" t="s">
        <v>532</v>
      </c>
      <c r="C245">
        <v>9</v>
      </c>
    </row>
    <row r="246" spans="1:3" x14ac:dyDescent="0.25">
      <c r="A246" t="s">
        <v>533</v>
      </c>
      <c r="B246" t="s">
        <v>534</v>
      </c>
      <c r="C246">
        <v>15</v>
      </c>
    </row>
    <row r="247" spans="1:3" x14ac:dyDescent="0.25">
      <c r="A247" t="s">
        <v>535</v>
      </c>
      <c r="B247" t="s">
        <v>536</v>
      </c>
      <c r="C247">
        <v>23</v>
      </c>
    </row>
    <row r="248" spans="1:3" x14ac:dyDescent="0.25">
      <c r="A248" t="s">
        <v>537</v>
      </c>
      <c r="B248" t="s">
        <v>538</v>
      </c>
      <c r="C248">
        <v>11</v>
      </c>
    </row>
    <row r="249" spans="1:3" x14ac:dyDescent="0.25">
      <c r="A249" t="s">
        <v>539</v>
      </c>
      <c r="B249" t="s">
        <v>540</v>
      </c>
      <c r="C249">
        <v>17</v>
      </c>
    </row>
    <row r="250" spans="1:3" x14ac:dyDescent="0.25">
      <c r="A250" t="s">
        <v>541</v>
      </c>
      <c r="B250" t="s">
        <v>542</v>
      </c>
      <c r="C250">
        <v>16</v>
      </c>
    </row>
    <row r="251" spans="1:3" x14ac:dyDescent="0.25">
      <c r="A251" t="s">
        <v>543</v>
      </c>
      <c r="B251" t="s">
        <v>544</v>
      </c>
      <c r="C251">
        <v>12</v>
      </c>
    </row>
    <row r="252" spans="1:3" x14ac:dyDescent="0.25">
      <c r="A252" t="s">
        <v>277</v>
      </c>
      <c r="B252" t="s">
        <v>279</v>
      </c>
      <c r="C252">
        <v>11</v>
      </c>
    </row>
    <row r="253" spans="1:3" x14ac:dyDescent="0.25">
      <c r="A253" t="s">
        <v>280</v>
      </c>
      <c r="B253" t="s">
        <v>281</v>
      </c>
      <c r="C253">
        <v>85</v>
      </c>
    </row>
    <row r="254" spans="1:3" x14ac:dyDescent="0.25">
      <c r="A254" t="s">
        <v>282</v>
      </c>
      <c r="B254" t="s">
        <v>283</v>
      </c>
      <c r="C254">
        <v>326</v>
      </c>
    </row>
    <row r="255" spans="1:3" x14ac:dyDescent="0.25">
      <c r="A255" t="s">
        <v>284</v>
      </c>
      <c r="B255" t="s">
        <v>285</v>
      </c>
      <c r="C255">
        <v>360</v>
      </c>
    </row>
    <row r="256" spans="1:3" x14ac:dyDescent="0.25">
      <c r="A256" t="s">
        <v>286</v>
      </c>
      <c r="B256" t="s">
        <v>287</v>
      </c>
      <c r="C256">
        <v>337</v>
      </c>
    </row>
    <row r="257" spans="1:3" x14ac:dyDescent="0.25">
      <c r="A257" t="s">
        <v>288</v>
      </c>
      <c r="B257" t="s">
        <v>289</v>
      </c>
      <c r="C257">
        <v>109</v>
      </c>
    </row>
    <row r="258" spans="1:3" x14ac:dyDescent="0.25">
      <c r="A258" t="s">
        <v>290</v>
      </c>
      <c r="B258" t="s">
        <v>291</v>
      </c>
      <c r="C258">
        <v>93</v>
      </c>
    </row>
    <row r="259" spans="1:3" x14ac:dyDescent="0.25">
      <c r="A259" t="s">
        <v>292</v>
      </c>
      <c r="B259" t="s">
        <v>293</v>
      </c>
      <c r="C259">
        <v>27</v>
      </c>
    </row>
    <row r="260" spans="1:3" x14ac:dyDescent="0.25">
      <c r="A260" t="s">
        <v>294</v>
      </c>
      <c r="B260" t="s">
        <v>295</v>
      </c>
      <c r="C260">
        <v>20</v>
      </c>
    </row>
    <row r="261" spans="1:3" x14ac:dyDescent="0.25">
      <c r="A261" t="s">
        <v>296</v>
      </c>
      <c r="B261" t="s">
        <v>297</v>
      </c>
      <c r="C261">
        <v>12</v>
      </c>
    </row>
    <row r="262" spans="1:3" x14ac:dyDescent="0.25">
      <c r="A262" t="s">
        <v>298</v>
      </c>
      <c r="B262" t="s">
        <v>299</v>
      </c>
      <c r="C262">
        <v>14</v>
      </c>
    </row>
    <row r="263" spans="1:3" x14ac:dyDescent="0.25">
      <c r="A263" t="s">
        <v>815</v>
      </c>
      <c r="B263" t="s">
        <v>816</v>
      </c>
      <c r="C263">
        <v>7</v>
      </c>
    </row>
    <row r="264" spans="1:3" x14ac:dyDescent="0.25">
      <c r="A264" t="s">
        <v>817</v>
      </c>
      <c r="B264" t="s">
        <v>818</v>
      </c>
      <c r="C264">
        <v>23</v>
      </c>
    </row>
    <row r="265" spans="1:3" x14ac:dyDescent="0.25">
      <c r="A265" t="s">
        <v>819</v>
      </c>
      <c r="B265" t="s">
        <v>820</v>
      </c>
      <c r="C265">
        <v>28</v>
      </c>
    </row>
    <row r="266" spans="1:3" x14ac:dyDescent="0.25">
      <c r="A266" t="s">
        <v>821</v>
      </c>
      <c r="B266" t="s">
        <v>822</v>
      </c>
      <c r="C266">
        <v>17</v>
      </c>
    </row>
    <row r="267" spans="1:3" x14ac:dyDescent="0.25">
      <c r="A267" t="s">
        <v>823</v>
      </c>
      <c r="B267" t="s">
        <v>824</v>
      </c>
      <c r="C267">
        <v>5</v>
      </c>
    </row>
    <row r="268" spans="1:3" x14ac:dyDescent="0.25">
      <c r="A268" t="s">
        <v>684</v>
      </c>
      <c r="B268" t="s">
        <v>686</v>
      </c>
      <c r="C268">
        <v>2</v>
      </c>
    </row>
    <row r="269" spans="1:3" x14ac:dyDescent="0.25">
      <c r="A269" t="s">
        <v>856</v>
      </c>
      <c r="B269" t="s">
        <v>858</v>
      </c>
      <c r="C269">
        <v>5</v>
      </c>
    </row>
    <row r="270" spans="1:3" x14ac:dyDescent="0.25">
      <c r="A270" t="s">
        <v>859</v>
      </c>
      <c r="B270" t="s">
        <v>860</v>
      </c>
      <c r="C270">
        <v>16</v>
      </c>
    </row>
    <row r="271" spans="1:3" x14ac:dyDescent="0.25">
      <c r="A271" t="s">
        <v>861</v>
      </c>
      <c r="B271" t="s">
        <v>862</v>
      </c>
      <c r="C271">
        <v>38</v>
      </c>
    </row>
    <row r="272" spans="1:3" x14ac:dyDescent="0.25">
      <c r="A272" t="s">
        <v>863</v>
      </c>
      <c r="B272" t="s">
        <v>864</v>
      </c>
      <c r="C272">
        <v>94</v>
      </c>
    </row>
    <row r="273" spans="1:3" x14ac:dyDescent="0.25">
      <c r="A273" t="s">
        <v>865</v>
      </c>
      <c r="B273" t="s">
        <v>866</v>
      </c>
      <c r="C273">
        <v>79</v>
      </c>
    </row>
    <row r="274" spans="1:3" x14ac:dyDescent="0.25">
      <c r="A274" t="s">
        <v>867</v>
      </c>
      <c r="B274" t="s">
        <v>868</v>
      </c>
      <c r="C274">
        <v>48</v>
      </c>
    </row>
    <row r="275" spans="1:3" x14ac:dyDescent="0.25">
      <c r="A275" t="s">
        <v>869</v>
      </c>
      <c r="B275" t="s">
        <v>870</v>
      </c>
      <c r="C275">
        <v>11</v>
      </c>
    </row>
    <row r="276" spans="1:3" x14ac:dyDescent="0.25">
      <c r="A276" t="s">
        <v>871</v>
      </c>
      <c r="B276" t="s">
        <v>872</v>
      </c>
      <c r="C276">
        <v>4</v>
      </c>
    </row>
    <row r="277" spans="1:3" x14ac:dyDescent="0.25">
      <c r="A277" t="s">
        <v>878</v>
      </c>
      <c r="B277" t="s">
        <v>879</v>
      </c>
      <c r="C277">
        <v>10</v>
      </c>
    </row>
    <row r="278" spans="1:3" x14ac:dyDescent="0.25">
      <c r="A278" t="s">
        <v>690</v>
      </c>
      <c r="B278" t="s">
        <v>692</v>
      </c>
      <c r="C278">
        <v>22</v>
      </c>
    </row>
    <row r="279" spans="1:3" x14ac:dyDescent="0.25">
      <c r="A279" t="s">
        <v>835</v>
      </c>
      <c r="B279" t="s">
        <v>836</v>
      </c>
      <c r="C279">
        <v>48</v>
      </c>
    </row>
    <row r="280" spans="1:3" x14ac:dyDescent="0.25">
      <c r="A280" t="s">
        <v>767</v>
      </c>
      <c r="B280" t="s">
        <v>768</v>
      </c>
      <c r="C280">
        <v>40</v>
      </c>
    </row>
    <row r="281" spans="1:3" x14ac:dyDescent="0.25">
      <c r="A281" t="s">
        <v>769</v>
      </c>
      <c r="B281" t="s">
        <v>770</v>
      </c>
      <c r="C281">
        <v>43</v>
      </c>
    </row>
    <row r="282" spans="1:3" x14ac:dyDescent="0.25">
      <c r="A282" t="s">
        <v>1387</v>
      </c>
      <c r="B282" t="s">
        <v>1388</v>
      </c>
      <c r="C282">
        <v>14</v>
      </c>
    </row>
    <row r="283" spans="1:3" x14ac:dyDescent="0.25">
      <c r="A283" t="s">
        <v>880</v>
      </c>
      <c r="B283" t="s">
        <v>881</v>
      </c>
      <c r="C283">
        <v>12</v>
      </c>
    </row>
    <row r="284" spans="1:3" x14ac:dyDescent="0.25">
      <c r="A284" t="s">
        <v>1412</v>
      </c>
      <c r="B284" t="s">
        <v>1413</v>
      </c>
      <c r="C284">
        <v>12</v>
      </c>
    </row>
    <row r="285" spans="1:3" x14ac:dyDescent="0.25">
      <c r="A285" t="s">
        <v>681</v>
      </c>
      <c r="B285" t="s">
        <v>683</v>
      </c>
      <c r="C285">
        <v>100</v>
      </c>
    </row>
    <row r="286" spans="1:3" x14ac:dyDescent="0.25">
      <c r="A286" t="s">
        <v>728</v>
      </c>
      <c r="B286" t="s">
        <v>730</v>
      </c>
      <c r="C286">
        <v>33</v>
      </c>
    </row>
    <row r="287" spans="1:3" x14ac:dyDescent="0.25">
      <c r="A287" t="s">
        <v>731</v>
      </c>
      <c r="B287" t="s">
        <v>733</v>
      </c>
      <c r="C287">
        <v>26</v>
      </c>
    </row>
    <row r="288" spans="1:3" x14ac:dyDescent="0.25">
      <c r="A288" t="s">
        <v>734</v>
      </c>
      <c r="B288" t="s">
        <v>736</v>
      </c>
      <c r="C288">
        <v>4</v>
      </c>
    </row>
    <row r="289" spans="1:3" x14ac:dyDescent="0.25">
      <c r="A289" t="s">
        <v>771</v>
      </c>
      <c r="B289" t="s">
        <v>773</v>
      </c>
      <c r="C289">
        <v>2</v>
      </c>
    </row>
    <row r="290" spans="1:3" x14ac:dyDescent="0.25">
      <c r="A290" t="s">
        <v>737</v>
      </c>
      <c r="B290" t="s">
        <v>739</v>
      </c>
      <c r="C290">
        <v>11</v>
      </c>
    </row>
    <row r="291" spans="1:3" x14ac:dyDescent="0.25">
      <c r="A291" t="s">
        <v>671</v>
      </c>
      <c r="B291" t="s">
        <v>674</v>
      </c>
      <c r="C291">
        <v>33</v>
      </c>
    </row>
    <row r="292" spans="1:3" x14ac:dyDescent="0.25">
      <c r="A292" t="s">
        <v>675</v>
      </c>
      <c r="B292" t="s">
        <v>677</v>
      </c>
      <c r="C292">
        <v>55</v>
      </c>
    </row>
    <row r="293" spans="1:3" x14ac:dyDescent="0.25">
      <c r="A293" t="s">
        <v>678</v>
      </c>
      <c r="B293" t="s">
        <v>680</v>
      </c>
      <c r="C293">
        <v>72</v>
      </c>
    </row>
    <row r="294" spans="1:3" x14ac:dyDescent="0.25">
      <c r="A294" t="s">
        <v>757</v>
      </c>
      <c r="B294" t="s">
        <v>758</v>
      </c>
      <c r="C294">
        <v>5</v>
      </c>
    </row>
    <row r="295" spans="1:3" x14ac:dyDescent="0.25">
      <c r="A295" t="s">
        <v>759</v>
      </c>
      <c r="B295" t="s">
        <v>760</v>
      </c>
      <c r="C295">
        <v>16</v>
      </c>
    </row>
    <row r="296" spans="1:3" x14ac:dyDescent="0.25">
      <c r="A296" t="s">
        <v>761</v>
      </c>
      <c r="B296" t="s">
        <v>762</v>
      </c>
      <c r="C296">
        <v>34</v>
      </c>
    </row>
    <row r="297" spans="1:3" x14ac:dyDescent="0.25">
      <c r="A297" t="s">
        <v>763</v>
      </c>
      <c r="B297" t="s">
        <v>764</v>
      </c>
      <c r="C297">
        <v>24</v>
      </c>
    </row>
    <row r="298" spans="1:3" x14ac:dyDescent="0.25">
      <c r="A298" t="s">
        <v>765</v>
      </c>
      <c r="B298" t="s">
        <v>766</v>
      </c>
      <c r="C298">
        <v>2</v>
      </c>
    </row>
    <row r="299" spans="1:3" x14ac:dyDescent="0.25">
      <c r="A299" t="s">
        <v>723</v>
      </c>
      <c r="B299" t="s">
        <v>725</v>
      </c>
      <c r="C299">
        <v>12</v>
      </c>
    </row>
    <row r="300" spans="1:3" x14ac:dyDescent="0.25">
      <c r="A300" t="s">
        <v>300</v>
      </c>
      <c r="B300" t="s">
        <v>302</v>
      </c>
      <c r="C300">
        <v>16</v>
      </c>
    </row>
    <row r="301" spans="1:3" x14ac:dyDescent="0.25">
      <c r="A301" t="s">
        <v>303</v>
      </c>
      <c r="B301" t="s">
        <v>304</v>
      </c>
      <c r="C301">
        <v>3</v>
      </c>
    </row>
    <row r="302" spans="1:3" x14ac:dyDescent="0.25">
      <c r="A302" t="s">
        <v>305</v>
      </c>
      <c r="B302" t="s">
        <v>306</v>
      </c>
      <c r="C302">
        <v>23</v>
      </c>
    </row>
    <row r="303" spans="1:3" x14ac:dyDescent="0.25">
      <c r="A303" t="s">
        <v>307</v>
      </c>
      <c r="B303" t="s">
        <v>308</v>
      </c>
      <c r="C303">
        <v>174</v>
      </c>
    </row>
    <row r="304" spans="1:3" x14ac:dyDescent="0.25">
      <c r="A304" t="s">
        <v>309</v>
      </c>
      <c r="B304" t="s">
        <v>310</v>
      </c>
      <c r="C304">
        <v>163</v>
      </c>
    </row>
    <row r="305" spans="1:3" x14ac:dyDescent="0.25">
      <c r="A305" t="s">
        <v>651</v>
      </c>
      <c r="B305" t="s">
        <v>652</v>
      </c>
      <c r="C305">
        <v>2</v>
      </c>
    </row>
    <row r="306" spans="1:3" x14ac:dyDescent="0.25">
      <c r="A306" t="s">
        <v>311</v>
      </c>
      <c r="B306" t="s">
        <v>312</v>
      </c>
      <c r="C306">
        <v>59</v>
      </c>
    </row>
    <row r="307" spans="1:3" x14ac:dyDescent="0.25">
      <c r="A307" t="s">
        <v>316</v>
      </c>
      <c r="B307" t="s">
        <v>317</v>
      </c>
      <c r="C307">
        <v>12</v>
      </c>
    </row>
    <row r="308" spans="1:3" x14ac:dyDescent="0.25">
      <c r="A308" t="s">
        <v>318</v>
      </c>
      <c r="B308" t="s">
        <v>319</v>
      </c>
      <c r="C308">
        <v>12</v>
      </c>
    </row>
    <row r="309" spans="1:3" x14ac:dyDescent="0.25">
      <c r="A309" t="s">
        <v>320</v>
      </c>
      <c r="B309" t="s">
        <v>321</v>
      </c>
      <c r="C309">
        <v>11</v>
      </c>
    </row>
    <row r="310" spans="1:3" x14ac:dyDescent="0.25">
      <c r="A310" t="s">
        <v>322</v>
      </c>
      <c r="B310" t="s">
        <v>323</v>
      </c>
      <c r="C310">
        <v>6</v>
      </c>
    </row>
    <row r="311" spans="1:3" x14ac:dyDescent="0.25">
      <c r="A311" t="s">
        <v>426</v>
      </c>
      <c r="B311" t="s">
        <v>428</v>
      </c>
      <c r="C311">
        <v>6</v>
      </c>
    </row>
    <row r="312" spans="1:3" x14ac:dyDescent="0.25">
      <c r="A312" t="s">
        <v>429</v>
      </c>
      <c r="B312" t="s">
        <v>430</v>
      </c>
      <c r="C312">
        <v>2</v>
      </c>
    </row>
    <row r="313" spans="1:3" x14ac:dyDescent="0.25">
      <c r="A313" t="s">
        <v>431</v>
      </c>
      <c r="B313" t="s">
        <v>432</v>
      </c>
      <c r="C313">
        <v>53</v>
      </c>
    </row>
    <row r="314" spans="1:3" x14ac:dyDescent="0.25">
      <c r="A314" t="s">
        <v>4691</v>
      </c>
      <c r="B314" t="s">
        <v>4692</v>
      </c>
      <c r="C314">
        <v>98</v>
      </c>
    </row>
    <row r="315" spans="1:3" x14ac:dyDescent="0.25">
      <c r="A315" t="s">
        <v>4693</v>
      </c>
      <c r="B315" t="s">
        <v>4694</v>
      </c>
      <c r="C315">
        <v>104</v>
      </c>
    </row>
    <row r="316" spans="1:3" x14ac:dyDescent="0.25">
      <c r="A316" t="s">
        <v>433</v>
      </c>
      <c r="B316" t="s">
        <v>434</v>
      </c>
      <c r="C316">
        <v>7</v>
      </c>
    </row>
    <row r="317" spans="1:3" x14ac:dyDescent="0.25">
      <c r="A317" t="s">
        <v>435</v>
      </c>
      <c r="B317" t="s">
        <v>436</v>
      </c>
      <c r="C317">
        <v>20</v>
      </c>
    </row>
    <row r="318" spans="1:3" x14ac:dyDescent="0.25">
      <c r="A318" t="s">
        <v>1552</v>
      </c>
      <c r="B318" t="s">
        <v>1553</v>
      </c>
      <c r="C318">
        <v>3</v>
      </c>
    </row>
    <row r="319" spans="1:3" x14ac:dyDescent="0.25">
      <c r="A319" t="s">
        <v>1527</v>
      </c>
      <c r="B319" t="s">
        <v>1529</v>
      </c>
      <c r="C319">
        <v>7</v>
      </c>
    </row>
    <row r="320" spans="1:3" x14ac:dyDescent="0.25">
      <c r="A320" t="s">
        <v>1532</v>
      </c>
      <c r="B320" t="s">
        <v>1533</v>
      </c>
      <c r="C320">
        <v>15</v>
      </c>
    </row>
    <row r="321" spans="1:3" x14ac:dyDescent="0.25">
      <c r="A321" t="s">
        <v>1530</v>
      </c>
      <c r="B321" t="s">
        <v>1531</v>
      </c>
      <c r="C321">
        <v>19</v>
      </c>
    </row>
    <row r="322" spans="1:3" x14ac:dyDescent="0.25">
      <c r="A322" t="s">
        <v>1534</v>
      </c>
      <c r="B322" t="s">
        <v>1535</v>
      </c>
      <c r="C322">
        <v>6</v>
      </c>
    </row>
    <row r="323" spans="1:3" x14ac:dyDescent="0.25">
      <c r="A323" t="s">
        <v>396</v>
      </c>
      <c r="B323" t="s">
        <v>398</v>
      </c>
      <c r="C323">
        <v>14</v>
      </c>
    </row>
    <row r="324" spans="1:3" x14ac:dyDescent="0.25">
      <c r="A324" t="s">
        <v>399</v>
      </c>
      <c r="B324" t="s">
        <v>400</v>
      </c>
      <c r="C324">
        <v>4</v>
      </c>
    </row>
    <row r="325" spans="1:3" x14ac:dyDescent="0.25">
      <c r="A325" t="s">
        <v>401</v>
      </c>
      <c r="B325" t="s">
        <v>402</v>
      </c>
      <c r="C325">
        <v>47</v>
      </c>
    </row>
    <row r="326" spans="1:3" x14ac:dyDescent="0.25">
      <c r="A326" t="s">
        <v>403</v>
      </c>
      <c r="B326" t="s">
        <v>404</v>
      </c>
      <c r="C326">
        <v>39</v>
      </c>
    </row>
    <row r="327" spans="1:3" x14ac:dyDescent="0.25">
      <c r="A327" t="s">
        <v>405</v>
      </c>
      <c r="B327" t="s">
        <v>406</v>
      </c>
      <c r="C327">
        <v>50</v>
      </c>
    </row>
    <row r="328" spans="1:3" x14ac:dyDescent="0.25">
      <c r="A328" t="s">
        <v>407</v>
      </c>
      <c r="B328" t="s">
        <v>408</v>
      </c>
      <c r="C328">
        <v>10</v>
      </c>
    </row>
    <row r="329" spans="1:3" x14ac:dyDescent="0.25">
      <c r="A329" t="s">
        <v>409</v>
      </c>
      <c r="B329" t="s">
        <v>410</v>
      </c>
      <c r="C329">
        <v>20</v>
      </c>
    </row>
    <row r="330" spans="1:3" x14ac:dyDescent="0.25">
      <c r="A330" t="s">
        <v>372</v>
      </c>
      <c r="B330" t="s">
        <v>374</v>
      </c>
      <c r="C330">
        <v>40</v>
      </c>
    </row>
    <row r="331" spans="1:3" x14ac:dyDescent="0.25">
      <c r="A331" t="s">
        <v>375</v>
      </c>
      <c r="B331" t="s">
        <v>376</v>
      </c>
      <c r="C331">
        <v>17</v>
      </c>
    </row>
    <row r="332" spans="1:3" x14ac:dyDescent="0.25">
      <c r="A332" t="s">
        <v>377</v>
      </c>
      <c r="B332" t="s">
        <v>378</v>
      </c>
      <c r="C332">
        <v>107</v>
      </c>
    </row>
    <row r="333" spans="1:3" x14ac:dyDescent="0.25">
      <c r="A333" t="s">
        <v>379</v>
      </c>
      <c r="B333" t="s">
        <v>380</v>
      </c>
      <c r="C333">
        <v>240</v>
      </c>
    </row>
    <row r="334" spans="1:3" x14ac:dyDescent="0.25">
      <c r="A334" t="s">
        <v>381</v>
      </c>
      <c r="B334" t="s">
        <v>382</v>
      </c>
      <c r="C334">
        <v>269</v>
      </c>
    </row>
    <row r="335" spans="1:3" x14ac:dyDescent="0.25">
      <c r="A335" t="s">
        <v>693</v>
      </c>
      <c r="B335" t="s">
        <v>694</v>
      </c>
      <c r="C335">
        <v>32</v>
      </c>
    </row>
    <row r="336" spans="1:3" x14ac:dyDescent="0.25">
      <c r="A336" t="s">
        <v>383</v>
      </c>
      <c r="B336" t="s">
        <v>384</v>
      </c>
      <c r="C336">
        <v>105</v>
      </c>
    </row>
    <row r="337" spans="1:3" x14ac:dyDescent="0.25">
      <c r="A337" t="s">
        <v>411</v>
      </c>
      <c r="B337" t="s">
        <v>413</v>
      </c>
      <c r="C337">
        <v>4</v>
      </c>
    </row>
    <row r="338" spans="1:3" x14ac:dyDescent="0.25">
      <c r="A338" t="s">
        <v>414</v>
      </c>
      <c r="B338" t="s">
        <v>415</v>
      </c>
      <c r="C338">
        <v>1</v>
      </c>
    </row>
    <row r="339" spans="1:3" x14ac:dyDescent="0.25">
      <c r="A339" t="s">
        <v>416</v>
      </c>
      <c r="B339" t="s">
        <v>417</v>
      </c>
      <c r="C339">
        <v>10</v>
      </c>
    </row>
    <row r="340" spans="1:3" x14ac:dyDescent="0.25">
      <c r="A340" t="s">
        <v>418</v>
      </c>
      <c r="B340" t="s">
        <v>419</v>
      </c>
      <c r="C340">
        <v>28</v>
      </c>
    </row>
    <row r="341" spans="1:3" x14ac:dyDescent="0.25">
      <c r="A341" t="s">
        <v>420</v>
      </c>
      <c r="B341" t="s">
        <v>421</v>
      </c>
      <c r="C341">
        <v>38</v>
      </c>
    </row>
    <row r="342" spans="1:3" x14ac:dyDescent="0.25">
      <c r="A342" t="s">
        <v>422</v>
      </c>
      <c r="B342" t="s">
        <v>423</v>
      </c>
      <c r="C342">
        <v>5</v>
      </c>
    </row>
    <row r="343" spans="1:3" x14ac:dyDescent="0.25">
      <c r="A343" t="s">
        <v>424</v>
      </c>
      <c r="B343" t="s">
        <v>425</v>
      </c>
      <c r="C343">
        <v>17</v>
      </c>
    </row>
    <row r="344" spans="1:3" x14ac:dyDescent="0.25">
      <c r="A344" t="s">
        <v>709</v>
      </c>
      <c r="B344" t="s">
        <v>710</v>
      </c>
      <c r="C344">
        <v>4</v>
      </c>
    </row>
    <row r="345" spans="1:3" x14ac:dyDescent="0.25">
      <c r="A345" t="s">
        <v>385</v>
      </c>
      <c r="B345" t="s">
        <v>387</v>
      </c>
      <c r="C345">
        <v>16</v>
      </c>
    </row>
    <row r="346" spans="1:3" x14ac:dyDescent="0.25">
      <c r="A346" t="s">
        <v>388</v>
      </c>
      <c r="B346" t="s">
        <v>389</v>
      </c>
      <c r="C346">
        <v>47</v>
      </c>
    </row>
    <row r="347" spans="1:3" x14ac:dyDescent="0.25">
      <c r="A347" t="s">
        <v>390</v>
      </c>
      <c r="B347" t="s">
        <v>391</v>
      </c>
      <c r="C347">
        <v>37</v>
      </c>
    </row>
    <row r="348" spans="1:3" x14ac:dyDescent="0.25">
      <c r="A348" t="s">
        <v>394</v>
      </c>
      <c r="B348" t="s">
        <v>395</v>
      </c>
      <c r="C348">
        <v>21</v>
      </c>
    </row>
    <row r="349" spans="1:3" x14ac:dyDescent="0.25">
      <c r="A349" t="s">
        <v>4695</v>
      </c>
      <c r="B349" t="s">
        <v>4696</v>
      </c>
      <c r="C349">
        <v>1</v>
      </c>
    </row>
    <row r="350" spans="1:3" x14ac:dyDescent="0.25">
      <c r="A350" t="s">
        <v>4697</v>
      </c>
      <c r="B350" t="s">
        <v>4698</v>
      </c>
      <c r="C350">
        <v>3</v>
      </c>
    </row>
    <row r="351" spans="1:3" x14ac:dyDescent="0.25">
      <c r="A351" t="s">
        <v>4699</v>
      </c>
      <c r="B351" t="s">
        <v>4700</v>
      </c>
      <c r="C351">
        <v>3</v>
      </c>
    </row>
    <row r="352" spans="1:3" x14ac:dyDescent="0.25">
      <c r="A352" t="s">
        <v>1422</v>
      </c>
      <c r="B352" t="s">
        <v>1423</v>
      </c>
      <c r="C352">
        <v>9</v>
      </c>
    </row>
    <row r="353" spans="1:3" x14ac:dyDescent="0.25">
      <c r="A353" t="s">
        <v>613</v>
      </c>
      <c r="B353" t="s">
        <v>615</v>
      </c>
      <c r="C353">
        <v>19</v>
      </c>
    </row>
    <row r="354" spans="1:3" x14ac:dyDescent="0.25">
      <c r="A354" t="s">
        <v>618</v>
      </c>
      <c r="B354" t="s">
        <v>619</v>
      </c>
      <c r="C354">
        <v>79</v>
      </c>
    </row>
    <row r="355" spans="1:3" x14ac:dyDescent="0.25">
      <c r="A355" t="s">
        <v>616</v>
      </c>
      <c r="B355" t="s">
        <v>617</v>
      </c>
      <c r="C355">
        <v>91</v>
      </c>
    </row>
    <row r="356" spans="1:3" x14ac:dyDescent="0.25">
      <c r="A356" t="s">
        <v>620</v>
      </c>
      <c r="B356" t="s">
        <v>621</v>
      </c>
      <c r="C356">
        <v>29</v>
      </c>
    </row>
    <row r="357" spans="1:3" x14ac:dyDescent="0.25">
      <c r="A357" t="s">
        <v>607</v>
      </c>
      <c r="B357" t="s">
        <v>608</v>
      </c>
      <c r="C357">
        <v>6</v>
      </c>
    </row>
    <row r="358" spans="1:3" x14ac:dyDescent="0.25">
      <c r="A358" t="s">
        <v>327</v>
      </c>
      <c r="B358" t="s">
        <v>328</v>
      </c>
      <c r="C358">
        <v>37</v>
      </c>
    </row>
    <row r="359" spans="1:3" x14ac:dyDescent="0.25">
      <c r="A359" t="s">
        <v>329</v>
      </c>
      <c r="B359" t="s">
        <v>330</v>
      </c>
      <c r="C359">
        <v>48</v>
      </c>
    </row>
    <row r="360" spans="1:3" x14ac:dyDescent="0.25">
      <c r="A360" t="s">
        <v>331</v>
      </c>
      <c r="B360" t="s">
        <v>332</v>
      </c>
      <c r="C360">
        <v>60</v>
      </c>
    </row>
    <row r="361" spans="1:3" x14ac:dyDescent="0.25">
      <c r="A361" t="s">
        <v>622</v>
      </c>
      <c r="B361" t="s">
        <v>623</v>
      </c>
      <c r="C361">
        <v>14</v>
      </c>
    </row>
    <row r="362" spans="1:3" x14ac:dyDescent="0.25">
      <c r="A362" t="s">
        <v>333</v>
      </c>
      <c r="B362" t="s">
        <v>334</v>
      </c>
      <c r="C362">
        <v>40</v>
      </c>
    </row>
    <row r="363" spans="1:3" x14ac:dyDescent="0.25">
      <c r="A363" t="s">
        <v>1101</v>
      </c>
      <c r="B363" t="s">
        <v>1102</v>
      </c>
      <c r="C363">
        <v>1</v>
      </c>
    </row>
    <row r="364" spans="1:3" x14ac:dyDescent="0.25">
      <c r="A364" t="s">
        <v>1003</v>
      </c>
      <c r="B364" t="s">
        <v>1004</v>
      </c>
      <c r="C364">
        <v>12</v>
      </c>
    </row>
    <row r="365" spans="1:3" x14ac:dyDescent="0.25">
      <c r="A365" t="s">
        <v>1005</v>
      </c>
      <c r="B365" t="s">
        <v>1006</v>
      </c>
      <c r="C365">
        <v>1</v>
      </c>
    </row>
    <row r="366" spans="1:3" x14ac:dyDescent="0.25">
      <c r="A366" t="s">
        <v>1007</v>
      </c>
      <c r="B366" t="s">
        <v>1008</v>
      </c>
      <c r="C366">
        <v>7</v>
      </c>
    </row>
    <row r="367" spans="1:3" x14ac:dyDescent="0.25">
      <c r="A367" t="s">
        <v>1009</v>
      </c>
      <c r="B367" t="s">
        <v>1010</v>
      </c>
      <c r="C367">
        <v>18</v>
      </c>
    </row>
    <row r="368" spans="1:3" x14ac:dyDescent="0.25">
      <c r="A368" t="s">
        <v>346</v>
      </c>
      <c r="B368" t="s">
        <v>348</v>
      </c>
      <c r="C368">
        <v>26</v>
      </c>
    </row>
    <row r="369" spans="1:3" x14ac:dyDescent="0.25">
      <c r="A369" t="s">
        <v>1011</v>
      </c>
      <c r="B369" t="s">
        <v>1012</v>
      </c>
      <c r="C369">
        <v>4</v>
      </c>
    </row>
    <row r="370" spans="1:3" x14ac:dyDescent="0.25">
      <c r="A370" t="s">
        <v>1013</v>
      </c>
      <c r="B370" t="s">
        <v>1014</v>
      </c>
      <c r="C370">
        <v>15</v>
      </c>
    </row>
    <row r="371" spans="1:3" x14ac:dyDescent="0.25">
      <c r="A371" t="s">
        <v>971</v>
      </c>
      <c r="B371" t="s">
        <v>972</v>
      </c>
      <c r="C371">
        <v>1</v>
      </c>
    </row>
    <row r="372" spans="1:3" x14ac:dyDescent="0.25">
      <c r="A372" t="s">
        <v>707</v>
      </c>
      <c r="B372" t="s">
        <v>708</v>
      </c>
      <c r="C372">
        <v>23</v>
      </c>
    </row>
    <row r="373" spans="1:3" x14ac:dyDescent="0.25">
      <c r="A373" t="s">
        <v>335</v>
      </c>
      <c r="B373" t="s">
        <v>337</v>
      </c>
      <c r="C373">
        <v>4</v>
      </c>
    </row>
    <row r="374" spans="1:3" x14ac:dyDescent="0.25">
      <c r="A374" t="s">
        <v>338</v>
      </c>
      <c r="B374" t="s">
        <v>339</v>
      </c>
      <c r="C374">
        <v>12</v>
      </c>
    </row>
    <row r="375" spans="1:3" x14ac:dyDescent="0.25">
      <c r="A375" t="s">
        <v>340</v>
      </c>
      <c r="B375" t="s">
        <v>341</v>
      </c>
      <c r="C375">
        <v>85</v>
      </c>
    </row>
    <row r="376" spans="1:3" x14ac:dyDescent="0.25">
      <c r="A376" t="s">
        <v>342</v>
      </c>
      <c r="B376" t="s">
        <v>343</v>
      </c>
      <c r="C376">
        <v>171</v>
      </c>
    </row>
    <row r="377" spans="1:3" x14ac:dyDescent="0.25">
      <c r="A377" t="s">
        <v>563</v>
      </c>
      <c r="B377" t="s">
        <v>564</v>
      </c>
      <c r="C377">
        <v>3</v>
      </c>
    </row>
    <row r="378" spans="1:3" x14ac:dyDescent="0.25">
      <c r="A378" t="s">
        <v>344</v>
      </c>
      <c r="B378" t="s">
        <v>345</v>
      </c>
      <c r="C378">
        <v>38</v>
      </c>
    </row>
    <row r="379" spans="1:3" x14ac:dyDescent="0.25">
      <c r="A379" t="s">
        <v>349</v>
      </c>
      <c r="B379" t="s">
        <v>351</v>
      </c>
      <c r="C379">
        <v>1</v>
      </c>
    </row>
    <row r="380" spans="1:3" x14ac:dyDescent="0.25">
      <c r="A380" t="s">
        <v>1383</v>
      </c>
      <c r="B380" t="s">
        <v>1384</v>
      </c>
      <c r="C380">
        <v>2</v>
      </c>
    </row>
    <row r="381" spans="1:3" x14ac:dyDescent="0.25">
      <c r="A381" t="s">
        <v>1385</v>
      </c>
      <c r="B381" t="s">
        <v>1386</v>
      </c>
      <c r="C381">
        <v>4</v>
      </c>
    </row>
    <row r="382" spans="1:3" x14ac:dyDescent="0.25">
      <c r="A382" t="s">
        <v>495</v>
      </c>
      <c r="B382" t="s">
        <v>497</v>
      </c>
      <c r="C382">
        <v>9</v>
      </c>
    </row>
    <row r="383" spans="1:3" x14ac:dyDescent="0.25">
      <c r="A383" t="s">
        <v>498</v>
      </c>
      <c r="B383" t="s">
        <v>499</v>
      </c>
      <c r="C383">
        <v>2</v>
      </c>
    </row>
    <row r="384" spans="1:3" x14ac:dyDescent="0.25">
      <c r="A384" t="s">
        <v>500</v>
      </c>
      <c r="B384" t="s">
        <v>501</v>
      </c>
      <c r="C384">
        <v>50</v>
      </c>
    </row>
    <row r="385" spans="1:3" x14ac:dyDescent="0.25">
      <c r="A385" t="s">
        <v>502</v>
      </c>
      <c r="B385" t="s">
        <v>503</v>
      </c>
      <c r="C385">
        <v>34</v>
      </c>
    </row>
    <row r="386" spans="1:3" x14ac:dyDescent="0.25">
      <c r="A386" t="s">
        <v>504</v>
      </c>
      <c r="B386" t="s">
        <v>505</v>
      </c>
      <c r="C386">
        <v>29</v>
      </c>
    </row>
    <row r="387" spans="1:3" x14ac:dyDescent="0.25">
      <c r="A387" t="s">
        <v>506</v>
      </c>
      <c r="B387" t="s">
        <v>507</v>
      </c>
      <c r="C387">
        <v>6</v>
      </c>
    </row>
    <row r="388" spans="1:3" x14ac:dyDescent="0.25">
      <c r="A388" t="s">
        <v>508</v>
      </c>
      <c r="B388" t="s">
        <v>509</v>
      </c>
      <c r="C388">
        <v>20</v>
      </c>
    </row>
    <row r="389" spans="1:3" x14ac:dyDescent="0.25">
      <c r="A389" t="s">
        <v>1538</v>
      </c>
      <c r="B389" t="s">
        <v>1539</v>
      </c>
      <c r="C389">
        <v>1</v>
      </c>
    </row>
    <row r="390" spans="1:3" x14ac:dyDescent="0.25">
      <c r="A390" t="s">
        <v>1542</v>
      </c>
      <c r="B390" t="s">
        <v>1543</v>
      </c>
      <c r="C390">
        <v>2</v>
      </c>
    </row>
    <row r="391" spans="1:3" x14ac:dyDescent="0.25">
      <c r="A391" t="s">
        <v>1540</v>
      </c>
      <c r="B391" t="s">
        <v>1541</v>
      </c>
      <c r="C391">
        <v>2</v>
      </c>
    </row>
    <row r="392" spans="1:3" x14ac:dyDescent="0.25">
      <c r="A392" t="s">
        <v>1536</v>
      </c>
      <c r="B392" t="s">
        <v>1537</v>
      </c>
      <c r="C392">
        <v>2</v>
      </c>
    </row>
    <row r="393" spans="1:3" x14ac:dyDescent="0.25">
      <c r="A393" t="s">
        <v>1544</v>
      </c>
      <c r="B393" t="s">
        <v>1545</v>
      </c>
      <c r="C393">
        <v>1</v>
      </c>
    </row>
    <row r="394" spans="1:3" x14ac:dyDescent="0.25">
      <c r="A394" t="s">
        <v>465</v>
      </c>
      <c r="B394" t="s">
        <v>467</v>
      </c>
      <c r="C394">
        <v>6</v>
      </c>
    </row>
    <row r="395" spans="1:3" x14ac:dyDescent="0.25">
      <c r="A395" t="s">
        <v>468</v>
      </c>
      <c r="B395" t="s">
        <v>469</v>
      </c>
      <c r="C395">
        <v>2</v>
      </c>
    </row>
    <row r="396" spans="1:3" x14ac:dyDescent="0.25">
      <c r="A396" t="s">
        <v>470</v>
      </c>
      <c r="B396" t="s">
        <v>471</v>
      </c>
      <c r="C396">
        <v>44</v>
      </c>
    </row>
    <row r="397" spans="1:3" x14ac:dyDescent="0.25">
      <c r="A397" t="s">
        <v>472</v>
      </c>
      <c r="B397" t="s">
        <v>473</v>
      </c>
      <c r="C397">
        <v>28</v>
      </c>
    </row>
    <row r="398" spans="1:3" x14ac:dyDescent="0.25">
      <c r="A398" t="s">
        <v>474</v>
      </c>
      <c r="B398" t="s">
        <v>475</v>
      </c>
      <c r="C398">
        <v>49</v>
      </c>
    </row>
    <row r="399" spans="1:3" x14ac:dyDescent="0.25">
      <c r="A399" t="s">
        <v>476</v>
      </c>
      <c r="B399" t="s">
        <v>477</v>
      </c>
      <c r="C399">
        <v>16</v>
      </c>
    </row>
    <row r="400" spans="1:3" x14ac:dyDescent="0.25">
      <c r="A400" t="s">
        <v>478</v>
      </c>
      <c r="B400" t="s">
        <v>479</v>
      </c>
      <c r="C400">
        <v>11</v>
      </c>
    </row>
    <row r="401" spans="1:3" x14ac:dyDescent="0.25">
      <c r="A401" t="s">
        <v>882</v>
      </c>
      <c r="B401" t="s">
        <v>883</v>
      </c>
      <c r="C401">
        <v>16</v>
      </c>
    </row>
    <row r="402" spans="1:3" x14ac:dyDescent="0.25">
      <c r="A402" t="s">
        <v>437</v>
      </c>
      <c r="B402" t="s">
        <v>439</v>
      </c>
      <c r="C402">
        <v>23</v>
      </c>
    </row>
    <row r="403" spans="1:3" x14ac:dyDescent="0.25">
      <c r="A403" t="s">
        <v>440</v>
      </c>
      <c r="B403" t="s">
        <v>441</v>
      </c>
      <c r="C403">
        <v>25</v>
      </c>
    </row>
    <row r="404" spans="1:3" x14ac:dyDescent="0.25">
      <c r="A404" t="s">
        <v>442</v>
      </c>
      <c r="B404" t="s">
        <v>443</v>
      </c>
      <c r="C404">
        <v>87</v>
      </c>
    </row>
    <row r="405" spans="1:3" x14ac:dyDescent="0.25">
      <c r="A405" t="s">
        <v>444</v>
      </c>
      <c r="B405" t="s">
        <v>445</v>
      </c>
      <c r="C405">
        <v>114</v>
      </c>
    </row>
    <row r="406" spans="1:3" x14ac:dyDescent="0.25">
      <c r="A406" t="s">
        <v>446</v>
      </c>
      <c r="B406" t="s">
        <v>447</v>
      </c>
      <c r="C406">
        <v>110</v>
      </c>
    </row>
    <row r="407" spans="1:3" x14ac:dyDescent="0.25">
      <c r="A407" t="s">
        <v>448</v>
      </c>
      <c r="B407" t="s">
        <v>449</v>
      </c>
      <c r="C407">
        <v>19</v>
      </c>
    </row>
    <row r="408" spans="1:3" x14ac:dyDescent="0.25">
      <c r="A408" t="s">
        <v>450</v>
      </c>
      <c r="B408" t="s">
        <v>451</v>
      </c>
      <c r="C408">
        <v>52</v>
      </c>
    </row>
    <row r="409" spans="1:3" x14ac:dyDescent="0.25">
      <c r="A409" t="s">
        <v>480</v>
      </c>
      <c r="B409" t="s">
        <v>482</v>
      </c>
      <c r="C409">
        <v>4</v>
      </c>
    </row>
    <row r="410" spans="1:3" x14ac:dyDescent="0.25">
      <c r="A410" t="s">
        <v>483</v>
      </c>
      <c r="B410" t="s">
        <v>484</v>
      </c>
      <c r="C410">
        <v>3</v>
      </c>
    </row>
    <row r="411" spans="1:3" x14ac:dyDescent="0.25">
      <c r="A411" t="s">
        <v>485</v>
      </c>
      <c r="B411" t="s">
        <v>486</v>
      </c>
      <c r="C411">
        <v>9</v>
      </c>
    </row>
    <row r="412" spans="1:3" x14ac:dyDescent="0.25">
      <c r="A412" t="s">
        <v>487</v>
      </c>
      <c r="B412" t="s">
        <v>488</v>
      </c>
      <c r="C412">
        <v>7</v>
      </c>
    </row>
    <row r="413" spans="1:3" x14ac:dyDescent="0.25">
      <c r="A413" t="s">
        <v>489</v>
      </c>
      <c r="B413" t="s">
        <v>490</v>
      </c>
      <c r="C413">
        <v>14</v>
      </c>
    </row>
    <row r="414" spans="1:3" x14ac:dyDescent="0.25">
      <c r="A414" t="s">
        <v>491</v>
      </c>
      <c r="B414" t="s">
        <v>492</v>
      </c>
      <c r="C414">
        <v>4</v>
      </c>
    </row>
    <row r="415" spans="1:3" x14ac:dyDescent="0.25">
      <c r="A415" t="s">
        <v>493</v>
      </c>
      <c r="B415" t="s">
        <v>494</v>
      </c>
      <c r="C415">
        <v>10</v>
      </c>
    </row>
    <row r="416" spans="1:3" x14ac:dyDescent="0.25">
      <c r="A416" t="s">
        <v>726</v>
      </c>
      <c r="B416" t="s">
        <v>727</v>
      </c>
      <c r="C416">
        <v>3</v>
      </c>
    </row>
    <row r="417" spans="1:3" x14ac:dyDescent="0.25">
      <c r="A417" t="s">
        <v>452</v>
      </c>
      <c r="B417" t="s">
        <v>454</v>
      </c>
      <c r="C417">
        <v>2</v>
      </c>
    </row>
    <row r="418" spans="1:3" x14ac:dyDescent="0.25">
      <c r="A418" t="s">
        <v>455</v>
      </c>
      <c r="B418" t="s">
        <v>456</v>
      </c>
      <c r="C418">
        <v>28</v>
      </c>
    </row>
    <row r="419" spans="1:3" x14ac:dyDescent="0.25">
      <c r="A419" t="s">
        <v>457</v>
      </c>
      <c r="B419" t="s">
        <v>458</v>
      </c>
      <c r="C419">
        <v>22</v>
      </c>
    </row>
    <row r="420" spans="1:3" x14ac:dyDescent="0.25">
      <c r="A420" t="s">
        <v>459</v>
      </c>
      <c r="B420" t="s">
        <v>460</v>
      </c>
      <c r="C420">
        <v>11</v>
      </c>
    </row>
    <row r="421" spans="1:3" x14ac:dyDescent="0.25">
      <c r="A421" t="s">
        <v>461</v>
      </c>
      <c r="B421" t="s">
        <v>462</v>
      </c>
      <c r="C421">
        <v>2</v>
      </c>
    </row>
    <row r="422" spans="1:3" x14ac:dyDescent="0.25">
      <c r="A422" t="s">
        <v>463</v>
      </c>
      <c r="B422" t="s">
        <v>464</v>
      </c>
      <c r="C422">
        <v>11</v>
      </c>
    </row>
    <row r="423" spans="1:3" x14ac:dyDescent="0.25">
      <c r="A423" t="s">
        <v>2226</v>
      </c>
      <c r="B423" t="s">
        <v>4701</v>
      </c>
      <c r="C423">
        <v>1</v>
      </c>
    </row>
    <row r="424" spans="1:3" x14ac:dyDescent="0.25">
      <c r="A424" t="s">
        <v>2218</v>
      </c>
      <c r="B424" t="s">
        <v>2219</v>
      </c>
      <c r="C424">
        <v>6</v>
      </c>
    </row>
    <row r="425" spans="1:3" x14ac:dyDescent="0.25">
      <c r="A425" t="s">
        <v>2222</v>
      </c>
      <c r="B425" t="s">
        <v>2223</v>
      </c>
      <c r="C425">
        <v>14</v>
      </c>
    </row>
    <row r="426" spans="1:3" x14ac:dyDescent="0.25">
      <c r="A426" t="s">
        <v>2220</v>
      </c>
      <c r="B426" t="s">
        <v>2221</v>
      </c>
      <c r="C426">
        <v>15</v>
      </c>
    </row>
    <row r="427" spans="1:3" x14ac:dyDescent="0.25">
      <c r="A427" t="s">
        <v>2224</v>
      </c>
      <c r="B427" t="s">
        <v>2225</v>
      </c>
      <c r="C427">
        <v>2</v>
      </c>
    </row>
    <row r="428" spans="1:3" x14ac:dyDescent="0.25">
      <c r="A428" t="s">
        <v>358</v>
      </c>
      <c r="B428" t="s">
        <v>360</v>
      </c>
      <c r="C428">
        <v>7</v>
      </c>
    </row>
    <row r="429" spans="1:3" x14ac:dyDescent="0.25">
      <c r="A429" t="s">
        <v>4702</v>
      </c>
      <c r="B429" t="s">
        <v>4703</v>
      </c>
      <c r="C429">
        <v>1</v>
      </c>
    </row>
    <row r="430" spans="1:3" x14ac:dyDescent="0.25">
      <c r="A430" t="s">
        <v>361</v>
      </c>
      <c r="B430" t="s">
        <v>362</v>
      </c>
      <c r="C430">
        <v>25</v>
      </c>
    </row>
    <row r="431" spans="1:3" x14ac:dyDescent="0.25">
      <c r="A431" t="s">
        <v>363</v>
      </c>
      <c r="B431" t="s">
        <v>364</v>
      </c>
      <c r="C431">
        <v>17</v>
      </c>
    </row>
    <row r="432" spans="1:3" x14ac:dyDescent="0.25">
      <c r="A432" t="s">
        <v>365</v>
      </c>
      <c r="B432" t="s">
        <v>366</v>
      </c>
      <c r="C432">
        <v>38</v>
      </c>
    </row>
    <row r="433" spans="1:3" x14ac:dyDescent="0.25">
      <c r="A433" t="s">
        <v>624</v>
      </c>
      <c r="B433" t="s">
        <v>625</v>
      </c>
      <c r="C433">
        <v>13</v>
      </c>
    </row>
    <row r="434" spans="1:3" x14ac:dyDescent="0.25">
      <c r="A434" t="s">
        <v>367</v>
      </c>
      <c r="B434" t="s">
        <v>368</v>
      </c>
      <c r="C434">
        <v>21</v>
      </c>
    </row>
    <row r="435" spans="1:3" x14ac:dyDescent="0.25">
      <c r="A435" t="s">
        <v>655</v>
      </c>
      <c r="B435" t="s">
        <v>656</v>
      </c>
      <c r="C435">
        <v>35</v>
      </c>
    </row>
    <row r="436" spans="1:3" x14ac:dyDescent="0.25">
      <c r="A436" t="s">
        <v>510</v>
      </c>
      <c r="B436" t="s">
        <v>512</v>
      </c>
      <c r="C436">
        <v>35</v>
      </c>
    </row>
    <row r="437" spans="1:3" x14ac:dyDescent="0.25">
      <c r="A437" t="s">
        <v>513</v>
      </c>
      <c r="B437" t="s">
        <v>514</v>
      </c>
      <c r="C437">
        <v>50</v>
      </c>
    </row>
    <row r="438" spans="1:3" x14ac:dyDescent="0.25">
      <c r="A438" t="s">
        <v>515</v>
      </c>
      <c r="B438" t="s">
        <v>516</v>
      </c>
      <c r="C438">
        <v>41</v>
      </c>
    </row>
    <row r="439" spans="1:3" x14ac:dyDescent="0.25">
      <c r="A439" t="s">
        <v>517</v>
      </c>
      <c r="B439" t="s">
        <v>518</v>
      </c>
      <c r="C439">
        <v>1</v>
      </c>
    </row>
    <row r="440" spans="1:3" x14ac:dyDescent="0.25">
      <c r="A440" t="s">
        <v>519</v>
      </c>
      <c r="B440" t="s">
        <v>520</v>
      </c>
      <c r="C440">
        <v>54</v>
      </c>
    </row>
    <row r="441" spans="1:3" x14ac:dyDescent="0.25">
      <c r="A441" t="s">
        <v>1135</v>
      </c>
      <c r="B441" t="s">
        <v>1136</v>
      </c>
      <c r="C441">
        <v>2</v>
      </c>
    </row>
    <row r="442" spans="1:3" x14ac:dyDescent="0.25">
      <c r="A442" t="s">
        <v>4704</v>
      </c>
      <c r="B442" t="s">
        <v>4705</v>
      </c>
      <c r="C442">
        <v>1</v>
      </c>
    </row>
    <row r="443" spans="1:3" x14ac:dyDescent="0.25">
      <c r="A443" t="s">
        <v>697</v>
      </c>
      <c r="B443" t="s">
        <v>698</v>
      </c>
      <c r="C443">
        <v>7</v>
      </c>
    </row>
    <row r="444" spans="1:3" x14ac:dyDescent="0.25">
      <c r="A444" t="s">
        <v>701</v>
      </c>
      <c r="B444" t="s">
        <v>702</v>
      </c>
      <c r="C444">
        <v>22</v>
      </c>
    </row>
    <row r="445" spans="1:3" x14ac:dyDescent="0.25">
      <c r="A445" t="s">
        <v>699</v>
      </c>
      <c r="B445" t="s">
        <v>700</v>
      </c>
      <c r="C445">
        <v>20</v>
      </c>
    </row>
    <row r="446" spans="1:3" x14ac:dyDescent="0.25">
      <c r="A446" t="s">
        <v>703</v>
      </c>
      <c r="B446" t="s">
        <v>704</v>
      </c>
      <c r="C446">
        <v>1</v>
      </c>
    </row>
    <row r="447" spans="1:3" x14ac:dyDescent="0.25">
      <c r="A447" t="s">
        <v>796</v>
      </c>
      <c r="B447" t="s">
        <v>798</v>
      </c>
      <c r="C447">
        <v>30</v>
      </c>
    </row>
    <row r="448" spans="1:3" x14ac:dyDescent="0.25">
      <c r="A448" t="s">
        <v>801</v>
      </c>
      <c r="B448" t="s">
        <v>802</v>
      </c>
      <c r="C448">
        <v>31</v>
      </c>
    </row>
    <row r="449" spans="1:3" x14ac:dyDescent="0.25">
      <c r="A449" t="s">
        <v>803</v>
      </c>
      <c r="B449" t="s">
        <v>804</v>
      </c>
      <c r="C449">
        <v>50</v>
      </c>
    </row>
    <row r="450" spans="1:3" x14ac:dyDescent="0.25">
      <c r="A450" t="s">
        <v>805</v>
      </c>
      <c r="B450" t="s">
        <v>806</v>
      </c>
      <c r="C450">
        <v>50</v>
      </c>
    </row>
    <row r="451" spans="1:3" x14ac:dyDescent="0.25">
      <c r="A451" t="s">
        <v>809</v>
      </c>
      <c r="B451" t="s">
        <v>810</v>
      </c>
      <c r="C451">
        <v>35</v>
      </c>
    </row>
    <row r="452" spans="1:3" x14ac:dyDescent="0.25">
      <c r="A452" t="s">
        <v>1321</v>
      </c>
      <c r="B452" t="s">
        <v>1322</v>
      </c>
      <c r="C452">
        <v>17</v>
      </c>
    </row>
    <row r="453" spans="1:3" x14ac:dyDescent="0.25">
      <c r="A453" t="s">
        <v>1323</v>
      </c>
      <c r="B453" t="s">
        <v>1324</v>
      </c>
      <c r="C453">
        <v>1</v>
      </c>
    </row>
    <row r="454" spans="1:3" x14ac:dyDescent="0.25">
      <c r="A454" t="s">
        <v>1325</v>
      </c>
      <c r="B454" t="s">
        <v>1326</v>
      </c>
      <c r="C454">
        <v>16</v>
      </c>
    </row>
    <row r="455" spans="1:3" x14ac:dyDescent="0.25">
      <c r="A455" t="s">
        <v>1327</v>
      </c>
      <c r="B455" t="s">
        <v>1328</v>
      </c>
      <c r="C455">
        <v>5</v>
      </c>
    </row>
    <row r="456" spans="1:3" x14ac:dyDescent="0.25">
      <c r="A456" t="s">
        <v>1329</v>
      </c>
      <c r="B456" t="s">
        <v>1330</v>
      </c>
      <c r="C456">
        <v>1</v>
      </c>
    </row>
    <row r="457" spans="1:3" x14ac:dyDescent="0.25">
      <c r="A457" t="s">
        <v>957</v>
      </c>
      <c r="B457" t="s">
        <v>959</v>
      </c>
      <c r="C457">
        <v>4</v>
      </c>
    </row>
    <row r="458" spans="1:3" x14ac:dyDescent="0.25">
      <c r="A458" t="s">
        <v>962</v>
      </c>
      <c r="B458" t="s">
        <v>963</v>
      </c>
      <c r="C458">
        <v>5</v>
      </c>
    </row>
    <row r="459" spans="1:3" x14ac:dyDescent="0.25">
      <c r="A459" t="s">
        <v>960</v>
      </c>
      <c r="B459" t="s">
        <v>961</v>
      </c>
      <c r="C459">
        <v>8</v>
      </c>
    </row>
    <row r="460" spans="1:3" x14ac:dyDescent="0.25">
      <c r="A460" t="s">
        <v>4706</v>
      </c>
      <c r="B460" t="s">
        <v>4707</v>
      </c>
      <c r="C460">
        <v>1</v>
      </c>
    </row>
    <row r="461" spans="1:3" x14ac:dyDescent="0.25">
      <c r="A461" t="s">
        <v>964</v>
      </c>
      <c r="B461" t="s">
        <v>965</v>
      </c>
      <c r="C461">
        <v>1</v>
      </c>
    </row>
    <row r="462" spans="1:3" x14ac:dyDescent="0.25">
      <c r="A462" t="s">
        <v>985</v>
      </c>
      <c r="B462" t="s">
        <v>987</v>
      </c>
      <c r="C462">
        <v>8</v>
      </c>
    </row>
    <row r="463" spans="1:3" x14ac:dyDescent="0.25">
      <c r="A463" t="s">
        <v>999</v>
      </c>
      <c r="B463" t="s">
        <v>1000</v>
      </c>
      <c r="C463">
        <v>8</v>
      </c>
    </row>
    <row r="464" spans="1:3" x14ac:dyDescent="0.25">
      <c r="A464" t="s">
        <v>1001</v>
      </c>
      <c r="B464" t="s">
        <v>1002</v>
      </c>
      <c r="C464">
        <v>4</v>
      </c>
    </row>
    <row r="465" spans="1:3" x14ac:dyDescent="0.25">
      <c r="A465" t="s">
        <v>1019</v>
      </c>
      <c r="B465" t="s">
        <v>1020</v>
      </c>
      <c r="C465">
        <v>5</v>
      </c>
    </row>
    <row r="466" spans="1:3" x14ac:dyDescent="0.25">
      <c r="A466" t="s">
        <v>1071</v>
      </c>
      <c r="B466" t="s">
        <v>1073</v>
      </c>
      <c r="C466">
        <v>4</v>
      </c>
    </row>
    <row r="467" spans="1:3" x14ac:dyDescent="0.25">
      <c r="A467" t="s">
        <v>1076</v>
      </c>
      <c r="B467" t="s">
        <v>1077</v>
      </c>
      <c r="C467">
        <v>24</v>
      </c>
    </row>
    <row r="468" spans="1:3" x14ac:dyDescent="0.25">
      <c r="A468" t="s">
        <v>1078</v>
      </c>
      <c r="B468" t="s">
        <v>1079</v>
      </c>
      <c r="C468">
        <v>21</v>
      </c>
    </row>
    <row r="469" spans="1:3" x14ac:dyDescent="0.25">
      <c r="A469" t="s">
        <v>1080</v>
      </c>
      <c r="B469" t="s">
        <v>1081</v>
      </c>
      <c r="C469">
        <v>15</v>
      </c>
    </row>
    <row r="470" spans="1:3" x14ac:dyDescent="0.25">
      <c r="A470" t="s">
        <v>1082</v>
      </c>
      <c r="B470" t="s">
        <v>1083</v>
      </c>
      <c r="C470">
        <v>5</v>
      </c>
    </row>
    <row r="471" spans="1:3" x14ac:dyDescent="0.25">
      <c r="A471" t="s">
        <v>1084</v>
      </c>
      <c r="B471" t="s">
        <v>1085</v>
      </c>
      <c r="C471">
        <v>1</v>
      </c>
    </row>
    <row r="472" spans="1:3" x14ac:dyDescent="0.25">
      <c r="A472" t="s">
        <v>1035</v>
      </c>
      <c r="B472" t="s">
        <v>1036</v>
      </c>
      <c r="C472">
        <v>8</v>
      </c>
    </row>
    <row r="473" spans="1:3" x14ac:dyDescent="0.25">
      <c r="A473" t="s">
        <v>1037</v>
      </c>
      <c r="B473" t="s">
        <v>1038</v>
      </c>
      <c r="C473">
        <v>2</v>
      </c>
    </row>
    <row r="474" spans="1:3" x14ac:dyDescent="0.25">
      <c r="A474" t="s">
        <v>1039</v>
      </c>
      <c r="B474" t="s">
        <v>1040</v>
      </c>
      <c r="C474">
        <v>2</v>
      </c>
    </row>
    <row r="475" spans="1:3" x14ac:dyDescent="0.25">
      <c r="A475" t="s">
        <v>4708</v>
      </c>
      <c r="B475" t="s">
        <v>4709</v>
      </c>
      <c r="C475">
        <v>5</v>
      </c>
    </row>
    <row r="476" spans="1:3" x14ac:dyDescent="0.25">
      <c r="A476" t="s">
        <v>1089</v>
      </c>
      <c r="B476" t="s">
        <v>1090</v>
      </c>
      <c r="C476">
        <v>5</v>
      </c>
    </row>
    <row r="477" spans="1:3" x14ac:dyDescent="0.25">
      <c r="A477" t="s">
        <v>1091</v>
      </c>
      <c r="B477" t="s">
        <v>1092</v>
      </c>
      <c r="C477">
        <v>2</v>
      </c>
    </row>
    <row r="478" spans="1:3" x14ac:dyDescent="0.25">
      <c r="A478" t="s">
        <v>1093</v>
      </c>
      <c r="B478" t="s">
        <v>1094</v>
      </c>
      <c r="C478">
        <v>34</v>
      </c>
    </row>
    <row r="479" spans="1:3" x14ac:dyDescent="0.25">
      <c r="A479" t="s">
        <v>1095</v>
      </c>
      <c r="B479" t="s">
        <v>1096</v>
      </c>
      <c r="C479">
        <v>43</v>
      </c>
    </row>
    <row r="480" spans="1:3" x14ac:dyDescent="0.25">
      <c r="A480" t="s">
        <v>1097</v>
      </c>
      <c r="B480" t="s">
        <v>1098</v>
      </c>
      <c r="C480">
        <v>49</v>
      </c>
    </row>
    <row r="481" spans="1:3" x14ac:dyDescent="0.25">
      <c r="A481" t="s">
        <v>4710</v>
      </c>
      <c r="B481" t="s">
        <v>4711</v>
      </c>
      <c r="C481">
        <v>26</v>
      </c>
    </row>
    <row r="482" spans="1:3" x14ac:dyDescent="0.25">
      <c r="A482" t="s">
        <v>1099</v>
      </c>
      <c r="B482" t="s">
        <v>1100</v>
      </c>
      <c r="C482">
        <v>18</v>
      </c>
    </row>
    <row r="483" spans="1:3" x14ac:dyDescent="0.25">
      <c r="A483" t="s">
        <v>1601</v>
      </c>
      <c r="B483" t="s">
        <v>1602</v>
      </c>
      <c r="C483">
        <v>4</v>
      </c>
    </row>
    <row r="484" spans="1:3" x14ac:dyDescent="0.25">
      <c r="A484" t="s">
        <v>1026</v>
      </c>
      <c r="B484" t="s">
        <v>1027</v>
      </c>
      <c r="C484">
        <v>8</v>
      </c>
    </row>
    <row r="485" spans="1:3" x14ac:dyDescent="0.25">
      <c r="A485" t="s">
        <v>1377</v>
      </c>
      <c r="B485" t="s">
        <v>1378</v>
      </c>
      <c r="C485">
        <v>15</v>
      </c>
    </row>
    <row r="486" spans="1:3" x14ac:dyDescent="0.25">
      <c r="A486" t="s">
        <v>983</v>
      </c>
      <c r="B486" t="s">
        <v>984</v>
      </c>
      <c r="C486">
        <v>25</v>
      </c>
    </row>
    <row r="487" spans="1:3" x14ac:dyDescent="0.25">
      <c r="A487" t="s">
        <v>980</v>
      </c>
      <c r="B487" t="s">
        <v>982</v>
      </c>
      <c r="C487">
        <v>31</v>
      </c>
    </row>
    <row r="488" spans="1:3" x14ac:dyDescent="0.25">
      <c r="A488" t="s">
        <v>1381</v>
      </c>
      <c r="B488" t="s">
        <v>1382</v>
      </c>
      <c r="C488">
        <v>15</v>
      </c>
    </row>
    <row r="489" spans="1:3" x14ac:dyDescent="0.25">
      <c r="A489" t="s">
        <v>1024</v>
      </c>
      <c r="B489" t="s">
        <v>1025</v>
      </c>
      <c r="C489">
        <v>11</v>
      </c>
    </row>
    <row r="490" spans="1:3" x14ac:dyDescent="0.25">
      <c r="A490" t="s">
        <v>1103</v>
      </c>
      <c r="B490" t="s">
        <v>1105</v>
      </c>
      <c r="C490">
        <v>2</v>
      </c>
    </row>
    <row r="491" spans="1:3" x14ac:dyDescent="0.25">
      <c r="A491" t="s">
        <v>4712</v>
      </c>
      <c r="B491" t="s">
        <v>4713</v>
      </c>
      <c r="C491">
        <v>1</v>
      </c>
    </row>
    <row r="492" spans="1:3" x14ac:dyDescent="0.25">
      <c r="A492" t="s">
        <v>1106</v>
      </c>
      <c r="B492" t="s">
        <v>1107</v>
      </c>
      <c r="C492">
        <v>6</v>
      </c>
    </row>
    <row r="493" spans="1:3" x14ac:dyDescent="0.25">
      <c r="A493" t="s">
        <v>1108</v>
      </c>
      <c r="B493" t="s">
        <v>1109</v>
      </c>
      <c r="C493">
        <v>5</v>
      </c>
    </row>
    <row r="494" spans="1:3" x14ac:dyDescent="0.25">
      <c r="A494" t="s">
        <v>4714</v>
      </c>
      <c r="B494" t="s">
        <v>4715</v>
      </c>
      <c r="C494">
        <v>1</v>
      </c>
    </row>
    <row r="495" spans="1:3" x14ac:dyDescent="0.25">
      <c r="A495" t="s">
        <v>1119</v>
      </c>
      <c r="B495" t="s">
        <v>1123</v>
      </c>
      <c r="C495">
        <v>2</v>
      </c>
    </row>
    <row r="496" spans="1:3" x14ac:dyDescent="0.25">
      <c r="A496" t="s">
        <v>1122</v>
      </c>
      <c r="B496" t="s">
        <v>1123</v>
      </c>
      <c r="C496">
        <v>1</v>
      </c>
    </row>
    <row r="497" spans="1:3" x14ac:dyDescent="0.25">
      <c r="A497" t="s">
        <v>1125</v>
      </c>
      <c r="B497" t="s">
        <v>1123</v>
      </c>
      <c r="C497">
        <v>6</v>
      </c>
    </row>
    <row r="498" spans="1:3" x14ac:dyDescent="0.25">
      <c r="A498" t="s">
        <v>1126</v>
      </c>
      <c r="B498" t="s">
        <v>4716</v>
      </c>
      <c r="C498">
        <v>3</v>
      </c>
    </row>
    <row r="499" spans="1:3" x14ac:dyDescent="0.25">
      <c r="A499" t="s">
        <v>1127</v>
      </c>
      <c r="B499" t="s">
        <v>1123</v>
      </c>
      <c r="C499">
        <v>32</v>
      </c>
    </row>
    <row r="500" spans="1:3" x14ac:dyDescent="0.25">
      <c r="A500" t="s">
        <v>1244</v>
      </c>
      <c r="B500" t="s">
        <v>1245</v>
      </c>
      <c r="C500">
        <v>4</v>
      </c>
    </row>
    <row r="501" spans="1:3" x14ac:dyDescent="0.25">
      <c r="A501" t="s">
        <v>1142</v>
      </c>
      <c r="B501" t="s">
        <v>1144</v>
      </c>
      <c r="C501">
        <v>39</v>
      </c>
    </row>
    <row r="502" spans="1:3" x14ac:dyDescent="0.25">
      <c r="A502" t="s">
        <v>1145</v>
      </c>
      <c r="B502" t="s">
        <v>1146</v>
      </c>
      <c r="C502">
        <v>53</v>
      </c>
    </row>
    <row r="503" spans="1:3" x14ac:dyDescent="0.25">
      <c r="A503" t="s">
        <v>1147</v>
      </c>
      <c r="B503" t="s">
        <v>1148</v>
      </c>
      <c r="C503">
        <v>36</v>
      </c>
    </row>
    <row r="504" spans="1:3" x14ac:dyDescent="0.25">
      <c r="A504" t="s">
        <v>1149</v>
      </c>
      <c r="B504" t="s">
        <v>1150</v>
      </c>
      <c r="C504">
        <v>22</v>
      </c>
    </row>
    <row r="505" spans="1:3" x14ac:dyDescent="0.25">
      <c r="A505" t="s">
        <v>1246</v>
      </c>
      <c r="B505" t="s">
        <v>1247</v>
      </c>
      <c r="C505">
        <v>5</v>
      </c>
    </row>
    <row r="506" spans="1:3" x14ac:dyDescent="0.25">
      <c r="A506" t="s">
        <v>1248</v>
      </c>
      <c r="B506" t="s">
        <v>1249</v>
      </c>
      <c r="C506">
        <v>10</v>
      </c>
    </row>
    <row r="507" spans="1:3" x14ac:dyDescent="0.25">
      <c r="A507" t="s">
        <v>1250</v>
      </c>
      <c r="B507" t="s">
        <v>1251</v>
      </c>
      <c r="C507">
        <v>2</v>
      </c>
    </row>
    <row r="508" spans="1:3" x14ac:dyDescent="0.25">
      <c r="A508" t="s">
        <v>1189</v>
      </c>
      <c r="B508" t="s">
        <v>1190</v>
      </c>
      <c r="C508">
        <v>5</v>
      </c>
    </row>
    <row r="509" spans="1:3" x14ac:dyDescent="0.25">
      <c r="A509" t="s">
        <v>1191</v>
      </c>
      <c r="B509" t="s">
        <v>1192</v>
      </c>
      <c r="C509">
        <v>4</v>
      </c>
    </row>
    <row r="510" spans="1:3" x14ac:dyDescent="0.25">
      <c r="A510" t="s">
        <v>1183</v>
      </c>
      <c r="B510" t="s">
        <v>1184</v>
      </c>
      <c r="C510">
        <v>6</v>
      </c>
    </row>
    <row r="511" spans="1:3" x14ac:dyDescent="0.25">
      <c r="A511" t="s">
        <v>1185</v>
      </c>
      <c r="B511" t="s">
        <v>1186</v>
      </c>
      <c r="C511">
        <v>5</v>
      </c>
    </row>
    <row r="512" spans="1:3" x14ac:dyDescent="0.25">
      <c r="A512" t="s">
        <v>1175</v>
      </c>
      <c r="B512" t="s">
        <v>1177</v>
      </c>
      <c r="C512">
        <v>6</v>
      </c>
    </row>
    <row r="513" spans="1:3" x14ac:dyDescent="0.25">
      <c r="A513" t="s">
        <v>1187</v>
      </c>
      <c r="B513" t="s">
        <v>1188</v>
      </c>
      <c r="C513">
        <v>2</v>
      </c>
    </row>
    <row r="514" spans="1:3" x14ac:dyDescent="0.25">
      <c r="A514" t="s">
        <v>1222</v>
      </c>
      <c r="B514" t="s">
        <v>1223</v>
      </c>
      <c r="C514">
        <v>4</v>
      </c>
    </row>
    <row r="515" spans="1:3" x14ac:dyDescent="0.25">
      <c r="A515" t="s">
        <v>1224</v>
      </c>
      <c r="B515" t="s">
        <v>1225</v>
      </c>
      <c r="C515">
        <v>4</v>
      </c>
    </row>
    <row r="516" spans="1:3" x14ac:dyDescent="0.25">
      <c r="A516" t="s">
        <v>1208</v>
      </c>
      <c r="B516" t="s">
        <v>1209</v>
      </c>
      <c r="C516">
        <v>4</v>
      </c>
    </row>
    <row r="517" spans="1:3" x14ac:dyDescent="0.25">
      <c r="A517" t="s">
        <v>1210</v>
      </c>
      <c r="B517" t="s">
        <v>1211</v>
      </c>
      <c r="C517">
        <v>4</v>
      </c>
    </row>
    <row r="518" spans="1:3" x14ac:dyDescent="0.25">
      <c r="A518" t="s">
        <v>1178</v>
      </c>
      <c r="B518" t="s">
        <v>1180</v>
      </c>
      <c r="C518">
        <v>4</v>
      </c>
    </row>
    <row r="519" spans="1:3" x14ac:dyDescent="0.25">
      <c r="A519" t="s">
        <v>1256</v>
      </c>
      <c r="B519" t="s">
        <v>1257</v>
      </c>
      <c r="C519">
        <v>1</v>
      </c>
    </row>
    <row r="520" spans="1:3" x14ac:dyDescent="0.25">
      <c r="A520" t="s">
        <v>1258</v>
      </c>
      <c r="B520" t="s">
        <v>1259</v>
      </c>
      <c r="C520">
        <v>3</v>
      </c>
    </row>
    <row r="521" spans="1:3" x14ac:dyDescent="0.25">
      <c r="A521" t="s">
        <v>1216</v>
      </c>
      <c r="B521" t="s">
        <v>1218</v>
      </c>
      <c r="C521">
        <v>9</v>
      </c>
    </row>
    <row r="522" spans="1:3" x14ac:dyDescent="0.25">
      <c r="A522" t="s">
        <v>1228</v>
      </c>
      <c r="B522" t="s">
        <v>1229</v>
      </c>
      <c r="C522">
        <v>7</v>
      </c>
    </row>
    <row r="523" spans="1:3" x14ac:dyDescent="0.25">
      <c r="A523" t="s">
        <v>1260</v>
      </c>
      <c r="B523" t="s">
        <v>1261</v>
      </c>
      <c r="C523">
        <v>2</v>
      </c>
    </row>
    <row r="524" spans="1:3" x14ac:dyDescent="0.25">
      <c r="A524" t="s">
        <v>1236</v>
      </c>
      <c r="B524" t="s">
        <v>1237</v>
      </c>
      <c r="C524">
        <v>1</v>
      </c>
    </row>
    <row r="525" spans="1:3" x14ac:dyDescent="0.25">
      <c r="A525" t="s">
        <v>1219</v>
      </c>
      <c r="B525" t="s">
        <v>1221</v>
      </c>
      <c r="C525">
        <v>5</v>
      </c>
    </row>
    <row r="526" spans="1:3" x14ac:dyDescent="0.25">
      <c r="A526" t="s">
        <v>1240</v>
      </c>
      <c r="B526" t="s">
        <v>1241</v>
      </c>
      <c r="C526">
        <v>1</v>
      </c>
    </row>
    <row r="527" spans="1:3" x14ac:dyDescent="0.25">
      <c r="A527" t="s">
        <v>1262</v>
      </c>
      <c r="B527" t="s">
        <v>1264</v>
      </c>
      <c r="C527">
        <v>3</v>
      </c>
    </row>
    <row r="528" spans="1:3" x14ac:dyDescent="0.25">
      <c r="A528" t="s">
        <v>1163</v>
      </c>
      <c r="B528" t="s">
        <v>1164</v>
      </c>
      <c r="C528">
        <v>2</v>
      </c>
    </row>
    <row r="529" spans="1:3" x14ac:dyDescent="0.25">
      <c r="A529" t="s">
        <v>1156</v>
      </c>
      <c r="B529" t="s">
        <v>1158</v>
      </c>
      <c r="C529">
        <v>7</v>
      </c>
    </row>
    <row r="530" spans="1:3" x14ac:dyDescent="0.25">
      <c r="A530" t="s">
        <v>1159</v>
      </c>
      <c r="B530" t="s">
        <v>1160</v>
      </c>
      <c r="C530">
        <v>7</v>
      </c>
    </row>
    <row r="531" spans="1:3" x14ac:dyDescent="0.25">
      <c r="A531" t="s">
        <v>1167</v>
      </c>
      <c r="B531" t="s">
        <v>1169</v>
      </c>
      <c r="C531">
        <v>11</v>
      </c>
    </row>
    <row r="532" spans="1:3" x14ac:dyDescent="0.25">
      <c r="A532" t="s">
        <v>1161</v>
      </c>
      <c r="B532" t="s">
        <v>1162</v>
      </c>
      <c r="C532">
        <v>2</v>
      </c>
    </row>
    <row r="533" spans="1:3" x14ac:dyDescent="0.25">
      <c r="A533" t="s">
        <v>1689</v>
      </c>
      <c r="B533" t="s">
        <v>1691</v>
      </c>
      <c r="C533">
        <v>3</v>
      </c>
    </row>
    <row r="534" spans="1:3" x14ac:dyDescent="0.25">
      <c r="A534" t="s">
        <v>1694</v>
      </c>
      <c r="B534" t="s">
        <v>4717</v>
      </c>
      <c r="C534">
        <v>9</v>
      </c>
    </row>
    <row r="535" spans="1:3" x14ac:dyDescent="0.25">
      <c r="A535" t="s">
        <v>1696</v>
      </c>
      <c r="B535" t="s">
        <v>1697</v>
      </c>
      <c r="C535">
        <v>18</v>
      </c>
    </row>
    <row r="536" spans="1:3" x14ac:dyDescent="0.25">
      <c r="A536" t="s">
        <v>1698</v>
      </c>
      <c r="B536" t="s">
        <v>1699</v>
      </c>
      <c r="C536">
        <v>21</v>
      </c>
    </row>
    <row r="537" spans="1:3" x14ac:dyDescent="0.25">
      <c r="A537" t="s">
        <v>1700</v>
      </c>
      <c r="B537" t="s">
        <v>1701</v>
      </c>
      <c r="C537">
        <v>4</v>
      </c>
    </row>
    <row r="538" spans="1:3" x14ac:dyDescent="0.25">
      <c r="A538" t="s">
        <v>1702</v>
      </c>
      <c r="B538" t="s">
        <v>1703</v>
      </c>
      <c r="C538">
        <v>3</v>
      </c>
    </row>
    <row r="539" spans="1:3" x14ac:dyDescent="0.25">
      <c r="A539" t="s">
        <v>1270</v>
      </c>
      <c r="B539" t="s">
        <v>1271</v>
      </c>
      <c r="C539">
        <v>18</v>
      </c>
    </row>
    <row r="540" spans="1:3" x14ac:dyDescent="0.25">
      <c r="A540" t="s">
        <v>1272</v>
      </c>
      <c r="B540" t="s">
        <v>1273</v>
      </c>
      <c r="C540">
        <v>6</v>
      </c>
    </row>
    <row r="541" spans="1:3" x14ac:dyDescent="0.25">
      <c r="A541" t="s">
        <v>1265</v>
      </c>
      <c r="B541" t="s">
        <v>1267</v>
      </c>
      <c r="C541">
        <v>32</v>
      </c>
    </row>
    <row r="542" spans="1:3" x14ac:dyDescent="0.25">
      <c r="A542" t="s">
        <v>1274</v>
      </c>
      <c r="B542" t="s">
        <v>1275</v>
      </c>
      <c r="C542">
        <v>56</v>
      </c>
    </row>
    <row r="543" spans="1:3" x14ac:dyDescent="0.25">
      <c r="A543" t="s">
        <v>1276</v>
      </c>
      <c r="B543" t="s">
        <v>1277</v>
      </c>
      <c r="C543">
        <v>17</v>
      </c>
    </row>
    <row r="544" spans="1:3" x14ac:dyDescent="0.25">
      <c r="A544" t="s">
        <v>1278</v>
      </c>
      <c r="B544" t="s">
        <v>1279</v>
      </c>
      <c r="C544">
        <v>1</v>
      </c>
    </row>
    <row r="545" spans="1:3" x14ac:dyDescent="0.25">
      <c r="A545" t="s">
        <v>1282</v>
      </c>
      <c r="B545" t="s">
        <v>1284</v>
      </c>
      <c r="C545">
        <v>2</v>
      </c>
    </row>
    <row r="546" spans="1:3" x14ac:dyDescent="0.25">
      <c r="A546" t="s">
        <v>1295</v>
      </c>
      <c r="B546" t="s">
        <v>1296</v>
      </c>
      <c r="C546">
        <v>9</v>
      </c>
    </row>
    <row r="547" spans="1:3" x14ac:dyDescent="0.25">
      <c r="A547" t="s">
        <v>1297</v>
      </c>
      <c r="B547" t="s">
        <v>1298</v>
      </c>
      <c r="C547">
        <v>5</v>
      </c>
    </row>
    <row r="548" spans="1:3" x14ac:dyDescent="0.25">
      <c r="A548" t="s">
        <v>1287</v>
      </c>
      <c r="B548" t="s">
        <v>1288</v>
      </c>
      <c r="C548">
        <v>23</v>
      </c>
    </row>
    <row r="549" spans="1:3" x14ac:dyDescent="0.25">
      <c r="A549" t="s">
        <v>1291</v>
      </c>
      <c r="B549" t="s">
        <v>1292</v>
      </c>
      <c r="C549">
        <v>29</v>
      </c>
    </row>
    <row r="550" spans="1:3" x14ac:dyDescent="0.25">
      <c r="A550" t="s">
        <v>1289</v>
      </c>
      <c r="B550" t="s">
        <v>1290</v>
      </c>
      <c r="C550">
        <v>32</v>
      </c>
    </row>
    <row r="551" spans="1:3" x14ac:dyDescent="0.25">
      <c r="A551" t="s">
        <v>1285</v>
      </c>
      <c r="B551" t="s">
        <v>1286</v>
      </c>
      <c r="C551">
        <v>11</v>
      </c>
    </row>
    <row r="552" spans="1:3" x14ac:dyDescent="0.25">
      <c r="A552" t="s">
        <v>1293</v>
      </c>
      <c r="B552" t="s">
        <v>1294</v>
      </c>
      <c r="C552">
        <v>18</v>
      </c>
    </row>
    <row r="553" spans="1:3" x14ac:dyDescent="0.25">
      <c r="A553" t="s">
        <v>1431</v>
      </c>
      <c r="B553" t="s">
        <v>1432</v>
      </c>
      <c r="C553">
        <v>2</v>
      </c>
    </row>
    <row r="554" spans="1:3" x14ac:dyDescent="0.25">
      <c r="A554" t="s">
        <v>4718</v>
      </c>
      <c r="B554" t="s">
        <v>4719</v>
      </c>
      <c r="C554">
        <v>5</v>
      </c>
    </row>
    <row r="555" spans="1:3" x14ac:dyDescent="0.25">
      <c r="A555" t="s">
        <v>1435</v>
      </c>
      <c r="B555" t="s">
        <v>1436</v>
      </c>
      <c r="C555">
        <v>6</v>
      </c>
    </row>
    <row r="556" spans="1:3" x14ac:dyDescent="0.25">
      <c r="A556" t="s">
        <v>1437</v>
      </c>
      <c r="B556" t="s">
        <v>1438</v>
      </c>
      <c r="C556">
        <v>14</v>
      </c>
    </row>
    <row r="557" spans="1:3" x14ac:dyDescent="0.25">
      <c r="A557" t="s">
        <v>1439</v>
      </c>
      <c r="B557" t="s">
        <v>1440</v>
      </c>
      <c r="C557">
        <v>1</v>
      </c>
    </row>
    <row r="558" spans="1:3" x14ac:dyDescent="0.25">
      <c r="A558" t="s">
        <v>1441</v>
      </c>
      <c r="B558" t="s">
        <v>1442</v>
      </c>
      <c r="C558">
        <v>2</v>
      </c>
    </row>
    <row r="559" spans="1:3" x14ac:dyDescent="0.25">
      <c r="A559" t="s">
        <v>2199</v>
      </c>
      <c r="B559" t="s">
        <v>2200</v>
      </c>
      <c r="C559">
        <v>1</v>
      </c>
    </row>
    <row r="560" spans="1:3" x14ac:dyDescent="0.25">
      <c r="A560" t="s">
        <v>2203</v>
      </c>
      <c r="B560" t="s">
        <v>2204</v>
      </c>
      <c r="C560">
        <v>11</v>
      </c>
    </row>
    <row r="561" spans="1:3" x14ac:dyDescent="0.25">
      <c r="A561" t="s">
        <v>2205</v>
      </c>
      <c r="B561" t="s">
        <v>2206</v>
      </c>
      <c r="C561">
        <v>7</v>
      </c>
    </row>
    <row r="562" spans="1:3" x14ac:dyDescent="0.25">
      <c r="A562" t="s">
        <v>2207</v>
      </c>
      <c r="B562" t="s">
        <v>2208</v>
      </c>
      <c r="C562">
        <v>18</v>
      </c>
    </row>
    <row r="563" spans="1:3" x14ac:dyDescent="0.25">
      <c r="A563" t="s">
        <v>2209</v>
      </c>
      <c r="B563" t="s">
        <v>2210</v>
      </c>
      <c r="C563">
        <v>10</v>
      </c>
    </row>
    <row r="564" spans="1:3" x14ac:dyDescent="0.25">
      <c r="A564" t="s">
        <v>2211</v>
      </c>
      <c r="B564" t="s">
        <v>2212</v>
      </c>
      <c r="C564">
        <v>11</v>
      </c>
    </row>
    <row r="565" spans="1:3" x14ac:dyDescent="0.25">
      <c r="A565" t="s">
        <v>1443</v>
      </c>
      <c r="B565" t="s">
        <v>1445</v>
      </c>
      <c r="C565">
        <v>1</v>
      </c>
    </row>
    <row r="566" spans="1:3" x14ac:dyDescent="0.25">
      <c r="A566" t="s">
        <v>1446</v>
      </c>
      <c r="B566" t="s">
        <v>1447</v>
      </c>
      <c r="C566">
        <v>8</v>
      </c>
    </row>
    <row r="567" spans="1:3" x14ac:dyDescent="0.25">
      <c r="A567" t="s">
        <v>1448</v>
      </c>
      <c r="B567" t="s">
        <v>1449</v>
      </c>
      <c r="C567">
        <v>6</v>
      </c>
    </row>
    <row r="568" spans="1:3" x14ac:dyDescent="0.25">
      <c r="A568" t="s">
        <v>1450</v>
      </c>
      <c r="B568" t="s">
        <v>1451</v>
      </c>
      <c r="C568">
        <v>31</v>
      </c>
    </row>
    <row r="569" spans="1:3" x14ac:dyDescent="0.25">
      <c r="A569" t="s">
        <v>1452</v>
      </c>
      <c r="B569" t="s">
        <v>1453</v>
      </c>
      <c r="C569">
        <v>30</v>
      </c>
    </row>
    <row r="570" spans="1:3" x14ac:dyDescent="0.25">
      <c r="A570" t="s">
        <v>1454</v>
      </c>
      <c r="B570" t="s">
        <v>1455</v>
      </c>
      <c r="C570">
        <v>38</v>
      </c>
    </row>
    <row r="571" spans="1:3" x14ac:dyDescent="0.25">
      <c r="A571" t="s">
        <v>1456</v>
      </c>
      <c r="B571" t="s">
        <v>1457</v>
      </c>
      <c r="C571">
        <v>25</v>
      </c>
    </row>
    <row r="572" spans="1:3" x14ac:dyDescent="0.25">
      <c r="A572" t="s">
        <v>1458</v>
      </c>
      <c r="B572" t="s">
        <v>1459</v>
      </c>
      <c r="C572">
        <v>17</v>
      </c>
    </row>
    <row r="573" spans="1:3" x14ac:dyDescent="0.25">
      <c r="A573" t="s">
        <v>1302</v>
      </c>
      <c r="B573" t="s">
        <v>1303</v>
      </c>
      <c r="C573">
        <v>6</v>
      </c>
    </row>
    <row r="574" spans="1:3" x14ac:dyDescent="0.25">
      <c r="A574" t="s">
        <v>1304</v>
      </c>
      <c r="B574" t="s">
        <v>1305</v>
      </c>
      <c r="C574">
        <v>18</v>
      </c>
    </row>
    <row r="575" spans="1:3" x14ac:dyDescent="0.25">
      <c r="A575" t="s">
        <v>1306</v>
      </c>
      <c r="B575" t="s">
        <v>1307</v>
      </c>
      <c r="C575">
        <v>5</v>
      </c>
    </row>
    <row r="576" spans="1:3" x14ac:dyDescent="0.25">
      <c r="A576" t="s">
        <v>1308</v>
      </c>
      <c r="B576" t="s">
        <v>1309</v>
      </c>
      <c r="C576">
        <v>21</v>
      </c>
    </row>
    <row r="577" spans="1:3" x14ac:dyDescent="0.25">
      <c r="A577" t="s">
        <v>1310</v>
      </c>
      <c r="B577" t="s">
        <v>1311</v>
      </c>
      <c r="C577">
        <v>26</v>
      </c>
    </row>
    <row r="578" spans="1:3" x14ac:dyDescent="0.25">
      <c r="A578" t="s">
        <v>1299</v>
      </c>
      <c r="B578" t="s">
        <v>1301</v>
      </c>
      <c r="C578">
        <v>21</v>
      </c>
    </row>
    <row r="579" spans="1:3" x14ac:dyDescent="0.25">
      <c r="A579" t="s">
        <v>1312</v>
      </c>
      <c r="B579" t="s">
        <v>1313</v>
      </c>
      <c r="C579">
        <v>9</v>
      </c>
    </row>
    <row r="580" spans="1:3" x14ac:dyDescent="0.25">
      <c r="A580" t="s">
        <v>1314</v>
      </c>
      <c r="B580" t="s">
        <v>1315</v>
      </c>
      <c r="C580">
        <v>20</v>
      </c>
    </row>
    <row r="581" spans="1:3" x14ac:dyDescent="0.25">
      <c r="A581" t="s">
        <v>2143</v>
      </c>
      <c r="B581" t="s">
        <v>2144</v>
      </c>
      <c r="C581">
        <v>4</v>
      </c>
    </row>
    <row r="582" spans="1:3" x14ac:dyDescent="0.25">
      <c r="A582" t="s">
        <v>1870</v>
      </c>
      <c r="B582" t="s">
        <v>1871</v>
      </c>
      <c r="C582">
        <v>54</v>
      </c>
    </row>
    <row r="583" spans="1:3" x14ac:dyDescent="0.25">
      <c r="A583" t="s">
        <v>1872</v>
      </c>
      <c r="B583" t="s">
        <v>1873</v>
      </c>
      <c r="C583">
        <v>2</v>
      </c>
    </row>
    <row r="584" spans="1:3" x14ac:dyDescent="0.25">
      <c r="A584" t="s">
        <v>1704</v>
      </c>
      <c r="B584" t="s">
        <v>1705</v>
      </c>
      <c r="C584">
        <v>3</v>
      </c>
    </row>
    <row r="585" spans="1:3" x14ac:dyDescent="0.25">
      <c r="A585" t="s">
        <v>1466</v>
      </c>
      <c r="B585" t="s">
        <v>1468</v>
      </c>
      <c r="C585">
        <v>5</v>
      </c>
    </row>
    <row r="586" spans="1:3" x14ac:dyDescent="0.25">
      <c r="A586" t="s">
        <v>1874</v>
      </c>
      <c r="B586" t="s">
        <v>1875</v>
      </c>
      <c r="C586">
        <v>4</v>
      </c>
    </row>
    <row r="587" spans="1:3" x14ac:dyDescent="0.25">
      <c r="A587" t="s">
        <v>1777</v>
      </c>
      <c r="B587" t="s">
        <v>1778</v>
      </c>
      <c r="C587">
        <v>1</v>
      </c>
    </row>
    <row r="588" spans="1:3" x14ac:dyDescent="0.25">
      <c r="A588" t="s">
        <v>1876</v>
      </c>
      <c r="B588" t="s">
        <v>1877</v>
      </c>
      <c r="C588">
        <v>8</v>
      </c>
    </row>
    <row r="589" spans="1:3" x14ac:dyDescent="0.25">
      <c r="A589" t="s">
        <v>2127</v>
      </c>
      <c r="B589" t="s">
        <v>2128</v>
      </c>
      <c r="C589">
        <v>16</v>
      </c>
    </row>
    <row r="590" spans="1:3" x14ac:dyDescent="0.25">
      <c r="A590" t="s">
        <v>2129</v>
      </c>
      <c r="B590" t="s">
        <v>2130</v>
      </c>
      <c r="C590">
        <v>1</v>
      </c>
    </row>
    <row r="591" spans="1:3" x14ac:dyDescent="0.25">
      <c r="A591" t="s">
        <v>2131</v>
      </c>
      <c r="B591" t="s">
        <v>2132</v>
      </c>
      <c r="C591">
        <v>15</v>
      </c>
    </row>
    <row r="592" spans="1:3" x14ac:dyDescent="0.25">
      <c r="A592" t="s">
        <v>2133</v>
      </c>
      <c r="B592" t="s">
        <v>2134</v>
      </c>
      <c r="C592">
        <v>16</v>
      </c>
    </row>
    <row r="593" spans="1:3" x14ac:dyDescent="0.25">
      <c r="A593" t="s">
        <v>2135</v>
      </c>
      <c r="B593" t="s">
        <v>2136</v>
      </c>
      <c r="C593">
        <v>17</v>
      </c>
    </row>
    <row r="594" spans="1:3" x14ac:dyDescent="0.25">
      <c r="A594" t="s">
        <v>2137</v>
      </c>
      <c r="B594" t="s">
        <v>2138</v>
      </c>
      <c r="C594">
        <v>14</v>
      </c>
    </row>
    <row r="595" spans="1:3" x14ac:dyDescent="0.25">
      <c r="A595" t="s">
        <v>2139</v>
      </c>
      <c r="B595" t="s">
        <v>2140</v>
      </c>
      <c r="C595">
        <v>21</v>
      </c>
    </row>
    <row r="596" spans="1:3" x14ac:dyDescent="0.25">
      <c r="A596" t="s">
        <v>2122</v>
      </c>
      <c r="B596" t="s">
        <v>2123</v>
      </c>
      <c r="C596">
        <v>2</v>
      </c>
    </row>
    <row r="597" spans="1:3" x14ac:dyDescent="0.25">
      <c r="A597" t="s">
        <v>4720</v>
      </c>
      <c r="B597" t="s">
        <v>4721</v>
      </c>
      <c r="C597">
        <v>21</v>
      </c>
    </row>
    <row r="598" spans="1:3" x14ac:dyDescent="0.25">
      <c r="A598" t="s">
        <v>1878</v>
      </c>
      <c r="B598" t="s">
        <v>1879</v>
      </c>
      <c r="C598">
        <v>4</v>
      </c>
    </row>
    <row r="599" spans="1:3" x14ac:dyDescent="0.25">
      <c r="A599" t="s">
        <v>1779</v>
      </c>
      <c r="B599" t="s">
        <v>1780</v>
      </c>
      <c r="C599">
        <v>24</v>
      </c>
    </row>
    <row r="600" spans="1:3" x14ac:dyDescent="0.25">
      <c r="A600" t="s">
        <v>1880</v>
      </c>
      <c r="B600" t="s">
        <v>1881</v>
      </c>
      <c r="C600">
        <v>24</v>
      </c>
    </row>
    <row r="601" spans="1:3" x14ac:dyDescent="0.25">
      <c r="A601" t="s">
        <v>1469</v>
      </c>
      <c r="B601" t="s">
        <v>1471</v>
      </c>
      <c r="C601">
        <v>32</v>
      </c>
    </row>
    <row r="602" spans="1:3" x14ac:dyDescent="0.25">
      <c r="A602" t="s">
        <v>1882</v>
      </c>
      <c r="B602" t="s">
        <v>1883</v>
      </c>
      <c r="C602">
        <v>18</v>
      </c>
    </row>
    <row r="603" spans="1:3" x14ac:dyDescent="0.25">
      <c r="A603" t="s">
        <v>1884</v>
      </c>
      <c r="B603" t="s">
        <v>1885</v>
      </c>
      <c r="C603">
        <v>19</v>
      </c>
    </row>
    <row r="604" spans="1:3" x14ac:dyDescent="0.25">
      <c r="A604" t="s">
        <v>2023</v>
      </c>
      <c r="B604" t="s">
        <v>2024</v>
      </c>
      <c r="C604">
        <v>1</v>
      </c>
    </row>
    <row r="605" spans="1:3" x14ac:dyDescent="0.25">
      <c r="A605" t="s">
        <v>2012</v>
      </c>
      <c r="B605" t="s">
        <v>2013</v>
      </c>
      <c r="C605">
        <v>9</v>
      </c>
    </row>
    <row r="606" spans="1:3" x14ac:dyDescent="0.25">
      <c r="A606" t="s">
        <v>2003</v>
      </c>
      <c r="B606" t="s">
        <v>2005</v>
      </c>
      <c r="C606">
        <v>42</v>
      </c>
    </row>
    <row r="607" spans="1:3" x14ac:dyDescent="0.25">
      <c r="A607" t="s">
        <v>2006</v>
      </c>
      <c r="B607" t="s">
        <v>2007</v>
      </c>
      <c r="C607">
        <v>33</v>
      </c>
    </row>
    <row r="608" spans="1:3" x14ac:dyDescent="0.25">
      <c r="A608" t="s">
        <v>2014</v>
      </c>
      <c r="B608" t="s">
        <v>2015</v>
      </c>
      <c r="C608">
        <v>18</v>
      </c>
    </row>
    <row r="609" spans="1:3" x14ac:dyDescent="0.25">
      <c r="A609" t="s">
        <v>1489</v>
      </c>
      <c r="B609" t="s">
        <v>1491</v>
      </c>
      <c r="C609">
        <v>1</v>
      </c>
    </row>
    <row r="610" spans="1:3" x14ac:dyDescent="0.25">
      <c r="A610" t="s">
        <v>1506</v>
      </c>
      <c r="B610" t="s">
        <v>1507</v>
      </c>
      <c r="C610">
        <v>2</v>
      </c>
    </row>
    <row r="611" spans="1:3" x14ac:dyDescent="0.25">
      <c r="A611" t="s">
        <v>1492</v>
      </c>
      <c r="B611" t="s">
        <v>1493</v>
      </c>
      <c r="C611">
        <v>3</v>
      </c>
    </row>
    <row r="612" spans="1:3" x14ac:dyDescent="0.25">
      <c r="A612" t="s">
        <v>2016</v>
      </c>
      <c r="B612" t="s">
        <v>2018</v>
      </c>
      <c r="C612">
        <v>1</v>
      </c>
    </row>
    <row r="613" spans="1:3" x14ac:dyDescent="0.25">
      <c r="A613" t="s">
        <v>1577</v>
      </c>
      <c r="B613" t="s">
        <v>1578</v>
      </c>
      <c r="C613">
        <v>1</v>
      </c>
    </row>
    <row r="614" spans="1:3" x14ac:dyDescent="0.25">
      <c r="A614" t="s">
        <v>1574</v>
      </c>
      <c r="B614" t="s">
        <v>1576</v>
      </c>
      <c r="C614">
        <v>3</v>
      </c>
    </row>
    <row r="615" spans="1:3" x14ac:dyDescent="0.25">
      <c r="A615" t="s">
        <v>1476</v>
      </c>
      <c r="B615" t="s">
        <v>1477</v>
      </c>
      <c r="C615">
        <v>8</v>
      </c>
    </row>
    <row r="616" spans="1:3" x14ac:dyDescent="0.25">
      <c r="A616" t="s">
        <v>1373</v>
      </c>
      <c r="B616" t="s">
        <v>1374</v>
      </c>
      <c r="C616">
        <v>5</v>
      </c>
    </row>
    <row r="617" spans="1:3" x14ac:dyDescent="0.25">
      <c r="A617" t="s">
        <v>1370</v>
      </c>
      <c r="B617" t="s">
        <v>1372</v>
      </c>
      <c r="C617">
        <v>30</v>
      </c>
    </row>
    <row r="618" spans="1:3" x14ac:dyDescent="0.25">
      <c r="A618" t="s">
        <v>1414</v>
      </c>
      <c r="B618" t="s">
        <v>1415</v>
      </c>
      <c r="C618">
        <v>24</v>
      </c>
    </row>
    <row r="619" spans="1:3" x14ac:dyDescent="0.25">
      <c r="A619" t="s">
        <v>1424</v>
      </c>
      <c r="B619" t="s">
        <v>1425</v>
      </c>
      <c r="C619">
        <v>32</v>
      </c>
    </row>
    <row r="620" spans="1:3" x14ac:dyDescent="0.25">
      <c r="A620" t="s">
        <v>1391</v>
      </c>
      <c r="B620" t="s">
        <v>1392</v>
      </c>
      <c r="C620">
        <v>33</v>
      </c>
    </row>
    <row r="621" spans="1:3" x14ac:dyDescent="0.25">
      <c r="A621" t="s">
        <v>1478</v>
      </c>
      <c r="B621" t="s">
        <v>1479</v>
      </c>
      <c r="C621">
        <v>13</v>
      </c>
    </row>
    <row r="622" spans="1:3" x14ac:dyDescent="0.25">
      <c r="A622" t="s">
        <v>1754</v>
      </c>
      <c r="B622" t="s">
        <v>1561</v>
      </c>
      <c r="C622">
        <v>4</v>
      </c>
    </row>
    <row r="623" spans="1:3" x14ac:dyDescent="0.25">
      <c r="A623" t="s">
        <v>1753</v>
      </c>
      <c r="B623" t="s">
        <v>1561</v>
      </c>
      <c r="C623">
        <v>18</v>
      </c>
    </row>
    <row r="624" spans="1:3" x14ac:dyDescent="0.25">
      <c r="A624" t="s">
        <v>1729</v>
      </c>
      <c r="B624" t="s">
        <v>1561</v>
      </c>
      <c r="C624">
        <v>1</v>
      </c>
    </row>
    <row r="625" spans="1:3" x14ac:dyDescent="0.25">
      <c r="A625" t="s">
        <v>1513</v>
      </c>
      <c r="B625" t="s">
        <v>1514</v>
      </c>
      <c r="C625">
        <v>1</v>
      </c>
    </row>
    <row r="626" spans="1:3" x14ac:dyDescent="0.25">
      <c r="A626" t="s">
        <v>1515</v>
      </c>
      <c r="B626" t="s">
        <v>1516</v>
      </c>
      <c r="C626">
        <v>4</v>
      </c>
    </row>
    <row r="627" spans="1:3" x14ac:dyDescent="0.25">
      <c r="A627" t="s">
        <v>1517</v>
      </c>
      <c r="B627" t="s">
        <v>1518</v>
      </c>
      <c r="C627">
        <v>3</v>
      </c>
    </row>
    <row r="628" spans="1:3" x14ac:dyDescent="0.25">
      <c r="A628" t="s">
        <v>1519</v>
      </c>
      <c r="B628" t="s">
        <v>1520</v>
      </c>
      <c r="C628">
        <v>1</v>
      </c>
    </row>
    <row r="629" spans="1:3" x14ac:dyDescent="0.25">
      <c r="A629" t="s">
        <v>1521</v>
      </c>
      <c r="B629" t="s">
        <v>1522</v>
      </c>
      <c r="C629">
        <v>1</v>
      </c>
    </row>
    <row r="630" spans="1:3" x14ac:dyDescent="0.25">
      <c r="A630" t="s">
        <v>1564</v>
      </c>
      <c r="B630" t="s">
        <v>1565</v>
      </c>
      <c r="C630">
        <v>8</v>
      </c>
    </row>
    <row r="631" spans="1:3" x14ac:dyDescent="0.25">
      <c r="A631" t="s">
        <v>1480</v>
      </c>
      <c r="B631" t="s">
        <v>1482</v>
      </c>
      <c r="C631">
        <v>6</v>
      </c>
    </row>
    <row r="632" spans="1:3" x14ac:dyDescent="0.25">
      <c r="A632" t="s">
        <v>1494</v>
      </c>
      <c r="B632" t="s">
        <v>1495</v>
      </c>
      <c r="C632">
        <v>12</v>
      </c>
    </row>
    <row r="633" spans="1:3" x14ac:dyDescent="0.25">
      <c r="A633" t="s">
        <v>1483</v>
      </c>
      <c r="B633" t="s">
        <v>1484</v>
      </c>
      <c r="C633">
        <v>18</v>
      </c>
    </row>
    <row r="634" spans="1:3" x14ac:dyDescent="0.25">
      <c r="A634" t="s">
        <v>1485</v>
      </c>
      <c r="B634" t="s">
        <v>1486</v>
      </c>
      <c r="C634">
        <v>10</v>
      </c>
    </row>
    <row r="635" spans="1:3" x14ac:dyDescent="0.25">
      <c r="A635" t="s">
        <v>1496</v>
      </c>
      <c r="B635" t="s">
        <v>1497</v>
      </c>
      <c r="C635">
        <v>2</v>
      </c>
    </row>
    <row r="636" spans="1:3" x14ac:dyDescent="0.25">
      <c r="A636" t="s">
        <v>1677</v>
      </c>
      <c r="B636" t="s">
        <v>1678</v>
      </c>
      <c r="C636">
        <v>85</v>
      </c>
    </row>
    <row r="637" spans="1:3" x14ac:dyDescent="0.25">
      <c r="A637" t="s">
        <v>1679</v>
      </c>
      <c r="B637" t="s">
        <v>1680</v>
      </c>
      <c r="C637">
        <v>5</v>
      </c>
    </row>
    <row r="638" spans="1:3" x14ac:dyDescent="0.25">
      <c r="A638" t="s">
        <v>1681</v>
      </c>
      <c r="B638" t="s">
        <v>1682</v>
      </c>
      <c r="C638">
        <v>59</v>
      </c>
    </row>
    <row r="639" spans="1:3" x14ac:dyDescent="0.25">
      <c r="A639" t="s">
        <v>1683</v>
      </c>
      <c r="B639" t="s">
        <v>1684</v>
      </c>
      <c r="C639">
        <v>70</v>
      </c>
    </row>
    <row r="640" spans="1:3" x14ac:dyDescent="0.25">
      <c r="A640" t="s">
        <v>1685</v>
      </c>
      <c r="B640" t="s">
        <v>1686</v>
      </c>
      <c r="C640">
        <v>187</v>
      </c>
    </row>
    <row r="641" spans="1:3" x14ac:dyDescent="0.25">
      <c r="A641" t="s">
        <v>1687</v>
      </c>
      <c r="B641" t="s">
        <v>1688</v>
      </c>
      <c r="C641">
        <v>7</v>
      </c>
    </row>
    <row r="642" spans="1:3" x14ac:dyDescent="0.25">
      <c r="A642" t="s">
        <v>1670</v>
      </c>
      <c r="B642" t="s">
        <v>1672</v>
      </c>
      <c r="C642">
        <v>89</v>
      </c>
    </row>
    <row r="643" spans="1:3" x14ac:dyDescent="0.25">
      <c r="A643" t="s">
        <v>2778</v>
      </c>
      <c r="B643" t="s">
        <v>2779</v>
      </c>
      <c r="C643">
        <v>1</v>
      </c>
    </row>
    <row r="644" spans="1:3" x14ac:dyDescent="0.25">
      <c r="A644" t="s">
        <v>1628</v>
      </c>
      <c r="B644" t="s">
        <v>1630</v>
      </c>
      <c r="C644">
        <v>9</v>
      </c>
    </row>
    <row r="645" spans="1:3" x14ac:dyDescent="0.25">
      <c r="A645" t="s">
        <v>1641</v>
      </c>
      <c r="B645" t="s">
        <v>1642</v>
      </c>
      <c r="C645">
        <v>2</v>
      </c>
    </row>
    <row r="646" spans="1:3" x14ac:dyDescent="0.25">
      <c r="A646" t="s">
        <v>1631</v>
      </c>
      <c r="B646" t="s">
        <v>1632</v>
      </c>
      <c r="C646">
        <v>29</v>
      </c>
    </row>
    <row r="647" spans="1:3" x14ac:dyDescent="0.25">
      <c r="A647" t="s">
        <v>1633</v>
      </c>
      <c r="B647" t="s">
        <v>1634</v>
      </c>
      <c r="C647">
        <v>42</v>
      </c>
    </row>
    <row r="648" spans="1:3" x14ac:dyDescent="0.25">
      <c r="A648" t="s">
        <v>1635</v>
      </c>
      <c r="B648" t="s">
        <v>1636</v>
      </c>
      <c r="C648">
        <v>99</v>
      </c>
    </row>
    <row r="649" spans="1:3" x14ac:dyDescent="0.25">
      <c r="A649" t="s">
        <v>1637</v>
      </c>
      <c r="B649" t="s">
        <v>1638</v>
      </c>
      <c r="C649">
        <v>5</v>
      </c>
    </row>
    <row r="650" spans="1:3" x14ac:dyDescent="0.25">
      <c r="A650" t="s">
        <v>1639</v>
      </c>
      <c r="B650" t="s">
        <v>1640</v>
      </c>
      <c r="C650">
        <v>18</v>
      </c>
    </row>
    <row r="651" spans="1:3" x14ac:dyDescent="0.25">
      <c r="A651" t="s">
        <v>2145</v>
      </c>
      <c r="B651" t="s">
        <v>2147</v>
      </c>
      <c r="C651">
        <v>1</v>
      </c>
    </row>
    <row r="652" spans="1:3" x14ac:dyDescent="0.25">
      <c r="A652" t="s">
        <v>2148</v>
      </c>
      <c r="B652" t="s">
        <v>2149</v>
      </c>
      <c r="C652">
        <v>17</v>
      </c>
    </row>
    <row r="653" spans="1:3" x14ac:dyDescent="0.25">
      <c r="A653" t="s">
        <v>2150</v>
      </c>
      <c r="B653" t="s">
        <v>2151</v>
      </c>
      <c r="C653">
        <v>2</v>
      </c>
    </row>
    <row r="654" spans="1:3" x14ac:dyDescent="0.25">
      <c r="A654" t="s">
        <v>2152</v>
      </c>
      <c r="B654" t="s">
        <v>2153</v>
      </c>
      <c r="C654">
        <v>47</v>
      </c>
    </row>
    <row r="655" spans="1:3" x14ac:dyDescent="0.25">
      <c r="A655" t="s">
        <v>2154</v>
      </c>
      <c r="B655" t="s">
        <v>2155</v>
      </c>
      <c r="C655">
        <v>91</v>
      </c>
    </row>
    <row r="656" spans="1:3" x14ac:dyDescent="0.25">
      <c r="A656" t="s">
        <v>2156</v>
      </c>
      <c r="B656" t="s">
        <v>2157</v>
      </c>
      <c r="C656">
        <v>92</v>
      </c>
    </row>
    <row r="657" spans="1:3" x14ac:dyDescent="0.25">
      <c r="A657" t="s">
        <v>2160</v>
      </c>
      <c r="B657" t="s">
        <v>2161</v>
      </c>
      <c r="C657">
        <v>52</v>
      </c>
    </row>
    <row r="658" spans="1:3" x14ac:dyDescent="0.25">
      <c r="A658" t="s">
        <v>4722</v>
      </c>
      <c r="B658" t="s">
        <v>4723</v>
      </c>
      <c r="C658">
        <v>22</v>
      </c>
    </row>
    <row r="659" spans="1:3" x14ac:dyDescent="0.25">
      <c r="A659" t="s">
        <v>1853</v>
      </c>
      <c r="B659" t="s">
        <v>1855</v>
      </c>
      <c r="C659">
        <v>1</v>
      </c>
    </row>
    <row r="660" spans="1:3" x14ac:dyDescent="0.25">
      <c r="A660" t="s">
        <v>1856</v>
      </c>
      <c r="B660" t="s">
        <v>1857</v>
      </c>
      <c r="C660">
        <v>44</v>
      </c>
    </row>
    <row r="661" spans="1:3" x14ac:dyDescent="0.25">
      <c r="A661" t="s">
        <v>1858</v>
      </c>
      <c r="B661" t="s">
        <v>1859</v>
      </c>
      <c r="C661">
        <v>53</v>
      </c>
    </row>
    <row r="662" spans="1:3" x14ac:dyDescent="0.25">
      <c r="A662" t="s">
        <v>1860</v>
      </c>
      <c r="B662" t="s">
        <v>1861</v>
      </c>
      <c r="C662">
        <v>69</v>
      </c>
    </row>
    <row r="663" spans="1:3" x14ac:dyDescent="0.25">
      <c r="A663" t="s">
        <v>1862</v>
      </c>
      <c r="B663" t="s">
        <v>1863</v>
      </c>
      <c r="C663">
        <v>1</v>
      </c>
    </row>
    <row r="664" spans="1:3" x14ac:dyDescent="0.25">
      <c r="A664" t="s">
        <v>1864</v>
      </c>
      <c r="B664" t="s">
        <v>1865</v>
      </c>
      <c r="C664">
        <v>48</v>
      </c>
    </row>
    <row r="665" spans="1:3" x14ac:dyDescent="0.25">
      <c r="A665" t="s">
        <v>1655</v>
      </c>
      <c r="B665" t="s">
        <v>1657</v>
      </c>
      <c r="C665">
        <v>4</v>
      </c>
    </row>
    <row r="666" spans="1:3" x14ac:dyDescent="0.25">
      <c r="A666" t="s">
        <v>1658</v>
      </c>
      <c r="B666" t="s">
        <v>1659</v>
      </c>
      <c r="C666">
        <v>6</v>
      </c>
    </row>
    <row r="667" spans="1:3" x14ac:dyDescent="0.25">
      <c r="A667" t="s">
        <v>1660</v>
      </c>
      <c r="B667" t="s">
        <v>1661</v>
      </c>
      <c r="C667">
        <v>35</v>
      </c>
    </row>
    <row r="668" spans="1:3" x14ac:dyDescent="0.25">
      <c r="A668" t="s">
        <v>1662</v>
      </c>
      <c r="B668" t="s">
        <v>1663</v>
      </c>
      <c r="C668">
        <v>15</v>
      </c>
    </row>
    <row r="669" spans="1:3" x14ac:dyDescent="0.25">
      <c r="A669" t="s">
        <v>1664</v>
      </c>
      <c r="B669" t="s">
        <v>1665</v>
      </c>
      <c r="C669">
        <v>45</v>
      </c>
    </row>
    <row r="670" spans="1:3" x14ac:dyDescent="0.25">
      <c r="A670" t="s">
        <v>1666</v>
      </c>
      <c r="B670" t="s">
        <v>1667</v>
      </c>
      <c r="C670">
        <v>1</v>
      </c>
    </row>
    <row r="671" spans="1:3" x14ac:dyDescent="0.25">
      <c r="A671" t="s">
        <v>1668</v>
      </c>
      <c r="B671" t="s">
        <v>1669</v>
      </c>
      <c r="C671">
        <v>8</v>
      </c>
    </row>
    <row r="672" spans="1:3" x14ac:dyDescent="0.25">
      <c r="A672" t="s">
        <v>4724</v>
      </c>
      <c r="B672" t="s">
        <v>4725</v>
      </c>
      <c r="C672">
        <v>2</v>
      </c>
    </row>
    <row r="673" spans="1:3" x14ac:dyDescent="0.25">
      <c r="A673" t="s">
        <v>1585</v>
      </c>
      <c r="B673" t="s">
        <v>1587</v>
      </c>
      <c r="C673">
        <v>3</v>
      </c>
    </row>
    <row r="674" spans="1:3" x14ac:dyDescent="0.25">
      <c r="A674" t="s">
        <v>1588</v>
      </c>
      <c r="B674" t="s">
        <v>1589</v>
      </c>
      <c r="C674">
        <v>3</v>
      </c>
    </row>
    <row r="675" spans="1:3" x14ac:dyDescent="0.25">
      <c r="A675" t="s">
        <v>1590</v>
      </c>
      <c r="B675" t="s">
        <v>1591</v>
      </c>
      <c r="C675">
        <v>23</v>
      </c>
    </row>
    <row r="676" spans="1:3" x14ac:dyDescent="0.25">
      <c r="A676" t="s">
        <v>1592</v>
      </c>
      <c r="B676" t="s">
        <v>1593</v>
      </c>
      <c r="C676">
        <v>21</v>
      </c>
    </row>
    <row r="677" spans="1:3" x14ac:dyDescent="0.25">
      <c r="A677" t="s">
        <v>1594</v>
      </c>
      <c r="B677" t="s">
        <v>1595</v>
      </c>
      <c r="C677">
        <v>23</v>
      </c>
    </row>
    <row r="678" spans="1:3" x14ac:dyDescent="0.25">
      <c r="A678" t="s">
        <v>1596</v>
      </c>
      <c r="B678" t="s">
        <v>1597</v>
      </c>
      <c r="C678">
        <v>3</v>
      </c>
    </row>
    <row r="679" spans="1:3" x14ac:dyDescent="0.25">
      <c r="A679" t="s">
        <v>1598</v>
      </c>
      <c r="B679" t="s">
        <v>1599</v>
      </c>
      <c r="C679">
        <v>7</v>
      </c>
    </row>
    <row r="680" spans="1:3" x14ac:dyDescent="0.25">
      <c r="A680" t="s">
        <v>2105</v>
      </c>
      <c r="B680" t="s">
        <v>2107</v>
      </c>
      <c r="C680">
        <v>35</v>
      </c>
    </row>
    <row r="681" spans="1:3" x14ac:dyDescent="0.25">
      <c r="A681" t="s">
        <v>2108</v>
      </c>
      <c r="B681" t="s">
        <v>2109</v>
      </c>
      <c r="C681">
        <v>7</v>
      </c>
    </row>
    <row r="682" spans="1:3" x14ac:dyDescent="0.25">
      <c r="A682" t="s">
        <v>2110</v>
      </c>
      <c r="B682" t="s">
        <v>2111</v>
      </c>
      <c r="C682">
        <v>4</v>
      </c>
    </row>
    <row r="683" spans="1:3" x14ac:dyDescent="0.25">
      <c r="A683" t="s">
        <v>2112</v>
      </c>
      <c r="B683" t="s">
        <v>2113</v>
      </c>
      <c r="C683">
        <v>74</v>
      </c>
    </row>
    <row r="684" spans="1:3" x14ac:dyDescent="0.25">
      <c r="A684" t="s">
        <v>2114</v>
      </c>
      <c r="B684" t="s">
        <v>2115</v>
      </c>
      <c r="C684">
        <v>21</v>
      </c>
    </row>
    <row r="685" spans="1:3" x14ac:dyDescent="0.25">
      <c r="A685" t="s">
        <v>2116</v>
      </c>
      <c r="B685" t="s">
        <v>2117</v>
      </c>
      <c r="C685">
        <v>69</v>
      </c>
    </row>
    <row r="686" spans="1:3" x14ac:dyDescent="0.25">
      <c r="A686" t="s">
        <v>2118</v>
      </c>
      <c r="B686" t="s">
        <v>2119</v>
      </c>
      <c r="C686">
        <v>42</v>
      </c>
    </row>
    <row r="687" spans="1:3" x14ac:dyDescent="0.25">
      <c r="A687" t="s">
        <v>2120</v>
      </c>
      <c r="B687" t="s">
        <v>2121</v>
      </c>
      <c r="C687">
        <v>26</v>
      </c>
    </row>
    <row r="688" spans="1:3" x14ac:dyDescent="0.25">
      <c r="A688" t="s">
        <v>1888</v>
      </c>
      <c r="B688" t="s">
        <v>1889</v>
      </c>
      <c r="C688">
        <v>1</v>
      </c>
    </row>
    <row r="689" spans="1:3" x14ac:dyDescent="0.25">
      <c r="A689" t="s">
        <v>1890</v>
      </c>
      <c r="B689" t="s">
        <v>1891</v>
      </c>
      <c r="C689">
        <v>54</v>
      </c>
    </row>
    <row r="690" spans="1:3" x14ac:dyDescent="0.25">
      <c r="A690" t="s">
        <v>1892</v>
      </c>
      <c r="B690" t="s">
        <v>1893</v>
      </c>
      <c r="C690">
        <v>52</v>
      </c>
    </row>
    <row r="691" spans="1:3" x14ac:dyDescent="0.25">
      <c r="A691" t="s">
        <v>1894</v>
      </c>
      <c r="B691" t="s">
        <v>1895</v>
      </c>
      <c r="C691">
        <v>55</v>
      </c>
    </row>
    <row r="692" spans="1:3" x14ac:dyDescent="0.25">
      <c r="A692" t="s">
        <v>1824</v>
      </c>
      <c r="B692" t="s">
        <v>1826</v>
      </c>
      <c r="C692">
        <v>1</v>
      </c>
    </row>
    <row r="693" spans="1:3" x14ac:dyDescent="0.25">
      <c r="A693" t="s">
        <v>1896</v>
      </c>
      <c r="B693" t="s">
        <v>1897</v>
      </c>
      <c r="C693">
        <v>45</v>
      </c>
    </row>
    <row r="694" spans="1:3" x14ac:dyDescent="0.25">
      <c r="A694" t="s">
        <v>1794</v>
      </c>
      <c r="B694" t="s">
        <v>1795</v>
      </c>
      <c r="C694">
        <v>10</v>
      </c>
    </row>
    <row r="695" spans="1:3" x14ac:dyDescent="0.25">
      <c r="A695" t="s">
        <v>1798</v>
      </c>
      <c r="B695" t="s">
        <v>1799</v>
      </c>
      <c r="C695">
        <v>39</v>
      </c>
    </row>
    <row r="696" spans="1:3" x14ac:dyDescent="0.25">
      <c r="A696" t="s">
        <v>1791</v>
      </c>
      <c r="B696" t="s">
        <v>1793</v>
      </c>
      <c r="C696">
        <v>42</v>
      </c>
    </row>
    <row r="697" spans="1:3" x14ac:dyDescent="0.25">
      <c r="A697" t="s">
        <v>1800</v>
      </c>
      <c r="B697" t="s">
        <v>1801</v>
      </c>
      <c r="C697">
        <v>76</v>
      </c>
    </row>
    <row r="698" spans="1:3" x14ac:dyDescent="0.25">
      <c r="A698" t="s">
        <v>1802</v>
      </c>
      <c r="B698" t="s">
        <v>1803</v>
      </c>
      <c r="C698">
        <v>1</v>
      </c>
    </row>
    <row r="699" spans="1:3" x14ac:dyDescent="0.25">
      <c r="A699" t="s">
        <v>1804</v>
      </c>
      <c r="B699" t="s">
        <v>1805</v>
      </c>
      <c r="C699">
        <v>25</v>
      </c>
    </row>
    <row r="700" spans="1:3" x14ac:dyDescent="0.25">
      <c r="A700" t="s">
        <v>1730</v>
      </c>
      <c r="B700" t="s">
        <v>1731</v>
      </c>
      <c r="C700">
        <v>5</v>
      </c>
    </row>
    <row r="701" spans="1:3" x14ac:dyDescent="0.25">
      <c r="A701" t="s">
        <v>1732</v>
      </c>
      <c r="B701" t="s">
        <v>1733</v>
      </c>
      <c r="C701">
        <v>6</v>
      </c>
    </row>
    <row r="702" spans="1:3" x14ac:dyDescent="0.25">
      <c r="A702" t="s">
        <v>1710</v>
      </c>
      <c r="B702" t="s">
        <v>1712</v>
      </c>
      <c r="C702">
        <v>17</v>
      </c>
    </row>
    <row r="703" spans="1:3" x14ac:dyDescent="0.25">
      <c r="A703" t="s">
        <v>1715</v>
      </c>
      <c r="B703" t="s">
        <v>1716</v>
      </c>
      <c r="C703">
        <v>49</v>
      </c>
    </row>
    <row r="704" spans="1:3" x14ac:dyDescent="0.25">
      <c r="A704" t="s">
        <v>1713</v>
      </c>
      <c r="B704" t="s">
        <v>1714</v>
      </c>
      <c r="C704">
        <v>70</v>
      </c>
    </row>
    <row r="705" spans="1:3" x14ac:dyDescent="0.25">
      <c r="A705" t="s">
        <v>1717</v>
      </c>
      <c r="B705" t="s">
        <v>1718</v>
      </c>
      <c r="C705">
        <v>26</v>
      </c>
    </row>
    <row r="706" spans="1:3" x14ac:dyDescent="0.25">
      <c r="A706" t="s">
        <v>1758</v>
      </c>
      <c r="B706" t="s">
        <v>1759</v>
      </c>
      <c r="C706">
        <v>27</v>
      </c>
    </row>
    <row r="707" spans="1:3" x14ac:dyDescent="0.25">
      <c r="A707" t="s">
        <v>1755</v>
      </c>
      <c r="B707" t="s">
        <v>1757</v>
      </c>
      <c r="C707">
        <v>6</v>
      </c>
    </row>
    <row r="708" spans="1:3" x14ac:dyDescent="0.25">
      <c r="A708" t="s">
        <v>1760</v>
      </c>
      <c r="B708" t="s">
        <v>1761</v>
      </c>
      <c r="C708">
        <v>17</v>
      </c>
    </row>
    <row r="709" spans="1:3" x14ac:dyDescent="0.25">
      <c r="A709" t="s">
        <v>1762</v>
      </c>
      <c r="B709" t="s">
        <v>1763</v>
      </c>
      <c r="C709">
        <v>46</v>
      </c>
    </row>
    <row r="710" spans="1:3" x14ac:dyDescent="0.25">
      <c r="A710" t="s">
        <v>1764</v>
      </c>
      <c r="B710" t="s">
        <v>1765</v>
      </c>
      <c r="C710">
        <v>53</v>
      </c>
    </row>
    <row r="711" spans="1:3" x14ac:dyDescent="0.25">
      <c r="A711" t="s">
        <v>1766</v>
      </c>
      <c r="B711" t="s">
        <v>1767</v>
      </c>
      <c r="C711">
        <v>2</v>
      </c>
    </row>
    <row r="712" spans="1:3" x14ac:dyDescent="0.25">
      <c r="A712" t="s">
        <v>1768</v>
      </c>
      <c r="B712" t="s">
        <v>1769</v>
      </c>
      <c r="C712">
        <v>26</v>
      </c>
    </row>
    <row r="713" spans="1:3" x14ac:dyDescent="0.25">
      <c r="A713" t="s">
        <v>1809</v>
      </c>
      <c r="B713" t="s">
        <v>1810</v>
      </c>
      <c r="C713">
        <v>5</v>
      </c>
    </row>
    <row r="714" spans="1:3" x14ac:dyDescent="0.25">
      <c r="A714" t="s">
        <v>1811</v>
      </c>
      <c r="B714" t="s">
        <v>1812</v>
      </c>
      <c r="C714">
        <v>1</v>
      </c>
    </row>
    <row r="715" spans="1:3" x14ac:dyDescent="0.25">
      <c r="A715" t="s">
        <v>1813</v>
      </c>
      <c r="B715" t="s">
        <v>1814</v>
      </c>
      <c r="C715">
        <v>25</v>
      </c>
    </row>
    <row r="716" spans="1:3" x14ac:dyDescent="0.25">
      <c r="A716" t="s">
        <v>1806</v>
      </c>
      <c r="B716" t="s">
        <v>1808</v>
      </c>
      <c r="C716">
        <v>34</v>
      </c>
    </row>
    <row r="717" spans="1:3" x14ac:dyDescent="0.25">
      <c r="A717" t="s">
        <v>1815</v>
      </c>
      <c r="B717" t="s">
        <v>1816</v>
      </c>
      <c r="C717">
        <v>13</v>
      </c>
    </row>
    <row r="718" spans="1:3" x14ac:dyDescent="0.25">
      <c r="A718" t="s">
        <v>1817</v>
      </c>
      <c r="B718" t="s">
        <v>1818</v>
      </c>
      <c r="C718">
        <v>7</v>
      </c>
    </row>
    <row r="719" spans="1:3" x14ac:dyDescent="0.25">
      <c r="A719" t="s">
        <v>1819</v>
      </c>
      <c r="B719" t="s">
        <v>1820</v>
      </c>
      <c r="C719">
        <v>11</v>
      </c>
    </row>
    <row r="720" spans="1:3" x14ac:dyDescent="0.25">
      <c r="A720" t="s">
        <v>1738</v>
      </c>
      <c r="B720" t="s">
        <v>1740</v>
      </c>
      <c r="C720">
        <v>5</v>
      </c>
    </row>
    <row r="721" spans="1:3" x14ac:dyDescent="0.25">
      <c r="A721" t="s">
        <v>1743</v>
      </c>
      <c r="B721" t="s">
        <v>1744</v>
      </c>
      <c r="C721">
        <v>26</v>
      </c>
    </row>
    <row r="722" spans="1:3" x14ac:dyDescent="0.25">
      <c r="A722" t="s">
        <v>1745</v>
      </c>
      <c r="B722" t="s">
        <v>1746</v>
      </c>
      <c r="C722">
        <v>25</v>
      </c>
    </row>
    <row r="723" spans="1:3" x14ac:dyDescent="0.25">
      <c r="A723" t="s">
        <v>1747</v>
      </c>
      <c r="B723" t="s">
        <v>1748</v>
      </c>
      <c r="C723">
        <v>35</v>
      </c>
    </row>
    <row r="724" spans="1:3" x14ac:dyDescent="0.25">
      <c r="A724" t="s">
        <v>1749</v>
      </c>
      <c r="B724" t="s">
        <v>1750</v>
      </c>
      <c r="C724">
        <v>6</v>
      </c>
    </row>
    <row r="725" spans="1:3" x14ac:dyDescent="0.25">
      <c r="A725" t="s">
        <v>1751</v>
      </c>
      <c r="B725" t="s">
        <v>1752</v>
      </c>
      <c r="C725">
        <v>22</v>
      </c>
    </row>
    <row r="726" spans="1:3" x14ac:dyDescent="0.25">
      <c r="A726" t="s">
        <v>1775</v>
      </c>
      <c r="B726" t="s">
        <v>1776</v>
      </c>
      <c r="C726">
        <v>6</v>
      </c>
    </row>
    <row r="727" spans="1:3" x14ac:dyDescent="0.25">
      <c r="A727" t="s">
        <v>1770</v>
      </c>
      <c r="B727" t="s">
        <v>1772</v>
      </c>
      <c r="C727">
        <v>30</v>
      </c>
    </row>
    <row r="728" spans="1:3" x14ac:dyDescent="0.25">
      <c r="A728" t="s">
        <v>1773</v>
      </c>
      <c r="B728" t="s">
        <v>1774</v>
      </c>
      <c r="C728">
        <v>19</v>
      </c>
    </row>
    <row r="729" spans="1:3" x14ac:dyDescent="0.25">
      <c r="A729" t="s">
        <v>1783</v>
      </c>
      <c r="B729" t="s">
        <v>1784</v>
      </c>
      <c r="C729">
        <v>41</v>
      </c>
    </row>
    <row r="730" spans="1:3" x14ac:dyDescent="0.25">
      <c r="A730" t="s">
        <v>1785</v>
      </c>
      <c r="B730" t="s">
        <v>1786</v>
      </c>
      <c r="C730">
        <v>20</v>
      </c>
    </row>
    <row r="731" spans="1:3" x14ac:dyDescent="0.25">
      <c r="A731" t="s">
        <v>1787</v>
      </c>
      <c r="B731" t="s">
        <v>1788</v>
      </c>
      <c r="C731">
        <v>23</v>
      </c>
    </row>
    <row r="732" spans="1:3" x14ac:dyDescent="0.25">
      <c r="A732" t="s">
        <v>1646</v>
      </c>
      <c r="B732" t="s">
        <v>1645</v>
      </c>
      <c r="C732">
        <v>17</v>
      </c>
    </row>
    <row r="733" spans="1:3" x14ac:dyDescent="0.25">
      <c r="A733" t="s">
        <v>1647</v>
      </c>
      <c r="B733" t="s">
        <v>1645</v>
      </c>
      <c r="C733">
        <v>3</v>
      </c>
    </row>
    <row r="734" spans="1:3" x14ac:dyDescent="0.25">
      <c r="A734" t="s">
        <v>1648</v>
      </c>
      <c r="B734" t="s">
        <v>1645</v>
      </c>
      <c r="C734">
        <v>4</v>
      </c>
    </row>
    <row r="735" spans="1:3" x14ac:dyDescent="0.25">
      <c r="A735" t="s">
        <v>1649</v>
      </c>
      <c r="B735" t="s">
        <v>1645</v>
      </c>
      <c r="C735">
        <v>46</v>
      </c>
    </row>
    <row r="736" spans="1:3" x14ac:dyDescent="0.25">
      <c r="A736" t="s">
        <v>1650</v>
      </c>
      <c r="B736" t="s">
        <v>1645</v>
      </c>
      <c r="C736">
        <v>23</v>
      </c>
    </row>
    <row r="737" spans="1:3" x14ac:dyDescent="0.25">
      <c r="A737" t="s">
        <v>1652</v>
      </c>
      <c r="B737" t="s">
        <v>1645</v>
      </c>
      <c r="C737">
        <v>52</v>
      </c>
    </row>
    <row r="738" spans="1:3" x14ac:dyDescent="0.25">
      <c r="A738" t="s">
        <v>1616</v>
      </c>
      <c r="B738" t="s">
        <v>1617</v>
      </c>
      <c r="C738">
        <v>3</v>
      </c>
    </row>
    <row r="739" spans="1:3" x14ac:dyDescent="0.25">
      <c r="A739" t="s">
        <v>1618</v>
      </c>
      <c r="B739" t="s">
        <v>1619</v>
      </c>
      <c r="C739">
        <v>7</v>
      </c>
    </row>
    <row r="740" spans="1:3" x14ac:dyDescent="0.25">
      <c r="A740" t="s">
        <v>1620</v>
      </c>
      <c r="B740" t="s">
        <v>1621</v>
      </c>
      <c r="C740">
        <v>10</v>
      </c>
    </row>
    <row r="741" spans="1:3" x14ac:dyDescent="0.25">
      <c r="A741" t="s">
        <v>1607</v>
      </c>
      <c r="B741" t="s">
        <v>1609</v>
      </c>
      <c r="C741">
        <v>2</v>
      </c>
    </row>
    <row r="742" spans="1:3" x14ac:dyDescent="0.25">
      <c r="A742" t="s">
        <v>1610</v>
      </c>
      <c r="B742" t="s">
        <v>1611</v>
      </c>
      <c r="C742">
        <v>3</v>
      </c>
    </row>
    <row r="743" spans="1:3" x14ac:dyDescent="0.25">
      <c r="A743" t="s">
        <v>1612</v>
      </c>
      <c r="B743" t="s">
        <v>1613</v>
      </c>
      <c r="C743">
        <v>3</v>
      </c>
    </row>
    <row r="744" spans="1:3" x14ac:dyDescent="0.25">
      <c r="A744" t="s">
        <v>1614</v>
      </c>
      <c r="B744" t="s">
        <v>1615</v>
      </c>
      <c r="C744">
        <v>2</v>
      </c>
    </row>
    <row r="745" spans="1:3" x14ac:dyDescent="0.25">
      <c r="A745" t="s">
        <v>1827</v>
      </c>
      <c r="B745" t="s">
        <v>1828</v>
      </c>
      <c r="C745">
        <v>1</v>
      </c>
    </row>
    <row r="746" spans="1:3" x14ac:dyDescent="0.25">
      <c r="A746" t="s">
        <v>1829</v>
      </c>
      <c r="B746" t="s">
        <v>1830</v>
      </c>
      <c r="C746">
        <v>1</v>
      </c>
    </row>
    <row r="747" spans="1:3" x14ac:dyDescent="0.25">
      <c r="A747" t="s">
        <v>1821</v>
      </c>
      <c r="B747" t="s">
        <v>1823</v>
      </c>
      <c r="C747">
        <v>11</v>
      </c>
    </row>
    <row r="748" spans="1:3" x14ac:dyDescent="0.25">
      <c r="A748" t="s">
        <v>1844</v>
      </c>
      <c r="B748" t="s">
        <v>1845</v>
      </c>
      <c r="C748">
        <v>3</v>
      </c>
    </row>
    <row r="749" spans="1:3" x14ac:dyDescent="0.25">
      <c r="A749" t="s">
        <v>1831</v>
      </c>
      <c r="B749" t="s">
        <v>1832</v>
      </c>
      <c r="C749">
        <v>3</v>
      </c>
    </row>
    <row r="750" spans="1:3" x14ac:dyDescent="0.25">
      <c r="A750" t="s">
        <v>1833</v>
      </c>
      <c r="B750" t="s">
        <v>1834</v>
      </c>
      <c r="C750">
        <v>3</v>
      </c>
    </row>
    <row r="751" spans="1:3" x14ac:dyDescent="0.25">
      <c r="A751" t="s">
        <v>1907</v>
      </c>
      <c r="B751" t="s">
        <v>1908</v>
      </c>
      <c r="C751">
        <v>2</v>
      </c>
    </row>
    <row r="752" spans="1:3" x14ac:dyDescent="0.25">
      <c r="A752" t="s">
        <v>1909</v>
      </c>
      <c r="B752" t="s">
        <v>1908</v>
      </c>
      <c r="C752">
        <v>24</v>
      </c>
    </row>
    <row r="753" spans="1:3" x14ac:dyDescent="0.25">
      <c r="A753" t="s">
        <v>1910</v>
      </c>
      <c r="B753" t="s">
        <v>1911</v>
      </c>
      <c r="C753">
        <v>3</v>
      </c>
    </row>
    <row r="754" spans="1:3" x14ac:dyDescent="0.25">
      <c r="A754" t="s">
        <v>1912</v>
      </c>
      <c r="B754" t="s">
        <v>1913</v>
      </c>
      <c r="C754">
        <v>33</v>
      </c>
    </row>
    <row r="755" spans="1:3" x14ac:dyDescent="0.25">
      <c r="A755" t="s">
        <v>1904</v>
      </c>
      <c r="B755" t="s">
        <v>1906</v>
      </c>
      <c r="C755">
        <v>20</v>
      </c>
    </row>
    <row r="756" spans="1:3" x14ac:dyDescent="0.25">
      <c r="A756" t="s">
        <v>1914</v>
      </c>
      <c r="B756" t="s">
        <v>1915</v>
      </c>
      <c r="C756">
        <v>49</v>
      </c>
    </row>
    <row r="757" spans="1:3" x14ac:dyDescent="0.25">
      <c r="A757" t="s">
        <v>1916</v>
      </c>
      <c r="B757" t="s">
        <v>1917</v>
      </c>
      <c r="C757">
        <v>19</v>
      </c>
    </row>
    <row r="758" spans="1:3" x14ac:dyDescent="0.25">
      <c r="A758" t="s">
        <v>1918</v>
      </c>
      <c r="B758" t="s">
        <v>1919</v>
      </c>
      <c r="C758">
        <v>22</v>
      </c>
    </row>
    <row r="759" spans="1:3" x14ac:dyDescent="0.25">
      <c r="A759" t="s">
        <v>1923</v>
      </c>
      <c r="B759" t="s">
        <v>1900</v>
      </c>
      <c r="C759">
        <v>2</v>
      </c>
    </row>
    <row r="760" spans="1:3" x14ac:dyDescent="0.25">
      <c r="A760" t="s">
        <v>1921</v>
      </c>
      <c r="B760" t="s">
        <v>1900</v>
      </c>
      <c r="C760">
        <v>6</v>
      </c>
    </row>
    <row r="761" spans="1:3" x14ac:dyDescent="0.25">
      <c r="A761" t="s">
        <v>1924</v>
      </c>
      <c r="B761" t="s">
        <v>1900</v>
      </c>
      <c r="C761">
        <v>23</v>
      </c>
    </row>
    <row r="762" spans="1:3" x14ac:dyDescent="0.25">
      <c r="A762" t="s">
        <v>1903</v>
      </c>
      <c r="B762" t="s">
        <v>1900</v>
      </c>
      <c r="C762">
        <v>33</v>
      </c>
    </row>
    <row r="763" spans="1:3" x14ac:dyDescent="0.25">
      <c r="A763" t="s">
        <v>1898</v>
      </c>
      <c r="B763" t="s">
        <v>1900</v>
      </c>
      <c r="C763">
        <v>49</v>
      </c>
    </row>
    <row r="764" spans="1:3" x14ac:dyDescent="0.25">
      <c r="A764" t="s">
        <v>1925</v>
      </c>
      <c r="B764" t="s">
        <v>1900</v>
      </c>
      <c r="C764">
        <v>31</v>
      </c>
    </row>
    <row r="765" spans="1:3" x14ac:dyDescent="0.25">
      <c r="A765" t="s">
        <v>1920</v>
      </c>
      <c r="B765" t="s">
        <v>1900</v>
      </c>
      <c r="C765">
        <v>22</v>
      </c>
    </row>
    <row r="766" spans="1:3" x14ac:dyDescent="0.25">
      <c r="A766" t="s">
        <v>1999</v>
      </c>
      <c r="B766" t="s">
        <v>2000</v>
      </c>
      <c r="C766">
        <v>5</v>
      </c>
    </row>
    <row r="767" spans="1:3" x14ac:dyDescent="0.25">
      <c r="A767" t="s">
        <v>2001</v>
      </c>
      <c r="B767" t="s">
        <v>2002</v>
      </c>
      <c r="C767">
        <v>2</v>
      </c>
    </row>
    <row r="768" spans="1:3" x14ac:dyDescent="0.25">
      <c r="A768" t="s">
        <v>1968</v>
      </c>
      <c r="B768" t="s">
        <v>1970</v>
      </c>
      <c r="C768">
        <v>6</v>
      </c>
    </row>
    <row r="769" spans="1:3" x14ac:dyDescent="0.25">
      <c r="A769" t="s">
        <v>1971</v>
      </c>
      <c r="B769" t="s">
        <v>1972</v>
      </c>
      <c r="C769">
        <v>7</v>
      </c>
    </row>
    <row r="770" spans="1:3" x14ac:dyDescent="0.25">
      <c r="A770" t="s">
        <v>1973</v>
      </c>
      <c r="B770" t="s">
        <v>1974</v>
      </c>
      <c r="C770">
        <v>9</v>
      </c>
    </row>
    <row r="771" spans="1:3" x14ac:dyDescent="0.25">
      <c r="A771" t="s">
        <v>1975</v>
      </c>
      <c r="B771" t="s">
        <v>1976</v>
      </c>
      <c r="C771">
        <v>1</v>
      </c>
    </row>
    <row r="772" spans="1:3" x14ac:dyDescent="0.25">
      <c r="A772" t="s">
        <v>3523</v>
      </c>
      <c r="B772" t="s">
        <v>4726</v>
      </c>
      <c r="C772">
        <v>1</v>
      </c>
    </row>
    <row r="773" spans="1:3" x14ac:dyDescent="0.25">
      <c r="A773" t="s">
        <v>3528</v>
      </c>
      <c r="B773" t="s">
        <v>4727</v>
      </c>
      <c r="C773">
        <v>1</v>
      </c>
    </row>
    <row r="774" spans="1:3" x14ac:dyDescent="0.25">
      <c r="A774" t="s">
        <v>1948</v>
      </c>
      <c r="B774" t="s">
        <v>1949</v>
      </c>
      <c r="C774">
        <v>6</v>
      </c>
    </row>
    <row r="775" spans="1:3" x14ac:dyDescent="0.25">
      <c r="A775" t="s">
        <v>1952</v>
      </c>
      <c r="B775" t="s">
        <v>1953</v>
      </c>
      <c r="C775">
        <v>4</v>
      </c>
    </row>
    <row r="776" spans="1:3" x14ac:dyDescent="0.25">
      <c r="A776" t="s">
        <v>1950</v>
      </c>
      <c r="B776" t="s">
        <v>1951</v>
      </c>
      <c r="C776">
        <v>5</v>
      </c>
    </row>
    <row r="777" spans="1:3" x14ac:dyDescent="0.25">
      <c r="A777" t="s">
        <v>1954</v>
      </c>
      <c r="B777" t="s">
        <v>1955</v>
      </c>
      <c r="C777">
        <v>1</v>
      </c>
    </row>
    <row r="778" spans="1:3" x14ac:dyDescent="0.25">
      <c r="A778" t="s">
        <v>1931</v>
      </c>
      <c r="B778" t="s">
        <v>1932</v>
      </c>
      <c r="C778">
        <v>2</v>
      </c>
    </row>
    <row r="779" spans="1:3" x14ac:dyDescent="0.25">
      <c r="A779" t="s">
        <v>1935</v>
      </c>
      <c r="B779" t="s">
        <v>1936</v>
      </c>
      <c r="C779">
        <v>8</v>
      </c>
    </row>
    <row r="780" spans="1:3" x14ac:dyDescent="0.25">
      <c r="A780" t="s">
        <v>1933</v>
      </c>
      <c r="B780" t="s">
        <v>1934</v>
      </c>
      <c r="C780">
        <v>16</v>
      </c>
    </row>
    <row r="781" spans="1:3" x14ac:dyDescent="0.25">
      <c r="A781" t="s">
        <v>1937</v>
      </c>
      <c r="B781" t="s">
        <v>1938</v>
      </c>
      <c r="C781">
        <v>5</v>
      </c>
    </row>
    <row r="782" spans="1:3" x14ac:dyDescent="0.25">
      <c r="A782" t="s">
        <v>2817</v>
      </c>
      <c r="B782" t="s">
        <v>2819</v>
      </c>
      <c r="C782">
        <v>2</v>
      </c>
    </row>
    <row r="783" spans="1:3" x14ac:dyDescent="0.25">
      <c r="A783" t="s">
        <v>3034</v>
      </c>
      <c r="B783" t="s">
        <v>3035</v>
      </c>
      <c r="C783">
        <v>8</v>
      </c>
    </row>
    <row r="784" spans="1:3" x14ac:dyDescent="0.25">
      <c r="A784" t="s">
        <v>2822</v>
      </c>
      <c r="B784" t="s">
        <v>2823</v>
      </c>
      <c r="C784">
        <v>3</v>
      </c>
    </row>
    <row r="785" spans="1:3" x14ac:dyDescent="0.25">
      <c r="A785" t="s">
        <v>3036</v>
      </c>
      <c r="B785" t="s">
        <v>3037</v>
      </c>
      <c r="C785">
        <v>34</v>
      </c>
    </row>
    <row r="786" spans="1:3" x14ac:dyDescent="0.25">
      <c r="A786" t="s">
        <v>3038</v>
      </c>
      <c r="B786" t="s">
        <v>3039</v>
      </c>
      <c r="C786">
        <v>36</v>
      </c>
    </row>
    <row r="787" spans="1:3" x14ac:dyDescent="0.25">
      <c r="A787" t="s">
        <v>3040</v>
      </c>
      <c r="B787" t="s">
        <v>3041</v>
      </c>
      <c r="C787">
        <v>74</v>
      </c>
    </row>
    <row r="788" spans="1:3" x14ac:dyDescent="0.25">
      <c r="A788" t="s">
        <v>2820</v>
      </c>
      <c r="B788" t="s">
        <v>2821</v>
      </c>
      <c r="C788">
        <v>14</v>
      </c>
    </row>
    <row r="789" spans="1:3" x14ac:dyDescent="0.25">
      <c r="A789" t="s">
        <v>3042</v>
      </c>
      <c r="B789" t="s">
        <v>3043</v>
      </c>
      <c r="C789">
        <v>9</v>
      </c>
    </row>
    <row r="790" spans="1:3" x14ac:dyDescent="0.25">
      <c r="A790" t="s">
        <v>3020</v>
      </c>
      <c r="B790" t="s">
        <v>3021</v>
      </c>
      <c r="C790">
        <v>2</v>
      </c>
    </row>
    <row r="791" spans="1:3" x14ac:dyDescent="0.25">
      <c r="A791" t="s">
        <v>3022</v>
      </c>
      <c r="B791" t="s">
        <v>3023</v>
      </c>
      <c r="C791">
        <v>1</v>
      </c>
    </row>
    <row r="792" spans="1:3" x14ac:dyDescent="0.25">
      <c r="A792" t="s">
        <v>2824</v>
      </c>
      <c r="B792" t="s">
        <v>2826</v>
      </c>
      <c r="C792">
        <v>20</v>
      </c>
    </row>
    <row r="793" spans="1:3" x14ac:dyDescent="0.25">
      <c r="A793" t="s">
        <v>3026</v>
      </c>
      <c r="B793" t="s">
        <v>3027</v>
      </c>
      <c r="C793">
        <v>16</v>
      </c>
    </row>
    <row r="794" spans="1:3" x14ac:dyDescent="0.25">
      <c r="A794" t="s">
        <v>3028</v>
      </c>
      <c r="B794" t="s">
        <v>3029</v>
      </c>
      <c r="C794">
        <v>15</v>
      </c>
    </row>
    <row r="795" spans="1:3" x14ac:dyDescent="0.25">
      <c r="A795" t="s">
        <v>3030</v>
      </c>
      <c r="B795" t="s">
        <v>3031</v>
      </c>
      <c r="C795">
        <v>3</v>
      </c>
    </row>
    <row r="796" spans="1:3" x14ac:dyDescent="0.25">
      <c r="A796" t="s">
        <v>3032</v>
      </c>
      <c r="B796" t="s">
        <v>3033</v>
      </c>
      <c r="C796">
        <v>4</v>
      </c>
    </row>
    <row r="797" spans="1:3" x14ac:dyDescent="0.25">
      <c r="A797" t="s">
        <v>3117</v>
      </c>
      <c r="B797" t="s">
        <v>3118</v>
      </c>
      <c r="C797">
        <v>6</v>
      </c>
    </row>
    <row r="798" spans="1:3" x14ac:dyDescent="0.25">
      <c r="A798" t="s">
        <v>3119</v>
      </c>
      <c r="B798" t="s">
        <v>3120</v>
      </c>
      <c r="C798">
        <v>4</v>
      </c>
    </row>
    <row r="799" spans="1:3" x14ac:dyDescent="0.25">
      <c r="A799" t="s">
        <v>3121</v>
      </c>
      <c r="B799" t="s">
        <v>3122</v>
      </c>
      <c r="C799">
        <v>48</v>
      </c>
    </row>
    <row r="800" spans="1:3" x14ac:dyDescent="0.25">
      <c r="A800" t="s">
        <v>3123</v>
      </c>
      <c r="B800" t="s">
        <v>3124</v>
      </c>
      <c r="C800">
        <v>42</v>
      </c>
    </row>
    <row r="801" spans="1:3" x14ac:dyDescent="0.25">
      <c r="A801" t="s">
        <v>2827</v>
      </c>
      <c r="B801" t="s">
        <v>2829</v>
      </c>
      <c r="C801">
        <v>65</v>
      </c>
    </row>
    <row r="802" spans="1:3" x14ac:dyDescent="0.25">
      <c r="A802" t="s">
        <v>3125</v>
      </c>
      <c r="B802" t="s">
        <v>3126</v>
      </c>
      <c r="C802">
        <v>16</v>
      </c>
    </row>
    <row r="803" spans="1:3" x14ac:dyDescent="0.25">
      <c r="A803" t="s">
        <v>3127</v>
      </c>
      <c r="B803" t="s">
        <v>3128</v>
      </c>
      <c r="C803">
        <v>16</v>
      </c>
    </row>
    <row r="804" spans="1:3" x14ac:dyDescent="0.25">
      <c r="A804" t="s">
        <v>3056</v>
      </c>
      <c r="B804" t="s">
        <v>3057</v>
      </c>
      <c r="C804">
        <v>2</v>
      </c>
    </row>
    <row r="805" spans="1:3" x14ac:dyDescent="0.25">
      <c r="A805" t="s">
        <v>3058</v>
      </c>
      <c r="B805" t="s">
        <v>3059</v>
      </c>
      <c r="C805">
        <v>11</v>
      </c>
    </row>
    <row r="806" spans="1:3" x14ac:dyDescent="0.25">
      <c r="A806" t="s">
        <v>3060</v>
      </c>
      <c r="B806" t="s">
        <v>3061</v>
      </c>
      <c r="C806">
        <v>4</v>
      </c>
    </row>
    <row r="807" spans="1:3" x14ac:dyDescent="0.25">
      <c r="A807" t="s">
        <v>3062</v>
      </c>
      <c r="B807" t="s">
        <v>3063</v>
      </c>
      <c r="C807">
        <v>83</v>
      </c>
    </row>
    <row r="808" spans="1:3" x14ac:dyDescent="0.25">
      <c r="A808" t="s">
        <v>2830</v>
      </c>
      <c r="B808" t="s">
        <v>2832</v>
      </c>
      <c r="C808">
        <v>87</v>
      </c>
    </row>
    <row r="809" spans="1:3" x14ac:dyDescent="0.25">
      <c r="A809" t="s">
        <v>3064</v>
      </c>
      <c r="B809" t="s">
        <v>3065</v>
      </c>
      <c r="C809">
        <v>94</v>
      </c>
    </row>
    <row r="810" spans="1:3" x14ac:dyDescent="0.25">
      <c r="A810" t="s">
        <v>3066</v>
      </c>
      <c r="B810" t="s">
        <v>3067</v>
      </c>
      <c r="C810">
        <v>32</v>
      </c>
    </row>
    <row r="811" spans="1:3" x14ac:dyDescent="0.25">
      <c r="A811" t="s">
        <v>3068</v>
      </c>
      <c r="B811" t="s">
        <v>3069</v>
      </c>
      <c r="C811">
        <v>19</v>
      </c>
    </row>
    <row r="812" spans="1:3" x14ac:dyDescent="0.25">
      <c r="A812" t="s">
        <v>3001</v>
      </c>
      <c r="B812" t="s">
        <v>2837</v>
      </c>
      <c r="C812">
        <v>1</v>
      </c>
    </row>
    <row r="813" spans="1:3" x14ac:dyDescent="0.25">
      <c r="A813" t="s">
        <v>2836</v>
      </c>
      <c r="B813" t="s">
        <v>2837</v>
      </c>
      <c r="C813">
        <v>3</v>
      </c>
    </row>
    <row r="814" spans="1:3" x14ac:dyDescent="0.25">
      <c r="A814" t="s">
        <v>3004</v>
      </c>
      <c r="B814" t="s">
        <v>3005</v>
      </c>
      <c r="C814">
        <v>10</v>
      </c>
    </row>
    <row r="815" spans="1:3" x14ac:dyDescent="0.25">
      <c r="A815" t="s">
        <v>3006</v>
      </c>
      <c r="B815" t="s">
        <v>3007</v>
      </c>
      <c r="C815">
        <v>15</v>
      </c>
    </row>
    <row r="816" spans="1:3" x14ac:dyDescent="0.25">
      <c r="A816" t="s">
        <v>3008</v>
      </c>
      <c r="B816" t="s">
        <v>3009</v>
      </c>
      <c r="C816">
        <v>24</v>
      </c>
    </row>
    <row r="817" spans="1:3" x14ac:dyDescent="0.25">
      <c r="A817" t="s">
        <v>3010</v>
      </c>
      <c r="B817" t="s">
        <v>2835</v>
      </c>
      <c r="C817">
        <v>2</v>
      </c>
    </row>
    <row r="818" spans="1:3" x14ac:dyDescent="0.25">
      <c r="A818" t="s">
        <v>2833</v>
      </c>
      <c r="B818" t="s">
        <v>2835</v>
      </c>
      <c r="C818">
        <v>4</v>
      </c>
    </row>
    <row r="819" spans="1:3" x14ac:dyDescent="0.25">
      <c r="A819" t="s">
        <v>3046</v>
      </c>
      <c r="B819" t="s">
        <v>3047</v>
      </c>
      <c r="C819">
        <v>6</v>
      </c>
    </row>
    <row r="820" spans="1:3" x14ac:dyDescent="0.25">
      <c r="A820" t="s">
        <v>2802</v>
      </c>
      <c r="B820" t="s">
        <v>2803</v>
      </c>
      <c r="C820">
        <v>3</v>
      </c>
    </row>
    <row r="821" spans="1:3" x14ac:dyDescent="0.25">
      <c r="A821" t="s">
        <v>3048</v>
      </c>
      <c r="B821" t="s">
        <v>3049</v>
      </c>
      <c r="C821">
        <v>30</v>
      </c>
    </row>
    <row r="822" spans="1:3" x14ac:dyDescent="0.25">
      <c r="A822" t="s">
        <v>3050</v>
      </c>
      <c r="B822" t="s">
        <v>3051</v>
      </c>
      <c r="C822">
        <v>45</v>
      </c>
    </row>
    <row r="823" spans="1:3" x14ac:dyDescent="0.25">
      <c r="A823" t="s">
        <v>3052</v>
      </c>
      <c r="B823" t="s">
        <v>3053</v>
      </c>
      <c r="C823">
        <v>46</v>
      </c>
    </row>
    <row r="824" spans="1:3" x14ac:dyDescent="0.25">
      <c r="A824" t="s">
        <v>2799</v>
      </c>
      <c r="B824" t="s">
        <v>2801</v>
      </c>
      <c r="C824">
        <v>3</v>
      </c>
    </row>
    <row r="825" spans="1:3" x14ac:dyDescent="0.25">
      <c r="A825" t="s">
        <v>3054</v>
      </c>
      <c r="B825" t="s">
        <v>3055</v>
      </c>
      <c r="C825">
        <v>20</v>
      </c>
    </row>
    <row r="826" spans="1:3" x14ac:dyDescent="0.25">
      <c r="A826" t="s">
        <v>2933</v>
      </c>
      <c r="B826" t="s">
        <v>2806</v>
      </c>
      <c r="C826">
        <v>3</v>
      </c>
    </row>
    <row r="827" spans="1:3" x14ac:dyDescent="0.25">
      <c r="A827" t="s">
        <v>2934</v>
      </c>
      <c r="B827" t="s">
        <v>2806</v>
      </c>
      <c r="C827">
        <v>2</v>
      </c>
    </row>
    <row r="828" spans="1:3" x14ac:dyDescent="0.25">
      <c r="A828" t="s">
        <v>2804</v>
      </c>
      <c r="B828" t="s">
        <v>2806</v>
      </c>
      <c r="C828">
        <v>27</v>
      </c>
    </row>
    <row r="829" spans="1:3" x14ac:dyDescent="0.25">
      <c r="A829" t="s">
        <v>2935</v>
      </c>
      <c r="B829" t="s">
        <v>2806</v>
      </c>
      <c r="C829">
        <v>41</v>
      </c>
    </row>
    <row r="830" spans="1:3" x14ac:dyDescent="0.25">
      <c r="A830" t="s">
        <v>2936</v>
      </c>
      <c r="B830" t="s">
        <v>2806</v>
      </c>
      <c r="C830">
        <v>35</v>
      </c>
    </row>
    <row r="831" spans="1:3" x14ac:dyDescent="0.25">
      <c r="A831" t="s">
        <v>2937</v>
      </c>
      <c r="B831" t="s">
        <v>2806</v>
      </c>
      <c r="C831">
        <v>3</v>
      </c>
    </row>
    <row r="832" spans="1:3" x14ac:dyDescent="0.25">
      <c r="A832" t="s">
        <v>2938</v>
      </c>
      <c r="B832" t="s">
        <v>2806</v>
      </c>
      <c r="C832">
        <v>18</v>
      </c>
    </row>
    <row r="833" spans="1:3" x14ac:dyDescent="0.25">
      <c r="A833" t="s">
        <v>3072</v>
      </c>
      <c r="B833" t="s">
        <v>3073</v>
      </c>
      <c r="C833">
        <v>11</v>
      </c>
    </row>
    <row r="834" spans="1:3" x14ac:dyDescent="0.25">
      <c r="A834" t="s">
        <v>3074</v>
      </c>
      <c r="B834" t="s">
        <v>3075</v>
      </c>
      <c r="C834">
        <v>8</v>
      </c>
    </row>
    <row r="835" spans="1:3" x14ac:dyDescent="0.25">
      <c r="A835" t="s">
        <v>3076</v>
      </c>
      <c r="B835" t="s">
        <v>3077</v>
      </c>
      <c r="C835">
        <v>55</v>
      </c>
    </row>
    <row r="836" spans="1:3" x14ac:dyDescent="0.25">
      <c r="A836" t="s">
        <v>3078</v>
      </c>
      <c r="B836" t="s">
        <v>3079</v>
      </c>
      <c r="C836">
        <v>108</v>
      </c>
    </row>
    <row r="837" spans="1:3" x14ac:dyDescent="0.25">
      <c r="A837" t="s">
        <v>2807</v>
      </c>
      <c r="B837" t="s">
        <v>2809</v>
      </c>
      <c r="C837">
        <v>145</v>
      </c>
    </row>
    <row r="838" spans="1:3" x14ac:dyDescent="0.25">
      <c r="A838" t="s">
        <v>3080</v>
      </c>
      <c r="B838" t="s">
        <v>3081</v>
      </c>
      <c r="C838">
        <v>3</v>
      </c>
    </row>
    <row r="839" spans="1:3" x14ac:dyDescent="0.25">
      <c r="A839" t="s">
        <v>3082</v>
      </c>
      <c r="B839" t="s">
        <v>3083</v>
      </c>
      <c r="C839">
        <v>47</v>
      </c>
    </row>
    <row r="840" spans="1:3" x14ac:dyDescent="0.25">
      <c r="A840" t="s">
        <v>2861</v>
      </c>
      <c r="B840" t="s">
        <v>2862</v>
      </c>
      <c r="C840">
        <v>19</v>
      </c>
    </row>
    <row r="841" spans="1:3" x14ac:dyDescent="0.25">
      <c r="A841" t="s">
        <v>2863</v>
      </c>
      <c r="B841" t="s">
        <v>2864</v>
      </c>
      <c r="C841">
        <v>2</v>
      </c>
    </row>
    <row r="842" spans="1:3" x14ac:dyDescent="0.25">
      <c r="A842" t="s">
        <v>2865</v>
      </c>
      <c r="B842" t="s">
        <v>2866</v>
      </c>
      <c r="C842">
        <v>77</v>
      </c>
    </row>
    <row r="843" spans="1:3" x14ac:dyDescent="0.25">
      <c r="A843" t="s">
        <v>2810</v>
      </c>
      <c r="B843" t="s">
        <v>2812</v>
      </c>
      <c r="C843">
        <v>101</v>
      </c>
    </row>
    <row r="844" spans="1:3" x14ac:dyDescent="0.25">
      <c r="A844" t="s">
        <v>2867</v>
      </c>
      <c r="B844" t="s">
        <v>2868</v>
      </c>
      <c r="C844">
        <v>123</v>
      </c>
    </row>
    <row r="845" spans="1:3" x14ac:dyDescent="0.25">
      <c r="A845" t="s">
        <v>2869</v>
      </c>
      <c r="B845" t="s">
        <v>2870</v>
      </c>
      <c r="C845">
        <v>7</v>
      </c>
    </row>
    <row r="846" spans="1:3" x14ac:dyDescent="0.25">
      <c r="A846" t="s">
        <v>2871</v>
      </c>
      <c r="B846" t="s">
        <v>2872</v>
      </c>
      <c r="C846">
        <v>50</v>
      </c>
    </row>
    <row r="847" spans="1:3" x14ac:dyDescent="0.25">
      <c r="A847" t="s">
        <v>2816</v>
      </c>
      <c r="B847" t="s">
        <v>2815</v>
      </c>
      <c r="C847">
        <v>3</v>
      </c>
    </row>
    <row r="848" spans="1:3" x14ac:dyDescent="0.25">
      <c r="A848" t="s">
        <v>2996</v>
      </c>
      <c r="B848" t="s">
        <v>2815</v>
      </c>
      <c r="C848">
        <v>2</v>
      </c>
    </row>
    <row r="849" spans="1:3" x14ac:dyDescent="0.25">
      <c r="A849" t="s">
        <v>2997</v>
      </c>
      <c r="B849" t="s">
        <v>2815</v>
      </c>
      <c r="C849">
        <v>19</v>
      </c>
    </row>
    <row r="850" spans="1:3" x14ac:dyDescent="0.25">
      <c r="A850" t="s">
        <v>2998</v>
      </c>
      <c r="B850" t="s">
        <v>2815</v>
      </c>
      <c r="C850">
        <v>51</v>
      </c>
    </row>
    <row r="851" spans="1:3" x14ac:dyDescent="0.25">
      <c r="A851" t="s">
        <v>2999</v>
      </c>
      <c r="B851" t="s">
        <v>2815</v>
      </c>
      <c r="C851">
        <v>33</v>
      </c>
    </row>
    <row r="852" spans="1:3" x14ac:dyDescent="0.25">
      <c r="A852" t="s">
        <v>3000</v>
      </c>
      <c r="B852" t="s">
        <v>2815</v>
      </c>
      <c r="C852">
        <v>2</v>
      </c>
    </row>
    <row r="853" spans="1:3" x14ac:dyDescent="0.25">
      <c r="A853" t="s">
        <v>2813</v>
      </c>
      <c r="B853" t="s">
        <v>2815</v>
      </c>
      <c r="C853">
        <v>21</v>
      </c>
    </row>
    <row r="854" spans="1:3" x14ac:dyDescent="0.25">
      <c r="A854" t="s">
        <v>2668</v>
      </c>
      <c r="B854" t="s">
        <v>2669</v>
      </c>
      <c r="C854">
        <v>15</v>
      </c>
    </row>
    <row r="855" spans="1:3" x14ac:dyDescent="0.25">
      <c r="A855" t="s">
        <v>2755</v>
      </c>
      <c r="B855" t="s">
        <v>2757</v>
      </c>
      <c r="C855">
        <v>3</v>
      </c>
    </row>
    <row r="856" spans="1:3" x14ac:dyDescent="0.25">
      <c r="A856" t="s">
        <v>2758</v>
      </c>
      <c r="B856" t="s">
        <v>2759</v>
      </c>
      <c r="C856">
        <v>4</v>
      </c>
    </row>
    <row r="857" spans="1:3" x14ac:dyDescent="0.25">
      <c r="A857" t="s">
        <v>2760</v>
      </c>
      <c r="B857" t="s">
        <v>2761</v>
      </c>
      <c r="C857">
        <v>32</v>
      </c>
    </row>
    <row r="858" spans="1:3" x14ac:dyDescent="0.25">
      <c r="A858" t="s">
        <v>2762</v>
      </c>
      <c r="B858" t="s">
        <v>2763</v>
      </c>
      <c r="C858">
        <v>23</v>
      </c>
    </row>
    <row r="859" spans="1:3" x14ac:dyDescent="0.25">
      <c r="A859" t="s">
        <v>2764</v>
      </c>
      <c r="B859" t="s">
        <v>2765</v>
      </c>
      <c r="C859">
        <v>7</v>
      </c>
    </row>
    <row r="860" spans="1:3" x14ac:dyDescent="0.25">
      <c r="A860" t="s">
        <v>2766</v>
      </c>
      <c r="B860" t="s">
        <v>2767</v>
      </c>
      <c r="C860">
        <v>9</v>
      </c>
    </row>
    <row r="861" spans="1:3" x14ac:dyDescent="0.25">
      <c r="A861" t="s">
        <v>2768</v>
      </c>
      <c r="B861" t="s">
        <v>2769</v>
      </c>
      <c r="C861">
        <v>3</v>
      </c>
    </row>
    <row r="862" spans="1:3" x14ac:dyDescent="0.25">
      <c r="A862" t="s">
        <v>2598</v>
      </c>
      <c r="B862" t="s">
        <v>2600</v>
      </c>
      <c r="C862">
        <v>28</v>
      </c>
    </row>
    <row r="863" spans="1:3" x14ac:dyDescent="0.25">
      <c r="A863" t="s">
        <v>2601</v>
      </c>
      <c r="B863" t="s">
        <v>2602</v>
      </c>
      <c r="C863">
        <v>36</v>
      </c>
    </row>
    <row r="864" spans="1:3" x14ac:dyDescent="0.25">
      <c r="A864" t="s">
        <v>2603</v>
      </c>
      <c r="B864" t="s">
        <v>2604</v>
      </c>
      <c r="C864">
        <v>31</v>
      </c>
    </row>
    <row r="865" spans="1:3" x14ac:dyDescent="0.25">
      <c r="A865" t="s">
        <v>2605</v>
      </c>
      <c r="B865" t="s">
        <v>2606</v>
      </c>
      <c r="C865">
        <v>44</v>
      </c>
    </row>
    <row r="866" spans="1:3" x14ac:dyDescent="0.25">
      <c r="A866" t="s">
        <v>2607</v>
      </c>
      <c r="B866" t="s">
        <v>2608</v>
      </c>
      <c r="C866">
        <v>49</v>
      </c>
    </row>
    <row r="867" spans="1:3" x14ac:dyDescent="0.25">
      <c r="A867" t="s">
        <v>2609</v>
      </c>
      <c r="B867" t="s">
        <v>2610</v>
      </c>
      <c r="C867">
        <v>27</v>
      </c>
    </row>
    <row r="868" spans="1:3" x14ac:dyDescent="0.25">
      <c r="A868" t="s">
        <v>2611</v>
      </c>
      <c r="B868" t="s">
        <v>2612</v>
      </c>
      <c r="C868">
        <v>28</v>
      </c>
    </row>
    <row r="869" spans="1:3" x14ac:dyDescent="0.25">
      <c r="A869" t="s">
        <v>2613</v>
      </c>
      <c r="B869" t="s">
        <v>2614</v>
      </c>
      <c r="C869">
        <v>23</v>
      </c>
    </row>
    <row r="870" spans="1:3" x14ac:dyDescent="0.25">
      <c r="A870" t="s">
        <v>2615</v>
      </c>
      <c r="B870" t="s">
        <v>2616</v>
      </c>
      <c r="C870">
        <v>20</v>
      </c>
    </row>
    <row r="871" spans="1:3" x14ac:dyDescent="0.25">
      <c r="A871" t="s">
        <v>2617</v>
      </c>
      <c r="B871" t="s">
        <v>2618</v>
      </c>
      <c r="C871">
        <v>1</v>
      </c>
    </row>
    <row r="872" spans="1:3" x14ac:dyDescent="0.25">
      <c r="A872" t="s">
        <v>2621</v>
      </c>
      <c r="B872" t="s">
        <v>2622</v>
      </c>
      <c r="C872">
        <v>2</v>
      </c>
    </row>
    <row r="873" spans="1:3" x14ac:dyDescent="0.25">
      <c r="A873" t="s">
        <v>2525</v>
      </c>
      <c r="B873" t="s">
        <v>2527</v>
      </c>
      <c r="C873">
        <v>7</v>
      </c>
    </row>
    <row r="874" spans="1:3" x14ac:dyDescent="0.25">
      <c r="A874" t="s">
        <v>2528</v>
      </c>
      <c r="B874" t="s">
        <v>2529</v>
      </c>
      <c r="C874">
        <v>24</v>
      </c>
    </row>
    <row r="875" spans="1:3" x14ac:dyDescent="0.25">
      <c r="A875" t="s">
        <v>2530</v>
      </c>
      <c r="B875" t="s">
        <v>2531</v>
      </c>
      <c r="C875">
        <v>34</v>
      </c>
    </row>
    <row r="876" spans="1:3" x14ac:dyDescent="0.25">
      <c r="A876" t="s">
        <v>2532</v>
      </c>
      <c r="B876" t="s">
        <v>2533</v>
      </c>
      <c r="C876">
        <v>21</v>
      </c>
    </row>
    <row r="877" spans="1:3" x14ac:dyDescent="0.25">
      <c r="A877" t="s">
        <v>2534</v>
      </c>
      <c r="B877" t="s">
        <v>2535</v>
      </c>
      <c r="C877">
        <v>10</v>
      </c>
    </row>
    <row r="878" spans="1:3" x14ac:dyDescent="0.25">
      <c r="A878" t="s">
        <v>2623</v>
      </c>
      <c r="B878" t="s">
        <v>2624</v>
      </c>
      <c r="C878">
        <v>2</v>
      </c>
    </row>
    <row r="879" spans="1:3" x14ac:dyDescent="0.25">
      <c r="A879" t="s">
        <v>2536</v>
      </c>
      <c r="B879" t="s">
        <v>2537</v>
      </c>
      <c r="C879">
        <v>1</v>
      </c>
    </row>
    <row r="880" spans="1:3" x14ac:dyDescent="0.25">
      <c r="A880" t="s">
        <v>2538</v>
      </c>
      <c r="B880" t="s">
        <v>2539</v>
      </c>
      <c r="C880">
        <v>1</v>
      </c>
    </row>
    <row r="881" spans="1:3" x14ac:dyDescent="0.25">
      <c r="A881" t="s">
        <v>2629</v>
      </c>
      <c r="B881" t="s">
        <v>2631</v>
      </c>
      <c r="C881">
        <v>6</v>
      </c>
    </row>
    <row r="882" spans="1:3" x14ac:dyDescent="0.25">
      <c r="A882" t="s">
        <v>2632</v>
      </c>
      <c r="B882" t="s">
        <v>2633</v>
      </c>
      <c r="C882">
        <v>13</v>
      </c>
    </row>
    <row r="883" spans="1:3" x14ac:dyDescent="0.25">
      <c r="A883" t="s">
        <v>2634</v>
      </c>
      <c r="B883" t="s">
        <v>2635</v>
      </c>
      <c r="C883">
        <v>40</v>
      </c>
    </row>
    <row r="884" spans="1:3" x14ac:dyDescent="0.25">
      <c r="A884" t="s">
        <v>2636</v>
      </c>
      <c r="B884" t="s">
        <v>2637</v>
      </c>
      <c r="C884">
        <v>59</v>
      </c>
    </row>
    <row r="885" spans="1:3" x14ac:dyDescent="0.25">
      <c r="A885" t="s">
        <v>2638</v>
      </c>
      <c r="B885" t="s">
        <v>2639</v>
      </c>
      <c r="C885">
        <v>30</v>
      </c>
    </row>
    <row r="886" spans="1:3" x14ac:dyDescent="0.25">
      <c r="A886" t="s">
        <v>2640</v>
      </c>
      <c r="B886" t="s">
        <v>2641</v>
      </c>
      <c r="C886">
        <v>18</v>
      </c>
    </row>
    <row r="887" spans="1:3" x14ac:dyDescent="0.25">
      <c r="A887" t="s">
        <v>2642</v>
      </c>
      <c r="B887" t="s">
        <v>2643</v>
      </c>
      <c r="C887">
        <v>11</v>
      </c>
    </row>
    <row r="888" spans="1:3" x14ac:dyDescent="0.25">
      <c r="A888" t="s">
        <v>2644</v>
      </c>
      <c r="B888" t="s">
        <v>2645</v>
      </c>
      <c r="C888">
        <v>4</v>
      </c>
    </row>
    <row r="889" spans="1:3" x14ac:dyDescent="0.25">
      <c r="A889" t="s">
        <v>2646</v>
      </c>
      <c r="B889" t="s">
        <v>2647</v>
      </c>
      <c r="C889">
        <v>2</v>
      </c>
    </row>
    <row r="890" spans="1:3" x14ac:dyDescent="0.25">
      <c r="A890" t="s">
        <v>2648</v>
      </c>
      <c r="B890" t="s">
        <v>2649</v>
      </c>
      <c r="C890">
        <v>1</v>
      </c>
    </row>
    <row r="891" spans="1:3" x14ac:dyDescent="0.25">
      <c r="A891" t="s">
        <v>2053</v>
      </c>
      <c r="B891" t="s">
        <v>2055</v>
      </c>
      <c r="C891">
        <v>4</v>
      </c>
    </row>
    <row r="892" spans="1:3" x14ac:dyDescent="0.25">
      <c r="A892" t="s">
        <v>2056</v>
      </c>
      <c r="B892" t="s">
        <v>2057</v>
      </c>
      <c r="C892">
        <v>4</v>
      </c>
    </row>
    <row r="893" spans="1:3" x14ac:dyDescent="0.25">
      <c r="A893" t="s">
        <v>2058</v>
      </c>
      <c r="B893" t="s">
        <v>4728</v>
      </c>
      <c r="C893">
        <v>40</v>
      </c>
    </row>
    <row r="894" spans="1:3" x14ac:dyDescent="0.25">
      <c r="A894" t="s">
        <v>2060</v>
      </c>
      <c r="B894" t="s">
        <v>4729</v>
      </c>
      <c r="C894">
        <v>24</v>
      </c>
    </row>
    <row r="895" spans="1:3" x14ac:dyDescent="0.25">
      <c r="A895" t="s">
        <v>2062</v>
      </c>
      <c r="B895" t="s">
        <v>4730</v>
      </c>
      <c r="C895">
        <v>8</v>
      </c>
    </row>
    <row r="896" spans="1:3" x14ac:dyDescent="0.25">
      <c r="A896" t="s">
        <v>4731</v>
      </c>
      <c r="B896" t="s">
        <v>4732</v>
      </c>
      <c r="C896">
        <v>8</v>
      </c>
    </row>
    <row r="897" spans="1:3" x14ac:dyDescent="0.25">
      <c r="A897" t="s">
        <v>2064</v>
      </c>
      <c r="B897" t="s">
        <v>4733</v>
      </c>
      <c r="C897">
        <v>8</v>
      </c>
    </row>
    <row r="898" spans="1:3" x14ac:dyDescent="0.25">
      <c r="A898" t="s">
        <v>2068</v>
      </c>
      <c r="B898" t="s">
        <v>4734</v>
      </c>
      <c r="C898">
        <v>12</v>
      </c>
    </row>
    <row r="899" spans="1:3" x14ac:dyDescent="0.25">
      <c r="A899" t="s">
        <v>2083</v>
      </c>
      <c r="B899" t="s">
        <v>2084</v>
      </c>
      <c r="C899">
        <v>1</v>
      </c>
    </row>
    <row r="900" spans="1:3" x14ac:dyDescent="0.25">
      <c r="A900" t="s">
        <v>2085</v>
      </c>
      <c r="B900" t="s">
        <v>2086</v>
      </c>
      <c r="C900">
        <v>10</v>
      </c>
    </row>
    <row r="901" spans="1:3" x14ac:dyDescent="0.25">
      <c r="A901" t="s">
        <v>2087</v>
      </c>
      <c r="B901" t="s">
        <v>2088</v>
      </c>
      <c r="C901">
        <v>10</v>
      </c>
    </row>
    <row r="902" spans="1:3" x14ac:dyDescent="0.25">
      <c r="A902" t="s">
        <v>2091</v>
      </c>
      <c r="B902" t="s">
        <v>2092</v>
      </c>
      <c r="C902">
        <v>6</v>
      </c>
    </row>
    <row r="903" spans="1:3" x14ac:dyDescent="0.25">
      <c r="A903" t="s">
        <v>2072</v>
      </c>
      <c r="B903" t="s">
        <v>2074</v>
      </c>
      <c r="C903">
        <v>4</v>
      </c>
    </row>
    <row r="904" spans="1:3" x14ac:dyDescent="0.25">
      <c r="A904" t="s">
        <v>2075</v>
      </c>
      <c r="B904" t="s">
        <v>2076</v>
      </c>
      <c r="C904">
        <v>8</v>
      </c>
    </row>
    <row r="905" spans="1:3" x14ac:dyDescent="0.25">
      <c r="A905" t="s">
        <v>2077</v>
      </c>
      <c r="B905" t="s">
        <v>2078</v>
      </c>
      <c r="C905">
        <v>9</v>
      </c>
    </row>
    <row r="906" spans="1:3" x14ac:dyDescent="0.25">
      <c r="A906" t="s">
        <v>2079</v>
      </c>
      <c r="B906" t="s">
        <v>2080</v>
      </c>
      <c r="C906">
        <v>12</v>
      </c>
    </row>
    <row r="907" spans="1:3" x14ac:dyDescent="0.25">
      <c r="A907" t="s">
        <v>2371</v>
      </c>
      <c r="B907" t="s">
        <v>2372</v>
      </c>
      <c r="C907">
        <v>4</v>
      </c>
    </row>
    <row r="908" spans="1:3" x14ac:dyDescent="0.25">
      <c r="A908" t="s">
        <v>2373</v>
      </c>
      <c r="B908" t="s">
        <v>2374</v>
      </c>
      <c r="C908">
        <v>4</v>
      </c>
    </row>
    <row r="909" spans="1:3" x14ac:dyDescent="0.25">
      <c r="A909" t="s">
        <v>2375</v>
      </c>
      <c r="B909" t="s">
        <v>2376</v>
      </c>
      <c r="C909">
        <v>14</v>
      </c>
    </row>
    <row r="910" spans="1:3" x14ac:dyDescent="0.25">
      <c r="A910" t="s">
        <v>2377</v>
      </c>
      <c r="B910" t="s">
        <v>2378</v>
      </c>
      <c r="C910">
        <v>32</v>
      </c>
    </row>
    <row r="911" spans="1:3" x14ac:dyDescent="0.25">
      <c r="A911" t="s">
        <v>2379</v>
      </c>
      <c r="B911" t="s">
        <v>2380</v>
      </c>
      <c r="C911">
        <v>46</v>
      </c>
    </row>
    <row r="912" spans="1:3" x14ac:dyDescent="0.25">
      <c r="A912" t="s">
        <v>2381</v>
      </c>
      <c r="B912" t="s">
        <v>2382</v>
      </c>
      <c r="C912">
        <v>2</v>
      </c>
    </row>
    <row r="913" spans="1:3" x14ac:dyDescent="0.25">
      <c r="A913" t="s">
        <v>2383</v>
      </c>
      <c r="B913" t="s">
        <v>2384</v>
      </c>
      <c r="C913">
        <v>10</v>
      </c>
    </row>
    <row r="914" spans="1:3" x14ac:dyDescent="0.25">
      <c r="A914" t="s">
        <v>2492</v>
      </c>
      <c r="B914" t="s">
        <v>2493</v>
      </c>
      <c r="C914">
        <v>7</v>
      </c>
    </row>
    <row r="915" spans="1:3" x14ac:dyDescent="0.25">
      <c r="A915" t="s">
        <v>2494</v>
      </c>
      <c r="B915" t="s">
        <v>2495</v>
      </c>
      <c r="C915">
        <v>1</v>
      </c>
    </row>
    <row r="916" spans="1:3" x14ac:dyDescent="0.25">
      <c r="A916" t="s">
        <v>2431</v>
      </c>
      <c r="B916" t="s">
        <v>2433</v>
      </c>
      <c r="C916">
        <v>17</v>
      </c>
    </row>
    <row r="917" spans="1:3" x14ac:dyDescent="0.25">
      <c r="A917" t="s">
        <v>2436</v>
      </c>
      <c r="B917" t="s">
        <v>2437</v>
      </c>
      <c r="C917">
        <v>28</v>
      </c>
    </row>
    <row r="918" spans="1:3" x14ac:dyDescent="0.25">
      <c r="A918" t="s">
        <v>2434</v>
      </c>
      <c r="B918" t="s">
        <v>2435</v>
      </c>
      <c r="C918">
        <v>23</v>
      </c>
    </row>
    <row r="919" spans="1:3" x14ac:dyDescent="0.25">
      <c r="A919" t="s">
        <v>2496</v>
      </c>
      <c r="B919" t="s">
        <v>2497</v>
      </c>
      <c r="C919">
        <v>1</v>
      </c>
    </row>
    <row r="920" spans="1:3" x14ac:dyDescent="0.25">
      <c r="A920" t="s">
        <v>2438</v>
      </c>
      <c r="B920" t="s">
        <v>2439</v>
      </c>
      <c r="C920">
        <v>28</v>
      </c>
    </row>
    <row r="921" spans="1:3" x14ac:dyDescent="0.25">
      <c r="A921" t="s">
        <v>2390</v>
      </c>
      <c r="B921" t="s">
        <v>2391</v>
      </c>
      <c r="C921">
        <v>1</v>
      </c>
    </row>
    <row r="922" spans="1:3" x14ac:dyDescent="0.25">
      <c r="A922" t="s">
        <v>2392</v>
      </c>
      <c r="B922" t="s">
        <v>2393</v>
      </c>
      <c r="C922">
        <v>6</v>
      </c>
    </row>
    <row r="923" spans="1:3" x14ac:dyDescent="0.25">
      <c r="A923" t="s">
        <v>2394</v>
      </c>
      <c r="B923" t="s">
        <v>2395</v>
      </c>
      <c r="C923">
        <v>9</v>
      </c>
    </row>
    <row r="924" spans="1:3" x14ac:dyDescent="0.25">
      <c r="A924" t="s">
        <v>2396</v>
      </c>
      <c r="B924" t="s">
        <v>2397</v>
      </c>
      <c r="C924">
        <v>10</v>
      </c>
    </row>
    <row r="925" spans="1:3" x14ac:dyDescent="0.25">
      <c r="A925" t="s">
        <v>2398</v>
      </c>
      <c r="B925" t="s">
        <v>2399</v>
      </c>
      <c r="C925">
        <v>4</v>
      </c>
    </row>
    <row r="926" spans="1:3" x14ac:dyDescent="0.25">
      <c r="A926" t="s">
        <v>2400</v>
      </c>
      <c r="B926" t="s">
        <v>2401</v>
      </c>
      <c r="C926">
        <v>9</v>
      </c>
    </row>
    <row r="927" spans="1:3" x14ac:dyDescent="0.25">
      <c r="A927" t="s">
        <v>4433</v>
      </c>
      <c r="B927" t="s">
        <v>4434</v>
      </c>
      <c r="C927">
        <v>5</v>
      </c>
    </row>
    <row r="928" spans="1:3" x14ac:dyDescent="0.25">
      <c r="A928" t="s">
        <v>4496</v>
      </c>
      <c r="B928" t="s">
        <v>4497</v>
      </c>
      <c r="C928">
        <v>5</v>
      </c>
    </row>
    <row r="929" spans="1:3" x14ac:dyDescent="0.25">
      <c r="A929" t="s">
        <v>4444</v>
      </c>
      <c r="B929" t="s">
        <v>4445</v>
      </c>
      <c r="C929">
        <v>12</v>
      </c>
    </row>
    <row r="930" spans="1:3" x14ac:dyDescent="0.25">
      <c r="A930" t="s">
        <v>4442</v>
      </c>
      <c r="B930" t="s">
        <v>4443</v>
      </c>
      <c r="C930">
        <v>3</v>
      </c>
    </row>
    <row r="931" spans="1:3" x14ac:dyDescent="0.25">
      <c r="A931" t="s">
        <v>4498</v>
      </c>
      <c r="B931" t="s">
        <v>4499</v>
      </c>
      <c r="C931">
        <v>1</v>
      </c>
    </row>
    <row r="932" spans="1:3" x14ac:dyDescent="0.25">
      <c r="A932" t="s">
        <v>4430</v>
      </c>
      <c r="B932" t="s">
        <v>4432</v>
      </c>
      <c r="C932">
        <v>6</v>
      </c>
    </row>
    <row r="933" spans="1:3" x14ac:dyDescent="0.25">
      <c r="A933" t="s">
        <v>2405</v>
      </c>
      <c r="B933" t="s">
        <v>2406</v>
      </c>
      <c r="C933">
        <v>8</v>
      </c>
    </row>
    <row r="934" spans="1:3" x14ac:dyDescent="0.25">
      <c r="A934" t="s">
        <v>2407</v>
      </c>
      <c r="B934" t="s">
        <v>2408</v>
      </c>
      <c r="C934">
        <v>4</v>
      </c>
    </row>
    <row r="935" spans="1:3" x14ac:dyDescent="0.25">
      <c r="A935" t="s">
        <v>2409</v>
      </c>
      <c r="B935" t="s">
        <v>2410</v>
      </c>
      <c r="C935">
        <v>26</v>
      </c>
    </row>
    <row r="936" spans="1:3" x14ac:dyDescent="0.25">
      <c r="A936" t="s">
        <v>2411</v>
      </c>
      <c r="B936" t="s">
        <v>2412</v>
      </c>
      <c r="C936">
        <v>10</v>
      </c>
    </row>
    <row r="937" spans="1:3" x14ac:dyDescent="0.25">
      <c r="A937" t="s">
        <v>2413</v>
      </c>
      <c r="B937" t="s">
        <v>2414</v>
      </c>
      <c r="C937">
        <v>57</v>
      </c>
    </row>
    <row r="938" spans="1:3" x14ac:dyDescent="0.25">
      <c r="A938" t="s">
        <v>2415</v>
      </c>
      <c r="B938" t="s">
        <v>2416</v>
      </c>
      <c r="C938">
        <v>3</v>
      </c>
    </row>
    <row r="939" spans="1:3" x14ac:dyDescent="0.25">
      <c r="A939" t="s">
        <v>2417</v>
      </c>
      <c r="B939" t="s">
        <v>2418</v>
      </c>
      <c r="C939">
        <v>24</v>
      </c>
    </row>
    <row r="940" spans="1:3" x14ac:dyDescent="0.25">
      <c r="A940" t="s">
        <v>2504</v>
      </c>
      <c r="B940" t="s">
        <v>2505</v>
      </c>
      <c r="C940">
        <v>3</v>
      </c>
    </row>
    <row r="941" spans="1:3" x14ac:dyDescent="0.25">
      <c r="A941" t="s">
        <v>2506</v>
      </c>
      <c r="B941" t="s">
        <v>2507</v>
      </c>
      <c r="C941">
        <v>4</v>
      </c>
    </row>
    <row r="942" spans="1:3" x14ac:dyDescent="0.25">
      <c r="A942" t="s">
        <v>2510</v>
      </c>
      <c r="B942" t="s">
        <v>2511</v>
      </c>
      <c r="C942">
        <v>2</v>
      </c>
    </row>
    <row r="943" spans="1:3" x14ac:dyDescent="0.25">
      <c r="A943" t="s">
        <v>2451</v>
      </c>
      <c r="B943" t="s">
        <v>2452</v>
      </c>
      <c r="C943">
        <v>2</v>
      </c>
    </row>
    <row r="944" spans="1:3" x14ac:dyDescent="0.25">
      <c r="A944" t="s">
        <v>2422</v>
      </c>
      <c r="B944" t="s">
        <v>2423</v>
      </c>
      <c r="C944">
        <v>12</v>
      </c>
    </row>
    <row r="945" spans="1:3" x14ac:dyDescent="0.25">
      <c r="A945" t="s">
        <v>2447</v>
      </c>
      <c r="B945" t="s">
        <v>2448</v>
      </c>
      <c r="C945">
        <v>7</v>
      </c>
    </row>
    <row r="946" spans="1:3" x14ac:dyDescent="0.25">
      <c r="A946" t="s">
        <v>2424</v>
      </c>
      <c r="B946" t="s">
        <v>2425</v>
      </c>
      <c r="C946">
        <v>12</v>
      </c>
    </row>
    <row r="947" spans="1:3" x14ac:dyDescent="0.25">
      <c r="A947" t="s">
        <v>2426</v>
      </c>
      <c r="B947" t="s">
        <v>2427</v>
      </c>
      <c r="C947">
        <v>11</v>
      </c>
    </row>
    <row r="948" spans="1:3" x14ac:dyDescent="0.25">
      <c r="A948" t="s">
        <v>2449</v>
      </c>
      <c r="B948" t="s">
        <v>2450</v>
      </c>
      <c r="C948">
        <v>6</v>
      </c>
    </row>
    <row r="949" spans="1:3" x14ac:dyDescent="0.25">
      <c r="A949" t="s">
        <v>4484</v>
      </c>
      <c r="B949" t="s">
        <v>4485</v>
      </c>
      <c r="C949">
        <v>3</v>
      </c>
    </row>
    <row r="950" spans="1:3" x14ac:dyDescent="0.25">
      <c r="A950" t="s">
        <v>4486</v>
      </c>
      <c r="B950" t="s">
        <v>4487</v>
      </c>
      <c r="C950">
        <v>2</v>
      </c>
    </row>
    <row r="951" spans="1:3" x14ac:dyDescent="0.25">
      <c r="A951" t="s">
        <v>4458</v>
      </c>
      <c r="B951" t="s">
        <v>4459</v>
      </c>
      <c r="C951">
        <v>2</v>
      </c>
    </row>
    <row r="952" spans="1:3" x14ac:dyDescent="0.25">
      <c r="A952" t="s">
        <v>4455</v>
      </c>
      <c r="B952" t="s">
        <v>4457</v>
      </c>
      <c r="C952">
        <v>1</v>
      </c>
    </row>
    <row r="953" spans="1:3" x14ac:dyDescent="0.25">
      <c r="A953" t="s">
        <v>4460</v>
      </c>
      <c r="B953" t="s">
        <v>4461</v>
      </c>
      <c r="C953">
        <v>3</v>
      </c>
    </row>
    <row r="954" spans="1:3" x14ac:dyDescent="0.25">
      <c r="A954" t="s">
        <v>2230</v>
      </c>
      <c r="B954" t="s">
        <v>2232</v>
      </c>
      <c r="C954">
        <v>5</v>
      </c>
    </row>
    <row r="955" spans="1:3" x14ac:dyDescent="0.25">
      <c r="A955" t="s">
        <v>2233</v>
      </c>
      <c r="B955" t="s">
        <v>2234</v>
      </c>
      <c r="C955">
        <v>30</v>
      </c>
    </row>
    <row r="956" spans="1:3" x14ac:dyDescent="0.25">
      <c r="A956" t="s">
        <v>2235</v>
      </c>
      <c r="B956" t="s">
        <v>2236</v>
      </c>
      <c r="C956">
        <v>15</v>
      </c>
    </row>
    <row r="957" spans="1:3" x14ac:dyDescent="0.25">
      <c r="A957" t="s">
        <v>2237</v>
      </c>
      <c r="B957" t="s">
        <v>2238</v>
      </c>
      <c r="C957">
        <v>42</v>
      </c>
    </row>
    <row r="958" spans="1:3" x14ac:dyDescent="0.25">
      <c r="A958" t="s">
        <v>2239</v>
      </c>
      <c r="B958" t="s">
        <v>2240</v>
      </c>
      <c r="C958">
        <v>76</v>
      </c>
    </row>
    <row r="959" spans="1:3" x14ac:dyDescent="0.25">
      <c r="A959" t="s">
        <v>2241</v>
      </c>
      <c r="B959" t="s">
        <v>2242</v>
      </c>
      <c r="C959">
        <v>91</v>
      </c>
    </row>
    <row r="960" spans="1:3" x14ac:dyDescent="0.25">
      <c r="A960" t="s">
        <v>2243</v>
      </c>
      <c r="B960" t="s">
        <v>2244</v>
      </c>
      <c r="C960">
        <v>27</v>
      </c>
    </row>
    <row r="961" spans="1:3" x14ac:dyDescent="0.25">
      <c r="A961" t="s">
        <v>2245</v>
      </c>
      <c r="B961" t="s">
        <v>2246</v>
      </c>
      <c r="C961">
        <v>44</v>
      </c>
    </row>
    <row r="962" spans="1:3" x14ac:dyDescent="0.25">
      <c r="A962" t="s">
        <v>2254</v>
      </c>
      <c r="B962" t="s">
        <v>2255</v>
      </c>
      <c r="C962">
        <v>2</v>
      </c>
    </row>
    <row r="963" spans="1:3" x14ac:dyDescent="0.25">
      <c r="A963" t="s">
        <v>2256</v>
      </c>
      <c r="B963" t="s">
        <v>2257</v>
      </c>
      <c r="C963">
        <v>16</v>
      </c>
    </row>
    <row r="964" spans="1:3" x14ac:dyDescent="0.25">
      <c r="A964" t="s">
        <v>2258</v>
      </c>
      <c r="B964" t="s">
        <v>2259</v>
      </c>
      <c r="C964">
        <v>8</v>
      </c>
    </row>
    <row r="965" spans="1:3" x14ac:dyDescent="0.25">
      <c r="A965" t="s">
        <v>2262</v>
      </c>
      <c r="B965" t="s">
        <v>2263</v>
      </c>
      <c r="C965">
        <v>71</v>
      </c>
    </row>
    <row r="966" spans="1:3" x14ac:dyDescent="0.25">
      <c r="A966" t="s">
        <v>3343</v>
      </c>
      <c r="B966" t="s">
        <v>4735</v>
      </c>
      <c r="C966">
        <v>1</v>
      </c>
    </row>
    <row r="967" spans="1:3" x14ac:dyDescent="0.25">
      <c r="A967" t="s">
        <v>3204</v>
      </c>
      <c r="B967" t="s">
        <v>4736</v>
      </c>
      <c r="C967">
        <v>2</v>
      </c>
    </row>
    <row r="968" spans="1:3" x14ac:dyDescent="0.25">
      <c r="A968" t="s">
        <v>3207</v>
      </c>
      <c r="B968" t="s">
        <v>4737</v>
      </c>
      <c r="C968">
        <v>10</v>
      </c>
    </row>
    <row r="969" spans="1:3" x14ac:dyDescent="0.25">
      <c r="A969" t="s">
        <v>3346</v>
      </c>
      <c r="B969" t="s">
        <v>4738</v>
      </c>
      <c r="C969">
        <v>4</v>
      </c>
    </row>
    <row r="970" spans="1:3" x14ac:dyDescent="0.25">
      <c r="A970" t="s">
        <v>3347</v>
      </c>
      <c r="B970" t="s">
        <v>3206</v>
      </c>
      <c r="C970">
        <v>5</v>
      </c>
    </row>
    <row r="971" spans="1:3" x14ac:dyDescent="0.25">
      <c r="A971" t="s">
        <v>3564</v>
      </c>
      <c r="B971" t="s">
        <v>4739</v>
      </c>
      <c r="C971">
        <v>2</v>
      </c>
    </row>
    <row r="972" spans="1:3" x14ac:dyDescent="0.25">
      <c r="A972" t="s">
        <v>3567</v>
      </c>
      <c r="B972" t="s">
        <v>3568</v>
      </c>
      <c r="C972">
        <v>3</v>
      </c>
    </row>
    <row r="973" spans="1:3" x14ac:dyDescent="0.25">
      <c r="A973" t="s">
        <v>3571</v>
      </c>
      <c r="B973" t="s">
        <v>4740</v>
      </c>
      <c r="C973">
        <v>5</v>
      </c>
    </row>
    <row r="974" spans="1:3" x14ac:dyDescent="0.25">
      <c r="A974" t="s">
        <v>3573</v>
      </c>
      <c r="B974" t="s">
        <v>4741</v>
      </c>
      <c r="C974">
        <v>6</v>
      </c>
    </row>
    <row r="975" spans="1:3" x14ac:dyDescent="0.25">
      <c r="A975" t="s">
        <v>3575</v>
      </c>
      <c r="B975" t="s">
        <v>3576</v>
      </c>
      <c r="C975">
        <v>6</v>
      </c>
    </row>
    <row r="976" spans="1:3" x14ac:dyDescent="0.25">
      <c r="A976" t="s">
        <v>3577</v>
      </c>
      <c r="B976" t="s">
        <v>4742</v>
      </c>
      <c r="C976">
        <v>1</v>
      </c>
    </row>
    <row r="977" spans="1:3" x14ac:dyDescent="0.25">
      <c r="A977" t="s">
        <v>3579</v>
      </c>
      <c r="B977" t="s">
        <v>3580</v>
      </c>
      <c r="C977">
        <v>4</v>
      </c>
    </row>
    <row r="978" spans="1:3" x14ac:dyDescent="0.25">
      <c r="A978" t="s">
        <v>3250</v>
      </c>
      <c r="B978" t="s">
        <v>4743</v>
      </c>
      <c r="C978">
        <v>1</v>
      </c>
    </row>
    <row r="979" spans="1:3" x14ac:dyDescent="0.25">
      <c r="A979" t="s">
        <v>3255</v>
      </c>
      <c r="B979" t="s">
        <v>4744</v>
      </c>
      <c r="C979">
        <v>8</v>
      </c>
    </row>
    <row r="980" spans="1:3" x14ac:dyDescent="0.25">
      <c r="A980" t="s">
        <v>3256</v>
      </c>
      <c r="B980" t="s">
        <v>4745</v>
      </c>
      <c r="C980">
        <v>8</v>
      </c>
    </row>
    <row r="981" spans="1:3" x14ac:dyDescent="0.25">
      <c r="A981" t="s">
        <v>3208</v>
      </c>
      <c r="B981" t="s">
        <v>4746</v>
      </c>
      <c r="C981">
        <v>13</v>
      </c>
    </row>
    <row r="982" spans="1:3" x14ac:dyDescent="0.25">
      <c r="A982" t="s">
        <v>3251</v>
      </c>
      <c r="B982" t="s">
        <v>4747</v>
      </c>
      <c r="C982">
        <v>10</v>
      </c>
    </row>
    <row r="983" spans="1:3" x14ac:dyDescent="0.25">
      <c r="A983" t="s">
        <v>3211</v>
      </c>
      <c r="B983" t="s">
        <v>4748</v>
      </c>
      <c r="C983">
        <v>23</v>
      </c>
    </row>
    <row r="984" spans="1:3" x14ac:dyDescent="0.25">
      <c r="A984" t="s">
        <v>3257</v>
      </c>
      <c r="B984" t="s">
        <v>4749</v>
      </c>
      <c r="C984">
        <v>7</v>
      </c>
    </row>
    <row r="985" spans="1:3" x14ac:dyDescent="0.25">
      <c r="A985" t="s">
        <v>3252</v>
      </c>
      <c r="B985" t="s">
        <v>3210</v>
      </c>
      <c r="C985">
        <v>5</v>
      </c>
    </row>
    <row r="986" spans="1:3" x14ac:dyDescent="0.25">
      <c r="A986" t="s">
        <v>4175</v>
      </c>
      <c r="B986" t="s">
        <v>4177</v>
      </c>
      <c r="C986">
        <v>2</v>
      </c>
    </row>
    <row r="987" spans="1:3" x14ac:dyDescent="0.25">
      <c r="A987" t="s">
        <v>4178</v>
      </c>
      <c r="B987" t="s">
        <v>4179</v>
      </c>
      <c r="C987">
        <v>1</v>
      </c>
    </row>
    <row r="988" spans="1:3" x14ac:dyDescent="0.25">
      <c r="A988" t="s">
        <v>4180</v>
      </c>
      <c r="B988" t="s">
        <v>4181</v>
      </c>
      <c r="C988">
        <v>1</v>
      </c>
    </row>
    <row r="989" spans="1:3" x14ac:dyDescent="0.25">
      <c r="A989" t="s">
        <v>4182</v>
      </c>
      <c r="B989" t="s">
        <v>4183</v>
      </c>
      <c r="C989">
        <v>2</v>
      </c>
    </row>
    <row r="990" spans="1:3" x14ac:dyDescent="0.25">
      <c r="A990" t="s">
        <v>4186</v>
      </c>
      <c r="B990" t="s">
        <v>4187</v>
      </c>
      <c r="C990">
        <v>4</v>
      </c>
    </row>
    <row r="991" spans="1:3" x14ac:dyDescent="0.25">
      <c r="A991" t="s">
        <v>4190</v>
      </c>
      <c r="B991" t="s">
        <v>4191</v>
      </c>
      <c r="C991">
        <v>2</v>
      </c>
    </row>
    <row r="992" spans="1:3" x14ac:dyDescent="0.25">
      <c r="A992" t="s">
        <v>2579</v>
      </c>
      <c r="B992" t="s">
        <v>2581</v>
      </c>
      <c r="C992">
        <v>2</v>
      </c>
    </row>
    <row r="993" spans="1:3" x14ac:dyDescent="0.25">
      <c r="A993" t="s">
        <v>2582</v>
      </c>
      <c r="B993" t="s">
        <v>2583</v>
      </c>
      <c r="C993">
        <v>4</v>
      </c>
    </row>
    <row r="994" spans="1:3" x14ac:dyDescent="0.25">
      <c r="A994" t="s">
        <v>2584</v>
      </c>
      <c r="B994" t="s">
        <v>2585</v>
      </c>
      <c r="C994">
        <v>3</v>
      </c>
    </row>
    <row r="995" spans="1:3" x14ac:dyDescent="0.25">
      <c r="A995" t="s">
        <v>2586</v>
      </c>
      <c r="B995" t="s">
        <v>2587</v>
      </c>
      <c r="C995">
        <v>21</v>
      </c>
    </row>
    <row r="996" spans="1:3" x14ac:dyDescent="0.25">
      <c r="A996" t="s">
        <v>2588</v>
      </c>
      <c r="B996" t="s">
        <v>2589</v>
      </c>
      <c r="C996">
        <v>56</v>
      </c>
    </row>
    <row r="997" spans="1:3" x14ac:dyDescent="0.25">
      <c r="A997" t="s">
        <v>2590</v>
      </c>
      <c r="B997" t="s">
        <v>2591</v>
      </c>
      <c r="C997">
        <v>60</v>
      </c>
    </row>
    <row r="998" spans="1:3" x14ac:dyDescent="0.25">
      <c r="A998" t="s">
        <v>2592</v>
      </c>
      <c r="B998" t="s">
        <v>2593</v>
      </c>
      <c r="C998">
        <v>6</v>
      </c>
    </row>
    <row r="999" spans="1:3" x14ac:dyDescent="0.25">
      <c r="A999" t="s">
        <v>2594</v>
      </c>
      <c r="B999" t="s">
        <v>2595</v>
      </c>
      <c r="C999">
        <v>26</v>
      </c>
    </row>
    <row r="1000" spans="1:3" x14ac:dyDescent="0.25">
      <c r="A1000" t="s">
        <v>2469</v>
      </c>
      <c r="B1000" t="s">
        <v>4750</v>
      </c>
      <c r="C1000">
        <v>1</v>
      </c>
    </row>
    <row r="1001" spans="1:3" x14ac:dyDescent="0.25">
      <c r="A1001" t="s">
        <v>2471</v>
      </c>
      <c r="B1001" t="s">
        <v>4751</v>
      </c>
      <c r="C1001">
        <v>5</v>
      </c>
    </row>
    <row r="1002" spans="1:3" x14ac:dyDescent="0.25">
      <c r="A1002" t="s">
        <v>2473</v>
      </c>
      <c r="B1002" t="s">
        <v>4752</v>
      </c>
      <c r="C1002">
        <v>3</v>
      </c>
    </row>
    <row r="1003" spans="1:3" x14ac:dyDescent="0.25">
      <c r="A1003" t="s">
        <v>2521</v>
      </c>
      <c r="B1003" t="s">
        <v>2522</v>
      </c>
      <c r="C1003">
        <v>2</v>
      </c>
    </row>
    <row r="1004" spans="1:3" x14ac:dyDescent="0.25">
      <c r="A1004" t="s">
        <v>2512</v>
      </c>
      <c r="B1004" t="s">
        <v>2514</v>
      </c>
      <c r="C1004">
        <v>8</v>
      </c>
    </row>
    <row r="1005" spans="1:3" x14ac:dyDescent="0.25">
      <c r="A1005" t="s">
        <v>2515</v>
      </c>
      <c r="B1005" t="s">
        <v>2516</v>
      </c>
      <c r="C1005">
        <v>6</v>
      </c>
    </row>
    <row r="1006" spans="1:3" x14ac:dyDescent="0.25">
      <c r="A1006" t="s">
        <v>2517</v>
      </c>
      <c r="B1006" t="s">
        <v>2518</v>
      </c>
      <c r="C1006">
        <v>10</v>
      </c>
    </row>
    <row r="1007" spans="1:3" x14ac:dyDescent="0.25">
      <c r="A1007" t="s">
        <v>2523</v>
      </c>
      <c r="B1007" t="s">
        <v>2524</v>
      </c>
      <c r="C1007">
        <v>4</v>
      </c>
    </row>
    <row r="1008" spans="1:3" x14ac:dyDescent="0.25">
      <c r="A1008" t="s">
        <v>2519</v>
      </c>
      <c r="B1008" t="s">
        <v>2520</v>
      </c>
      <c r="C1008">
        <v>1</v>
      </c>
    </row>
    <row r="1009" spans="1:3" x14ac:dyDescent="0.25">
      <c r="A1009" t="s">
        <v>2498</v>
      </c>
      <c r="B1009" t="s">
        <v>2499</v>
      </c>
      <c r="C1009">
        <v>2</v>
      </c>
    </row>
    <row r="1010" spans="1:3" x14ac:dyDescent="0.25">
      <c r="A1010" t="s">
        <v>2500</v>
      </c>
      <c r="B1010" t="s">
        <v>2501</v>
      </c>
      <c r="C1010">
        <v>1</v>
      </c>
    </row>
    <row r="1011" spans="1:3" x14ac:dyDescent="0.25">
      <c r="A1011" t="s">
        <v>2479</v>
      </c>
      <c r="B1011" t="s">
        <v>2481</v>
      </c>
      <c r="C1011">
        <v>4</v>
      </c>
    </row>
    <row r="1012" spans="1:3" x14ac:dyDescent="0.25">
      <c r="A1012" t="s">
        <v>2482</v>
      </c>
      <c r="B1012" t="s">
        <v>2483</v>
      </c>
      <c r="C1012">
        <v>2</v>
      </c>
    </row>
    <row r="1013" spans="1:3" x14ac:dyDescent="0.25">
      <c r="A1013" t="s">
        <v>2484</v>
      </c>
      <c r="B1013" t="s">
        <v>2485</v>
      </c>
      <c r="C1013">
        <v>5</v>
      </c>
    </row>
    <row r="1014" spans="1:3" x14ac:dyDescent="0.25">
      <c r="A1014" t="s">
        <v>2486</v>
      </c>
      <c r="B1014" t="s">
        <v>2487</v>
      </c>
      <c r="C1014">
        <v>3</v>
      </c>
    </row>
    <row r="1015" spans="1:3" x14ac:dyDescent="0.25">
      <c r="A1015" t="s">
        <v>2488</v>
      </c>
      <c r="B1015" t="s">
        <v>2489</v>
      </c>
      <c r="C1015">
        <v>1</v>
      </c>
    </row>
    <row r="1016" spans="1:3" x14ac:dyDescent="0.25">
      <c r="A1016" t="s">
        <v>2751</v>
      </c>
      <c r="B1016" t="s">
        <v>2752</v>
      </c>
      <c r="C1016">
        <v>1</v>
      </c>
    </row>
    <row r="1017" spans="1:3" x14ac:dyDescent="0.25">
      <c r="A1017" t="s">
        <v>2784</v>
      </c>
      <c r="B1017" t="s">
        <v>2785</v>
      </c>
      <c r="C1017">
        <v>1</v>
      </c>
    </row>
    <row r="1018" spans="1:3" x14ac:dyDescent="0.25">
      <c r="A1018" t="s">
        <v>2713</v>
      </c>
      <c r="B1018" t="s">
        <v>2714</v>
      </c>
      <c r="C1018">
        <v>1</v>
      </c>
    </row>
    <row r="1019" spans="1:3" x14ac:dyDescent="0.25">
      <c r="A1019" t="s">
        <v>2704</v>
      </c>
      <c r="B1019" t="s">
        <v>2705</v>
      </c>
      <c r="C1019">
        <v>3</v>
      </c>
    </row>
    <row r="1020" spans="1:3" x14ac:dyDescent="0.25">
      <c r="A1020" t="s">
        <v>2670</v>
      </c>
      <c r="B1020" t="s">
        <v>2672</v>
      </c>
      <c r="C1020">
        <v>3</v>
      </c>
    </row>
    <row r="1021" spans="1:3" x14ac:dyDescent="0.25">
      <c r="A1021" t="s">
        <v>2715</v>
      </c>
      <c r="B1021" t="s">
        <v>2716</v>
      </c>
      <c r="C1021">
        <v>6</v>
      </c>
    </row>
    <row r="1022" spans="1:3" x14ac:dyDescent="0.25">
      <c r="A1022" t="s">
        <v>2708</v>
      </c>
      <c r="B1022" t="s">
        <v>2710</v>
      </c>
      <c r="C1022">
        <v>2</v>
      </c>
    </row>
    <row r="1023" spans="1:3" x14ac:dyDescent="0.25">
      <c r="A1023" t="s">
        <v>2711</v>
      </c>
      <c r="B1023" t="s">
        <v>2712</v>
      </c>
      <c r="C1023">
        <v>1</v>
      </c>
    </row>
    <row r="1024" spans="1:3" x14ac:dyDescent="0.25">
      <c r="A1024" t="s">
        <v>3150</v>
      </c>
      <c r="B1024" t="s">
        <v>3152</v>
      </c>
      <c r="C1024">
        <v>50</v>
      </c>
    </row>
    <row r="1025" spans="1:3" x14ac:dyDescent="0.25">
      <c r="A1025" t="s">
        <v>3153</v>
      </c>
      <c r="B1025" t="s">
        <v>3154</v>
      </c>
      <c r="C1025">
        <v>45</v>
      </c>
    </row>
    <row r="1026" spans="1:3" x14ac:dyDescent="0.25">
      <c r="A1026" t="s">
        <v>3155</v>
      </c>
      <c r="B1026" t="s">
        <v>3156</v>
      </c>
      <c r="C1026">
        <v>458</v>
      </c>
    </row>
    <row r="1027" spans="1:3" x14ac:dyDescent="0.25">
      <c r="A1027" t="s">
        <v>4753</v>
      </c>
      <c r="B1027" t="s">
        <v>4754</v>
      </c>
      <c r="C1027">
        <v>12</v>
      </c>
    </row>
    <row r="1028" spans="1:3" x14ac:dyDescent="0.25">
      <c r="A1028" t="s">
        <v>3157</v>
      </c>
      <c r="B1028" t="s">
        <v>3158</v>
      </c>
      <c r="C1028">
        <v>443</v>
      </c>
    </row>
    <row r="1029" spans="1:3" x14ac:dyDescent="0.25">
      <c r="A1029" t="s">
        <v>3159</v>
      </c>
      <c r="B1029" t="s">
        <v>3160</v>
      </c>
      <c r="C1029">
        <v>329</v>
      </c>
    </row>
    <row r="1030" spans="1:3" x14ac:dyDescent="0.25">
      <c r="A1030" t="s">
        <v>3161</v>
      </c>
      <c r="B1030" t="s">
        <v>3162</v>
      </c>
      <c r="C1030">
        <v>127</v>
      </c>
    </row>
    <row r="1031" spans="1:3" x14ac:dyDescent="0.25">
      <c r="A1031" t="s">
        <v>3163</v>
      </c>
      <c r="B1031" t="s">
        <v>3164</v>
      </c>
      <c r="C1031">
        <v>170</v>
      </c>
    </row>
    <row r="1032" spans="1:3" x14ac:dyDescent="0.25">
      <c r="A1032" t="s">
        <v>3165</v>
      </c>
      <c r="B1032" t="s">
        <v>3166</v>
      </c>
      <c r="C1032">
        <v>90</v>
      </c>
    </row>
    <row r="1033" spans="1:3" x14ac:dyDescent="0.25">
      <c r="A1033" t="s">
        <v>3167</v>
      </c>
      <c r="B1033" t="s">
        <v>4755</v>
      </c>
      <c r="C1033">
        <v>33</v>
      </c>
    </row>
    <row r="1034" spans="1:3" x14ac:dyDescent="0.25">
      <c r="A1034" t="s">
        <v>3169</v>
      </c>
      <c r="B1034" t="s">
        <v>3170</v>
      </c>
      <c r="C1034">
        <v>8</v>
      </c>
    </row>
    <row r="1035" spans="1:3" x14ac:dyDescent="0.25">
      <c r="A1035" t="s">
        <v>3171</v>
      </c>
      <c r="B1035" t="s">
        <v>3172</v>
      </c>
      <c r="C1035">
        <v>7</v>
      </c>
    </row>
    <row r="1036" spans="1:3" x14ac:dyDescent="0.25">
      <c r="A1036" t="s">
        <v>3242</v>
      </c>
      <c r="B1036" t="s">
        <v>3243</v>
      </c>
      <c r="C1036">
        <v>91</v>
      </c>
    </row>
    <row r="1037" spans="1:3" x14ac:dyDescent="0.25">
      <c r="A1037" t="s">
        <v>3212</v>
      </c>
      <c r="B1037" t="s">
        <v>3213</v>
      </c>
      <c r="C1037">
        <v>260</v>
      </c>
    </row>
    <row r="1038" spans="1:3" x14ac:dyDescent="0.25">
      <c r="A1038" t="s">
        <v>3173</v>
      </c>
      <c r="B1038" t="s">
        <v>3175</v>
      </c>
      <c r="C1038">
        <v>428</v>
      </c>
    </row>
    <row r="1039" spans="1:3" x14ac:dyDescent="0.25">
      <c r="A1039" t="s">
        <v>3214</v>
      </c>
      <c r="B1039" t="s">
        <v>3215</v>
      </c>
      <c r="C1039">
        <v>442</v>
      </c>
    </row>
    <row r="1040" spans="1:3" x14ac:dyDescent="0.25">
      <c r="A1040" t="s">
        <v>3180</v>
      </c>
      <c r="B1040" t="s">
        <v>3181</v>
      </c>
      <c r="C1040">
        <v>235</v>
      </c>
    </row>
    <row r="1041" spans="1:3" x14ac:dyDescent="0.25">
      <c r="A1041" t="s">
        <v>3244</v>
      </c>
      <c r="B1041" t="s">
        <v>3245</v>
      </c>
      <c r="C1041">
        <v>143</v>
      </c>
    </row>
    <row r="1042" spans="1:3" x14ac:dyDescent="0.25">
      <c r="A1042" t="s">
        <v>3176</v>
      </c>
      <c r="B1042" t="s">
        <v>3177</v>
      </c>
      <c r="C1042">
        <v>176</v>
      </c>
    </row>
    <row r="1043" spans="1:3" x14ac:dyDescent="0.25">
      <c r="A1043" t="s">
        <v>3178</v>
      </c>
      <c r="B1043" t="s">
        <v>4756</v>
      </c>
      <c r="C1043">
        <v>18</v>
      </c>
    </row>
    <row r="1044" spans="1:3" x14ac:dyDescent="0.25">
      <c r="A1044" t="s">
        <v>3248</v>
      </c>
      <c r="B1044" t="s">
        <v>3249</v>
      </c>
      <c r="C1044">
        <v>28</v>
      </c>
    </row>
    <row r="1045" spans="1:3" x14ac:dyDescent="0.25">
      <c r="A1045" t="s">
        <v>3447</v>
      </c>
      <c r="B1045" t="s">
        <v>3448</v>
      </c>
      <c r="C1045">
        <v>14</v>
      </c>
    </row>
    <row r="1046" spans="1:3" x14ac:dyDescent="0.25">
      <c r="A1046" t="s">
        <v>2272</v>
      </c>
      <c r="B1046" t="s">
        <v>2268</v>
      </c>
      <c r="C1046">
        <v>3</v>
      </c>
    </row>
    <row r="1047" spans="1:3" x14ac:dyDescent="0.25">
      <c r="A1047" t="s">
        <v>2282</v>
      </c>
      <c r="B1047" t="s">
        <v>2277</v>
      </c>
      <c r="C1047">
        <v>3</v>
      </c>
    </row>
    <row r="1048" spans="1:3" x14ac:dyDescent="0.25">
      <c r="A1048" t="s">
        <v>2673</v>
      </c>
      <c r="B1048" t="s">
        <v>2674</v>
      </c>
      <c r="C1048">
        <v>6</v>
      </c>
    </row>
    <row r="1049" spans="1:3" x14ac:dyDescent="0.25">
      <c r="A1049" t="s">
        <v>2675</v>
      </c>
      <c r="B1049" t="s">
        <v>2676</v>
      </c>
      <c r="C1049">
        <v>2</v>
      </c>
    </row>
    <row r="1050" spans="1:3" x14ac:dyDescent="0.25">
      <c r="A1050" t="s">
        <v>2576</v>
      </c>
      <c r="B1050" t="s">
        <v>2578</v>
      </c>
      <c r="C1050">
        <v>15</v>
      </c>
    </row>
    <row r="1051" spans="1:3" x14ac:dyDescent="0.25">
      <c r="A1051" t="s">
        <v>2679</v>
      </c>
      <c r="B1051" t="s">
        <v>2680</v>
      </c>
      <c r="C1051">
        <v>12</v>
      </c>
    </row>
    <row r="1052" spans="1:3" x14ac:dyDescent="0.25">
      <c r="A1052" t="s">
        <v>2702</v>
      </c>
      <c r="B1052" t="s">
        <v>2703</v>
      </c>
      <c r="C1052">
        <v>20</v>
      </c>
    </row>
    <row r="1053" spans="1:3" x14ac:dyDescent="0.25">
      <c r="A1053" t="s">
        <v>2681</v>
      </c>
      <c r="B1053" t="s">
        <v>2682</v>
      </c>
      <c r="C1053">
        <v>7</v>
      </c>
    </row>
    <row r="1054" spans="1:3" x14ac:dyDescent="0.25">
      <c r="A1054" t="s">
        <v>2683</v>
      </c>
      <c r="B1054" t="s">
        <v>2684</v>
      </c>
      <c r="C1054">
        <v>1</v>
      </c>
    </row>
    <row r="1055" spans="1:3" x14ac:dyDescent="0.25">
      <c r="A1055" t="s">
        <v>2979</v>
      </c>
      <c r="B1055" t="s">
        <v>2980</v>
      </c>
      <c r="C1055">
        <v>6</v>
      </c>
    </row>
    <row r="1056" spans="1:3" x14ac:dyDescent="0.25">
      <c r="A1056" t="s">
        <v>2983</v>
      </c>
      <c r="B1056" t="s">
        <v>2984</v>
      </c>
      <c r="C1056">
        <v>6</v>
      </c>
    </row>
    <row r="1057" spans="1:3" x14ac:dyDescent="0.25">
      <c r="A1057" t="s">
        <v>2985</v>
      </c>
      <c r="B1057" t="s">
        <v>2986</v>
      </c>
      <c r="C1057">
        <v>3</v>
      </c>
    </row>
    <row r="1058" spans="1:3" x14ac:dyDescent="0.25">
      <c r="A1058" t="s">
        <v>2987</v>
      </c>
      <c r="B1058" t="s">
        <v>2988</v>
      </c>
      <c r="C1058">
        <v>9</v>
      </c>
    </row>
    <row r="1059" spans="1:3" x14ac:dyDescent="0.25">
      <c r="A1059" t="s">
        <v>2991</v>
      </c>
      <c r="B1059" t="s">
        <v>2992</v>
      </c>
      <c r="C1059">
        <v>9</v>
      </c>
    </row>
    <row r="1060" spans="1:3" x14ac:dyDescent="0.25">
      <c r="A1060" t="s">
        <v>2904</v>
      </c>
      <c r="B1060" t="s">
        <v>2905</v>
      </c>
      <c r="C1060">
        <v>2</v>
      </c>
    </row>
    <row r="1061" spans="1:3" x14ac:dyDescent="0.25">
      <c r="A1061" t="s">
        <v>2906</v>
      </c>
      <c r="B1061" t="s">
        <v>2907</v>
      </c>
      <c r="C1061">
        <v>2</v>
      </c>
    </row>
    <row r="1062" spans="1:3" x14ac:dyDescent="0.25">
      <c r="A1062" t="s">
        <v>2908</v>
      </c>
      <c r="B1062" t="s">
        <v>2909</v>
      </c>
      <c r="C1062">
        <v>9</v>
      </c>
    </row>
    <row r="1063" spans="1:3" x14ac:dyDescent="0.25">
      <c r="A1063" t="s">
        <v>2910</v>
      </c>
      <c r="B1063" t="s">
        <v>2911</v>
      </c>
      <c r="C1063">
        <v>3</v>
      </c>
    </row>
    <row r="1064" spans="1:3" x14ac:dyDescent="0.25">
      <c r="A1064" t="s">
        <v>4602</v>
      </c>
      <c r="B1064" t="s">
        <v>4603</v>
      </c>
      <c r="C1064">
        <v>2</v>
      </c>
    </row>
    <row r="1065" spans="1:3" x14ac:dyDescent="0.25">
      <c r="A1065" t="s">
        <v>2968</v>
      </c>
      <c r="B1065" t="s">
        <v>2969</v>
      </c>
      <c r="C1065">
        <v>13</v>
      </c>
    </row>
    <row r="1066" spans="1:3" x14ac:dyDescent="0.25">
      <c r="A1066" t="s">
        <v>2970</v>
      </c>
      <c r="B1066" t="s">
        <v>2971</v>
      </c>
      <c r="C1066">
        <v>10</v>
      </c>
    </row>
    <row r="1067" spans="1:3" x14ac:dyDescent="0.25">
      <c r="A1067" t="s">
        <v>2993</v>
      </c>
      <c r="B1067" t="s">
        <v>2994</v>
      </c>
      <c r="C1067">
        <v>24</v>
      </c>
    </row>
    <row r="1068" spans="1:3" x14ac:dyDescent="0.25">
      <c r="A1068" t="s">
        <v>2972</v>
      </c>
      <c r="B1068" t="s">
        <v>2973</v>
      </c>
      <c r="C1068">
        <v>2</v>
      </c>
    </row>
    <row r="1069" spans="1:3" x14ac:dyDescent="0.25">
      <c r="A1069" t="s">
        <v>2974</v>
      </c>
      <c r="B1069" t="s">
        <v>2975</v>
      </c>
      <c r="C1069">
        <v>9</v>
      </c>
    </row>
    <row r="1070" spans="1:3" x14ac:dyDescent="0.25">
      <c r="A1070" t="s">
        <v>2838</v>
      </c>
      <c r="B1070" t="s">
        <v>2840</v>
      </c>
      <c r="C1070">
        <v>2</v>
      </c>
    </row>
    <row r="1071" spans="1:3" x14ac:dyDescent="0.25">
      <c r="A1071" t="s">
        <v>3094</v>
      </c>
      <c r="B1071" t="s">
        <v>4757</v>
      </c>
      <c r="C1071">
        <v>7</v>
      </c>
    </row>
    <row r="1072" spans="1:3" x14ac:dyDescent="0.25">
      <c r="A1072" t="s">
        <v>3199</v>
      </c>
      <c r="B1072" t="s">
        <v>4758</v>
      </c>
      <c r="C1072">
        <v>10</v>
      </c>
    </row>
    <row r="1073" spans="1:3" x14ac:dyDescent="0.25">
      <c r="A1073" t="s">
        <v>3092</v>
      </c>
      <c r="B1073" t="s">
        <v>4759</v>
      </c>
      <c r="C1073">
        <v>14</v>
      </c>
    </row>
    <row r="1074" spans="1:3" x14ac:dyDescent="0.25">
      <c r="A1074" t="s">
        <v>3089</v>
      </c>
      <c r="B1074" t="s">
        <v>3091</v>
      </c>
      <c r="C1074">
        <v>19</v>
      </c>
    </row>
    <row r="1075" spans="1:3" x14ac:dyDescent="0.25">
      <c r="A1075" t="s">
        <v>3254</v>
      </c>
      <c r="B1075" t="s">
        <v>4760</v>
      </c>
      <c r="C1075">
        <v>1</v>
      </c>
    </row>
    <row r="1076" spans="1:3" x14ac:dyDescent="0.25">
      <c r="A1076" t="s">
        <v>3093</v>
      </c>
      <c r="B1076" t="s">
        <v>4761</v>
      </c>
      <c r="C1076">
        <v>8</v>
      </c>
    </row>
    <row r="1077" spans="1:3" x14ac:dyDescent="0.25">
      <c r="A1077" t="s">
        <v>3613</v>
      </c>
      <c r="B1077" t="s">
        <v>4762</v>
      </c>
      <c r="C1077">
        <v>3</v>
      </c>
    </row>
    <row r="1078" spans="1:3" x14ac:dyDescent="0.25">
      <c r="A1078" t="s">
        <v>3609</v>
      </c>
      <c r="B1078" t="s">
        <v>4763</v>
      </c>
      <c r="C1078">
        <v>13</v>
      </c>
    </row>
    <row r="1079" spans="1:3" x14ac:dyDescent="0.25">
      <c r="A1079" t="s">
        <v>3514</v>
      </c>
      <c r="B1079" t="s">
        <v>4764</v>
      </c>
      <c r="C1079">
        <v>21</v>
      </c>
    </row>
    <row r="1080" spans="1:3" x14ac:dyDescent="0.25">
      <c r="A1080" t="s">
        <v>3517</v>
      </c>
      <c r="B1080" t="s">
        <v>4765</v>
      </c>
      <c r="C1080">
        <v>70</v>
      </c>
    </row>
    <row r="1081" spans="1:3" x14ac:dyDescent="0.25">
      <c r="A1081" t="s">
        <v>3519</v>
      </c>
      <c r="B1081" t="s">
        <v>4766</v>
      </c>
      <c r="C1081">
        <v>43</v>
      </c>
    </row>
    <row r="1082" spans="1:3" x14ac:dyDescent="0.25">
      <c r="A1082" t="s">
        <v>3521</v>
      </c>
      <c r="B1082" t="s">
        <v>4767</v>
      </c>
      <c r="C1082">
        <v>1</v>
      </c>
    </row>
    <row r="1083" spans="1:3" x14ac:dyDescent="0.25">
      <c r="A1083" t="s">
        <v>4768</v>
      </c>
      <c r="B1083" t="s">
        <v>4769</v>
      </c>
      <c r="C1083">
        <v>16</v>
      </c>
    </row>
    <row r="1084" spans="1:3" x14ac:dyDescent="0.25">
      <c r="A1084" t="s">
        <v>3351</v>
      </c>
      <c r="B1084" t="s">
        <v>4770</v>
      </c>
      <c r="C1084">
        <v>2</v>
      </c>
    </row>
    <row r="1085" spans="1:3" x14ac:dyDescent="0.25">
      <c r="A1085" t="s">
        <v>3353</v>
      </c>
      <c r="B1085" t="s">
        <v>4771</v>
      </c>
      <c r="C1085">
        <v>16</v>
      </c>
    </row>
    <row r="1086" spans="1:3" x14ac:dyDescent="0.25">
      <c r="A1086" t="s">
        <v>3354</v>
      </c>
      <c r="B1086" t="s">
        <v>4772</v>
      </c>
      <c r="C1086">
        <v>3</v>
      </c>
    </row>
    <row r="1087" spans="1:3" x14ac:dyDescent="0.25">
      <c r="A1087" t="s">
        <v>3200</v>
      </c>
      <c r="B1087" t="s">
        <v>4773</v>
      </c>
      <c r="C1087">
        <v>16</v>
      </c>
    </row>
    <row r="1088" spans="1:3" x14ac:dyDescent="0.25">
      <c r="A1088" t="s">
        <v>3203</v>
      </c>
      <c r="B1088" t="s">
        <v>4774</v>
      </c>
      <c r="C1088">
        <v>50</v>
      </c>
    </row>
    <row r="1089" spans="1:3" x14ac:dyDescent="0.25">
      <c r="A1089" t="s">
        <v>3258</v>
      </c>
      <c r="B1089" t="s">
        <v>4775</v>
      </c>
      <c r="C1089">
        <v>33</v>
      </c>
    </row>
    <row r="1090" spans="1:3" x14ac:dyDescent="0.25">
      <c r="A1090" t="s">
        <v>3348</v>
      </c>
      <c r="B1090" t="s">
        <v>4776</v>
      </c>
      <c r="C1090">
        <v>6</v>
      </c>
    </row>
    <row r="1091" spans="1:3" x14ac:dyDescent="0.25">
      <c r="A1091" t="s">
        <v>3352</v>
      </c>
      <c r="B1091" t="s">
        <v>4777</v>
      </c>
      <c r="C1091">
        <v>22</v>
      </c>
    </row>
    <row r="1092" spans="1:3" x14ac:dyDescent="0.25">
      <c r="A1092" t="s">
        <v>4158</v>
      </c>
      <c r="B1092" t="s">
        <v>4160</v>
      </c>
      <c r="C1092">
        <v>1</v>
      </c>
    </row>
    <row r="1093" spans="1:3" x14ac:dyDescent="0.25">
      <c r="A1093" t="s">
        <v>4161</v>
      </c>
      <c r="B1093" t="s">
        <v>4162</v>
      </c>
      <c r="C1093">
        <v>3</v>
      </c>
    </row>
    <row r="1094" spans="1:3" x14ac:dyDescent="0.25">
      <c r="A1094" t="s">
        <v>4165</v>
      </c>
      <c r="B1094" t="s">
        <v>4166</v>
      </c>
      <c r="C1094">
        <v>13</v>
      </c>
    </row>
    <row r="1095" spans="1:3" x14ac:dyDescent="0.25">
      <c r="A1095" t="s">
        <v>4167</v>
      </c>
      <c r="B1095" t="s">
        <v>4168</v>
      </c>
      <c r="C1095">
        <v>20</v>
      </c>
    </row>
    <row r="1096" spans="1:3" x14ac:dyDescent="0.25">
      <c r="A1096" t="s">
        <v>4169</v>
      </c>
      <c r="B1096" t="s">
        <v>4170</v>
      </c>
      <c r="C1096">
        <v>27</v>
      </c>
    </row>
    <row r="1097" spans="1:3" x14ac:dyDescent="0.25">
      <c r="A1097" t="s">
        <v>4173</v>
      </c>
      <c r="B1097" t="s">
        <v>4174</v>
      </c>
      <c r="C1097">
        <v>10</v>
      </c>
    </row>
    <row r="1098" spans="1:3" x14ac:dyDescent="0.25">
      <c r="A1098" t="s">
        <v>2749</v>
      </c>
      <c r="B1098" t="s">
        <v>2750</v>
      </c>
      <c r="C1098">
        <v>11</v>
      </c>
    </row>
    <row r="1099" spans="1:3" x14ac:dyDescent="0.25">
      <c r="A1099" t="s">
        <v>2728</v>
      </c>
      <c r="B1099" t="s">
        <v>4778</v>
      </c>
      <c r="C1099">
        <v>55</v>
      </c>
    </row>
    <row r="1100" spans="1:3" x14ac:dyDescent="0.25">
      <c r="A1100" t="s">
        <v>2780</v>
      </c>
      <c r="B1100" t="s">
        <v>2781</v>
      </c>
      <c r="C1100">
        <v>18</v>
      </c>
    </row>
    <row r="1101" spans="1:3" x14ac:dyDescent="0.25">
      <c r="A1101" t="s">
        <v>2719</v>
      </c>
      <c r="B1101" t="s">
        <v>4779</v>
      </c>
      <c r="C1101">
        <v>68</v>
      </c>
    </row>
    <row r="1102" spans="1:3" x14ac:dyDescent="0.25">
      <c r="A1102" t="s">
        <v>2724</v>
      </c>
      <c r="B1102" t="s">
        <v>4780</v>
      </c>
      <c r="C1102">
        <v>165</v>
      </c>
    </row>
    <row r="1103" spans="1:3" x14ac:dyDescent="0.25">
      <c r="A1103" t="s">
        <v>2722</v>
      </c>
      <c r="B1103" t="s">
        <v>4781</v>
      </c>
      <c r="C1103">
        <v>215</v>
      </c>
    </row>
    <row r="1104" spans="1:3" x14ac:dyDescent="0.25">
      <c r="A1104" t="s">
        <v>2730</v>
      </c>
      <c r="B1104" t="s">
        <v>2731</v>
      </c>
      <c r="C1104">
        <v>25</v>
      </c>
    </row>
    <row r="1105" spans="1:3" x14ac:dyDescent="0.25">
      <c r="A1105" t="s">
        <v>2726</v>
      </c>
      <c r="B1105" t="s">
        <v>4782</v>
      </c>
      <c r="C1105">
        <v>103</v>
      </c>
    </row>
    <row r="1106" spans="1:3" x14ac:dyDescent="0.25">
      <c r="A1106" t="s">
        <v>2735</v>
      </c>
      <c r="B1106" t="s">
        <v>2736</v>
      </c>
      <c r="C1106">
        <v>10</v>
      </c>
    </row>
    <row r="1107" spans="1:3" x14ac:dyDescent="0.25">
      <c r="A1107" t="s">
        <v>2737</v>
      </c>
      <c r="B1107" t="s">
        <v>2738</v>
      </c>
      <c r="C1107">
        <v>1</v>
      </c>
    </row>
    <row r="1108" spans="1:3" x14ac:dyDescent="0.25">
      <c r="A1108" t="s">
        <v>2739</v>
      </c>
      <c r="B1108" t="s">
        <v>2740</v>
      </c>
      <c r="C1108">
        <v>21</v>
      </c>
    </row>
    <row r="1109" spans="1:3" x14ac:dyDescent="0.25">
      <c r="A1109" t="s">
        <v>2741</v>
      </c>
      <c r="B1109" t="s">
        <v>2742</v>
      </c>
      <c r="C1109">
        <v>27</v>
      </c>
    </row>
    <row r="1110" spans="1:3" x14ac:dyDescent="0.25">
      <c r="A1110" t="s">
        <v>2743</v>
      </c>
      <c r="B1110" t="s">
        <v>4783</v>
      </c>
      <c r="C1110">
        <v>38</v>
      </c>
    </row>
    <row r="1111" spans="1:3" x14ac:dyDescent="0.25">
      <c r="A1111" t="s">
        <v>2745</v>
      </c>
      <c r="B1111" t="s">
        <v>2746</v>
      </c>
      <c r="C1111">
        <v>11</v>
      </c>
    </row>
    <row r="1112" spans="1:3" x14ac:dyDescent="0.25">
      <c r="A1112" t="s">
        <v>2747</v>
      </c>
      <c r="B1112" t="s">
        <v>2748</v>
      </c>
      <c r="C1112">
        <v>24</v>
      </c>
    </row>
    <row r="1113" spans="1:3" x14ac:dyDescent="0.25">
      <c r="A1113" t="s">
        <v>2921</v>
      </c>
      <c r="B1113" t="s">
        <v>2922</v>
      </c>
      <c r="C1113">
        <v>4</v>
      </c>
    </row>
    <row r="1114" spans="1:3" x14ac:dyDescent="0.25">
      <c r="A1114" t="s">
        <v>2939</v>
      </c>
      <c r="B1114" t="s">
        <v>2941</v>
      </c>
      <c r="C1114">
        <v>3</v>
      </c>
    </row>
    <row r="1115" spans="1:3" x14ac:dyDescent="0.25">
      <c r="A1115" t="s">
        <v>4784</v>
      </c>
      <c r="B1115" t="s">
        <v>4785</v>
      </c>
      <c r="C1115">
        <v>5</v>
      </c>
    </row>
    <row r="1116" spans="1:3" x14ac:dyDescent="0.25">
      <c r="A1116" t="s">
        <v>2944</v>
      </c>
      <c r="B1116" t="s">
        <v>2945</v>
      </c>
      <c r="C1116">
        <v>3</v>
      </c>
    </row>
    <row r="1117" spans="1:3" x14ac:dyDescent="0.25">
      <c r="A1117" t="s">
        <v>2946</v>
      </c>
      <c r="B1117" t="s">
        <v>2947</v>
      </c>
      <c r="C1117">
        <v>3</v>
      </c>
    </row>
    <row r="1118" spans="1:3" x14ac:dyDescent="0.25">
      <c r="A1118" t="s">
        <v>2950</v>
      </c>
      <c r="B1118" t="s">
        <v>2951</v>
      </c>
      <c r="C1118">
        <v>3</v>
      </c>
    </row>
    <row r="1119" spans="1:3" x14ac:dyDescent="0.25">
      <c r="A1119" t="s">
        <v>2952</v>
      </c>
      <c r="B1119" t="s">
        <v>2953</v>
      </c>
      <c r="C1119">
        <v>3</v>
      </c>
    </row>
    <row r="1120" spans="1:3" x14ac:dyDescent="0.25">
      <c r="A1120" t="s">
        <v>2954</v>
      </c>
      <c r="B1120" t="s">
        <v>2955</v>
      </c>
      <c r="C1120">
        <v>6</v>
      </c>
    </row>
    <row r="1121" spans="1:3" x14ac:dyDescent="0.25">
      <c r="A1121" t="s">
        <v>3111</v>
      </c>
      <c r="B1121" t="s">
        <v>4786</v>
      </c>
      <c r="C1121">
        <v>2</v>
      </c>
    </row>
    <row r="1122" spans="1:3" x14ac:dyDescent="0.25">
      <c r="A1122" t="s">
        <v>3557</v>
      </c>
      <c r="B1122" t="s">
        <v>4787</v>
      </c>
      <c r="C1122">
        <v>10</v>
      </c>
    </row>
    <row r="1123" spans="1:3" x14ac:dyDescent="0.25">
      <c r="A1123" t="s">
        <v>3551</v>
      </c>
      <c r="B1123" t="s">
        <v>3552</v>
      </c>
      <c r="C1123">
        <v>76</v>
      </c>
    </row>
    <row r="1124" spans="1:3" x14ac:dyDescent="0.25">
      <c r="A1124" t="s">
        <v>3530</v>
      </c>
      <c r="B1124" t="s">
        <v>3532</v>
      </c>
      <c r="C1124">
        <v>30</v>
      </c>
    </row>
    <row r="1125" spans="1:3" x14ac:dyDescent="0.25">
      <c r="A1125" t="s">
        <v>3533</v>
      </c>
      <c r="B1125" t="s">
        <v>3534</v>
      </c>
      <c r="C1125">
        <v>35</v>
      </c>
    </row>
    <row r="1126" spans="1:3" x14ac:dyDescent="0.25">
      <c r="A1126" t="s">
        <v>3549</v>
      </c>
      <c r="B1126" t="s">
        <v>3550</v>
      </c>
      <c r="C1126">
        <v>12</v>
      </c>
    </row>
    <row r="1127" spans="1:3" x14ac:dyDescent="0.25">
      <c r="A1127" t="s">
        <v>3553</v>
      </c>
      <c r="B1127" t="s">
        <v>4788</v>
      </c>
      <c r="C1127">
        <v>4</v>
      </c>
    </row>
    <row r="1128" spans="1:3" x14ac:dyDescent="0.25">
      <c r="A1128" t="s">
        <v>3559</v>
      </c>
      <c r="B1128" t="s">
        <v>4789</v>
      </c>
      <c r="C1128">
        <v>2</v>
      </c>
    </row>
    <row r="1129" spans="1:3" x14ac:dyDescent="0.25">
      <c r="A1129" t="s">
        <v>3535</v>
      </c>
      <c r="B1129" t="s">
        <v>4790</v>
      </c>
      <c r="C1129">
        <v>18</v>
      </c>
    </row>
    <row r="1130" spans="1:3" x14ac:dyDescent="0.25">
      <c r="A1130" t="s">
        <v>4791</v>
      </c>
      <c r="B1130" t="s">
        <v>4792</v>
      </c>
      <c r="C1130">
        <v>50</v>
      </c>
    </row>
    <row r="1131" spans="1:3" x14ac:dyDescent="0.25">
      <c r="A1131" t="s">
        <v>3537</v>
      </c>
      <c r="B1131" t="s">
        <v>3538</v>
      </c>
      <c r="C1131">
        <v>77</v>
      </c>
    </row>
    <row r="1132" spans="1:3" x14ac:dyDescent="0.25">
      <c r="A1132" t="s">
        <v>3539</v>
      </c>
      <c r="B1132" t="s">
        <v>3540</v>
      </c>
      <c r="C1132">
        <v>54</v>
      </c>
    </row>
    <row r="1133" spans="1:3" x14ac:dyDescent="0.25">
      <c r="A1133" t="s">
        <v>3625</v>
      </c>
      <c r="B1133" t="s">
        <v>4793</v>
      </c>
      <c r="C1133">
        <v>1</v>
      </c>
    </row>
    <row r="1134" spans="1:3" x14ac:dyDescent="0.25">
      <c r="A1134" t="s">
        <v>3581</v>
      </c>
      <c r="B1134" t="s">
        <v>4794</v>
      </c>
      <c r="C1134">
        <v>3</v>
      </c>
    </row>
    <row r="1135" spans="1:3" x14ac:dyDescent="0.25">
      <c r="A1135" t="s">
        <v>3584</v>
      </c>
      <c r="B1135" t="s">
        <v>4795</v>
      </c>
      <c r="C1135">
        <v>6</v>
      </c>
    </row>
    <row r="1136" spans="1:3" x14ac:dyDescent="0.25">
      <c r="A1136" t="s">
        <v>3607</v>
      </c>
      <c r="B1136" t="s">
        <v>4796</v>
      </c>
      <c r="C1136">
        <v>3</v>
      </c>
    </row>
    <row r="1137" spans="1:3" x14ac:dyDescent="0.25">
      <c r="A1137" t="s">
        <v>3586</v>
      </c>
      <c r="B1137" t="s">
        <v>4797</v>
      </c>
      <c r="C1137">
        <v>2</v>
      </c>
    </row>
    <row r="1138" spans="1:3" x14ac:dyDescent="0.25">
      <c r="A1138" t="s">
        <v>3191</v>
      </c>
      <c r="B1138" t="s">
        <v>3192</v>
      </c>
      <c r="C1138">
        <v>1</v>
      </c>
    </row>
    <row r="1139" spans="1:3" x14ac:dyDescent="0.25">
      <c r="A1139" t="s">
        <v>3366</v>
      </c>
      <c r="B1139" t="s">
        <v>3367</v>
      </c>
      <c r="C1139">
        <v>1</v>
      </c>
    </row>
    <row r="1140" spans="1:3" x14ac:dyDescent="0.25">
      <c r="A1140" t="s">
        <v>3368</v>
      </c>
      <c r="B1140" t="s">
        <v>3369</v>
      </c>
      <c r="C1140">
        <v>4</v>
      </c>
    </row>
    <row r="1141" spans="1:3" x14ac:dyDescent="0.25">
      <c r="A1141" t="s">
        <v>3370</v>
      </c>
      <c r="B1141" t="s">
        <v>3371</v>
      </c>
      <c r="C1141">
        <v>10</v>
      </c>
    </row>
    <row r="1142" spans="1:3" x14ac:dyDescent="0.25">
      <c r="A1142" t="s">
        <v>3372</v>
      </c>
      <c r="B1142" t="s">
        <v>3373</v>
      </c>
      <c r="C1142">
        <v>11</v>
      </c>
    </row>
    <row r="1143" spans="1:3" x14ac:dyDescent="0.25">
      <c r="A1143" t="s">
        <v>3374</v>
      </c>
      <c r="B1143" t="s">
        <v>3375</v>
      </c>
      <c r="C1143">
        <v>2</v>
      </c>
    </row>
    <row r="1144" spans="1:3" x14ac:dyDescent="0.25">
      <c r="A1144" t="s">
        <v>3376</v>
      </c>
      <c r="B1144" t="s">
        <v>3377</v>
      </c>
      <c r="C1144">
        <v>1</v>
      </c>
    </row>
    <row r="1145" spans="1:3" x14ac:dyDescent="0.25">
      <c r="A1145" t="s">
        <v>3454</v>
      </c>
      <c r="B1145" t="s">
        <v>4798</v>
      </c>
      <c r="C1145">
        <v>2</v>
      </c>
    </row>
    <row r="1146" spans="1:3" x14ac:dyDescent="0.25">
      <c r="A1146" t="s">
        <v>3456</v>
      </c>
      <c r="B1146" t="s">
        <v>4799</v>
      </c>
      <c r="C1146">
        <v>9</v>
      </c>
    </row>
    <row r="1147" spans="1:3" x14ac:dyDescent="0.25">
      <c r="A1147" t="s">
        <v>3458</v>
      </c>
      <c r="B1147" t="s">
        <v>4800</v>
      </c>
      <c r="C1147">
        <v>18</v>
      </c>
    </row>
    <row r="1148" spans="1:3" x14ac:dyDescent="0.25">
      <c r="A1148" t="s">
        <v>3460</v>
      </c>
      <c r="B1148" t="s">
        <v>4801</v>
      </c>
      <c r="C1148">
        <v>20</v>
      </c>
    </row>
    <row r="1149" spans="1:3" x14ac:dyDescent="0.25">
      <c r="A1149" t="s">
        <v>3462</v>
      </c>
      <c r="B1149" t="s">
        <v>4802</v>
      </c>
      <c r="C1149">
        <v>4</v>
      </c>
    </row>
    <row r="1150" spans="1:3" x14ac:dyDescent="0.25">
      <c r="A1150" t="s">
        <v>3464</v>
      </c>
      <c r="B1150" t="s">
        <v>4803</v>
      </c>
      <c r="C1150">
        <v>2</v>
      </c>
    </row>
    <row r="1151" spans="1:3" x14ac:dyDescent="0.25">
      <c r="A1151" t="s">
        <v>4804</v>
      </c>
      <c r="B1151" t="s">
        <v>4805</v>
      </c>
      <c r="C1151">
        <v>12</v>
      </c>
    </row>
    <row r="1152" spans="1:3" x14ac:dyDescent="0.25">
      <c r="A1152" t="s">
        <v>3466</v>
      </c>
      <c r="B1152" t="s">
        <v>4806</v>
      </c>
      <c r="C1152">
        <v>16</v>
      </c>
    </row>
    <row r="1153" spans="1:3" x14ac:dyDescent="0.25">
      <c r="A1153" t="s">
        <v>3469</v>
      </c>
      <c r="B1153" t="s">
        <v>4807</v>
      </c>
      <c r="C1153">
        <v>2</v>
      </c>
    </row>
    <row r="1154" spans="1:3" x14ac:dyDescent="0.25">
      <c r="A1154" t="s">
        <v>3471</v>
      </c>
      <c r="B1154" t="s">
        <v>4808</v>
      </c>
      <c r="C1154">
        <v>35</v>
      </c>
    </row>
    <row r="1155" spans="1:3" x14ac:dyDescent="0.25">
      <c r="A1155" t="s">
        <v>3473</v>
      </c>
      <c r="B1155" t="s">
        <v>4809</v>
      </c>
      <c r="C1155">
        <v>49</v>
      </c>
    </row>
    <row r="1156" spans="1:3" x14ac:dyDescent="0.25">
      <c r="A1156" t="s">
        <v>3475</v>
      </c>
      <c r="B1156" t="s">
        <v>4810</v>
      </c>
      <c r="C1156">
        <v>65</v>
      </c>
    </row>
    <row r="1157" spans="1:3" x14ac:dyDescent="0.25">
      <c r="A1157" t="s">
        <v>3477</v>
      </c>
      <c r="B1157" t="s">
        <v>4811</v>
      </c>
      <c r="C1157">
        <v>16</v>
      </c>
    </row>
    <row r="1158" spans="1:3" x14ac:dyDescent="0.25">
      <c r="A1158" t="s">
        <v>3479</v>
      </c>
      <c r="B1158" t="s">
        <v>4812</v>
      </c>
      <c r="C1158">
        <v>11</v>
      </c>
    </row>
    <row r="1159" spans="1:3" x14ac:dyDescent="0.25">
      <c r="A1159" t="s">
        <v>3888</v>
      </c>
      <c r="B1159" t="s">
        <v>3889</v>
      </c>
      <c r="C1159">
        <v>2</v>
      </c>
    </row>
    <row r="1160" spans="1:3" x14ac:dyDescent="0.25">
      <c r="A1160" t="s">
        <v>3890</v>
      </c>
      <c r="B1160" t="s">
        <v>3891</v>
      </c>
      <c r="C1160">
        <v>1</v>
      </c>
    </row>
    <row r="1161" spans="1:3" x14ac:dyDescent="0.25">
      <c r="A1161" t="s">
        <v>3935</v>
      </c>
      <c r="B1161" t="s">
        <v>3936</v>
      </c>
      <c r="C1161">
        <v>3</v>
      </c>
    </row>
    <row r="1162" spans="1:3" x14ac:dyDescent="0.25">
      <c r="A1162" t="s">
        <v>3495</v>
      </c>
      <c r="B1162" t="s">
        <v>3497</v>
      </c>
      <c r="C1162">
        <v>9</v>
      </c>
    </row>
    <row r="1163" spans="1:3" x14ac:dyDescent="0.25">
      <c r="A1163" t="s">
        <v>3880</v>
      </c>
      <c r="B1163" t="s">
        <v>3881</v>
      </c>
      <c r="C1163">
        <v>16</v>
      </c>
    </row>
    <row r="1164" spans="1:3" x14ac:dyDescent="0.25">
      <c r="A1164" t="s">
        <v>3937</v>
      </c>
      <c r="B1164" t="s">
        <v>3938</v>
      </c>
      <c r="C1164">
        <v>5</v>
      </c>
    </row>
    <row r="1165" spans="1:3" x14ac:dyDescent="0.25">
      <c r="A1165" t="s">
        <v>3882</v>
      </c>
      <c r="B1165" t="s">
        <v>3883</v>
      </c>
      <c r="C1165">
        <v>8</v>
      </c>
    </row>
    <row r="1166" spans="1:3" x14ac:dyDescent="0.25">
      <c r="A1166" t="s">
        <v>3593</v>
      </c>
      <c r="B1166" t="s">
        <v>4813</v>
      </c>
      <c r="C1166">
        <v>2</v>
      </c>
    </row>
    <row r="1167" spans="1:3" x14ac:dyDescent="0.25">
      <c r="A1167" t="s">
        <v>3595</v>
      </c>
      <c r="B1167" t="s">
        <v>4814</v>
      </c>
      <c r="C1167">
        <v>4</v>
      </c>
    </row>
    <row r="1168" spans="1:3" x14ac:dyDescent="0.25">
      <c r="A1168" t="s">
        <v>3597</v>
      </c>
      <c r="B1168" t="s">
        <v>4815</v>
      </c>
      <c r="C1168">
        <v>14</v>
      </c>
    </row>
    <row r="1169" spans="1:3" x14ac:dyDescent="0.25">
      <c r="A1169" t="s">
        <v>3599</v>
      </c>
      <c r="B1169" t="s">
        <v>4816</v>
      </c>
      <c r="C1169">
        <v>6</v>
      </c>
    </row>
    <row r="1170" spans="1:3" x14ac:dyDescent="0.25">
      <c r="A1170" t="s">
        <v>3601</v>
      </c>
      <c r="B1170" t="s">
        <v>4817</v>
      </c>
      <c r="C1170">
        <v>1</v>
      </c>
    </row>
    <row r="1171" spans="1:3" x14ac:dyDescent="0.25">
      <c r="A1171" t="s">
        <v>3700</v>
      </c>
      <c r="B1171" t="s">
        <v>4818</v>
      </c>
      <c r="C1171">
        <v>1</v>
      </c>
    </row>
    <row r="1172" spans="1:3" x14ac:dyDescent="0.25">
      <c r="A1172" t="s">
        <v>3795</v>
      </c>
      <c r="B1172" t="s">
        <v>4819</v>
      </c>
      <c r="C1172">
        <v>1</v>
      </c>
    </row>
    <row r="1173" spans="1:3" x14ac:dyDescent="0.25">
      <c r="A1173" t="s">
        <v>3644</v>
      </c>
      <c r="B1173" t="s">
        <v>4820</v>
      </c>
      <c r="C1173">
        <v>55</v>
      </c>
    </row>
    <row r="1174" spans="1:3" x14ac:dyDescent="0.25">
      <c r="A1174" t="s">
        <v>3647</v>
      </c>
      <c r="B1174" t="s">
        <v>4821</v>
      </c>
      <c r="C1174">
        <v>76</v>
      </c>
    </row>
    <row r="1175" spans="1:3" x14ac:dyDescent="0.25">
      <c r="A1175" t="s">
        <v>3649</v>
      </c>
      <c r="B1175" t="s">
        <v>4822</v>
      </c>
      <c r="C1175">
        <v>120</v>
      </c>
    </row>
    <row r="1176" spans="1:3" x14ac:dyDescent="0.25">
      <c r="A1176" t="s">
        <v>3702</v>
      </c>
      <c r="B1176" t="s">
        <v>4823</v>
      </c>
      <c r="C1176">
        <v>3</v>
      </c>
    </row>
    <row r="1177" spans="1:3" x14ac:dyDescent="0.25">
      <c r="A1177" t="s">
        <v>3651</v>
      </c>
      <c r="B1177" t="s">
        <v>4824</v>
      </c>
      <c r="C1177">
        <v>7</v>
      </c>
    </row>
    <row r="1178" spans="1:3" x14ac:dyDescent="0.25">
      <c r="A1178" t="s">
        <v>3909</v>
      </c>
      <c r="B1178" t="s">
        <v>4825</v>
      </c>
      <c r="C1178">
        <v>1</v>
      </c>
    </row>
    <row r="1179" spans="1:3" x14ac:dyDescent="0.25">
      <c r="A1179" t="s">
        <v>3912</v>
      </c>
      <c r="B1179" t="s">
        <v>4826</v>
      </c>
      <c r="C1179">
        <v>5</v>
      </c>
    </row>
    <row r="1180" spans="1:3" x14ac:dyDescent="0.25">
      <c r="A1180" t="s">
        <v>3914</v>
      </c>
      <c r="B1180" t="s">
        <v>4827</v>
      </c>
      <c r="C1180">
        <v>9</v>
      </c>
    </row>
    <row r="1181" spans="1:3" x14ac:dyDescent="0.25">
      <c r="A1181" t="s">
        <v>3916</v>
      </c>
      <c r="B1181" t="s">
        <v>4828</v>
      </c>
      <c r="C1181">
        <v>11</v>
      </c>
    </row>
    <row r="1182" spans="1:3" x14ac:dyDescent="0.25">
      <c r="A1182" t="s">
        <v>3920</v>
      </c>
      <c r="B1182" t="s">
        <v>4829</v>
      </c>
      <c r="C1182">
        <v>1</v>
      </c>
    </row>
    <row r="1183" spans="1:3" x14ac:dyDescent="0.25">
      <c r="A1183" t="s">
        <v>3281</v>
      </c>
      <c r="B1183" t="s">
        <v>4830</v>
      </c>
      <c r="C1183">
        <v>3</v>
      </c>
    </row>
    <row r="1184" spans="1:3" x14ac:dyDescent="0.25">
      <c r="A1184" t="s">
        <v>3277</v>
      </c>
      <c r="B1184" t="s">
        <v>4831</v>
      </c>
      <c r="C1184">
        <v>1</v>
      </c>
    </row>
    <row r="1185" spans="1:3" x14ac:dyDescent="0.25">
      <c r="A1185" t="s">
        <v>3297</v>
      </c>
      <c r="B1185" t="s">
        <v>4832</v>
      </c>
      <c r="C1185">
        <v>1</v>
      </c>
    </row>
    <row r="1186" spans="1:3" x14ac:dyDescent="0.25">
      <c r="A1186" t="s">
        <v>3314</v>
      </c>
      <c r="B1186" t="s">
        <v>4833</v>
      </c>
      <c r="C1186">
        <v>1</v>
      </c>
    </row>
    <row r="1187" spans="1:3" x14ac:dyDescent="0.25">
      <c r="A1187" t="s">
        <v>4834</v>
      </c>
      <c r="B1187" t="s">
        <v>4835</v>
      </c>
      <c r="C1187">
        <v>1</v>
      </c>
    </row>
    <row r="1188" spans="1:3" x14ac:dyDescent="0.25">
      <c r="A1188" t="s">
        <v>3316</v>
      </c>
      <c r="B1188" t="s">
        <v>4836</v>
      </c>
      <c r="C1188">
        <v>1</v>
      </c>
    </row>
    <row r="1189" spans="1:3" x14ac:dyDescent="0.25">
      <c r="A1189" t="s">
        <v>3868</v>
      </c>
      <c r="B1189" t="s">
        <v>4837</v>
      </c>
      <c r="C1189">
        <v>1</v>
      </c>
    </row>
    <row r="1190" spans="1:3" x14ac:dyDescent="0.25">
      <c r="A1190" t="s">
        <v>3870</v>
      </c>
      <c r="B1190" t="s">
        <v>4838</v>
      </c>
      <c r="C1190">
        <v>6</v>
      </c>
    </row>
    <row r="1191" spans="1:3" x14ac:dyDescent="0.25">
      <c r="A1191" t="s">
        <v>3872</v>
      </c>
      <c r="B1191" t="s">
        <v>4839</v>
      </c>
      <c r="C1191">
        <v>6</v>
      </c>
    </row>
    <row r="1192" spans="1:3" x14ac:dyDescent="0.25">
      <c r="A1192" t="s">
        <v>3874</v>
      </c>
      <c r="B1192" t="s">
        <v>4840</v>
      </c>
      <c r="C1192">
        <v>6</v>
      </c>
    </row>
    <row r="1193" spans="1:3" x14ac:dyDescent="0.25">
      <c r="A1193" t="s">
        <v>3876</v>
      </c>
      <c r="B1193" t="s">
        <v>4841</v>
      </c>
      <c r="C1193">
        <v>2</v>
      </c>
    </row>
    <row r="1194" spans="1:3" x14ac:dyDescent="0.25">
      <c r="A1194" t="s">
        <v>3878</v>
      </c>
      <c r="B1194" t="s">
        <v>4842</v>
      </c>
      <c r="C1194">
        <v>2</v>
      </c>
    </row>
    <row r="1195" spans="1:3" x14ac:dyDescent="0.25">
      <c r="A1195" t="s">
        <v>3667</v>
      </c>
      <c r="B1195" t="s">
        <v>3668</v>
      </c>
      <c r="C1195">
        <v>2</v>
      </c>
    </row>
    <row r="1196" spans="1:3" x14ac:dyDescent="0.25">
      <c r="A1196" t="s">
        <v>3611</v>
      </c>
      <c r="B1196" t="s">
        <v>3612</v>
      </c>
      <c r="C1196">
        <v>5</v>
      </c>
    </row>
    <row r="1197" spans="1:3" x14ac:dyDescent="0.25">
      <c r="A1197" t="s">
        <v>3617</v>
      </c>
      <c r="B1197" t="s">
        <v>3618</v>
      </c>
      <c r="C1197">
        <v>9</v>
      </c>
    </row>
    <row r="1198" spans="1:3" x14ac:dyDescent="0.25">
      <c r="A1198" t="s">
        <v>3561</v>
      </c>
      <c r="B1198" t="s">
        <v>3563</v>
      </c>
      <c r="C1198">
        <v>11</v>
      </c>
    </row>
    <row r="1199" spans="1:3" x14ac:dyDescent="0.25">
      <c r="A1199" t="s">
        <v>3619</v>
      </c>
      <c r="B1199" t="s">
        <v>3620</v>
      </c>
      <c r="C1199">
        <v>3</v>
      </c>
    </row>
    <row r="1200" spans="1:3" x14ac:dyDescent="0.25">
      <c r="A1200" t="s">
        <v>3621</v>
      </c>
      <c r="B1200" t="s">
        <v>3622</v>
      </c>
      <c r="C1200">
        <v>2</v>
      </c>
    </row>
    <row r="1201" spans="1:3" x14ac:dyDescent="0.25">
      <c r="A1201" t="s">
        <v>3391</v>
      </c>
      <c r="B1201" t="s">
        <v>3392</v>
      </c>
      <c r="C1201">
        <v>1</v>
      </c>
    </row>
    <row r="1202" spans="1:3" x14ac:dyDescent="0.25">
      <c r="A1202" t="s">
        <v>3393</v>
      </c>
      <c r="B1202" t="s">
        <v>3394</v>
      </c>
      <c r="C1202">
        <v>1</v>
      </c>
    </row>
    <row r="1203" spans="1:3" x14ac:dyDescent="0.25">
      <c r="A1203" t="s">
        <v>3385</v>
      </c>
      <c r="B1203" t="s">
        <v>3386</v>
      </c>
      <c r="C1203">
        <v>1</v>
      </c>
    </row>
    <row r="1204" spans="1:3" x14ac:dyDescent="0.25">
      <c r="A1204" t="s">
        <v>3402</v>
      </c>
      <c r="B1204" t="s">
        <v>3403</v>
      </c>
      <c r="C1204">
        <v>2</v>
      </c>
    </row>
    <row r="1205" spans="1:3" x14ac:dyDescent="0.25">
      <c r="A1205" t="s">
        <v>3406</v>
      </c>
      <c r="B1205" t="s">
        <v>3407</v>
      </c>
      <c r="C1205">
        <v>1</v>
      </c>
    </row>
    <row r="1206" spans="1:3" x14ac:dyDescent="0.25">
      <c r="A1206" t="s">
        <v>4129</v>
      </c>
      <c r="B1206" t="s">
        <v>4130</v>
      </c>
      <c r="C1206">
        <v>1</v>
      </c>
    </row>
    <row r="1207" spans="1:3" x14ac:dyDescent="0.25">
      <c r="A1207" t="s">
        <v>4131</v>
      </c>
      <c r="B1207" t="s">
        <v>4132</v>
      </c>
      <c r="C1207">
        <v>3</v>
      </c>
    </row>
    <row r="1208" spans="1:3" x14ac:dyDescent="0.25">
      <c r="A1208" t="s">
        <v>3417</v>
      </c>
      <c r="B1208" t="s">
        <v>4843</v>
      </c>
      <c r="C1208">
        <v>2</v>
      </c>
    </row>
    <row r="1209" spans="1:3" x14ac:dyDescent="0.25">
      <c r="A1209" t="s">
        <v>4144</v>
      </c>
      <c r="B1209" t="s">
        <v>4844</v>
      </c>
      <c r="C1209">
        <v>1</v>
      </c>
    </row>
    <row r="1210" spans="1:3" x14ac:dyDescent="0.25">
      <c r="A1210" t="s">
        <v>4141</v>
      </c>
      <c r="B1210" t="s">
        <v>4845</v>
      </c>
      <c r="C1210">
        <v>1</v>
      </c>
    </row>
    <row r="1211" spans="1:3" x14ac:dyDescent="0.25">
      <c r="A1211" t="s">
        <v>3903</v>
      </c>
      <c r="B1211" t="s">
        <v>3904</v>
      </c>
      <c r="C1211">
        <v>1</v>
      </c>
    </row>
    <row r="1212" spans="1:3" x14ac:dyDescent="0.25">
      <c r="A1212" t="s">
        <v>3627</v>
      </c>
      <c r="B1212" t="s">
        <v>3629</v>
      </c>
      <c r="C1212">
        <v>3</v>
      </c>
    </row>
    <row r="1213" spans="1:3" x14ac:dyDescent="0.25">
      <c r="A1213" t="s">
        <v>3630</v>
      </c>
      <c r="B1213" t="s">
        <v>3631</v>
      </c>
      <c r="C1213">
        <v>3</v>
      </c>
    </row>
    <row r="1214" spans="1:3" x14ac:dyDescent="0.25">
      <c r="A1214" t="s">
        <v>3632</v>
      </c>
      <c r="B1214" t="s">
        <v>3633</v>
      </c>
      <c r="C1214">
        <v>5</v>
      </c>
    </row>
    <row r="1215" spans="1:3" x14ac:dyDescent="0.25">
      <c r="A1215" t="s">
        <v>3634</v>
      </c>
      <c r="B1215" t="s">
        <v>3635</v>
      </c>
      <c r="C1215">
        <v>21</v>
      </c>
    </row>
    <row r="1216" spans="1:3" x14ac:dyDescent="0.25">
      <c r="A1216" t="s">
        <v>3636</v>
      </c>
      <c r="B1216" t="s">
        <v>3637</v>
      </c>
      <c r="C1216">
        <v>49</v>
      </c>
    </row>
    <row r="1217" spans="1:3" x14ac:dyDescent="0.25">
      <c r="A1217" t="s">
        <v>3638</v>
      </c>
      <c r="B1217" t="s">
        <v>3639</v>
      </c>
      <c r="C1217">
        <v>48</v>
      </c>
    </row>
    <row r="1218" spans="1:3" x14ac:dyDescent="0.25">
      <c r="A1218" t="s">
        <v>3640</v>
      </c>
      <c r="B1218" t="s">
        <v>3641</v>
      </c>
      <c r="C1218">
        <v>8</v>
      </c>
    </row>
    <row r="1219" spans="1:3" x14ac:dyDescent="0.25">
      <c r="A1219" t="s">
        <v>3642</v>
      </c>
      <c r="B1219" t="s">
        <v>3643</v>
      </c>
      <c r="C1219">
        <v>28</v>
      </c>
    </row>
    <row r="1220" spans="1:3" x14ac:dyDescent="0.25">
      <c r="A1220" t="s">
        <v>3932</v>
      </c>
      <c r="B1220" t="s">
        <v>4846</v>
      </c>
      <c r="C1220">
        <v>2</v>
      </c>
    </row>
    <row r="1221" spans="1:3" x14ac:dyDescent="0.25">
      <c r="A1221" t="s">
        <v>3991</v>
      </c>
      <c r="B1221" t="s">
        <v>4847</v>
      </c>
      <c r="C1221">
        <v>6</v>
      </c>
    </row>
    <row r="1222" spans="1:3" x14ac:dyDescent="0.25">
      <c r="A1222" t="s">
        <v>3993</v>
      </c>
      <c r="B1222" t="s">
        <v>4848</v>
      </c>
      <c r="C1222">
        <v>21</v>
      </c>
    </row>
    <row r="1223" spans="1:3" x14ac:dyDescent="0.25">
      <c r="A1223" t="s">
        <v>3995</v>
      </c>
      <c r="B1223" t="s">
        <v>4849</v>
      </c>
      <c r="C1223">
        <v>23</v>
      </c>
    </row>
    <row r="1224" spans="1:3" x14ac:dyDescent="0.25">
      <c r="A1224" t="s">
        <v>3997</v>
      </c>
      <c r="B1224" t="s">
        <v>4850</v>
      </c>
      <c r="C1224">
        <v>3</v>
      </c>
    </row>
    <row r="1225" spans="1:3" x14ac:dyDescent="0.25">
      <c r="A1225" t="s">
        <v>3999</v>
      </c>
      <c r="B1225" t="s">
        <v>4851</v>
      </c>
      <c r="C1225">
        <v>11</v>
      </c>
    </row>
    <row r="1226" spans="1:3" x14ac:dyDescent="0.25">
      <c r="A1226" t="s">
        <v>3653</v>
      </c>
      <c r="B1226" t="s">
        <v>3655</v>
      </c>
      <c r="C1226">
        <v>8</v>
      </c>
    </row>
    <row r="1227" spans="1:3" x14ac:dyDescent="0.25">
      <c r="A1227" t="s">
        <v>3669</v>
      </c>
      <c r="B1227" t="s">
        <v>3670</v>
      </c>
      <c r="C1227">
        <v>5</v>
      </c>
    </row>
    <row r="1228" spans="1:3" x14ac:dyDescent="0.25">
      <c r="A1228" t="s">
        <v>3671</v>
      </c>
      <c r="B1228" t="s">
        <v>3672</v>
      </c>
      <c r="C1228">
        <v>6</v>
      </c>
    </row>
    <row r="1229" spans="1:3" x14ac:dyDescent="0.25">
      <c r="A1229" t="s">
        <v>3656</v>
      </c>
      <c r="B1229" t="s">
        <v>3657</v>
      </c>
      <c r="C1229">
        <v>24</v>
      </c>
    </row>
    <row r="1230" spans="1:3" x14ac:dyDescent="0.25">
      <c r="A1230" t="s">
        <v>3658</v>
      </c>
      <c r="B1230" t="s">
        <v>3659</v>
      </c>
      <c r="C1230">
        <v>13</v>
      </c>
    </row>
    <row r="1231" spans="1:3" x14ac:dyDescent="0.25">
      <c r="A1231" t="s">
        <v>3673</v>
      </c>
      <c r="B1231" t="s">
        <v>3674</v>
      </c>
      <c r="C1231">
        <v>24</v>
      </c>
    </row>
    <row r="1232" spans="1:3" x14ac:dyDescent="0.25">
      <c r="A1232" t="s">
        <v>3660</v>
      </c>
      <c r="B1232" t="s">
        <v>3661</v>
      </c>
      <c r="C1232">
        <v>6</v>
      </c>
    </row>
    <row r="1233" spans="1:3" x14ac:dyDescent="0.25">
      <c r="A1233" t="s">
        <v>3675</v>
      </c>
      <c r="B1233" t="s">
        <v>3676</v>
      </c>
      <c r="C1233">
        <v>15</v>
      </c>
    </row>
    <row r="1234" spans="1:3" x14ac:dyDescent="0.25">
      <c r="A1234" t="s">
        <v>4005</v>
      </c>
      <c r="B1234" t="s">
        <v>4006</v>
      </c>
      <c r="C1234">
        <v>3</v>
      </c>
    </row>
    <row r="1235" spans="1:3" x14ac:dyDescent="0.25">
      <c r="A1235" t="s">
        <v>4017</v>
      </c>
      <c r="B1235" t="s">
        <v>4018</v>
      </c>
      <c r="C1235">
        <v>22</v>
      </c>
    </row>
    <row r="1236" spans="1:3" x14ac:dyDescent="0.25">
      <c r="A1236" t="s">
        <v>3792</v>
      </c>
      <c r="B1236" t="s">
        <v>3794</v>
      </c>
      <c r="C1236">
        <v>2</v>
      </c>
    </row>
    <row r="1237" spans="1:3" x14ac:dyDescent="0.25">
      <c r="A1237" t="s">
        <v>4007</v>
      </c>
      <c r="B1237" t="s">
        <v>4008</v>
      </c>
      <c r="C1237">
        <v>4</v>
      </c>
    </row>
    <row r="1238" spans="1:3" x14ac:dyDescent="0.25">
      <c r="A1238" t="s">
        <v>4011</v>
      </c>
      <c r="B1238" t="s">
        <v>4012</v>
      </c>
      <c r="C1238">
        <v>6</v>
      </c>
    </row>
    <row r="1239" spans="1:3" x14ac:dyDescent="0.25">
      <c r="A1239" t="s">
        <v>4013</v>
      </c>
      <c r="B1239" t="s">
        <v>4014</v>
      </c>
      <c r="C1239">
        <v>6</v>
      </c>
    </row>
    <row r="1240" spans="1:3" x14ac:dyDescent="0.25">
      <c r="A1240" t="s">
        <v>4009</v>
      </c>
      <c r="B1240" t="s">
        <v>4010</v>
      </c>
      <c r="C1240">
        <v>4</v>
      </c>
    </row>
    <row r="1241" spans="1:3" x14ac:dyDescent="0.25">
      <c r="A1241" t="s">
        <v>4019</v>
      </c>
      <c r="B1241" t="s">
        <v>4020</v>
      </c>
      <c r="C1241">
        <v>11</v>
      </c>
    </row>
    <row r="1242" spans="1:3" x14ac:dyDescent="0.25">
      <c r="A1242" t="s">
        <v>3690</v>
      </c>
      <c r="B1242" t="s">
        <v>4852</v>
      </c>
      <c r="C1242">
        <v>1</v>
      </c>
    </row>
    <row r="1243" spans="1:3" x14ac:dyDescent="0.25">
      <c r="A1243" t="s">
        <v>3683</v>
      </c>
      <c r="B1243" t="s">
        <v>4853</v>
      </c>
      <c r="C1243">
        <v>17</v>
      </c>
    </row>
    <row r="1244" spans="1:3" x14ac:dyDescent="0.25">
      <c r="A1244" t="s">
        <v>3688</v>
      </c>
      <c r="B1244" t="s">
        <v>4854</v>
      </c>
      <c r="C1244">
        <v>31</v>
      </c>
    </row>
    <row r="1245" spans="1:3" x14ac:dyDescent="0.25">
      <c r="A1245" t="s">
        <v>3686</v>
      </c>
      <c r="B1245" t="s">
        <v>4855</v>
      </c>
      <c r="C1245">
        <v>47</v>
      </c>
    </row>
    <row r="1246" spans="1:3" x14ac:dyDescent="0.25">
      <c r="A1246" t="s">
        <v>3694</v>
      </c>
      <c r="B1246" t="s">
        <v>4856</v>
      </c>
      <c r="C1246">
        <v>1</v>
      </c>
    </row>
    <row r="1247" spans="1:3" x14ac:dyDescent="0.25">
      <c r="A1247" t="s">
        <v>3696</v>
      </c>
      <c r="B1247" t="s">
        <v>4857</v>
      </c>
      <c r="C1247">
        <v>19</v>
      </c>
    </row>
    <row r="1248" spans="1:3" x14ac:dyDescent="0.25">
      <c r="A1248" t="s">
        <v>3841</v>
      </c>
      <c r="B1248" t="s">
        <v>3842</v>
      </c>
      <c r="C1248">
        <v>9</v>
      </c>
    </row>
    <row r="1249" spans="1:3" x14ac:dyDescent="0.25">
      <c r="A1249" t="s">
        <v>3843</v>
      </c>
      <c r="B1249" t="s">
        <v>3844</v>
      </c>
      <c r="C1249">
        <v>10</v>
      </c>
    </row>
    <row r="1250" spans="1:3" x14ac:dyDescent="0.25">
      <c r="A1250" t="s">
        <v>3845</v>
      </c>
      <c r="B1250" t="s">
        <v>3846</v>
      </c>
      <c r="C1250">
        <v>18</v>
      </c>
    </row>
    <row r="1251" spans="1:3" x14ac:dyDescent="0.25">
      <c r="A1251" t="s">
        <v>3847</v>
      </c>
      <c r="B1251" t="s">
        <v>3848</v>
      </c>
      <c r="C1251">
        <v>3</v>
      </c>
    </row>
    <row r="1252" spans="1:3" x14ac:dyDescent="0.25">
      <c r="A1252" t="s">
        <v>3849</v>
      </c>
      <c r="B1252" t="s">
        <v>3850</v>
      </c>
      <c r="C1252">
        <v>3</v>
      </c>
    </row>
    <row r="1253" spans="1:3" x14ac:dyDescent="0.25">
      <c r="A1253" t="s">
        <v>3946</v>
      </c>
      <c r="B1253" t="s">
        <v>3947</v>
      </c>
      <c r="C1253">
        <v>3</v>
      </c>
    </row>
    <row r="1254" spans="1:3" x14ac:dyDescent="0.25">
      <c r="A1254" t="s">
        <v>3950</v>
      </c>
      <c r="B1254" t="s">
        <v>3951</v>
      </c>
      <c r="C1254">
        <v>18</v>
      </c>
    </row>
    <row r="1255" spans="1:3" x14ac:dyDescent="0.25">
      <c r="A1255" t="s">
        <v>3966</v>
      </c>
      <c r="B1255" t="s">
        <v>3967</v>
      </c>
      <c r="C1255">
        <v>15</v>
      </c>
    </row>
    <row r="1256" spans="1:3" x14ac:dyDescent="0.25">
      <c r="A1256" t="s">
        <v>3952</v>
      </c>
      <c r="B1256" t="s">
        <v>3953</v>
      </c>
      <c r="C1256">
        <v>20</v>
      </c>
    </row>
    <row r="1257" spans="1:3" x14ac:dyDescent="0.25">
      <c r="A1257" t="s">
        <v>3954</v>
      </c>
      <c r="B1257" t="s">
        <v>3955</v>
      </c>
      <c r="C1257">
        <v>6</v>
      </c>
    </row>
    <row r="1258" spans="1:3" x14ac:dyDescent="0.25">
      <c r="A1258" t="s">
        <v>3956</v>
      </c>
      <c r="B1258" t="s">
        <v>3957</v>
      </c>
      <c r="C1258">
        <v>6</v>
      </c>
    </row>
    <row r="1259" spans="1:3" x14ac:dyDescent="0.25">
      <c r="A1259" t="s">
        <v>3664</v>
      </c>
      <c r="B1259" t="s">
        <v>4858</v>
      </c>
      <c r="C1259">
        <v>4</v>
      </c>
    </row>
    <row r="1260" spans="1:3" x14ac:dyDescent="0.25">
      <c r="A1260" t="s">
        <v>3813</v>
      </c>
      <c r="B1260" t="s">
        <v>4859</v>
      </c>
      <c r="C1260">
        <v>3</v>
      </c>
    </row>
    <row r="1261" spans="1:3" x14ac:dyDescent="0.25">
      <c r="A1261" t="s">
        <v>3797</v>
      </c>
      <c r="B1261" t="s">
        <v>4860</v>
      </c>
      <c r="C1261">
        <v>1</v>
      </c>
    </row>
    <row r="1262" spans="1:3" x14ac:dyDescent="0.25">
      <c r="A1262" t="s">
        <v>3857</v>
      </c>
      <c r="B1262" t="s">
        <v>4861</v>
      </c>
      <c r="C1262">
        <v>1</v>
      </c>
    </row>
    <row r="1263" spans="1:3" x14ac:dyDescent="0.25">
      <c r="A1263" t="s">
        <v>3859</v>
      </c>
      <c r="B1263" t="s">
        <v>4862</v>
      </c>
      <c r="C1263">
        <v>1</v>
      </c>
    </row>
    <row r="1264" spans="1:3" x14ac:dyDescent="0.25">
      <c r="A1264" t="s">
        <v>3805</v>
      </c>
      <c r="B1264" t="s">
        <v>4863</v>
      </c>
      <c r="C1264">
        <v>3</v>
      </c>
    </row>
    <row r="1265" spans="1:3" x14ac:dyDescent="0.25">
      <c r="A1265" t="s">
        <v>3807</v>
      </c>
      <c r="B1265" t="s">
        <v>4864</v>
      </c>
      <c r="C1265">
        <v>1</v>
      </c>
    </row>
    <row r="1266" spans="1:3" x14ac:dyDescent="0.25">
      <c r="A1266" t="s">
        <v>3809</v>
      </c>
      <c r="B1266" t="s">
        <v>4865</v>
      </c>
      <c r="C1266">
        <v>2</v>
      </c>
    </row>
    <row r="1267" spans="1:3" x14ac:dyDescent="0.25">
      <c r="A1267" t="s">
        <v>3811</v>
      </c>
      <c r="B1267" t="s">
        <v>4866</v>
      </c>
      <c r="C1267">
        <v>2</v>
      </c>
    </row>
    <row r="1268" spans="1:3" x14ac:dyDescent="0.25">
      <c r="A1268" t="s">
        <v>3826</v>
      </c>
      <c r="B1268" t="s">
        <v>3827</v>
      </c>
      <c r="C1268">
        <v>1</v>
      </c>
    </row>
    <row r="1269" spans="1:3" x14ac:dyDescent="0.25">
      <c r="A1269" t="s">
        <v>3828</v>
      </c>
      <c r="B1269" t="s">
        <v>3829</v>
      </c>
      <c r="C1269">
        <v>1</v>
      </c>
    </row>
    <row r="1270" spans="1:3" x14ac:dyDescent="0.25">
      <c r="A1270" t="s">
        <v>3735</v>
      </c>
      <c r="B1270" t="s">
        <v>3736</v>
      </c>
      <c r="C1270">
        <v>29</v>
      </c>
    </row>
    <row r="1271" spans="1:3" x14ac:dyDescent="0.25">
      <c r="A1271" t="s">
        <v>3739</v>
      </c>
      <c r="B1271" t="s">
        <v>3740</v>
      </c>
      <c r="C1271">
        <v>30</v>
      </c>
    </row>
    <row r="1272" spans="1:3" x14ac:dyDescent="0.25">
      <c r="A1272" t="s">
        <v>3737</v>
      </c>
      <c r="B1272" t="s">
        <v>3738</v>
      </c>
      <c r="C1272">
        <v>48</v>
      </c>
    </row>
    <row r="1273" spans="1:3" x14ac:dyDescent="0.25">
      <c r="A1273" t="s">
        <v>3732</v>
      </c>
      <c r="B1273" t="s">
        <v>3734</v>
      </c>
      <c r="C1273">
        <v>11</v>
      </c>
    </row>
    <row r="1274" spans="1:3" x14ac:dyDescent="0.25">
      <c r="A1274" t="s">
        <v>3741</v>
      </c>
      <c r="B1274" t="s">
        <v>3734</v>
      </c>
      <c r="C1274">
        <v>10</v>
      </c>
    </row>
    <row r="1275" spans="1:3" x14ac:dyDescent="0.25">
      <c r="A1275" t="s">
        <v>3714</v>
      </c>
      <c r="B1275" t="s">
        <v>3706</v>
      </c>
      <c r="C1275">
        <v>14</v>
      </c>
    </row>
    <row r="1276" spans="1:3" x14ac:dyDescent="0.25">
      <c r="A1276" t="s">
        <v>3716</v>
      </c>
      <c r="B1276" t="s">
        <v>3717</v>
      </c>
      <c r="C1276">
        <v>9</v>
      </c>
    </row>
    <row r="1277" spans="1:3" x14ac:dyDescent="0.25">
      <c r="A1277" t="s">
        <v>3707</v>
      </c>
      <c r="B1277" t="s">
        <v>3706</v>
      </c>
      <c r="C1277">
        <v>88</v>
      </c>
    </row>
    <row r="1278" spans="1:3" x14ac:dyDescent="0.25">
      <c r="A1278" t="s">
        <v>3711</v>
      </c>
      <c r="B1278" t="s">
        <v>3712</v>
      </c>
      <c r="C1278">
        <v>164</v>
      </c>
    </row>
    <row r="1279" spans="1:3" x14ac:dyDescent="0.25">
      <c r="A1279" t="s">
        <v>3709</v>
      </c>
      <c r="B1279" t="s">
        <v>3710</v>
      </c>
      <c r="C1279">
        <v>193</v>
      </c>
    </row>
    <row r="1280" spans="1:3" x14ac:dyDescent="0.25">
      <c r="A1280" t="s">
        <v>3704</v>
      </c>
      <c r="B1280" t="s">
        <v>3706</v>
      </c>
      <c r="C1280">
        <v>30</v>
      </c>
    </row>
    <row r="1281" spans="1:3" x14ac:dyDescent="0.25">
      <c r="A1281" t="s">
        <v>3713</v>
      </c>
      <c r="B1281" t="s">
        <v>3706</v>
      </c>
      <c r="C1281">
        <v>66</v>
      </c>
    </row>
    <row r="1282" spans="1:3" x14ac:dyDescent="0.25">
      <c r="A1282" t="s">
        <v>3728</v>
      </c>
      <c r="B1282" t="s">
        <v>4867</v>
      </c>
      <c r="C1282">
        <v>17</v>
      </c>
    </row>
    <row r="1283" spans="1:3" x14ac:dyDescent="0.25">
      <c r="A1283" t="s">
        <v>3721</v>
      </c>
      <c r="B1283" t="s">
        <v>4868</v>
      </c>
      <c r="C1283">
        <v>83</v>
      </c>
    </row>
    <row r="1284" spans="1:3" x14ac:dyDescent="0.25">
      <c r="A1284" t="s">
        <v>3725</v>
      </c>
      <c r="B1284" t="s">
        <v>4869</v>
      </c>
      <c r="C1284">
        <v>162</v>
      </c>
    </row>
    <row r="1285" spans="1:3" x14ac:dyDescent="0.25">
      <c r="A1285" t="s">
        <v>3723</v>
      </c>
      <c r="B1285" t="s">
        <v>4870</v>
      </c>
      <c r="C1285">
        <v>161</v>
      </c>
    </row>
    <row r="1286" spans="1:3" x14ac:dyDescent="0.25">
      <c r="A1286" t="s">
        <v>3718</v>
      </c>
      <c r="B1286" t="s">
        <v>4871</v>
      </c>
      <c r="C1286">
        <v>50</v>
      </c>
    </row>
    <row r="1287" spans="1:3" x14ac:dyDescent="0.25">
      <c r="A1287" t="s">
        <v>3727</v>
      </c>
      <c r="B1287" t="s">
        <v>4872</v>
      </c>
      <c r="C1287">
        <v>31</v>
      </c>
    </row>
    <row r="1288" spans="1:3" x14ac:dyDescent="0.25">
      <c r="A1288" t="s">
        <v>4032</v>
      </c>
      <c r="B1288" t="s">
        <v>4033</v>
      </c>
      <c r="C1288">
        <v>6</v>
      </c>
    </row>
    <row r="1289" spans="1:3" x14ac:dyDescent="0.25">
      <c r="A1289" t="s">
        <v>4034</v>
      </c>
      <c r="B1289" t="s">
        <v>4035</v>
      </c>
      <c r="C1289">
        <v>4</v>
      </c>
    </row>
    <row r="1290" spans="1:3" x14ac:dyDescent="0.25">
      <c r="A1290" t="s">
        <v>4024</v>
      </c>
      <c r="B1290" t="s">
        <v>4025</v>
      </c>
      <c r="C1290">
        <v>32</v>
      </c>
    </row>
    <row r="1291" spans="1:3" x14ac:dyDescent="0.25">
      <c r="A1291" t="s">
        <v>4028</v>
      </c>
      <c r="B1291" t="s">
        <v>4029</v>
      </c>
      <c r="C1291">
        <v>62</v>
      </c>
    </row>
    <row r="1292" spans="1:3" x14ac:dyDescent="0.25">
      <c r="A1292" t="s">
        <v>4026</v>
      </c>
      <c r="B1292" t="s">
        <v>4027</v>
      </c>
      <c r="C1292">
        <v>50</v>
      </c>
    </row>
    <row r="1293" spans="1:3" x14ac:dyDescent="0.25">
      <c r="A1293" t="s">
        <v>4030</v>
      </c>
      <c r="B1293" t="s">
        <v>4031</v>
      </c>
      <c r="C1293">
        <v>30</v>
      </c>
    </row>
    <row r="1294" spans="1:3" x14ac:dyDescent="0.25">
      <c r="A1294" t="s">
        <v>4873</v>
      </c>
      <c r="B1294" t="s">
        <v>3785</v>
      </c>
      <c r="C1294">
        <v>4</v>
      </c>
    </row>
    <row r="1295" spans="1:3" x14ac:dyDescent="0.25">
      <c r="A1295" t="s">
        <v>4874</v>
      </c>
      <c r="B1295" t="s">
        <v>3785</v>
      </c>
      <c r="C1295">
        <v>27</v>
      </c>
    </row>
    <row r="1296" spans="1:3" x14ac:dyDescent="0.25">
      <c r="A1296" t="s">
        <v>4875</v>
      </c>
      <c r="B1296" t="s">
        <v>3785</v>
      </c>
      <c r="C1296">
        <v>8</v>
      </c>
    </row>
    <row r="1297" spans="1:3" x14ac:dyDescent="0.25">
      <c r="A1297" t="s">
        <v>3781</v>
      </c>
      <c r="B1297" t="s">
        <v>3785</v>
      </c>
      <c r="C1297">
        <v>6</v>
      </c>
    </row>
    <row r="1298" spans="1:3" x14ac:dyDescent="0.25">
      <c r="A1298" t="s">
        <v>3784</v>
      </c>
      <c r="B1298" t="s">
        <v>3785</v>
      </c>
      <c r="C1298">
        <v>4</v>
      </c>
    </row>
    <row r="1299" spans="1:3" x14ac:dyDescent="0.25">
      <c r="A1299" t="s">
        <v>4036</v>
      </c>
      <c r="B1299" t="s">
        <v>4876</v>
      </c>
      <c r="C1299">
        <v>2</v>
      </c>
    </row>
    <row r="1300" spans="1:3" x14ac:dyDescent="0.25">
      <c r="A1300" t="s">
        <v>3762</v>
      </c>
      <c r="B1300" t="s">
        <v>4876</v>
      </c>
      <c r="C1300">
        <v>40</v>
      </c>
    </row>
    <row r="1301" spans="1:3" x14ac:dyDescent="0.25">
      <c r="A1301" t="s">
        <v>3754</v>
      </c>
      <c r="B1301" t="s">
        <v>4876</v>
      </c>
      <c r="C1301">
        <v>97</v>
      </c>
    </row>
    <row r="1302" spans="1:3" x14ac:dyDescent="0.25">
      <c r="A1302" t="s">
        <v>3758</v>
      </c>
      <c r="B1302" t="s">
        <v>4876</v>
      </c>
      <c r="C1302">
        <v>209</v>
      </c>
    </row>
    <row r="1303" spans="1:3" x14ac:dyDescent="0.25">
      <c r="A1303" t="s">
        <v>3756</v>
      </c>
      <c r="B1303" t="s">
        <v>4876</v>
      </c>
      <c r="C1303">
        <v>179</v>
      </c>
    </row>
    <row r="1304" spans="1:3" x14ac:dyDescent="0.25">
      <c r="A1304" t="s">
        <v>3751</v>
      </c>
      <c r="B1304" t="s">
        <v>4876</v>
      </c>
      <c r="C1304">
        <v>5</v>
      </c>
    </row>
    <row r="1305" spans="1:3" x14ac:dyDescent="0.25">
      <c r="A1305" t="s">
        <v>3760</v>
      </c>
      <c r="B1305" t="s">
        <v>4876</v>
      </c>
      <c r="C1305">
        <v>103</v>
      </c>
    </row>
    <row r="1306" spans="1:3" x14ac:dyDescent="0.25">
      <c r="A1306" t="s">
        <v>4156</v>
      </c>
      <c r="B1306" t="s">
        <v>4157</v>
      </c>
      <c r="C1306">
        <v>2</v>
      </c>
    </row>
    <row r="1307" spans="1:3" x14ac:dyDescent="0.25">
      <c r="A1307" t="s">
        <v>3777</v>
      </c>
      <c r="B1307" t="s">
        <v>3778</v>
      </c>
      <c r="C1307">
        <v>7</v>
      </c>
    </row>
    <row r="1308" spans="1:3" x14ac:dyDescent="0.25">
      <c r="A1308" t="s">
        <v>3779</v>
      </c>
      <c r="B1308" t="s">
        <v>3780</v>
      </c>
      <c r="C1308">
        <v>2</v>
      </c>
    </row>
    <row r="1309" spans="1:3" x14ac:dyDescent="0.25">
      <c r="A1309" t="s">
        <v>3769</v>
      </c>
      <c r="B1309" t="s">
        <v>3770</v>
      </c>
      <c r="C1309">
        <v>26</v>
      </c>
    </row>
    <row r="1310" spans="1:3" x14ac:dyDescent="0.25">
      <c r="A1310" t="s">
        <v>3773</v>
      </c>
      <c r="B1310" t="s">
        <v>3774</v>
      </c>
      <c r="C1310">
        <v>50</v>
      </c>
    </row>
    <row r="1311" spans="1:3" x14ac:dyDescent="0.25">
      <c r="A1311" t="s">
        <v>3771</v>
      </c>
      <c r="B1311" t="s">
        <v>3772</v>
      </c>
      <c r="C1311">
        <v>39</v>
      </c>
    </row>
    <row r="1312" spans="1:3" x14ac:dyDescent="0.25">
      <c r="A1312" t="s">
        <v>3766</v>
      </c>
      <c r="B1312" t="s">
        <v>3768</v>
      </c>
      <c r="C1312">
        <v>1</v>
      </c>
    </row>
    <row r="1313" spans="1:3" x14ac:dyDescent="0.25">
      <c r="A1313" t="s">
        <v>3775</v>
      </c>
      <c r="B1313" t="s">
        <v>3776</v>
      </c>
      <c r="C1313">
        <v>17</v>
      </c>
    </row>
    <row r="1314" spans="1:3" x14ac:dyDescent="0.25">
      <c r="A1314" t="s">
        <v>4877</v>
      </c>
      <c r="B1314" t="s">
        <v>4878</v>
      </c>
      <c r="C1314">
        <v>4</v>
      </c>
    </row>
    <row r="1315" spans="1:3" x14ac:dyDescent="0.25">
      <c r="A1315" t="s">
        <v>4879</v>
      </c>
      <c r="B1315" t="s">
        <v>4880</v>
      </c>
      <c r="C1315">
        <v>2</v>
      </c>
    </row>
    <row r="1316" spans="1:3" x14ac:dyDescent="0.25">
      <c r="A1316" t="s">
        <v>4881</v>
      </c>
      <c r="B1316" t="s">
        <v>4882</v>
      </c>
      <c r="C1316">
        <v>3</v>
      </c>
    </row>
    <row r="1317" spans="1:3" x14ac:dyDescent="0.25">
      <c r="A1317" t="s">
        <v>4883</v>
      </c>
      <c r="B1317" t="s">
        <v>4884</v>
      </c>
      <c r="C1317">
        <v>1</v>
      </c>
    </row>
    <row r="1318" spans="1:3" x14ac:dyDescent="0.25">
      <c r="A1318" t="s">
        <v>4041</v>
      </c>
      <c r="B1318" t="s">
        <v>4042</v>
      </c>
      <c r="C1318">
        <v>4</v>
      </c>
    </row>
    <row r="1319" spans="1:3" x14ac:dyDescent="0.25">
      <c r="A1319" t="s">
        <v>4043</v>
      </c>
      <c r="B1319" t="s">
        <v>4044</v>
      </c>
      <c r="C1319">
        <v>6</v>
      </c>
    </row>
    <row r="1320" spans="1:3" x14ac:dyDescent="0.25">
      <c r="A1320" t="s">
        <v>4045</v>
      </c>
      <c r="B1320" t="s">
        <v>4046</v>
      </c>
      <c r="C1320">
        <v>9</v>
      </c>
    </row>
    <row r="1321" spans="1:3" x14ac:dyDescent="0.25">
      <c r="A1321" t="s">
        <v>4047</v>
      </c>
      <c r="B1321" t="s">
        <v>4048</v>
      </c>
      <c r="C1321">
        <v>14</v>
      </c>
    </row>
    <row r="1322" spans="1:3" x14ac:dyDescent="0.25">
      <c r="A1322" t="s">
        <v>4049</v>
      </c>
      <c r="B1322" t="s">
        <v>4050</v>
      </c>
      <c r="C1322">
        <v>4</v>
      </c>
    </row>
    <row r="1323" spans="1:3" x14ac:dyDescent="0.25">
      <c r="A1323" t="s">
        <v>4885</v>
      </c>
      <c r="B1323" t="s">
        <v>4886</v>
      </c>
      <c r="C1323">
        <v>1</v>
      </c>
    </row>
    <row r="1324" spans="1:3" x14ac:dyDescent="0.25">
      <c r="A1324" t="s">
        <v>4887</v>
      </c>
      <c r="B1324" t="s">
        <v>4888</v>
      </c>
      <c r="C1324">
        <v>1</v>
      </c>
    </row>
    <row r="1325" spans="1:3" x14ac:dyDescent="0.25">
      <c r="A1325" t="s">
        <v>4889</v>
      </c>
      <c r="B1325" t="s">
        <v>4890</v>
      </c>
      <c r="C1325">
        <v>1</v>
      </c>
    </row>
    <row r="1326" spans="1:3" x14ac:dyDescent="0.25">
      <c r="A1326" t="s">
        <v>4246</v>
      </c>
      <c r="B1326" t="s">
        <v>4248</v>
      </c>
      <c r="C1326">
        <v>39</v>
      </c>
    </row>
    <row r="1327" spans="1:3" x14ac:dyDescent="0.25">
      <c r="A1327" t="s">
        <v>4277</v>
      </c>
      <c r="B1327" t="s">
        <v>4279</v>
      </c>
      <c r="C1327">
        <v>1</v>
      </c>
    </row>
    <row r="1328" spans="1:3" x14ac:dyDescent="0.25">
      <c r="A1328" t="s">
        <v>4280</v>
      </c>
      <c r="B1328" t="s">
        <v>4281</v>
      </c>
      <c r="C1328">
        <v>11</v>
      </c>
    </row>
    <row r="1329" spans="1:3" x14ac:dyDescent="0.25">
      <c r="A1329" t="s">
        <v>4282</v>
      </c>
      <c r="B1329" t="s">
        <v>4283</v>
      </c>
      <c r="C1329">
        <v>24</v>
      </c>
    </row>
    <row r="1330" spans="1:3" x14ac:dyDescent="0.25">
      <c r="A1330" t="s">
        <v>4372</v>
      </c>
      <c r="B1330" t="s">
        <v>4373</v>
      </c>
      <c r="C1330">
        <v>7</v>
      </c>
    </row>
    <row r="1331" spans="1:3" x14ac:dyDescent="0.25">
      <c r="A1331" t="s">
        <v>4284</v>
      </c>
      <c r="B1331" t="s">
        <v>4285</v>
      </c>
      <c r="C1331">
        <v>1</v>
      </c>
    </row>
    <row r="1332" spans="1:3" x14ac:dyDescent="0.25">
      <c r="A1332" t="s">
        <v>4286</v>
      </c>
      <c r="B1332" t="s">
        <v>4287</v>
      </c>
      <c r="C1332">
        <v>7</v>
      </c>
    </row>
    <row r="1333" spans="1:3" x14ac:dyDescent="0.25">
      <c r="A1333" t="s">
        <v>4387</v>
      </c>
      <c r="B1333" t="s">
        <v>4388</v>
      </c>
      <c r="C1333">
        <v>5</v>
      </c>
    </row>
    <row r="1334" spans="1:3" x14ac:dyDescent="0.25">
      <c r="A1334" t="s">
        <v>4424</v>
      </c>
      <c r="B1334" t="s">
        <v>4425</v>
      </c>
      <c r="C1334">
        <v>2</v>
      </c>
    </row>
    <row r="1335" spans="1:3" x14ac:dyDescent="0.25">
      <c r="A1335" t="s">
        <v>4426</v>
      </c>
      <c r="B1335" t="s">
        <v>4427</v>
      </c>
      <c r="C1335">
        <v>2</v>
      </c>
    </row>
    <row r="1336" spans="1:3" x14ac:dyDescent="0.25">
      <c r="A1336" t="s">
        <v>4353</v>
      </c>
      <c r="B1336" t="s">
        <v>4354</v>
      </c>
      <c r="C1336">
        <v>32</v>
      </c>
    </row>
    <row r="1337" spans="1:3" x14ac:dyDescent="0.25">
      <c r="A1337" t="s">
        <v>4355</v>
      </c>
      <c r="B1337" t="s">
        <v>4356</v>
      </c>
      <c r="C1337">
        <v>12</v>
      </c>
    </row>
    <row r="1338" spans="1:3" x14ac:dyDescent="0.25">
      <c r="A1338" t="s">
        <v>4274</v>
      </c>
      <c r="B1338" t="s">
        <v>4276</v>
      </c>
      <c r="C1338">
        <v>13</v>
      </c>
    </row>
    <row r="1339" spans="1:3" x14ac:dyDescent="0.25">
      <c r="A1339" t="s">
        <v>4293</v>
      </c>
      <c r="B1339" t="s">
        <v>4294</v>
      </c>
      <c r="C1339">
        <v>10</v>
      </c>
    </row>
    <row r="1340" spans="1:3" x14ac:dyDescent="0.25">
      <c r="A1340" t="s">
        <v>4295</v>
      </c>
      <c r="B1340" t="s">
        <v>4296</v>
      </c>
      <c r="C1340">
        <v>20</v>
      </c>
    </row>
    <row r="1341" spans="1:3" x14ac:dyDescent="0.25">
      <c r="A1341" t="s">
        <v>4288</v>
      </c>
      <c r="B1341" t="s">
        <v>4290</v>
      </c>
      <c r="C1341">
        <v>10</v>
      </c>
    </row>
    <row r="1342" spans="1:3" x14ac:dyDescent="0.25">
      <c r="A1342" t="s">
        <v>4297</v>
      </c>
      <c r="B1342" t="s">
        <v>4298</v>
      </c>
      <c r="C1342">
        <v>8</v>
      </c>
    </row>
    <row r="1343" spans="1:3" x14ac:dyDescent="0.25">
      <c r="A1343" t="s">
        <v>4291</v>
      </c>
      <c r="B1343" t="s">
        <v>4292</v>
      </c>
      <c r="C1343">
        <v>11</v>
      </c>
    </row>
    <row r="1344" spans="1:3" x14ac:dyDescent="0.25">
      <c r="A1344" t="s">
        <v>4299</v>
      </c>
      <c r="B1344" t="s">
        <v>4300</v>
      </c>
      <c r="C1344">
        <v>2</v>
      </c>
    </row>
    <row r="1345" spans="1:3" x14ac:dyDescent="0.25">
      <c r="A1345" t="s">
        <v>4256</v>
      </c>
      <c r="B1345" t="s">
        <v>4257</v>
      </c>
      <c r="C1345">
        <v>12</v>
      </c>
    </row>
    <row r="1346" spans="1:3" x14ac:dyDescent="0.25">
      <c r="A1346" t="s">
        <v>4258</v>
      </c>
      <c r="B1346" t="s">
        <v>4259</v>
      </c>
      <c r="C1346">
        <v>4</v>
      </c>
    </row>
    <row r="1347" spans="1:3" x14ac:dyDescent="0.25">
      <c r="A1347" t="s">
        <v>4260</v>
      </c>
      <c r="B1347" t="s">
        <v>4261</v>
      </c>
      <c r="C1347">
        <v>4</v>
      </c>
    </row>
    <row r="1348" spans="1:3" x14ac:dyDescent="0.25">
      <c r="A1348" t="s">
        <v>4264</v>
      </c>
      <c r="B1348" t="s">
        <v>4265</v>
      </c>
      <c r="C1348">
        <v>4</v>
      </c>
    </row>
    <row r="1349" spans="1:3" x14ac:dyDescent="0.25">
      <c r="A1349" t="s">
        <v>4446</v>
      </c>
      <c r="B1349" t="s">
        <v>4447</v>
      </c>
      <c r="C1349">
        <v>5</v>
      </c>
    </row>
    <row r="1350" spans="1:3" x14ac:dyDescent="0.25">
      <c r="A1350" t="s">
        <v>4520</v>
      </c>
      <c r="B1350" t="s">
        <v>4521</v>
      </c>
      <c r="C1350">
        <v>3</v>
      </c>
    </row>
    <row r="1351" spans="1:3" x14ac:dyDescent="0.25">
      <c r="A1351" t="s">
        <v>4397</v>
      </c>
      <c r="B1351" t="s">
        <v>4399</v>
      </c>
      <c r="C1351">
        <v>21</v>
      </c>
    </row>
    <row r="1352" spans="1:3" x14ac:dyDescent="0.25">
      <c r="A1352" t="s">
        <v>4400</v>
      </c>
      <c r="B1352" t="s">
        <v>4401</v>
      </c>
      <c r="C1352">
        <v>81</v>
      </c>
    </row>
    <row r="1353" spans="1:3" x14ac:dyDescent="0.25">
      <c r="A1353" t="s">
        <v>4402</v>
      </c>
      <c r="B1353" t="s">
        <v>4403</v>
      </c>
      <c r="C1353">
        <v>117</v>
      </c>
    </row>
    <row r="1354" spans="1:3" x14ac:dyDescent="0.25">
      <c r="A1354" t="s">
        <v>4522</v>
      </c>
      <c r="B1354" t="s">
        <v>4523</v>
      </c>
      <c r="C1354">
        <v>4</v>
      </c>
    </row>
    <row r="1355" spans="1:3" x14ac:dyDescent="0.25">
      <c r="A1355" t="s">
        <v>4404</v>
      </c>
      <c r="B1355" t="s">
        <v>4405</v>
      </c>
      <c r="C1355">
        <v>15</v>
      </c>
    </row>
    <row r="1356" spans="1:3" x14ac:dyDescent="0.25">
      <c r="A1356" t="s">
        <v>4891</v>
      </c>
      <c r="B1356" t="s">
        <v>4892</v>
      </c>
      <c r="C1356">
        <v>1</v>
      </c>
    </row>
    <row r="1357" spans="1:3" x14ac:dyDescent="0.25">
      <c r="A1357" t="s">
        <v>4076</v>
      </c>
      <c r="B1357" t="s">
        <v>4078</v>
      </c>
      <c r="C1357">
        <v>6</v>
      </c>
    </row>
    <row r="1358" spans="1:3" x14ac:dyDescent="0.25">
      <c r="A1358" t="s">
        <v>4079</v>
      </c>
      <c r="B1358" t="s">
        <v>4080</v>
      </c>
      <c r="C1358">
        <v>6</v>
      </c>
    </row>
    <row r="1359" spans="1:3" x14ac:dyDescent="0.25">
      <c r="A1359" t="s">
        <v>4081</v>
      </c>
      <c r="B1359" t="s">
        <v>4082</v>
      </c>
      <c r="C1359">
        <v>12</v>
      </c>
    </row>
    <row r="1360" spans="1:3" x14ac:dyDescent="0.25">
      <c r="A1360" t="s">
        <v>4083</v>
      </c>
      <c r="B1360" t="s">
        <v>4084</v>
      </c>
      <c r="C1360">
        <v>21</v>
      </c>
    </row>
    <row r="1361" spans="1:3" x14ac:dyDescent="0.25">
      <c r="A1361" t="s">
        <v>4085</v>
      </c>
      <c r="B1361" t="s">
        <v>4086</v>
      </c>
      <c r="C1361">
        <v>23</v>
      </c>
    </row>
    <row r="1362" spans="1:3" x14ac:dyDescent="0.25">
      <c r="A1362" t="s">
        <v>4087</v>
      </c>
      <c r="B1362" t="s">
        <v>4088</v>
      </c>
      <c r="C1362">
        <v>26</v>
      </c>
    </row>
    <row r="1363" spans="1:3" x14ac:dyDescent="0.25">
      <c r="A1363" t="s">
        <v>4089</v>
      </c>
      <c r="B1363" t="s">
        <v>4090</v>
      </c>
      <c r="C1363">
        <v>13</v>
      </c>
    </row>
    <row r="1364" spans="1:3" x14ac:dyDescent="0.25">
      <c r="A1364" t="s">
        <v>4091</v>
      </c>
      <c r="B1364" t="s">
        <v>4092</v>
      </c>
      <c r="C1364">
        <v>1</v>
      </c>
    </row>
    <row r="1365" spans="1:3" x14ac:dyDescent="0.25">
      <c r="A1365" t="s">
        <v>4095</v>
      </c>
      <c r="B1365" t="s">
        <v>4097</v>
      </c>
      <c r="C1365">
        <v>3</v>
      </c>
    </row>
    <row r="1366" spans="1:3" x14ac:dyDescent="0.25">
      <c r="A1366" t="s">
        <v>4098</v>
      </c>
      <c r="B1366" t="s">
        <v>4099</v>
      </c>
      <c r="C1366">
        <v>1</v>
      </c>
    </row>
    <row r="1367" spans="1:3" x14ac:dyDescent="0.25">
      <c r="A1367" t="s">
        <v>4102</v>
      </c>
      <c r="B1367" t="s">
        <v>4103</v>
      </c>
      <c r="C1367">
        <v>1</v>
      </c>
    </row>
    <row r="1368" spans="1:3" x14ac:dyDescent="0.25">
      <c r="A1368" t="s">
        <v>4104</v>
      </c>
      <c r="B1368" t="s">
        <v>4105</v>
      </c>
      <c r="C1368">
        <v>11</v>
      </c>
    </row>
    <row r="1369" spans="1:3" x14ac:dyDescent="0.25">
      <c r="A1369" t="s">
        <v>4106</v>
      </c>
      <c r="B1369" t="s">
        <v>4107</v>
      </c>
      <c r="C1369">
        <v>15</v>
      </c>
    </row>
    <row r="1370" spans="1:3" x14ac:dyDescent="0.25">
      <c r="A1370" t="s">
        <v>4108</v>
      </c>
      <c r="B1370" t="s">
        <v>4109</v>
      </c>
      <c r="C1370">
        <v>8</v>
      </c>
    </row>
    <row r="1371" spans="1:3" x14ac:dyDescent="0.25">
      <c r="A1371" t="s">
        <v>4110</v>
      </c>
      <c r="B1371" t="s">
        <v>4111</v>
      </c>
      <c r="C1371">
        <v>2</v>
      </c>
    </row>
    <row r="1372" spans="1:3" x14ac:dyDescent="0.25">
      <c r="A1372" t="s">
        <v>4362</v>
      </c>
      <c r="B1372" t="s">
        <v>4363</v>
      </c>
      <c r="C1372">
        <v>4</v>
      </c>
    </row>
    <row r="1373" spans="1:3" x14ac:dyDescent="0.25">
      <c r="A1373" t="s">
        <v>4366</v>
      </c>
      <c r="B1373" t="s">
        <v>4367</v>
      </c>
      <c r="C1373">
        <v>2</v>
      </c>
    </row>
    <row r="1374" spans="1:3" x14ac:dyDescent="0.25">
      <c r="A1374" t="s">
        <v>4335</v>
      </c>
      <c r="B1374" t="s">
        <v>4336</v>
      </c>
      <c r="C1374">
        <v>17</v>
      </c>
    </row>
    <row r="1375" spans="1:3" x14ac:dyDescent="0.25">
      <c r="A1375" t="s">
        <v>4337</v>
      </c>
      <c r="B1375" t="s">
        <v>4338</v>
      </c>
      <c r="C1375">
        <v>5</v>
      </c>
    </row>
    <row r="1376" spans="1:3" x14ac:dyDescent="0.25">
      <c r="A1376" t="s">
        <v>4339</v>
      </c>
      <c r="B1376" t="s">
        <v>4340</v>
      </c>
      <c r="C1376">
        <v>7</v>
      </c>
    </row>
    <row r="1377" spans="1:3" x14ac:dyDescent="0.25">
      <c r="A1377" t="s">
        <v>4543</v>
      </c>
      <c r="B1377" t="s">
        <v>4544</v>
      </c>
      <c r="C1377">
        <v>4</v>
      </c>
    </row>
    <row r="1378" spans="1:3" x14ac:dyDescent="0.25">
      <c r="A1378" t="s">
        <v>4341</v>
      </c>
      <c r="B1378" t="s">
        <v>4342</v>
      </c>
      <c r="C1378">
        <v>2</v>
      </c>
    </row>
    <row r="1379" spans="1:3" x14ac:dyDescent="0.25">
      <c r="A1379" t="s">
        <v>4655</v>
      </c>
      <c r="B1379" t="s">
        <v>4656</v>
      </c>
      <c r="C1379">
        <v>3</v>
      </c>
    </row>
    <row r="1380" spans="1:3" x14ac:dyDescent="0.25">
      <c r="A1380" t="s">
        <v>4343</v>
      </c>
      <c r="B1380" t="s">
        <v>4344</v>
      </c>
      <c r="C1380">
        <v>3</v>
      </c>
    </row>
    <row r="1381" spans="1:3" x14ac:dyDescent="0.25">
      <c r="A1381" t="s">
        <v>4345</v>
      </c>
      <c r="B1381" t="s">
        <v>4346</v>
      </c>
      <c r="C1381">
        <v>10</v>
      </c>
    </row>
    <row r="1382" spans="1:3" x14ac:dyDescent="0.25">
      <c r="A1382" t="s">
        <v>4347</v>
      </c>
      <c r="B1382" t="s">
        <v>4348</v>
      </c>
      <c r="C1382">
        <v>23</v>
      </c>
    </row>
    <row r="1383" spans="1:3" x14ac:dyDescent="0.25">
      <c r="A1383" t="s">
        <v>4349</v>
      </c>
      <c r="B1383" t="s">
        <v>4350</v>
      </c>
      <c r="C1383">
        <v>23</v>
      </c>
    </row>
    <row r="1384" spans="1:3" x14ac:dyDescent="0.25">
      <c r="A1384" t="s">
        <v>4893</v>
      </c>
      <c r="B1384" t="s">
        <v>4894</v>
      </c>
      <c r="C1384">
        <v>1</v>
      </c>
    </row>
    <row r="1385" spans="1:3" x14ac:dyDescent="0.25">
      <c r="A1385" t="s">
        <v>4309</v>
      </c>
      <c r="B1385" t="s">
        <v>4311</v>
      </c>
      <c r="C1385">
        <v>54</v>
      </c>
    </row>
    <row r="1386" spans="1:3" x14ac:dyDescent="0.25">
      <c r="A1386" t="s">
        <v>4312</v>
      </c>
      <c r="B1386" t="s">
        <v>4313</v>
      </c>
      <c r="C1386">
        <v>35</v>
      </c>
    </row>
    <row r="1387" spans="1:3" x14ac:dyDescent="0.25">
      <c r="A1387" t="s">
        <v>4314</v>
      </c>
      <c r="B1387" t="s">
        <v>4315</v>
      </c>
      <c r="C1387">
        <v>24</v>
      </c>
    </row>
    <row r="1388" spans="1:3" x14ac:dyDescent="0.25">
      <c r="A1388" t="s">
        <v>4316</v>
      </c>
      <c r="B1388" t="s">
        <v>4317</v>
      </c>
      <c r="C1388">
        <v>5</v>
      </c>
    </row>
    <row r="1389" spans="1:3" x14ac:dyDescent="0.25">
      <c r="A1389" t="s">
        <v>4318</v>
      </c>
      <c r="B1389" t="s">
        <v>4319</v>
      </c>
      <c r="C1389">
        <v>4</v>
      </c>
    </row>
    <row r="1390" spans="1:3" x14ac:dyDescent="0.25">
      <c r="A1390" t="s">
        <v>4320</v>
      </c>
      <c r="B1390" t="s">
        <v>4321</v>
      </c>
      <c r="C1390">
        <v>38</v>
      </c>
    </row>
    <row r="1391" spans="1:3" x14ac:dyDescent="0.25">
      <c r="A1391" t="s">
        <v>4322</v>
      </c>
      <c r="B1391" t="s">
        <v>4323</v>
      </c>
      <c r="C1391">
        <v>48</v>
      </c>
    </row>
    <row r="1392" spans="1:3" x14ac:dyDescent="0.25">
      <c r="A1392" t="s">
        <v>4324</v>
      </c>
      <c r="B1392" t="s">
        <v>4325</v>
      </c>
      <c r="C1392">
        <v>30</v>
      </c>
    </row>
    <row r="1393" spans="1:3" x14ac:dyDescent="0.25">
      <c r="A1393" t="s">
        <v>4326</v>
      </c>
      <c r="B1393" t="s">
        <v>4327</v>
      </c>
      <c r="C1393">
        <v>53</v>
      </c>
    </row>
    <row r="1394" spans="1:3" x14ac:dyDescent="0.25">
      <c r="A1394" t="s">
        <v>4547</v>
      </c>
      <c r="B1394" t="s">
        <v>4548</v>
      </c>
      <c r="C1394">
        <v>3</v>
      </c>
    </row>
    <row r="1395" spans="1:3" x14ac:dyDescent="0.25">
      <c r="A1395" t="s">
        <v>4195</v>
      </c>
      <c r="B1395" t="s">
        <v>4197</v>
      </c>
      <c r="C1395">
        <v>25</v>
      </c>
    </row>
    <row r="1396" spans="1:3" x14ac:dyDescent="0.25">
      <c r="A1396" t="s">
        <v>4198</v>
      </c>
      <c r="B1396" t="s">
        <v>4199</v>
      </c>
      <c r="C1396">
        <v>13</v>
      </c>
    </row>
    <row r="1397" spans="1:3" x14ac:dyDescent="0.25">
      <c r="A1397" t="s">
        <v>4242</v>
      </c>
      <c r="B1397" t="s">
        <v>4243</v>
      </c>
      <c r="C1397">
        <v>21</v>
      </c>
    </row>
    <row r="1398" spans="1:3" x14ac:dyDescent="0.25">
      <c r="A1398" t="s">
        <v>4351</v>
      </c>
      <c r="B1398" t="s">
        <v>4352</v>
      </c>
      <c r="C1398">
        <v>2</v>
      </c>
    </row>
    <row r="1399" spans="1:3" x14ac:dyDescent="0.25">
      <c r="A1399" t="s">
        <v>4251</v>
      </c>
      <c r="B1399" t="s">
        <v>4252</v>
      </c>
      <c r="C1399">
        <v>3</v>
      </c>
    </row>
    <row r="1400" spans="1:3" x14ac:dyDescent="0.25">
      <c r="A1400" t="s">
        <v>4330</v>
      </c>
      <c r="B1400" t="s">
        <v>4331</v>
      </c>
      <c r="C1400">
        <v>2</v>
      </c>
    </row>
    <row r="1401" spans="1:3" x14ac:dyDescent="0.25">
      <c r="A1401" t="s">
        <v>4328</v>
      </c>
      <c r="B1401" t="s">
        <v>4329</v>
      </c>
      <c r="C1401">
        <v>2</v>
      </c>
    </row>
    <row r="1402" spans="1:3" x14ac:dyDescent="0.25">
      <c r="A1402" t="s">
        <v>4249</v>
      </c>
      <c r="B1402" t="s">
        <v>4250</v>
      </c>
      <c r="C1402">
        <v>13</v>
      </c>
    </row>
    <row r="1403" spans="1:3" x14ac:dyDescent="0.25">
      <c r="A1403" t="s">
        <v>4270</v>
      </c>
      <c r="B1403" t="s">
        <v>4271</v>
      </c>
      <c r="C1403">
        <v>14</v>
      </c>
    </row>
    <row r="1404" spans="1:3" x14ac:dyDescent="0.25">
      <c r="A1404" t="s">
        <v>4272</v>
      </c>
      <c r="B1404" t="s">
        <v>4273</v>
      </c>
      <c r="C1404">
        <v>20</v>
      </c>
    </row>
    <row r="1405" spans="1:3" x14ac:dyDescent="0.25">
      <c r="A1405" t="s">
        <v>4244</v>
      </c>
      <c r="B1405" t="s">
        <v>4245</v>
      </c>
      <c r="C1405">
        <v>21</v>
      </c>
    </row>
    <row r="1406" spans="1:3" x14ac:dyDescent="0.25">
      <c r="A1406" t="s">
        <v>4545</v>
      </c>
      <c r="B1406" t="s">
        <v>4546</v>
      </c>
      <c r="C1406">
        <v>5</v>
      </c>
    </row>
    <row r="1407" spans="1:3" x14ac:dyDescent="0.25">
      <c r="A1407" t="s">
        <v>4414</v>
      </c>
      <c r="B1407" t="s">
        <v>4415</v>
      </c>
      <c r="C1407">
        <v>34</v>
      </c>
    </row>
    <row r="1408" spans="1:3" x14ac:dyDescent="0.25">
      <c r="A1408" t="s">
        <v>4416</v>
      </c>
      <c r="B1408" t="s">
        <v>4417</v>
      </c>
      <c r="C1408">
        <v>15</v>
      </c>
    </row>
    <row r="1409" spans="1:3" x14ac:dyDescent="0.25">
      <c r="A1409" t="s">
        <v>4384</v>
      </c>
      <c r="B1409" t="s">
        <v>4386</v>
      </c>
      <c r="C1409">
        <v>8</v>
      </c>
    </row>
    <row r="1410" spans="1:3" x14ac:dyDescent="0.25">
      <c r="A1410" t="s">
        <v>4418</v>
      </c>
      <c r="B1410" t="s">
        <v>4419</v>
      </c>
      <c r="C1410">
        <v>4</v>
      </c>
    </row>
    <row r="1411" spans="1:3" x14ac:dyDescent="0.25">
      <c r="A1411" t="s">
        <v>4420</v>
      </c>
      <c r="B1411" t="s">
        <v>4421</v>
      </c>
      <c r="C1411">
        <v>5</v>
      </c>
    </row>
    <row r="1412" spans="1:3" x14ac:dyDescent="0.25">
      <c r="A1412" t="s">
        <v>4422</v>
      </c>
      <c r="B1412" t="s">
        <v>4423</v>
      </c>
      <c r="C1412">
        <v>2</v>
      </c>
    </row>
    <row r="1413" spans="1:3" x14ac:dyDescent="0.25">
      <c r="A1413" t="s">
        <v>4895</v>
      </c>
      <c r="B1413" t="s">
        <v>4896</v>
      </c>
      <c r="C1413">
        <v>2</v>
      </c>
    </row>
    <row r="1414" spans="1:3" x14ac:dyDescent="0.25">
      <c r="A1414" t="s">
        <v>4406</v>
      </c>
      <c r="B1414" t="s">
        <v>4407</v>
      </c>
      <c r="C1414">
        <v>27</v>
      </c>
    </row>
    <row r="1415" spans="1:3" x14ac:dyDescent="0.25">
      <c r="A1415" t="s">
        <v>4408</v>
      </c>
      <c r="B1415" t="s">
        <v>4409</v>
      </c>
      <c r="C1415">
        <v>32</v>
      </c>
    </row>
    <row r="1416" spans="1:3" x14ac:dyDescent="0.25">
      <c r="A1416" t="s">
        <v>4410</v>
      </c>
      <c r="B1416" t="s">
        <v>4411</v>
      </c>
      <c r="C1416">
        <v>39</v>
      </c>
    </row>
    <row r="1417" spans="1:3" x14ac:dyDescent="0.25">
      <c r="A1417" t="s">
        <v>4412</v>
      </c>
      <c r="B1417" t="s">
        <v>4413</v>
      </c>
      <c r="C1417">
        <v>23</v>
      </c>
    </row>
    <row r="1418" spans="1:3" x14ac:dyDescent="0.25">
      <c r="A1418" t="s">
        <v>4232</v>
      </c>
      <c r="B1418" t="s">
        <v>4233</v>
      </c>
      <c r="C1418">
        <v>2</v>
      </c>
    </row>
    <row r="1419" spans="1:3" x14ac:dyDescent="0.25">
      <c r="A1419" t="s">
        <v>4234</v>
      </c>
      <c r="B1419" t="s">
        <v>4235</v>
      </c>
      <c r="C1419">
        <v>1</v>
      </c>
    </row>
    <row r="1420" spans="1:3" x14ac:dyDescent="0.25">
      <c r="A1420" t="s">
        <v>4897</v>
      </c>
      <c r="B1420" t="s">
        <v>4898</v>
      </c>
      <c r="C1420">
        <v>1</v>
      </c>
    </row>
    <row r="1421" spans="1:3" x14ac:dyDescent="0.25">
      <c r="A1421" t="s">
        <v>4226</v>
      </c>
      <c r="B1421" t="s">
        <v>4227</v>
      </c>
      <c r="C1421">
        <v>1</v>
      </c>
    </row>
    <row r="1422" spans="1:3" x14ac:dyDescent="0.25">
      <c r="A1422" t="s">
        <v>4230</v>
      </c>
      <c r="B1422" t="s">
        <v>4231</v>
      </c>
      <c r="C1422">
        <v>6</v>
      </c>
    </row>
    <row r="1423" spans="1:3" x14ac:dyDescent="0.25">
      <c r="A1423" t="s">
        <v>4649</v>
      </c>
      <c r="B1423" t="s">
        <v>4650</v>
      </c>
      <c r="C1423">
        <v>3</v>
      </c>
    </row>
    <row r="1424" spans="1:3" x14ac:dyDescent="0.25">
      <c r="A1424" t="s">
        <v>4899</v>
      </c>
      <c r="B1424" t="s">
        <v>4900</v>
      </c>
      <c r="C1424">
        <v>1</v>
      </c>
    </row>
    <row r="1425" spans="1:3" x14ac:dyDescent="0.25">
      <c r="A1425" t="s">
        <v>4901</v>
      </c>
      <c r="B1425" t="s">
        <v>4902</v>
      </c>
      <c r="C1425">
        <v>16</v>
      </c>
    </row>
    <row r="1426" spans="1:3" x14ac:dyDescent="0.25">
      <c r="A1426" t="s">
        <v>4903</v>
      </c>
      <c r="B1426" t="s">
        <v>4904</v>
      </c>
      <c r="C1426">
        <v>9</v>
      </c>
    </row>
    <row r="1427" spans="1:3" x14ac:dyDescent="0.25">
      <c r="A1427" t="s">
        <v>4905</v>
      </c>
      <c r="B1427" t="s">
        <v>4906</v>
      </c>
      <c r="C1427">
        <v>5</v>
      </c>
    </row>
    <row r="1428" spans="1:3" x14ac:dyDescent="0.25">
      <c r="A1428" t="s">
        <v>4907</v>
      </c>
      <c r="B1428" t="s">
        <v>4908</v>
      </c>
      <c r="C1428">
        <v>4</v>
      </c>
    </row>
    <row r="1429" spans="1:3" x14ac:dyDescent="0.25">
      <c r="A1429" t="s">
        <v>4627</v>
      </c>
      <c r="B1429" t="s">
        <v>4629</v>
      </c>
      <c r="C1429">
        <v>12</v>
      </c>
    </row>
    <row r="1430" spans="1:3" x14ac:dyDescent="0.25">
      <c r="A1430" t="s">
        <v>4632</v>
      </c>
      <c r="B1430" t="s">
        <v>4633</v>
      </c>
      <c r="C1430">
        <v>134</v>
      </c>
    </row>
    <row r="1431" spans="1:3" x14ac:dyDescent="0.25">
      <c r="A1431" t="s">
        <v>4634</v>
      </c>
      <c r="B1431" t="s">
        <v>4635</v>
      </c>
      <c r="C1431">
        <v>73</v>
      </c>
    </row>
    <row r="1432" spans="1:3" x14ac:dyDescent="0.25">
      <c r="A1432" t="s">
        <v>4909</v>
      </c>
      <c r="B1432" t="s">
        <v>4910</v>
      </c>
      <c r="C1432">
        <v>222</v>
      </c>
    </row>
    <row r="1433" spans="1:3" x14ac:dyDescent="0.25">
      <c r="A1433" t="s">
        <v>4636</v>
      </c>
      <c r="B1433" t="s">
        <v>4637</v>
      </c>
      <c r="C1433">
        <v>4</v>
      </c>
    </row>
    <row r="1434" spans="1:3" x14ac:dyDescent="0.25">
      <c r="A1434" t="s">
        <v>4638</v>
      </c>
      <c r="B1434" t="s">
        <v>4639</v>
      </c>
      <c r="C1434">
        <v>67</v>
      </c>
    </row>
    <row r="1435" spans="1:3" x14ac:dyDescent="0.25">
      <c r="A1435" t="s">
        <v>4911</v>
      </c>
      <c r="B1435" t="s">
        <v>4912</v>
      </c>
      <c r="C1435">
        <v>4</v>
      </c>
    </row>
    <row r="1436" spans="1:3" x14ac:dyDescent="0.25">
      <c r="A1436" t="s">
        <v>4659</v>
      </c>
      <c r="B1436" t="s">
        <v>4661</v>
      </c>
      <c r="C1436">
        <v>40</v>
      </c>
    </row>
    <row r="1437" spans="1:3" x14ac:dyDescent="0.25">
      <c r="A1437" t="s">
        <v>4913</v>
      </c>
      <c r="B1437" t="s">
        <v>4914</v>
      </c>
      <c r="C1437">
        <v>81</v>
      </c>
    </row>
    <row r="1438" spans="1:3" x14ac:dyDescent="0.25">
      <c r="A1438" t="s">
        <v>4662</v>
      </c>
      <c r="B1438" t="s">
        <v>4663</v>
      </c>
      <c r="C1438">
        <v>223</v>
      </c>
    </row>
    <row r="1439" spans="1:3" x14ac:dyDescent="0.25">
      <c r="A1439" t="s">
        <v>4664</v>
      </c>
      <c r="B1439" t="s">
        <v>4665</v>
      </c>
      <c r="C1439">
        <v>87</v>
      </c>
    </row>
    <row r="1440" spans="1:3" x14ac:dyDescent="0.25">
      <c r="A1440" t="s">
        <v>4666</v>
      </c>
      <c r="B1440" t="s">
        <v>4667</v>
      </c>
      <c r="C1440">
        <v>125</v>
      </c>
    </row>
    <row r="1441" spans="1:3" x14ac:dyDescent="0.25">
      <c r="A1441" t="s">
        <v>4668</v>
      </c>
      <c r="B1441" t="s">
        <v>4669</v>
      </c>
      <c r="C1441">
        <v>65</v>
      </c>
    </row>
    <row r="1442" spans="1:3" x14ac:dyDescent="0.25">
      <c r="A1442" t="s">
        <v>4915</v>
      </c>
      <c r="B1442" t="s">
        <v>4916</v>
      </c>
      <c r="C1442">
        <v>19</v>
      </c>
    </row>
    <row r="1443" spans="1:3" x14ac:dyDescent="0.25">
      <c r="A1443" t="s">
        <v>4670</v>
      </c>
      <c r="B1443" t="s">
        <v>4671</v>
      </c>
      <c r="C1443">
        <v>10</v>
      </c>
    </row>
    <row r="1444" spans="1:3" x14ac:dyDescent="0.25">
      <c r="A1444" t="s">
        <v>4917</v>
      </c>
      <c r="B1444" t="s">
        <v>4918</v>
      </c>
      <c r="C1444">
        <v>5</v>
      </c>
    </row>
    <row r="1445" spans="1:3" x14ac:dyDescent="0.25">
      <c r="A1445" t="s">
        <v>4919</v>
      </c>
      <c r="B1445" t="s">
        <v>4920</v>
      </c>
      <c r="C1445">
        <v>5</v>
      </c>
    </row>
    <row r="1446" spans="1:3" x14ac:dyDescent="0.25">
      <c r="A1446" t="s">
        <v>4617</v>
      </c>
      <c r="B1446" t="s">
        <v>4618</v>
      </c>
      <c r="C1446">
        <v>18</v>
      </c>
    </row>
    <row r="1447" spans="1:3" x14ac:dyDescent="0.25">
      <c r="A1447" t="s">
        <v>4619</v>
      </c>
      <c r="B1447" t="s">
        <v>4620</v>
      </c>
      <c r="C1447">
        <v>7</v>
      </c>
    </row>
    <row r="1448" spans="1:3" x14ac:dyDescent="0.25">
      <c r="A1448" t="s">
        <v>4621</v>
      </c>
      <c r="B1448" t="s">
        <v>4622</v>
      </c>
      <c r="C1448">
        <v>9</v>
      </c>
    </row>
    <row r="1449" spans="1:3" x14ac:dyDescent="0.25">
      <c r="A1449" t="s">
        <v>4623</v>
      </c>
      <c r="B1449" t="s">
        <v>4624</v>
      </c>
      <c r="C1449">
        <v>6</v>
      </c>
    </row>
    <row r="1450" spans="1:3" x14ac:dyDescent="0.25">
      <c r="A1450" t="s">
        <v>4921</v>
      </c>
      <c r="B1450" t="s">
        <v>4922</v>
      </c>
      <c r="C1450">
        <v>15</v>
      </c>
    </row>
    <row r="1451" spans="1:3" x14ac:dyDescent="0.25">
      <c r="A1451" t="s">
        <v>4923</v>
      </c>
      <c r="B1451" t="s">
        <v>4924</v>
      </c>
      <c r="C1451">
        <v>20</v>
      </c>
    </row>
    <row r="1452" spans="1:3" x14ac:dyDescent="0.25">
      <c r="A1452" t="s">
        <v>4925</v>
      </c>
      <c r="B1452" t="s">
        <v>4926</v>
      </c>
      <c r="C1452">
        <v>10</v>
      </c>
    </row>
    <row r="1453" spans="1:3" x14ac:dyDescent="0.25">
      <c r="A1453" t="s">
        <v>4927</v>
      </c>
      <c r="B1453" t="s">
        <v>4928</v>
      </c>
      <c r="C1453">
        <v>2</v>
      </c>
    </row>
    <row r="1454" spans="1:3" x14ac:dyDescent="0.25">
      <c r="A1454" t="s">
        <v>4929</v>
      </c>
      <c r="B1454" t="s">
        <v>4930</v>
      </c>
      <c r="C1454">
        <v>4</v>
      </c>
    </row>
    <row r="1455" spans="1:3" x14ac:dyDescent="0.25">
      <c r="A1455" t="s">
        <v>4931</v>
      </c>
      <c r="B1455" t="s">
        <v>4932</v>
      </c>
      <c r="C1455">
        <v>8</v>
      </c>
    </row>
    <row r="1456" spans="1:3" x14ac:dyDescent="0.25">
      <c r="A1456" t="s">
        <v>4933</v>
      </c>
      <c r="B1456" t="s">
        <v>4934</v>
      </c>
      <c r="C1456">
        <v>16</v>
      </c>
    </row>
    <row r="1457" spans="1:3" x14ac:dyDescent="0.25">
      <c r="A1457" t="s">
        <v>4935</v>
      </c>
      <c r="B1457" t="s">
        <v>4936</v>
      </c>
      <c r="C1457">
        <v>8</v>
      </c>
    </row>
    <row r="1458" spans="1:3" x14ac:dyDescent="0.25">
      <c r="A1458" t="s">
        <v>4937</v>
      </c>
      <c r="B1458" t="s">
        <v>4938</v>
      </c>
      <c r="C1458">
        <v>14</v>
      </c>
    </row>
    <row r="1459" spans="1:3" x14ac:dyDescent="0.25">
      <c r="A1459" t="s">
        <v>4577</v>
      </c>
      <c r="B1459" t="s">
        <v>4578</v>
      </c>
      <c r="C1459">
        <v>3</v>
      </c>
    </row>
    <row r="1460" spans="1:3" x14ac:dyDescent="0.25">
      <c r="A1460" t="s">
        <v>4579</v>
      </c>
      <c r="B1460" t="s">
        <v>4580</v>
      </c>
      <c r="C1460">
        <v>4</v>
      </c>
    </row>
    <row r="1461" spans="1:3" x14ac:dyDescent="0.25">
      <c r="A1461" t="s">
        <v>4581</v>
      </c>
      <c r="B1461" t="s">
        <v>4582</v>
      </c>
      <c r="C1461">
        <v>36</v>
      </c>
    </row>
    <row r="1462" spans="1:3" x14ac:dyDescent="0.25">
      <c r="A1462" t="s">
        <v>4583</v>
      </c>
      <c r="B1462" t="s">
        <v>4584</v>
      </c>
      <c r="C1462">
        <v>3</v>
      </c>
    </row>
    <row r="1463" spans="1:3" x14ac:dyDescent="0.25">
      <c r="A1463" t="s">
        <v>4585</v>
      </c>
      <c r="B1463" t="s">
        <v>4586</v>
      </c>
      <c r="C1463">
        <v>3</v>
      </c>
    </row>
    <row r="1464" spans="1:3" x14ac:dyDescent="0.25">
      <c r="A1464" t="s">
        <v>4591</v>
      </c>
      <c r="B1464" t="s">
        <v>4592</v>
      </c>
      <c r="C1464">
        <v>4</v>
      </c>
    </row>
    <row r="1465" spans="1:3" x14ac:dyDescent="0.25">
      <c r="A1465" t="s">
        <v>4560</v>
      </c>
      <c r="B1465" t="s">
        <v>4561</v>
      </c>
      <c r="C1465">
        <v>4</v>
      </c>
    </row>
    <row r="1466" spans="1:3" x14ac:dyDescent="0.25">
      <c r="A1466" t="s">
        <v>4564</v>
      </c>
      <c r="B1466" t="s">
        <v>4565</v>
      </c>
      <c r="C1466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15"/>
  <sheetViews>
    <sheetView workbookViewId="0"/>
  </sheetViews>
  <sheetFormatPr baseColWidth="10" defaultRowHeight="15" x14ac:dyDescent="0.25"/>
  <sheetData>
    <row r="2" spans="1:5" x14ac:dyDescent="0.25">
      <c r="A2" t="s">
        <v>0</v>
      </c>
      <c r="B2" t="s">
        <v>1</v>
      </c>
      <c r="C2" t="s">
        <v>2</v>
      </c>
      <c r="D2" t="s">
        <v>3</v>
      </c>
      <c r="E2">
        <v>29</v>
      </c>
    </row>
    <row r="3" spans="1:5" x14ac:dyDescent="0.25">
      <c r="A3" t="s">
        <v>4</v>
      </c>
      <c r="B3" t="s">
        <v>1</v>
      </c>
      <c r="C3" t="s">
        <v>5</v>
      </c>
      <c r="D3" t="s">
        <v>6</v>
      </c>
      <c r="E3">
        <v>13</v>
      </c>
    </row>
    <row r="4" spans="1:5" x14ac:dyDescent="0.25">
      <c r="A4" t="s">
        <v>7</v>
      </c>
      <c r="B4" t="s">
        <v>1</v>
      </c>
      <c r="C4" t="s">
        <v>8</v>
      </c>
      <c r="D4" t="s">
        <v>9</v>
      </c>
      <c r="E4">
        <v>68</v>
      </c>
    </row>
    <row r="5" spans="1:5" x14ac:dyDescent="0.25">
      <c r="A5" t="s">
        <v>10</v>
      </c>
      <c r="B5" t="s">
        <v>1</v>
      </c>
      <c r="C5" t="s">
        <v>11</v>
      </c>
      <c r="D5" t="s">
        <v>12</v>
      </c>
      <c r="E5">
        <v>121</v>
      </c>
    </row>
    <row r="6" spans="1:5" x14ac:dyDescent="0.25">
      <c r="A6" t="s">
        <v>13</v>
      </c>
      <c r="B6" t="s">
        <v>1</v>
      </c>
      <c r="C6" t="s">
        <v>14</v>
      </c>
      <c r="D6" t="s">
        <v>15</v>
      </c>
      <c r="E6">
        <v>132</v>
      </c>
    </row>
    <row r="7" spans="1:5" x14ac:dyDescent="0.25">
      <c r="A7" t="s">
        <v>16</v>
      </c>
      <c r="B7" t="s">
        <v>1</v>
      </c>
      <c r="C7" t="s">
        <v>17</v>
      </c>
      <c r="D7" t="s">
        <v>18</v>
      </c>
      <c r="E7">
        <v>17</v>
      </c>
    </row>
    <row r="8" spans="1:5" x14ac:dyDescent="0.25">
      <c r="A8" t="s">
        <v>19</v>
      </c>
      <c r="B8" t="s">
        <v>1</v>
      </c>
      <c r="C8" t="s">
        <v>20</v>
      </c>
      <c r="D8" t="s">
        <v>21</v>
      </c>
      <c r="E8">
        <v>93</v>
      </c>
    </row>
    <row r="9" spans="1:5" x14ac:dyDescent="0.25">
      <c r="A9" t="s">
        <v>22</v>
      </c>
      <c r="B9" t="s">
        <v>23</v>
      </c>
      <c r="C9" t="s">
        <v>14</v>
      </c>
      <c r="D9" t="s">
        <v>24</v>
      </c>
      <c r="E9">
        <v>1</v>
      </c>
    </row>
    <row r="10" spans="1:5" x14ac:dyDescent="0.25">
      <c r="A10" t="s">
        <v>25</v>
      </c>
      <c r="B10" t="s">
        <v>26</v>
      </c>
      <c r="C10" t="s">
        <v>8</v>
      </c>
      <c r="D10" t="s">
        <v>27</v>
      </c>
      <c r="E10">
        <v>2</v>
      </c>
    </row>
    <row r="11" spans="1:5" x14ac:dyDescent="0.25">
      <c r="A11" t="s">
        <v>28</v>
      </c>
      <c r="B11" t="s">
        <v>26</v>
      </c>
      <c r="C11" t="s">
        <v>11</v>
      </c>
      <c r="D11" t="s">
        <v>29</v>
      </c>
      <c r="E11">
        <v>35</v>
      </c>
    </row>
    <row r="12" spans="1:5" x14ac:dyDescent="0.25">
      <c r="A12" t="s">
        <v>30</v>
      </c>
      <c r="B12" t="s">
        <v>26</v>
      </c>
      <c r="C12" t="s">
        <v>14</v>
      </c>
      <c r="D12" t="s">
        <v>31</v>
      </c>
      <c r="E12">
        <v>91</v>
      </c>
    </row>
    <row r="13" spans="1:5" x14ac:dyDescent="0.25">
      <c r="A13" t="s">
        <v>32</v>
      </c>
      <c r="B13" t="s">
        <v>26</v>
      </c>
      <c r="C13" t="s">
        <v>17</v>
      </c>
      <c r="D13" t="s">
        <v>33</v>
      </c>
      <c r="E13">
        <v>21</v>
      </c>
    </row>
    <row r="14" spans="1:5" x14ac:dyDescent="0.25">
      <c r="A14" t="s">
        <v>34</v>
      </c>
      <c r="B14" t="s">
        <v>26</v>
      </c>
      <c r="C14" t="s">
        <v>20</v>
      </c>
      <c r="D14" t="s">
        <v>35</v>
      </c>
      <c r="E14">
        <v>9</v>
      </c>
    </row>
    <row r="15" spans="1:5" x14ac:dyDescent="0.25">
      <c r="A15" t="s">
        <v>36</v>
      </c>
      <c r="B15" t="s">
        <v>37</v>
      </c>
      <c r="C15" t="s">
        <v>5</v>
      </c>
      <c r="D15" t="s">
        <v>38</v>
      </c>
      <c r="E15">
        <v>2</v>
      </c>
    </row>
    <row r="16" spans="1:5" x14ac:dyDescent="0.25">
      <c r="A16" t="s">
        <v>39</v>
      </c>
      <c r="B16" t="s">
        <v>40</v>
      </c>
      <c r="C16" t="s">
        <v>2</v>
      </c>
      <c r="D16" t="s">
        <v>41</v>
      </c>
      <c r="E16">
        <v>129</v>
      </c>
    </row>
    <row r="17" spans="1:5" x14ac:dyDescent="0.25">
      <c r="A17" t="s">
        <v>42</v>
      </c>
      <c r="B17" t="s">
        <v>40</v>
      </c>
      <c r="C17" t="s">
        <v>5</v>
      </c>
      <c r="D17" t="s">
        <v>43</v>
      </c>
      <c r="E17">
        <v>89</v>
      </c>
    </row>
    <row r="18" spans="1:5" x14ac:dyDescent="0.25">
      <c r="A18" t="s">
        <v>44</v>
      </c>
      <c r="B18" t="s">
        <v>40</v>
      </c>
      <c r="C18" t="s">
        <v>8</v>
      </c>
      <c r="D18" t="s">
        <v>45</v>
      </c>
      <c r="E18">
        <v>122</v>
      </c>
    </row>
    <row r="19" spans="1:5" x14ac:dyDescent="0.25">
      <c r="A19" t="s">
        <v>46</v>
      </c>
      <c r="B19" t="s">
        <v>40</v>
      </c>
      <c r="C19" t="s">
        <v>11</v>
      </c>
      <c r="D19" t="s">
        <v>47</v>
      </c>
      <c r="E19">
        <v>271</v>
      </c>
    </row>
    <row r="20" spans="1:5" x14ac:dyDescent="0.25">
      <c r="A20" t="s">
        <v>48</v>
      </c>
      <c r="B20" t="s">
        <v>40</v>
      </c>
      <c r="C20" t="s">
        <v>14</v>
      </c>
      <c r="D20" t="s">
        <v>49</v>
      </c>
      <c r="E20">
        <v>167</v>
      </c>
    </row>
    <row r="21" spans="1:5" x14ac:dyDescent="0.25">
      <c r="A21" t="s">
        <v>50</v>
      </c>
      <c r="B21" t="s">
        <v>40</v>
      </c>
      <c r="C21" t="s">
        <v>17</v>
      </c>
      <c r="D21" t="s">
        <v>51</v>
      </c>
      <c r="E21">
        <v>63</v>
      </c>
    </row>
    <row r="22" spans="1:5" x14ac:dyDescent="0.25">
      <c r="A22" t="s">
        <v>52</v>
      </c>
      <c r="B22" t="s">
        <v>40</v>
      </c>
      <c r="C22" t="s">
        <v>20</v>
      </c>
      <c r="D22" t="s">
        <v>53</v>
      </c>
      <c r="E22">
        <v>164</v>
      </c>
    </row>
    <row r="23" spans="1:5" x14ac:dyDescent="0.25">
      <c r="A23" t="s">
        <v>54</v>
      </c>
      <c r="B23" t="s">
        <v>55</v>
      </c>
      <c r="C23" t="s">
        <v>2</v>
      </c>
      <c r="D23" t="s">
        <v>56</v>
      </c>
      <c r="E23">
        <v>101</v>
      </c>
    </row>
    <row r="24" spans="1:5" x14ac:dyDescent="0.25">
      <c r="A24" t="s">
        <v>57</v>
      </c>
      <c r="B24" t="s">
        <v>55</v>
      </c>
      <c r="C24" t="s">
        <v>5</v>
      </c>
      <c r="D24" t="s">
        <v>58</v>
      </c>
      <c r="E24">
        <v>24</v>
      </c>
    </row>
    <row r="25" spans="1:5" x14ac:dyDescent="0.25">
      <c r="A25" t="s">
        <v>59</v>
      </c>
      <c r="B25" t="s">
        <v>55</v>
      </c>
      <c r="C25" t="s">
        <v>11</v>
      </c>
      <c r="D25" t="s">
        <v>60</v>
      </c>
      <c r="E25">
        <v>182</v>
      </c>
    </row>
    <row r="26" spans="1:5" x14ac:dyDescent="0.25">
      <c r="A26" t="s">
        <v>61</v>
      </c>
      <c r="B26" t="s">
        <v>55</v>
      </c>
      <c r="C26" t="s">
        <v>14</v>
      </c>
      <c r="D26" t="s">
        <v>62</v>
      </c>
      <c r="E26">
        <v>224</v>
      </c>
    </row>
    <row r="27" spans="1:5" x14ac:dyDescent="0.25">
      <c r="A27" t="s">
        <v>63</v>
      </c>
      <c r="B27" t="s">
        <v>55</v>
      </c>
      <c r="C27" t="s">
        <v>17</v>
      </c>
      <c r="D27" t="s">
        <v>64</v>
      </c>
      <c r="E27">
        <v>107</v>
      </c>
    </row>
    <row r="28" spans="1:5" x14ac:dyDescent="0.25">
      <c r="A28" t="s">
        <v>65</v>
      </c>
      <c r="B28" t="s">
        <v>55</v>
      </c>
      <c r="C28" t="s">
        <v>20</v>
      </c>
      <c r="D28" t="s">
        <v>66</v>
      </c>
      <c r="E28">
        <v>145</v>
      </c>
    </row>
    <row r="29" spans="1:5" x14ac:dyDescent="0.25">
      <c r="A29" t="s">
        <v>67</v>
      </c>
      <c r="B29" t="s">
        <v>68</v>
      </c>
      <c r="C29" t="s">
        <v>2</v>
      </c>
      <c r="D29" t="s">
        <v>69</v>
      </c>
      <c r="E29">
        <v>72</v>
      </c>
    </row>
    <row r="30" spans="1:5" x14ac:dyDescent="0.25">
      <c r="A30" t="s">
        <v>70</v>
      </c>
      <c r="B30" t="s">
        <v>68</v>
      </c>
      <c r="C30" t="s">
        <v>5</v>
      </c>
      <c r="D30" t="s">
        <v>71</v>
      </c>
      <c r="E30">
        <v>21</v>
      </c>
    </row>
    <row r="31" spans="1:5" x14ac:dyDescent="0.25">
      <c r="A31" t="s">
        <v>72</v>
      </c>
      <c r="B31" t="s">
        <v>68</v>
      </c>
      <c r="C31" t="s">
        <v>11</v>
      </c>
      <c r="D31" t="s">
        <v>73</v>
      </c>
      <c r="E31">
        <v>184</v>
      </c>
    </row>
    <row r="32" spans="1:5" x14ac:dyDescent="0.25">
      <c r="A32" t="s">
        <v>74</v>
      </c>
      <c r="B32" t="s">
        <v>68</v>
      </c>
      <c r="C32" t="s">
        <v>14</v>
      </c>
      <c r="D32" t="s">
        <v>75</v>
      </c>
      <c r="E32">
        <v>95</v>
      </c>
    </row>
    <row r="33" spans="1:5" x14ac:dyDescent="0.25">
      <c r="A33" t="s">
        <v>76</v>
      </c>
      <c r="B33" t="s">
        <v>77</v>
      </c>
      <c r="C33" t="s">
        <v>2</v>
      </c>
      <c r="D33" t="s">
        <v>78</v>
      </c>
      <c r="E33">
        <v>181</v>
      </c>
    </row>
    <row r="34" spans="1:5" x14ac:dyDescent="0.25">
      <c r="A34" t="s">
        <v>79</v>
      </c>
      <c r="B34" t="s">
        <v>77</v>
      </c>
      <c r="C34" t="s">
        <v>8</v>
      </c>
      <c r="D34" t="s">
        <v>80</v>
      </c>
      <c r="E34">
        <v>213</v>
      </c>
    </row>
    <row r="35" spans="1:5" x14ac:dyDescent="0.25">
      <c r="A35" t="s">
        <v>81</v>
      </c>
      <c r="B35" t="s">
        <v>77</v>
      </c>
      <c r="C35" t="s">
        <v>11</v>
      </c>
      <c r="D35" t="s">
        <v>82</v>
      </c>
      <c r="E35">
        <v>399</v>
      </c>
    </row>
    <row r="36" spans="1:5" x14ac:dyDescent="0.25">
      <c r="A36" t="s">
        <v>83</v>
      </c>
      <c r="B36" t="s">
        <v>77</v>
      </c>
      <c r="C36" t="s">
        <v>14</v>
      </c>
      <c r="D36" t="s">
        <v>84</v>
      </c>
      <c r="E36">
        <v>249</v>
      </c>
    </row>
    <row r="37" spans="1:5" x14ac:dyDescent="0.25">
      <c r="A37" t="s">
        <v>85</v>
      </c>
      <c r="B37" t="s">
        <v>77</v>
      </c>
      <c r="C37" t="s">
        <v>17</v>
      </c>
      <c r="D37" t="s">
        <v>86</v>
      </c>
      <c r="E37">
        <v>199</v>
      </c>
    </row>
    <row r="38" spans="1:5" x14ac:dyDescent="0.25">
      <c r="A38" t="s">
        <v>87</v>
      </c>
      <c r="B38" t="s">
        <v>77</v>
      </c>
      <c r="C38" t="s">
        <v>20</v>
      </c>
      <c r="D38" t="s">
        <v>88</v>
      </c>
      <c r="E38">
        <v>291</v>
      </c>
    </row>
    <row r="39" spans="1:5" x14ac:dyDescent="0.25">
      <c r="A39" t="s">
        <v>89</v>
      </c>
      <c r="B39" t="s">
        <v>90</v>
      </c>
      <c r="C39" t="s">
        <v>2</v>
      </c>
      <c r="D39" t="s">
        <v>91</v>
      </c>
      <c r="E39">
        <v>28</v>
      </c>
    </row>
    <row r="40" spans="1:5" x14ac:dyDescent="0.25">
      <c r="A40" t="s">
        <v>92</v>
      </c>
      <c r="B40" t="s">
        <v>90</v>
      </c>
      <c r="C40" t="s">
        <v>5</v>
      </c>
      <c r="D40" t="s">
        <v>93</v>
      </c>
      <c r="E40">
        <v>4</v>
      </c>
    </row>
    <row r="41" spans="1:5" x14ac:dyDescent="0.25">
      <c r="A41" t="s">
        <v>94</v>
      </c>
      <c r="B41" t="s">
        <v>90</v>
      </c>
      <c r="C41" t="s">
        <v>8</v>
      </c>
      <c r="D41" t="s">
        <v>95</v>
      </c>
      <c r="E41">
        <v>519</v>
      </c>
    </row>
    <row r="42" spans="1:5" x14ac:dyDescent="0.25">
      <c r="A42" t="s">
        <v>96</v>
      </c>
      <c r="B42" t="s">
        <v>90</v>
      </c>
      <c r="C42" t="s">
        <v>11</v>
      </c>
      <c r="D42" t="s">
        <v>97</v>
      </c>
      <c r="E42">
        <v>74</v>
      </c>
    </row>
    <row r="43" spans="1:5" x14ac:dyDescent="0.25">
      <c r="A43" t="s">
        <v>98</v>
      </c>
      <c r="B43" t="s">
        <v>90</v>
      </c>
      <c r="C43" t="s">
        <v>14</v>
      </c>
      <c r="D43" t="s">
        <v>99</v>
      </c>
      <c r="E43">
        <v>452</v>
      </c>
    </row>
    <row r="44" spans="1:5" x14ac:dyDescent="0.25">
      <c r="A44" t="s">
        <v>100</v>
      </c>
      <c r="B44" t="s">
        <v>90</v>
      </c>
      <c r="C44" t="s">
        <v>17</v>
      </c>
      <c r="D44" t="s">
        <v>101</v>
      </c>
      <c r="E44">
        <v>211</v>
      </c>
    </row>
    <row r="45" spans="1:5" x14ac:dyDescent="0.25">
      <c r="A45" t="s">
        <v>102</v>
      </c>
      <c r="B45" t="s">
        <v>90</v>
      </c>
      <c r="C45" t="s">
        <v>20</v>
      </c>
      <c r="D45" t="s">
        <v>103</v>
      </c>
      <c r="E45">
        <v>82</v>
      </c>
    </row>
    <row r="46" spans="1:5" x14ac:dyDescent="0.25">
      <c r="A46" t="s">
        <v>104</v>
      </c>
      <c r="B46" t="s">
        <v>105</v>
      </c>
      <c r="C46" t="s">
        <v>2</v>
      </c>
      <c r="D46" t="s">
        <v>106</v>
      </c>
      <c r="E46">
        <v>40</v>
      </c>
    </row>
    <row r="47" spans="1:5" x14ac:dyDescent="0.25">
      <c r="A47" t="s">
        <v>107</v>
      </c>
      <c r="B47" t="s">
        <v>105</v>
      </c>
      <c r="C47" t="s">
        <v>5</v>
      </c>
      <c r="D47" t="s">
        <v>108</v>
      </c>
      <c r="E47">
        <v>37</v>
      </c>
    </row>
    <row r="48" spans="1:5" x14ac:dyDescent="0.25">
      <c r="A48" t="s">
        <v>109</v>
      </c>
      <c r="B48" t="s">
        <v>105</v>
      </c>
      <c r="C48" t="s">
        <v>8</v>
      </c>
      <c r="D48" t="s">
        <v>110</v>
      </c>
      <c r="E48">
        <v>120</v>
      </c>
    </row>
    <row r="49" spans="1:5" x14ac:dyDescent="0.25">
      <c r="A49" t="s">
        <v>111</v>
      </c>
      <c r="B49" t="s">
        <v>105</v>
      </c>
      <c r="C49" t="s">
        <v>11</v>
      </c>
      <c r="D49" t="s">
        <v>112</v>
      </c>
      <c r="E49">
        <v>162</v>
      </c>
    </row>
    <row r="50" spans="1:5" x14ac:dyDescent="0.25">
      <c r="A50" t="s">
        <v>113</v>
      </c>
      <c r="B50" t="s">
        <v>105</v>
      </c>
      <c r="C50" t="s">
        <v>14</v>
      </c>
      <c r="D50" t="s">
        <v>114</v>
      </c>
      <c r="E50">
        <v>215</v>
      </c>
    </row>
    <row r="51" spans="1:5" x14ac:dyDescent="0.25">
      <c r="A51" t="s">
        <v>115</v>
      </c>
      <c r="B51" t="s">
        <v>105</v>
      </c>
      <c r="C51" t="s">
        <v>17</v>
      </c>
      <c r="D51" t="s">
        <v>116</v>
      </c>
      <c r="E51">
        <v>61</v>
      </c>
    </row>
    <row r="52" spans="1:5" x14ac:dyDescent="0.25">
      <c r="A52" t="s">
        <v>117</v>
      </c>
      <c r="B52" t="s">
        <v>105</v>
      </c>
      <c r="C52" t="s">
        <v>20</v>
      </c>
      <c r="D52" t="s">
        <v>118</v>
      </c>
      <c r="E52">
        <v>18</v>
      </c>
    </row>
    <row r="53" spans="1:5" x14ac:dyDescent="0.25">
      <c r="A53" t="s">
        <v>119</v>
      </c>
      <c r="B53" t="s">
        <v>120</v>
      </c>
      <c r="C53" t="s">
        <v>2</v>
      </c>
      <c r="D53" t="s">
        <v>121</v>
      </c>
      <c r="E53">
        <v>257</v>
      </c>
    </row>
    <row r="54" spans="1:5" x14ac:dyDescent="0.25">
      <c r="A54" t="s">
        <v>122</v>
      </c>
      <c r="B54" t="s">
        <v>120</v>
      </c>
      <c r="C54" t="s">
        <v>5</v>
      </c>
      <c r="D54" t="s">
        <v>123</v>
      </c>
      <c r="E54">
        <v>137</v>
      </c>
    </row>
    <row r="55" spans="1:5" x14ac:dyDescent="0.25">
      <c r="A55" t="s">
        <v>124</v>
      </c>
      <c r="B55" t="s">
        <v>120</v>
      </c>
      <c r="C55" t="s">
        <v>8</v>
      </c>
      <c r="D55" t="s">
        <v>125</v>
      </c>
      <c r="E55">
        <v>448</v>
      </c>
    </row>
    <row r="56" spans="1:5" x14ac:dyDescent="0.25">
      <c r="A56" t="s">
        <v>126</v>
      </c>
      <c r="B56" t="s">
        <v>120</v>
      </c>
      <c r="C56" t="s">
        <v>11</v>
      </c>
      <c r="D56" t="s">
        <v>127</v>
      </c>
      <c r="E56">
        <v>966</v>
      </c>
    </row>
    <row r="57" spans="1:5" x14ac:dyDescent="0.25">
      <c r="A57" t="s">
        <v>128</v>
      </c>
      <c r="B57" t="s">
        <v>120</v>
      </c>
      <c r="C57" t="s">
        <v>14</v>
      </c>
      <c r="D57" t="s">
        <v>129</v>
      </c>
      <c r="E57">
        <v>981</v>
      </c>
    </row>
    <row r="58" spans="1:5" x14ac:dyDescent="0.25">
      <c r="A58" t="s">
        <v>130</v>
      </c>
      <c r="B58" t="s">
        <v>120</v>
      </c>
      <c r="C58" t="s">
        <v>17</v>
      </c>
      <c r="D58" t="s">
        <v>131</v>
      </c>
      <c r="E58">
        <v>143</v>
      </c>
    </row>
    <row r="59" spans="1:5" x14ac:dyDescent="0.25">
      <c r="A59" t="s">
        <v>132</v>
      </c>
      <c r="B59" t="s">
        <v>120</v>
      </c>
      <c r="C59" t="s">
        <v>20</v>
      </c>
      <c r="D59" t="s">
        <v>133</v>
      </c>
      <c r="E59">
        <v>331</v>
      </c>
    </row>
    <row r="60" spans="1:5" x14ac:dyDescent="0.25">
      <c r="A60" t="s">
        <v>134</v>
      </c>
      <c r="B60" t="s">
        <v>135</v>
      </c>
      <c r="C60" t="s">
        <v>2</v>
      </c>
      <c r="D60" t="s">
        <v>136</v>
      </c>
      <c r="E60">
        <v>216</v>
      </c>
    </row>
    <row r="61" spans="1:5" x14ac:dyDescent="0.25">
      <c r="A61" t="s">
        <v>137</v>
      </c>
      <c r="B61" t="s">
        <v>135</v>
      </c>
      <c r="C61" t="s">
        <v>8</v>
      </c>
      <c r="D61" t="s">
        <v>138</v>
      </c>
      <c r="E61">
        <v>509</v>
      </c>
    </row>
    <row r="62" spans="1:5" x14ac:dyDescent="0.25">
      <c r="A62" t="s">
        <v>139</v>
      </c>
      <c r="B62" t="s">
        <v>135</v>
      </c>
      <c r="C62" t="s">
        <v>11</v>
      </c>
      <c r="D62" t="s">
        <v>140</v>
      </c>
      <c r="E62">
        <v>1364</v>
      </c>
    </row>
    <row r="63" spans="1:5" x14ac:dyDescent="0.25">
      <c r="A63" t="s">
        <v>141</v>
      </c>
      <c r="B63" t="s">
        <v>135</v>
      </c>
      <c r="C63" t="s">
        <v>14</v>
      </c>
      <c r="D63" t="s">
        <v>142</v>
      </c>
      <c r="E63">
        <v>1271</v>
      </c>
    </row>
    <row r="64" spans="1:5" x14ac:dyDescent="0.25">
      <c r="A64" t="s">
        <v>143</v>
      </c>
      <c r="B64" t="s">
        <v>135</v>
      </c>
      <c r="C64" t="s">
        <v>17</v>
      </c>
      <c r="D64" t="s">
        <v>144</v>
      </c>
      <c r="E64">
        <v>210</v>
      </c>
    </row>
    <row r="65" spans="1:5" x14ac:dyDescent="0.25">
      <c r="A65" t="s">
        <v>145</v>
      </c>
      <c r="B65" t="s">
        <v>135</v>
      </c>
      <c r="C65" t="s">
        <v>20</v>
      </c>
      <c r="D65" t="s">
        <v>146</v>
      </c>
      <c r="E65">
        <v>665</v>
      </c>
    </row>
    <row r="66" spans="1:5" x14ac:dyDescent="0.25">
      <c r="A66" t="s">
        <v>147</v>
      </c>
      <c r="B66" t="s">
        <v>148</v>
      </c>
      <c r="C66" t="s">
        <v>2</v>
      </c>
      <c r="D66" t="s">
        <v>149</v>
      </c>
      <c r="E66">
        <v>128</v>
      </c>
    </row>
    <row r="67" spans="1:5" x14ac:dyDescent="0.25">
      <c r="A67" t="s">
        <v>150</v>
      </c>
      <c r="B67" t="s">
        <v>148</v>
      </c>
      <c r="C67" t="s">
        <v>5</v>
      </c>
      <c r="D67" t="s">
        <v>151</v>
      </c>
      <c r="E67">
        <v>46</v>
      </c>
    </row>
    <row r="68" spans="1:5" x14ac:dyDescent="0.25">
      <c r="A68" t="s">
        <v>152</v>
      </c>
      <c r="B68" t="s">
        <v>148</v>
      </c>
      <c r="C68" t="s">
        <v>8</v>
      </c>
      <c r="D68" t="s">
        <v>153</v>
      </c>
      <c r="E68">
        <v>310</v>
      </c>
    </row>
    <row r="69" spans="1:5" x14ac:dyDescent="0.25">
      <c r="A69" t="s">
        <v>154</v>
      </c>
      <c r="B69" t="s">
        <v>148</v>
      </c>
      <c r="C69" t="s">
        <v>11</v>
      </c>
      <c r="D69" t="s">
        <v>155</v>
      </c>
      <c r="E69">
        <v>498</v>
      </c>
    </row>
    <row r="70" spans="1:5" x14ac:dyDescent="0.25">
      <c r="A70" t="s">
        <v>156</v>
      </c>
      <c r="B70" t="s">
        <v>148</v>
      </c>
      <c r="C70" t="s">
        <v>14</v>
      </c>
      <c r="D70" t="s">
        <v>157</v>
      </c>
      <c r="E70">
        <v>535</v>
      </c>
    </row>
    <row r="71" spans="1:5" x14ac:dyDescent="0.25">
      <c r="A71" t="s">
        <v>158</v>
      </c>
      <c r="B71" t="s">
        <v>148</v>
      </c>
      <c r="C71" t="s">
        <v>17</v>
      </c>
      <c r="D71" t="s">
        <v>159</v>
      </c>
      <c r="E71">
        <v>86</v>
      </c>
    </row>
    <row r="72" spans="1:5" x14ac:dyDescent="0.25">
      <c r="A72" t="s">
        <v>160</v>
      </c>
      <c r="B72" t="s">
        <v>148</v>
      </c>
      <c r="C72" t="s">
        <v>20</v>
      </c>
      <c r="D72" t="s">
        <v>161</v>
      </c>
      <c r="E72">
        <v>334</v>
      </c>
    </row>
    <row r="73" spans="1:5" x14ac:dyDescent="0.25">
      <c r="A73" t="s">
        <v>162</v>
      </c>
      <c r="B73" t="s">
        <v>163</v>
      </c>
      <c r="C73" t="s">
        <v>2</v>
      </c>
      <c r="D73" t="s">
        <v>164</v>
      </c>
      <c r="E73">
        <v>291</v>
      </c>
    </row>
    <row r="74" spans="1:5" x14ac:dyDescent="0.25">
      <c r="A74" t="s">
        <v>165</v>
      </c>
      <c r="B74" t="s">
        <v>163</v>
      </c>
      <c r="C74" t="s">
        <v>5</v>
      </c>
      <c r="D74" t="s">
        <v>166</v>
      </c>
      <c r="E74">
        <v>26</v>
      </c>
    </row>
    <row r="75" spans="1:5" x14ac:dyDescent="0.25">
      <c r="A75" t="s">
        <v>167</v>
      </c>
      <c r="B75" t="s">
        <v>163</v>
      </c>
      <c r="C75" t="s">
        <v>8</v>
      </c>
      <c r="D75" t="s">
        <v>168</v>
      </c>
      <c r="E75">
        <v>602</v>
      </c>
    </row>
    <row r="76" spans="1:5" x14ac:dyDescent="0.25">
      <c r="A76" t="s">
        <v>169</v>
      </c>
      <c r="B76" t="s">
        <v>163</v>
      </c>
      <c r="C76" t="s">
        <v>11</v>
      </c>
      <c r="D76" t="s">
        <v>170</v>
      </c>
      <c r="E76">
        <v>607</v>
      </c>
    </row>
    <row r="77" spans="1:5" x14ac:dyDescent="0.25">
      <c r="A77" t="s">
        <v>171</v>
      </c>
      <c r="B77" t="s">
        <v>163</v>
      </c>
      <c r="C77" t="s">
        <v>14</v>
      </c>
      <c r="D77" t="s">
        <v>172</v>
      </c>
      <c r="E77">
        <v>864</v>
      </c>
    </row>
    <row r="78" spans="1:5" x14ac:dyDescent="0.25">
      <c r="A78" t="s">
        <v>173</v>
      </c>
      <c r="B78" t="s">
        <v>163</v>
      </c>
      <c r="C78" t="s">
        <v>17</v>
      </c>
      <c r="D78" t="s">
        <v>174</v>
      </c>
      <c r="E78">
        <v>84</v>
      </c>
    </row>
    <row r="79" spans="1:5" x14ac:dyDescent="0.25">
      <c r="A79" t="s">
        <v>175</v>
      </c>
      <c r="B79" t="s">
        <v>163</v>
      </c>
      <c r="C79" t="s">
        <v>20</v>
      </c>
      <c r="D79" t="s">
        <v>176</v>
      </c>
      <c r="E79">
        <v>426</v>
      </c>
    </row>
    <row r="80" spans="1:5" x14ac:dyDescent="0.25">
      <c r="A80" t="s">
        <v>177</v>
      </c>
      <c r="B80" t="s">
        <v>178</v>
      </c>
      <c r="C80" t="s">
        <v>179</v>
      </c>
      <c r="D80" t="s">
        <v>180</v>
      </c>
      <c r="E80">
        <v>3</v>
      </c>
    </row>
    <row r="81" spans="1:5" x14ac:dyDescent="0.25">
      <c r="A81" t="s">
        <v>181</v>
      </c>
      <c r="B81" t="s">
        <v>178</v>
      </c>
      <c r="C81" t="s">
        <v>5</v>
      </c>
      <c r="D81" t="s">
        <v>182</v>
      </c>
      <c r="E81">
        <v>19</v>
      </c>
    </row>
    <row r="82" spans="1:5" x14ac:dyDescent="0.25">
      <c r="A82" t="s">
        <v>183</v>
      </c>
      <c r="B82" t="s">
        <v>178</v>
      </c>
      <c r="C82" t="s">
        <v>8</v>
      </c>
      <c r="D82" t="s">
        <v>184</v>
      </c>
      <c r="E82">
        <v>87</v>
      </c>
    </row>
    <row r="83" spans="1:5" x14ac:dyDescent="0.25">
      <c r="A83" t="s">
        <v>185</v>
      </c>
      <c r="B83" t="s">
        <v>178</v>
      </c>
      <c r="C83" t="s">
        <v>11</v>
      </c>
      <c r="D83" t="s">
        <v>186</v>
      </c>
      <c r="E83">
        <v>52</v>
      </c>
    </row>
    <row r="84" spans="1:5" x14ac:dyDescent="0.25">
      <c r="A84" t="s">
        <v>187</v>
      </c>
      <c r="B84" t="s">
        <v>178</v>
      </c>
      <c r="C84" t="s">
        <v>20</v>
      </c>
      <c r="D84" t="s">
        <v>188</v>
      </c>
      <c r="E84">
        <v>44</v>
      </c>
    </row>
    <row r="85" spans="1:5" x14ac:dyDescent="0.25">
      <c r="A85" t="s">
        <v>189</v>
      </c>
      <c r="B85" t="s">
        <v>190</v>
      </c>
      <c r="C85" t="s">
        <v>191</v>
      </c>
      <c r="D85" t="s">
        <v>192</v>
      </c>
      <c r="E85">
        <v>56</v>
      </c>
    </row>
    <row r="86" spans="1:5" x14ac:dyDescent="0.25">
      <c r="A86" t="s">
        <v>193</v>
      </c>
      <c r="B86" t="s">
        <v>194</v>
      </c>
      <c r="C86" t="s">
        <v>191</v>
      </c>
      <c r="D86" t="s">
        <v>195</v>
      </c>
      <c r="E86">
        <v>444</v>
      </c>
    </row>
    <row r="87" spans="1:5" x14ac:dyDescent="0.25">
      <c r="A87" t="s">
        <v>196</v>
      </c>
      <c r="B87" t="s">
        <v>197</v>
      </c>
      <c r="C87" t="s">
        <v>191</v>
      </c>
      <c r="D87" t="s">
        <v>198</v>
      </c>
      <c r="E87">
        <v>18</v>
      </c>
    </row>
    <row r="88" spans="1:5" x14ac:dyDescent="0.25">
      <c r="A88" t="s">
        <v>199</v>
      </c>
      <c r="B88" t="s">
        <v>200</v>
      </c>
      <c r="C88" t="s">
        <v>191</v>
      </c>
      <c r="D88" t="s">
        <v>201</v>
      </c>
      <c r="E88">
        <v>19</v>
      </c>
    </row>
    <row r="89" spans="1:5" x14ac:dyDescent="0.25">
      <c r="A89" t="s">
        <v>202</v>
      </c>
      <c r="B89" t="s">
        <v>203</v>
      </c>
      <c r="C89" t="s">
        <v>191</v>
      </c>
      <c r="D89" t="s">
        <v>204</v>
      </c>
      <c r="E89">
        <v>4</v>
      </c>
    </row>
    <row r="90" spans="1:5" x14ac:dyDescent="0.25">
      <c r="A90" t="s">
        <v>205</v>
      </c>
      <c r="B90" t="s">
        <v>206</v>
      </c>
      <c r="C90" t="s">
        <v>191</v>
      </c>
      <c r="D90" t="s">
        <v>207</v>
      </c>
      <c r="E90">
        <v>25</v>
      </c>
    </row>
    <row r="91" spans="1:5" x14ac:dyDescent="0.25">
      <c r="A91" t="s">
        <v>208</v>
      </c>
      <c r="B91" t="s">
        <v>209</v>
      </c>
      <c r="C91" t="s">
        <v>191</v>
      </c>
      <c r="D91" t="s">
        <v>210</v>
      </c>
      <c r="E91">
        <v>588</v>
      </c>
    </row>
    <row r="92" spans="1:5" x14ac:dyDescent="0.25">
      <c r="A92" t="s">
        <v>211</v>
      </c>
      <c r="B92" t="s">
        <v>212</v>
      </c>
      <c r="C92" t="s">
        <v>2</v>
      </c>
      <c r="D92" t="s">
        <v>213</v>
      </c>
      <c r="E92">
        <v>53</v>
      </c>
    </row>
    <row r="93" spans="1:5" x14ac:dyDescent="0.25">
      <c r="A93" t="s">
        <v>214</v>
      </c>
      <c r="B93" t="s">
        <v>212</v>
      </c>
      <c r="C93" t="s">
        <v>5</v>
      </c>
      <c r="D93" t="s">
        <v>215</v>
      </c>
      <c r="E93">
        <v>1</v>
      </c>
    </row>
    <row r="94" spans="1:5" x14ac:dyDescent="0.25">
      <c r="A94" t="s">
        <v>216</v>
      </c>
      <c r="B94" t="s">
        <v>212</v>
      </c>
      <c r="C94" t="s">
        <v>8</v>
      </c>
      <c r="D94" t="s">
        <v>217</v>
      </c>
      <c r="E94">
        <v>153</v>
      </c>
    </row>
    <row r="95" spans="1:5" x14ac:dyDescent="0.25">
      <c r="A95" t="s">
        <v>218</v>
      </c>
      <c r="B95" t="s">
        <v>212</v>
      </c>
      <c r="C95" t="s">
        <v>11</v>
      </c>
      <c r="D95" t="s">
        <v>219</v>
      </c>
      <c r="E95">
        <v>148</v>
      </c>
    </row>
    <row r="96" spans="1:5" x14ac:dyDescent="0.25">
      <c r="A96" t="s">
        <v>220</v>
      </c>
      <c r="B96" t="s">
        <v>212</v>
      </c>
      <c r="C96" t="s">
        <v>14</v>
      </c>
      <c r="D96" t="s">
        <v>221</v>
      </c>
      <c r="E96">
        <v>324</v>
      </c>
    </row>
    <row r="97" spans="1:5" x14ac:dyDescent="0.25">
      <c r="A97" t="s">
        <v>222</v>
      </c>
      <c r="B97" t="s">
        <v>212</v>
      </c>
      <c r="C97" t="s">
        <v>17</v>
      </c>
      <c r="D97" t="s">
        <v>223</v>
      </c>
      <c r="E97">
        <v>13</v>
      </c>
    </row>
    <row r="98" spans="1:5" x14ac:dyDescent="0.25">
      <c r="A98" t="s">
        <v>224</v>
      </c>
      <c r="B98" t="s">
        <v>212</v>
      </c>
      <c r="C98" t="s">
        <v>20</v>
      </c>
      <c r="D98" t="s">
        <v>225</v>
      </c>
      <c r="E98">
        <v>218</v>
      </c>
    </row>
    <row r="99" spans="1:5" x14ac:dyDescent="0.25">
      <c r="A99" t="s">
        <v>226</v>
      </c>
      <c r="B99" t="s">
        <v>227</v>
      </c>
      <c r="C99" t="s">
        <v>228</v>
      </c>
      <c r="D99" t="s">
        <v>229</v>
      </c>
      <c r="E99">
        <v>175</v>
      </c>
    </row>
    <row r="100" spans="1:5" x14ac:dyDescent="0.25">
      <c r="A100" t="s">
        <v>230</v>
      </c>
      <c r="B100" t="s">
        <v>227</v>
      </c>
      <c r="C100" t="s">
        <v>231</v>
      </c>
      <c r="D100" t="s">
        <v>232</v>
      </c>
      <c r="E100">
        <v>148</v>
      </c>
    </row>
    <row r="101" spans="1:5" x14ac:dyDescent="0.25">
      <c r="A101" t="s">
        <v>233</v>
      </c>
      <c r="B101" t="s">
        <v>227</v>
      </c>
      <c r="C101" t="s">
        <v>234</v>
      </c>
      <c r="D101" t="s">
        <v>235</v>
      </c>
      <c r="E101">
        <v>295</v>
      </c>
    </row>
    <row r="102" spans="1:5" x14ac:dyDescent="0.25">
      <c r="A102" t="s">
        <v>236</v>
      </c>
      <c r="B102" t="s">
        <v>227</v>
      </c>
      <c r="C102" t="s">
        <v>237</v>
      </c>
      <c r="D102" t="s">
        <v>238</v>
      </c>
      <c r="E102">
        <v>389</v>
      </c>
    </row>
    <row r="103" spans="1:5" x14ac:dyDescent="0.25">
      <c r="A103" t="s">
        <v>239</v>
      </c>
      <c r="B103" t="s">
        <v>227</v>
      </c>
      <c r="C103" t="s">
        <v>240</v>
      </c>
      <c r="D103" t="s">
        <v>241</v>
      </c>
      <c r="E103">
        <v>88</v>
      </c>
    </row>
    <row r="104" spans="1:5" x14ac:dyDescent="0.25">
      <c r="A104" t="s">
        <v>242</v>
      </c>
      <c r="B104" t="s">
        <v>227</v>
      </c>
      <c r="C104" t="s">
        <v>243</v>
      </c>
      <c r="D104" t="s">
        <v>244</v>
      </c>
      <c r="E104">
        <v>133</v>
      </c>
    </row>
    <row r="105" spans="1:5" x14ac:dyDescent="0.25">
      <c r="A105" t="s">
        <v>245</v>
      </c>
      <c r="B105" t="s">
        <v>227</v>
      </c>
      <c r="C105" t="s">
        <v>246</v>
      </c>
      <c r="D105" t="s">
        <v>247</v>
      </c>
      <c r="E105">
        <v>40</v>
      </c>
    </row>
    <row r="106" spans="1:5" x14ac:dyDescent="0.25">
      <c r="A106" t="s">
        <v>248</v>
      </c>
      <c r="B106" t="s">
        <v>227</v>
      </c>
      <c r="C106" t="s">
        <v>249</v>
      </c>
      <c r="D106" t="s">
        <v>250</v>
      </c>
      <c r="E106">
        <v>11</v>
      </c>
    </row>
    <row r="107" spans="1:5" x14ac:dyDescent="0.25">
      <c r="A107" t="s">
        <v>251</v>
      </c>
      <c r="B107" t="s">
        <v>227</v>
      </c>
      <c r="C107" t="s">
        <v>252</v>
      </c>
      <c r="D107" t="s">
        <v>253</v>
      </c>
      <c r="E107">
        <v>15</v>
      </c>
    </row>
    <row r="108" spans="1:5" x14ac:dyDescent="0.25">
      <c r="A108" t="s">
        <v>254</v>
      </c>
      <c r="B108" t="s">
        <v>227</v>
      </c>
      <c r="C108" t="s">
        <v>255</v>
      </c>
      <c r="D108" t="s">
        <v>256</v>
      </c>
      <c r="E108">
        <v>12</v>
      </c>
    </row>
    <row r="109" spans="1:5" x14ac:dyDescent="0.25">
      <c r="A109" t="s">
        <v>257</v>
      </c>
      <c r="B109" t="s">
        <v>258</v>
      </c>
      <c r="C109" t="s">
        <v>259</v>
      </c>
      <c r="D109" t="s">
        <v>260</v>
      </c>
      <c r="E109">
        <v>1</v>
      </c>
    </row>
    <row r="110" spans="1:5" x14ac:dyDescent="0.25">
      <c r="A110" t="s">
        <v>261</v>
      </c>
      <c r="B110" t="s">
        <v>258</v>
      </c>
      <c r="C110" t="s">
        <v>228</v>
      </c>
      <c r="D110" t="s">
        <v>262</v>
      </c>
      <c r="E110">
        <v>7</v>
      </c>
    </row>
    <row r="111" spans="1:5" x14ac:dyDescent="0.25">
      <c r="A111" t="s">
        <v>263</v>
      </c>
      <c r="B111" t="s">
        <v>258</v>
      </c>
      <c r="C111" t="s">
        <v>231</v>
      </c>
      <c r="D111" t="s">
        <v>264</v>
      </c>
      <c r="E111">
        <v>251</v>
      </c>
    </row>
    <row r="112" spans="1:5" x14ac:dyDescent="0.25">
      <c r="A112" t="s">
        <v>265</v>
      </c>
      <c r="B112" t="s">
        <v>258</v>
      </c>
      <c r="C112" t="s">
        <v>234</v>
      </c>
      <c r="D112" t="s">
        <v>266</v>
      </c>
      <c r="E112">
        <v>282</v>
      </c>
    </row>
    <row r="113" spans="1:5" x14ac:dyDescent="0.25">
      <c r="A113" t="s">
        <v>267</v>
      </c>
      <c r="B113" t="s">
        <v>258</v>
      </c>
      <c r="C113" t="s">
        <v>237</v>
      </c>
      <c r="D113" t="s">
        <v>268</v>
      </c>
      <c r="E113">
        <v>114</v>
      </c>
    </row>
    <row r="114" spans="1:5" x14ac:dyDescent="0.25">
      <c r="A114" t="s">
        <v>269</v>
      </c>
      <c r="B114" t="s">
        <v>258</v>
      </c>
      <c r="C114" t="s">
        <v>240</v>
      </c>
      <c r="D114" t="s">
        <v>270</v>
      </c>
      <c r="E114">
        <v>168</v>
      </c>
    </row>
    <row r="115" spans="1:5" x14ac:dyDescent="0.25">
      <c r="A115" t="s">
        <v>271</v>
      </c>
      <c r="B115" t="s">
        <v>258</v>
      </c>
      <c r="C115" t="s">
        <v>243</v>
      </c>
      <c r="D115" t="s">
        <v>272</v>
      </c>
      <c r="E115">
        <v>31</v>
      </c>
    </row>
    <row r="116" spans="1:5" x14ac:dyDescent="0.25">
      <c r="A116" t="s">
        <v>273</v>
      </c>
      <c r="B116" t="s">
        <v>258</v>
      </c>
      <c r="C116" t="s">
        <v>249</v>
      </c>
      <c r="D116" t="s">
        <v>274</v>
      </c>
      <c r="E116">
        <v>8</v>
      </c>
    </row>
    <row r="117" spans="1:5" x14ac:dyDescent="0.25">
      <c r="A117" t="s">
        <v>275</v>
      </c>
      <c r="B117" t="s">
        <v>258</v>
      </c>
      <c r="C117" t="s">
        <v>252</v>
      </c>
      <c r="D117" t="s">
        <v>276</v>
      </c>
      <c r="E117">
        <v>8</v>
      </c>
    </row>
    <row r="118" spans="1:5" x14ac:dyDescent="0.25">
      <c r="A118" t="s">
        <v>277</v>
      </c>
      <c r="B118" t="s">
        <v>278</v>
      </c>
      <c r="C118" t="s">
        <v>259</v>
      </c>
      <c r="D118" t="s">
        <v>279</v>
      </c>
      <c r="E118">
        <v>130</v>
      </c>
    </row>
    <row r="119" spans="1:5" x14ac:dyDescent="0.25">
      <c r="A119" t="s">
        <v>280</v>
      </c>
      <c r="B119" t="s">
        <v>278</v>
      </c>
      <c r="C119" t="s">
        <v>228</v>
      </c>
      <c r="D119" t="s">
        <v>281</v>
      </c>
      <c r="E119">
        <v>353</v>
      </c>
    </row>
    <row r="120" spans="1:5" x14ac:dyDescent="0.25">
      <c r="A120" t="s">
        <v>282</v>
      </c>
      <c r="B120" t="s">
        <v>278</v>
      </c>
      <c r="C120" t="s">
        <v>231</v>
      </c>
      <c r="D120" t="s">
        <v>283</v>
      </c>
      <c r="E120">
        <v>753</v>
      </c>
    </row>
    <row r="121" spans="1:5" x14ac:dyDescent="0.25">
      <c r="A121" t="s">
        <v>284</v>
      </c>
      <c r="B121" t="s">
        <v>278</v>
      </c>
      <c r="C121" t="s">
        <v>234</v>
      </c>
      <c r="D121" t="s">
        <v>285</v>
      </c>
      <c r="E121">
        <v>289</v>
      </c>
    </row>
    <row r="122" spans="1:5" x14ac:dyDescent="0.25">
      <c r="A122" t="s">
        <v>286</v>
      </c>
      <c r="B122" t="s">
        <v>278</v>
      </c>
      <c r="C122" t="s">
        <v>237</v>
      </c>
      <c r="D122" t="s">
        <v>287</v>
      </c>
      <c r="E122">
        <v>371</v>
      </c>
    </row>
    <row r="123" spans="1:5" x14ac:dyDescent="0.25">
      <c r="A123" t="s">
        <v>288</v>
      </c>
      <c r="B123" t="s">
        <v>278</v>
      </c>
      <c r="C123" t="s">
        <v>240</v>
      </c>
      <c r="D123" t="s">
        <v>289</v>
      </c>
      <c r="E123">
        <v>403</v>
      </c>
    </row>
    <row r="124" spans="1:5" x14ac:dyDescent="0.25">
      <c r="A124" t="s">
        <v>290</v>
      </c>
      <c r="B124" t="s">
        <v>278</v>
      </c>
      <c r="C124" t="s">
        <v>243</v>
      </c>
      <c r="D124" t="s">
        <v>291</v>
      </c>
      <c r="E124">
        <v>388</v>
      </c>
    </row>
    <row r="125" spans="1:5" x14ac:dyDescent="0.25">
      <c r="A125" t="s">
        <v>292</v>
      </c>
      <c r="B125" t="s">
        <v>278</v>
      </c>
      <c r="C125" t="s">
        <v>246</v>
      </c>
      <c r="D125" t="s">
        <v>293</v>
      </c>
      <c r="E125">
        <v>120</v>
      </c>
    </row>
    <row r="126" spans="1:5" x14ac:dyDescent="0.25">
      <c r="A126" t="s">
        <v>294</v>
      </c>
      <c r="B126" t="s">
        <v>278</v>
      </c>
      <c r="C126" t="s">
        <v>249</v>
      </c>
      <c r="D126" t="s">
        <v>295</v>
      </c>
      <c r="E126">
        <v>27</v>
      </c>
    </row>
    <row r="127" spans="1:5" x14ac:dyDescent="0.25">
      <c r="A127" t="s">
        <v>296</v>
      </c>
      <c r="B127" t="s">
        <v>278</v>
      </c>
      <c r="C127" t="s">
        <v>252</v>
      </c>
      <c r="D127" t="s">
        <v>297</v>
      </c>
      <c r="E127">
        <v>20</v>
      </c>
    </row>
    <row r="128" spans="1:5" x14ac:dyDescent="0.25">
      <c r="A128" t="s">
        <v>298</v>
      </c>
      <c r="B128" t="s">
        <v>278</v>
      </c>
      <c r="C128" t="s">
        <v>255</v>
      </c>
      <c r="D128" t="s">
        <v>299</v>
      </c>
      <c r="E128">
        <v>2</v>
      </c>
    </row>
    <row r="129" spans="1:5" x14ac:dyDescent="0.25">
      <c r="A129" t="s">
        <v>300</v>
      </c>
      <c r="B129" t="s">
        <v>301</v>
      </c>
      <c r="C129" t="s">
        <v>2</v>
      </c>
      <c r="D129" t="s">
        <v>302</v>
      </c>
      <c r="E129">
        <v>12</v>
      </c>
    </row>
    <row r="130" spans="1:5" x14ac:dyDescent="0.25">
      <c r="A130" t="s">
        <v>303</v>
      </c>
      <c r="B130" t="s">
        <v>301</v>
      </c>
      <c r="C130" t="s">
        <v>5</v>
      </c>
      <c r="D130" t="s">
        <v>304</v>
      </c>
      <c r="E130">
        <v>45</v>
      </c>
    </row>
    <row r="131" spans="1:5" x14ac:dyDescent="0.25">
      <c r="A131" t="s">
        <v>305</v>
      </c>
      <c r="B131" t="s">
        <v>301</v>
      </c>
      <c r="C131" t="s">
        <v>8</v>
      </c>
      <c r="D131" t="s">
        <v>306</v>
      </c>
      <c r="E131">
        <v>383</v>
      </c>
    </row>
    <row r="132" spans="1:5" x14ac:dyDescent="0.25">
      <c r="A132" t="s">
        <v>307</v>
      </c>
      <c r="B132" t="s">
        <v>301</v>
      </c>
      <c r="C132" t="s">
        <v>11</v>
      </c>
      <c r="D132" t="s">
        <v>308</v>
      </c>
      <c r="E132">
        <v>193</v>
      </c>
    </row>
    <row r="133" spans="1:5" x14ac:dyDescent="0.25">
      <c r="A133" t="s">
        <v>309</v>
      </c>
      <c r="B133" t="s">
        <v>301</v>
      </c>
      <c r="C133" t="s">
        <v>14</v>
      </c>
      <c r="D133" t="s">
        <v>310</v>
      </c>
      <c r="E133">
        <v>377</v>
      </c>
    </row>
    <row r="134" spans="1:5" x14ac:dyDescent="0.25">
      <c r="A134" t="s">
        <v>311</v>
      </c>
      <c r="B134" t="s">
        <v>301</v>
      </c>
      <c r="C134" t="s">
        <v>20</v>
      </c>
      <c r="D134" t="s">
        <v>312</v>
      </c>
      <c r="E134">
        <v>224</v>
      </c>
    </row>
    <row r="135" spans="1:5" x14ac:dyDescent="0.25">
      <c r="A135" t="s">
        <v>313</v>
      </c>
      <c r="B135" t="s">
        <v>314</v>
      </c>
      <c r="C135" t="s">
        <v>2</v>
      </c>
      <c r="D135" t="s">
        <v>315</v>
      </c>
      <c r="E135">
        <v>102</v>
      </c>
    </row>
    <row r="136" spans="1:5" x14ac:dyDescent="0.25">
      <c r="A136" t="s">
        <v>316</v>
      </c>
      <c r="B136" t="s">
        <v>314</v>
      </c>
      <c r="C136" t="s">
        <v>8</v>
      </c>
      <c r="D136" t="s">
        <v>317</v>
      </c>
      <c r="E136">
        <v>238</v>
      </c>
    </row>
    <row r="137" spans="1:5" x14ac:dyDescent="0.25">
      <c r="A137" t="s">
        <v>318</v>
      </c>
      <c r="B137" t="s">
        <v>314</v>
      </c>
      <c r="C137" t="s">
        <v>11</v>
      </c>
      <c r="D137" t="s">
        <v>319</v>
      </c>
      <c r="E137">
        <v>547</v>
      </c>
    </row>
    <row r="138" spans="1:5" x14ac:dyDescent="0.25">
      <c r="A138" t="s">
        <v>320</v>
      </c>
      <c r="B138" t="s">
        <v>314</v>
      </c>
      <c r="C138" t="s">
        <v>14</v>
      </c>
      <c r="D138" t="s">
        <v>321</v>
      </c>
      <c r="E138">
        <v>415</v>
      </c>
    </row>
    <row r="139" spans="1:5" x14ac:dyDescent="0.25">
      <c r="A139" t="s">
        <v>322</v>
      </c>
      <c r="B139" t="s">
        <v>314</v>
      </c>
      <c r="C139" t="s">
        <v>20</v>
      </c>
      <c r="D139" t="s">
        <v>323</v>
      </c>
      <c r="E139">
        <v>196</v>
      </c>
    </row>
    <row r="140" spans="1:5" x14ac:dyDescent="0.25">
      <c r="A140" t="s">
        <v>324</v>
      </c>
      <c r="B140" t="s">
        <v>325</v>
      </c>
      <c r="C140" t="s">
        <v>5</v>
      </c>
      <c r="D140" t="s">
        <v>326</v>
      </c>
      <c r="E140">
        <v>5</v>
      </c>
    </row>
    <row r="141" spans="1:5" x14ac:dyDescent="0.25">
      <c r="A141" t="s">
        <v>327</v>
      </c>
      <c r="B141" t="s">
        <v>325</v>
      </c>
      <c r="C141" t="s">
        <v>8</v>
      </c>
      <c r="D141" t="s">
        <v>328</v>
      </c>
      <c r="E141">
        <v>100</v>
      </c>
    </row>
    <row r="142" spans="1:5" x14ac:dyDescent="0.25">
      <c r="A142" t="s">
        <v>329</v>
      </c>
      <c r="B142" t="s">
        <v>325</v>
      </c>
      <c r="C142" t="s">
        <v>11</v>
      </c>
      <c r="D142" t="s">
        <v>330</v>
      </c>
      <c r="E142">
        <v>41</v>
      </c>
    </row>
    <row r="143" spans="1:5" x14ac:dyDescent="0.25">
      <c r="A143" t="s">
        <v>331</v>
      </c>
      <c r="B143" t="s">
        <v>325</v>
      </c>
      <c r="C143" t="s">
        <v>14</v>
      </c>
      <c r="D143" t="s">
        <v>332</v>
      </c>
      <c r="E143">
        <v>39</v>
      </c>
    </row>
    <row r="144" spans="1:5" x14ac:dyDescent="0.25">
      <c r="A144" t="s">
        <v>333</v>
      </c>
      <c r="B144" t="s">
        <v>325</v>
      </c>
      <c r="C144" t="s">
        <v>20</v>
      </c>
      <c r="D144" t="s">
        <v>334</v>
      </c>
      <c r="E144">
        <v>66</v>
      </c>
    </row>
    <row r="145" spans="1:5" x14ac:dyDescent="0.25">
      <c r="A145" t="s">
        <v>335</v>
      </c>
      <c r="B145" t="s">
        <v>336</v>
      </c>
      <c r="C145" t="s">
        <v>5</v>
      </c>
      <c r="D145" t="s">
        <v>337</v>
      </c>
      <c r="E145">
        <v>4</v>
      </c>
    </row>
    <row r="146" spans="1:5" x14ac:dyDescent="0.25">
      <c r="A146" t="s">
        <v>338</v>
      </c>
      <c r="B146" t="s">
        <v>336</v>
      </c>
      <c r="C146" t="s">
        <v>8</v>
      </c>
      <c r="D146" t="s">
        <v>339</v>
      </c>
      <c r="E146">
        <v>125</v>
      </c>
    </row>
    <row r="147" spans="1:5" x14ac:dyDescent="0.25">
      <c r="A147" t="s">
        <v>340</v>
      </c>
      <c r="B147" t="s">
        <v>336</v>
      </c>
      <c r="C147" t="s">
        <v>11</v>
      </c>
      <c r="D147" t="s">
        <v>341</v>
      </c>
      <c r="E147">
        <v>39</v>
      </c>
    </row>
    <row r="148" spans="1:5" x14ac:dyDescent="0.25">
      <c r="A148" t="s">
        <v>342</v>
      </c>
      <c r="B148" t="s">
        <v>336</v>
      </c>
      <c r="C148" t="s">
        <v>14</v>
      </c>
      <c r="D148" t="s">
        <v>343</v>
      </c>
      <c r="E148">
        <v>160</v>
      </c>
    </row>
    <row r="149" spans="1:5" x14ac:dyDescent="0.25">
      <c r="A149" t="s">
        <v>344</v>
      </c>
      <c r="B149" t="s">
        <v>336</v>
      </c>
      <c r="C149" t="s">
        <v>20</v>
      </c>
      <c r="D149" t="s">
        <v>345</v>
      </c>
      <c r="E149">
        <v>108</v>
      </c>
    </row>
    <row r="150" spans="1:5" x14ac:dyDescent="0.25">
      <c r="A150" t="s">
        <v>346</v>
      </c>
      <c r="B150" t="s">
        <v>347</v>
      </c>
      <c r="C150" t="s">
        <v>14</v>
      </c>
      <c r="D150" t="s">
        <v>348</v>
      </c>
      <c r="E150">
        <v>37</v>
      </c>
    </row>
    <row r="151" spans="1:5" x14ac:dyDescent="0.25">
      <c r="A151" t="s">
        <v>349</v>
      </c>
      <c r="B151" t="s">
        <v>350</v>
      </c>
      <c r="C151" t="s">
        <v>2</v>
      </c>
      <c r="D151" t="s">
        <v>351</v>
      </c>
      <c r="E151">
        <v>35</v>
      </c>
    </row>
    <row r="152" spans="1:5" x14ac:dyDescent="0.25">
      <c r="A152" t="s">
        <v>352</v>
      </c>
      <c r="B152" t="s">
        <v>350</v>
      </c>
      <c r="C152" t="s">
        <v>11</v>
      </c>
      <c r="D152" t="s">
        <v>353</v>
      </c>
      <c r="E152">
        <v>159</v>
      </c>
    </row>
    <row r="153" spans="1:5" x14ac:dyDescent="0.25">
      <c r="A153" t="s">
        <v>354</v>
      </c>
      <c r="B153" t="s">
        <v>350</v>
      </c>
      <c r="C153" t="s">
        <v>17</v>
      </c>
      <c r="D153" t="s">
        <v>355</v>
      </c>
      <c r="E153">
        <v>44</v>
      </c>
    </row>
    <row r="154" spans="1:5" x14ac:dyDescent="0.25">
      <c r="A154" t="s">
        <v>356</v>
      </c>
      <c r="B154" t="s">
        <v>350</v>
      </c>
      <c r="C154" t="s">
        <v>20</v>
      </c>
      <c r="D154" t="s">
        <v>357</v>
      </c>
      <c r="E154">
        <v>214</v>
      </c>
    </row>
    <row r="155" spans="1:5" x14ac:dyDescent="0.25">
      <c r="A155" t="s">
        <v>358</v>
      </c>
      <c r="B155" t="s">
        <v>359</v>
      </c>
      <c r="C155" t="s">
        <v>2</v>
      </c>
      <c r="D155" t="s">
        <v>360</v>
      </c>
      <c r="E155">
        <v>3</v>
      </c>
    </row>
    <row r="156" spans="1:5" x14ac:dyDescent="0.25">
      <c r="A156" t="s">
        <v>361</v>
      </c>
      <c r="B156" t="s">
        <v>359</v>
      </c>
      <c r="C156" t="s">
        <v>8</v>
      </c>
      <c r="D156" t="s">
        <v>362</v>
      </c>
      <c r="E156">
        <v>82</v>
      </c>
    </row>
    <row r="157" spans="1:5" x14ac:dyDescent="0.25">
      <c r="A157" t="s">
        <v>363</v>
      </c>
      <c r="B157" t="s">
        <v>359</v>
      </c>
      <c r="C157" t="s">
        <v>11</v>
      </c>
      <c r="D157" t="s">
        <v>364</v>
      </c>
      <c r="E157">
        <v>1</v>
      </c>
    </row>
    <row r="158" spans="1:5" x14ac:dyDescent="0.25">
      <c r="A158" t="s">
        <v>365</v>
      </c>
      <c r="B158" t="s">
        <v>359</v>
      </c>
      <c r="C158" t="s">
        <v>14</v>
      </c>
      <c r="D158" t="s">
        <v>366</v>
      </c>
      <c r="E158">
        <v>20</v>
      </c>
    </row>
    <row r="159" spans="1:5" x14ac:dyDescent="0.25">
      <c r="A159" t="s">
        <v>367</v>
      </c>
      <c r="B159" t="s">
        <v>359</v>
      </c>
      <c r="C159" t="s">
        <v>20</v>
      </c>
      <c r="D159" t="s">
        <v>368</v>
      </c>
      <c r="E159">
        <v>14</v>
      </c>
    </row>
    <row r="160" spans="1:5" x14ac:dyDescent="0.25">
      <c r="A160" t="s">
        <v>369</v>
      </c>
      <c r="B160" t="s">
        <v>370</v>
      </c>
      <c r="C160" t="s">
        <v>11</v>
      </c>
      <c r="D160" t="s">
        <v>371</v>
      </c>
      <c r="E160">
        <v>2</v>
      </c>
    </row>
    <row r="161" spans="1:5" x14ac:dyDescent="0.25">
      <c r="A161" t="s">
        <v>372</v>
      </c>
      <c r="B161" t="s">
        <v>373</v>
      </c>
      <c r="C161" t="s">
        <v>2</v>
      </c>
      <c r="D161" t="s">
        <v>374</v>
      </c>
      <c r="E161">
        <v>321</v>
      </c>
    </row>
    <row r="162" spans="1:5" x14ac:dyDescent="0.25">
      <c r="A162" t="s">
        <v>375</v>
      </c>
      <c r="B162" t="s">
        <v>373</v>
      </c>
      <c r="C162" t="s">
        <v>5</v>
      </c>
      <c r="D162" t="s">
        <v>376</v>
      </c>
      <c r="E162">
        <v>78</v>
      </c>
    </row>
    <row r="163" spans="1:5" x14ac:dyDescent="0.25">
      <c r="A163" t="s">
        <v>377</v>
      </c>
      <c r="B163" t="s">
        <v>373</v>
      </c>
      <c r="C163" t="s">
        <v>8</v>
      </c>
      <c r="D163" t="s">
        <v>378</v>
      </c>
      <c r="E163">
        <v>316</v>
      </c>
    </row>
    <row r="164" spans="1:5" x14ac:dyDescent="0.25">
      <c r="A164" t="s">
        <v>379</v>
      </c>
      <c r="B164" t="s">
        <v>373</v>
      </c>
      <c r="C164" t="s">
        <v>11</v>
      </c>
      <c r="D164" t="s">
        <v>380</v>
      </c>
      <c r="E164">
        <v>605</v>
      </c>
    </row>
    <row r="165" spans="1:5" x14ac:dyDescent="0.25">
      <c r="A165" t="s">
        <v>381</v>
      </c>
      <c r="B165" t="s">
        <v>373</v>
      </c>
      <c r="C165" t="s">
        <v>14</v>
      </c>
      <c r="D165" t="s">
        <v>382</v>
      </c>
      <c r="E165">
        <v>617</v>
      </c>
    </row>
    <row r="166" spans="1:5" x14ac:dyDescent="0.25">
      <c r="A166" t="s">
        <v>383</v>
      </c>
      <c r="B166" t="s">
        <v>373</v>
      </c>
      <c r="C166" t="s">
        <v>20</v>
      </c>
      <c r="D166" t="s">
        <v>384</v>
      </c>
      <c r="E166">
        <v>155</v>
      </c>
    </row>
    <row r="167" spans="1:5" x14ac:dyDescent="0.25">
      <c r="A167" t="s">
        <v>385</v>
      </c>
      <c r="B167" t="s">
        <v>386</v>
      </c>
      <c r="C167" t="s">
        <v>8</v>
      </c>
      <c r="D167" t="s">
        <v>387</v>
      </c>
      <c r="E167">
        <v>105</v>
      </c>
    </row>
    <row r="168" spans="1:5" x14ac:dyDescent="0.25">
      <c r="A168" t="s">
        <v>388</v>
      </c>
      <c r="B168" t="s">
        <v>386</v>
      </c>
      <c r="C168" t="s">
        <v>11</v>
      </c>
      <c r="D168" t="s">
        <v>389</v>
      </c>
      <c r="E168">
        <v>66</v>
      </c>
    </row>
    <row r="169" spans="1:5" x14ac:dyDescent="0.25">
      <c r="A169" t="s">
        <v>390</v>
      </c>
      <c r="B169" t="s">
        <v>386</v>
      </c>
      <c r="C169" t="s">
        <v>14</v>
      </c>
      <c r="D169" t="s">
        <v>391</v>
      </c>
      <c r="E169">
        <v>112</v>
      </c>
    </row>
    <row r="170" spans="1:5" x14ac:dyDescent="0.25">
      <c r="A170" t="s">
        <v>392</v>
      </c>
      <c r="B170" t="s">
        <v>386</v>
      </c>
      <c r="C170" t="s">
        <v>17</v>
      </c>
      <c r="D170" t="s">
        <v>393</v>
      </c>
      <c r="E170">
        <v>31</v>
      </c>
    </row>
    <row r="171" spans="1:5" x14ac:dyDescent="0.25">
      <c r="A171" t="s">
        <v>394</v>
      </c>
      <c r="B171" t="s">
        <v>386</v>
      </c>
      <c r="C171" t="s">
        <v>20</v>
      </c>
      <c r="D171" t="s">
        <v>395</v>
      </c>
      <c r="E171">
        <v>88</v>
      </c>
    </row>
    <row r="172" spans="1:5" x14ac:dyDescent="0.25">
      <c r="A172" t="s">
        <v>396</v>
      </c>
      <c r="B172" t="s">
        <v>397</v>
      </c>
      <c r="C172" t="s">
        <v>2</v>
      </c>
      <c r="D172" t="s">
        <v>398</v>
      </c>
      <c r="E172">
        <v>52</v>
      </c>
    </row>
    <row r="173" spans="1:5" x14ac:dyDescent="0.25">
      <c r="A173" t="s">
        <v>399</v>
      </c>
      <c r="B173" t="s">
        <v>397</v>
      </c>
      <c r="C173" t="s">
        <v>5</v>
      </c>
      <c r="D173" t="s">
        <v>400</v>
      </c>
      <c r="E173">
        <v>32</v>
      </c>
    </row>
    <row r="174" spans="1:5" x14ac:dyDescent="0.25">
      <c r="A174" t="s">
        <v>401</v>
      </c>
      <c r="B174" t="s">
        <v>397</v>
      </c>
      <c r="C174" t="s">
        <v>8</v>
      </c>
      <c r="D174" t="s">
        <v>402</v>
      </c>
      <c r="E174">
        <v>164</v>
      </c>
    </row>
    <row r="175" spans="1:5" x14ac:dyDescent="0.25">
      <c r="A175" t="s">
        <v>403</v>
      </c>
      <c r="B175" t="s">
        <v>397</v>
      </c>
      <c r="C175" t="s">
        <v>11</v>
      </c>
      <c r="D175" t="s">
        <v>404</v>
      </c>
      <c r="E175">
        <v>241</v>
      </c>
    </row>
    <row r="176" spans="1:5" x14ac:dyDescent="0.25">
      <c r="A176" t="s">
        <v>405</v>
      </c>
      <c r="B176" t="s">
        <v>397</v>
      </c>
      <c r="C176" t="s">
        <v>14</v>
      </c>
      <c r="D176" t="s">
        <v>406</v>
      </c>
      <c r="E176">
        <v>319</v>
      </c>
    </row>
    <row r="177" spans="1:5" x14ac:dyDescent="0.25">
      <c r="A177" t="s">
        <v>407</v>
      </c>
      <c r="B177" t="s">
        <v>397</v>
      </c>
      <c r="C177" t="s">
        <v>17</v>
      </c>
      <c r="D177" t="s">
        <v>408</v>
      </c>
      <c r="E177">
        <v>37</v>
      </c>
    </row>
    <row r="178" spans="1:5" x14ac:dyDescent="0.25">
      <c r="A178" t="s">
        <v>409</v>
      </c>
      <c r="B178" t="s">
        <v>397</v>
      </c>
      <c r="C178" t="s">
        <v>20</v>
      </c>
      <c r="D178" t="s">
        <v>410</v>
      </c>
      <c r="E178">
        <v>150</v>
      </c>
    </row>
    <row r="179" spans="1:5" x14ac:dyDescent="0.25">
      <c r="A179" t="s">
        <v>411</v>
      </c>
      <c r="B179" t="s">
        <v>412</v>
      </c>
      <c r="C179" t="s">
        <v>2</v>
      </c>
      <c r="D179" t="s">
        <v>413</v>
      </c>
      <c r="E179">
        <v>30</v>
      </c>
    </row>
    <row r="180" spans="1:5" x14ac:dyDescent="0.25">
      <c r="A180" t="s">
        <v>414</v>
      </c>
      <c r="B180" t="s">
        <v>412</v>
      </c>
      <c r="C180" t="s">
        <v>5</v>
      </c>
      <c r="D180" t="s">
        <v>415</v>
      </c>
      <c r="E180">
        <v>38</v>
      </c>
    </row>
    <row r="181" spans="1:5" x14ac:dyDescent="0.25">
      <c r="A181" t="s">
        <v>416</v>
      </c>
      <c r="B181" t="s">
        <v>412</v>
      </c>
      <c r="C181" t="s">
        <v>8</v>
      </c>
      <c r="D181" t="s">
        <v>417</v>
      </c>
      <c r="E181">
        <v>56</v>
      </c>
    </row>
    <row r="182" spans="1:5" x14ac:dyDescent="0.25">
      <c r="A182" t="s">
        <v>418</v>
      </c>
      <c r="B182" t="s">
        <v>412</v>
      </c>
      <c r="C182" t="s">
        <v>11</v>
      </c>
      <c r="D182" t="s">
        <v>419</v>
      </c>
      <c r="E182">
        <v>361</v>
      </c>
    </row>
    <row r="183" spans="1:5" x14ac:dyDescent="0.25">
      <c r="A183" t="s">
        <v>420</v>
      </c>
      <c r="B183" t="s">
        <v>412</v>
      </c>
      <c r="C183" t="s">
        <v>14</v>
      </c>
      <c r="D183" t="s">
        <v>421</v>
      </c>
      <c r="E183">
        <v>216</v>
      </c>
    </row>
    <row r="184" spans="1:5" x14ac:dyDescent="0.25">
      <c r="A184" t="s">
        <v>422</v>
      </c>
      <c r="B184" t="s">
        <v>412</v>
      </c>
      <c r="C184" t="s">
        <v>17</v>
      </c>
      <c r="D184" t="s">
        <v>423</v>
      </c>
      <c r="E184">
        <v>62</v>
      </c>
    </row>
    <row r="185" spans="1:5" x14ac:dyDescent="0.25">
      <c r="A185" t="s">
        <v>424</v>
      </c>
      <c r="B185" t="s">
        <v>412</v>
      </c>
      <c r="C185" t="s">
        <v>20</v>
      </c>
      <c r="D185" t="s">
        <v>425</v>
      </c>
      <c r="E185">
        <v>189</v>
      </c>
    </row>
    <row r="186" spans="1:5" x14ac:dyDescent="0.25">
      <c r="A186" t="s">
        <v>426</v>
      </c>
      <c r="B186" t="s">
        <v>427</v>
      </c>
      <c r="C186" t="s">
        <v>2</v>
      </c>
      <c r="D186" t="s">
        <v>428</v>
      </c>
      <c r="E186">
        <v>33</v>
      </c>
    </row>
    <row r="187" spans="1:5" x14ac:dyDescent="0.25">
      <c r="A187" t="s">
        <v>429</v>
      </c>
      <c r="B187" t="s">
        <v>427</v>
      </c>
      <c r="C187" t="s">
        <v>5</v>
      </c>
      <c r="D187" t="s">
        <v>430</v>
      </c>
      <c r="E187">
        <v>1</v>
      </c>
    </row>
    <row r="188" spans="1:5" x14ac:dyDescent="0.25">
      <c r="A188" t="s">
        <v>431</v>
      </c>
      <c r="B188" t="s">
        <v>427</v>
      </c>
      <c r="C188" t="s">
        <v>8</v>
      </c>
      <c r="D188" t="s">
        <v>432</v>
      </c>
      <c r="E188">
        <v>1</v>
      </c>
    </row>
    <row r="189" spans="1:5" x14ac:dyDescent="0.25">
      <c r="A189" t="s">
        <v>433</v>
      </c>
      <c r="B189" t="s">
        <v>427</v>
      </c>
      <c r="C189" t="s">
        <v>17</v>
      </c>
      <c r="D189" t="s">
        <v>434</v>
      </c>
      <c r="E189">
        <v>39</v>
      </c>
    </row>
    <row r="190" spans="1:5" x14ac:dyDescent="0.25">
      <c r="A190" t="s">
        <v>435</v>
      </c>
      <c r="B190" t="s">
        <v>427</v>
      </c>
      <c r="C190" t="s">
        <v>20</v>
      </c>
      <c r="D190" t="s">
        <v>436</v>
      </c>
      <c r="E190">
        <v>1</v>
      </c>
    </row>
    <row r="191" spans="1:5" x14ac:dyDescent="0.25">
      <c r="A191" t="s">
        <v>437</v>
      </c>
      <c r="B191" t="s">
        <v>438</v>
      </c>
      <c r="C191" t="s">
        <v>2</v>
      </c>
      <c r="D191" t="s">
        <v>439</v>
      </c>
      <c r="E191">
        <v>27</v>
      </c>
    </row>
    <row r="192" spans="1:5" x14ac:dyDescent="0.25">
      <c r="A192" t="s">
        <v>440</v>
      </c>
      <c r="B192" t="s">
        <v>438</v>
      </c>
      <c r="C192" t="s">
        <v>5</v>
      </c>
      <c r="D192" t="s">
        <v>441</v>
      </c>
      <c r="E192">
        <v>6</v>
      </c>
    </row>
    <row r="193" spans="1:5" x14ac:dyDescent="0.25">
      <c r="A193" t="s">
        <v>442</v>
      </c>
      <c r="B193" t="s">
        <v>438</v>
      </c>
      <c r="C193" t="s">
        <v>8</v>
      </c>
      <c r="D193" t="s">
        <v>443</v>
      </c>
      <c r="E193">
        <v>175</v>
      </c>
    </row>
    <row r="194" spans="1:5" x14ac:dyDescent="0.25">
      <c r="A194" t="s">
        <v>444</v>
      </c>
      <c r="B194" t="s">
        <v>438</v>
      </c>
      <c r="C194" t="s">
        <v>11</v>
      </c>
      <c r="D194" t="s">
        <v>445</v>
      </c>
      <c r="E194">
        <v>134</v>
      </c>
    </row>
    <row r="195" spans="1:5" x14ac:dyDescent="0.25">
      <c r="A195" t="s">
        <v>446</v>
      </c>
      <c r="B195" t="s">
        <v>438</v>
      </c>
      <c r="C195" t="s">
        <v>14</v>
      </c>
      <c r="D195" t="s">
        <v>447</v>
      </c>
      <c r="E195">
        <v>884</v>
      </c>
    </row>
    <row r="196" spans="1:5" x14ac:dyDescent="0.25">
      <c r="A196" t="s">
        <v>448</v>
      </c>
      <c r="B196" t="s">
        <v>438</v>
      </c>
      <c r="C196" t="s">
        <v>17</v>
      </c>
      <c r="D196" t="s">
        <v>449</v>
      </c>
      <c r="E196">
        <v>49</v>
      </c>
    </row>
    <row r="197" spans="1:5" x14ac:dyDescent="0.25">
      <c r="A197" t="s">
        <v>450</v>
      </c>
      <c r="B197" t="s">
        <v>438</v>
      </c>
      <c r="C197" t="s">
        <v>20</v>
      </c>
      <c r="D197" t="s">
        <v>451</v>
      </c>
      <c r="E197">
        <v>314</v>
      </c>
    </row>
    <row r="198" spans="1:5" x14ac:dyDescent="0.25">
      <c r="A198" t="s">
        <v>452</v>
      </c>
      <c r="B198" t="s">
        <v>453</v>
      </c>
      <c r="C198" t="s">
        <v>5</v>
      </c>
      <c r="D198" t="s">
        <v>454</v>
      </c>
      <c r="E198">
        <v>6</v>
      </c>
    </row>
    <row r="199" spans="1:5" x14ac:dyDescent="0.25">
      <c r="A199" t="s">
        <v>455</v>
      </c>
      <c r="B199" t="s">
        <v>453</v>
      </c>
      <c r="C199" t="s">
        <v>8</v>
      </c>
      <c r="D199" t="s">
        <v>456</v>
      </c>
      <c r="E199">
        <v>84</v>
      </c>
    </row>
    <row r="200" spans="1:5" x14ac:dyDescent="0.25">
      <c r="A200" t="s">
        <v>457</v>
      </c>
      <c r="B200" t="s">
        <v>453</v>
      </c>
      <c r="C200" t="s">
        <v>11</v>
      </c>
      <c r="D200" t="s">
        <v>458</v>
      </c>
      <c r="E200">
        <v>74</v>
      </c>
    </row>
    <row r="201" spans="1:5" x14ac:dyDescent="0.25">
      <c r="A201" t="s">
        <v>459</v>
      </c>
      <c r="B201" t="s">
        <v>453</v>
      </c>
      <c r="C201" t="s">
        <v>14</v>
      </c>
      <c r="D201" t="s">
        <v>460</v>
      </c>
      <c r="E201">
        <v>120</v>
      </c>
    </row>
    <row r="202" spans="1:5" x14ac:dyDescent="0.25">
      <c r="A202" t="s">
        <v>461</v>
      </c>
      <c r="B202" t="s">
        <v>453</v>
      </c>
      <c r="C202" t="s">
        <v>17</v>
      </c>
      <c r="D202" t="s">
        <v>462</v>
      </c>
      <c r="E202">
        <v>40</v>
      </c>
    </row>
    <row r="203" spans="1:5" x14ac:dyDescent="0.25">
      <c r="A203" t="s">
        <v>463</v>
      </c>
      <c r="B203" t="s">
        <v>453</v>
      </c>
      <c r="C203" t="s">
        <v>20</v>
      </c>
      <c r="D203" t="s">
        <v>464</v>
      </c>
      <c r="E203">
        <v>58</v>
      </c>
    </row>
    <row r="204" spans="1:5" x14ac:dyDescent="0.25">
      <c r="A204" t="s">
        <v>465</v>
      </c>
      <c r="B204" t="s">
        <v>466</v>
      </c>
      <c r="C204" t="s">
        <v>2</v>
      </c>
      <c r="D204" t="s">
        <v>467</v>
      </c>
      <c r="E204">
        <v>34</v>
      </c>
    </row>
    <row r="205" spans="1:5" x14ac:dyDescent="0.25">
      <c r="A205" t="s">
        <v>468</v>
      </c>
      <c r="B205" t="s">
        <v>466</v>
      </c>
      <c r="C205" t="s">
        <v>5</v>
      </c>
      <c r="D205" t="s">
        <v>469</v>
      </c>
      <c r="E205">
        <v>6</v>
      </c>
    </row>
    <row r="206" spans="1:5" x14ac:dyDescent="0.25">
      <c r="A206" t="s">
        <v>470</v>
      </c>
      <c r="B206" t="s">
        <v>466</v>
      </c>
      <c r="C206" t="s">
        <v>8</v>
      </c>
      <c r="D206" t="s">
        <v>471</v>
      </c>
      <c r="E206">
        <v>26</v>
      </c>
    </row>
    <row r="207" spans="1:5" x14ac:dyDescent="0.25">
      <c r="A207" t="s">
        <v>472</v>
      </c>
      <c r="B207" t="s">
        <v>466</v>
      </c>
      <c r="C207" t="s">
        <v>11</v>
      </c>
      <c r="D207" t="s">
        <v>473</v>
      </c>
      <c r="E207">
        <v>143</v>
      </c>
    </row>
    <row r="208" spans="1:5" x14ac:dyDescent="0.25">
      <c r="A208" t="s">
        <v>474</v>
      </c>
      <c r="B208" t="s">
        <v>466</v>
      </c>
      <c r="C208" t="s">
        <v>14</v>
      </c>
      <c r="D208" t="s">
        <v>475</v>
      </c>
      <c r="E208">
        <v>271</v>
      </c>
    </row>
    <row r="209" spans="1:5" x14ac:dyDescent="0.25">
      <c r="A209" t="s">
        <v>476</v>
      </c>
      <c r="B209" t="s">
        <v>466</v>
      </c>
      <c r="C209" t="s">
        <v>17</v>
      </c>
      <c r="D209" t="s">
        <v>477</v>
      </c>
      <c r="E209">
        <v>58</v>
      </c>
    </row>
    <row r="210" spans="1:5" x14ac:dyDescent="0.25">
      <c r="A210" t="s">
        <v>478</v>
      </c>
      <c r="B210" t="s">
        <v>466</v>
      </c>
      <c r="C210" t="s">
        <v>20</v>
      </c>
      <c r="D210" t="s">
        <v>479</v>
      </c>
      <c r="E210">
        <v>53</v>
      </c>
    </row>
    <row r="211" spans="1:5" x14ac:dyDescent="0.25">
      <c r="A211" t="s">
        <v>480</v>
      </c>
      <c r="B211" t="s">
        <v>481</v>
      </c>
      <c r="C211" t="s">
        <v>2</v>
      </c>
      <c r="D211" t="s">
        <v>482</v>
      </c>
      <c r="E211">
        <v>15</v>
      </c>
    </row>
    <row r="212" spans="1:5" x14ac:dyDescent="0.25">
      <c r="A212" t="s">
        <v>483</v>
      </c>
      <c r="B212" t="s">
        <v>481</v>
      </c>
      <c r="C212" t="s">
        <v>5</v>
      </c>
      <c r="D212" t="s">
        <v>484</v>
      </c>
      <c r="E212">
        <v>5</v>
      </c>
    </row>
    <row r="213" spans="1:5" x14ac:dyDescent="0.25">
      <c r="A213" t="s">
        <v>485</v>
      </c>
      <c r="B213" t="s">
        <v>481</v>
      </c>
      <c r="C213" t="s">
        <v>8</v>
      </c>
      <c r="D213" t="s">
        <v>486</v>
      </c>
      <c r="E213">
        <v>84</v>
      </c>
    </row>
    <row r="214" spans="1:5" x14ac:dyDescent="0.25">
      <c r="A214" t="s">
        <v>487</v>
      </c>
      <c r="B214" t="s">
        <v>481</v>
      </c>
      <c r="C214" t="s">
        <v>11</v>
      </c>
      <c r="D214" t="s">
        <v>488</v>
      </c>
      <c r="E214">
        <v>19</v>
      </c>
    </row>
    <row r="215" spans="1:5" x14ac:dyDescent="0.25">
      <c r="A215" t="s">
        <v>489</v>
      </c>
      <c r="B215" t="s">
        <v>481</v>
      </c>
      <c r="C215" t="s">
        <v>14</v>
      </c>
      <c r="D215" t="s">
        <v>490</v>
      </c>
      <c r="E215">
        <v>73</v>
      </c>
    </row>
    <row r="216" spans="1:5" x14ac:dyDescent="0.25">
      <c r="A216" t="s">
        <v>491</v>
      </c>
      <c r="B216" t="s">
        <v>481</v>
      </c>
      <c r="C216" t="s">
        <v>17</v>
      </c>
      <c r="D216" t="s">
        <v>492</v>
      </c>
      <c r="E216">
        <v>13</v>
      </c>
    </row>
    <row r="217" spans="1:5" x14ac:dyDescent="0.25">
      <c r="A217" t="s">
        <v>493</v>
      </c>
      <c r="B217" t="s">
        <v>481</v>
      </c>
      <c r="C217" t="s">
        <v>20</v>
      </c>
      <c r="D217" t="s">
        <v>494</v>
      </c>
      <c r="E217">
        <v>40</v>
      </c>
    </row>
    <row r="218" spans="1:5" x14ac:dyDescent="0.25">
      <c r="A218" t="s">
        <v>495</v>
      </c>
      <c r="B218" t="s">
        <v>496</v>
      </c>
      <c r="C218" t="s">
        <v>2</v>
      </c>
      <c r="D218" t="s">
        <v>497</v>
      </c>
      <c r="E218">
        <v>47</v>
      </c>
    </row>
    <row r="219" spans="1:5" x14ac:dyDescent="0.25">
      <c r="A219" t="s">
        <v>498</v>
      </c>
      <c r="B219" t="s">
        <v>496</v>
      </c>
      <c r="C219" t="s">
        <v>5</v>
      </c>
      <c r="D219" t="s">
        <v>499</v>
      </c>
      <c r="E219">
        <v>32</v>
      </c>
    </row>
    <row r="220" spans="1:5" x14ac:dyDescent="0.25">
      <c r="A220" t="s">
        <v>500</v>
      </c>
      <c r="B220" t="s">
        <v>496</v>
      </c>
      <c r="C220" t="s">
        <v>8</v>
      </c>
      <c r="D220" t="s">
        <v>501</v>
      </c>
      <c r="E220">
        <v>105</v>
      </c>
    </row>
    <row r="221" spans="1:5" x14ac:dyDescent="0.25">
      <c r="A221" t="s">
        <v>502</v>
      </c>
      <c r="B221" t="s">
        <v>496</v>
      </c>
      <c r="C221" t="s">
        <v>11</v>
      </c>
      <c r="D221" t="s">
        <v>503</v>
      </c>
      <c r="E221">
        <v>273</v>
      </c>
    </row>
    <row r="222" spans="1:5" x14ac:dyDescent="0.25">
      <c r="A222" t="s">
        <v>504</v>
      </c>
      <c r="B222" t="s">
        <v>496</v>
      </c>
      <c r="C222" t="s">
        <v>14</v>
      </c>
      <c r="D222" t="s">
        <v>505</v>
      </c>
      <c r="E222">
        <v>374</v>
      </c>
    </row>
    <row r="223" spans="1:5" x14ac:dyDescent="0.25">
      <c r="A223" t="s">
        <v>506</v>
      </c>
      <c r="B223" t="s">
        <v>496</v>
      </c>
      <c r="C223" t="s">
        <v>17</v>
      </c>
      <c r="D223" t="s">
        <v>507</v>
      </c>
      <c r="E223">
        <v>20</v>
      </c>
    </row>
    <row r="224" spans="1:5" x14ac:dyDescent="0.25">
      <c r="A224" t="s">
        <v>508</v>
      </c>
      <c r="B224" t="s">
        <v>496</v>
      </c>
      <c r="C224" t="s">
        <v>20</v>
      </c>
      <c r="D224" t="s">
        <v>509</v>
      </c>
      <c r="E224">
        <v>41</v>
      </c>
    </row>
    <row r="225" spans="1:5" x14ac:dyDescent="0.25">
      <c r="A225" t="s">
        <v>510</v>
      </c>
      <c r="B225" t="s">
        <v>511</v>
      </c>
      <c r="C225" t="s">
        <v>8</v>
      </c>
      <c r="D225" t="s">
        <v>512</v>
      </c>
      <c r="E225">
        <v>174</v>
      </c>
    </row>
    <row r="226" spans="1:5" x14ac:dyDescent="0.25">
      <c r="A226" t="s">
        <v>513</v>
      </c>
      <c r="B226" t="s">
        <v>511</v>
      </c>
      <c r="C226" t="s">
        <v>11</v>
      </c>
      <c r="D226" t="s">
        <v>514</v>
      </c>
      <c r="E226">
        <v>336</v>
      </c>
    </row>
    <row r="227" spans="1:5" x14ac:dyDescent="0.25">
      <c r="A227" t="s">
        <v>515</v>
      </c>
      <c r="B227" t="s">
        <v>511</v>
      </c>
      <c r="C227" t="s">
        <v>14</v>
      </c>
      <c r="D227" t="s">
        <v>516</v>
      </c>
      <c r="E227">
        <v>382</v>
      </c>
    </row>
    <row r="228" spans="1:5" x14ac:dyDescent="0.25">
      <c r="A228" t="s">
        <v>517</v>
      </c>
      <c r="B228" t="s">
        <v>511</v>
      </c>
      <c r="C228" t="s">
        <v>17</v>
      </c>
      <c r="D228" t="s">
        <v>518</v>
      </c>
      <c r="E228">
        <v>212</v>
      </c>
    </row>
    <row r="229" spans="1:5" x14ac:dyDescent="0.25">
      <c r="A229" t="s">
        <v>519</v>
      </c>
      <c r="B229" t="s">
        <v>511</v>
      </c>
      <c r="C229" t="s">
        <v>20</v>
      </c>
      <c r="D229" t="s">
        <v>520</v>
      </c>
      <c r="E229">
        <v>226</v>
      </c>
    </row>
    <row r="230" spans="1:5" x14ac:dyDescent="0.25">
      <c r="A230" t="s">
        <v>521</v>
      </c>
      <c r="B230" t="s">
        <v>522</v>
      </c>
      <c r="C230" t="s">
        <v>179</v>
      </c>
      <c r="D230" t="s">
        <v>523</v>
      </c>
      <c r="E230">
        <v>7</v>
      </c>
    </row>
    <row r="231" spans="1:5" x14ac:dyDescent="0.25">
      <c r="A231" t="s">
        <v>524</v>
      </c>
      <c r="B231" t="s">
        <v>522</v>
      </c>
      <c r="C231" t="s">
        <v>11</v>
      </c>
      <c r="D231" t="s">
        <v>525</v>
      </c>
      <c r="E231">
        <v>1</v>
      </c>
    </row>
    <row r="232" spans="1:5" x14ac:dyDescent="0.25">
      <c r="A232" t="s">
        <v>526</v>
      </c>
      <c r="B232" t="s">
        <v>522</v>
      </c>
      <c r="C232" t="s">
        <v>14</v>
      </c>
      <c r="D232" t="s">
        <v>527</v>
      </c>
      <c r="E232">
        <v>1</v>
      </c>
    </row>
    <row r="233" spans="1:5" x14ac:dyDescent="0.25">
      <c r="A233" t="s">
        <v>528</v>
      </c>
      <c r="B233" t="s">
        <v>529</v>
      </c>
      <c r="C233" t="s">
        <v>259</v>
      </c>
      <c r="D233" t="s">
        <v>530</v>
      </c>
      <c r="E233">
        <v>14</v>
      </c>
    </row>
    <row r="234" spans="1:5" x14ac:dyDescent="0.25">
      <c r="A234" t="s">
        <v>531</v>
      </c>
      <c r="B234" t="s">
        <v>529</v>
      </c>
      <c r="C234" t="s">
        <v>228</v>
      </c>
      <c r="D234" t="s">
        <v>532</v>
      </c>
      <c r="E234">
        <v>116</v>
      </c>
    </row>
    <row r="235" spans="1:5" x14ac:dyDescent="0.25">
      <c r="A235" t="s">
        <v>533</v>
      </c>
      <c r="B235" t="s">
        <v>529</v>
      </c>
      <c r="C235" t="s">
        <v>231</v>
      </c>
      <c r="D235" t="s">
        <v>534</v>
      </c>
      <c r="E235">
        <v>44</v>
      </c>
    </row>
    <row r="236" spans="1:5" x14ac:dyDescent="0.25">
      <c r="A236" t="s">
        <v>535</v>
      </c>
      <c r="B236" t="s">
        <v>529</v>
      </c>
      <c r="C236" t="s">
        <v>234</v>
      </c>
      <c r="D236" t="s">
        <v>536</v>
      </c>
      <c r="E236">
        <v>91</v>
      </c>
    </row>
    <row r="237" spans="1:5" x14ac:dyDescent="0.25">
      <c r="A237" t="s">
        <v>537</v>
      </c>
      <c r="B237" t="s">
        <v>529</v>
      </c>
      <c r="C237" t="s">
        <v>237</v>
      </c>
      <c r="D237" t="s">
        <v>538</v>
      </c>
      <c r="E237">
        <v>194</v>
      </c>
    </row>
    <row r="238" spans="1:5" x14ac:dyDescent="0.25">
      <c r="A238" t="s">
        <v>539</v>
      </c>
      <c r="B238" t="s">
        <v>529</v>
      </c>
      <c r="C238" t="s">
        <v>240</v>
      </c>
      <c r="D238" t="s">
        <v>540</v>
      </c>
      <c r="E238">
        <v>68</v>
      </c>
    </row>
    <row r="239" spans="1:5" x14ac:dyDescent="0.25">
      <c r="A239" t="s">
        <v>541</v>
      </c>
      <c r="B239" t="s">
        <v>529</v>
      </c>
      <c r="C239" t="s">
        <v>243</v>
      </c>
      <c r="D239" t="s">
        <v>542</v>
      </c>
      <c r="E239">
        <v>35</v>
      </c>
    </row>
    <row r="240" spans="1:5" x14ac:dyDescent="0.25">
      <c r="A240" t="s">
        <v>543</v>
      </c>
      <c r="B240" t="s">
        <v>529</v>
      </c>
      <c r="C240" t="s">
        <v>246</v>
      </c>
      <c r="D240" t="s">
        <v>544</v>
      </c>
      <c r="E240">
        <v>12</v>
      </c>
    </row>
    <row r="241" spans="1:5" x14ac:dyDescent="0.25">
      <c r="A241" t="s">
        <v>545</v>
      </c>
      <c r="B241" t="s">
        <v>529</v>
      </c>
      <c r="C241" t="s">
        <v>249</v>
      </c>
      <c r="D241" t="s">
        <v>546</v>
      </c>
      <c r="E241">
        <v>27</v>
      </c>
    </row>
    <row r="242" spans="1:5" x14ac:dyDescent="0.25">
      <c r="A242" t="s">
        <v>547</v>
      </c>
      <c r="B242" t="s">
        <v>529</v>
      </c>
      <c r="C242" t="s">
        <v>252</v>
      </c>
      <c r="D242" t="s">
        <v>548</v>
      </c>
      <c r="E242">
        <v>2</v>
      </c>
    </row>
    <row r="243" spans="1:5" x14ac:dyDescent="0.25">
      <c r="A243" t="s">
        <v>549</v>
      </c>
      <c r="B243" t="s">
        <v>529</v>
      </c>
      <c r="C243" t="s">
        <v>255</v>
      </c>
      <c r="D243" t="s">
        <v>550</v>
      </c>
      <c r="E243">
        <v>6</v>
      </c>
    </row>
    <row r="244" spans="1:5" x14ac:dyDescent="0.25">
      <c r="A244" t="s">
        <v>551</v>
      </c>
      <c r="B244" t="s">
        <v>178</v>
      </c>
      <c r="C244" t="s">
        <v>17</v>
      </c>
      <c r="D244" t="s">
        <v>552</v>
      </c>
      <c r="E244">
        <v>11</v>
      </c>
    </row>
    <row r="245" spans="1:5" x14ac:dyDescent="0.25">
      <c r="A245" t="s">
        <v>553</v>
      </c>
      <c r="B245" t="s">
        <v>554</v>
      </c>
      <c r="C245" t="s">
        <v>191</v>
      </c>
      <c r="D245" t="s">
        <v>555</v>
      </c>
      <c r="E245">
        <v>16</v>
      </c>
    </row>
    <row r="246" spans="1:5" x14ac:dyDescent="0.25">
      <c r="A246" t="s">
        <v>556</v>
      </c>
      <c r="B246" t="s">
        <v>557</v>
      </c>
      <c r="C246" t="s">
        <v>191</v>
      </c>
      <c r="D246" t="s">
        <v>558</v>
      </c>
      <c r="E246">
        <v>334</v>
      </c>
    </row>
    <row r="247" spans="1:5" x14ac:dyDescent="0.25">
      <c r="A247" t="s">
        <v>559</v>
      </c>
      <c r="B247" t="s">
        <v>26</v>
      </c>
      <c r="C247" t="s">
        <v>2</v>
      </c>
      <c r="D247" t="s">
        <v>560</v>
      </c>
      <c r="E247">
        <v>20</v>
      </c>
    </row>
    <row r="248" spans="1:5" x14ac:dyDescent="0.25">
      <c r="A248" t="s">
        <v>561</v>
      </c>
      <c r="B248" t="s">
        <v>26</v>
      </c>
      <c r="C248" t="s">
        <v>5</v>
      </c>
      <c r="D248" t="s">
        <v>562</v>
      </c>
      <c r="E248">
        <v>38</v>
      </c>
    </row>
    <row r="249" spans="1:5" x14ac:dyDescent="0.25">
      <c r="A249" t="s">
        <v>563</v>
      </c>
      <c r="B249" t="s">
        <v>336</v>
      </c>
      <c r="C249" t="s">
        <v>17</v>
      </c>
      <c r="D249" t="s">
        <v>564</v>
      </c>
      <c r="E249">
        <v>2</v>
      </c>
    </row>
    <row r="250" spans="1:5" x14ac:dyDescent="0.25">
      <c r="A250" t="s">
        <v>565</v>
      </c>
      <c r="B250" t="s">
        <v>566</v>
      </c>
      <c r="C250" t="s">
        <v>191</v>
      </c>
      <c r="D250" t="s">
        <v>567</v>
      </c>
      <c r="E250">
        <v>358</v>
      </c>
    </row>
    <row r="251" spans="1:5" x14ac:dyDescent="0.25">
      <c r="A251" t="s">
        <v>568</v>
      </c>
      <c r="B251" t="s">
        <v>569</v>
      </c>
      <c r="C251" t="s">
        <v>20</v>
      </c>
      <c r="D251" t="s">
        <v>570</v>
      </c>
      <c r="E251">
        <v>41</v>
      </c>
    </row>
    <row r="252" spans="1:5" x14ac:dyDescent="0.25">
      <c r="A252" t="s">
        <v>571</v>
      </c>
      <c r="B252" t="s">
        <v>569</v>
      </c>
      <c r="C252" t="s">
        <v>11</v>
      </c>
      <c r="D252" t="s">
        <v>572</v>
      </c>
      <c r="E252">
        <v>65</v>
      </c>
    </row>
    <row r="253" spans="1:5" x14ac:dyDescent="0.25">
      <c r="A253" t="s">
        <v>573</v>
      </c>
      <c r="B253" t="s">
        <v>569</v>
      </c>
      <c r="C253" t="s">
        <v>14</v>
      </c>
      <c r="D253" t="s">
        <v>574</v>
      </c>
      <c r="E253">
        <v>110</v>
      </c>
    </row>
    <row r="254" spans="1:5" x14ac:dyDescent="0.25">
      <c r="A254" t="s">
        <v>575</v>
      </c>
      <c r="B254" t="s">
        <v>569</v>
      </c>
      <c r="C254" t="s">
        <v>8</v>
      </c>
      <c r="D254" t="s">
        <v>576</v>
      </c>
      <c r="E254">
        <v>176</v>
      </c>
    </row>
    <row r="255" spans="1:5" x14ac:dyDescent="0.25">
      <c r="A255" t="s">
        <v>577</v>
      </c>
      <c r="B255" t="s">
        <v>578</v>
      </c>
      <c r="C255" t="s">
        <v>8</v>
      </c>
      <c r="D255" t="s">
        <v>579</v>
      </c>
      <c r="E255">
        <v>189</v>
      </c>
    </row>
    <row r="256" spans="1:5" x14ac:dyDescent="0.25">
      <c r="A256" t="s">
        <v>580</v>
      </c>
      <c r="B256" t="s">
        <v>578</v>
      </c>
      <c r="C256" t="s">
        <v>14</v>
      </c>
      <c r="D256" t="s">
        <v>581</v>
      </c>
      <c r="E256">
        <v>298</v>
      </c>
    </row>
    <row r="257" spans="1:5" x14ac:dyDescent="0.25">
      <c r="A257" t="s">
        <v>582</v>
      </c>
      <c r="B257" t="s">
        <v>578</v>
      </c>
      <c r="C257" t="s">
        <v>11</v>
      </c>
      <c r="D257" t="s">
        <v>583</v>
      </c>
      <c r="E257">
        <v>199</v>
      </c>
    </row>
    <row r="258" spans="1:5" x14ac:dyDescent="0.25">
      <c r="A258" t="s">
        <v>584</v>
      </c>
      <c r="B258" t="s">
        <v>578</v>
      </c>
      <c r="C258" t="s">
        <v>20</v>
      </c>
      <c r="D258" t="s">
        <v>585</v>
      </c>
      <c r="E258">
        <v>94</v>
      </c>
    </row>
    <row r="259" spans="1:5" x14ac:dyDescent="0.25">
      <c r="A259" t="s">
        <v>586</v>
      </c>
      <c r="B259" t="s">
        <v>587</v>
      </c>
      <c r="C259" t="s">
        <v>191</v>
      </c>
      <c r="D259" t="s">
        <v>588</v>
      </c>
      <c r="E259">
        <v>64</v>
      </c>
    </row>
    <row r="260" spans="1:5" x14ac:dyDescent="0.25">
      <c r="A260" t="s">
        <v>589</v>
      </c>
      <c r="B260" t="s">
        <v>590</v>
      </c>
      <c r="C260" t="s">
        <v>191</v>
      </c>
      <c r="D260" t="s">
        <v>591</v>
      </c>
      <c r="E260">
        <v>385</v>
      </c>
    </row>
    <row r="261" spans="1:5" x14ac:dyDescent="0.25">
      <c r="A261" t="s">
        <v>592</v>
      </c>
      <c r="B261" t="s">
        <v>593</v>
      </c>
      <c r="C261" t="s">
        <v>191</v>
      </c>
      <c r="D261" t="s">
        <v>594</v>
      </c>
      <c r="E261">
        <v>878</v>
      </c>
    </row>
    <row r="262" spans="1:5" x14ac:dyDescent="0.25">
      <c r="A262" t="s">
        <v>595</v>
      </c>
      <c r="B262" t="s">
        <v>596</v>
      </c>
      <c r="C262" t="s">
        <v>597</v>
      </c>
      <c r="D262" t="s">
        <v>598</v>
      </c>
      <c r="E262">
        <v>7</v>
      </c>
    </row>
    <row r="263" spans="1:5" x14ac:dyDescent="0.25">
      <c r="A263" t="s">
        <v>599</v>
      </c>
      <c r="B263" t="s">
        <v>596</v>
      </c>
      <c r="C263" t="s">
        <v>600</v>
      </c>
      <c r="D263" t="s">
        <v>601</v>
      </c>
      <c r="E263">
        <v>1</v>
      </c>
    </row>
    <row r="264" spans="1:5" x14ac:dyDescent="0.25">
      <c r="A264" t="s">
        <v>602</v>
      </c>
      <c r="B264" t="s">
        <v>596</v>
      </c>
      <c r="C264" t="s">
        <v>603</v>
      </c>
      <c r="D264" t="s">
        <v>604</v>
      </c>
      <c r="E264">
        <v>1</v>
      </c>
    </row>
    <row r="265" spans="1:5" x14ac:dyDescent="0.25">
      <c r="A265" t="s">
        <v>605</v>
      </c>
      <c r="B265" t="s">
        <v>314</v>
      </c>
      <c r="C265" t="s">
        <v>5</v>
      </c>
      <c r="D265" t="s">
        <v>606</v>
      </c>
      <c r="E265">
        <v>32</v>
      </c>
    </row>
    <row r="266" spans="1:5" x14ac:dyDescent="0.25">
      <c r="A266" t="s">
        <v>607</v>
      </c>
      <c r="B266" t="s">
        <v>325</v>
      </c>
      <c r="C266" t="s">
        <v>2</v>
      </c>
      <c r="D266" t="s">
        <v>608</v>
      </c>
      <c r="E266">
        <v>18</v>
      </c>
    </row>
    <row r="267" spans="1:5" x14ac:dyDescent="0.25">
      <c r="A267" t="s">
        <v>609</v>
      </c>
      <c r="B267" t="s">
        <v>314</v>
      </c>
      <c r="C267" t="s">
        <v>17</v>
      </c>
      <c r="D267" t="s">
        <v>610</v>
      </c>
      <c r="E267">
        <v>167</v>
      </c>
    </row>
    <row r="268" spans="1:5" x14ac:dyDescent="0.25">
      <c r="A268" t="s">
        <v>611</v>
      </c>
      <c r="B268" t="s">
        <v>227</v>
      </c>
      <c r="C268" t="s">
        <v>259</v>
      </c>
      <c r="D268" t="s">
        <v>612</v>
      </c>
      <c r="E268">
        <v>12</v>
      </c>
    </row>
    <row r="269" spans="1:5" x14ac:dyDescent="0.25">
      <c r="A269" t="s">
        <v>613</v>
      </c>
      <c r="B269" t="s">
        <v>614</v>
      </c>
      <c r="C269" t="s">
        <v>8</v>
      </c>
      <c r="D269" t="s">
        <v>615</v>
      </c>
      <c r="E269">
        <v>21</v>
      </c>
    </row>
    <row r="270" spans="1:5" x14ac:dyDescent="0.25">
      <c r="A270" t="s">
        <v>616</v>
      </c>
      <c r="B270" t="s">
        <v>614</v>
      </c>
      <c r="C270" t="s">
        <v>14</v>
      </c>
      <c r="D270" t="s">
        <v>617</v>
      </c>
      <c r="E270">
        <v>368</v>
      </c>
    </row>
    <row r="271" spans="1:5" x14ac:dyDescent="0.25">
      <c r="A271" t="s">
        <v>618</v>
      </c>
      <c r="B271" t="s">
        <v>614</v>
      </c>
      <c r="C271" t="s">
        <v>11</v>
      </c>
      <c r="D271" t="s">
        <v>619</v>
      </c>
      <c r="E271">
        <v>136</v>
      </c>
    </row>
    <row r="272" spans="1:5" x14ac:dyDescent="0.25">
      <c r="A272" t="s">
        <v>620</v>
      </c>
      <c r="B272" t="s">
        <v>614</v>
      </c>
      <c r="C272" t="s">
        <v>20</v>
      </c>
      <c r="D272" t="s">
        <v>621</v>
      </c>
      <c r="E272">
        <v>155</v>
      </c>
    </row>
    <row r="273" spans="1:5" x14ac:dyDescent="0.25">
      <c r="A273" t="s">
        <v>622</v>
      </c>
      <c r="B273" t="s">
        <v>325</v>
      </c>
      <c r="C273" t="s">
        <v>17</v>
      </c>
      <c r="D273" t="s">
        <v>623</v>
      </c>
      <c r="E273">
        <v>12</v>
      </c>
    </row>
    <row r="274" spans="1:5" x14ac:dyDescent="0.25">
      <c r="A274" t="s">
        <v>624</v>
      </c>
      <c r="B274" t="s">
        <v>359</v>
      </c>
      <c r="C274" t="s">
        <v>17</v>
      </c>
      <c r="D274" t="s">
        <v>625</v>
      </c>
      <c r="E274">
        <v>66</v>
      </c>
    </row>
    <row r="275" spans="1:5" x14ac:dyDescent="0.25">
      <c r="A275" t="s">
        <v>626</v>
      </c>
      <c r="B275" t="s">
        <v>212</v>
      </c>
      <c r="C275" t="s">
        <v>179</v>
      </c>
      <c r="D275" t="s">
        <v>627</v>
      </c>
      <c r="E275">
        <v>8</v>
      </c>
    </row>
    <row r="276" spans="1:5" x14ac:dyDescent="0.25">
      <c r="A276" t="s">
        <v>628</v>
      </c>
      <c r="B276" t="s">
        <v>629</v>
      </c>
      <c r="C276" t="s">
        <v>179</v>
      </c>
      <c r="D276" t="s">
        <v>630</v>
      </c>
      <c r="E276">
        <v>109</v>
      </c>
    </row>
    <row r="277" spans="1:5" x14ac:dyDescent="0.25">
      <c r="A277" t="s">
        <v>631</v>
      </c>
      <c r="B277" t="s">
        <v>629</v>
      </c>
      <c r="C277" t="s">
        <v>17</v>
      </c>
      <c r="D277" t="s">
        <v>632</v>
      </c>
      <c r="E277">
        <v>489</v>
      </c>
    </row>
    <row r="278" spans="1:5" x14ac:dyDescent="0.25">
      <c r="A278" t="s">
        <v>633</v>
      </c>
      <c r="B278" t="s">
        <v>629</v>
      </c>
      <c r="C278" t="s">
        <v>8</v>
      </c>
      <c r="D278" t="s">
        <v>634</v>
      </c>
      <c r="E278">
        <v>381</v>
      </c>
    </row>
    <row r="279" spans="1:5" x14ac:dyDescent="0.25">
      <c r="A279" t="s">
        <v>635</v>
      </c>
      <c r="B279" t="s">
        <v>629</v>
      </c>
      <c r="C279" t="s">
        <v>14</v>
      </c>
      <c r="D279" t="s">
        <v>636</v>
      </c>
      <c r="E279">
        <v>736</v>
      </c>
    </row>
    <row r="280" spans="1:5" x14ac:dyDescent="0.25">
      <c r="A280" t="s">
        <v>637</v>
      </c>
      <c r="B280" t="s">
        <v>629</v>
      </c>
      <c r="C280" t="s">
        <v>11</v>
      </c>
      <c r="D280" t="s">
        <v>638</v>
      </c>
      <c r="E280">
        <v>468</v>
      </c>
    </row>
    <row r="281" spans="1:5" x14ac:dyDescent="0.25">
      <c r="A281" t="s">
        <v>639</v>
      </c>
      <c r="B281" t="s">
        <v>629</v>
      </c>
      <c r="C281" t="s">
        <v>20</v>
      </c>
      <c r="D281" t="s">
        <v>640</v>
      </c>
      <c r="E281">
        <v>466</v>
      </c>
    </row>
    <row r="282" spans="1:5" x14ac:dyDescent="0.25">
      <c r="A282" t="s">
        <v>641</v>
      </c>
      <c r="B282" t="s">
        <v>629</v>
      </c>
      <c r="C282" t="s">
        <v>2</v>
      </c>
      <c r="D282" t="s">
        <v>642</v>
      </c>
      <c r="E282">
        <v>184</v>
      </c>
    </row>
    <row r="283" spans="1:5" x14ac:dyDescent="0.25">
      <c r="A283" t="s">
        <v>643</v>
      </c>
      <c r="B283" t="s">
        <v>511</v>
      </c>
      <c r="C283" t="s">
        <v>179</v>
      </c>
      <c r="D283" t="s">
        <v>644</v>
      </c>
      <c r="E283">
        <v>6</v>
      </c>
    </row>
    <row r="284" spans="1:5" x14ac:dyDescent="0.25">
      <c r="A284" t="s">
        <v>645</v>
      </c>
      <c r="B284" t="s">
        <v>646</v>
      </c>
      <c r="C284" t="s">
        <v>17</v>
      </c>
      <c r="D284" t="s">
        <v>647</v>
      </c>
      <c r="E284">
        <v>17</v>
      </c>
    </row>
    <row r="285" spans="1:5" x14ac:dyDescent="0.25">
      <c r="A285" t="s">
        <v>648</v>
      </c>
      <c r="B285" t="s">
        <v>649</v>
      </c>
      <c r="C285" t="s">
        <v>191</v>
      </c>
      <c r="D285" t="s">
        <v>650</v>
      </c>
      <c r="E285">
        <v>190</v>
      </c>
    </row>
    <row r="286" spans="1:5" x14ac:dyDescent="0.25">
      <c r="A286" t="s">
        <v>651</v>
      </c>
      <c r="B286" t="s">
        <v>301</v>
      </c>
      <c r="C286" t="s">
        <v>17</v>
      </c>
      <c r="D286" t="s">
        <v>652</v>
      </c>
      <c r="E286">
        <v>42</v>
      </c>
    </row>
    <row r="287" spans="1:5" x14ac:dyDescent="0.25">
      <c r="A287" t="s">
        <v>653</v>
      </c>
      <c r="B287" t="s">
        <v>77</v>
      </c>
      <c r="C287" t="s">
        <v>5</v>
      </c>
      <c r="D287" t="s">
        <v>654</v>
      </c>
      <c r="E287">
        <v>124</v>
      </c>
    </row>
    <row r="288" spans="1:5" x14ac:dyDescent="0.25">
      <c r="A288" t="s">
        <v>655</v>
      </c>
      <c r="B288" t="s">
        <v>511</v>
      </c>
      <c r="C288" t="s">
        <v>2</v>
      </c>
      <c r="D288" t="s">
        <v>656</v>
      </c>
      <c r="E288">
        <v>64</v>
      </c>
    </row>
    <row r="289" spans="1:5" x14ac:dyDescent="0.25">
      <c r="A289" t="s">
        <v>657</v>
      </c>
      <c r="B289" t="s">
        <v>135</v>
      </c>
      <c r="C289" t="s">
        <v>5</v>
      </c>
      <c r="D289" t="s">
        <v>658</v>
      </c>
      <c r="E289">
        <v>54</v>
      </c>
    </row>
    <row r="290" spans="1:5" x14ac:dyDescent="0.25">
      <c r="A290" t="s">
        <v>659</v>
      </c>
      <c r="B290" t="s">
        <v>40</v>
      </c>
      <c r="C290" t="s">
        <v>179</v>
      </c>
      <c r="D290" t="s">
        <v>660</v>
      </c>
      <c r="E290">
        <v>47</v>
      </c>
    </row>
    <row r="291" spans="1:5" x14ac:dyDescent="0.25">
      <c r="A291" t="s">
        <v>661</v>
      </c>
      <c r="B291" t="s">
        <v>662</v>
      </c>
      <c r="C291" t="s">
        <v>191</v>
      </c>
      <c r="D291" t="s">
        <v>663</v>
      </c>
      <c r="E291">
        <v>102</v>
      </c>
    </row>
    <row r="292" spans="1:5" x14ac:dyDescent="0.25">
      <c r="A292" t="s">
        <v>664</v>
      </c>
      <c r="B292" t="s">
        <v>26</v>
      </c>
      <c r="C292" t="s">
        <v>179</v>
      </c>
      <c r="D292" t="s">
        <v>665</v>
      </c>
      <c r="E292">
        <v>14</v>
      </c>
    </row>
    <row r="293" spans="1:5" x14ac:dyDescent="0.25">
      <c r="A293" t="s">
        <v>666</v>
      </c>
      <c r="B293" t="s">
        <v>1</v>
      </c>
      <c r="C293" t="s">
        <v>179</v>
      </c>
      <c r="D293" t="s">
        <v>667</v>
      </c>
      <c r="E293">
        <v>14</v>
      </c>
    </row>
    <row r="294" spans="1:5" x14ac:dyDescent="0.25">
      <c r="A294" t="s">
        <v>668</v>
      </c>
      <c r="B294" t="s">
        <v>669</v>
      </c>
      <c r="C294" t="s">
        <v>191</v>
      </c>
      <c r="D294" t="s">
        <v>670</v>
      </c>
      <c r="E294">
        <v>15</v>
      </c>
    </row>
    <row r="295" spans="1:5" x14ac:dyDescent="0.25">
      <c r="A295" t="s">
        <v>671</v>
      </c>
      <c r="B295" t="s">
        <v>672</v>
      </c>
      <c r="C295" t="s">
        <v>673</v>
      </c>
      <c r="D295" t="s">
        <v>674</v>
      </c>
      <c r="E295">
        <v>252</v>
      </c>
    </row>
    <row r="296" spans="1:5" x14ac:dyDescent="0.25">
      <c r="A296" t="s">
        <v>675</v>
      </c>
      <c r="B296" t="s">
        <v>672</v>
      </c>
      <c r="C296" t="s">
        <v>676</v>
      </c>
      <c r="D296" t="s">
        <v>677</v>
      </c>
      <c r="E296">
        <v>184</v>
      </c>
    </row>
    <row r="297" spans="1:5" x14ac:dyDescent="0.25">
      <c r="A297" t="s">
        <v>678</v>
      </c>
      <c r="B297" t="s">
        <v>672</v>
      </c>
      <c r="C297" t="s">
        <v>679</v>
      </c>
      <c r="D297" t="s">
        <v>680</v>
      </c>
      <c r="E297">
        <v>222</v>
      </c>
    </row>
    <row r="298" spans="1:5" x14ac:dyDescent="0.25">
      <c r="A298" t="s">
        <v>681</v>
      </c>
      <c r="B298" t="s">
        <v>672</v>
      </c>
      <c r="C298" t="s">
        <v>682</v>
      </c>
      <c r="D298" t="s">
        <v>683</v>
      </c>
      <c r="E298">
        <v>245</v>
      </c>
    </row>
    <row r="299" spans="1:5" x14ac:dyDescent="0.25">
      <c r="A299" t="s">
        <v>684</v>
      </c>
      <c r="B299" t="s">
        <v>685</v>
      </c>
      <c r="C299" t="s">
        <v>252</v>
      </c>
      <c r="D299" t="s">
        <v>686</v>
      </c>
      <c r="E299">
        <v>7</v>
      </c>
    </row>
    <row r="300" spans="1:5" x14ac:dyDescent="0.25">
      <c r="A300" t="s">
        <v>687</v>
      </c>
      <c r="B300" t="s">
        <v>688</v>
      </c>
      <c r="C300" t="s">
        <v>14</v>
      </c>
      <c r="D300" t="s">
        <v>689</v>
      </c>
      <c r="E300">
        <v>699</v>
      </c>
    </row>
    <row r="301" spans="1:5" x14ac:dyDescent="0.25">
      <c r="A301" t="s">
        <v>690</v>
      </c>
      <c r="B301" t="s">
        <v>691</v>
      </c>
      <c r="C301" t="s">
        <v>228</v>
      </c>
      <c r="D301" t="s">
        <v>692</v>
      </c>
      <c r="E301">
        <v>151</v>
      </c>
    </row>
    <row r="302" spans="1:5" x14ac:dyDescent="0.25">
      <c r="A302" t="s">
        <v>693</v>
      </c>
      <c r="B302" t="s">
        <v>373</v>
      </c>
      <c r="C302" t="s">
        <v>17</v>
      </c>
      <c r="D302" t="s">
        <v>694</v>
      </c>
      <c r="E302">
        <v>93</v>
      </c>
    </row>
    <row r="303" spans="1:5" x14ac:dyDescent="0.25">
      <c r="A303" t="s">
        <v>695</v>
      </c>
      <c r="B303" t="s">
        <v>350</v>
      </c>
      <c r="C303" t="s">
        <v>5</v>
      </c>
      <c r="D303" t="s">
        <v>696</v>
      </c>
      <c r="E303">
        <v>29</v>
      </c>
    </row>
    <row r="304" spans="1:5" x14ac:dyDescent="0.25">
      <c r="A304" t="s">
        <v>697</v>
      </c>
      <c r="B304" t="s">
        <v>646</v>
      </c>
      <c r="C304" t="s">
        <v>8</v>
      </c>
      <c r="D304" t="s">
        <v>698</v>
      </c>
      <c r="E304">
        <v>47</v>
      </c>
    </row>
    <row r="305" spans="1:5" x14ac:dyDescent="0.25">
      <c r="A305" t="s">
        <v>699</v>
      </c>
      <c r="B305" t="s">
        <v>646</v>
      </c>
      <c r="C305" t="s">
        <v>14</v>
      </c>
      <c r="D305" t="s">
        <v>700</v>
      </c>
      <c r="E305">
        <v>164</v>
      </c>
    </row>
    <row r="306" spans="1:5" x14ac:dyDescent="0.25">
      <c r="A306" t="s">
        <v>701</v>
      </c>
      <c r="B306" t="s">
        <v>646</v>
      </c>
      <c r="C306" t="s">
        <v>11</v>
      </c>
      <c r="D306" t="s">
        <v>702</v>
      </c>
      <c r="E306">
        <v>214</v>
      </c>
    </row>
    <row r="307" spans="1:5" x14ac:dyDescent="0.25">
      <c r="A307" t="s">
        <v>703</v>
      </c>
      <c r="B307" t="s">
        <v>646</v>
      </c>
      <c r="C307" t="s">
        <v>20</v>
      </c>
      <c r="D307" t="s">
        <v>704</v>
      </c>
      <c r="E307">
        <v>81</v>
      </c>
    </row>
    <row r="308" spans="1:5" x14ac:dyDescent="0.25">
      <c r="A308" t="s">
        <v>705</v>
      </c>
      <c r="B308" t="s">
        <v>511</v>
      </c>
      <c r="C308" t="s">
        <v>5</v>
      </c>
      <c r="D308" t="s">
        <v>706</v>
      </c>
      <c r="E308">
        <v>16</v>
      </c>
    </row>
    <row r="309" spans="1:5" x14ac:dyDescent="0.25">
      <c r="A309" t="s">
        <v>707</v>
      </c>
      <c r="B309" t="s">
        <v>336</v>
      </c>
      <c r="C309" t="s">
        <v>2</v>
      </c>
      <c r="D309" t="s">
        <v>708</v>
      </c>
      <c r="E309">
        <v>8</v>
      </c>
    </row>
    <row r="310" spans="1:5" x14ac:dyDescent="0.25">
      <c r="A310" t="s">
        <v>709</v>
      </c>
      <c r="B310" t="s">
        <v>386</v>
      </c>
      <c r="C310" t="s">
        <v>2</v>
      </c>
      <c r="D310" t="s">
        <v>710</v>
      </c>
      <c r="E310">
        <v>52</v>
      </c>
    </row>
    <row r="311" spans="1:5" x14ac:dyDescent="0.25">
      <c r="A311" t="s">
        <v>711</v>
      </c>
      <c r="B311" t="s">
        <v>688</v>
      </c>
      <c r="C311" t="s">
        <v>2</v>
      </c>
      <c r="D311" t="s">
        <v>712</v>
      </c>
      <c r="E311">
        <v>167</v>
      </c>
    </row>
    <row r="312" spans="1:5" x14ac:dyDescent="0.25">
      <c r="A312" t="s">
        <v>713</v>
      </c>
      <c r="B312" t="s">
        <v>688</v>
      </c>
      <c r="C312" t="s">
        <v>8</v>
      </c>
      <c r="D312" t="s">
        <v>714</v>
      </c>
      <c r="E312">
        <v>458</v>
      </c>
    </row>
    <row r="313" spans="1:5" x14ac:dyDescent="0.25">
      <c r="A313" t="s">
        <v>715</v>
      </c>
      <c r="B313" t="s">
        <v>688</v>
      </c>
      <c r="C313" t="s">
        <v>11</v>
      </c>
      <c r="D313" t="s">
        <v>716</v>
      </c>
      <c r="E313">
        <v>432</v>
      </c>
    </row>
    <row r="314" spans="1:5" x14ac:dyDescent="0.25">
      <c r="A314" t="s">
        <v>717</v>
      </c>
      <c r="B314" t="s">
        <v>688</v>
      </c>
      <c r="C314" t="s">
        <v>17</v>
      </c>
      <c r="D314" t="s">
        <v>718</v>
      </c>
      <c r="E314">
        <v>156</v>
      </c>
    </row>
    <row r="315" spans="1:5" x14ac:dyDescent="0.25">
      <c r="A315" t="s">
        <v>719</v>
      </c>
      <c r="B315" t="s">
        <v>688</v>
      </c>
      <c r="C315" t="s">
        <v>20</v>
      </c>
      <c r="D315" t="s">
        <v>720</v>
      </c>
      <c r="E315">
        <v>284</v>
      </c>
    </row>
    <row r="316" spans="1:5" x14ac:dyDescent="0.25">
      <c r="A316" t="s">
        <v>721</v>
      </c>
      <c r="B316" t="s">
        <v>77</v>
      </c>
      <c r="C316" t="s">
        <v>179</v>
      </c>
      <c r="D316" t="s">
        <v>722</v>
      </c>
      <c r="E316">
        <v>125</v>
      </c>
    </row>
    <row r="317" spans="1:5" x14ac:dyDescent="0.25">
      <c r="A317" t="s">
        <v>723</v>
      </c>
      <c r="B317" t="s">
        <v>724</v>
      </c>
      <c r="C317" t="s">
        <v>20</v>
      </c>
      <c r="D317" t="s">
        <v>725</v>
      </c>
      <c r="E317">
        <v>11</v>
      </c>
    </row>
    <row r="318" spans="1:5" x14ac:dyDescent="0.25">
      <c r="A318" t="s">
        <v>726</v>
      </c>
      <c r="B318" t="s">
        <v>453</v>
      </c>
      <c r="C318" t="s">
        <v>2</v>
      </c>
      <c r="D318" t="s">
        <v>727</v>
      </c>
      <c r="E318">
        <v>64</v>
      </c>
    </row>
    <row r="319" spans="1:5" x14ac:dyDescent="0.25">
      <c r="A319" t="s">
        <v>728</v>
      </c>
      <c r="B319" t="s">
        <v>672</v>
      </c>
      <c r="C319" t="s">
        <v>729</v>
      </c>
      <c r="D319" t="s">
        <v>730</v>
      </c>
      <c r="E319">
        <v>199</v>
      </c>
    </row>
    <row r="320" spans="1:5" x14ac:dyDescent="0.25">
      <c r="A320" t="s">
        <v>731</v>
      </c>
      <c r="B320" t="s">
        <v>672</v>
      </c>
      <c r="C320" t="s">
        <v>732</v>
      </c>
      <c r="D320" t="s">
        <v>733</v>
      </c>
      <c r="E320">
        <v>145</v>
      </c>
    </row>
    <row r="321" spans="1:5" x14ac:dyDescent="0.25">
      <c r="A321" t="s">
        <v>734</v>
      </c>
      <c r="B321" t="s">
        <v>672</v>
      </c>
      <c r="C321" t="s">
        <v>735</v>
      </c>
      <c r="D321" t="s">
        <v>736</v>
      </c>
      <c r="E321">
        <v>43</v>
      </c>
    </row>
    <row r="322" spans="1:5" x14ac:dyDescent="0.25">
      <c r="A322" t="s">
        <v>737</v>
      </c>
      <c r="B322" t="s">
        <v>672</v>
      </c>
      <c r="C322" t="s">
        <v>738</v>
      </c>
      <c r="D322" t="s">
        <v>739</v>
      </c>
      <c r="E322">
        <v>60</v>
      </c>
    </row>
    <row r="323" spans="1:5" x14ac:dyDescent="0.25">
      <c r="A323" t="s">
        <v>740</v>
      </c>
      <c r="B323" t="s">
        <v>386</v>
      </c>
      <c r="C323" t="s">
        <v>5</v>
      </c>
      <c r="D323" t="s">
        <v>741</v>
      </c>
      <c r="E323">
        <v>36</v>
      </c>
    </row>
    <row r="324" spans="1:5" x14ac:dyDescent="0.25">
      <c r="A324" t="s">
        <v>742</v>
      </c>
      <c r="B324" t="s">
        <v>743</v>
      </c>
      <c r="C324" t="s">
        <v>11</v>
      </c>
      <c r="D324" t="s">
        <v>744</v>
      </c>
      <c r="E324">
        <v>73</v>
      </c>
    </row>
    <row r="325" spans="1:5" x14ac:dyDescent="0.25">
      <c r="A325" t="s">
        <v>745</v>
      </c>
      <c r="B325" t="s">
        <v>743</v>
      </c>
      <c r="C325" t="s">
        <v>20</v>
      </c>
      <c r="D325" t="s">
        <v>746</v>
      </c>
      <c r="E325">
        <v>20</v>
      </c>
    </row>
    <row r="326" spans="1:5" x14ac:dyDescent="0.25">
      <c r="A326" t="s">
        <v>747</v>
      </c>
      <c r="B326" t="s">
        <v>68</v>
      </c>
      <c r="C326" t="s">
        <v>179</v>
      </c>
      <c r="D326" t="s">
        <v>748</v>
      </c>
      <c r="E326">
        <v>17</v>
      </c>
    </row>
    <row r="327" spans="1:5" x14ac:dyDescent="0.25">
      <c r="A327" t="s">
        <v>749</v>
      </c>
      <c r="B327" t="s">
        <v>750</v>
      </c>
      <c r="C327" t="s">
        <v>191</v>
      </c>
      <c r="D327" t="s">
        <v>751</v>
      </c>
      <c r="E327">
        <v>16</v>
      </c>
    </row>
    <row r="328" spans="1:5" x14ac:dyDescent="0.25">
      <c r="A328" t="s">
        <v>752</v>
      </c>
      <c r="B328" t="s">
        <v>753</v>
      </c>
      <c r="C328" t="s">
        <v>191</v>
      </c>
      <c r="D328" t="s">
        <v>754</v>
      </c>
      <c r="E328">
        <v>29</v>
      </c>
    </row>
    <row r="329" spans="1:5" x14ac:dyDescent="0.25">
      <c r="A329" t="s">
        <v>755</v>
      </c>
      <c r="B329" t="s">
        <v>724</v>
      </c>
      <c r="C329" t="s">
        <v>179</v>
      </c>
      <c r="D329" t="s">
        <v>756</v>
      </c>
      <c r="E329">
        <v>9</v>
      </c>
    </row>
    <row r="330" spans="1:5" x14ac:dyDescent="0.25">
      <c r="A330" t="s">
        <v>757</v>
      </c>
      <c r="B330" t="s">
        <v>724</v>
      </c>
      <c r="C330" t="s">
        <v>2</v>
      </c>
      <c r="D330" t="s">
        <v>758</v>
      </c>
      <c r="E330">
        <v>13</v>
      </c>
    </row>
    <row r="331" spans="1:5" x14ac:dyDescent="0.25">
      <c r="A331" t="s">
        <v>759</v>
      </c>
      <c r="B331" t="s">
        <v>724</v>
      </c>
      <c r="C331" t="s">
        <v>8</v>
      </c>
      <c r="D331" t="s">
        <v>760</v>
      </c>
      <c r="E331">
        <v>103</v>
      </c>
    </row>
    <row r="332" spans="1:5" x14ac:dyDescent="0.25">
      <c r="A332" t="s">
        <v>761</v>
      </c>
      <c r="B332" t="s">
        <v>724</v>
      </c>
      <c r="C332" t="s">
        <v>11</v>
      </c>
      <c r="D332" t="s">
        <v>762</v>
      </c>
      <c r="E332">
        <v>38</v>
      </c>
    </row>
    <row r="333" spans="1:5" x14ac:dyDescent="0.25">
      <c r="A333" t="s">
        <v>763</v>
      </c>
      <c r="B333" t="s">
        <v>724</v>
      </c>
      <c r="C333" t="s">
        <v>14</v>
      </c>
      <c r="D333" t="s">
        <v>764</v>
      </c>
      <c r="E333">
        <v>190</v>
      </c>
    </row>
    <row r="334" spans="1:5" x14ac:dyDescent="0.25">
      <c r="A334" t="s">
        <v>765</v>
      </c>
      <c r="B334" t="s">
        <v>724</v>
      </c>
      <c r="C334" t="s">
        <v>17</v>
      </c>
      <c r="D334" t="s">
        <v>766</v>
      </c>
      <c r="E334">
        <v>33</v>
      </c>
    </row>
    <row r="335" spans="1:5" x14ac:dyDescent="0.25">
      <c r="A335" t="s">
        <v>767</v>
      </c>
      <c r="B335" t="s">
        <v>691</v>
      </c>
      <c r="C335" t="s">
        <v>234</v>
      </c>
      <c r="D335" t="s">
        <v>768</v>
      </c>
      <c r="E335">
        <v>52</v>
      </c>
    </row>
    <row r="336" spans="1:5" x14ac:dyDescent="0.25">
      <c r="A336" t="s">
        <v>769</v>
      </c>
      <c r="B336" t="s">
        <v>691</v>
      </c>
      <c r="C336" t="s">
        <v>237</v>
      </c>
      <c r="D336" t="s">
        <v>770</v>
      </c>
      <c r="E336">
        <v>35</v>
      </c>
    </row>
    <row r="337" spans="1:5" x14ac:dyDescent="0.25">
      <c r="A337" t="s">
        <v>771</v>
      </c>
      <c r="B337" t="s">
        <v>672</v>
      </c>
      <c r="C337" t="s">
        <v>772</v>
      </c>
      <c r="D337" t="s">
        <v>773</v>
      </c>
      <c r="E337">
        <v>26</v>
      </c>
    </row>
    <row r="338" spans="1:5" x14ac:dyDescent="0.25">
      <c r="A338" t="s">
        <v>774</v>
      </c>
      <c r="B338" t="s">
        <v>672</v>
      </c>
      <c r="C338" t="s">
        <v>775</v>
      </c>
      <c r="D338" t="s">
        <v>776</v>
      </c>
      <c r="E338">
        <v>11</v>
      </c>
    </row>
    <row r="339" spans="1:5" x14ac:dyDescent="0.25">
      <c r="A339" t="s">
        <v>777</v>
      </c>
      <c r="B339" t="s">
        <v>778</v>
      </c>
      <c r="C339" t="s">
        <v>179</v>
      </c>
      <c r="D339" t="s">
        <v>779</v>
      </c>
      <c r="E339">
        <v>12</v>
      </c>
    </row>
    <row r="340" spans="1:5" x14ac:dyDescent="0.25">
      <c r="A340" t="s">
        <v>780</v>
      </c>
      <c r="B340" t="s">
        <v>778</v>
      </c>
      <c r="C340" t="s">
        <v>17</v>
      </c>
      <c r="D340" t="s">
        <v>781</v>
      </c>
      <c r="E340">
        <v>62</v>
      </c>
    </row>
    <row r="341" spans="1:5" x14ac:dyDescent="0.25">
      <c r="A341" t="s">
        <v>782</v>
      </c>
      <c r="B341" t="s">
        <v>778</v>
      </c>
      <c r="C341" t="s">
        <v>14</v>
      </c>
      <c r="D341" t="s">
        <v>783</v>
      </c>
      <c r="E341">
        <v>338</v>
      </c>
    </row>
    <row r="342" spans="1:5" x14ac:dyDescent="0.25">
      <c r="A342" t="s">
        <v>784</v>
      </c>
      <c r="B342" t="s">
        <v>778</v>
      </c>
      <c r="C342" t="s">
        <v>11</v>
      </c>
      <c r="D342" t="s">
        <v>785</v>
      </c>
      <c r="E342">
        <v>345</v>
      </c>
    </row>
    <row r="343" spans="1:5" x14ac:dyDescent="0.25">
      <c r="A343" t="s">
        <v>786</v>
      </c>
      <c r="B343" t="s">
        <v>778</v>
      </c>
      <c r="C343" t="s">
        <v>20</v>
      </c>
      <c r="D343" t="s">
        <v>787</v>
      </c>
      <c r="E343">
        <v>153</v>
      </c>
    </row>
    <row r="344" spans="1:5" x14ac:dyDescent="0.25">
      <c r="A344" t="s">
        <v>788</v>
      </c>
      <c r="B344" t="s">
        <v>778</v>
      </c>
      <c r="C344" t="s">
        <v>2</v>
      </c>
      <c r="D344" t="s">
        <v>789</v>
      </c>
      <c r="E344">
        <v>96</v>
      </c>
    </row>
    <row r="345" spans="1:5" x14ac:dyDescent="0.25">
      <c r="A345" t="s">
        <v>790</v>
      </c>
      <c r="B345" t="s">
        <v>55</v>
      </c>
      <c r="C345" t="s">
        <v>179</v>
      </c>
      <c r="D345" t="s">
        <v>791</v>
      </c>
      <c r="E345">
        <v>57</v>
      </c>
    </row>
    <row r="346" spans="1:5" x14ac:dyDescent="0.25">
      <c r="A346" t="s">
        <v>792</v>
      </c>
      <c r="B346" t="s">
        <v>90</v>
      </c>
      <c r="C346" t="s">
        <v>179</v>
      </c>
      <c r="D346" t="s">
        <v>793</v>
      </c>
      <c r="E346">
        <v>9</v>
      </c>
    </row>
    <row r="347" spans="1:5" x14ac:dyDescent="0.25">
      <c r="A347" t="s">
        <v>794</v>
      </c>
      <c r="B347" t="s">
        <v>629</v>
      </c>
      <c r="C347" t="s">
        <v>5</v>
      </c>
      <c r="D347" t="s">
        <v>795</v>
      </c>
      <c r="E347">
        <v>53</v>
      </c>
    </row>
    <row r="348" spans="1:5" x14ac:dyDescent="0.25">
      <c r="A348" t="s">
        <v>796</v>
      </c>
      <c r="B348" t="s">
        <v>797</v>
      </c>
      <c r="C348" t="s">
        <v>2</v>
      </c>
      <c r="D348" t="s">
        <v>798</v>
      </c>
      <c r="E348">
        <v>20</v>
      </c>
    </row>
    <row r="349" spans="1:5" x14ac:dyDescent="0.25">
      <c r="A349" t="s">
        <v>799</v>
      </c>
      <c r="B349" t="s">
        <v>797</v>
      </c>
      <c r="C349" t="s">
        <v>5</v>
      </c>
      <c r="D349" t="s">
        <v>800</v>
      </c>
      <c r="E349">
        <v>40</v>
      </c>
    </row>
    <row r="350" spans="1:5" x14ac:dyDescent="0.25">
      <c r="A350" t="s">
        <v>801</v>
      </c>
      <c r="B350" t="s">
        <v>797</v>
      </c>
      <c r="C350" t="s">
        <v>8</v>
      </c>
      <c r="D350" t="s">
        <v>802</v>
      </c>
      <c r="E350">
        <v>118</v>
      </c>
    </row>
    <row r="351" spans="1:5" x14ac:dyDescent="0.25">
      <c r="A351" t="s">
        <v>803</v>
      </c>
      <c r="B351" t="s">
        <v>797</v>
      </c>
      <c r="C351" t="s">
        <v>11</v>
      </c>
      <c r="D351" t="s">
        <v>804</v>
      </c>
      <c r="E351">
        <v>109</v>
      </c>
    </row>
    <row r="352" spans="1:5" x14ac:dyDescent="0.25">
      <c r="A352" t="s">
        <v>805</v>
      </c>
      <c r="B352" t="s">
        <v>797</v>
      </c>
      <c r="C352" t="s">
        <v>14</v>
      </c>
      <c r="D352" t="s">
        <v>806</v>
      </c>
      <c r="E352">
        <v>206</v>
      </c>
    </row>
    <row r="353" spans="1:5" x14ac:dyDescent="0.25">
      <c r="A353" t="s">
        <v>807</v>
      </c>
      <c r="B353" t="s">
        <v>797</v>
      </c>
      <c r="C353" t="s">
        <v>17</v>
      </c>
      <c r="D353" t="s">
        <v>808</v>
      </c>
      <c r="E353">
        <v>130</v>
      </c>
    </row>
    <row r="354" spans="1:5" x14ac:dyDescent="0.25">
      <c r="A354" t="s">
        <v>809</v>
      </c>
      <c r="B354" t="s">
        <v>797</v>
      </c>
      <c r="C354" t="s">
        <v>20</v>
      </c>
      <c r="D354" t="s">
        <v>810</v>
      </c>
      <c r="E354">
        <v>63</v>
      </c>
    </row>
    <row r="355" spans="1:5" x14ac:dyDescent="0.25">
      <c r="A355" t="s">
        <v>811</v>
      </c>
      <c r="B355" t="s">
        <v>258</v>
      </c>
      <c r="C355" t="s">
        <v>255</v>
      </c>
      <c r="D355" t="s">
        <v>812</v>
      </c>
      <c r="E355">
        <v>7</v>
      </c>
    </row>
    <row r="356" spans="1:5" x14ac:dyDescent="0.25">
      <c r="A356" t="s">
        <v>813</v>
      </c>
      <c r="B356" t="s">
        <v>685</v>
      </c>
      <c r="C356" t="s">
        <v>259</v>
      </c>
      <c r="D356" t="s">
        <v>814</v>
      </c>
      <c r="E356">
        <v>61</v>
      </c>
    </row>
    <row r="357" spans="1:5" x14ac:dyDescent="0.25">
      <c r="A357" t="s">
        <v>815</v>
      </c>
      <c r="B357" t="s">
        <v>685</v>
      </c>
      <c r="C357" t="s">
        <v>228</v>
      </c>
      <c r="D357" t="s">
        <v>816</v>
      </c>
      <c r="E357">
        <v>164</v>
      </c>
    </row>
    <row r="358" spans="1:5" x14ac:dyDescent="0.25">
      <c r="A358" t="s">
        <v>817</v>
      </c>
      <c r="B358" t="s">
        <v>685</v>
      </c>
      <c r="C358" t="s">
        <v>231</v>
      </c>
      <c r="D358" t="s">
        <v>818</v>
      </c>
      <c r="E358">
        <v>210</v>
      </c>
    </row>
    <row r="359" spans="1:5" x14ac:dyDescent="0.25">
      <c r="A359" t="s">
        <v>819</v>
      </c>
      <c r="B359" t="s">
        <v>685</v>
      </c>
      <c r="C359" t="s">
        <v>234</v>
      </c>
      <c r="D359" t="s">
        <v>820</v>
      </c>
      <c r="E359">
        <v>320</v>
      </c>
    </row>
    <row r="360" spans="1:5" x14ac:dyDescent="0.25">
      <c r="A360" t="s">
        <v>821</v>
      </c>
      <c r="B360" t="s">
        <v>685</v>
      </c>
      <c r="C360" t="s">
        <v>237</v>
      </c>
      <c r="D360" t="s">
        <v>822</v>
      </c>
      <c r="E360">
        <v>223</v>
      </c>
    </row>
    <row r="361" spans="1:5" x14ac:dyDescent="0.25">
      <c r="A361" t="s">
        <v>823</v>
      </c>
      <c r="B361" t="s">
        <v>685</v>
      </c>
      <c r="C361" t="s">
        <v>240</v>
      </c>
      <c r="D361" t="s">
        <v>824</v>
      </c>
      <c r="E361">
        <v>165</v>
      </c>
    </row>
    <row r="362" spans="1:5" x14ac:dyDescent="0.25">
      <c r="A362" t="s">
        <v>825</v>
      </c>
      <c r="B362" t="s">
        <v>685</v>
      </c>
      <c r="C362" t="s">
        <v>243</v>
      </c>
      <c r="D362" t="s">
        <v>826</v>
      </c>
      <c r="E362">
        <v>78</v>
      </c>
    </row>
    <row r="363" spans="1:5" x14ac:dyDescent="0.25">
      <c r="A363" t="s">
        <v>827</v>
      </c>
      <c r="B363" t="s">
        <v>685</v>
      </c>
      <c r="C363" t="s">
        <v>246</v>
      </c>
      <c r="D363" t="s">
        <v>828</v>
      </c>
      <c r="E363">
        <v>26</v>
      </c>
    </row>
    <row r="364" spans="1:5" x14ac:dyDescent="0.25">
      <c r="A364" t="s">
        <v>829</v>
      </c>
      <c r="B364" t="s">
        <v>685</v>
      </c>
      <c r="C364" t="s">
        <v>249</v>
      </c>
      <c r="D364" t="s">
        <v>830</v>
      </c>
      <c r="E364">
        <v>15</v>
      </c>
    </row>
    <row r="365" spans="1:5" x14ac:dyDescent="0.25">
      <c r="A365" t="s">
        <v>831</v>
      </c>
      <c r="B365" t="s">
        <v>314</v>
      </c>
      <c r="C365" t="s">
        <v>179</v>
      </c>
      <c r="D365" t="s">
        <v>832</v>
      </c>
      <c r="E365">
        <v>7</v>
      </c>
    </row>
    <row r="366" spans="1:5" x14ac:dyDescent="0.25">
      <c r="A366" t="s">
        <v>833</v>
      </c>
      <c r="B366" t="s">
        <v>688</v>
      </c>
      <c r="C366" t="s">
        <v>5</v>
      </c>
      <c r="D366" t="s">
        <v>834</v>
      </c>
      <c r="E366">
        <v>151</v>
      </c>
    </row>
    <row r="367" spans="1:5" x14ac:dyDescent="0.25">
      <c r="A367" t="s">
        <v>835</v>
      </c>
      <c r="B367" t="s">
        <v>691</v>
      </c>
      <c r="C367" t="s">
        <v>231</v>
      </c>
      <c r="D367" t="s">
        <v>836</v>
      </c>
      <c r="E367">
        <v>120</v>
      </c>
    </row>
    <row r="368" spans="1:5" x14ac:dyDescent="0.25">
      <c r="A368" t="s">
        <v>837</v>
      </c>
      <c r="B368" t="s">
        <v>691</v>
      </c>
      <c r="C368" t="s">
        <v>240</v>
      </c>
      <c r="D368" t="s">
        <v>838</v>
      </c>
      <c r="E368">
        <v>52</v>
      </c>
    </row>
    <row r="369" spans="1:5" x14ac:dyDescent="0.25">
      <c r="A369" t="s">
        <v>839</v>
      </c>
      <c r="B369" t="s">
        <v>688</v>
      </c>
      <c r="C369" t="s">
        <v>179</v>
      </c>
      <c r="D369" t="s">
        <v>840</v>
      </c>
      <c r="E369">
        <v>100</v>
      </c>
    </row>
    <row r="370" spans="1:5" x14ac:dyDescent="0.25">
      <c r="A370" t="s">
        <v>841</v>
      </c>
      <c r="B370" t="s">
        <v>842</v>
      </c>
      <c r="C370" t="s">
        <v>2</v>
      </c>
      <c r="D370" t="s">
        <v>843</v>
      </c>
      <c r="E370">
        <v>12</v>
      </c>
    </row>
    <row r="371" spans="1:5" x14ac:dyDescent="0.25">
      <c r="A371" t="s">
        <v>844</v>
      </c>
      <c r="B371" t="s">
        <v>842</v>
      </c>
      <c r="C371" t="s">
        <v>8</v>
      </c>
      <c r="D371" t="s">
        <v>845</v>
      </c>
      <c r="E371">
        <v>2</v>
      </c>
    </row>
    <row r="372" spans="1:5" x14ac:dyDescent="0.25">
      <c r="A372" t="s">
        <v>846</v>
      </c>
      <c r="B372" t="s">
        <v>842</v>
      </c>
      <c r="C372" t="s">
        <v>11</v>
      </c>
      <c r="D372" t="s">
        <v>847</v>
      </c>
      <c r="E372">
        <v>17</v>
      </c>
    </row>
    <row r="373" spans="1:5" x14ac:dyDescent="0.25">
      <c r="A373" t="s">
        <v>848</v>
      </c>
      <c r="B373" t="s">
        <v>842</v>
      </c>
      <c r="C373" t="s">
        <v>14</v>
      </c>
      <c r="D373" t="s">
        <v>849</v>
      </c>
      <c r="E373">
        <v>15</v>
      </c>
    </row>
    <row r="374" spans="1:5" x14ac:dyDescent="0.25">
      <c r="A374" t="s">
        <v>850</v>
      </c>
      <c r="B374" t="s">
        <v>842</v>
      </c>
      <c r="C374" t="s">
        <v>17</v>
      </c>
      <c r="D374" t="s">
        <v>851</v>
      </c>
      <c r="E374">
        <v>21</v>
      </c>
    </row>
    <row r="375" spans="1:5" x14ac:dyDescent="0.25">
      <c r="A375" t="s">
        <v>852</v>
      </c>
      <c r="B375" t="s">
        <v>842</v>
      </c>
      <c r="C375" t="s">
        <v>20</v>
      </c>
      <c r="D375" t="s">
        <v>853</v>
      </c>
      <c r="E375">
        <v>11</v>
      </c>
    </row>
    <row r="376" spans="1:5" x14ac:dyDescent="0.25">
      <c r="A376" t="s">
        <v>854</v>
      </c>
      <c r="B376" t="s">
        <v>842</v>
      </c>
      <c r="C376" t="s">
        <v>5</v>
      </c>
      <c r="D376" t="s">
        <v>855</v>
      </c>
      <c r="E376">
        <v>17</v>
      </c>
    </row>
    <row r="377" spans="1:5" x14ac:dyDescent="0.25">
      <c r="A377" t="s">
        <v>856</v>
      </c>
      <c r="B377" t="s">
        <v>857</v>
      </c>
      <c r="C377" t="s">
        <v>259</v>
      </c>
      <c r="D377" t="s">
        <v>858</v>
      </c>
      <c r="E377">
        <v>73</v>
      </c>
    </row>
    <row r="378" spans="1:5" x14ac:dyDescent="0.25">
      <c r="A378" t="s">
        <v>859</v>
      </c>
      <c r="B378" t="s">
        <v>857</v>
      </c>
      <c r="C378" t="s">
        <v>228</v>
      </c>
      <c r="D378" t="s">
        <v>860</v>
      </c>
      <c r="E378">
        <v>166</v>
      </c>
    </row>
    <row r="379" spans="1:5" x14ac:dyDescent="0.25">
      <c r="A379" t="s">
        <v>861</v>
      </c>
      <c r="B379" t="s">
        <v>857</v>
      </c>
      <c r="C379" t="s">
        <v>231</v>
      </c>
      <c r="D379" t="s">
        <v>862</v>
      </c>
      <c r="E379">
        <v>256</v>
      </c>
    </row>
    <row r="380" spans="1:5" x14ac:dyDescent="0.25">
      <c r="A380" t="s">
        <v>863</v>
      </c>
      <c r="B380" t="s">
        <v>857</v>
      </c>
      <c r="C380" t="s">
        <v>234</v>
      </c>
      <c r="D380" t="s">
        <v>864</v>
      </c>
      <c r="E380">
        <v>299</v>
      </c>
    </row>
    <row r="381" spans="1:5" x14ac:dyDescent="0.25">
      <c r="A381" t="s">
        <v>865</v>
      </c>
      <c r="B381" t="s">
        <v>857</v>
      </c>
      <c r="C381" t="s">
        <v>237</v>
      </c>
      <c r="D381" t="s">
        <v>866</v>
      </c>
      <c r="E381">
        <v>411</v>
      </c>
    </row>
    <row r="382" spans="1:5" x14ac:dyDescent="0.25">
      <c r="A382" t="s">
        <v>867</v>
      </c>
      <c r="B382" t="s">
        <v>857</v>
      </c>
      <c r="C382" t="s">
        <v>240</v>
      </c>
      <c r="D382" t="s">
        <v>868</v>
      </c>
      <c r="E382">
        <v>160</v>
      </c>
    </row>
    <row r="383" spans="1:5" x14ac:dyDescent="0.25">
      <c r="A383" t="s">
        <v>869</v>
      </c>
      <c r="B383" t="s">
        <v>857</v>
      </c>
      <c r="C383" t="s">
        <v>243</v>
      </c>
      <c r="D383" t="s">
        <v>870</v>
      </c>
      <c r="E383">
        <v>75</v>
      </c>
    </row>
    <row r="384" spans="1:5" x14ac:dyDescent="0.25">
      <c r="A384" t="s">
        <v>871</v>
      </c>
      <c r="B384" t="s">
        <v>857</v>
      </c>
      <c r="C384" t="s">
        <v>246</v>
      </c>
      <c r="D384" t="s">
        <v>872</v>
      </c>
      <c r="E384">
        <v>52</v>
      </c>
    </row>
    <row r="385" spans="1:5" x14ac:dyDescent="0.25">
      <c r="A385" t="s">
        <v>873</v>
      </c>
      <c r="B385" t="s">
        <v>874</v>
      </c>
      <c r="C385" t="s">
        <v>191</v>
      </c>
      <c r="D385" t="s">
        <v>875</v>
      </c>
      <c r="E385">
        <v>275</v>
      </c>
    </row>
    <row r="386" spans="1:5" x14ac:dyDescent="0.25">
      <c r="A386" t="s">
        <v>876</v>
      </c>
      <c r="B386" t="s">
        <v>614</v>
      </c>
      <c r="C386" t="s">
        <v>17</v>
      </c>
      <c r="D386" t="s">
        <v>877</v>
      </c>
      <c r="E386">
        <v>26</v>
      </c>
    </row>
    <row r="387" spans="1:5" x14ac:dyDescent="0.25">
      <c r="A387" t="s">
        <v>878</v>
      </c>
      <c r="B387" t="s">
        <v>691</v>
      </c>
      <c r="C387" t="s">
        <v>259</v>
      </c>
      <c r="D387" t="s">
        <v>879</v>
      </c>
      <c r="E387">
        <v>43</v>
      </c>
    </row>
    <row r="388" spans="1:5" x14ac:dyDescent="0.25">
      <c r="A388" t="s">
        <v>880</v>
      </c>
      <c r="B388" t="s">
        <v>691</v>
      </c>
      <c r="C388" t="s">
        <v>246</v>
      </c>
      <c r="D388" t="s">
        <v>881</v>
      </c>
      <c r="E388">
        <v>18</v>
      </c>
    </row>
    <row r="389" spans="1:5" x14ac:dyDescent="0.25">
      <c r="A389" t="s">
        <v>882</v>
      </c>
      <c r="B389" t="s">
        <v>438</v>
      </c>
      <c r="C389" t="s">
        <v>179</v>
      </c>
      <c r="D389" t="s">
        <v>883</v>
      </c>
      <c r="E389">
        <v>36</v>
      </c>
    </row>
    <row r="390" spans="1:5" x14ac:dyDescent="0.25">
      <c r="A390" t="s">
        <v>884</v>
      </c>
      <c r="B390" t="s">
        <v>569</v>
      </c>
      <c r="C390" t="s">
        <v>2</v>
      </c>
      <c r="D390" t="s">
        <v>885</v>
      </c>
      <c r="E390">
        <v>30</v>
      </c>
    </row>
    <row r="391" spans="1:5" x14ac:dyDescent="0.25">
      <c r="A391" t="s">
        <v>886</v>
      </c>
      <c r="B391" t="s">
        <v>778</v>
      </c>
      <c r="C391" t="s">
        <v>8</v>
      </c>
      <c r="D391" t="s">
        <v>887</v>
      </c>
      <c r="E391">
        <v>167</v>
      </c>
    </row>
    <row r="392" spans="1:5" x14ac:dyDescent="0.25">
      <c r="A392" t="s">
        <v>888</v>
      </c>
      <c r="B392" t="s">
        <v>857</v>
      </c>
      <c r="C392" t="s">
        <v>252</v>
      </c>
      <c r="D392" t="s">
        <v>889</v>
      </c>
      <c r="E392">
        <v>3</v>
      </c>
    </row>
    <row r="393" spans="1:5" x14ac:dyDescent="0.25">
      <c r="A393" t="s">
        <v>890</v>
      </c>
      <c r="B393" t="s">
        <v>578</v>
      </c>
      <c r="C393" t="s">
        <v>2</v>
      </c>
      <c r="D393" t="s">
        <v>891</v>
      </c>
      <c r="E393">
        <v>14</v>
      </c>
    </row>
    <row r="394" spans="1:5" x14ac:dyDescent="0.25">
      <c r="A394" t="s">
        <v>892</v>
      </c>
      <c r="B394" t="s">
        <v>893</v>
      </c>
      <c r="C394" t="s">
        <v>191</v>
      </c>
      <c r="D394" t="s">
        <v>894</v>
      </c>
      <c r="E394">
        <v>193</v>
      </c>
    </row>
    <row r="395" spans="1:5" x14ac:dyDescent="0.25">
      <c r="A395" t="s">
        <v>895</v>
      </c>
      <c r="B395" t="s">
        <v>481</v>
      </c>
      <c r="C395" t="s">
        <v>179</v>
      </c>
      <c r="D395" t="s">
        <v>896</v>
      </c>
      <c r="E395">
        <v>5</v>
      </c>
    </row>
    <row r="396" spans="1:5" x14ac:dyDescent="0.25">
      <c r="A396" t="s">
        <v>897</v>
      </c>
      <c r="B396" t="s">
        <v>898</v>
      </c>
      <c r="C396" t="s">
        <v>2</v>
      </c>
      <c r="D396" t="s">
        <v>899</v>
      </c>
      <c r="E396">
        <v>63</v>
      </c>
    </row>
    <row r="397" spans="1:5" x14ac:dyDescent="0.25">
      <c r="A397" t="s">
        <v>900</v>
      </c>
      <c r="B397" t="s">
        <v>898</v>
      </c>
      <c r="C397" t="s">
        <v>5</v>
      </c>
      <c r="D397" t="s">
        <v>901</v>
      </c>
      <c r="E397">
        <v>23</v>
      </c>
    </row>
    <row r="398" spans="1:5" x14ac:dyDescent="0.25">
      <c r="A398" t="s">
        <v>902</v>
      </c>
      <c r="B398" t="s">
        <v>898</v>
      </c>
      <c r="C398" t="s">
        <v>8</v>
      </c>
      <c r="D398" t="s">
        <v>903</v>
      </c>
      <c r="E398">
        <v>5</v>
      </c>
    </row>
    <row r="399" spans="1:5" x14ac:dyDescent="0.25">
      <c r="A399" t="s">
        <v>904</v>
      </c>
      <c r="B399" t="s">
        <v>898</v>
      </c>
      <c r="C399" t="s">
        <v>11</v>
      </c>
      <c r="D399" t="s">
        <v>905</v>
      </c>
      <c r="E399">
        <v>74</v>
      </c>
    </row>
    <row r="400" spans="1:5" x14ac:dyDescent="0.25">
      <c r="A400" t="s">
        <v>906</v>
      </c>
      <c r="B400" t="s">
        <v>898</v>
      </c>
      <c r="C400" t="s">
        <v>17</v>
      </c>
      <c r="D400" t="s">
        <v>907</v>
      </c>
      <c r="E400">
        <v>44</v>
      </c>
    </row>
    <row r="401" spans="1:5" x14ac:dyDescent="0.25">
      <c r="A401" t="s">
        <v>908</v>
      </c>
      <c r="B401" t="s">
        <v>898</v>
      </c>
      <c r="C401" t="s">
        <v>20</v>
      </c>
      <c r="D401" t="s">
        <v>909</v>
      </c>
      <c r="E401">
        <v>32</v>
      </c>
    </row>
    <row r="402" spans="1:5" x14ac:dyDescent="0.25">
      <c r="A402" t="s">
        <v>910</v>
      </c>
      <c r="B402" t="s">
        <v>898</v>
      </c>
      <c r="C402" t="s">
        <v>14</v>
      </c>
      <c r="D402" t="s">
        <v>911</v>
      </c>
      <c r="E402">
        <v>6</v>
      </c>
    </row>
    <row r="403" spans="1:5" x14ac:dyDescent="0.25">
      <c r="A403" t="s">
        <v>912</v>
      </c>
      <c r="B403" t="s">
        <v>913</v>
      </c>
      <c r="C403" t="s">
        <v>8</v>
      </c>
      <c r="D403" t="s">
        <v>914</v>
      </c>
      <c r="E403">
        <v>373</v>
      </c>
    </row>
    <row r="404" spans="1:5" x14ac:dyDescent="0.25">
      <c r="A404" t="s">
        <v>915</v>
      </c>
      <c r="B404" t="s">
        <v>913</v>
      </c>
      <c r="C404" t="s">
        <v>11</v>
      </c>
      <c r="D404" t="s">
        <v>916</v>
      </c>
      <c r="E404">
        <v>316</v>
      </c>
    </row>
    <row r="405" spans="1:5" x14ac:dyDescent="0.25">
      <c r="A405" t="s">
        <v>917</v>
      </c>
      <c r="B405" t="s">
        <v>913</v>
      </c>
      <c r="C405" t="s">
        <v>14</v>
      </c>
      <c r="D405" t="s">
        <v>918</v>
      </c>
      <c r="E405">
        <v>313</v>
      </c>
    </row>
    <row r="406" spans="1:5" x14ac:dyDescent="0.25">
      <c r="A406" t="s">
        <v>919</v>
      </c>
      <c r="B406" t="s">
        <v>913</v>
      </c>
      <c r="C406" t="s">
        <v>17</v>
      </c>
      <c r="D406" t="s">
        <v>920</v>
      </c>
      <c r="E406">
        <v>62</v>
      </c>
    </row>
    <row r="407" spans="1:5" x14ac:dyDescent="0.25">
      <c r="A407" t="s">
        <v>921</v>
      </c>
      <c r="B407" t="s">
        <v>913</v>
      </c>
      <c r="C407" t="s">
        <v>20</v>
      </c>
      <c r="D407" t="s">
        <v>922</v>
      </c>
      <c r="E407">
        <v>288</v>
      </c>
    </row>
    <row r="408" spans="1:5" x14ac:dyDescent="0.25">
      <c r="A408" t="s">
        <v>923</v>
      </c>
      <c r="B408" t="s">
        <v>466</v>
      </c>
      <c r="C408" t="s">
        <v>179</v>
      </c>
      <c r="D408" t="s">
        <v>924</v>
      </c>
      <c r="E408">
        <v>5</v>
      </c>
    </row>
    <row r="409" spans="1:5" x14ac:dyDescent="0.25">
      <c r="A409" t="s">
        <v>925</v>
      </c>
      <c r="B409" t="s">
        <v>913</v>
      </c>
      <c r="C409" t="s">
        <v>179</v>
      </c>
      <c r="D409" t="s">
        <v>926</v>
      </c>
      <c r="E409">
        <v>22</v>
      </c>
    </row>
    <row r="410" spans="1:5" x14ac:dyDescent="0.25">
      <c r="A410" t="s">
        <v>927</v>
      </c>
      <c r="B410" t="s">
        <v>928</v>
      </c>
      <c r="C410" t="s">
        <v>8</v>
      </c>
      <c r="D410" t="s">
        <v>929</v>
      </c>
      <c r="E410">
        <v>75</v>
      </c>
    </row>
    <row r="411" spans="1:5" x14ac:dyDescent="0.25">
      <c r="A411" t="s">
        <v>930</v>
      </c>
      <c r="B411" t="s">
        <v>928</v>
      </c>
      <c r="C411" t="s">
        <v>11</v>
      </c>
      <c r="D411" t="s">
        <v>931</v>
      </c>
      <c r="E411">
        <v>163</v>
      </c>
    </row>
    <row r="412" spans="1:5" x14ac:dyDescent="0.25">
      <c r="A412" t="s">
        <v>932</v>
      </c>
      <c r="B412" t="s">
        <v>928</v>
      </c>
      <c r="C412" t="s">
        <v>14</v>
      </c>
      <c r="D412" t="s">
        <v>933</v>
      </c>
      <c r="E412">
        <v>229</v>
      </c>
    </row>
    <row r="413" spans="1:5" x14ac:dyDescent="0.25">
      <c r="A413" t="s">
        <v>934</v>
      </c>
      <c r="B413" t="s">
        <v>928</v>
      </c>
      <c r="C413" t="s">
        <v>17</v>
      </c>
      <c r="D413" t="s">
        <v>935</v>
      </c>
      <c r="E413">
        <v>23</v>
      </c>
    </row>
    <row r="414" spans="1:5" x14ac:dyDescent="0.25">
      <c r="A414" t="s">
        <v>936</v>
      </c>
      <c r="B414" t="s">
        <v>928</v>
      </c>
      <c r="C414" t="s">
        <v>2</v>
      </c>
      <c r="D414" t="s">
        <v>937</v>
      </c>
      <c r="E414">
        <v>32</v>
      </c>
    </row>
    <row r="415" spans="1:5" x14ac:dyDescent="0.25">
      <c r="A415" t="s">
        <v>938</v>
      </c>
      <c r="B415" t="s">
        <v>928</v>
      </c>
      <c r="C415" t="s">
        <v>5</v>
      </c>
      <c r="D415" t="s">
        <v>939</v>
      </c>
      <c r="E415">
        <v>23</v>
      </c>
    </row>
    <row r="416" spans="1:5" x14ac:dyDescent="0.25">
      <c r="A416" t="s">
        <v>940</v>
      </c>
      <c r="B416" t="s">
        <v>928</v>
      </c>
      <c r="C416" t="s">
        <v>20</v>
      </c>
      <c r="D416" t="s">
        <v>941</v>
      </c>
      <c r="E416">
        <v>39</v>
      </c>
    </row>
    <row r="417" spans="1:5" x14ac:dyDescent="0.25">
      <c r="A417" t="s">
        <v>942</v>
      </c>
      <c r="B417" t="s">
        <v>943</v>
      </c>
      <c r="C417" t="s">
        <v>11</v>
      </c>
      <c r="D417" t="s">
        <v>944</v>
      </c>
      <c r="E417">
        <v>1</v>
      </c>
    </row>
    <row r="418" spans="1:5" x14ac:dyDescent="0.25">
      <c r="A418" t="s">
        <v>945</v>
      </c>
      <c r="B418" t="s">
        <v>943</v>
      </c>
      <c r="C418" t="s">
        <v>20</v>
      </c>
      <c r="D418" t="s">
        <v>946</v>
      </c>
      <c r="E418">
        <v>9</v>
      </c>
    </row>
    <row r="419" spans="1:5" x14ac:dyDescent="0.25">
      <c r="A419" t="s">
        <v>947</v>
      </c>
      <c r="B419" t="s">
        <v>913</v>
      </c>
      <c r="C419" t="s">
        <v>5</v>
      </c>
      <c r="D419" t="s">
        <v>948</v>
      </c>
      <c r="E419">
        <v>10</v>
      </c>
    </row>
    <row r="420" spans="1:5" x14ac:dyDescent="0.25">
      <c r="A420" t="s">
        <v>949</v>
      </c>
      <c r="B420" t="s">
        <v>913</v>
      </c>
      <c r="C420" t="s">
        <v>2</v>
      </c>
      <c r="D420" t="s">
        <v>950</v>
      </c>
      <c r="E420">
        <v>86</v>
      </c>
    </row>
    <row r="421" spans="1:5" x14ac:dyDescent="0.25">
      <c r="A421" t="s">
        <v>951</v>
      </c>
      <c r="B421" t="s">
        <v>778</v>
      </c>
      <c r="C421" t="s">
        <v>5</v>
      </c>
      <c r="D421" t="s">
        <v>952</v>
      </c>
      <c r="E421">
        <v>38</v>
      </c>
    </row>
    <row r="422" spans="1:5" x14ac:dyDescent="0.25">
      <c r="A422" t="s">
        <v>953</v>
      </c>
      <c r="B422" t="s">
        <v>797</v>
      </c>
      <c r="C422" t="s">
        <v>179</v>
      </c>
      <c r="D422" t="s">
        <v>954</v>
      </c>
      <c r="E422">
        <v>9</v>
      </c>
    </row>
    <row r="423" spans="1:5" x14ac:dyDescent="0.25">
      <c r="A423" t="s">
        <v>955</v>
      </c>
      <c r="B423" t="s">
        <v>691</v>
      </c>
      <c r="C423" t="s">
        <v>252</v>
      </c>
      <c r="D423" t="s">
        <v>956</v>
      </c>
      <c r="E423">
        <v>1</v>
      </c>
    </row>
    <row r="424" spans="1:5" x14ac:dyDescent="0.25">
      <c r="A424" t="s">
        <v>957</v>
      </c>
      <c r="B424" t="s">
        <v>958</v>
      </c>
      <c r="C424" t="s">
        <v>8</v>
      </c>
      <c r="D424" t="s">
        <v>959</v>
      </c>
      <c r="E424">
        <v>5</v>
      </c>
    </row>
    <row r="425" spans="1:5" x14ac:dyDescent="0.25">
      <c r="A425" t="s">
        <v>960</v>
      </c>
      <c r="B425" t="s">
        <v>958</v>
      </c>
      <c r="C425" t="s">
        <v>14</v>
      </c>
      <c r="D425" t="s">
        <v>961</v>
      </c>
      <c r="E425">
        <v>16</v>
      </c>
    </row>
    <row r="426" spans="1:5" x14ac:dyDescent="0.25">
      <c r="A426" t="s">
        <v>962</v>
      </c>
      <c r="B426" t="s">
        <v>958</v>
      </c>
      <c r="C426" t="s">
        <v>11</v>
      </c>
      <c r="D426" t="s">
        <v>963</v>
      </c>
      <c r="E426">
        <v>17</v>
      </c>
    </row>
    <row r="427" spans="1:5" x14ac:dyDescent="0.25">
      <c r="A427" t="s">
        <v>964</v>
      </c>
      <c r="B427" t="s">
        <v>958</v>
      </c>
      <c r="C427" t="s">
        <v>20</v>
      </c>
      <c r="D427" t="s">
        <v>965</v>
      </c>
      <c r="E427">
        <v>1</v>
      </c>
    </row>
    <row r="428" spans="1:5" x14ac:dyDescent="0.25">
      <c r="A428" t="s">
        <v>966</v>
      </c>
      <c r="B428" t="s">
        <v>967</v>
      </c>
      <c r="C428" t="s">
        <v>11</v>
      </c>
      <c r="D428" t="s">
        <v>968</v>
      </c>
      <c r="E428">
        <v>6</v>
      </c>
    </row>
    <row r="429" spans="1:5" x14ac:dyDescent="0.25">
      <c r="A429" t="s">
        <v>969</v>
      </c>
      <c r="B429" t="s">
        <v>685</v>
      </c>
      <c r="C429" t="s">
        <v>255</v>
      </c>
      <c r="D429" t="s">
        <v>970</v>
      </c>
      <c r="E429">
        <v>12</v>
      </c>
    </row>
    <row r="430" spans="1:5" x14ac:dyDescent="0.25">
      <c r="A430" t="s">
        <v>971</v>
      </c>
      <c r="B430" t="s">
        <v>336</v>
      </c>
      <c r="C430" t="s">
        <v>179</v>
      </c>
      <c r="D430" t="s">
        <v>972</v>
      </c>
      <c r="E430">
        <v>7</v>
      </c>
    </row>
    <row r="431" spans="1:5" x14ac:dyDescent="0.25">
      <c r="A431" t="s">
        <v>973</v>
      </c>
      <c r="B431" t="s">
        <v>350</v>
      </c>
      <c r="C431" t="s">
        <v>179</v>
      </c>
      <c r="D431" t="s">
        <v>974</v>
      </c>
      <c r="E431">
        <v>7</v>
      </c>
    </row>
    <row r="432" spans="1:5" x14ac:dyDescent="0.25">
      <c r="A432" t="s">
        <v>975</v>
      </c>
      <c r="B432" t="s">
        <v>163</v>
      </c>
      <c r="C432" t="s">
        <v>179</v>
      </c>
      <c r="D432" t="s">
        <v>976</v>
      </c>
      <c r="E432">
        <v>2</v>
      </c>
    </row>
    <row r="433" spans="1:5" x14ac:dyDescent="0.25">
      <c r="A433" t="s">
        <v>977</v>
      </c>
      <c r="B433" t="s">
        <v>978</v>
      </c>
      <c r="C433" t="s">
        <v>191</v>
      </c>
      <c r="D433" t="s">
        <v>979</v>
      </c>
      <c r="E433">
        <v>10</v>
      </c>
    </row>
    <row r="434" spans="1:5" x14ac:dyDescent="0.25">
      <c r="A434" t="s">
        <v>980</v>
      </c>
      <c r="B434" t="s">
        <v>981</v>
      </c>
      <c r="C434" t="s">
        <v>14</v>
      </c>
      <c r="D434" t="s">
        <v>982</v>
      </c>
      <c r="E434">
        <v>132</v>
      </c>
    </row>
    <row r="435" spans="1:5" x14ac:dyDescent="0.25">
      <c r="A435" t="s">
        <v>983</v>
      </c>
      <c r="B435" t="s">
        <v>981</v>
      </c>
      <c r="C435" t="s">
        <v>11</v>
      </c>
      <c r="D435" t="s">
        <v>984</v>
      </c>
      <c r="E435">
        <v>248</v>
      </c>
    </row>
    <row r="436" spans="1:5" x14ac:dyDescent="0.25">
      <c r="A436" t="s">
        <v>985</v>
      </c>
      <c r="B436" t="s">
        <v>986</v>
      </c>
      <c r="C436" t="s">
        <v>8</v>
      </c>
      <c r="D436" t="s">
        <v>987</v>
      </c>
      <c r="E436">
        <v>347</v>
      </c>
    </row>
    <row r="437" spans="1:5" x14ac:dyDescent="0.25">
      <c r="A437" t="s">
        <v>988</v>
      </c>
      <c r="B437" t="s">
        <v>989</v>
      </c>
      <c r="C437" t="s">
        <v>191</v>
      </c>
      <c r="D437" t="s">
        <v>990</v>
      </c>
      <c r="E437">
        <v>570</v>
      </c>
    </row>
    <row r="438" spans="1:5" x14ac:dyDescent="0.25">
      <c r="A438" t="s">
        <v>991</v>
      </c>
      <c r="B438" t="s">
        <v>943</v>
      </c>
      <c r="C438" t="s">
        <v>2</v>
      </c>
      <c r="D438" t="s">
        <v>992</v>
      </c>
      <c r="E438">
        <v>21</v>
      </c>
    </row>
    <row r="439" spans="1:5" x14ac:dyDescent="0.25">
      <c r="A439" t="s">
        <v>993</v>
      </c>
      <c r="B439" t="s">
        <v>986</v>
      </c>
      <c r="C439" t="s">
        <v>179</v>
      </c>
      <c r="D439" t="s">
        <v>994</v>
      </c>
      <c r="E439">
        <v>2</v>
      </c>
    </row>
    <row r="440" spans="1:5" x14ac:dyDescent="0.25">
      <c r="A440" t="s">
        <v>995</v>
      </c>
      <c r="B440" t="s">
        <v>986</v>
      </c>
      <c r="C440" t="s">
        <v>2</v>
      </c>
      <c r="D440" t="s">
        <v>996</v>
      </c>
      <c r="E440">
        <v>72</v>
      </c>
    </row>
    <row r="441" spans="1:5" x14ac:dyDescent="0.25">
      <c r="A441" t="s">
        <v>997</v>
      </c>
      <c r="B441" t="s">
        <v>986</v>
      </c>
      <c r="C441" t="s">
        <v>5</v>
      </c>
      <c r="D441" t="s">
        <v>998</v>
      </c>
      <c r="E441">
        <v>26</v>
      </c>
    </row>
    <row r="442" spans="1:5" x14ac:dyDescent="0.25">
      <c r="A442" t="s">
        <v>999</v>
      </c>
      <c r="B442" t="s">
        <v>986</v>
      </c>
      <c r="C442" t="s">
        <v>11</v>
      </c>
      <c r="D442" t="s">
        <v>1000</v>
      </c>
      <c r="E442">
        <v>344</v>
      </c>
    </row>
    <row r="443" spans="1:5" x14ac:dyDescent="0.25">
      <c r="A443" t="s">
        <v>1001</v>
      </c>
      <c r="B443" t="s">
        <v>986</v>
      </c>
      <c r="C443" t="s">
        <v>14</v>
      </c>
      <c r="D443" t="s">
        <v>1002</v>
      </c>
      <c r="E443">
        <v>311</v>
      </c>
    </row>
    <row r="444" spans="1:5" x14ac:dyDescent="0.25">
      <c r="A444" t="s">
        <v>1003</v>
      </c>
      <c r="B444" t="s">
        <v>347</v>
      </c>
      <c r="C444" t="s">
        <v>2</v>
      </c>
      <c r="D444" t="s">
        <v>1004</v>
      </c>
      <c r="E444">
        <v>9</v>
      </c>
    </row>
    <row r="445" spans="1:5" x14ac:dyDescent="0.25">
      <c r="A445" t="s">
        <v>1005</v>
      </c>
      <c r="B445" t="s">
        <v>347</v>
      </c>
      <c r="C445" t="s">
        <v>5</v>
      </c>
      <c r="D445" t="s">
        <v>1006</v>
      </c>
      <c r="E445">
        <v>12</v>
      </c>
    </row>
    <row r="446" spans="1:5" x14ac:dyDescent="0.25">
      <c r="A446" t="s">
        <v>1007</v>
      </c>
      <c r="B446" t="s">
        <v>347</v>
      </c>
      <c r="C446" t="s">
        <v>8</v>
      </c>
      <c r="D446" t="s">
        <v>1008</v>
      </c>
      <c r="E446">
        <v>32</v>
      </c>
    </row>
    <row r="447" spans="1:5" x14ac:dyDescent="0.25">
      <c r="A447" t="s">
        <v>1009</v>
      </c>
      <c r="B447" t="s">
        <v>347</v>
      </c>
      <c r="C447" t="s">
        <v>11</v>
      </c>
      <c r="D447" t="s">
        <v>1010</v>
      </c>
      <c r="E447">
        <v>67</v>
      </c>
    </row>
    <row r="448" spans="1:5" x14ac:dyDescent="0.25">
      <c r="A448" t="s">
        <v>1011</v>
      </c>
      <c r="B448" t="s">
        <v>347</v>
      </c>
      <c r="C448" t="s">
        <v>17</v>
      </c>
      <c r="D448" t="s">
        <v>1012</v>
      </c>
      <c r="E448">
        <v>15</v>
      </c>
    </row>
    <row r="449" spans="1:5" x14ac:dyDescent="0.25">
      <c r="A449" t="s">
        <v>1013</v>
      </c>
      <c r="B449" t="s">
        <v>347</v>
      </c>
      <c r="C449" t="s">
        <v>20</v>
      </c>
      <c r="D449" t="s">
        <v>1014</v>
      </c>
      <c r="E449">
        <v>27</v>
      </c>
    </row>
    <row r="450" spans="1:5" x14ac:dyDescent="0.25">
      <c r="A450" t="s">
        <v>1015</v>
      </c>
      <c r="B450" t="s">
        <v>724</v>
      </c>
      <c r="C450" t="s">
        <v>5</v>
      </c>
      <c r="D450" t="s">
        <v>1016</v>
      </c>
      <c r="E450">
        <v>5</v>
      </c>
    </row>
    <row r="451" spans="1:5" x14ac:dyDescent="0.25">
      <c r="A451" t="s">
        <v>1017</v>
      </c>
      <c r="B451" t="s">
        <v>986</v>
      </c>
      <c r="C451" t="s">
        <v>17</v>
      </c>
      <c r="D451" t="s">
        <v>1018</v>
      </c>
      <c r="E451">
        <v>55</v>
      </c>
    </row>
    <row r="452" spans="1:5" x14ac:dyDescent="0.25">
      <c r="A452" t="s">
        <v>1019</v>
      </c>
      <c r="B452" t="s">
        <v>986</v>
      </c>
      <c r="C452" t="s">
        <v>20</v>
      </c>
      <c r="D452" t="s">
        <v>1020</v>
      </c>
      <c r="E452">
        <v>163</v>
      </c>
    </row>
    <row r="453" spans="1:5" x14ac:dyDescent="0.25">
      <c r="A453" t="s">
        <v>1021</v>
      </c>
      <c r="B453" t="s">
        <v>1022</v>
      </c>
      <c r="C453" t="s">
        <v>2</v>
      </c>
      <c r="D453" t="s">
        <v>1023</v>
      </c>
      <c r="E453">
        <v>1</v>
      </c>
    </row>
    <row r="454" spans="1:5" x14ac:dyDescent="0.25">
      <c r="A454" t="s">
        <v>1024</v>
      </c>
      <c r="B454" t="s">
        <v>981</v>
      </c>
      <c r="C454" t="s">
        <v>20</v>
      </c>
      <c r="D454" t="s">
        <v>1025</v>
      </c>
      <c r="E454">
        <v>53</v>
      </c>
    </row>
    <row r="455" spans="1:5" x14ac:dyDescent="0.25">
      <c r="A455" t="s">
        <v>1026</v>
      </c>
      <c r="B455" t="s">
        <v>981</v>
      </c>
      <c r="C455" t="s">
        <v>2</v>
      </c>
      <c r="D455" t="s">
        <v>1027</v>
      </c>
      <c r="E455">
        <v>37</v>
      </c>
    </row>
    <row r="456" spans="1:5" x14ac:dyDescent="0.25">
      <c r="A456" t="s">
        <v>1028</v>
      </c>
      <c r="B456" t="s">
        <v>981</v>
      </c>
      <c r="C456" t="s">
        <v>5</v>
      </c>
      <c r="D456" t="s">
        <v>1029</v>
      </c>
      <c r="E456">
        <v>20</v>
      </c>
    </row>
    <row r="457" spans="1:5" x14ac:dyDescent="0.25">
      <c r="A457" t="s">
        <v>1030</v>
      </c>
      <c r="B457" t="s">
        <v>1031</v>
      </c>
      <c r="C457" t="s">
        <v>2</v>
      </c>
      <c r="D457" t="s">
        <v>1032</v>
      </c>
      <c r="E457">
        <v>84</v>
      </c>
    </row>
    <row r="458" spans="1:5" x14ac:dyDescent="0.25">
      <c r="A458" t="s">
        <v>1033</v>
      </c>
      <c r="B458" t="s">
        <v>1031</v>
      </c>
      <c r="C458" t="s">
        <v>5</v>
      </c>
      <c r="D458" t="s">
        <v>1034</v>
      </c>
      <c r="E458">
        <v>17</v>
      </c>
    </row>
    <row r="459" spans="1:5" x14ac:dyDescent="0.25">
      <c r="A459" t="s">
        <v>1035</v>
      </c>
      <c r="B459" t="s">
        <v>1031</v>
      </c>
      <c r="C459" t="s">
        <v>8</v>
      </c>
      <c r="D459" t="s">
        <v>1036</v>
      </c>
      <c r="E459">
        <v>147</v>
      </c>
    </row>
    <row r="460" spans="1:5" x14ac:dyDescent="0.25">
      <c r="A460" t="s">
        <v>1037</v>
      </c>
      <c r="B460" t="s">
        <v>1031</v>
      </c>
      <c r="C460" t="s">
        <v>11</v>
      </c>
      <c r="D460" t="s">
        <v>1038</v>
      </c>
      <c r="E460">
        <v>462</v>
      </c>
    </row>
    <row r="461" spans="1:5" x14ac:dyDescent="0.25">
      <c r="A461" t="s">
        <v>1039</v>
      </c>
      <c r="B461" t="s">
        <v>1031</v>
      </c>
      <c r="C461" t="s">
        <v>14</v>
      </c>
      <c r="D461" t="s">
        <v>1040</v>
      </c>
      <c r="E461">
        <v>417</v>
      </c>
    </row>
    <row r="462" spans="1:5" x14ac:dyDescent="0.25">
      <c r="A462" t="s">
        <v>1041</v>
      </c>
      <c r="B462" t="s">
        <v>1031</v>
      </c>
      <c r="C462" t="s">
        <v>20</v>
      </c>
      <c r="D462" t="s">
        <v>1042</v>
      </c>
      <c r="E462">
        <v>133</v>
      </c>
    </row>
    <row r="463" spans="1:5" x14ac:dyDescent="0.25">
      <c r="A463" t="s">
        <v>1043</v>
      </c>
      <c r="B463" t="s">
        <v>1044</v>
      </c>
      <c r="C463" t="s">
        <v>2</v>
      </c>
      <c r="D463" t="s">
        <v>1045</v>
      </c>
      <c r="E463">
        <v>204</v>
      </c>
    </row>
    <row r="464" spans="1:5" x14ac:dyDescent="0.25">
      <c r="A464" t="s">
        <v>1046</v>
      </c>
      <c r="B464" t="s">
        <v>1044</v>
      </c>
      <c r="C464" t="s">
        <v>5</v>
      </c>
      <c r="D464" t="s">
        <v>1047</v>
      </c>
      <c r="E464">
        <v>36</v>
      </c>
    </row>
    <row r="465" spans="1:5" x14ac:dyDescent="0.25">
      <c r="A465" t="s">
        <v>1048</v>
      </c>
      <c r="B465" t="s">
        <v>1044</v>
      </c>
      <c r="C465" t="s">
        <v>8</v>
      </c>
      <c r="D465" t="s">
        <v>1049</v>
      </c>
      <c r="E465">
        <v>430</v>
      </c>
    </row>
    <row r="466" spans="1:5" x14ac:dyDescent="0.25">
      <c r="A466" t="s">
        <v>1050</v>
      </c>
      <c r="B466" t="s">
        <v>1044</v>
      </c>
      <c r="C466" t="s">
        <v>11</v>
      </c>
      <c r="D466" t="s">
        <v>1051</v>
      </c>
      <c r="E466">
        <v>716</v>
      </c>
    </row>
    <row r="467" spans="1:5" x14ac:dyDescent="0.25">
      <c r="A467" t="s">
        <v>1052</v>
      </c>
      <c r="B467" t="s">
        <v>1044</v>
      </c>
      <c r="C467" t="s">
        <v>14</v>
      </c>
      <c r="D467" t="s">
        <v>1053</v>
      </c>
      <c r="E467">
        <v>859</v>
      </c>
    </row>
    <row r="468" spans="1:5" x14ac:dyDescent="0.25">
      <c r="A468" t="s">
        <v>1054</v>
      </c>
      <c r="B468" t="s">
        <v>1044</v>
      </c>
      <c r="C468" t="s">
        <v>17</v>
      </c>
      <c r="D468" t="s">
        <v>1055</v>
      </c>
      <c r="E468">
        <v>30</v>
      </c>
    </row>
    <row r="469" spans="1:5" x14ac:dyDescent="0.25">
      <c r="A469" t="s">
        <v>1056</v>
      </c>
      <c r="B469" t="s">
        <v>1044</v>
      </c>
      <c r="C469" t="s">
        <v>20</v>
      </c>
      <c r="D469" t="s">
        <v>1057</v>
      </c>
      <c r="E469">
        <v>386</v>
      </c>
    </row>
    <row r="470" spans="1:5" x14ac:dyDescent="0.25">
      <c r="A470" t="s">
        <v>1058</v>
      </c>
      <c r="B470" t="s">
        <v>1059</v>
      </c>
      <c r="C470" t="s">
        <v>2</v>
      </c>
      <c r="D470" t="s">
        <v>1060</v>
      </c>
      <c r="E470">
        <v>109</v>
      </c>
    </row>
    <row r="471" spans="1:5" x14ac:dyDescent="0.25">
      <c r="A471" t="s">
        <v>1061</v>
      </c>
      <c r="B471" t="s">
        <v>1059</v>
      </c>
      <c r="C471" t="s">
        <v>8</v>
      </c>
      <c r="D471" t="s">
        <v>1062</v>
      </c>
      <c r="E471">
        <v>241</v>
      </c>
    </row>
    <row r="472" spans="1:5" x14ac:dyDescent="0.25">
      <c r="A472" t="s">
        <v>1063</v>
      </c>
      <c r="B472" t="s">
        <v>1059</v>
      </c>
      <c r="C472" t="s">
        <v>11</v>
      </c>
      <c r="D472" t="s">
        <v>1064</v>
      </c>
      <c r="E472">
        <v>319</v>
      </c>
    </row>
    <row r="473" spans="1:5" x14ac:dyDescent="0.25">
      <c r="A473" t="s">
        <v>1065</v>
      </c>
      <c r="B473" t="s">
        <v>1059</v>
      </c>
      <c r="C473" t="s">
        <v>14</v>
      </c>
      <c r="D473" t="s">
        <v>1066</v>
      </c>
      <c r="E473">
        <v>424</v>
      </c>
    </row>
    <row r="474" spans="1:5" x14ac:dyDescent="0.25">
      <c r="A474" t="s">
        <v>1067</v>
      </c>
      <c r="B474" t="s">
        <v>1059</v>
      </c>
      <c r="C474" t="s">
        <v>20</v>
      </c>
      <c r="D474" t="s">
        <v>1068</v>
      </c>
      <c r="E474">
        <v>184</v>
      </c>
    </row>
    <row r="475" spans="1:5" x14ac:dyDescent="0.25">
      <c r="A475" t="s">
        <v>1069</v>
      </c>
      <c r="B475" t="s">
        <v>1059</v>
      </c>
      <c r="C475" t="s">
        <v>5</v>
      </c>
      <c r="D475" t="s">
        <v>1070</v>
      </c>
      <c r="E475">
        <v>53</v>
      </c>
    </row>
    <row r="476" spans="1:5" x14ac:dyDescent="0.25">
      <c r="A476" t="s">
        <v>1071</v>
      </c>
      <c r="B476" t="s">
        <v>1072</v>
      </c>
      <c r="C476" t="s">
        <v>2</v>
      </c>
      <c r="D476" t="s">
        <v>1073</v>
      </c>
      <c r="E476">
        <v>35</v>
      </c>
    </row>
    <row r="477" spans="1:5" x14ac:dyDescent="0.25">
      <c r="A477" t="s">
        <v>1074</v>
      </c>
      <c r="B477" t="s">
        <v>1072</v>
      </c>
      <c r="C477" t="s">
        <v>5</v>
      </c>
      <c r="D477" t="s">
        <v>1075</v>
      </c>
      <c r="E477">
        <v>18</v>
      </c>
    </row>
    <row r="478" spans="1:5" x14ac:dyDescent="0.25">
      <c r="A478" t="s">
        <v>1076</v>
      </c>
      <c r="B478" t="s">
        <v>1072</v>
      </c>
      <c r="C478" t="s">
        <v>8</v>
      </c>
      <c r="D478" t="s">
        <v>1077</v>
      </c>
      <c r="E478">
        <v>140</v>
      </c>
    </row>
    <row r="479" spans="1:5" x14ac:dyDescent="0.25">
      <c r="A479" t="s">
        <v>1078</v>
      </c>
      <c r="B479" t="s">
        <v>1072</v>
      </c>
      <c r="C479" t="s">
        <v>11</v>
      </c>
      <c r="D479" t="s">
        <v>1079</v>
      </c>
      <c r="E479">
        <v>155</v>
      </c>
    </row>
    <row r="480" spans="1:5" x14ac:dyDescent="0.25">
      <c r="A480" t="s">
        <v>1080</v>
      </c>
      <c r="B480" t="s">
        <v>1072</v>
      </c>
      <c r="C480" t="s">
        <v>14</v>
      </c>
      <c r="D480" t="s">
        <v>1081</v>
      </c>
      <c r="E480">
        <v>291</v>
      </c>
    </row>
    <row r="481" spans="1:5" x14ac:dyDescent="0.25">
      <c r="A481" t="s">
        <v>1082</v>
      </c>
      <c r="B481" t="s">
        <v>1072</v>
      </c>
      <c r="C481" t="s">
        <v>17</v>
      </c>
      <c r="D481" t="s">
        <v>1083</v>
      </c>
      <c r="E481">
        <v>39</v>
      </c>
    </row>
    <row r="482" spans="1:5" x14ac:dyDescent="0.25">
      <c r="A482" t="s">
        <v>1084</v>
      </c>
      <c r="B482" t="s">
        <v>1072</v>
      </c>
      <c r="C482" t="s">
        <v>20</v>
      </c>
      <c r="D482" t="s">
        <v>1085</v>
      </c>
      <c r="E482">
        <v>100</v>
      </c>
    </row>
    <row r="483" spans="1:5" x14ac:dyDescent="0.25">
      <c r="A483" t="s">
        <v>1086</v>
      </c>
      <c r="B483" t="s">
        <v>1087</v>
      </c>
      <c r="C483" t="s">
        <v>179</v>
      </c>
      <c r="D483" t="s">
        <v>1088</v>
      </c>
      <c r="E483">
        <v>1</v>
      </c>
    </row>
    <row r="484" spans="1:5" x14ac:dyDescent="0.25">
      <c r="A484" t="s">
        <v>1089</v>
      </c>
      <c r="B484" t="s">
        <v>1087</v>
      </c>
      <c r="C484" t="s">
        <v>2</v>
      </c>
      <c r="D484" t="s">
        <v>1090</v>
      </c>
      <c r="E484">
        <v>36</v>
      </c>
    </row>
    <row r="485" spans="1:5" x14ac:dyDescent="0.25">
      <c r="A485" t="s">
        <v>1091</v>
      </c>
      <c r="B485" t="s">
        <v>1087</v>
      </c>
      <c r="C485" t="s">
        <v>5</v>
      </c>
      <c r="D485" t="s">
        <v>1092</v>
      </c>
      <c r="E485">
        <v>5</v>
      </c>
    </row>
    <row r="486" spans="1:5" x14ac:dyDescent="0.25">
      <c r="A486" t="s">
        <v>1093</v>
      </c>
      <c r="B486" t="s">
        <v>1087</v>
      </c>
      <c r="C486" t="s">
        <v>8</v>
      </c>
      <c r="D486" t="s">
        <v>1094</v>
      </c>
      <c r="E486">
        <v>81</v>
      </c>
    </row>
    <row r="487" spans="1:5" x14ac:dyDescent="0.25">
      <c r="A487" t="s">
        <v>1095</v>
      </c>
      <c r="B487" t="s">
        <v>1087</v>
      </c>
      <c r="C487" t="s">
        <v>11</v>
      </c>
      <c r="D487" t="s">
        <v>1096</v>
      </c>
      <c r="E487">
        <v>59</v>
      </c>
    </row>
    <row r="488" spans="1:5" x14ac:dyDescent="0.25">
      <c r="A488" t="s">
        <v>1097</v>
      </c>
      <c r="B488" t="s">
        <v>1087</v>
      </c>
      <c r="C488" t="s">
        <v>14</v>
      </c>
      <c r="D488" t="s">
        <v>1098</v>
      </c>
      <c r="E488">
        <v>140</v>
      </c>
    </row>
    <row r="489" spans="1:5" x14ac:dyDescent="0.25">
      <c r="A489" t="s">
        <v>1099</v>
      </c>
      <c r="B489" t="s">
        <v>1087</v>
      </c>
      <c r="C489" t="s">
        <v>20</v>
      </c>
      <c r="D489" t="s">
        <v>1100</v>
      </c>
      <c r="E489">
        <v>42</v>
      </c>
    </row>
    <row r="490" spans="1:5" x14ac:dyDescent="0.25">
      <c r="A490" t="s">
        <v>1101</v>
      </c>
      <c r="B490" t="s">
        <v>347</v>
      </c>
      <c r="C490" t="s">
        <v>179</v>
      </c>
      <c r="D490" t="s">
        <v>1102</v>
      </c>
      <c r="E490">
        <v>12</v>
      </c>
    </row>
    <row r="491" spans="1:5" x14ac:dyDescent="0.25">
      <c r="A491" t="s">
        <v>1103</v>
      </c>
      <c r="B491" t="s">
        <v>1104</v>
      </c>
      <c r="C491" t="s">
        <v>228</v>
      </c>
      <c r="D491" t="s">
        <v>1105</v>
      </c>
      <c r="E491">
        <v>25</v>
      </c>
    </row>
    <row r="492" spans="1:5" x14ac:dyDescent="0.25">
      <c r="A492" t="s">
        <v>1106</v>
      </c>
      <c r="B492" t="s">
        <v>1104</v>
      </c>
      <c r="C492" t="s">
        <v>237</v>
      </c>
      <c r="D492" t="s">
        <v>1107</v>
      </c>
      <c r="E492">
        <v>2</v>
      </c>
    </row>
    <row r="493" spans="1:5" x14ac:dyDescent="0.25">
      <c r="A493" t="s">
        <v>1108</v>
      </c>
      <c r="B493" t="s">
        <v>1104</v>
      </c>
      <c r="C493" t="s">
        <v>240</v>
      </c>
      <c r="D493" t="s">
        <v>1109</v>
      </c>
      <c r="E493">
        <v>6</v>
      </c>
    </row>
    <row r="494" spans="1:5" x14ac:dyDescent="0.25">
      <c r="A494" t="s">
        <v>1110</v>
      </c>
      <c r="B494" t="s">
        <v>1104</v>
      </c>
      <c r="C494" t="s">
        <v>246</v>
      </c>
      <c r="D494" t="s">
        <v>1111</v>
      </c>
      <c r="E494">
        <v>1</v>
      </c>
    </row>
    <row r="495" spans="1:5" x14ac:dyDescent="0.25">
      <c r="A495" t="s">
        <v>1112</v>
      </c>
      <c r="B495" t="s">
        <v>1104</v>
      </c>
      <c r="C495" t="s">
        <v>249</v>
      </c>
      <c r="D495" t="s">
        <v>1113</v>
      </c>
      <c r="E495">
        <v>1</v>
      </c>
    </row>
    <row r="496" spans="1:5" x14ac:dyDescent="0.25">
      <c r="A496" t="s">
        <v>1114</v>
      </c>
      <c r="B496" t="s">
        <v>1104</v>
      </c>
      <c r="C496" t="s">
        <v>252</v>
      </c>
      <c r="D496" t="s">
        <v>1115</v>
      </c>
      <c r="E496">
        <v>14</v>
      </c>
    </row>
    <row r="497" spans="1:5" x14ac:dyDescent="0.25">
      <c r="A497" t="s">
        <v>1116</v>
      </c>
      <c r="B497" t="s">
        <v>672</v>
      </c>
      <c r="C497" t="s">
        <v>1117</v>
      </c>
      <c r="D497" t="s">
        <v>1118</v>
      </c>
      <c r="E497">
        <v>15</v>
      </c>
    </row>
    <row r="498" spans="1:5" x14ac:dyDescent="0.25">
      <c r="A498" t="s">
        <v>1119</v>
      </c>
      <c r="B498" t="s">
        <v>1120</v>
      </c>
      <c r="C498" t="s">
        <v>179</v>
      </c>
      <c r="D498" t="s">
        <v>1121</v>
      </c>
      <c r="E498">
        <v>6</v>
      </c>
    </row>
    <row r="499" spans="1:5" x14ac:dyDescent="0.25">
      <c r="A499" t="s">
        <v>1122</v>
      </c>
      <c r="B499" t="s">
        <v>1120</v>
      </c>
      <c r="C499" t="s">
        <v>2</v>
      </c>
      <c r="D499" t="s">
        <v>1123</v>
      </c>
      <c r="E499">
        <v>19</v>
      </c>
    </row>
    <row r="500" spans="1:5" x14ac:dyDescent="0.25">
      <c r="A500" t="s">
        <v>1124</v>
      </c>
      <c r="B500" t="s">
        <v>1120</v>
      </c>
      <c r="C500" t="s">
        <v>5</v>
      </c>
      <c r="D500" t="s">
        <v>1123</v>
      </c>
      <c r="E500">
        <v>4</v>
      </c>
    </row>
    <row r="501" spans="1:5" x14ac:dyDescent="0.25">
      <c r="A501" t="s">
        <v>1125</v>
      </c>
      <c r="B501" t="s">
        <v>1120</v>
      </c>
      <c r="C501" t="s">
        <v>8</v>
      </c>
      <c r="D501" t="s">
        <v>1123</v>
      </c>
      <c r="E501">
        <v>4</v>
      </c>
    </row>
    <row r="502" spans="1:5" x14ac:dyDescent="0.25">
      <c r="A502" t="s">
        <v>1126</v>
      </c>
      <c r="B502" t="s">
        <v>1120</v>
      </c>
      <c r="C502" t="s">
        <v>11</v>
      </c>
      <c r="D502" t="s">
        <v>1123</v>
      </c>
      <c r="E502">
        <v>14</v>
      </c>
    </row>
    <row r="503" spans="1:5" x14ac:dyDescent="0.25">
      <c r="A503" t="s">
        <v>1127</v>
      </c>
      <c r="B503" t="s">
        <v>1120</v>
      </c>
      <c r="C503" t="s">
        <v>20</v>
      </c>
      <c r="D503" t="s">
        <v>1123</v>
      </c>
      <c r="E503">
        <v>39</v>
      </c>
    </row>
    <row r="504" spans="1:5" x14ac:dyDescent="0.25">
      <c r="A504" t="s">
        <v>1128</v>
      </c>
      <c r="B504" t="s">
        <v>614</v>
      </c>
      <c r="C504" t="s">
        <v>179</v>
      </c>
      <c r="D504" t="s">
        <v>1129</v>
      </c>
      <c r="E504">
        <v>5</v>
      </c>
    </row>
    <row r="505" spans="1:5" x14ac:dyDescent="0.25">
      <c r="A505" t="s">
        <v>1130</v>
      </c>
      <c r="B505" t="s">
        <v>178</v>
      </c>
      <c r="C505" t="s">
        <v>1131</v>
      </c>
      <c r="D505" t="s">
        <v>1132</v>
      </c>
      <c r="E505">
        <v>5</v>
      </c>
    </row>
    <row r="506" spans="1:5" x14ac:dyDescent="0.25">
      <c r="A506" t="s">
        <v>1133</v>
      </c>
      <c r="B506" t="s">
        <v>646</v>
      </c>
      <c r="C506" t="s">
        <v>179</v>
      </c>
      <c r="D506" t="s">
        <v>1134</v>
      </c>
      <c r="E506">
        <v>1</v>
      </c>
    </row>
    <row r="507" spans="1:5" x14ac:dyDescent="0.25">
      <c r="A507" t="s">
        <v>1135</v>
      </c>
      <c r="B507" t="s">
        <v>646</v>
      </c>
      <c r="C507" t="s">
        <v>2</v>
      </c>
      <c r="D507" t="s">
        <v>1136</v>
      </c>
      <c r="E507">
        <v>11</v>
      </c>
    </row>
    <row r="508" spans="1:5" x14ac:dyDescent="0.25">
      <c r="A508" t="s">
        <v>1137</v>
      </c>
      <c r="B508" t="s">
        <v>1138</v>
      </c>
      <c r="C508" t="s">
        <v>179</v>
      </c>
      <c r="D508" t="s">
        <v>1139</v>
      </c>
      <c r="E508">
        <v>1</v>
      </c>
    </row>
    <row r="509" spans="1:5" x14ac:dyDescent="0.25">
      <c r="A509" t="s">
        <v>1140</v>
      </c>
      <c r="B509" t="s">
        <v>1104</v>
      </c>
      <c r="C509" t="s">
        <v>255</v>
      </c>
      <c r="D509" t="s">
        <v>1141</v>
      </c>
      <c r="E509">
        <v>10</v>
      </c>
    </row>
    <row r="510" spans="1:5" x14ac:dyDescent="0.25">
      <c r="A510" t="s">
        <v>1142</v>
      </c>
      <c r="B510" t="s">
        <v>1143</v>
      </c>
      <c r="C510" t="s">
        <v>231</v>
      </c>
      <c r="D510" t="s">
        <v>1144</v>
      </c>
      <c r="E510">
        <v>368</v>
      </c>
    </row>
    <row r="511" spans="1:5" x14ac:dyDescent="0.25">
      <c r="A511" t="s">
        <v>1145</v>
      </c>
      <c r="B511" t="s">
        <v>1143</v>
      </c>
      <c r="C511" t="s">
        <v>234</v>
      </c>
      <c r="D511" t="s">
        <v>1146</v>
      </c>
      <c r="E511">
        <v>522</v>
      </c>
    </row>
    <row r="512" spans="1:5" x14ac:dyDescent="0.25">
      <c r="A512" t="s">
        <v>1147</v>
      </c>
      <c r="B512" t="s">
        <v>1143</v>
      </c>
      <c r="C512" t="s">
        <v>237</v>
      </c>
      <c r="D512" t="s">
        <v>1148</v>
      </c>
      <c r="E512">
        <v>539</v>
      </c>
    </row>
    <row r="513" spans="1:5" x14ac:dyDescent="0.25">
      <c r="A513" t="s">
        <v>1149</v>
      </c>
      <c r="B513" t="s">
        <v>1143</v>
      </c>
      <c r="C513" t="s">
        <v>240</v>
      </c>
      <c r="D513" t="s">
        <v>1150</v>
      </c>
      <c r="E513">
        <v>192</v>
      </c>
    </row>
    <row r="514" spans="1:5" x14ac:dyDescent="0.25">
      <c r="A514" t="s">
        <v>1151</v>
      </c>
      <c r="B514" t="s">
        <v>1152</v>
      </c>
      <c r="C514" t="s">
        <v>597</v>
      </c>
      <c r="D514" t="s">
        <v>1153</v>
      </c>
      <c r="E514">
        <v>99</v>
      </c>
    </row>
    <row r="515" spans="1:5" x14ac:dyDescent="0.25">
      <c r="A515" t="s">
        <v>1154</v>
      </c>
      <c r="B515" t="s">
        <v>1152</v>
      </c>
      <c r="C515" t="s">
        <v>259</v>
      </c>
      <c r="D515" t="s">
        <v>1155</v>
      </c>
      <c r="E515">
        <v>75</v>
      </c>
    </row>
    <row r="516" spans="1:5" x14ac:dyDescent="0.25">
      <c r="A516" t="s">
        <v>1156</v>
      </c>
      <c r="B516" t="s">
        <v>1152</v>
      </c>
      <c r="C516" t="s">
        <v>1157</v>
      </c>
      <c r="D516" t="s">
        <v>1158</v>
      </c>
      <c r="E516">
        <v>144</v>
      </c>
    </row>
    <row r="517" spans="1:5" x14ac:dyDescent="0.25">
      <c r="A517" t="s">
        <v>1159</v>
      </c>
      <c r="B517" t="s">
        <v>1152</v>
      </c>
      <c r="C517" t="s">
        <v>603</v>
      </c>
      <c r="D517" t="s">
        <v>1160</v>
      </c>
      <c r="E517">
        <v>123</v>
      </c>
    </row>
    <row r="518" spans="1:5" x14ac:dyDescent="0.25">
      <c r="A518" t="s">
        <v>1161</v>
      </c>
      <c r="B518" t="s">
        <v>1152</v>
      </c>
      <c r="C518" t="s">
        <v>228</v>
      </c>
      <c r="D518" t="s">
        <v>1162</v>
      </c>
      <c r="E518">
        <v>6</v>
      </c>
    </row>
    <row r="519" spans="1:5" x14ac:dyDescent="0.25">
      <c r="A519" t="s">
        <v>1163</v>
      </c>
      <c r="B519" t="s">
        <v>1152</v>
      </c>
      <c r="C519" t="s">
        <v>1117</v>
      </c>
      <c r="D519" t="s">
        <v>1164</v>
      </c>
      <c r="E519">
        <v>61</v>
      </c>
    </row>
    <row r="520" spans="1:5" x14ac:dyDescent="0.25">
      <c r="A520" t="s">
        <v>1165</v>
      </c>
      <c r="B520" t="s">
        <v>1152</v>
      </c>
      <c r="C520" t="s">
        <v>600</v>
      </c>
      <c r="D520" t="s">
        <v>1166</v>
      </c>
      <c r="E520">
        <v>125</v>
      </c>
    </row>
    <row r="521" spans="1:5" x14ac:dyDescent="0.25">
      <c r="A521" t="s">
        <v>1167</v>
      </c>
      <c r="B521" t="s">
        <v>1152</v>
      </c>
      <c r="C521" t="s">
        <v>1168</v>
      </c>
      <c r="D521" t="s">
        <v>1169</v>
      </c>
      <c r="E521">
        <v>3</v>
      </c>
    </row>
    <row r="522" spans="1:5" x14ac:dyDescent="0.25">
      <c r="A522" t="s">
        <v>1170</v>
      </c>
      <c r="B522" t="s">
        <v>1171</v>
      </c>
      <c r="C522" t="s">
        <v>179</v>
      </c>
      <c r="D522" t="s">
        <v>1172</v>
      </c>
      <c r="E522">
        <v>17</v>
      </c>
    </row>
    <row r="523" spans="1:5" x14ac:dyDescent="0.25">
      <c r="A523" t="s">
        <v>1173</v>
      </c>
      <c r="B523" t="s">
        <v>1171</v>
      </c>
      <c r="C523" t="s">
        <v>8</v>
      </c>
      <c r="D523" t="s">
        <v>1174</v>
      </c>
      <c r="E523">
        <v>97</v>
      </c>
    </row>
    <row r="524" spans="1:5" x14ac:dyDescent="0.25">
      <c r="A524" t="s">
        <v>1175</v>
      </c>
      <c r="B524" t="s">
        <v>1176</v>
      </c>
      <c r="C524" t="s">
        <v>14</v>
      </c>
      <c r="D524" t="s">
        <v>1177</v>
      </c>
      <c r="E524">
        <v>2002</v>
      </c>
    </row>
    <row r="525" spans="1:5" x14ac:dyDescent="0.25">
      <c r="A525" t="s">
        <v>1178</v>
      </c>
      <c r="B525" t="s">
        <v>1179</v>
      </c>
      <c r="C525" t="s">
        <v>14</v>
      </c>
      <c r="D525" t="s">
        <v>1180</v>
      </c>
      <c r="E525">
        <v>776</v>
      </c>
    </row>
    <row r="526" spans="1:5" x14ac:dyDescent="0.25">
      <c r="A526" t="s">
        <v>1181</v>
      </c>
      <c r="B526" t="s">
        <v>1176</v>
      </c>
      <c r="C526" t="s">
        <v>17</v>
      </c>
      <c r="D526" t="s">
        <v>1182</v>
      </c>
      <c r="E526">
        <v>389</v>
      </c>
    </row>
    <row r="527" spans="1:5" x14ac:dyDescent="0.25">
      <c r="A527" t="s">
        <v>1183</v>
      </c>
      <c r="B527" t="s">
        <v>1176</v>
      </c>
      <c r="C527" t="s">
        <v>8</v>
      </c>
      <c r="D527" t="s">
        <v>1184</v>
      </c>
      <c r="E527">
        <v>800</v>
      </c>
    </row>
    <row r="528" spans="1:5" x14ac:dyDescent="0.25">
      <c r="A528" t="s">
        <v>1185</v>
      </c>
      <c r="B528" t="s">
        <v>1176</v>
      </c>
      <c r="C528" t="s">
        <v>11</v>
      </c>
      <c r="D528" t="s">
        <v>1186</v>
      </c>
      <c r="E528">
        <v>1824</v>
      </c>
    </row>
    <row r="529" spans="1:5" x14ac:dyDescent="0.25">
      <c r="A529" t="s">
        <v>1187</v>
      </c>
      <c r="B529" t="s">
        <v>1176</v>
      </c>
      <c r="C529" t="s">
        <v>20</v>
      </c>
      <c r="D529" t="s">
        <v>1188</v>
      </c>
      <c r="E529">
        <v>988</v>
      </c>
    </row>
    <row r="530" spans="1:5" x14ac:dyDescent="0.25">
      <c r="A530" t="s">
        <v>1189</v>
      </c>
      <c r="B530" t="s">
        <v>1176</v>
      </c>
      <c r="C530" t="s">
        <v>2</v>
      </c>
      <c r="D530" t="s">
        <v>1190</v>
      </c>
      <c r="E530">
        <v>565</v>
      </c>
    </row>
    <row r="531" spans="1:5" x14ac:dyDescent="0.25">
      <c r="A531" t="s">
        <v>1191</v>
      </c>
      <c r="B531" t="s">
        <v>1176</v>
      </c>
      <c r="C531" t="s">
        <v>5</v>
      </c>
      <c r="D531" t="s">
        <v>1192</v>
      </c>
      <c r="E531">
        <v>174</v>
      </c>
    </row>
    <row r="532" spans="1:5" x14ac:dyDescent="0.25">
      <c r="A532" t="s">
        <v>1193</v>
      </c>
      <c r="B532" t="s">
        <v>1194</v>
      </c>
      <c r="C532" t="s">
        <v>17</v>
      </c>
      <c r="D532" t="s">
        <v>1195</v>
      </c>
      <c r="E532">
        <v>30</v>
      </c>
    </row>
    <row r="533" spans="1:5" x14ac:dyDescent="0.25">
      <c r="A533" t="s">
        <v>1196</v>
      </c>
      <c r="B533" t="s">
        <v>1194</v>
      </c>
      <c r="C533" t="s">
        <v>8</v>
      </c>
      <c r="D533" t="s">
        <v>1197</v>
      </c>
      <c r="E533">
        <v>39</v>
      </c>
    </row>
    <row r="534" spans="1:5" x14ac:dyDescent="0.25">
      <c r="A534" t="s">
        <v>1198</v>
      </c>
      <c r="B534" t="s">
        <v>1194</v>
      </c>
      <c r="C534" t="s">
        <v>14</v>
      </c>
      <c r="D534" t="s">
        <v>1199</v>
      </c>
      <c r="E534">
        <v>114</v>
      </c>
    </row>
    <row r="535" spans="1:5" x14ac:dyDescent="0.25">
      <c r="A535" t="s">
        <v>1200</v>
      </c>
      <c r="B535" t="s">
        <v>1194</v>
      </c>
      <c r="C535" t="s">
        <v>11</v>
      </c>
      <c r="D535" t="s">
        <v>1201</v>
      </c>
      <c r="E535">
        <v>90</v>
      </c>
    </row>
    <row r="536" spans="1:5" x14ac:dyDescent="0.25">
      <c r="A536" t="s">
        <v>1202</v>
      </c>
      <c r="B536" t="s">
        <v>1194</v>
      </c>
      <c r="C536" t="s">
        <v>20</v>
      </c>
      <c r="D536" t="s">
        <v>1203</v>
      </c>
      <c r="E536">
        <v>29</v>
      </c>
    </row>
    <row r="537" spans="1:5" x14ac:dyDescent="0.25">
      <c r="A537" t="s">
        <v>1204</v>
      </c>
      <c r="B537" t="s">
        <v>1194</v>
      </c>
      <c r="C537" t="s">
        <v>2</v>
      </c>
      <c r="D537" t="s">
        <v>1205</v>
      </c>
      <c r="E537">
        <v>11</v>
      </c>
    </row>
    <row r="538" spans="1:5" x14ac:dyDescent="0.25">
      <c r="A538" t="s">
        <v>1206</v>
      </c>
      <c r="B538" t="s">
        <v>1194</v>
      </c>
      <c r="C538" t="s">
        <v>5</v>
      </c>
      <c r="D538" t="s">
        <v>1207</v>
      </c>
      <c r="E538">
        <v>26</v>
      </c>
    </row>
    <row r="539" spans="1:5" x14ac:dyDescent="0.25">
      <c r="A539" t="s">
        <v>1208</v>
      </c>
      <c r="B539" t="s">
        <v>1179</v>
      </c>
      <c r="C539" t="s">
        <v>8</v>
      </c>
      <c r="D539" t="s">
        <v>1209</v>
      </c>
      <c r="E539">
        <v>511</v>
      </c>
    </row>
    <row r="540" spans="1:5" x14ac:dyDescent="0.25">
      <c r="A540" t="s">
        <v>1210</v>
      </c>
      <c r="B540" t="s">
        <v>1179</v>
      </c>
      <c r="C540" t="s">
        <v>11</v>
      </c>
      <c r="D540" t="s">
        <v>1211</v>
      </c>
      <c r="E540">
        <v>622</v>
      </c>
    </row>
    <row r="541" spans="1:5" x14ac:dyDescent="0.25">
      <c r="A541" t="s">
        <v>1212</v>
      </c>
      <c r="B541" t="s">
        <v>1179</v>
      </c>
      <c r="C541" t="s">
        <v>20</v>
      </c>
      <c r="D541" t="s">
        <v>1213</v>
      </c>
      <c r="E541">
        <v>306</v>
      </c>
    </row>
    <row r="542" spans="1:5" x14ac:dyDescent="0.25">
      <c r="A542" t="s">
        <v>1214</v>
      </c>
      <c r="B542" t="s">
        <v>1179</v>
      </c>
      <c r="C542" t="s">
        <v>17</v>
      </c>
      <c r="D542" t="s">
        <v>1215</v>
      </c>
      <c r="E542">
        <v>249</v>
      </c>
    </row>
    <row r="543" spans="1:5" x14ac:dyDescent="0.25">
      <c r="A543" t="s">
        <v>1216</v>
      </c>
      <c r="B543" t="s">
        <v>1217</v>
      </c>
      <c r="C543" t="s">
        <v>11</v>
      </c>
      <c r="D543" t="s">
        <v>1218</v>
      </c>
      <c r="E543">
        <v>1405</v>
      </c>
    </row>
    <row r="544" spans="1:5" x14ac:dyDescent="0.25">
      <c r="A544" t="s">
        <v>1219</v>
      </c>
      <c r="B544" t="s">
        <v>1220</v>
      </c>
      <c r="C544" t="s">
        <v>14</v>
      </c>
      <c r="D544" t="s">
        <v>1221</v>
      </c>
      <c r="E544">
        <v>953</v>
      </c>
    </row>
    <row r="545" spans="1:5" x14ac:dyDescent="0.25">
      <c r="A545" t="s">
        <v>1222</v>
      </c>
      <c r="B545" t="s">
        <v>1179</v>
      </c>
      <c r="C545" t="s">
        <v>2</v>
      </c>
      <c r="D545" t="s">
        <v>1223</v>
      </c>
      <c r="E545">
        <v>158</v>
      </c>
    </row>
    <row r="546" spans="1:5" x14ac:dyDescent="0.25">
      <c r="A546" t="s">
        <v>1224</v>
      </c>
      <c r="B546" t="s">
        <v>1179</v>
      </c>
      <c r="C546" t="s">
        <v>5</v>
      </c>
      <c r="D546" t="s">
        <v>1225</v>
      </c>
      <c r="E546">
        <v>48</v>
      </c>
    </row>
    <row r="547" spans="1:5" x14ac:dyDescent="0.25">
      <c r="A547" t="s">
        <v>1226</v>
      </c>
      <c r="B547" t="s">
        <v>1217</v>
      </c>
      <c r="C547" t="s">
        <v>17</v>
      </c>
      <c r="D547" t="s">
        <v>1227</v>
      </c>
      <c r="E547">
        <v>297</v>
      </c>
    </row>
    <row r="548" spans="1:5" x14ac:dyDescent="0.25">
      <c r="A548" t="s">
        <v>1228</v>
      </c>
      <c r="B548" t="s">
        <v>1217</v>
      </c>
      <c r="C548" t="s">
        <v>14</v>
      </c>
      <c r="D548" t="s">
        <v>1229</v>
      </c>
      <c r="E548">
        <v>1929</v>
      </c>
    </row>
    <row r="549" spans="1:5" x14ac:dyDescent="0.25">
      <c r="A549" t="s">
        <v>1230</v>
      </c>
      <c r="B549" t="s">
        <v>1220</v>
      </c>
      <c r="C549" t="s">
        <v>8</v>
      </c>
      <c r="D549" t="s">
        <v>1231</v>
      </c>
      <c r="E549">
        <v>842</v>
      </c>
    </row>
    <row r="550" spans="1:5" x14ac:dyDescent="0.25">
      <c r="A550" t="s">
        <v>1232</v>
      </c>
      <c r="B550" t="s">
        <v>1220</v>
      </c>
      <c r="C550" t="s">
        <v>2</v>
      </c>
      <c r="D550" t="s">
        <v>1233</v>
      </c>
      <c r="E550">
        <v>146</v>
      </c>
    </row>
    <row r="551" spans="1:5" x14ac:dyDescent="0.25">
      <c r="A551" t="s">
        <v>1234</v>
      </c>
      <c r="B551" t="s">
        <v>1220</v>
      </c>
      <c r="C551" t="s">
        <v>5</v>
      </c>
      <c r="D551" t="s">
        <v>1235</v>
      </c>
      <c r="E551">
        <v>78</v>
      </c>
    </row>
    <row r="552" spans="1:5" x14ac:dyDescent="0.25">
      <c r="A552" t="s">
        <v>1236</v>
      </c>
      <c r="B552" t="s">
        <v>1220</v>
      </c>
      <c r="C552" t="s">
        <v>11</v>
      </c>
      <c r="D552" t="s">
        <v>1237</v>
      </c>
      <c r="E552">
        <v>525</v>
      </c>
    </row>
    <row r="553" spans="1:5" x14ac:dyDescent="0.25">
      <c r="A553" t="s">
        <v>1238</v>
      </c>
      <c r="B553" t="s">
        <v>1220</v>
      </c>
      <c r="C553" t="s">
        <v>17</v>
      </c>
      <c r="D553" t="s">
        <v>1239</v>
      </c>
      <c r="E553">
        <v>421</v>
      </c>
    </row>
    <row r="554" spans="1:5" x14ac:dyDescent="0.25">
      <c r="A554" t="s">
        <v>1240</v>
      </c>
      <c r="B554" t="s">
        <v>1220</v>
      </c>
      <c r="C554" t="s">
        <v>20</v>
      </c>
      <c r="D554" t="s">
        <v>1241</v>
      </c>
      <c r="E554">
        <v>354</v>
      </c>
    </row>
    <row r="555" spans="1:5" x14ac:dyDescent="0.25">
      <c r="A555" t="s">
        <v>1242</v>
      </c>
      <c r="B555" t="s">
        <v>1143</v>
      </c>
      <c r="C555" t="s">
        <v>259</v>
      </c>
      <c r="D555" t="s">
        <v>1243</v>
      </c>
      <c r="E555">
        <v>47</v>
      </c>
    </row>
    <row r="556" spans="1:5" x14ac:dyDescent="0.25">
      <c r="A556" t="s">
        <v>1244</v>
      </c>
      <c r="B556" t="s">
        <v>1143</v>
      </c>
      <c r="C556" t="s">
        <v>228</v>
      </c>
      <c r="D556" t="s">
        <v>1245</v>
      </c>
      <c r="E556">
        <v>135</v>
      </c>
    </row>
    <row r="557" spans="1:5" x14ac:dyDescent="0.25">
      <c r="A557" t="s">
        <v>1246</v>
      </c>
      <c r="B557" t="s">
        <v>1143</v>
      </c>
      <c r="C557" t="s">
        <v>243</v>
      </c>
      <c r="D557" t="s">
        <v>1247</v>
      </c>
      <c r="E557">
        <v>77</v>
      </c>
    </row>
    <row r="558" spans="1:5" x14ac:dyDescent="0.25">
      <c r="A558" t="s">
        <v>1248</v>
      </c>
      <c r="B558" t="s">
        <v>1143</v>
      </c>
      <c r="C558" t="s">
        <v>246</v>
      </c>
      <c r="D558" t="s">
        <v>1249</v>
      </c>
      <c r="E558">
        <v>95</v>
      </c>
    </row>
    <row r="559" spans="1:5" x14ac:dyDescent="0.25">
      <c r="A559" t="s">
        <v>1250</v>
      </c>
      <c r="B559" t="s">
        <v>1143</v>
      </c>
      <c r="C559" t="s">
        <v>249</v>
      </c>
      <c r="D559" t="s">
        <v>1251</v>
      </c>
      <c r="E559">
        <v>33</v>
      </c>
    </row>
    <row r="560" spans="1:5" x14ac:dyDescent="0.25">
      <c r="A560" t="s">
        <v>1252</v>
      </c>
      <c r="B560" t="s">
        <v>1143</v>
      </c>
      <c r="C560" t="s">
        <v>252</v>
      </c>
      <c r="D560" t="s">
        <v>1253</v>
      </c>
      <c r="E560">
        <v>20</v>
      </c>
    </row>
    <row r="561" spans="1:5" x14ac:dyDescent="0.25">
      <c r="A561" t="s">
        <v>1254</v>
      </c>
      <c r="B561" t="s">
        <v>1143</v>
      </c>
      <c r="C561" t="s">
        <v>255</v>
      </c>
      <c r="D561" t="s">
        <v>1255</v>
      </c>
      <c r="E561">
        <v>3</v>
      </c>
    </row>
    <row r="562" spans="1:5" x14ac:dyDescent="0.25">
      <c r="A562" t="s">
        <v>1256</v>
      </c>
      <c r="B562" t="s">
        <v>1217</v>
      </c>
      <c r="C562" t="s">
        <v>2</v>
      </c>
      <c r="D562" t="s">
        <v>1257</v>
      </c>
      <c r="E562">
        <v>92</v>
      </c>
    </row>
    <row r="563" spans="1:5" x14ac:dyDescent="0.25">
      <c r="A563" t="s">
        <v>1258</v>
      </c>
      <c r="B563" t="s">
        <v>1217</v>
      </c>
      <c r="C563" t="s">
        <v>8</v>
      </c>
      <c r="D563" t="s">
        <v>1259</v>
      </c>
      <c r="E563">
        <v>986</v>
      </c>
    </row>
    <row r="564" spans="1:5" x14ac:dyDescent="0.25">
      <c r="A564" t="s">
        <v>1260</v>
      </c>
      <c r="B564" t="s">
        <v>1217</v>
      </c>
      <c r="C564" t="s">
        <v>20</v>
      </c>
      <c r="D564" t="s">
        <v>1261</v>
      </c>
      <c r="E564">
        <v>455</v>
      </c>
    </row>
    <row r="565" spans="1:5" x14ac:dyDescent="0.25">
      <c r="A565" t="s">
        <v>1262</v>
      </c>
      <c r="B565" t="s">
        <v>1152</v>
      </c>
      <c r="C565" t="s">
        <v>1263</v>
      </c>
      <c r="D565" t="s">
        <v>1264</v>
      </c>
      <c r="E565">
        <v>15</v>
      </c>
    </row>
    <row r="566" spans="1:5" x14ac:dyDescent="0.25">
      <c r="A566" t="s">
        <v>1265</v>
      </c>
      <c r="B566" t="s">
        <v>1266</v>
      </c>
      <c r="C566" t="s">
        <v>11</v>
      </c>
      <c r="D566" t="s">
        <v>1267</v>
      </c>
      <c r="E566">
        <v>35</v>
      </c>
    </row>
    <row r="567" spans="1:5" x14ac:dyDescent="0.25">
      <c r="A567" t="s">
        <v>1268</v>
      </c>
      <c r="B567" t="s">
        <v>1266</v>
      </c>
      <c r="C567" t="s">
        <v>179</v>
      </c>
      <c r="D567" t="s">
        <v>1269</v>
      </c>
      <c r="E567">
        <v>33</v>
      </c>
    </row>
    <row r="568" spans="1:5" x14ac:dyDescent="0.25">
      <c r="A568" t="s">
        <v>1270</v>
      </c>
      <c r="B568" t="s">
        <v>1266</v>
      </c>
      <c r="C568" t="s">
        <v>2</v>
      </c>
      <c r="D568" t="s">
        <v>1271</v>
      </c>
      <c r="E568">
        <v>44</v>
      </c>
    </row>
    <row r="569" spans="1:5" x14ac:dyDescent="0.25">
      <c r="A569" t="s">
        <v>1272</v>
      </c>
      <c r="B569" t="s">
        <v>1266</v>
      </c>
      <c r="C569" t="s">
        <v>8</v>
      </c>
      <c r="D569" t="s">
        <v>1273</v>
      </c>
      <c r="E569">
        <v>92</v>
      </c>
    </row>
    <row r="570" spans="1:5" x14ac:dyDescent="0.25">
      <c r="A570" t="s">
        <v>1274</v>
      </c>
      <c r="B570" t="s">
        <v>1266</v>
      </c>
      <c r="C570" t="s">
        <v>14</v>
      </c>
      <c r="D570" t="s">
        <v>1275</v>
      </c>
      <c r="E570">
        <v>140</v>
      </c>
    </row>
    <row r="571" spans="1:5" x14ac:dyDescent="0.25">
      <c r="A571" t="s">
        <v>1276</v>
      </c>
      <c r="B571" t="s">
        <v>1266</v>
      </c>
      <c r="C571" t="s">
        <v>17</v>
      </c>
      <c r="D571" t="s">
        <v>1277</v>
      </c>
      <c r="E571">
        <v>91</v>
      </c>
    </row>
    <row r="572" spans="1:5" x14ac:dyDescent="0.25">
      <c r="A572" t="s">
        <v>1278</v>
      </c>
      <c r="B572" t="s">
        <v>1266</v>
      </c>
      <c r="C572" t="s">
        <v>20</v>
      </c>
      <c r="D572" t="s">
        <v>1279</v>
      </c>
      <c r="E572">
        <v>34</v>
      </c>
    </row>
    <row r="573" spans="1:5" x14ac:dyDescent="0.25">
      <c r="A573" t="s">
        <v>1280</v>
      </c>
      <c r="B573" t="s">
        <v>1266</v>
      </c>
      <c r="C573" t="s">
        <v>5</v>
      </c>
      <c r="D573" t="s">
        <v>1281</v>
      </c>
      <c r="E573">
        <v>19</v>
      </c>
    </row>
    <row r="574" spans="1:5" x14ac:dyDescent="0.25">
      <c r="A574" t="s">
        <v>1282</v>
      </c>
      <c r="B574" t="s">
        <v>1283</v>
      </c>
      <c r="C574" t="s">
        <v>179</v>
      </c>
      <c r="D574" t="s">
        <v>1284</v>
      </c>
      <c r="E574">
        <v>70</v>
      </c>
    </row>
    <row r="575" spans="1:5" x14ac:dyDescent="0.25">
      <c r="A575" t="s">
        <v>1285</v>
      </c>
      <c r="B575" t="s">
        <v>1283</v>
      </c>
      <c r="C575" t="s">
        <v>17</v>
      </c>
      <c r="D575" t="s">
        <v>1286</v>
      </c>
      <c r="E575">
        <v>106</v>
      </c>
    </row>
    <row r="576" spans="1:5" x14ac:dyDescent="0.25">
      <c r="A576" t="s">
        <v>1287</v>
      </c>
      <c r="B576" t="s">
        <v>1283</v>
      </c>
      <c r="C576" t="s">
        <v>8</v>
      </c>
      <c r="D576" t="s">
        <v>1288</v>
      </c>
      <c r="E576">
        <v>146</v>
      </c>
    </row>
    <row r="577" spans="1:5" x14ac:dyDescent="0.25">
      <c r="A577" t="s">
        <v>1289</v>
      </c>
      <c r="B577" t="s">
        <v>1283</v>
      </c>
      <c r="C577" t="s">
        <v>14</v>
      </c>
      <c r="D577" t="s">
        <v>1290</v>
      </c>
      <c r="E577">
        <v>206</v>
      </c>
    </row>
    <row r="578" spans="1:5" x14ac:dyDescent="0.25">
      <c r="A578" t="s">
        <v>1291</v>
      </c>
      <c r="B578" t="s">
        <v>1283</v>
      </c>
      <c r="C578" t="s">
        <v>11</v>
      </c>
      <c r="D578" t="s">
        <v>1292</v>
      </c>
      <c r="E578">
        <v>159</v>
      </c>
    </row>
    <row r="579" spans="1:5" x14ac:dyDescent="0.25">
      <c r="A579" t="s">
        <v>1293</v>
      </c>
      <c r="B579" t="s">
        <v>1283</v>
      </c>
      <c r="C579" t="s">
        <v>20</v>
      </c>
      <c r="D579" t="s">
        <v>1294</v>
      </c>
      <c r="E579">
        <v>113</v>
      </c>
    </row>
    <row r="580" spans="1:5" x14ac:dyDescent="0.25">
      <c r="A580" t="s">
        <v>1295</v>
      </c>
      <c r="B580" t="s">
        <v>1283</v>
      </c>
      <c r="C580" t="s">
        <v>2</v>
      </c>
      <c r="D580" t="s">
        <v>1296</v>
      </c>
      <c r="E580">
        <v>20</v>
      </c>
    </row>
    <row r="581" spans="1:5" x14ac:dyDescent="0.25">
      <c r="A581" t="s">
        <v>1297</v>
      </c>
      <c r="B581" t="s">
        <v>1283</v>
      </c>
      <c r="C581" t="s">
        <v>5</v>
      </c>
      <c r="D581" t="s">
        <v>1298</v>
      </c>
      <c r="E581">
        <v>20</v>
      </c>
    </row>
    <row r="582" spans="1:5" x14ac:dyDescent="0.25">
      <c r="A582" t="s">
        <v>1299</v>
      </c>
      <c r="B582" t="s">
        <v>1300</v>
      </c>
      <c r="C582" t="s">
        <v>14</v>
      </c>
      <c r="D582" t="s">
        <v>1301</v>
      </c>
      <c r="E582">
        <v>155</v>
      </c>
    </row>
    <row r="583" spans="1:5" x14ac:dyDescent="0.25">
      <c r="A583" t="s">
        <v>1302</v>
      </c>
      <c r="B583" t="s">
        <v>1300</v>
      </c>
      <c r="C583" t="s">
        <v>179</v>
      </c>
      <c r="D583" t="s">
        <v>1303</v>
      </c>
      <c r="E583">
        <v>58</v>
      </c>
    </row>
    <row r="584" spans="1:5" x14ac:dyDescent="0.25">
      <c r="A584" t="s">
        <v>1304</v>
      </c>
      <c r="B584" t="s">
        <v>1300</v>
      </c>
      <c r="C584" t="s">
        <v>2</v>
      </c>
      <c r="D584" t="s">
        <v>1305</v>
      </c>
      <c r="E584">
        <v>86</v>
      </c>
    </row>
    <row r="585" spans="1:5" x14ac:dyDescent="0.25">
      <c r="A585" t="s">
        <v>1306</v>
      </c>
      <c r="B585" t="s">
        <v>1300</v>
      </c>
      <c r="C585" t="s">
        <v>5</v>
      </c>
      <c r="D585" t="s">
        <v>1307</v>
      </c>
      <c r="E585">
        <v>36</v>
      </c>
    </row>
    <row r="586" spans="1:5" x14ac:dyDescent="0.25">
      <c r="A586" t="s">
        <v>1308</v>
      </c>
      <c r="B586" t="s">
        <v>1300</v>
      </c>
      <c r="C586" t="s">
        <v>8</v>
      </c>
      <c r="D586" t="s">
        <v>1309</v>
      </c>
      <c r="E586">
        <v>78</v>
      </c>
    </row>
    <row r="587" spans="1:5" x14ac:dyDescent="0.25">
      <c r="A587" t="s">
        <v>1310</v>
      </c>
      <c r="B587" t="s">
        <v>1300</v>
      </c>
      <c r="C587" t="s">
        <v>11</v>
      </c>
      <c r="D587" t="s">
        <v>1311</v>
      </c>
      <c r="E587">
        <v>124</v>
      </c>
    </row>
    <row r="588" spans="1:5" x14ac:dyDescent="0.25">
      <c r="A588" t="s">
        <v>1312</v>
      </c>
      <c r="B588" t="s">
        <v>1300</v>
      </c>
      <c r="C588" t="s">
        <v>17</v>
      </c>
      <c r="D588" t="s">
        <v>1313</v>
      </c>
      <c r="E588">
        <v>63</v>
      </c>
    </row>
    <row r="589" spans="1:5" x14ac:dyDescent="0.25">
      <c r="A589" t="s">
        <v>1314</v>
      </c>
      <c r="B589" t="s">
        <v>1300</v>
      </c>
      <c r="C589" t="s">
        <v>20</v>
      </c>
      <c r="D589" t="s">
        <v>1315</v>
      </c>
      <c r="E589">
        <v>65</v>
      </c>
    </row>
    <row r="590" spans="1:5" x14ac:dyDescent="0.25">
      <c r="A590" t="s">
        <v>1316</v>
      </c>
      <c r="B590" t="s">
        <v>1317</v>
      </c>
      <c r="C590" t="s">
        <v>2</v>
      </c>
      <c r="D590" t="s">
        <v>1318</v>
      </c>
      <c r="E590">
        <v>8</v>
      </c>
    </row>
    <row r="591" spans="1:5" x14ac:dyDescent="0.25">
      <c r="A591" t="s">
        <v>1319</v>
      </c>
      <c r="B591" t="s">
        <v>1317</v>
      </c>
      <c r="C591" t="s">
        <v>5</v>
      </c>
      <c r="D591" t="s">
        <v>1320</v>
      </c>
      <c r="E591">
        <v>17</v>
      </c>
    </row>
    <row r="592" spans="1:5" x14ac:dyDescent="0.25">
      <c r="A592" t="s">
        <v>1321</v>
      </c>
      <c r="B592" t="s">
        <v>1317</v>
      </c>
      <c r="C592" t="s">
        <v>8</v>
      </c>
      <c r="D592" t="s">
        <v>1322</v>
      </c>
      <c r="E592">
        <v>29</v>
      </c>
    </row>
    <row r="593" spans="1:5" x14ac:dyDescent="0.25">
      <c r="A593" t="s">
        <v>1323</v>
      </c>
      <c r="B593" t="s">
        <v>1317</v>
      </c>
      <c r="C593" t="s">
        <v>11</v>
      </c>
      <c r="D593" t="s">
        <v>1324</v>
      </c>
      <c r="E593">
        <v>10</v>
      </c>
    </row>
    <row r="594" spans="1:5" x14ac:dyDescent="0.25">
      <c r="A594" t="s">
        <v>1325</v>
      </c>
      <c r="B594" t="s">
        <v>1317</v>
      </c>
      <c r="C594" t="s">
        <v>14</v>
      </c>
      <c r="D594" t="s">
        <v>1326</v>
      </c>
      <c r="E594">
        <v>29</v>
      </c>
    </row>
    <row r="595" spans="1:5" x14ac:dyDescent="0.25">
      <c r="A595" t="s">
        <v>1327</v>
      </c>
      <c r="B595" t="s">
        <v>1317</v>
      </c>
      <c r="C595" t="s">
        <v>17</v>
      </c>
      <c r="D595" t="s">
        <v>1328</v>
      </c>
      <c r="E595">
        <v>3</v>
      </c>
    </row>
    <row r="596" spans="1:5" x14ac:dyDescent="0.25">
      <c r="A596" t="s">
        <v>1329</v>
      </c>
      <c r="B596" t="s">
        <v>1317</v>
      </c>
      <c r="C596" t="s">
        <v>20</v>
      </c>
      <c r="D596" t="s">
        <v>1330</v>
      </c>
      <c r="E596">
        <v>22</v>
      </c>
    </row>
    <row r="597" spans="1:5" x14ac:dyDescent="0.25">
      <c r="A597" t="s">
        <v>1331</v>
      </c>
      <c r="B597" t="s">
        <v>1317</v>
      </c>
      <c r="C597" t="s">
        <v>179</v>
      </c>
      <c r="D597" t="s">
        <v>1332</v>
      </c>
      <c r="E597">
        <v>3</v>
      </c>
    </row>
    <row r="598" spans="1:5" x14ac:dyDescent="0.25">
      <c r="A598" t="s">
        <v>1333</v>
      </c>
      <c r="B598" t="s">
        <v>1334</v>
      </c>
      <c r="C598" t="s">
        <v>11</v>
      </c>
      <c r="D598" t="s">
        <v>1335</v>
      </c>
      <c r="E598">
        <v>4</v>
      </c>
    </row>
    <row r="599" spans="1:5" x14ac:dyDescent="0.25">
      <c r="A599" t="s">
        <v>1336</v>
      </c>
      <c r="B599" t="s">
        <v>1334</v>
      </c>
      <c r="C599" t="s">
        <v>14</v>
      </c>
      <c r="D599" t="s">
        <v>1337</v>
      </c>
      <c r="E599">
        <v>22</v>
      </c>
    </row>
    <row r="600" spans="1:5" x14ac:dyDescent="0.25">
      <c r="A600" t="s">
        <v>1338</v>
      </c>
      <c r="B600" t="s">
        <v>1334</v>
      </c>
      <c r="C600" t="s">
        <v>179</v>
      </c>
      <c r="D600" t="s">
        <v>1339</v>
      </c>
      <c r="E600">
        <v>1</v>
      </c>
    </row>
    <row r="601" spans="1:5" x14ac:dyDescent="0.25">
      <c r="A601" t="s">
        <v>1340</v>
      </c>
      <c r="B601" t="s">
        <v>1334</v>
      </c>
      <c r="C601" t="s">
        <v>5</v>
      </c>
      <c r="D601" t="s">
        <v>1341</v>
      </c>
      <c r="E601">
        <v>13</v>
      </c>
    </row>
    <row r="602" spans="1:5" x14ac:dyDescent="0.25">
      <c r="A602" t="s">
        <v>1342</v>
      </c>
      <c r="B602" t="s">
        <v>1334</v>
      </c>
      <c r="C602" t="s">
        <v>17</v>
      </c>
      <c r="D602" t="s">
        <v>1343</v>
      </c>
      <c r="E602">
        <v>1</v>
      </c>
    </row>
    <row r="603" spans="1:5" x14ac:dyDescent="0.25">
      <c r="A603" t="s">
        <v>1344</v>
      </c>
      <c r="B603" t="s">
        <v>1345</v>
      </c>
      <c r="C603" t="s">
        <v>14</v>
      </c>
      <c r="D603" t="s">
        <v>1346</v>
      </c>
      <c r="E603">
        <v>1</v>
      </c>
    </row>
    <row r="604" spans="1:5" x14ac:dyDescent="0.25">
      <c r="A604" t="s">
        <v>1347</v>
      </c>
      <c r="B604" t="s">
        <v>1348</v>
      </c>
      <c r="C604" t="s">
        <v>2</v>
      </c>
      <c r="D604" t="s">
        <v>1349</v>
      </c>
      <c r="E604">
        <v>1</v>
      </c>
    </row>
    <row r="605" spans="1:5" x14ac:dyDescent="0.25">
      <c r="A605" t="s">
        <v>1350</v>
      </c>
      <c r="B605" t="s">
        <v>1348</v>
      </c>
      <c r="C605" t="s">
        <v>8</v>
      </c>
      <c r="D605" t="s">
        <v>1351</v>
      </c>
      <c r="E605">
        <v>2</v>
      </c>
    </row>
    <row r="606" spans="1:5" x14ac:dyDescent="0.25">
      <c r="A606" t="s">
        <v>1352</v>
      </c>
      <c r="B606" t="s">
        <v>1348</v>
      </c>
      <c r="C606" t="s">
        <v>11</v>
      </c>
      <c r="D606" t="s">
        <v>1353</v>
      </c>
      <c r="E606">
        <v>2</v>
      </c>
    </row>
    <row r="607" spans="1:5" x14ac:dyDescent="0.25">
      <c r="A607" t="s">
        <v>1354</v>
      </c>
      <c r="B607" t="s">
        <v>1348</v>
      </c>
      <c r="C607" t="s">
        <v>14</v>
      </c>
      <c r="D607" t="s">
        <v>1355</v>
      </c>
      <c r="E607">
        <v>2</v>
      </c>
    </row>
    <row r="608" spans="1:5" x14ac:dyDescent="0.25">
      <c r="A608" t="s">
        <v>1356</v>
      </c>
      <c r="B608" t="s">
        <v>1357</v>
      </c>
      <c r="C608" t="s">
        <v>1117</v>
      </c>
      <c r="D608" t="s">
        <v>1358</v>
      </c>
      <c r="E608">
        <v>1</v>
      </c>
    </row>
    <row r="609" spans="1:5" x14ac:dyDescent="0.25">
      <c r="A609" t="s">
        <v>1359</v>
      </c>
      <c r="B609" t="s">
        <v>1357</v>
      </c>
      <c r="C609" t="s">
        <v>1157</v>
      </c>
      <c r="D609" t="s">
        <v>1360</v>
      </c>
      <c r="E609">
        <v>24</v>
      </c>
    </row>
    <row r="610" spans="1:5" x14ac:dyDescent="0.25">
      <c r="A610" t="s">
        <v>1361</v>
      </c>
      <c r="B610" t="s">
        <v>1357</v>
      </c>
      <c r="C610" t="s">
        <v>603</v>
      </c>
      <c r="D610" t="s">
        <v>1362</v>
      </c>
      <c r="E610">
        <v>5</v>
      </c>
    </row>
    <row r="611" spans="1:5" x14ac:dyDescent="0.25">
      <c r="A611" t="s">
        <v>1363</v>
      </c>
      <c r="B611" t="s">
        <v>1357</v>
      </c>
      <c r="C611" t="s">
        <v>600</v>
      </c>
      <c r="D611" t="s">
        <v>1364</v>
      </c>
      <c r="E611">
        <v>1</v>
      </c>
    </row>
    <row r="612" spans="1:5" x14ac:dyDescent="0.25">
      <c r="A612" t="s">
        <v>1365</v>
      </c>
      <c r="B612" t="s">
        <v>1357</v>
      </c>
      <c r="C612" t="s">
        <v>1168</v>
      </c>
      <c r="D612" t="s">
        <v>1366</v>
      </c>
      <c r="E612">
        <v>6</v>
      </c>
    </row>
    <row r="613" spans="1:5" x14ac:dyDescent="0.25">
      <c r="A613" t="s">
        <v>1367</v>
      </c>
      <c r="B613" t="s">
        <v>1357</v>
      </c>
      <c r="C613" t="s">
        <v>1368</v>
      </c>
      <c r="D613" t="s">
        <v>1369</v>
      </c>
      <c r="E613">
        <v>5</v>
      </c>
    </row>
    <row r="614" spans="1:5" x14ac:dyDescent="0.25">
      <c r="A614" t="s">
        <v>1370</v>
      </c>
      <c r="B614" t="s">
        <v>1371</v>
      </c>
      <c r="C614" t="s">
        <v>8</v>
      </c>
      <c r="D614" t="s">
        <v>1372</v>
      </c>
      <c r="E614">
        <v>155</v>
      </c>
    </row>
    <row r="615" spans="1:5" x14ac:dyDescent="0.25">
      <c r="A615" t="s">
        <v>1373</v>
      </c>
      <c r="B615" t="s">
        <v>1371</v>
      </c>
      <c r="C615" t="s">
        <v>5</v>
      </c>
      <c r="D615" t="s">
        <v>1374</v>
      </c>
      <c r="E615">
        <v>6</v>
      </c>
    </row>
    <row r="616" spans="1:5" x14ac:dyDescent="0.25">
      <c r="A616" t="s">
        <v>1375</v>
      </c>
      <c r="B616" t="s">
        <v>743</v>
      </c>
      <c r="C616" t="s">
        <v>14</v>
      </c>
      <c r="D616" t="s">
        <v>1376</v>
      </c>
      <c r="E616">
        <v>31</v>
      </c>
    </row>
    <row r="617" spans="1:5" x14ac:dyDescent="0.25">
      <c r="A617" t="s">
        <v>1377</v>
      </c>
      <c r="B617" t="s">
        <v>981</v>
      </c>
      <c r="C617" t="s">
        <v>8</v>
      </c>
      <c r="D617" t="s">
        <v>1378</v>
      </c>
      <c r="E617">
        <v>178</v>
      </c>
    </row>
    <row r="618" spans="1:5" x14ac:dyDescent="0.25">
      <c r="A618" t="s">
        <v>1379</v>
      </c>
      <c r="B618" t="s">
        <v>68</v>
      </c>
      <c r="C618" t="s">
        <v>20</v>
      </c>
      <c r="D618" t="s">
        <v>1380</v>
      </c>
      <c r="E618">
        <v>133</v>
      </c>
    </row>
    <row r="619" spans="1:5" x14ac:dyDescent="0.25">
      <c r="A619" t="s">
        <v>1381</v>
      </c>
      <c r="B619" t="s">
        <v>981</v>
      </c>
      <c r="C619" t="s">
        <v>17</v>
      </c>
      <c r="D619" t="s">
        <v>1382</v>
      </c>
      <c r="E619">
        <v>78</v>
      </c>
    </row>
    <row r="620" spans="1:5" x14ac:dyDescent="0.25">
      <c r="A620" t="s">
        <v>1383</v>
      </c>
      <c r="B620" t="s">
        <v>350</v>
      </c>
      <c r="C620" t="s">
        <v>8</v>
      </c>
      <c r="D620" t="s">
        <v>1384</v>
      </c>
      <c r="E620">
        <v>148</v>
      </c>
    </row>
    <row r="621" spans="1:5" x14ac:dyDescent="0.25">
      <c r="A621" t="s">
        <v>1385</v>
      </c>
      <c r="B621" t="s">
        <v>350</v>
      </c>
      <c r="C621" t="s">
        <v>14</v>
      </c>
      <c r="D621" t="s">
        <v>1386</v>
      </c>
      <c r="E621">
        <v>94</v>
      </c>
    </row>
    <row r="622" spans="1:5" x14ac:dyDescent="0.25">
      <c r="A622" t="s">
        <v>1387</v>
      </c>
      <c r="B622" t="s">
        <v>691</v>
      </c>
      <c r="C622" t="s">
        <v>243</v>
      </c>
      <c r="D622" t="s">
        <v>1388</v>
      </c>
      <c r="E622">
        <v>26</v>
      </c>
    </row>
    <row r="623" spans="1:5" x14ac:dyDescent="0.25">
      <c r="A623" t="s">
        <v>1389</v>
      </c>
      <c r="B623" t="s">
        <v>943</v>
      </c>
      <c r="C623" t="s">
        <v>14</v>
      </c>
      <c r="D623" t="s">
        <v>1390</v>
      </c>
      <c r="E623">
        <v>55</v>
      </c>
    </row>
    <row r="624" spans="1:5" x14ac:dyDescent="0.25">
      <c r="A624" t="s">
        <v>1391</v>
      </c>
      <c r="B624" t="s">
        <v>1371</v>
      </c>
      <c r="C624" t="s">
        <v>17</v>
      </c>
      <c r="D624" t="s">
        <v>1392</v>
      </c>
      <c r="E624">
        <v>132</v>
      </c>
    </row>
    <row r="625" spans="1:5" x14ac:dyDescent="0.25">
      <c r="A625" t="s">
        <v>1393</v>
      </c>
      <c r="B625" t="s">
        <v>258</v>
      </c>
      <c r="C625" t="s">
        <v>246</v>
      </c>
      <c r="D625" t="s">
        <v>1394</v>
      </c>
      <c r="E625">
        <v>5</v>
      </c>
    </row>
    <row r="626" spans="1:5" x14ac:dyDescent="0.25">
      <c r="A626" t="s">
        <v>1395</v>
      </c>
      <c r="B626" t="s">
        <v>943</v>
      </c>
      <c r="C626" t="s">
        <v>8</v>
      </c>
      <c r="D626" t="s">
        <v>1396</v>
      </c>
      <c r="E626">
        <v>23</v>
      </c>
    </row>
    <row r="627" spans="1:5" x14ac:dyDescent="0.25">
      <c r="A627" t="s">
        <v>1397</v>
      </c>
      <c r="B627" t="s">
        <v>1171</v>
      </c>
      <c r="C627" t="s">
        <v>17</v>
      </c>
      <c r="D627" t="s">
        <v>1398</v>
      </c>
      <c r="E627">
        <v>22</v>
      </c>
    </row>
    <row r="628" spans="1:5" x14ac:dyDescent="0.25">
      <c r="A628" t="s">
        <v>1399</v>
      </c>
      <c r="B628" t="s">
        <v>178</v>
      </c>
      <c r="C628" t="s">
        <v>2</v>
      </c>
      <c r="D628" t="s">
        <v>1400</v>
      </c>
      <c r="E628">
        <v>9</v>
      </c>
    </row>
    <row r="629" spans="1:5" x14ac:dyDescent="0.25">
      <c r="A629" t="s">
        <v>1401</v>
      </c>
      <c r="B629" t="s">
        <v>1402</v>
      </c>
      <c r="C629" t="s">
        <v>2</v>
      </c>
      <c r="D629" t="s">
        <v>1403</v>
      </c>
      <c r="E629">
        <v>14</v>
      </c>
    </row>
    <row r="630" spans="1:5" x14ac:dyDescent="0.25">
      <c r="A630" t="s">
        <v>1404</v>
      </c>
      <c r="B630" t="s">
        <v>743</v>
      </c>
      <c r="C630" t="s">
        <v>2</v>
      </c>
      <c r="D630" t="s">
        <v>1405</v>
      </c>
      <c r="E630">
        <v>18</v>
      </c>
    </row>
    <row r="631" spans="1:5" x14ac:dyDescent="0.25">
      <c r="A631" t="s">
        <v>1406</v>
      </c>
      <c r="B631" t="s">
        <v>743</v>
      </c>
      <c r="C631" t="s">
        <v>5</v>
      </c>
      <c r="D631" t="s">
        <v>1407</v>
      </c>
      <c r="E631">
        <v>4</v>
      </c>
    </row>
    <row r="632" spans="1:5" x14ac:dyDescent="0.25">
      <c r="A632" t="s">
        <v>1408</v>
      </c>
      <c r="B632" t="s">
        <v>1402</v>
      </c>
      <c r="C632" t="s">
        <v>5</v>
      </c>
      <c r="D632" t="s">
        <v>1409</v>
      </c>
      <c r="E632">
        <v>1</v>
      </c>
    </row>
    <row r="633" spans="1:5" x14ac:dyDescent="0.25">
      <c r="A633" t="s">
        <v>1410</v>
      </c>
      <c r="B633" t="s">
        <v>743</v>
      </c>
      <c r="C633" t="s">
        <v>8</v>
      </c>
      <c r="D633" t="s">
        <v>1411</v>
      </c>
      <c r="E633">
        <v>13</v>
      </c>
    </row>
    <row r="634" spans="1:5" x14ac:dyDescent="0.25">
      <c r="A634" t="s">
        <v>1412</v>
      </c>
      <c r="B634" t="s">
        <v>691</v>
      </c>
      <c r="C634" t="s">
        <v>249</v>
      </c>
      <c r="D634" t="s">
        <v>1413</v>
      </c>
      <c r="E634">
        <v>11</v>
      </c>
    </row>
    <row r="635" spans="1:5" x14ac:dyDescent="0.25">
      <c r="A635" t="s">
        <v>1414</v>
      </c>
      <c r="B635" t="s">
        <v>1371</v>
      </c>
      <c r="C635" t="s">
        <v>11</v>
      </c>
      <c r="D635" t="s">
        <v>1415</v>
      </c>
      <c r="E635">
        <v>53</v>
      </c>
    </row>
    <row r="636" spans="1:5" x14ac:dyDescent="0.25">
      <c r="A636" t="s">
        <v>1416</v>
      </c>
      <c r="B636" t="s">
        <v>496</v>
      </c>
      <c r="C636" t="s">
        <v>179</v>
      </c>
      <c r="D636" t="s">
        <v>1417</v>
      </c>
      <c r="E636">
        <v>5</v>
      </c>
    </row>
    <row r="637" spans="1:5" x14ac:dyDescent="0.25">
      <c r="A637" t="s">
        <v>1418</v>
      </c>
      <c r="B637" t="s">
        <v>453</v>
      </c>
      <c r="C637" t="s">
        <v>179</v>
      </c>
      <c r="D637" t="s">
        <v>1419</v>
      </c>
      <c r="E637">
        <v>9</v>
      </c>
    </row>
    <row r="638" spans="1:5" x14ac:dyDescent="0.25">
      <c r="A638" t="s">
        <v>1420</v>
      </c>
      <c r="B638" t="s">
        <v>857</v>
      </c>
      <c r="C638" t="s">
        <v>255</v>
      </c>
      <c r="D638" t="s">
        <v>1421</v>
      </c>
      <c r="E638">
        <v>29</v>
      </c>
    </row>
    <row r="639" spans="1:5" x14ac:dyDescent="0.25">
      <c r="A639" t="s">
        <v>1422</v>
      </c>
      <c r="B639" t="s">
        <v>614</v>
      </c>
      <c r="C639" t="s">
        <v>2</v>
      </c>
      <c r="D639" t="s">
        <v>1423</v>
      </c>
      <c r="E639">
        <v>30</v>
      </c>
    </row>
    <row r="640" spans="1:5" x14ac:dyDescent="0.25">
      <c r="A640" t="s">
        <v>1424</v>
      </c>
      <c r="B640" t="s">
        <v>1371</v>
      </c>
      <c r="C640" t="s">
        <v>14</v>
      </c>
      <c r="D640" t="s">
        <v>1425</v>
      </c>
      <c r="E640">
        <v>93</v>
      </c>
    </row>
    <row r="641" spans="1:5" x14ac:dyDescent="0.25">
      <c r="A641" t="s">
        <v>1426</v>
      </c>
      <c r="B641" t="s">
        <v>359</v>
      </c>
      <c r="C641" t="s">
        <v>179</v>
      </c>
      <c r="D641" t="s">
        <v>1427</v>
      </c>
      <c r="E641">
        <v>8</v>
      </c>
    </row>
    <row r="642" spans="1:5" x14ac:dyDescent="0.25">
      <c r="A642" t="s">
        <v>1428</v>
      </c>
      <c r="B642" t="s">
        <v>1429</v>
      </c>
      <c r="C642" t="s">
        <v>179</v>
      </c>
      <c r="D642" t="s">
        <v>1430</v>
      </c>
      <c r="E642">
        <v>28</v>
      </c>
    </row>
    <row r="643" spans="1:5" x14ac:dyDescent="0.25">
      <c r="A643" t="s">
        <v>1431</v>
      </c>
      <c r="B643" t="s">
        <v>1429</v>
      </c>
      <c r="C643" t="s">
        <v>2</v>
      </c>
      <c r="D643" t="s">
        <v>1432</v>
      </c>
      <c r="E643">
        <v>57</v>
      </c>
    </row>
    <row r="644" spans="1:5" x14ac:dyDescent="0.25">
      <c r="A644" t="s">
        <v>1433</v>
      </c>
      <c r="B644" t="s">
        <v>1429</v>
      </c>
      <c r="C644" t="s">
        <v>5</v>
      </c>
      <c r="D644" t="s">
        <v>1434</v>
      </c>
      <c r="E644">
        <v>21</v>
      </c>
    </row>
    <row r="645" spans="1:5" x14ac:dyDescent="0.25">
      <c r="A645" t="s">
        <v>1435</v>
      </c>
      <c r="B645" t="s">
        <v>1429</v>
      </c>
      <c r="C645" t="s">
        <v>11</v>
      </c>
      <c r="D645" t="s">
        <v>1436</v>
      </c>
      <c r="E645">
        <v>22</v>
      </c>
    </row>
    <row r="646" spans="1:5" x14ac:dyDescent="0.25">
      <c r="A646" t="s">
        <v>1437</v>
      </c>
      <c r="B646" t="s">
        <v>1429</v>
      </c>
      <c r="C646" t="s">
        <v>14</v>
      </c>
      <c r="D646" t="s">
        <v>1438</v>
      </c>
      <c r="E646">
        <v>1</v>
      </c>
    </row>
    <row r="647" spans="1:5" x14ac:dyDescent="0.25">
      <c r="A647" t="s">
        <v>1439</v>
      </c>
      <c r="B647" t="s">
        <v>1429</v>
      </c>
      <c r="C647" t="s">
        <v>17</v>
      </c>
      <c r="D647" t="s">
        <v>1440</v>
      </c>
      <c r="E647">
        <v>51</v>
      </c>
    </row>
    <row r="648" spans="1:5" x14ac:dyDescent="0.25">
      <c r="A648" t="s">
        <v>1441</v>
      </c>
      <c r="B648" t="s">
        <v>1429</v>
      </c>
      <c r="C648" t="s">
        <v>20</v>
      </c>
      <c r="D648" t="s">
        <v>1442</v>
      </c>
      <c r="E648">
        <v>37</v>
      </c>
    </row>
    <row r="649" spans="1:5" x14ac:dyDescent="0.25">
      <c r="A649" t="s">
        <v>1443</v>
      </c>
      <c r="B649" t="s">
        <v>1444</v>
      </c>
      <c r="C649" t="s">
        <v>179</v>
      </c>
      <c r="D649" t="s">
        <v>1445</v>
      </c>
      <c r="E649">
        <v>6</v>
      </c>
    </row>
    <row r="650" spans="1:5" x14ac:dyDescent="0.25">
      <c r="A650" t="s">
        <v>1446</v>
      </c>
      <c r="B650" t="s">
        <v>1444</v>
      </c>
      <c r="C650" t="s">
        <v>2</v>
      </c>
      <c r="D650" t="s">
        <v>1447</v>
      </c>
      <c r="E650">
        <v>106</v>
      </c>
    </row>
    <row r="651" spans="1:5" x14ac:dyDescent="0.25">
      <c r="A651" t="s">
        <v>1448</v>
      </c>
      <c r="B651" t="s">
        <v>1444</v>
      </c>
      <c r="C651" t="s">
        <v>5</v>
      </c>
      <c r="D651" t="s">
        <v>1449</v>
      </c>
      <c r="E651">
        <v>36</v>
      </c>
    </row>
    <row r="652" spans="1:5" x14ac:dyDescent="0.25">
      <c r="A652" t="s">
        <v>1450</v>
      </c>
      <c r="B652" t="s">
        <v>1444</v>
      </c>
      <c r="C652" t="s">
        <v>8</v>
      </c>
      <c r="D652" t="s">
        <v>1451</v>
      </c>
      <c r="E652">
        <v>83</v>
      </c>
    </row>
    <row r="653" spans="1:5" x14ac:dyDescent="0.25">
      <c r="A653" t="s">
        <v>1452</v>
      </c>
      <c r="B653" t="s">
        <v>1444</v>
      </c>
      <c r="C653" t="s">
        <v>11</v>
      </c>
      <c r="D653" t="s">
        <v>1453</v>
      </c>
      <c r="E653">
        <v>128</v>
      </c>
    </row>
    <row r="654" spans="1:5" x14ac:dyDescent="0.25">
      <c r="A654" t="s">
        <v>1454</v>
      </c>
      <c r="B654" t="s">
        <v>1444</v>
      </c>
      <c r="C654" t="s">
        <v>14</v>
      </c>
      <c r="D654" t="s">
        <v>1455</v>
      </c>
      <c r="E654">
        <v>194</v>
      </c>
    </row>
    <row r="655" spans="1:5" x14ac:dyDescent="0.25">
      <c r="A655" t="s">
        <v>1456</v>
      </c>
      <c r="B655" t="s">
        <v>1444</v>
      </c>
      <c r="C655" t="s">
        <v>17</v>
      </c>
      <c r="D655" t="s">
        <v>1457</v>
      </c>
      <c r="E655">
        <v>5</v>
      </c>
    </row>
    <row r="656" spans="1:5" x14ac:dyDescent="0.25">
      <c r="A656" t="s">
        <v>1458</v>
      </c>
      <c r="B656" t="s">
        <v>1444</v>
      </c>
      <c r="C656" t="s">
        <v>20</v>
      </c>
      <c r="D656" t="s">
        <v>1459</v>
      </c>
      <c r="E656">
        <v>134</v>
      </c>
    </row>
    <row r="657" spans="1:5" x14ac:dyDescent="0.25">
      <c r="A657" t="s">
        <v>1460</v>
      </c>
      <c r="B657" t="s">
        <v>1461</v>
      </c>
      <c r="C657" t="s">
        <v>191</v>
      </c>
      <c r="D657" t="s">
        <v>1462</v>
      </c>
      <c r="E657">
        <v>25</v>
      </c>
    </row>
    <row r="658" spans="1:5" x14ac:dyDescent="0.25">
      <c r="A658" t="s">
        <v>1463</v>
      </c>
      <c r="B658" t="s">
        <v>1464</v>
      </c>
      <c r="C658" t="s">
        <v>191</v>
      </c>
      <c r="D658" t="s">
        <v>1465</v>
      </c>
      <c r="E658">
        <v>47</v>
      </c>
    </row>
    <row r="659" spans="1:5" x14ac:dyDescent="0.25">
      <c r="A659" t="s">
        <v>1466</v>
      </c>
      <c r="B659" t="s">
        <v>1467</v>
      </c>
      <c r="C659" t="s">
        <v>11</v>
      </c>
      <c r="D659" t="s">
        <v>1468</v>
      </c>
      <c r="E659">
        <v>44</v>
      </c>
    </row>
    <row r="660" spans="1:5" x14ac:dyDescent="0.25">
      <c r="A660" t="s">
        <v>1469</v>
      </c>
      <c r="B660" t="s">
        <v>1470</v>
      </c>
      <c r="C660" t="s">
        <v>14</v>
      </c>
      <c r="D660" t="s">
        <v>1471</v>
      </c>
      <c r="E660">
        <v>93</v>
      </c>
    </row>
    <row r="661" spans="1:5" x14ac:dyDescent="0.25">
      <c r="A661" t="s">
        <v>1472</v>
      </c>
      <c r="B661" t="s">
        <v>386</v>
      </c>
      <c r="C661" t="s">
        <v>179</v>
      </c>
      <c r="D661" t="s">
        <v>1473</v>
      </c>
      <c r="E661">
        <v>9</v>
      </c>
    </row>
    <row r="662" spans="1:5" x14ac:dyDescent="0.25">
      <c r="A662" t="s">
        <v>1474</v>
      </c>
      <c r="B662" t="s">
        <v>55</v>
      </c>
      <c r="C662" t="s">
        <v>8</v>
      </c>
      <c r="D662" t="s">
        <v>1475</v>
      </c>
      <c r="E662">
        <v>184</v>
      </c>
    </row>
    <row r="663" spans="1:5" x14ac:dyDescent="0.25">
      <c r="A663" t="s">
        <v>1476</v>
      </c>
      <c r="B663" t="s">
        <v>1371</v>
      </c>
      <c r="C663" t="s">
        <v>2</v>
      </c>
      <c r="D663" t="s">
        <v>1477</v>
      </c>
      <c r="E663">
        <v>8</v>
      </c>
    </row>
    <row r="664" spans="1:5" x14ac:dyDescent="0.25">
      <c r="A664" t="s">
        <v>1478</v>
      </c>
      <c r="B664" t="s">
        <v>1371</v>
      </c>
      <c r="C664" t="s">
        <v>20</v>
      </c>
      <c r="D664" t="s">
        <v>1479</v>
      </c>
      <c r="E664">
        <v>9</v>
      </c>
    </row>
    <row r="665" spans="1:5" x14ac:dyDescent="0.25">
      <c r="A665" t="s">
        <v>1480</v>
      </c>
      <c r="B665" t="s">
        <v>1481</v>
      </c>
      <c r="C665" t="s">
        <v>228</v>
      </c>
      <c r="D665" t="s">
        <v>1482</v>
      </c>
      <c r="E665">
        <v>106</v>
      </c>
    </row>
    <row r="666" spans="1:5" x14ac:dyDescent="0.25">
      <c r="A666" t="s">
        <v>1483</v>
      </c>
      <c r="B666" t="s">
        <v>1481</v>
      </c>
      <c r="C666" t="s">
        <v>234</v>
      </c>
      <c r="D666" t="s">
        <v>1484</v>
      </c>
      <c r="E666">
        <v>134</v>
      </c>
    </row>
    <row r="667" spans="1:5" x14ac:dyDescent="0.25">
      <c r="A667" t="s">
        <v>1485</v>
      </c>
      <c r="B667" t="s">
        <v>1481</v>
      </c>
      <c r="C667" t="s">
        <v>237</v>
      </c>
      <c r="D667" t="s">
        <v>1486</v>
      </c>
      <c r="E667">
        <v>132</v>
      </c>
    </row>
    <row r="668" spans="1:5" x14ac:dyDescent="0.25">
      <c r="A668" t="s">
        <v>1487</v>
      </c>
      <c r="B668" t="s">
        <v>1481</v>
      </c>
      <c r="C668" t="s">
        <v>243</v>
      </c>
      <c r="D668" t="s">
        <v>1488</v>
      </c>
      <c r="E668">
        <v>55</v>
      </c>
    </row>
    <row r="669" spans="1:5" x14ac:dyDescent="0.25">
      <c r="A669" t="s">
        <v>1489</v>
      </c>
      <c r="B669" t="s">
        <v>1490</v>
      </c>
      <c r="C669" t="s">
        <v>8</v>
      </c>
      <c r="D669" t="s">
        <v>1491</v>
      </c>
      <c r="E669">
        <v>117</v>
      </c>
    </row>
    <row r="670" spans="1:5" x14ac:dyDescent="0.25">
      <c r="A670" t="s">
        <v>1492</v>
      </c>
      <c r="B670" t="s">
        <v>1490</v>
      </c>
      <c r="C670" t="s">
        <v>14</v>
      </c>
      <c r="D670" t="s">
        <v>1493</v>
      </c>
      <c r="E670">
        <v>317</v>
      </c>
    </row>
    <row r="671" spans="1:5" x14ac:dyDescent="0.25">
      <c r="A671" t="s">
        <v>1494</v>
      </c>
      <c r="B671" t="s">
        <v>1481</v>
      </c>
      <c r="C671" t="s">
        <v>231</v>
      </c>
      <c r="D671" t="s">
        <v>1495</v>
      </c>
      <c r="E671">
        <v>170</v>
      </c>
    </row>
    <row r="672" spans="1:5" x14ac:dyDescent="0.25">
      <c r="A672" t="s">
        <v>1496</v>
      </c>
      <c r="B672" t="s">
        <v>1481</v>
      </c>
      <c r="C672" t="s">
        <v>240</v>
      </c>
      <c r="D672" t="s">
        <v>1497</v>
      </c>
      <c r="E672">
        <v>134</v>
      </c>
    </row>
    <row r="673" spans="1:5" x14ac:dyDescent="0.25">
      <c r="A673" t="s">
        <v>1498</v>
      </c>
      <c r="B673" t="s">
        <v>1490</v>
      </c>
      <c r="C673" t="s">
        <v>2</v>
      </c>
      <c r="D673" t="s">
        <v>1499</v>
      </c>
      <c r="E673">
        <v>76</v>
      </c>
    </row>
    <row r="674" spans="1:5" x14ac:dyDescent="0.25">
      <c r="A674" t="s">
        <v>1500</v>
      </c>
      <c r="B674" t="s">
        <v>1490</v>
      </c>
      <c r="C674" t="s">
        <v>20</v>
      </c>
      <c r="D674" t="s">
        <v>1501</v>
      </c>
      <c r="E674">
        <v>160</v>
      </c>
    </row>
    <row r="675" spans="1:5" x14ac:dyDescent="0.25">
      <c r="A675" t="s">
        <v>1502</v>
      </c>
      <c r="B675" t="s">
        <v>1481</v>
      </c>
      <c r="C675" t="s">
        <v>246</v>
      </c>
      <c r="D675" t="s">
        <v>1503</v>
      </c>
      <c r="E675">
        <v>19</v>
      </c>
    </row>
    <row r="676" spans="1:5" x14ac:dyDescent="0.25">
      <c r="A676" t="s">
        <v>1504</v>
      </c>
      <c r="B676" t="s">
        <v>1490</v>
      </c>
      <c r="C676" t="s">
        <v>5</v>
      </c>
      <c r="D676" t="s">
        <v>1505</v>
      </c>
      <c r="E676">
        <v>46</v>
      </c>
    </row>
    <row r="677" spans="1:5" x14ac:dyDescent="0.25">
      <c r="A677" t="s">
        <v>1506</v>
      </c>
      <c r="B677" t="s">
        <v>1490</v>
      </c>
      <c r="C677" t="s">
        <v>11</v>
      </c>
      <c r="D677" t="s">
        <v>1507</v>
      </c>
      <c r="E677">
        <v>36</v>
      </c>
    </row>
    <row r="678" spans="1:5" x14ac:dyDescent="0.25">
      <c r="A678" t="s">
        <v>1508</v>
      </c>
      <c r="B678" t="s">
        <v>1509</v>
      </c>
      <c r="C678" t="s">
        <v>179</v>
      </c>
      <c r="D678" t="s">
        <v>1510</v>
      </c>
      <c r="E678">
        <v>9</v>
      </c>
    </row>
    <row r="679" spans="1:5" x14ac:dyDescent="0.25">
      <c r="A679" t="s">
        <v>1511</v>
      </c>
      <c r="B679" t="s">
        <v>1509</v>
      </c>
      <c r="C679" t="s">
        <v>5</v>
      </c>
      <c r="D679" t="s">
        <v>1512</v>
      </c>
      <c r="E679">
        <v>3</v>
      </c>
    </row>
    <row r="680" spans="1:5" x14ac:dyDescent="0.25">
      <c r="A680" t="s">
        <v>1513</v>
      </c>
      <c r="B680" t="s">
        <v>1509</v>
      </c>
      <c r="C680" t="s">
        <v>8</v>
      </c>
      <c r="D680" t="s">
        <v>1514</v>
      </c>
      <c r="E680">
        <v>47</v>
      </c>
    </row>
    <row r="681" spans="1:5" x14ac:dyDescent="0.25">
      <c r="A681" t="s">
        <v>1515</v>
      </c>
      <c r="B681" t="s">
        <v>1509</v>
      </c>
      <c r="C681" t="s">
        <v>11</v>
      </c>
      <c r="D681" t="s">
        <v>1516</v>
      </c>
      <c r="E681">
        <v>75</v>
      </c>
    </row>
    <row r="682" spans="1:5" x14ac:dyDescent="0.25">
      <c r="A682" t="s">
        <v>1517</v>
      </c>
      <c r="B682" t="s">
        <v>1509</v>
      </c>
      <c r="C682" t="s">
        <v>14</v>
      </c>
      <c r="D682" t="s">
        <v>1518</v>
      </c>
      <c r="E682">
        <v>120</v>
      </c>
    </row>
    <row r="683" spans="1:5" x14ac:dyDescent="0.25">
      <c r="A683" t="s">
        <v>1519</v>
      </c>
      <c r="B683" t="s">
        <v>1509</v>
      </c>
      <c r="C683" t="s">
        <v>17</v>
      </c>
      <c r="D683" t="s">
        <v>1520</v>
      </c>
      <c r="E683">
        <v>34</v>
      </c>
    </row>
    <row r="684" spans="1:5" x14ac:dyDescent="0.25">
      <c r="A684" t="s">
        <v>1521</v>
      </c>
      <c r="B684" t="s">
        <v>1509</v>
      </c>
      <c r="C684" t="s">
        <v>20</v>
      </c>
      <c r="D684" t="s">
        <v>1522</v>
      </c>
      <c r="E684">
        <v>20</v>
      </c>
    </row>
    <row r="685" spans="1:5" x14ac:dyDescent="0.25">
      <c r="A685" t="s">
        <v>1523</v>
      </c>
      <c r="B685" t="s">
        <v>373</v>
      </c>
      <c r="C685" t="s">
        <v>179</v>
      </c>
      <c r="D685" t="s">
        <v>1524</v>
      </c>
      <c r="E685">
        <v>8</v>
      </c>
    </row>
    <row r="686" spans="1:5" x14ac:dyDescent="0.25">
      <c r="A686" t="s">
        <v>1525</v>
      </c>
      <c r="B686" t="s">
        <v>397</v>
      </c>
      <c r="C686" t="s">
        <v>179</v>
      </c>
      <c r="D686" t="s">
        <v>1526</v>
      </c>
      <c r="E686">
        <v>10</v>
      </c>
    </row>
    <row r="687" spans="1:5" x14ac:dyDescent="0.25">
      <c r="A687" t="s">
        <v>1527</v>
      </c>
      <c r="B687" t="s">
        <v>1528</v>
      </c>
      <c r="C687" t="s">
        <v>8</v>
      </c>
      <c r="D687" t="s">
        <v>1529</v>
      </c>
      <c r="E687">
        <v>54</v>
      </c>
    </row>
    <row r="688" spans="1:5" x14ac:dyDescent="0.25">
      <c r="A688" t="s">
        <v>1530</v>
      </c>
      <c r="B688" t="s">
        <v>1528</v>
      </c>
      <c r="C688" t="s">
        <v>14</v>
      </c>
      <c r="D688" t="s">
        <v>1531</v>
      </c>
      <c r="E688">
        <v>167</v>
      </c>
    </row>
    <row r="689" spans="1:5" x14ac:dyDescent="0.25">
      <c r="A689" t="s">
        <v>1532</v>
      </c>
      <c r="B689" t="s">
        <v>1528</v>
      </c>
      <c r="C689" t="s">
        <v>11</v>
      </c>
      <c r="D689" t="s">
        <v>1533</v>
      </c>
      <c r="E689">
        <v>132</v>
      </c>
    </row>
    <row r="690" spans="1:5" x14ac:dyDescent="0.25">
      <c r="A690" t="s">
        <v>1534</v>
      </c>
      <c r="B690" t="s">
        <v>1528</v>
      </c>
      <c r="C690" t="s">
        <v>20</v>
      </c>
      <c r="D690" t="s">
        <v>1535</v>
      </c>
      <c r="E690">
        <v>163</v>
      </c>
    </row>
    <row r="691" spans="1:5" x14ac:dyDescent="0.25">
      <c r="A691" t="s">
        <v>1536</v>
      </c>
      <c r="B691" t="s">
        <v>1138</v>
      </c>
      <c r="C691" t="s">
        <v>17</v>
      </c>
      <c r="D691" t="s">
        <v>1537</v>
      </c>
      <c r="E691">
        <v>40</v>
      </c>
    </row>
    <row r="692" spans="1:5" x14ac:dyDescent="0.25">
      <c r="A692" t="s">
        <v>1538</v>
      </c>
      <c r="B692" t="s">
        <v>1138</v>
      </c>
      <c r="C692" t="s">
        <v>8</v>
      </c>
      <c r="D692" t="s">
        <v>1539</v>
      </c>
      <c r="E692">
        <v>93</v>
      </c>
    </row>
    <row r="693" spans="1:5" x14ac:dyDescent="0.25">
      <c r="A693" t="s">
        <v>1540</v>
      </c>
      <c r="B693" t="s">
        <v>1138</v>
      </c>
      <c r="C693" t="s">
        <v>14</v>
      </c>
      <c r="D693" t="s">
        <v>1541</v>
      </c>
      <c r="E693">
        <v>221</v>
      </c>
    </row>
    <row r="694" spans="1:5" x14ac:dyDescent="0.25">
      <c r="A694" t="s">
        <v>1542</v>
      </c>
      <c r="B694" t="s">
        <v>1138</v>
      </c>
      <c r="C694" t="s">
        <v>11</v>
      </c>
      <c r="D694" t="s">
        <v>1543</v>
      </c>
      <c r="E694">
        <v>144</v>
      </c>
    </row>
    <row r="695" spans="1:5" x14ac:dyDescent="0.25">
      <c r="A695" t="s">
        <v>1544</v>
      </c>
      <c r="B695" t="s">
        <v>1138</v>
      </c>
      <c r="C695" t="s">
        <v>20</v>
      </c>
      <c r="D695" t="s">
        <v>1545</v>
      </c>
      <c r="E695">
        <v>125</v>
      </c>
    </row>
    <row r="696" spans="1:5" x14ac:dyDescent="0.25">
      <c r="A696" t="s">
        <v>1546</v>
      </c>
      <c r="B696" t="s">
        <v>1138</v>
      </c>
      <c r="C696" t="s">
        <v>2</v>
      </c>
      <c r="D696" t="s">
        <v>1547</v>
      </c>
      <c r="E696">
        <v>23</v>
      </c>
    </row>
    <row r="697" spans="1:5" x14ac:dyDescent="0.25">
      <c r="A697" t="s">
        <v>1548</v>
      </c>
      <c r="B697" t="s">
        <v>1138</v>
      </c>
      <c r="C697" t="s">
        <v>5</v>
      </c>
      <c r="D697" t="s">
        <v>1549</v>
      </c>
      <c r="E697">
        <v>12</v>
      </c>
    </row>
    <row r="698" spans="1:5" x14ac:dyDescent="0.25">
      <c r="A698" t="s">
        <v>1550</v>
      </c>
      <c r="B698" t="s">
        <v>412</v>
      </c>
      <c r="C698" t="s">
        <v>179</v>
      </c>
      <c r="D698" t="s">
        <v>1551</v>
      </c>
      <c r="E698">
        <v>15</v>
      </c>
    </row>
    <row r="699" spans="1:5" x14ac:dyDescent="0.25">
      <c r="A699" t="s">
        <v>1552</v>
      </c>
      <c r="B699" t="s">
        <v>1528</v>
      </c>
      <c r="C699" t="s">
        <v>2</v>
      </c>
      <c r="D699" t="s">
        <v>1553</v>
      </c>
      <c r="E699">
        <v>105</v>
      </c>
    </row>
    <row r="700" spans="1:5" x14ac:dyDescent="0.25">
      <c r="A700" t="s">
        <v>1554</v>
      </c>
      <c r="B700" t="s">
        <v>1555</v>
      </c>
      <c r="C700" t="s">
        <v>8</v>
      </c>
      <c r="D700" t="s">
        <v>1556</v>
      </c>
      <c r="E700">
        <v>11</v>
      </c>
    </row>
    <row r="701" spans="1:5" x14ac:dyDescent="0.25">
      <c r="A701" t="s">
        <v>1557</v>
      </c>
      <c r="B701" t="s">
        <v>1555</v>
      </c>
      <c r="C701" t="s">
        <v>2</v>
      </c>
      <c r="D701" t="s">
        <v>1558</v>
      </c>
      <c r="E701">
        <v>2</v>
      </c>
    </row>
    <row r="702" spans="1:5" x14ac:dyDescent="0.25">
      <c r="A702" t="s">
        <v>1559</v>
      </c>
      <c r="B702" t="s">
        <v>1560</v>
      </c>
      <c r="C702" t="s">
        <v>8</v>
      </c>
      <c r="D702" t="s">
        <v>1561</v>
      </c>
      <c r="E702">
        <v>129</v>
      </c>
    </row>
    <row r="703" spans="1:5" x14ac:dyDescent="0.25">
      <c r="A703" t="s">
        <v>1562</v>
      </c>
      <c r="B703" t="s">
        <v>1490</v>
      </c>
      <c r="C703" t="s">
        <v>17</v>
      </c>
      <c r="D703" t="s">
        <v>1563</v>
      </c>
      <c r="E703">
        <v>1</v>
      </c>
    </row>
    <row r="704" spans="1:5" x14ac:dyDescent="0.25">
      <c r="A704" t="s">
        <v>1564</v>
      </c>
      <c r="B704" t="s">
        <v>1481</v>
      </c>
      <c r="C704" t="s">
        <v>259</v>
      </c>
      <c r="D704" t="s">
        <v>1565</v>
      </c>
      <c r="E704">
        <v>48</v>
      </c>
    </row>
    <row r="705" spans="1:5" x14ac:dyDescent="0.25">
      <c r="A705" t="s">
        <v>1566</v>
      </c>
      <c r="B705" t="s">
        <v>1481</v>
      </c>
      <c r="C705" t="s">
        <v>252</v>
      </c>
      <c r="D705" t="s">
        <v>1567</v>
      </c>
      <c r="E705">
        <v>4</v>
      </c>
    </row>
    <row r="706" spans="1:5" x14ac:dyDescent="0.25">
      <c r="A706" t="s">
        <v>1568</v>
      </c>
      <c r="B706" t="s">
        <v>1481</v>
      </c>
      <c r="C706" t="s">
        <v>255</v>
      </c>
      <c r="D706" t="s">
        <v>1569</v>
      </c>
      <c r="E706">
        <v>9</v>
      </c>
    </row>
    <row r="707" spans="1:5" x14ac:dyDescent="0.25">
      <c r="A707" t="s">
        <v>1570</v>
      </c>
      <c r="B707" t="s">
        <v>1528</v>
      </c>
      <c r="C707" t="s">
        <v>5</v>
      </c>
      <c r="D707" t="s">
        <v>1571</v>
      </c>
      <c r="E707">
        <v>38</v>
      </c>
    </row>
    <row r="708" spans="1:5" x14ac:dyDescent="0.25">
      <c r="A708" t="s">
        <v>1572</v>
      </c>
      <c r="B708" t="s">
        <v>1555</v>
      </c>
      <c r="C708" t="s">
        <v>17</v>
      </c>
      <c r="D708" t="s">
        <v>1573</v>
      </c>
      <c r="E708">
        <v>2</v>
      </c>
    </row>
    <row r="709" spans="1:5" x14ac:dyDescent="0.25">
      <c r="A709" t="s">
        <v>1574</v>
      </c>
      <c r="B709" t="s">
        <v>1575</v>
      </c>
      <c r="C709" t="s">
        <v>14</v>
      </c>
      <c r="D709" t="s">
        <v>1576</v>
      </c>
      <c r="E709">
        <v>109</v>
      </c>
    </row>
    <row r="710" spans="1:5" x14ac:dyDescent="0.25">
      <c r="A710" t="s">
        <v>1577</v>
      </c>
      <c r="B710" t="s">
        <v>1575</v>
      </c>
      <c r="C710" t="s">
        <v>11</v>
      </c>
      <c r="D710" t="s">
        <v>1578</v>
      </c>
      <c r="E710">
        <v>200</v>
      </c>
    </row>
    <row r="711" spans="1:5" x14ac:dyDescent="0.25">
      <c r="A711" t="s">
        <v>1579</v>
      </c>
      <c r="B711" t="s">
        <v>1575</v>
      </c>
      <c r="C711" t="s">
        <v>20</v>
      </c>
      <c r="D711" t="s">
        <v>1580</v>
      </c>
      <c r="E711">
        <v>61</v>
      </c>
    </row>
    <row r="712" spans="1:5" x14ac:dyDescent="0.25">
      <c r="A712" t="s">
        <v>1581</v>
      </c>
      <c r="B712" t="s">
        <v>1575</v>
      </c>
      <c r="C712" t="s">
        <v>2</v>
      </c>
      <c r="D712" t="s">
        <v>1582</v>
      </c>
      <c r="E712">
        <v>21</v>
      </c>
    </row>
    <row r="713" spans="1:5" x14ac:dyDescent="0.25">
      <c r="A713" t="s">
        <v>1583</v>
      </c>
      <c r="B713" t="s">
        <v>1575</v>
      </c>
      <c r="C713" t="s">
        <v>5</v>
      </c>
      <c r="D713" t="s">
        <v>1584</v>
      </c>
      <c r="E713">
        <v>3</v>
      </c>
    </row>
    <row r="714" spans="1:5" x14ac:dyDescent="0.25">
      <c r="A714" t="s">
        <v>1585</v>
      </c>
      <c r="B714" t="s">
        <v>1586</v>
      </c>
      <c r="C714" t="s">
        <v>2</v>
      </c>
      <c r="D714" t="s">
        <v>1587</v>
      </c>
      <c r="E714">
        <v>15</v>
      </c>
    </row>
    <row r="715" spans="1:5" x14ac:dyDescent="0.25">
      <c r="A715" t="s">
        <v>1588</v>
      </c>
      <c r="B715" t="s">
        <v>1586</v>
      </c>
      <c r="C715" t="s">
        <v>5</v>
      </c>
      <c r="D715" t="s">
        <v>1589</v>
      </c>
      <c r="E715">
        <v>26</v>
      </c>
    </row>
    <row r="716" spans="1:5" x14ac:dyDescent="0.25">
      <c r="A716" t="s">
        <v>1590</v>
      </c>
      <c r="B716" t="s">
        <v>1586</v>
      </c>
      <c r="C716" t="s">
        <v>8</v>
      </c>
      <c r="D716" t="s">
        <v>1591</v>
      </c>
      <c r="E716">
        <v>217</v>
      </c>
    </row>
    <row r="717" spans="1:5" x14ac:dyDescent="0.25">
      <c r="A717" t="s">
        <v>1592</v>
      </c>
      <c r="B717" t="s">
        <v>1586</v>
      </c>
      <c r="C717" t="s">
        <v>11</v>
      </c>
      <c r="D717" t="s">
        <v>1593</v>
      </c>
      <c r="E717">
        <v>319</v>
      </c>
    </row>
    <row r="718" spans="1:5" x14ac:dyDescent="0.25">
      <c r="A718" t="s">
        <v>1594</v>
      </c>
      <c r="B718" t="s">
        <v>1586</v>
      </c>
      <c r="C718" t="s">
        <v>14</v>
      </c>
      <c r="D718" t="s">
        <v>1595</v>
      </c>
      <c r="E718">
        <v>263</v>
      </c>
    </row>
    <row r="719" spans="1:5" x14ac:dyDescent="0.25">
      <c r="A719" t="s">
        <v>1596</v>
      </c>
      <c r="B719" t="s">
        <v>1586</v>
      </c>
      <c r="C719" t="s">
        <v>17</v>
      </c>
      <c r="D719" t="s">
        <v>1597</v>
      </c>
      <c r="E719">
        <v>71</v>
      </c>
    </row>
    <row r="720" spans="1:5" x14ac:dyDescent="0.25">
      <c r="A720" t="s">
        <v>1598</v>
      </c>
      <c r="B720" t="s">
        <v>1586</v>
      </c>
      <c r="C720" t="s">
        <v>20</v>
      </c>
      <c r="D720" t="s">
        <v>1599</v>
      </c>
      <c r="E720">
        <v>125</v>
      </c>
    </row>
    <row r="721" spans="1:5" x14ac:dyDescent="0.25">
      <c r="A721" t="s">
        <v>1600</v>
      </c>
      <c r="B721" t="s">
        <v>1560</v>
      </c>
      <c r="C721" t="s">
        <v>179</v>
      </c>
      <c r="D721" t="s">
        <v>1561</v>
      </c>
      <c r="E721">
        <v>32</v>
      </c>
    </row>
    <row r="722" spans="1:5" x14ac:dyDescent="0.25">
      <c r="A722" t="s">
        <v>1601</v>
      </c>
      <c r="B722" t="s">
        <v>981</v>
      </c>
      <c r="C722" t="s">
        <v>179</v>
      </c>
      <c r="D722" t="s">
        <v>1602</v>
      </c>
      <c r="E722">
        <v>4</v>
      </c>
    </row>
    <row r="723" spans="1:5" x14ac:dyDescent="0.25">
      <c r="A723" t="s">
        <v>1603</v>
      </c>
      <c r="B723" t="s">
        <v>1217</v>
      </c>
      <c r="C723" t="s">
        <v>179</v>
      </c>
      <c r="D723" t="s">
        <v>1604</v>
      </c>
      <c r="E723">
        <v>45</v>
      </c>
    </row>
    <row r="724" spans="1:5" x14ac:dyDescent="0.25">
      <c r="A724" t="s">
        <v>1605</v>
      </c>
      <c r="B724" t="s">
        <v>135</v>
      </c>
      <c r="C724" t="s">
        <v>179</v>
      </c>
      <c r="D724" t="s">
        <v>1606</v>
      </c>
      <c r="E724">
        <v>2</v>
      </c>
    </row>
    <row r="725" spans="1:5" x14ac:dyDescent="0.25">
      <c r="A725" t="s">
        <v>1607</v>
      </c>
      <c r="B725" t="s">
        <v>1608</v>
      </c>
      <c r="C725" t="s">
        <v>738</v>
      </c>
      <c r="D725" t="s">
        <v>1609</v>
      </c>
      <c r="E725">
        <v>28</v>
      </c>
    </row>
    <row r="726" spans="1:5" x14ac:dyDescent="0.25">
      <c r="A726" t="s">
        <v>1610</v>
      </c>
      <c r="B726" t="s">
        <v>1608</v>
      </c>
      <c r="C726" t="s">
        <v>673</v>
      </c>
      <c r="D726" t="s">
        <v>1611</v>
      </c>
      <c r="E726">
        <v>147</v>
      </c>
    </row>
    <row r="727" spans="1:5" x14ac:dyDescent="0.25">
      <c r="A727" t="s">
        <v>1612</v>
      </c>
      <c r="B727" t="s">
        <v>1608</v>
      </c>
      <c r="C727" t="s">
        <v>676</v>
      </c>
      <c r="D727" t="s">
        <v>1613</v>
      </c>
      <c r="E727">
        <v>209</v>
      </c>
    </row>
    <row r="728" spans="1:5" x14ac:dyDescent="0.25">
      <c r="A728" t="s">
        <v>1614</v>
      </c>
      <c r="B728" t="s">
        <v>1608</v>
      </c>
      <c r="C728" t="s">
        <v>679</v>
      </c>
      <c r="D728" t="s">
        <v>1615</v>
      </c>
      <c r="E728">
        <v>195</v>
      </c>
    </row>
    <row r="729" spans="1:5" x14ac:dyDescent="0.25">
      <c r="A729" t="s">
        <v>1616</v>
      </c>
      <c r="B729" t="s">
        <v>1608</v>
      </c>
      <c r="C729" t="s">
        <v>682</v>
      </c>
      <c r="D729" t="s">
        <v>1617</v>
      </c>
      <c r="E729">
        <v>196</v>
      </c>
    </row>
    <row r="730" spans="1:5" x14ac:dyDescent="0.25">
      <c r="A730" t="s">
        <v>1618</v>
      </c>
      <c r="B730" t="s">
        <v>1608</v>
      </c>
      <c r="C730" t="s">
        <v>729</v>
      </c>
      <c r="D730" t="s">
        <v>1619</v>
      </c>
      <c r="E730">
        <v>153</v>
      </c>
    </row>
    <row r="731" spans="1:5" x14ac:dyDescent="0.25">
      <c r="A731" t="s">
        <v>1620</v>
      </c>
      <c r="B731" t="s">
        <v>1608</v>
      </c>
      <c r="C731" t="s">
        <v>732</v>
      </c>
      <c r="D731" t="s">
        <v>1621</v>
      </c>
      <c r="E731">
        <v>90</v>
      </c>
    </row>
    <row r="732" spans="1:5" x14ac:dyDescent="0.25">
      <c r="A732" t="s">
        <v>1622</v>
      </c>
      <c r="B732" t="s">
        <v>1608</v>
      </c>
      <c r="C732" t="s">
        <v>735</v>
      </c>
      <c r="D732" t="s">
        <v>1623</v>
      </c>
      <c r="E732">
        <v>50</v>
      </c>
    </row>
    <row r="733" spans="1:5" x14ac:dyDescent="0.25">
      <c r="A733" t="s">
        <v>1624</v>
      </c>
      <c r="B733" t="s">
        <v>1608</v>
      </c>
      <c r="C733" t="s">
        <v>772</v>
      </c>
      <c r="D733" t="s">
        <v>1625</v>
      </c>
      <c r="E733">
        <v>23</v>
      </c>
    </row>
    <row r="734" spans="1:5" x14ac:dyDescent="0.25">
      <c r="A734" t="s">
        <v>1626</v>
      </c>
      <c r="B734" t="s">
        <v>1608</v>
      </c>
      <c r="C734" t="s">
        <v>775</v>
      </c>
      <c r="D734" t="s">
        <v>1627</v>
      </c>
      <c r="E734">
        <v>1</v>
      </c>
    </row>
    <row r="735" spans="1:5" x14ac:dyDescent="0.25">
      <c r="A735" t="s">
        <v>1628</v>
      </c>
      <c r="B735" t="s">
        <v>1629</v>
      </c>
      <c r="C735" t="s">
        <v>2</v>
      </c>
      <c r="D735" t="s">
        <v>1630</v>
      </c>
      <c r="E735">
        <v>67</v>
      </c>
    </row>
    <row r="736" spans="1:5" x14ac:dyDescent="0.25">
      <c r="A736" t="s">
        <v>1631</v>
      </c>
      <c r="B736" t="s">
        <v>1629</v>
      </c>
      <c r="C736" t="s">
        <v>8</v>
      </c>
      <c r="D736" t="s">
        <v>1632</v>
      </c>
      <c r="E736">
        <v>289</v>
      </c>
    </row>
    <row r="737" spans="1:5" x14ac:dyDescent="0.25">
      <c r="A737" t="s">
        <v>1633</v>
      </c>
      <c r="B737" t="s">
        <v>1629</v>
      </c>
      <c r="C737" t="s">
        <v>11</v>
      </c>
      <c r="D737" t="s">
        <v>1634</v>
      </c>
      <c r="E737">
        <v>399</v>
      </c>
    </row>
    <row r="738" spans="1:5" x14ac:dyDescent="0.25">
      <c r="A738" t="s">
        <v>1635</v>
      </c>
      <c r="B738" t="s">
        <v>1629</v>
      </c>
      <c r="C738" t="s">
        <v>14</v>
      </c>
      <c r="D738" t="s">
        <v>1636</v>
      </c>
      <c r="E738">
        <v>561</v>
      </c>
    </row>
    <row r="739" spans="1:5" x14ac:dyDescent="0.25">
      <c r="A739" t="s">
        <v>1637</v>
      </c>
      <c r="B739" t="s">
        <v>1629</v>
      </c>
      <c r="C739" t="s">
        <v>17</v>
      </c>
      <c r="D739" t="s">
        <v>1638</v>
      </c>
      <c r="E739">
        <v>69</v>
      </c>
    </row>
    <row r="740" spans="1:5" x14ac:dyDescent="0.25">
      <c r="A740" t="s">
        <v>1639</v>
      </c>
      <c r="B740" t="s">
        <v>1629</v>
      </c>
      <c r="C740" t="s">
        <v>20</v>
      </c>
      <c r="D740" t="s">
        <v>1640</v>
      </c>
      <c r="E740">
        <v>218</v>
      </c>
    </row>
    <row r="741" spans="1:5" x14ac:dyDescent="0.25">
      <c r="A741" t="s">
        <v>1641</v>
      </c>
      <c r="B741" t="s">
        <v>1629</v>
      </c>
      <c r="C741" t="s">
        <v>5</v>
      </c>
      <c r="D741" t="s">
        <v>1642</v>
      </c>
      <c r="E741">
        <v>33</v>
      </c>
    </row>
    <row r="742" spans="1:5" x14ac:dyDescent="0.25">
      <c r="A742" t="s">
        <v>1643</v>
      </c>
      <c r="B742" t="s">
        <v>1644</v>
      </c>
      <c r="C742" t="s">
        <v>179</v>
      </c>
      <c r="D742" t="s">
        <v>1645</v>
      </c>
      <c r="E742">
        <v>12</v>
      </c>
    </row>
    <row r="743" spans="1:5" x14ac:dyDescent="0.25">
      <c r="A743" t="s">
        <v>1646</v>
      </c>
      <c r="B743" t="s">
        <v>1644</v>
      </c>
      <c r="C743" t="s">
        <v>2</v>
      </c>
      <c r="D743" t="s">
        <v>1645</v>
      </c>
      <c r="E743">
        <v>107</v>
      </c>
    </row>
    <row r="744" spans="1:5" x14ac:dyDescent="0.25">
      <c r="A744" t="s">
        <v>1647</v>
      </c>
      <c r="B744" t="s">
        <v>1644</v>
      </c>
      <c r="C744" t="s">
        <v>5</v>
      </c>
      <c r="D744" t="s">
        <v>1645</v>
      </c>
      <c r="E744">
        <v>54</v>
      </c>
    </row>
    <row r="745" spans="1:5" x14ac:dyDescent="0.25">
      <c r="A745" t="s">
        <v>1648</v>
      </c>
      <c r="B745" t="s">
        <v>1644</v>
      </c>
      <c r="C745" t="s">
        <v>8</v>
      </c>
      <c r="D745" t="s">
        <v>1645</v>
      </c>
      <c r="E745">
        <v>60</v>
      </c>
    </row>
    <row r="746" spans="1:5" x14ac:dyDescent="0.25">
      <c r="A746" t="s">
        <v>1649</v>
      </c>
      <c r="B746" t="s">
        <v>1644</v>
      </c>
      <c r="C746" t="s">
        <v>11</v>
      </c>
      <c r="D746" t="s">
        <v>1645</v>
      </c>
      <c r="E746">
        <v>95</v>
      </c>
    </row>
    <row r="747" spans="1:5" x14ac:dyDescent="0.25">
      <c r="A747" t="s">
        <v>1650</v>
      </c>
      <c r="B747" t="s">
        <v>1644</v>
      </c>
      <c r="C747" t="s">
        <v>14</v>
      </c>
      <c r="D747" t="s">
        <v>1645</v>
      </c>
      <c r="E747">
        <v>203</v>
      </c>
    </row>
    <row r="748" spans="1:5" x14ac:dyDescent="0.25">
      <c r="A748" t="s">
        <v>1651</v>
      </c>
      <c r="B748" t="s">
        <v>1644</v>
      </c>
      <c r="C748" t="s">
        <v>17</v>
      </c>
      <c r="D748" t="s">
        <v>1645</v>
      </c>
      <c r="E748">
        <v>19</v>
      </c>
    </row>
    <row r="749" spans="1:5" x14ac:dyDescent="0.25">
      <c r="A749" t="s">
        <v>1652</v>
      </c>
      <c r="B749" t="s">
        <v>1644</v>
      </c>
      <c r="C749" t="s">
        <v>20</v>
      </c>
      <c r="D749" t="s">
        <v>1645</v>
      </c>
      <c r="E749">
        <v>84</v>
      </c>
    </row>
    <row r="750" spans="1:5" x14ac:dyDescent="0.25">
      <c r="A750" t="s">
        <v>1653</v>
      </c>
      <c r="B750" t="s">
        <v>1220</v>
      </c>
      <c r="C750" t="s">
        <v>179</v>
      </c>
      <c r="D750" t="s">
        <v>1654</v>
      </c>
      <c r="E750">
        <v>46</v>
      </c>
    </row>
    <row r="751" spans="1:5" x14ac:dyDescent="0.25">
      <c r="A751" t="s">
        <v>1655</v>
      </c>
      <c r="B751" t="s">
        <v>1656</v>
      </c>
      <c r="C751" t="s">
        <v>2</v>
      </c>
      <c r="D751" t="s">
        <v>1657</v>
      </c>
      <c r="E751">
        <v>58</v>
      </c>
    </row>
    <row r="752" spans="1:5" x14ac:dyDescent="0.25">
      <c r="A752" t="s">
        <v>1658</v>
      </c>
      <c r="B752" t="s">
        <v>1656</v>
      </c>
      <c r="C752" t="s">
        <v>5</v>
      </c>
      <c r="D752" t="s">
        <v>1659</v>
      </c>
      <c r="E752">
        <v>18</v>
      </c>
    </row>
    <row r="753" spans="1:5" x14ac:dyDescent="0.25">
      <c r="A753" t="s">
        <v>1660</v>
      </c>
      <c r="B753" t="s">
        <v>1656</v>
      </c>
      <c r="C753" t="s">
        <v>8</v>
      </c>
      <c r="D753" t="s">
        <v>1661</v>
      </c>
      <c r="E753">
        <v>232</v>
      </c>
    </row>
    <row r="754" spans="1:5" x14ac:dyDescent="0.25">
      <c r="A754" t="s">
        <v>1662</v>
      </c>
      <c r="B754" t="s">
        <v>1656</v>
      </c>
      <c r="C754" t="s">
        <v>11</v>
      </c>
      <c r="D754" t="s">
        <v>1663</v>
      </c>
      <c r="E754">
        <v>256</v>
      </c>
    </row>
    <row r="755" spans="1:5" x14ac:dyDescent="0.25">
      <c r="A755" t="s">
        <v>1664</v>
      </c>
      <c r="B755" t="s">
        <v>1656</v>
      </c>
      <c r="C755" t="s">
        <v>14</v>
      </c>
      <c r="D755" t="s">
        <v>1665</v>
      </c>
      <c r="E755">
        <v>416</v>
      </c>
    </row>
    <row r="756" spans="1:5" x14ac:dyDescent="0.25">
      <c r="A756" t="s">
        <v>1666</v>
      </c>
      <c r="B756" t="s">
        <v>1656</v>
      </c>
      <c r="C756" t="s">
        <v>17</v>
      </c>
      <c r="D756" t="s">
        <v>1667</v>
      </c>
      <c r="E756">
        <v>51</v>
      </c>
    </row>
    <row r="757" spans="1:5" x14ac:dyDescent="0.25">
      <c r="A757" t="s">
        <v>1668</v>
      </c>
      <c r="B757" t="s">
        <v>1656</v>
      </c>
      <c r="C757" t="s">
        <v>20</v>
      </c>
      <c r="D757" t="s">
        <v>1669</v>
      </c>
      <c r="E757">
        <v>118</v>
      </c>
    </row>
    <row r="758" spans="1:5" x14ac:dyDescent="0.25">
      <c r="A758" t="s">
        <v>1670</v>
      </c>
      <c r="B758" t="s">
        <v>1671</v>
      </c>
      <c r="C758" t="s">
        <v>20</v>
      </c>
      <c r="D758" t="s">
        <v>1672</v>
      </c>
      <c r="E758">
        <v>153</v>
      </c>
    </row>
    <row r="759" spans="1:5" x14ac:dyDescent="0.25">
      <c r="A759" t="s">
        <v>1673</v>
      </c>
      <c r="B759" t="s">
        <v>1674</v>
      </c>
      <c r="C759" t="s">
        <v>14</v>
      </c>
      <c r="D759" t="s">
        <v>1675</v>
      </c>
      <c r="E759">
        <v>15</v>
      </c>
    </row>
    <row r="760" spans="1:5" x14ac:dyDescent="0.25">
      <c r="A760" t="s">
        <v>1676</v>
      </c>
      <c r="B760" t="s">
        <v>1560</v>
      </c>
      <c r="C760" t="s">
        <v>2</v>
      </c>
      <c r="D760" t="s">
        <v>1561</v>
      </c>
      <c r="E760">
        <v>65</v>
      </c>
    </row>
    <row r="761" spans="1:5" x14ac:dyDescent="0.25">
      <c r="A761" t="s">
        <v>1677</v>
      </c>
      <c r="B761" t="s">
        <v>1671</v>
      </c>
      <c r="C761" t="s">
        <v>2</v>
      </c>
      <c r="D761" t="s">
        <v>1678</v>
      </c>
      <c r="E761">
        <v>124</v>
      </c>
    </row>
    <row r="762" spans="1:5" x14ac:dyDescent="0.25">
      <c r="A762" t="s">
        <v>1679</v>
      </c>
      <c r="B762" t="s">
        <v>1671</v>
      </c>
      <c r="C762" t="s">
        <v>5</v>
      </c>
      <c r="D762" t="s">
        <v>1680</v>
      </c>
      <c r="E762">
        <v>42</v>
      </c>
    </row>
    <row r="763" spans="1:5" x14ac:dyDescent="0.25">
      <c r="A763" t="s">
        <v>1681</v>
      </c>
      <c r="B763" t="s">
        <v>1671</v>
      </c>
      <c r="C763" t="s">
        <v>8</v>
      </c>
      <c r="D763" t="s">
        <v>1682</v>
      </c>
      <c r="E763">
        <v>207</v>
      </c>
    </row>
    <row r="764" spans="1:5" x14ac:dyDescent="0.25">
      <c r="A764" t="s">
        <v>1683</v>
      </c>
      <c r="B764" t="s">
        <v>1671</v>
      </c>
      <c r="C764" t="s">
        <v>11</v>
      </c>
      <c r="D764" t="s">
        <v>1684</v>
      </c>
      <c r="E764">
        <v>415</v>
      </c>
    </row>
    <row r="765" spans="1:5" x14ac:dyDescent="0.25">
      <c r="A765" t="s">
        <v>1685</v>
      </c>
      <c r="B765" t="s">
        <v>1671</v>
      </c>
      <c r="C765" t="s">
        <v>14</v>
      </c>
      <c r="D765" t="s">
        <v>1686</v>
      </c>
      <c r="E765">
        <v>658</v>
      </c>
    </row>
    <row r="766" spans="1:5" x14ac:dyDescent="0.25">
      <c r="A766" t="s">
        <v>1687</v>
      </c>
      <c r="B766" t="s">
        <v>1671</v>
      </c>
      <c r="C766" t="s">
        <v>17</v>
      </c>
      <c r="D766" t="s">
        <v>1688</v>
      </c>
      <c r="E766">
        <v>40</v>
      </c>
    </row>
    <row r="767" spans="1:5" x14ac:dyDescent="0.25">
      <c r="A767" t="s">
        <v>1689</v>
      </c>
      <c r="B767" t="s">
        <v>1690</v>
      </c>
      <c r="C767" t="s">
        <v>2</v>
      </c>
      <c r="D767" t="s">
        <v>1691</v>
      </c>
      <c r="E767">
        <v>12</v>
      </c>
    </row>
    <row r="768" spans="1:5" x14ac:dyDescent="0.25">
      <c r="A768" t="s">
        <v>1692</v>
      </c>
      <c r="B768" t="s">
        <v>1690</v>
      </c>
      <c r="C768" t="s">
        <v>5</v>
      </c>
      <c r="D768" t="s">
        <v>1693</v>
      </c>
      <c r="E768">
        <v>16</v>
      </c>
    </row>
    <row r="769" spans="1:5" x14ac:dyDescent="0.25">
      <c r="A769" t="s">
        <v>1694</v>
      </c>
      <c r="B769" t="s">
        <v>1690</v>
      </c>
      <c r="C769" t="s">
        <v>8</v>
      </c>
      <c r="D769" t="s">
        <v>1695</v>
      </c>
      <c r="E769">
        <v>51</v>
      </c>
    </row>
    <row r="770" spans="1:5" x14ac:dyDescent="0.25">
      <c r="A770" t="s">
        <v>1696</v>
      </c>
      <c r="B770" t="s">
        <v>1690</v>
      </c>
      <c r="C770" t="s">
        <v>11</v>
      </c>
      <c r="D770" t="s">
        <v>1697</v>
      </c>
      <c r="E770">
        <v>61</v>
      </c>
    </row>
    <row r="771" spans="1:5" x14ac:dyDescent="0.25">
      <c r="A771" t="s">
        <v>1698</v>
      </c>
      <c r="B771" t="s">
        <v>1690</v>
      </c>
      <c r="C771" t="s">
        <v>14</v>
      </c>
      <c r="D771" t="s">
        <v>1699</v>
      </c>
      <c r="E771">
        <v>92</v>
      </c>
    </row>
    <row r="772" spans="1:5" x14ac:dyDescent="0.25">
      <c r="A772" t="s">
        <v>1700</v>
      </c>
      <c r="B772" t="s">
        <v>1690</v>
      </c>
      <c r="C772" t="s">
        <v>17</v>
      </c>
      <c r="D772" t="s">
        <v>1701</v>
      </c>
      <c r="E772">
        <v>10</v>
      </c>
    </row>
    <row r="773" spans="1:5" x14ac:dyDescent="0.25">
      <c r="A773" t="s">
        <v>1702</v>
      </c>
      <c r="B773" t="s">
        <v>1690</v>
      </c>
      <c r="C773" t="s">
        <v>20</v>
      </c>
      <c r="D773" t="s">
        <v>1703</v>
      </c>
      <c r="E773">
        <v>67</v>
      </c>
    </row>
    <row r="774" spans="1:5" x14ac:dyDescent="0.25">
      <c r="A774" t="s">
        <v>1704</v>
      </c>
      <c r="B774" t="s">
        <v>1467</v>
      </c>
      <c r="C774" t="s">
        <v>8</v>
      </c>
      <c r="D774" t="s">
        <v>1705</v>
      </c>
      <c r="E774">
        <v>14</v>
      </c>
    </row>
    <row r="775" spans="1:5" x14ac:dyDescent="0.25">
      <c r="A775" t="s">
        <v>1706</v>
      </c>
      <c r="B775" t="s">
        <v>1560</v>
      </c>
      <c r="C775" t="s">
        <v>5</v>
      </c>
      <c r="D775" t="s">
        <v>1561</v>
      </c>
      <c r="E775">
        <v>1</v>
      </c>
    </row>
    <row r="776" spans="1:5" x14ac:dyDescent="0.25">
      <c r="A776" t="s">
        <v>1707</v>
      </c>
      <c r="B776" t="s">
        <v>1560</v>
      </c>
      <c r="C776" t="s">
        <v>17</v>
      </c>
      <c r="D776" t="s">
        <v>1561</v>
      </c>
      <c r="E776">
        <v>43</v>
      </c>
    </row>
    <row r="777" spans="1:5" x14ac:dyDescent="0.25">
      <c r="A777" t="s">
        <v>1708</v>
      </c>
      <c r="B777" t="s">
        <v>1575</v>
      </c>
      <c r="C777" t="s">
        <v>8</v>
      </c>
      <c r="D777" t="s">
        <v>1709</v>
      </c>
      <c r="E777">
        <v>13</v>
      </c>
    </row>
    <row r="778" spans="1:5" x14ac:dyDescent="0.25">
      <c r="A778" t="s">
        <v>1710</v>
      </c>
      <c r="B778" t="s">
        <v>1711</v>
      </c>
      <c r="C778" t="s">
        <v>8</v>
      </c>
      <c r="D778" t="s">
        <v>1712</v>
      </c>
      <c r="E778">
        <v>182</v>
      </c>
    </row>
    <row r="779" spans="1:5" x14ac:dyDescent="0.25">
      <c r="A779" t="s">
        <v>1713</v>
      </c>
      <c r="B779" t="s">
        <v>1711</v>
      </c>
      <c r="C779" t="s">
        <v>14</v>
      </c>
      <c r="D779" t="s">
        <v>1714</v>
      </c>
      <c r="E779">
        <v>528</v>
      </c>
    </row>
    <row r="780" spans="1:5" x14ac:dyDescent="0.25">
      <c r="A780" t="s">
        <v>1715</v>
      </c>
      <c r="B780" t="s">
        <v>1711</v>
      </c>
      <c r="C780" t="s">
        <v>11</v>
      </c>
      <c r="D780" t="s">
        <v>1716</v>
      </c>
      <c r="E780">
        <v>363</v>
      </c>
    </row>
    <row r="781" spans="1:5" x14ac:dyDescent="0.25">
      <c r="A781" t="s">
        <v>1717</v>
      </c>
      <c r="B781" t="s">
        <v>1711</v>
      </c>
      <c r="C781" t="s">
        <v>20</v>
      </c>
      <c r="D781" t="s">
        <v>1718</v>
      </c>
      <c r="E781">
        <v>274</v>
      </c>
    </row>
    <row r="782" spans="1:5" x14ac:dyDescent="0.25">
      <c r="A782" t="s">
        <v>1719</v>
      </c>
      <c r="B782" t="s">
        <v>1674</v>
      </c>
      <c r="C782" t="s">
        <v>8</v>
      </c>
      <c r="D782" t="s">
        <v>1720</v>
      </c>
      <c r="E782">
        <v>61</v>
      </c>
    </row>
    <row r="783" spans="1:5" x14ac:dyDescent="0.25">
      <c r="A783" t="s">
        <v>1721</v>
      </c>
      <c r="B783" t="s">
        <v>1674</v>
      </c>
      <c r="C783" t="s">
        <v>20</v>
      </c>
      <c r="D783" t="s">
        <v>1722</v>
      </c>
      <c r="E783">
        <v>8</v>
      </c>
    </row>
    <row r="784" spans="1:5" x14ac:dyDescent="0.25">
      <c r="A784" t="s">
        <v>1723</v>
      </c>
      <c r="B784" t="s">
        <v>1674</v>
      </c>
      <c r="C784" t="s">
        <v>2</v>
      </c>
      <c r="D784" t="s">
        <v>1724</v>
      </c>
      <c r="E784">
        <v>6</v>
      </c>
    </row>
    <row r="785" spans="1:5" x14ac:dyDescent="0.25">
      <c r="A785" t="s">
        <v>1725</v>
      </c>
      <c r="B785" t="s">
        <v>1674</v>
      </c>
      <c r="C785" t="s">
        <v>17</v>
      </c>
      <c r="D785" t="s">
        <v>1726</v>
      </c>
      <c r="E785">
        <v>75</v>
      </c>
    </row>
    <row r="786" spans="1:5" x14ac:dyDescent="0.25">
      <c r="A786" t="s">
        <v>1727</v>
      </c>
      <c r="B786" t="s">
        <v>614</v>
      </c>
      <c r="C786" t="s">
        <v>5</v>
      </c>
      <c r="D786" t="s">
        <v>1728</v>
      </c>
      <c r="E786">
        <v>14</v>
      </c>
    </row>
    <row r="787" spans="1:5" x14ac:dyDescent="0.25">
      <c r="A787" t="s">
        <v>1729</v>
      </c>
      <c r="B787" t="s">
        <v>1560</v>
      </c>
      <c r="C787" t="s">
        <v>20</v>
      </c>
      <c r="D787" t="s">
        <v>1561</v>
      </c>
      <c r="E787">
        <v>64</v>
      </c>
    </row>
    <row r="788" spans="1:5" x14ac:dyDescent="0.25">
      <c r="A788" t="s">
        <v>1730</v>
      </c>
      <c r="B788" t="s">
        <v>1711</v>
      </c>
      <c r="C788" t="s">
        <v>2</v>
      </c>
      <c r="D788" t="s">
        <v>1731</v>
      </c>
      <c r="E788">
        <v>103</v>
      </c>
    </row>
    <row r="789" spans="1:5" x14ac:dyDescent="0.25">
      <c r="A789" t="s">
        <v>1732</v>
      </c>
      <c r="B789" t="s">
        <v>1711</v>
      </c>
      <c r="C789" t="s">
        <v>5</v>
      </c>
      <c r="D789" t="s">
        <v>1733</v>
      </c>
      <c r="E789">
        <v>33</v>
      </c>
    </row>
    <row r="790" spans="1:5" x14ac:dyDescent="0.25">
      <c r="A790" t="s">
        <v>1734</v>
      </c>
      <c r="B790" t="s">
        <v>1711</v>
      </c>
      <c r="C790" t="s">
        <v>17</v>
      </c>
      <c r="D790" t="s">
        <v>1735</v>
      </c>
      <c r="E790">
        <v>44</v>
      </c>
    </row>
    <row r="791" spans="1:5" x14ac:dyDescent="0.25">
      <c r="A791" t="s">
        <v>1736</v>
      </c>
      <c r="B791" t="s">
        <v>1179</v>
      </c>
      <c r="C791" t="s">
        <v>179</v>
      </c>
      <c r="D791" t="s">
        <v>1737</v>
      </c>
      <c r="E791">
        <v>9</v>
      </c>
    </row>
    <row r="792" spans="1:5" x14ac:dyDescent="0.25">
      <c r="A792" t="s">
        <v>1738</v>
      </c>
      <c r="B792" t="s">
        <v>1739</v>
      </c>
      <c r="C792" t="s">
        <v>2</v>
      </c>
      <c r="D792" t="s">
        <v>1740</v>
      </c>
      <c r="E792">
        <v>92</v>
      </c>
    </row>
    <row r="793" spans="1:5" x14ac:dyDescent="0.25">
      <c r="A793" t="s">
        <v>1741</v>
      </c>
      <c r="B793" t="s">
        <v>1739</v>
      </c>
      <c r="C793" t="s">
        <v>5</v>
      </c>
      <c r="D793" t="s">
        <v>1742</v>
      </c>
      <c r="E793">
        <v>35</v>
      </c>
    </row>
    <row r="794" spans="1:5" x14ac:dyDescent="0.25">
      <c r="A794" t="s">
        <v>1743</v>
      </c>
      <c r="B794" t="s">
        <v>1739</v>
      </c>
      <c r="C794" t="s">
        <v>8</v>
      </c>
      <c r="D794" t="s">
        <v>1744</v>
      </c>
      <c r="E794">
        <v>190</v>
      </c>
    </row>
    <row r="795" spans="1:5" x14ac:dyDescent="0.25">
      <c r="A795" t="s">
        <v>1745</v>
      </c>
      <c r="B795" t="s">
        <v>1739</v>
      </c>
      <c r="C795" t="s">
        <v>11</v>
      </c>
      <c r="D795" t="s">
        <v>1746</v>
      </c>
      <c r="E795">
        <v>255</v>
      </c>
    </row>
    <row r="796" spans="1:5" x14ac:dyDescent="0.25">
      <c r="A796" t="s">
        <v>1747</v>
      </c>
      <c r="B796" t="s">
        <v>1739</v>
      </c>
      <c r="C796" t="s">
        <v>14</v>
      </c>
      <c r="D796" t="s">
        <v>1748</v>
      </c>
      <c r="E796">
        <v>359</v>
      </c>
    </row>
    <row r="797" spans="1:5" x14ac:dyDescent="0.25">
      <c r="A797" t="s">
        <v>1749</v>
      </c>
      <c r="B797" t="s">
        <v>1739</v>
      </c>
      <c r="C797" t="s">
        <v>17</v>
      </c>
      <c r="D797" t="s">
        <v>1750</v>
      </c>
      <c r="E797">
        <v>74</v>
      </c>
    </row>
    <row r="798" spans="1:5" x14ac:dyDescent="0.25">
      <c r="A798" t="s">
        <v>1751</v>
      </c>
      <c r="B798" t="s">
        <v>1739</v>
      </c>
      <c r="C798" t="s">
        <v>20</v>
      </c>
      <c r="D798" t="s">
        <v>1752</v>
      </c>
      <c r="E798">
        <v>122</v>
      </c>
    </row>
    <row r="799" spans="1:5" x14ac:dyDescent="0.25">
      <c r="A799" t="s">
        <v>1753</v>
      </c>
      <c r="B799" t="s">
        <v>1560</v>
      </c>
      <c r="C799" t="s">
        <v>14</v>
      </c>
      <c r="D799" t="s">
        <v>1561</v>
      </c>
      <c r="E799">
        <v>216</v>
      </c>
    </row>
    <row r="800" spans="1:5" x14ac:dyDescent="0.25">
      <c r="A800" t="s">
        <v>1754</v>
      </c>
      <c r="B800" t="s">
        <v>1560</v>
      </c>
      <c r="C800" t="s">
        <v>11</v>
      </c>
      <c r="D800" t="s">
        <v>1561</v>
      </c>
      <c r="E800">
        <v>45</v>
      </c>
    </row>
    <row r="801" spans="1:5" x14ac:dyDescent="0.25">
      <c r="A801" t="s">
        <v>1755</v>
      </c>
      <c r="B801" t="s">
        <v>1756</v>
      </c>
      <c r="C801" t="s">
        <v>5</v>
      </c>
      <c r="D801" t="s">
        <v>1757</v>
      </c>
      <c r="E801">
        <v>26</v>
      </c>
    </row>
    <row r="802" spans="1:5" x14ac:dyDescent="0.25">
      <c r="A802" t="s">
        <v>1758</v>
      </c>
      <c r="B802" t="s">
        <v>1756</v>
      </c>
      <c r="C802" t="s">
        <v>2</v>
      </c>
      <c r="D802" t="s">
        <v>1759</v>
      </c>
      <c r="E802">
        <v>124</v>
      </c>
    </row>
    <row r="803" spans="1:5" x14ac:dyDescent="0.25">
      <c r="A803" t="s">
        <v>1760</v>
      </c>
      <c r="B803" t="s">
        <v>1756</v>
      </c>
      <c r="C803" t="s">
        <v>8</v>
      </c>
      <c r="D803" t="s">
        <v>1761</v>
      </c>
      <c r="E803">
        <v>128</v>
      </c>
    </row>
    <row r="804" spans="1:5" x14ac:dyDescent="0.25">
      <c r="A804" t="s">
        <v>1762</v>
      </c>
      <c r="B804" t="s">
        <v>1756</v>
      </c>
      <c r="C804" t="s">
        <v>11</v>
      </c>
      <c r="D804" t="s">
        <v>1763</v>
      </c>
      <c r="E804">
        <v>159</v>
      </c>
    </row>
    <row r="805" spans="1:5" x14ac:dyDescent="0.25">
      <c r="A805" t="s">
        <v>1764</v>
      </c>
      <c r="B805" t="s">
        <v>1756</v>
      </c>
      <c r="C805" t="s">
        <v>14</v>
      </c>
      <c r="D805" t="s">
        <v>1765</v>
      </c>
      <c r="E805">
        <v>536</v>
      </c>
    </row>
    <row r="806" spans="1:5" x14ac:dyDescent="0.25">
      <c r="A806" t="s">
        <v>1766</v>
      </c>
      <c r="B806" t="s">
        <v>1756</v>
      </c>
      <c r="C806" t="s">
        <v>17</v>
      </c>
      <c r="D806" t="s">
        <v>1767</v>
      </c>
      <c r="E806">
        <v>39</v>
      </c>
    </row>
    <row r="807" spans="1:5" x14ac:dyDescent="0.25">
      <c r="A807" t="s">
        <v>1768</v>
      </c>
      <c r="B807" t="s">
        <v>1756</v>
      </c>
      <c r="C807" t="s">
        <v>20</v>
      </c>
      <c r="D807" t="s">
        <v>1769</v>
      </c>
      <c r="E807">
        <v>112</v>
      </c>
    </row>
    <row r="808" spans="1:5" x14ac:dyDescent="0.25">
      <c r="A808" t="s">
        <v>1770</v>
      </c>
      <c r="B808" t="s">
        <v>1771</v>
      </c>
      <c r="C808" t="s">
        <v>8</v>
      </c>
      <c r="D808" t="s">
        <v>1772</v>
      </c>
      <c r="E808">
        <v>287</v>
      </c>
    </row>
    <row r="809" spans="1:5" x14ac:dyDescent="0.25">
      <c r="A809" t="s">
        <v>1773</v>
      </c>
      <c r="B809" t="s">
        <v>1771</v>
      </c>
      <c r="C809" t="s">
        <v>11</v>
      </c>
      <c r="D809" t="s">
        <v>1774</v>
      </c>
      <c r="E809">
        <v>321</v>
      </c>
    </row>
    <row r="810" spans="1:5" x14ac:dyDescent="0.25">
      <c r="A810" t="s">
        <v>1775</v>
      </c>
      <c r="B810" t="s">
        <v>1771</v>
      </c>
      <c r="C810" t="s">
        <v>2</v>
      </c>
      <c r="D810" t="s">
        <v>1776</v>
      </c>
      <c r="E810">
        <v>29</v>
      </c>
    </row>
    <row r="811" spans="1:5" x14ac:dyDescent="0.25">
      <c r="A811" t="s">
        <v>1777</v>
      </c>
      <c r="B811" t="s">
        <v>1467</v>
      </c>
      <c r="C811" t="s">
        <v>17</v>
      </c>
      <c r="D811" t="s">
        <v>1778</v>
      </c>
      <c r="E811">
        <v>4</v>
      </c>
    </row>
    <row r="812" spans="1:5" x14ac:dyDescent="0.25">
      <c r="A812" t="s">
        <v>1779</v>
      </c>
      <c r="B812" t="s">
        <v>1470</v>
      </c>
      <c r="C812" t="s">
        <v>8</v>
      </c>
      <c r="D812" t="s">
        <v>1780</v>
      </c>
      <c r="E812">
        <v>59</v>
      </c>
    </row>
    <row r="813" spans="1:5" x14ac:dyDescent="0.25">
      <c r="A813" t="s">
        <v>1781</v>
      </c>
      <c r="B813" t="s">
        <v>1771</v>
      </c>
      <c r="C813" t="s">
        <v>5</v>
      </c>
      <c r="D813" t="s">
        <v>1782</v>
      </c>
      <c r="E813">
        <v>12</v>
      </c>
    </row>
    <row r="814" spans="1:5" x14ac:dyDescent="0.25">
      <c r="A814" t="s">
        <v>1783</v>
      </c>
      <c r="B814" t="s">
        <v>1771</v>
      </c>
      <c r="C814" t="s">
        <v>14</v>
      </c>
      <c r="D814" t="s">
        <v>1784</v>
      </c>
      <c r="E814">
        <v>258</v>
      </c>
    </row>
    <row r="815" spans="1:5" x14ac:dyDescent="0.25">
      <c r="A815" t="s">
        <v>1785</v>
      </c>
      <c r="B815" t="s">
        <v>1771</v>
      </c>
      <c r="C815" t="s">
        <v>17</v>
      </c>
      <c r="D815" t="s">
        <v>1786</v>
      </c>
      <c r="E815">
        <v>59</v>
      </c>
    </row>
    <row r="816" spans="1:5" x14ac:dyDescent="0.25">
      <c r="A816" t="s">
        <v>1787</v>
      </c>
      <c r="B816" t="s">
        <v>1771</v>
      </c>
      <c r="C816" t="s">
        <v>20</v>
      </c>
      <c r="D816" t="s">
        <v>1788</v>
      </c>
      <c r="E816">
        <v>71</v>
      </c>
    </row>
    <row r="817" spans="1:5" x14ac:dyDescent="0.25">
      <c r="A817" t="s">
        <v>1789</v>
      </c>
      <c r="B817" t="s">
        <v>898</v>
      </c>
      <c r="C817" t="s">
        <v>179</v>
      </c>
      <c r="D817" t="s">
        <v>1790</v>
      </c>
      <c r="E817">
        <v>13</v>
      </c>
    </row>
    <row r="818" spans="1:5" x14ac:dyDescent="0.25">
      <c r="A818" t="s">
        <v>1791</v>
      </c>
      <c r="B818" t="s">
        <v>1792</v>
      </c>
      <c r="C818" t="s">
        <v>11</v>
      </c>
      <c r="D818" t="s">
        <v>1793</v>
      </c>
      <c r="E818">
        <v>13</v>
      </c>
    </row>
    <row r="819" spans="1:5" x14ac:dyDescent="0.25">
      <c r="A819" t="s">
        <v>1794</v>
      </c>
      <c r="B819" t="s">
        <v>1792</v>
      </c>
      <c r="C819" t="s">
        <v>2</v>
      </c>
      <c r="D819" t="s">
        <v>1795</v>
      </c>
      <c r="E819">
        <v>3</v>
      </c>
    </row>
    <row r="820" spans="1:5" x14ac:dyDescent="0.25">
      <c r="A820" t="s">
        <v>1796</v>
      </c>
      <c r="B820" t="s">
        <v>1792</v>
      </c>
      <c r="C820" t="s">
        <v>5</v>
      </c>
      <c r="D820" t="s">
        <v>1797</v>
      </c>
      <c r="E820">
        <v>17</v>
      </c>
    </row>
    <row r="821" spans="1:5" x14ac:dyDescent="0.25">
      <c r="A821" t="s">
        <v>1798</v>
      </c>
      <c r="B821" t="s">
        <v>1792</v>
      </c>
      <c r="C821" t="s">
        <v>8</v>
      </c>
      <c r="D821" t="s">
        <v>1799</v>
      </c>
      <c r="E821">
        <v>13</v>
      </c>
    </row>
    <row r="822" spans="1:5" x14ac:dyDescent="0.25">
      <c r="A822" t="s">
        <v>1800</v>
      </c>
      <c r="B822" t="s">
        <v>1792</v>
      </c>
      <c r="C822" t="s">
        <v>14</v>
      </c>
      <c r="D822" t="s">
        <v>1801</v>
      </c>
      <c r="E822">
        <v>72</v>
      </c>
    </row>
    <row r="823" spans="1:5" x14ac:dyDescent="0.25">
      <c r="A823" t="s">
        <v>1802</v>
      </c>
      <c r="B823" t="s">
        <v>1792</v>
      </c>
      <c r="C823" t="s">
        <v>17</v>
      </c>
      <c r="D823" t="s">
        <v>1803</v>
      </c>
      <c r="E823">
        <v>2</v>
      </c>
    </row>
    <row r="824" spans="1:5" x14ac:dyDescent="0.25">
      <c r="A824" t="s">
        <v>1804</v>
      </c>
      <c r="B824" t="s">
        <v>1792</v>
      </c>
      <c r="C824" t="s">
        <v>20</v>
      </c>
      <c r="D824" t="s">
        <v>1805</v>
      </c>
      <c r="E824">
        <v>6</v>
      </c>
    </row>
    <row r="825" spans="1:5" x14ac:dyDescent="0.25">
      <c r="A825" t="s">
        <v>1806</v>
      </c>
      <c r="B825" t="s">
        <v>1807</v>
      </c>
      <c r="C825" t="s">
        <v>11</v>
      </c>
      <c r="D825" t="s">
        <v>1808</v>
      </c>
      <c r="E825">
        <v>143</v>
      </c>
    </row>
    <row r="826" spans="1:5" x14ac:dyDescent="0.25">
      <c r="A826" t="s">
        <v>1809</v>
      </c>
      <c r="B826" t="s">
        <v>1807</v>
      </c>
      <c r="C826" t="s">
        <v>2</v>
      </c>
      <c r="D826" t="s">
        <v>1810</v>
      </c>
      <c r="E826">
        <v>18</v>
      </c>
    </row>
    <row r="827" spans="1:5" x14ac:dyDescent="0.25">
      <c r="A827" t="s">
        <v>1811</v>
      </c>
      <c r="B827" t="s">
        <v>1807</v>
      </c>
      <c r="C827" t="s">
        <v>5</v>
      </c>
      <c r="D827" t="s">
        <v>1812</v>
      </c>
      <c r="E827">
        <v>15</v>
      </c>
    </row>
    <row r="828" spans="1:5" x14ac:dyDescent="0.25">
      <c r="A828" t="s">
        <v>1813</v>
      </c>
      <c r="B828" t="s">
        <v>1807</v>
      </c>
      <c r="C828" t="s">
        <v>8</v>
      </c>
      <c r="D828" t="s">
        <v>1814</v>
      </c>
      <c r="E828">
        <v>106</v>
      </c>
    </row>
    <row r="829" spans="1:5" x14ac:dyDescent="0.25">
      <c r="A829" t="s">
        <v>1815</v>
      </c>
      <c r="B829" t="s">
        <v>1807</v>
      </c>
      <c r="C829" t="s">
        <v>14</v>
      </c>
      <c r="D829" t="s">
        <v>1816</v>
      </c>
      <c r="E829">
        <v>1</v>
      </c>
    </row>
    <row r="830" spans="1:5" x14ac:dyDescent="0.25">
      <c r="A830" t="s">
        <v>1817</v>
      </c>
      <c r="B830" t="s">
        <v>1807</v>
      </c>
      <c r="C830" t="s">
        <v>17</v>
      </c>
      <c r="D830" t="s">
        <v>1818</v>
      </c>
      <c r="E830">
        <v>23</v>
      </c>
    </row>
    <row r="831" spans="1:5" x14ac:dyDescent="0.25">
      <c r="A831" t="s">
        <v>1819</v>
      </c>
      <c r="B831" t="s">
        <v>1807</v>
      </c>
      <c r="C831" t="s">
        <v>20</v>
      </c>
      <c r="D831" t="s">
        <v>1820</v>
      </c>
      <c r="E831">
        <v>45</v>
      </c>
    </row>
    <row r="832" spans="1:5" x14ac:dyDescent="0.25">
      <c r="A832" t="s">
        <v>1821</v>
      </c>
      <c r="B832" t="s">
        <v>1822</v>
      </c>
      <c r="C832" t="s">
        <v>11</v>
      </c>
      <c r="D832" t="s">
        <v>1823</v>
      </c>
      <c r="E832">
        <v>137</v>
      </c>
    </row>
    <row r="833" spans="1:5" x14ac:dyDescent="0.25">
      <c r="A833" t="s">
        <v>1824</v>
      </c>
      <c r="B833" t="s">
        <v>1825</v>
      </c>
      <c r="C833" t="s">
        <v>17</v>
      </c>
      <c r="D833" t="s">
        <v>1826</v>
      </c>
      <c r="E833">
        <v>156</v>
      </c>
    </row>
    <row r="834" spans="1:5" x14ac:dyDescent="0.25">
      <c r="A834" t="s">
        <v>1827</v>
      </c>
      <c r="B834" t="s">
        <v>1822</v>
      </c>
      <c r="C834" t="s">
        <v>2</v>
      </c>
      <c r="D834" t="s">
        <v>1828</v>
      </c>
      <c r="E834">
        <v>28</v>
      </c>
    </row>
    <row r="835" spans="1:5" x14ac:dyDescent="0.25">
      <c r="A835" t="s">
        <v>1829</v>
      </c>
      <c r="B835" t="s">
        <v>1822</v>
      </c>
      <c r="C835" t="s">
        <v>8</v>
      </c>
      <c r="D835" t="s">
        <v>1830</v>
      </c>
      <c r="E835">
        <v>50</v>
      </c>
    </row>
    <row r="836" spans="1:5" x14ac:dyDescent="0.25">
      <c r="A836" t="s">
        <v>1831</v>
      </c>
      <c r="B836" t="s">
        <v>1822</v>
      </c>
      <c r="C836" t="s">
        <v>17</v>
      </c>
      <c r="D836" t="s">
        <v>1832</v>
      </c>
      <c r="E836">
        <v>25</v>
      </c>
    </row>
    <row r="837" spans="1:5" x14ac:dyDescent="0.25">
      <c r="A837" t="s">
        <v>1833</v>
      </c>
      <c r="B837" t="s">
        <v>1822</v>
      </c>
      <c r="C837" t="s">
        <v>20</v>
      </c>
      <c r="D837" t="s">
        <v>1834</v>
      </c>
      <c r="E837">
        <v>64</v>
      </c>
    </row>
    <row r="838" spans="1:5" x14ac:dyDescent="0.25">
      <c r="A838" t="s">
        <v>1835</v>
      </c>
      <c r="B838" t="s">
        <v>1836</v>
      </c>
      <c r="C838" t="s">
        <v>8</v>
      </c>
      <c r="D838" t="s">
        <v>1837</v>
      </c>
      <c r="E838">
        <v>1</v>
      </c>
    </row>
    <row r="839" spans="1:5" x14ac:dyDescent="0.25">
      <c r="A839" t="s">
        <v>1838</v>
      </c>
      <c r="B839" t="s">
        <v>1836</v>
      </c>
      <c r="C839" t="s">
        <v>11</v>
      </c>
      <c r="D839" t="s">
        <v>1839</v>
      </c>
      <c r="E839">
        <v>1</v>
      </c>
    </row>
    <row r="840" spans="1:5" x14ac:dyDescent="0.25">
      <c r="A840" t="s">
        <v>1840</v>
      </c>
      <c r="B840" t="s">
        <v>1836</v>
      </c>
      <c r="C840" t="s">
        <v>17</v>
      </c>
      <c r="D840" t="s">
        <v>1841</v>
      </c>
      <c r="E840">
        <v>1</v>
      </c>
    </row>
    <row r="841" spans="1:5" x14ac:dyDescent="0.25">
      <c r="A841" t="s">
        <v>1842</v>
      </c>
      <c r="B841" t="s">
        <v>1836</v>
      </c>
      <c r="C841" t="s">
        <v>5</v>
      </c>
      <c r="D841" t="s">
        <v>1843</v>
      </c>
      <c r="E841">
        <v>2</v>
      </c>
    </row>
    <row r="842" spans="1:5" x14ac:dyDescent="0.25">
      <c r="A842" t="s">
        <v>1844</v>
      </c>
      <c r="B842" t="s">
        <v>1822</v>
      </c>
      <c r="C842" t="s">
        <v>14</v>
      </c>
      <c r="D842" t="s">
        <v>1845</v>
      </c>
      <c r="E842">
        <v>137</v>
      </c>
    </row>
    <row r="843" spans="1:5" x14ac:dyDescent="0.25">
      <c r="A843" t="s">
        <v>1846</v>
      </c>
      <c r="B843" t="s">
        <v>1847</v>
      </c>
      <c r="C843" t="s">
        <v>20</v>
      </c>
      <c r="D843" t="s">
        <v>1848</v>
      </c>
      <c r="E843">
        <v>5</v>
      </c>
    </row>
    <row r="844" spans="1:5" x14ac:dyDescent="0.25">
      <c r="A844" t="s">
        <v>1849</v>
      </c>
      <c r="B844" t="s">
        <v>1847</v>
      </c>
      <c r="C844" t="s">
        <v>2</v>
      </c>
      <c r="D844" t="s">
        <v>1850</v>
      </c>
      <c r="E844">
        <v>16</v>
      </c>
    </row>
    <row r="845" spans="1:5" x14ac:dyDescent="0.25">
      <c r="A845" t="s">
        <v>1851</v>
      </c>
      <c r="B845" t="s">
        <v>1847</v>
      </c>
      <c r="C845" t="s">
        <v>5</v>
      </c>
      <c r="D845" t="s">
        <v>1852</v>
      </c>
      <c r="E845">
        <v>7</v>
      </c>
    </row>
    <row r="846" spans="1:5" x14ac:dyDescent="0.25">
      <c r="A846" t="s">
        <v>1853</v>
      </c>
      <c r="B846" t="s">
        <v>1854</v>
      </c>
      <c r="C846" t="s">
        <v>5</v>
      </c>
      <c r="D846" t="s">
        <v>1855</v>
      </c>
      <c r="E846">
        <v>23</v>
      </c>
    </row>
    <row r="847" spans="1:5" x14ac:dyDescent="0.25">
      <c r="A847" t="s">
        <v>1856</v>
      </c>
      <c r="B847" t="s">
        <v>1854</v>
      </c>
      <c r="C847" t="s">
        <v>8</v>
      </c>
      <c r="D847" t="s">
        <v>1857</v>
      </c>
      <c r="E847">
        <v>175</v>
      </c>
    </row>
    <row r="848" spans="1:5" x14ac:dyDescent="0.25">
      <c r="A848" t="s">
        <v>1858</v>
      </c>
      <c r="B848" t="s">
        <v>1854</v>
      </c>
      <c r="C848" t="s">
        <v>11</v>
      </c>
      <c r="D848" t="s">
        <v>1859</v>
      </c>
      <c r="E848">
        <v>186</v>
      </c>
    </row>
    <row r="849" spans="1:5" x14ac:dyDescent="0.25">
      <c r="A849" t="s">
        <v>1860</v>
      </c>
      <c r="B849" t="s">
        <v>1854</v>
      </c>
      <c r="C849" t="s">
        <v>14</v>
      </c>
      <c r="D849" t="s">
        <v>1861</v>
      </c>
      <c r="E849">
        <v>371</v>
      </c>
    </row>
    <row r="850" spans="1:5" x14ac:dyDescent="0.25">
      <c r="A850" t="s">
        <v>1862</v>
      </c>
      <c r="B850" t="s">
        <v>1854</v>
      </c>
      <c r="C850" t="s">
        <v>17</v>
      </c>
      <c r="D850" t="s">
        <v>1863</v>
      </c>
      <c r="E850">
        <v>33</v>
      </c>
    </row>
    <row r="851" spans="1:5" x14ac:dyDescent="0.25">
      <c r="A851" t="s">
        <v>1864</v>
      </c>
      <c r="B851" t="s">
        <v>1854</v>
      </c>
      <c r="C851" t="s">
        <v>20</v>
      </c>
      <c r="D851" t="s">
        <v>1865</v>
      </c>
      <c r="E851">
        <v>99</v>
      </c>
    </row>
    <row r="852" spans="1:5" x14ac:dyDescent="0.25">
      <c r="A852" t="s">
        <v>1866</v>
      </c>
      <c r="B852" t="s">
        <v>1822</v>
      </c>
      <c r="C852" t="s">
        <v>179</v>
      </c>
      <c r="D852" t="s">
        <v>1867</v>
      </c>
      <c r="E852">
        <v>10</v>
      </c>
    </row>
    <row r="853" spans="1:5" x14ac:dyDescent="0.25">
      <c r="A853" t="s">
        <v>1868</v>
      </c>
      <c r="B853" t="s">
        <v>1822</v>
      </c>
      <c r="C853" t="s">
        <v>5</v>
      </c>
      <c r="D853" t="s">
        <v>1869</v>
      </c>
      <c r="E853">
        <v>14</v>
      </c>
    </row>
    <row r="854" spans="1:5" x14ac:dyDescent="0.25">
      <c r="A854" t="s">
        <v>1870</v>
      </c>
      <c r="B854" t="s">
        <v>1467</v>
      </c>
      <c r="C854" t="s">
        <v>2</v>
      </c>
      <c r="D854" t="s">
        <v>1871</v>
      </c>
      <c r="E854">
        <v>2</v>
      </c>
    </row>
    <row r="855" spans="1:5" x14ac:dyDescent="0.25">
      <c r="A855" t="s">
        <v>1872</v>
      </c>
      <c r="B855" t="s">
        <v>1467</v>
      </c>
      <c r="C855" t="s">
        <v>5</v>
      </c>
      <c r="D855" t="s">
        <v>1873</v>
      </c>
      <c r="E855">
        <v>8</v>
      </c>
    </row>
    <row r="856" spans="1:5" x14ac:dyDescent="0.25">
      <c r="A856" t="s">
        <v>1874</v>
      </c>
      <c r="B856" t="s">
        <v>1467</v>
      </c>
      <c r="C856" t="s">
        <v>14</v>
      </c>
      <c r="D856" t="s">
        <v>1875</v>
      </c>
      <c r="E856">
        <v>58</v>
      </c>
    </row>
    <row r="857" spans="1:5" x14ac:dyDescent="0.25">
      <c r="A857" t="s">
        <v>1876</v>
      </c>
      <c r="B857" t="s">
        <v>1467</v>
      </c>
      <c r="C857" t="s">
        <v>20</v>
      </c>
      <c r="D857" t="s">
        <v>1877</v>
      </c>
      <c r="E857">
        <v>6</v>
      </c>
    </row>
    <row r="858" spans="1:5" x14ac:dyDescent="0.25">
      <c r="A858" t="s">
        <v>1878</v>
      </c>
      <c r="B858" t="s">
        <v>1470</v>
      </c>
      <c r="C858" t="s">
        <v>5</v>
      </c>
      <c r="D858" t="s">
        <v>1879</v>
      </c>
      <c r="E858">
        <v>34</v>
      </c>
    </row>
    <row r="859" spans="1:5" x14ac:dyDescent="0.25">
      <c r="A859" t="s">
        <v>1880</v>
      </c>
      <c r="B859" t="s">
        <v>1470</v>
      </c>
      <c r="C859" t="s">
        <v>11</v>
      </c>
      <c r="D859" t="s">
        <v>1881</v>
      </c>
      <c r="E859">
        <v>54</v>
      </c>
    </row>
    <row r="860" spans="1:5" x14ac:dyDescent="0.25">
      <c r="A860" t="s">
        <v>1882</v>
      </c>
      <c r="B860" t="s">
        <v>1470</v>
      </c>
      <c r="C860" t="s">
        <v>17</v>
      </c>
      <c r="D860" t="s">
        <v>1883</v>
      </c>
      <c r="E860">
        <v>22</v>
      </c>
    </row>
    <row r="861" spans="1:5" x14ac:dyDescent="0.25">
      <c r="A861" t="s">
        <v>1884</v>
      </c>
      <c r="B861" t="s">
        <v>1470</v>
      </c>
      <c r="C861" t="s">
        <v>20</v>
      </c>
      <c r="D861" t="s">
        <v>1885</v>
      </c>
      <c r="E861">
        <v>1</v>
      </c>
    </row>
    <row r="862" spans="1:5" x14ac:dyDescent="0.25">
      <c r="A862" t="s">
        <v>1886</v>
      </c>
      <c r="B862" t="s">
        <v>1825</v>
      </c>
      <c r="C862" t="s">
        <v>2</v>
      </c>
      <c r="D862" t="s">
        <v>1887</v>
      </c>
      <c r="E862">
        <v>41</v>
      </c>
    </row>
    <row r="863" spans="1:5" x14ac:dyDescent="0.25">
      <c r="A863" t="s">
        <v>1888</v>
      </c>
      <c r="B863" t="s">
        <v>1825</v>
      </c>
      <c r="C863" t="s">
        <v>5</v>
      </c>
      <c r="D863" t="s">
        <v>1889</v>
      </c>
      <c r="E863">
        <v>8</v>
      </c>
    </row>
    <row r="864" spans="1:5" x14ac:dyDescent="0.25">
      <c r="A864" t="s">
        <v>1890</v>
      </c>
      <c r="B864" t="s">
        <v>1825</v>
      </c>
      <c r="C864" t="s">
        <v>8</v>
      </c>
      <c r="D864" t="s">
        <v>1891</v>
      </c>
      <c r="E864">
        <v>136</v>
      </c>
    </row>
    <row r="865" spans="1:5" x14ac:dyDescent="0.25">
      <c r="A865" t="s">
        <v>1892</v>
      </c>
      <c r="B865" t="s">
        <v>1825</v>
      </c>
      <c r="C865" t="s">
        <v>11</v>
      </c>
      <c r="D865" t="s">
        <v>1893</v>
      </c>
      <c r="E865">
        <v>157</v>
      </c>
    </row>
    <row r="866" spans="1:5" x14ac:dyDescent="0.25">
      <c r="A866" t="s">
        <v>1894</v>
      </c>
      <c r="B866" t="s">
        <v>1825</v>
      </c>
      <c r="C866" t="s">
        <v>14</v>
      </c>
      <c r="D866" t="s">
        <v>1895</v>
      </c>
      <c r="E866">
        <v>193</v>
      </c>
    </row>
    <row r="867" spans="1:5" x14ac:dyDescent="0.25">
      <c r="A867" t="s">
        <v>1896</v>
      </c>
      <c r="B867" t="s">
        <v>1825</v>
      </c>
      <c r="C867" t="s">
        <v>20</v>
      </c>
      <c r="D867" t="s">
        <v>1897</v>
      </c>
      <c r="E867">
        <v>76</v>
      </c>
    </row>
    <row r="868" spans="1:5" x14ac:dyDescent="0.25">
      <c r="A868" t="s">
        <v>1898</v>
      </c>
      <c r="B868" t="s">
        <v>1899</v>
      </c>
      <c r="C868" t="s">
        <v>14</v>
      </c>
      <c r="D868" t="s">
        <v>1900</v>
      </c>
      <c r="E868">
        <v>258</v>
      </c>
    </row>
    <row r="869" spans="1:5" x14ac:dyDescent="0.25">
      <c r="A869" t="s">
        <v>1901</v>
      </c>
      <c r="B869" t="s">
        <v>1656</v>
      </c>
      <c r="C869" t="s">
        <v>179</v>
      </c>
      <c r="D869" t="s">
        <v>1902</v>
      </c>
      <c r="E869">
        <v>6</v>
      </c>
    </row>
    <row r="870" spans="1:5" x14ac:dyDescent="0.25">
      <c r="A870" t="s">
        <v>1903</v>
      </c>
      <c r="B870" t="s">
        <v>1899</v>
      </c>
      <c r="C870" t="s">
        <v>11</v>
      </c>
      <c r="D870" t="s">
        <v>1900</v>
      </c>
      <c r="E870">
        <v>377</v>
      </c>
    </row>
    <row r="871" spans="1:5" x14ac:dyDescent="0.25">
      <c r="A871" t="s">
        <v>1904</v>
      </c>
      <c r="B871" t="s">
        <v>1905</v>
      </c>
      <c r="C871" t="s">
        <v>11</v>
      </c>
      <c r="D871" t="s">
        <v>1906</v>
      </c>
      <c r="E871">
        <v>134</v>
      </c>
    </row>
    <row r="872" spans="1:5" x14ac:dyDescent="0.25">
      <c r="A872" t="s">
        <v>1907</v>
      </c>
      <c r="B872" t="s">
        <v>1905</v>
      </c>
      <c r="C872" t="s">
        <v>179</v>
      </c>
      <c r="D872" t="s">
        <v>1908</v>
      </c>
      <c r="E872">
        <v>18</v>
      </c>
    </row>
    <row r="873" spans="1:5" x14ac:dyDescent="0.25">
      <c r="A873" t="s">
        <v>1909</v>
      </c>
      <c r="B873" t="s">
        <v>1905</v>
      </c>
      <c r="C873" t="s">
        <v>2</v>
      </c>
      <c r="D873" t="s">
        <v>1908</v>
      </c>
      <c r="E873">
        <v>91</v>
      </c>
    </row>
    <row r="874" spans="1:5" x14ac:dyDescent="0.25">
      <c r="A874" t="s">
        <v>1910</v>
      </c>
      <c r="B874" t="s">
        <v>1905</v>
      </c>
      <c r="C874" t="s">
        <v>5</v>
      </c>
      <c r="D874" t="s">
        <v>1911</v>
      </c>
      <c r="E874">
        <v>25</v>
      </c>
    </row>
    <row r="875" spans="1:5" x14ac:dyDescent="0.25">
      <c r="A875" t="s">
        <v>1912</v>
      </c>
      <c r="B875" t="s">
        <v>1905</v>
      </c>
      <c r="C875" t="s">
        <v>8</v>
      </c>
      <c r="D875" t="s">
        <v>1913</v>
      </c>
      <c r="E875">
        <v>100</v>
      </c>
    </row>
    <row r="876" spans="1:5" x14ac:dyDescent="0.25">
      <c r="A876" t="s">
        <v>1914</v>
      </c>
      <c r="B876" t="s">
        <v>1905</v>
      </c>
      <c r="C876" t="s">
        <v>14</v>
      </c>
      <c r="D876" t="s">
        <v>1915</v>
      </c>
      <c r="E876">
        <v>164</v>
      </c>
    </row>
    <row r="877" spans="1:5" x14ac:dyDescent="0.25">
      <c r="A877" t="s">
        <v>1916</v>
      </c>
      <c r="B877" t="s">
        <v>1905</v>
      </c>
      <c r="C877" t="s">
        <v>17</v>
      </c>
      <c r="D877" t="s">
        <v>1917</v>
      </c>
      <c r="E877">
        <v>37</v>
      </c>
    </row>
    <row r="878" spans="1:5" x14ac:dyDescent="0.25">
      <c r="A878" t="s">
        <v>1918</v>
      </c>
      <c r="B878" t="s">
        <v>1905</v>
      </c>
      <c r="C878" t="s">
        <v>20</v>
      </c>
      <c r="D878" t="s">
        <v>1919</v>
      </c>
      <c r="E878">
        <v>101</v>
      </c>
    </row>
    <row r="879" spans="1:5" x14ac:dyDescent="0.25">
      <c r="A879" t="s">
        <v>1920</v>
      </c>
      <c r="B879" t="s">
        <v>1899</v>
      </c>
      <c r="C879" t="s">
        <v>20</v>
      </c>
      <c r="D879" t="s">
        <v>1900</v>
      </c>
      <c r="E879">
        <v>173</v>
      </c>
    </row>
    <row r="880" spans="1:5" x14ac:dyDescent="0.25">
      <c r="A880" t="s">
        <v>1921</v>
      </c>
      <c r="B880" t="s">
        <v>1899</v>
      </c>
      <c r="C880" t="s">
        <v>2</v>
      </c>
      <c r="D880" t="s">
        <v>1900</v>
      </c>
      <c r="E880">
        <v>79</v>
      </c>
    </row>
    <row r="881" spans="1:5" x14ac:dyDescent="0.25">
      <c r="A881" t="s">
        <v>1922</v>
      </c>
      <c r="B881" t="s">
        <v>1899</v>
      </c>
      <c r="C881" t="s">
        <v>5</v>
      </c>
      <c r="D881" t="s">
        <v>1900</v>
      </c>
      <c r="E881">
        <v>22</v>
      </c>
    </row>
    <row r="882" spans="1:5" x14ac:dyDescent="0.25">
      <c r="A882" t="s">
        <v>1923</v>
      </c>
      <c r="B882" t="s">
        <v>1899</v>
      </c>
      <c r="C882" t="s">
        <v>179</v>
      </c>
      <c r="D882" t="s">
        <v>1900</v>
      </c>
      <c r="E882">
        <v>25</v>
      </c>
    </row>
    <row r="883" spans="1:5" x14ac:dyDescent="0.25">
      <c r="A883" t="s">
        <v>1924</v>
      </c>
      <c r="B883" t="s">
        <v>1899</v>
      </c>
      <c r="C883" t="s">
        <v>8</v>
      </c>
      <c r="D883" t="s">
        <v>1900</v>
      </c>
      <c r="E883">
        <v>249</v>
      </c>
    </row>
    <row r="884" spans="1:5" x14ac:dyDescent="0.25">
      <c r="A884" t="s">
        <v>1925</v>
      </c>
      <c r="B884" t="s">
        <v>1899</v>
      </c>
      <c r="C884" t="s">
        <v>17</v>
      </c>
      <c r="D884" t="s">
        <v>1900</v>
      </c>
      <c r="E884">
        <v>61</v>
      </c>
    </row>
    <row r="885" spans="1:5" x14ac:dyDescent="0.25">
      <c r="A885" t="s">
        <v>1926</v>
      </c>
      <c r="B885" t="s">
        <v>1927</v>
      </c>
      <c r="C885" t="s">
        <v>179</v>
      </c>
      <c r="D885" t="s">
        <v>1928</v>
      </c>
      <c r="E885">
        <v>14</v>
      </c>
    </row>
    <row r="886" spans="1:5" x14ac:dyDescent="0.25">
      <c r="A886" t="s">
        <v>1929</v>
      </c>
      <c r="B886" t="s">
        <v>1927</v>
      </c>
      <c r="C886" t="s">
        <v>17</v>
      </c>
      <c r="D886" t="s">
        <v>1930</v>
      </c>
      <c r="E886">
        <v>88</v>
      </c>
    </row>
    <row r="887" spans="1:5" x14ac:dyDescent="0.25">
      <c r="A887" t="s">
        <v>1931</v>
      </c>
      <c r="B887" t="s">
        <v>1927</v>
      </c>
      <c r="C887" t="s">
        <v>8</v>
      </c>
      <c r="D887" t="s">
        <v>1932</v>
      </c>
      <c r="E887">
        <v>350</v>
      </c>
    </row>
    <row r="888" spans="1:5" x14ac:dyDescent="0.25">
      <c r="A888" t="s">
        <v>1933</v>
      </c>
      <c r="B888" t="s">
        <v>1927</v>
      </c>
      <c r="C888" t="s">
        <v>14</v>
      </c>
      <c r="D888" t="s">
        <v>1934</v>
      </c>
      <c r="E888">
        <v>1258</v>
      </c>
    </row>
    <row r="889" spans="1:5" x14ac:dyDescent="0.25">
      <c r="A889" t="s">
        <v>1935</v>
      </c>
      <c r="B889" t="s">
        <v>1927</v>
      </c>
      <c r="C889" t="s">
        <v>11</v>
      </c>
      <c r="D889" t="s">
        <v>1936</v>
      </c>
      <c r="E889">
        <v>1329</v>
      </c>
    </row>
    <row r="890" spans="1:5" x14ac:dyDescent="0.25">
      <c r="A890" t="s">
        <v>1937</v>
      </c>
      <c r="B890" t="s">
        <v>1927</v>
      </c>
      <c r="C890" t="s">
        <v>20</v>
      </c>
      <c r="D890" t="s">
        <v>1938</v>
      </c>
      <c r="E890">
        <v>720</v>
      </c>
    </row>
    <row r="891" spans="1:5" x14ac:dyDescent="0.25">
      <c r="A891" t="s">
        <v>1939</v>
      </c>
      <c r="B891" t="s">
        <v>1927</v>
      </c>
      <c r="C891" t="s">
        <v>2</v>
      </c>
      <c r="D891" t="s">
        <v>1940</v>
      </c>
      <c r="E891">
        <v>371</v>
      </c>
    </row>
    <row r="892" spans="1:5" x14ac:dyDescent="0.25">
      <c r="A892" t="s">
        <v>1941</v>
      </c>
      <c r="B892" t="s">
        <v>1927</v>
      </c>
      <c r="C892" t="s">
        <v>5</v>
      </c>
      <c r="D892" t="s">
        <v>1942</v>
      </c>
      <c r="E892">
        <v>160</v>
      </c>
    </row>
    <row r="893" spans="1:5" x14ac:dyDescent="0.25">
      <c r="A893" t="s">
        <v>1943</v>
      </c>
      <c r="B893" t="s">
        <v>1944</v>
      </c>
      <c r="C893" t="s">
        <v>179</v>
      </c>
      <c r="D893" t="s">
        <v>1945</v>
      </c>
      <c r="E893">
        <v>35</v>
      </c>
    </row>
    <row r="894" spans="1:5" x14ac:dyDescent="0.25">
      <c r="A894" t="s">
        <v>1946</v>
      </c>
      <c r="B894" t="s">
        <v>1944</v>
      </c>
      <c r="C894" t="s">
        <v>17</v>
      </c>
      <c r="D894" t="s">
        <v>1947</v>
      </c>
      <c r="E894">
        <v>166</v>
      </c>
    </row>
    <row r="895" spans="1:5" x14ac:dyDescent="0.25">
      <c r="A895" t="s">
        <v>1948</v>
      </c>
      <c r="B895" t="s">
        <v>1944</v>
      </c>
      <c r="C895" t="s">
        <v>8</v>
      </c>
      <c r="D895" t="s">
        <v>1949</v>
      </c>
      <c r="E895">
        <v>367</v>
      </c>
    </row>
    <row r="896" spans="1:5" x14ac:dyDescent="0.25">
      <c r="A896" t="s">
        <v>1950</v>
      </c>
      <c r="B896" t="s">
        <v>1944</v>
      </c>
      <c r="C896" t="s">
        <v>14</v>
      </c>
      <c r="D896" t="s">
        <v>1951</v>
      </c>
      <c r="E896">
        <v>541</v>
      </c>
    </row>
    <row r="897" spans="1:5" x14ac:dyDescent="0.25">
      <c r="A897" t="s">
        <v>1952</v>
      </c>
      <c r="B897" t="s">
        <v>1944</v>
      </c>
      <c r="C897" t="s">
        <v>11</v>
      </c>
      <c r="D897" t="s">
        <v>1953</v>
      </c>
      <c r="E897">
        <v>415</v>
      </c>
    </row>
    <row r="898" spans="1:5" x14ac:dyDescent="0.25">
      <c r="A898" t="s">
        <v>1954</v>
      </c>
      <c r="B898" t="s">
        <v>1944</v>
      </c>
      <c r="C898" t="s">
        <v>20</v>
      </c>
      <c r="D898" t="s">
        <v>1955</v>
      </c>
      <c r="E898">
        <v>238</v>
      </c>
    </row>
    <row r="899" spans="1:5" x14ac:dyDescent="0.25">
      <c r="A899" t="s">
        <v>1956</v>
      </c>
      <c r="B899" t="s">
        <v>1944</v>
      </c>
      <c r="C899" t="s">
        <v>2</v>
      </c>
      <c r="D899" t="s">
        <v>1957</v>
      </c>
      <c r="E899">
        <v>138</v>
      </c>
    </row>
    <row r="900" spans="1:5" x14ac:dyDescent="0.25">
      <c r="A900" t="s">
        <v>1958</v>
      </c>
      <c r="B900" t="s">
        <v>1944</v>
      </c>
      <c r="C900" t="s">
        <v>5</v>
      </c>
      <c r="D900" t="s">
        <v>1959</v>
      </c>
      <c r="E900">
        <v>33</v>
      </c>
    </row>
    <row r="901" spans="1:5" x14ac:dyDescent="0.25">
      <c r="A901" t="s">
        <v>1960</v>
      </c>
      <c r="B901" t="s">
        <v>1961</v>
      </c>
      <c r="C901" t="s">
        <v>2</v>
      </c>
      <c r="D901" t="s">
        <v>1962</v>
      </c>
      <c r="E901">
        <v>5</v>
      </c>
    </row>
    <row r="902" spans="1:5" x14ac:dyDescent="0.25">
      <c r="A902" t="s">
        <v>1963</v>
      </c>
      <c r="B902" t="s">
        <v>1961</v>
      </c>
      <c r="C902" t="s">
        <v>5</v>
      </c>
      <c r="D902" t="s">
        <v>1964</v>
      </c>
      <c r="E902">
        <v>8</v>
      </c>
    </row>
    <row r="903" spans="1:5" x14ac:dyDescent="0.25">
      <c r="A903" t="s">
        <v>1965</v>
      </c>
      <c r="B903" t="s">
        <v>1966</v>
      </c>
      <c r="C903" t="s">
        <v>11</v>
      </c>
      <c r="D903" t="s">
        <v>1967</v>
      </c>
      <c r="E903">
        <v>8</v>
      </c>
    </row>
    <row r="904" spans="1:5" x14ac:dyDescent="0.25">
      <c r="A904" t="s">
        <v>1968</v>
      </c>
      <c r="B904" t="s">
        <v>1969</v>
      </c>
      <c r="C904" t="s">
        <v>8</v>
      </c>
      <c r="D904" t="s">
        <v>1970</v>
      </c>
      <c r="E904">
        <v>156</v>
      </c>
    </row>
    <row r="905" spans="1:5" x14ac:dyDescent="0.25">
      <c r="A905" t="s">
        <v>1971</v>
      </c>
      <c r="B905" t="s">
        <v>1969</v>
      </c>
      <c r="C905" t="s">
        <v>11</v>
      </c>
      <c r="D905" t="s">
        <v>1972</v>
      </c>
      <c r="E905">
        <v>123</v>
      </c>
    </row>
    <row r="906" spans="1:5" x14ac:dyDescent="0.25">
      <c r="A906" t="s">
        <v>1973</v>
      </c>
      <c r="B906" t="s">
        <v>1969</v>
      </c>
      <c r="C906" t="s">
        <v>14</v>
      </c>
      <c r="D906" t="s">
        <v>1974</v>
      </c>
      <c r="E906">
        <v>160</v>
      </c>
    </row>
    <row r="907" spans="1:5" x14ac:dyDescent="0.25">
      <c r="A907" t="s">
        <v>1975</v>
      </c>
      <c r="B907" t="s">
        <v>1969</v>
      </c>
      <c r="C907" t="s">
        <v>17</v>
      </c>
      <c r="D907" t="s">
        <v>1976</v>
      </c>
      <c r="E907">
        <v>70</v>
      </c>
    </row>
    <row r="908" spans="1:5" x14ac:dyDescent="0.25">
      <c r="A908" t="s">
        <v>1977</v>
      </c>
      <c r="B908" t="s">
        <v>1969</v>
      </c>
      <c r="C908" t="s">
        <v>20</v>
      </c>
      <c r="D908" t="s">
        <v>1978</v>
      </c>
      <c r="E908">
        <v>128</v>
      </c>
    </row>
    <row r="909" spans="1:5" x14ac:dyDescent="0.25">
      <c r="A909" t="s">
        <v>1979</v>
      </c>
      <c r="B909" t="s">
        <v>1980</v>
      </c>
      <c r="C909" t="s">
        <v>2</v>
      </c>
      <c r="D909" t="s">
        <v>1981</v>
      </c>
      <c r="E909">
        <v>13</v>
      </c>
    </row>
    <row r="910" spans="1:5" x14ac:dyDescent="0.25">
      <c r="A910" t="s">
        <v>1982</v>
      </c>
      <c r="B910" t="s">
        <v>1980</v>
      </c>
      <c r="C910" t="s">
        <v>8</v>
      </c>
      <c r="D910" t="s">
        <v>1983</v>
      </c>
      <c r="E910">
        <v>15</v>
      </c>
    </row>
    <row r="911" spans="1:5" x14ac:dyDescent="0.25">
      <c r="A911" t="s">
        <v>1984</v>
      </c>
      <c r="B911" t="s">
        <v>1980</v>
      </c>
      <c r="C911" t="s">
        <v>11</v>
      </c>
      <c r="D911" t="s">
        <v>1985</v>
      </c>
      <c r="E911">
        <v>48</v>
      </c>
    </row>
    <row r="912" spans="1:5" x14ac:dyDescent="0.25">
      <c r="A912" t="s">
        <v>1986</v>
      </c>
      <c r="B912" t="s">
        <v>1980</v>
      </c>
      <c r="C912" t="s">
        <v>14</v>
      </c>
      <c r="D912" t="s">
        <v>1987</v>
      </c>
      <c r="E912">
        <v>85</v>
      </c>
    </row>
    <row r="913" spans="1:5" x14ac:dyDescent="0.25">
      <c r="A913" t="s">
        <v>1988</v>
      </c>
      <c r="B913" t="s">
        <v>1980</v>
      </c>
      <c r="C913" t="s">
        <v>20</v>
      </c>
      <c r="D913" t="s">
        <v>1989</v>
      </c>
      <c r="E913">
        <v>28</v>
      </c>
    </row>
    <row r="914" spans="1:5" x14ac:dyDescent="0.25">
      <c r="A914" t="s">
        <v>1990</v>
      </c>
      <c r="B914" t="s">
        <v>1991</v>
      </c>
      <c r="C914" t="s">
        <v>2</v>
      </c>
      <c r="D914" t="s">
        <v>1992</v>
      </c>
      <c r="E914">
        <v>30</v>
      </c>
    </row>
    <row r="915" spans="1:5" x14ac:dyDescent="0.25">
      <c r="A915" t="s">
        <v>1993</v>
      </c>
      <c r="B915" t="s">
        <v>1991</v>
      </c>
      <c r="C915" t="s">
        <v>8</v>
      </c>
      <c r="D915" t="s">
        <v>1994</v>
      </c>
      <c r="E915">
        <v>57</v>
      </c>
    </row>
    <row r="916" spans="1:5" x14ac:dyDescent="0.25">
      <c r="A916" t="s">
        <v>1995</v>
      </c>
      <c r="B916" t="s">
        <v>1991</v>
      </c>
      <c r="C916" t="s">
        <v>11</v>
      </c>
      <c r="D916" t="s">
        <v>1996</v>
      </c>
      <c r="E916">
        <v>165</v>
      </c>
    </row>
    <row r="917" spans="1:5" x14ac:dyDescent="0.25">
      <c r="A917" t="s">
        <v>1997</v>
      </c>
      <c r="B917" t="s">
        <v>1991</v>
      </c>
      <c r="C917" t="s">
        <v>14</v>
      </c>
      <c r="D917" t="s">
        <v>1998</v>
      </c>
      <c r="E917">
        <v>76</v>
      </c>
    </row>
    <row r="918" spans="1:5" x14ac:dyDescent="0.25">
      <c r="A918" t="s">
        <v>1999</v>
      </c>
      <c r="B918" t="s">
        <v>1969</v>
      </c>
      <c r="C918" t="s">
        <v>2</v>
      </c>
      <c r="D918" t="s">
        <v>2000</v>
      </c>
      <c r="E918">
        <v>83</v>
      </c>
    </row>
    <row r="919" spans="1:5" x14ac:dyDescent="0.25">
      <c r="A919" t="s">
        <v>2001</v>
      </c>
      <c r="B919" t="s">
        <v>1969</v>
      </c>
      <c r="C919" t="s">
        <v>5</v>
      </c>
      <c r="D919" t="s">
        <v>2002</v>
      </c>
      <c r="E919">
        <v>8</v>
      </c>
    </row>
    <row r="920" spans="1:5" x14ac:dyDescent="0.25">
      <c r="A920" t="s">
        <v>2003</v>
      </c>
      <c r="B920" t="s">
        <v>2004</v>
      </c>
      <c r="C920" t="s">
        <v>11</v>
      </c>
      <c r="D920" t="s">
        <v>2005</v>
      </c>
      <c r="E920">
        <v>416</v>
      </c>
    </row>
    <row r="921" spans="1:5" x14ac:dyDescent="0.25">
      <c r="A921" t="s">
        <v>2006</v>
      </c>
      <c r="B921" t="s">
        <v>2004</v>
      </c>
      <c r="C921" t="s">
        <v>14</v>
      </c>
      <c r="D921" t="s">
        <v>2007</v>
      </c>
      <c r="E921">
        <v>704</v>
      </c>
    </row>
    <row r="922" spans="1:5" x14ac:dyDescent="0.25">
      <c r="A922" t="s">
        <v>2008</v>
      </c>
      <c r="B922" t="s">
        <v>1991</v>
      </c>
      <c r="C922" t="s">
        <v>5</v>
      </c>
      <c r="D922" t="s">
        <v>2009</v>
      </c>
      <c r="E922">
        <v>1</v>
      </c>
    </row>
    <row r="923" spans="1:5" x14ac:dyDescent="0.25">
      <c r="A923" t="s">
        <v>2010</v>
      </c>
      <c r="B923" t="s">
        <v>1991</v>
      </c>
      <c r="C923" t="s">
        <v>20</v>
      </c>
      <c r="D923" t="s">
        <v>2011</v>
      </c>
      <c r="E923">
        <v>100</v>
      </c>
    </row>
    <row r="924" spans="1:5" x14ac:dyDescent="0.25">
      <c r="A924" t="s">
        <v>2012</v>
      </c>
      <c r="B924" t="s">
        <v>2004</v>
      </c>
      <c r="C924" t="s">
        <v>8</v>
      </c>
      <c r="D924" t="s">
        <v>2013</v>
      </c>
      <c r="E924">
        <v>415</v>
      </c>
    </row>
    <row r="925" spans="1:5" x14ac:dyDescent="0.25">
      <c r="A925" t="s">
        <v>2014</v>
      </c>
      <c r="B925" t="s">
        <v>2004</v>
      </c>
      <c r="C925" t="s">
        <v>20</v>
      </c>
      <c r="D925" t="s">
        <v>2015</v>
      </c>
      <c r="E925">
        <v>175</v>
      </c>
    </row>
    <row r="926" spans="1:5" x14ac:dyDescent="0.25">
      <c r="A926" t="s">
        <v>2016</v>
      </c>
      <c r="B926" t="s">
        <v>2017</v>
      </c>
      <c r="C926" t="s">
        <v>8</v>
      </c>
      <c r="D926" t="s">
        <v>2018</v>
      </c>
      <c r="E926">
        <v>90</v>
      </c>
    </row>
    <row r="927" spans="1:5" x14ac:dyDescent="0.25">
      <c r="A927" t="s">
        <v>2019</v>
      </c>
      <c r="B927" t="s">
        <v>2017</v>
      </c>
      <c r="C927" t="s">
        <v>20</v>
      </c>
      <c r="D927" t="s">
        <v>2020</v>
      </c>
      <c r="E927">
        <v>4</v>
      </c>
    </row>
    <row r="928" spans="1:5" x14ac:dyDescent="0.25">
      <c r="A928" t="s">
        <v>2021</v>
      </c>
      <c r="B928" t="s">
        <v>2017</v>
      </c>
      <c r="C928" t="s">
        <v>2</v>
      </c>
      <c r="D928" t="s">
        <v>2022</v>
      </c>
      <c r="E928">
        <v>26</v>
      </c>
    </row>
    <row r="929" spans="1:5" x14ac:dyDescent="0.25">
      <c r="A929" t="s">
        <v>2023</v>
      </c>
      <c r="B929" t="s">
        <v>2004</v>
      </c>
      <c r="C929" t="s">
        <v>2</v>
      </c>
      <c r="D929" t="s">
        <v>2024</v>
      </c>
      <c r="E929">
        <v>22</v>
      </c>
    </row>
    <row r="930" spans="1:5" x14ac:dyDescent="0.25">
      <c r="A930" t="s">
        <v>2025</v>
      </c>
      <c r="B930" t="s">
        <v>2004</v>
      </c>
      <c r="C930" t="s">
        <v>5</v>
      </c>
      <c r="D930" t="s">
        <v>2026</v>
      </c>
      <c r="E930">
        <v>76</v>
      </c>
    </row>
    <row r="931" spans="1:5" x14ac:dyDescent="0.25">
      <c r="A931" t="s">
        <v>2027</v>
      </c>
      <c r="B931" t="s">
        <v>2004</v>
      </c>
      <c r="C931" t="s">
        <v>17</v>
      </c>
      <c r="D931" t="s">
        <v>2028</v>
      </c>
      <c r="E931">
        <v>40</v>
      </c>
    </row>
    <row r="932" spans="1:5" x14ac:dyDescent="0.25">
      <c r="A932" t="s">
        <v>2029</v>
      </c>
      <c r="B932" t="s">
        <v>2030</v>
      </c>
      <c r="C932" t="s">
        <v>191</v>
      </c>
      <c r="D932" t="s">
        <v>2031</v>
      </c>
      <c r="E932">
        <v>3</v>
      </c>
    </row>
    <row r="933" spans="1:5" x14ac:dyDescent="0.25">
      <c r="A933" t="s">
        <v>2032</v>
      </c>
      <c r="B933" t="s">
        <v>1608</v>
      </c>
      <c r="C933" t="s">
        <v>2033</v>
      </c>
      <c r="D933" t="s">
        <v>2034</v>
      </c>
      <c r="E933">
        <v>9</v>
      </c>
    </row>
    <row r="934" spans="1:5" x14ac:dyDescent="0.25">
      <c r="A934" t="s">
        <v>2035</v>
      </c>
      <c r="B934" t="s">
        <v>1980</v>
      </c>
      <c r="C934" t="s">
        <v>179</v>
      </c>
      <c r="D934" t="s">
        <v>2036</v>
      </c>
      <c r="E934">
        <v>2</v>
      </c>
    </row>
    <row r="935" spans="1:5" x14ac:dyDescent="0.25">
      <c r="A935" t="s">
        <v>2037</v>
      </c>
      <c r="B935" t="s">
        <v>2004</v>
      </c>
      <c r="C935" t="s">
        <v>179</v>
      </c>
      <c r="D935" t="s">
        <v>2038</v>
      </c>
      <c r="E935">
        <v>7</v>
      </c>
    </row>
    <row r="936" spans="1:5" x14ac:dyDescent="0.25">
      <c r="A936" t="s">
        <v>2039</v>
      </c>
      <c r="B936" t="s">
        <v>148</v>
      </c>
      <c r="C936" t="s">
        <v>179</v>
      </c>
      <c r="D936" t="s">
        <v>2040</v>
      </c>
      <c r="E936">
        <v>4</v>
      </c>
    </row>
    <row r="937" spans="1:5" x14ac:dyDescent="0.25">
      <c r="A937" t="s">
        <v>2041</v>
      </c>
      <c r="B937" t="s">
        <v>1671</v>
      </c>
      <c r="C937" t="s">
        <v>179</v>
      </c>
      <c r="D937" t="s">
        <v>2042</v>
      </c>
      <c r="E937">
        <v>103</v>
      </c>
    </row>
    <row r="938" spans="1:5" x14ac:dyDescent="0.25">
      <c r="A938" t="s">
        <v>2043</v>
      </c>
      <c r="B938" t="s">
        <v>2044</v>
      </c>
      <c r="C938" t="s">
        <v>191</v>
      </c>
      <c r="D938" t="s">
        <v>2045</v>
      </c>
      <c r="E938">
        <v>109</v>
      </c>
    </row>
    <row r="939" spans="1:5" x14ac:dyDescent="0.25">
      <c r="A939" t="s">
        <v>2046</v>
      </c>
      <c r="B939" t="s">
        <v>2047</v>
      </c>
      <c r="C939" t="s">
        <v>14</v>
      </c>
      <c r="D939" t="s">
        <v>2048</v>
      </c>
      <c r="E939">
        <v>73</v>
      </c>
    </row>
    <row r="940" spans="1:5" x14ac:dyDescent="0.25">
      <c r="A940" t="s">
        <v>2049</v>
      </c>
      <c r="B940" t="s">
        <v>1854</v>
      </c>
      <c r="C940" t="s">
        <v>179</v>
      </c>
      <c r="D940" t="s">
        <v>2050</v>
      </c>
      <c r="E940">
        <v>37</v>
      </c>
    </row>
    <row r="941" spans="1:5" x14ac:dyDescent="0.25">
      <c r="A941" t="s">
        <v>2051</v>
      </c>
      <c r="B941" t="s">
        <v>2017</v>
      </c>
      <c r="C941" t="s">
        <v>5</v>
      </c>
      <c r="D941" t="s">
        <v>2052</v>
      </c>
      <c r="E941">
        <v>6</v>
      </c>
    </row>
    <row r="942" spans="1:5" x14ac:dyDescent="0.25">
      <c r="A942" t="s">
        <v>2053</v>
      </c>
      <c r="B942" t="s">
        <v>2054</v>
      </c>
      <c r="C942" t="s">
        <v>259</v>
      </c>
      <c r="D942" t="s">
        <v>2055</v>
      </c>
      <c r="E942">
        <v>75</v>
      </c>
    </row>
    <row r="943" spans="1:5" x14ac:dyDescent="0.25">
      <c r="A943" t="s">
        <v>2056</v>
      </c>
      <c r="B943" t="s">
        <v>2054</v>
      </c>
      <c r="C943" t="s">
        <v>228</v>
      </c>
      <c r="D943" t="s">
        <v>2057</v>
      </c>
      <c r="E943">
        <v>5</v>
      </c>
    </row>
    <row r="944" spans="1:5" x14ac:dyDescent="0.25">
      <c r="A944" t="s">
        <v>2058</v>
      </c>
      <c r="B944" t="s">
        <v>2054</v>
      </c>
      <c r="C944" t="s">
        <v>231</v>
      </c>
      <c r="D944" t="s">
        <v>2059</v>
      </c>
      <c r="E944">
        <v>43</v>
      </c>
    </row>
    <row r="945" spans="1:5" x14ac:dyDescent="0.25">
      <c r="A945" t="s">
        <v>2060</v>
      </c>
      <c r="B945" t="s">
        <v>2054</v>
      </c>
      <c r="C945" t="s">
        <v>234</v>
      </c>
      <c r="D945" t="s">
        <v>2061</v>
      </c>
      <c r="E945">
        <v>16</v>
      </c>
    </row>
    <row r="946" spans="1:5" x14ac:dyDescent="0.25">
      <c r="A946" t="s">
        <v>2062</v>
      </c>
      <c r="B946" t="s">
        <v>2054</v>
      </c>
      <c r="C946" t="s">
        <v>237</v>
      </c>
      <c r="D946" t="s">
        <v>2063</v>
      </c>
      <c r="E946">
        <v>1</v>
      </c>
    </row>
    <row r="947" spans="1:5" x14ac:dyDescent="0.25">
      <c r="A947" t="s">
        <v>2064</v>
      </c>
      <c r="B947" t="s">
        <v>2054</v>
      </c>
      <c r="C947" t="s">
        <v>243</v>
      </c>
      <c r="D947" t="s">
        <v>2065</v>
      </c>
      <c r="E947">
        <v>20</v>
      </c>
    </row>
    <row r="948" spans="1:5" x14ac:dyDescent="0.25">
      <c r="A948" t="s">
        <v>2066</v>
      </c>
      <c r="B948" t="s">
        <v>2054</v>
      </c>
      <c r="C948" t="s">
        <v>246</v>
      </c>
      <c r="D948" t="s">
        <v>2067</v>
      </c>
      <c r="E948">
        <v>15</v>
      </c>
    </row>
    <row r="949" spans="1:5" x14ac:dyDescent="0.25">
      <c r="A949" t="s">
        <v>2068</v>
      </c>
      <c r="B949" t="s">
        <v>2054</v>
      </c>
      <c r="C949" t="s">
        <v>249</v>
      </c>
      <c r="D949" t="s">
        <v>2069</v>
      </c>
      <c r="E949">
        <v>13</v>
      </c>
    </row>
    <row r="950" spans="1:5" x14ac:dyDescent="0.25">
      <c r="A950" t="s">
        <v>2070</v>
      </c>
      <c r="B950" t="s">
        <v>2054</v>
      </c>
      <c r="C950" t="s">
        <v>252</v>
      </c>
      <c r="D950" t="s">
        <v>2071</v>
      </c>
      <c r="E950">
        <v>19</v>
      </c>
    </row>
    <row r="951" spans="1:5" x14ac:dyDescent="0.25">
      <c r="A951" t="s">
        <v>2072</v>
      </c>
      <c r="B951" t="s">
        <v>2073</v>
      </c>
      <c r="C951" t="s">
        <v>738</v>
      </c>
      <c r="D951" t="s">
        <v>2074</v>
      </c>
      <c r="E951">
        <v>20</v>
      </c>
    </row>
    <row r="952" spans="1:5" x14ac:dyDescent="0.25">
      <c r="A952" t="s">
        <v>2075</v>
      </c>
      <c r="B952" t="s">
        <v>2073</v>
      </c>
      <c r="C952" t="s">
        <v>673</v>
      </c>
      <c r="D952" t="s">
        <v>2076</v>
      </c>
      <c r="E952">
        <v>42</v>
      </c>
    </row>
    <row r="953" spans="1:5" x14ac:dyDescent="0.25">
      <c r="A953" t="s">
        <v>2077</v>
      </c>
      <c r="B953" t="s">
        <v>2073</v>
      </c>
      <c r="C953" t="s">
        <v>676</v>
      </c>
      <c r="D953" t="s">
        <v>2078</v>
      </c>
      <c r="E953">
        <v>161</v>
      </c>
    </row>
    <row r="954" spans="1:5" x14ac:dyDescent="0.25">
      <c r="A954" t="s">
        <v>2079</v>
      </c>
      <c r="B954" t="s">
        <v>2073</v>
      </c>
      <c r="C954" t="s">
        <v>679</v>
      </c>
      <c r="D954" t="s">
        <v>2080</v>
      </c>
      <c r="E954">
        <v>1</v>
      </c>
    </row>
    <row r="955" spans="1:5" x14ac:dyDescent="0.25">
      <c r="A955" t="s">
        <v>2081</v>
      </c>
      <c r="B955" t="s">
        <v>2073</v>
      </c>
      <c r="C955" t="s">
        <v>682</v>
      </c>
      <c r="D955" t="s">
        <v>2082</v>
      </c>
      <c r="E955">
        <v>18</v>
      </c>
    </row>
    <row r="956" spans="1:5" x14ac:dyDescent="0.25">
      <c r="A956" t="s">
        <v>2083</v>
      </c>
      <c r="B956" t="s">
        <v>2073</v>
      </c>
      <c r="C956" t="s">
        <v>729</v>
      </c>
      <c r="D956" t="s">
        <v>2084</v>
      </c>
      <c r="E956">
        <v>4</v>
      </c>
    </row>
    <row r="957" spans="1:5" x14ac:dyDescent="0.25">
      <c r="A957" t="s">
        <v>2085</v>
      </c>
      <c r="B957" t="s">
        <v>2073</v>
      </c>
      <c r="C957" t="s">
        <v>732</v>
      </c>
      <c r="D957" t="s">
        <v>2086</v>
      </c>
      <c r="E957">
        <v>8</v>
      </c>
    </row>
    <row r="958" spans="1:5" x14ac:dyDescent="0.25">
      <c r="A958" t="s">
        <v>2087</v>
      </c>
      <c r="B958" t="s">
        <v>2073</v>
      </c>
      <c r="C958" t="s">
        <v>735</v>
      </c>
      <c r="D958" t="s">
        <v>2088</v>
      </c>
      <c r="E958">
        <v>3</v>
      </c>
    </row>
    <row r="959" spans="1:5" x14ac:dyDescent="0.25">
      <c r="A959" t="s">
        <v>2089</v>
      </c>
      <c r="B959" t="s">
        <v>2073</v>
      </c>
      <c r="C959" t="s">
        <v>772</v>
      </c>
      <c r="D959" t="s">
        <v>2090</v>
      </c>
      <c r="E959">
        <v>1</v>
      </c>
    </row>
    <row r="960" spans="1:5" x14ac:dyDescent="0.25">
      <c r="A960" t="s">
        <v>2091</v>
      </c>
      <c r="B960" t="s">
        <v>2073</v>
      </c>
      <c r="C960" t="s">
        <v>775</v>
      </c>
      <c r="D960" t="s">
        <v>2092</v>
      </c>
      <c r="E960">
        <v>11</v>
      </c>
    </row>
    <row r="961" spans="1:5" x14ac:dyDescent="0.25">
      <c r="A961" t="s">
        <v>2093</v>
      </c>
      <c r="B961" t="s">
        <v>2073</v>
      </c>
      <c r="C961" t="s">
        <v>1117</v>
      </c>
      <c r="D961" t="s">
        <v>2094</v>
      </c>
      <c r="E961">
        <v>19</v>
      </c>
    </row>
    <row r="962" spans="1:5" x14ac:dyDescent="0.25">
      <c r="A962" t="s">
        <v>2095</v>
      </c>
      <c r="B962" t="s">
        <v>2047</v>
      </c>
      <c r="C962" t="s">
        <v>2</v>
      </c>
      <c r="D962" t="s">
        <v>2096</v>
      </c>
      <c r="E962">
        <v>59</v>
      </c>
    </row>
    <row r="963" spans="1:5" x14ac:dyDescent="0.25">
      <c r="A963" t="s">
        <v>2097</v>
      </c>
      <c r="B963" t="s">
        <v>2047</v>
      </c>
      <c r="C963" t="s">
        <v>8</v>
      </c>
      <c r="D963" t="s">
        <v>2098</v>
      </c>
      <c r="E963">
        <v>179</v>
      </c>
    </row>
    <row r="964" spans="1:5" x14ac:dyDescent="0.25">
      <c r="A964" t="s">
        <v>2099</v>
      </c>
      <c r="B964" t="s">
        <v>2047</v>
      </c>
      <c r="C964" t="s">
        <v>11</v>
      </c>
      <c r="D964" t="s">
        <v>2100</v>
      </c>
      <c r="E964">
        <v>98</v>
      </c>
    </row>
    <row r="965" spans="1:5" x14ac:dyDescent="0.25">
      <c r="A965" t="s">
        <v>2101</v>
      </c>
      <c r="B965" t="s">
        <v>2047</v>
      </c>
      <c r="C965" t="s">
        <v>17</v>
      </c>
      <c r="D965" t="s">
        <v>2102</v>
      </c>
      <c r="E965">
        <v>67</v>
      </c>
    </row>
    <row r="966" spans="1:5" x14ac:dyDescent="0.25">
      <c r="A966" t="s">
        <v>2103</v>
      </c>
      <c r="B966" t="s">
        <v>2047</v>
      </c>
      <c r="C966" t="s">
        <v>20</v>
      </c>
      <c r="D966" t="s">
        <v>2104</v>
      </c>
      <c r="E966">
        <v>81</v>
      </c>
    </row>
    <row r="967" spans="1:5" x14ac:dyDescent="0.25">
      <c r="A967" t="s">
        <v>2105</v>
      </c>
      <c r="B967" t="s">
        <v>2106</v>
      </c>
      <c r="C967" t="s">
        <v>179</v>
      </c>
      <c r="D967" t="s">
        <v>2107</v>
      </c>
      <c r="E967">
        <v>33</v>
      </c>
    </row>
    <row r="968" spans="1:5" x14ac:dyDescent="0.25">
      <c r="A968" t="s">
        <v>2108</v>
      </c>
      <c r="B968" t="s">
        <v>2106</v>
      </c>
      <c r="C968" t="s">
        <v>2</v>
      </c>
      <c r="D968" t="s">
        <v>2109</v>
      </c>
      <c r="E968">
        <v>16</v>
      </c>
    </row>
    <row r="969" spans="1:5" x14ac:dyDescent="0.25">
      <c r="A969" t="s">
        <v>2110</v>
      </c>
      <c r="B969" t="s">
        <v>2106</v>
      </c>
      <c r="C969" t="s">
        <v>5</v>
      </c>
      <c r="D969" t="s">
        <v>2111</v>
      </c>
      <c r="E969">
        <v>14</v>
      </c>
    </row>
    <row r="970" spans="1:5" x14ac:dyDescent="0.25">
      <c r="A970" t="s">
        <v>2112</v>
      </c>
      <c r="B970" t="s">
        <v>2106</v>
      </c>
      <c r="C970" t="s">
        <v>8</v>
      </c>
      <c r="D970" t="s">
        <v>2113</v>
      </c>
      <c r="E970">
        <v>85</v>
      </c>
    </row>
    <row r="971" spans="1:5" x14ac:dyDescent="0.25">
      <c r="A971" t="s">
        <v>2114</v>
      </c>
      <c r="B971" t="s">
        <v>2106</v>
      </c>
      <c r="C971" t="s">
        <v>11</v>
      </c>
      <c r="D971" t="s">
        <v>2115</v>
      </c>
      <c r="E971">
        <v>47</v>
      </c>
    </row>
    <row r="972" spans="1:5" x14ac:dyDescent="0.25">
      <c r="A972" t="s">
        <v>2116</v>
      </c>
      <c r="B972" t="s">
        <v>2106</v>
      </c>
      <c r="C972" t="s">
        <v>14</v>
      </c>
      <c r="D972" t="s">
        <v>2117</v>
      </c>
      <c r="E972">
        <v>35</v>
      </c>
    </row>
    <row r="973" spans="1:5" x14ac:dyDescent="0.25">
      <c r="A973" t="s">
        <v>2118</v>
      </c>
      <c r="B973" t="s">
        <v>2106</v>
      </c>
      <c r="C973" t="s">
        <v>17</v>
      </c>
      <c r="D973" t="s">
        <v>2119</v>
      </c>
      <c r="E973">
        <v>26</v>
      </c>
    </row>
    <row r="974" spans="1:5" x14ac:dyDescent="0.25">
      <c r="A974" t="s">
        <v>2120</v>
      </c>
      <c r="B974" t="s">
        <v>2106</v>
      </c>
      <c r="C974" t="s">
        <v>20</v>
      </c>
      <c r="D974" t="s">
        <v>2121</v>
      </c>
      <c r="E974">
        <v>62</v>
      </c>
    </row>
    <row r="975" spans="1:5" x14ac:dyDescent="0.25">
      <c r="A975" t="s">
        <v>2122</v>
      </c>
      <c r="B975" t="s">
        <v>1470</v>
      </c>
      <c r="C975" t="s">
        <v>179</v>
      </c>
      <c r="D975" t="s">
        <v>2123</v>
      </c>
      <c r="E975">
        <v>15</v>
      </c>
    </row>
    <row r="976" spans="1:5" x14ac:dyDescent="0.25">
      <c r="A976" t="s">
        <v>2124</v>
      </c>
      <c r="B976" t="s">
        <v>2125</v>
      </c>
      <c r="C976" t="s">
        <v>179</v>
      </c>
      <c r="D976" t="s">
        <v>2126</v>
      </c>
      <c r="E976">
        <v>30</v>
      </c>
    </row>
    <row r="977" spans="1:5" x14ac:dyDescent="0.25">
      <c r="A977" t="s">
        <v>2127</v>
      </c>
      <c r="B977" t="s">
        <v>2125</v>
      </c>
      <c r="C977" t="s">
        <v>2</v>
      </c>
      <c r="D977" t="s">
        <v>2128</v>
      </c>
      <c r="E977">
        <v>41</v>
      </c>
    </row>
    <row r="978" spans="1:5" x14ac:dyDescent="0.25">
      <c r="A978" t="s">
        <v>2129</v>
      </c>
      <c r="B978" t="s">
        <v>2125</v>
      </c>
      <c r="C978" t="s">
        <v>5</v>
      </c>
      <c r="D978" t="s">
        <v>2130</v>
      </c>
      <c r="E978">
        <v>55</v>
      </c>
    </row>
    <row r="979" spans="1:5" x14ac:dyDescent="0.25">
      <c r="A979" t="s">
        <v>2131</v>
      </c>
      <c r="B979" t="s">
        <v>2125</v>
      </c>
      <c r="C979" t="s">
        <v>8</v>
      </c>
      <c r="D979" t="s">
        <v>2132</v>
      </c>
      <c r="E979">
        <v>65</v>
      </c>
    </row>
    <row r="980" spans="1:5" x14ac:dyDescent="0.25">
      <c r="A980" t="s">
        <v>2133</v>
      </c>
      <c r="B980" t="s">
        <v>2125</v>
      </c>
      <c r="C980" t="s">
        <v>11</v>
      </c>
      <c r="D980" t="s">
        <v>2134</v>
      </c>
      <c r="E980">
        <v>57</v>
      </c>
    </row>
    <row r="981" spans="1:5" x14ac:dyDescent="0.25">
      <c r="A981" t="s">
        <v>2135</v>
      </c>
      <c r="B981" t="s">
        <v>2125</v>
      </c>
      <c r="C981" t="s">
        <v>14</v>
      </c>
      <c r="D981" t="s">
        <v>2136</v>
      </c>
      <c r="E981">
        <v>39</v>
      </c>
    </row>
    <row r="982" spans="1:5" x14ac:dyDescent="0.25">
      <c r="A982" t="s">
        <v>2137</v>
      </c>
      <c r="B982" t="s">
        <v>2125</v>
      </c>
      <c r="C982" t="s">
        <v>17</v>
      </c>
      <c r="D982" t="s">
        <v>2138</v>
      </c>
      <c r="E982">
        <v>23</v>
      </c>
    </row>
    <row r="983" spans="1:5" x14ac:dyDescent="0.25">
      <c r="A983" t="s">
        <v>2139</v>
      </c>
      <c r="B983" t="s">
        <v>2125</v>
      </c>
      <c r="C983" t="s">
        <v>20</v>
      </c>
      <c r="D983" t="s">
        <v>2140</v>
      </c>
      <c r="E983">
        <v>116</v>
      </c>
    </row>
    <row r="984" spans="1:5" x14ac:dyDescent="0.25">
      <c r="A984" t="s">
        <v>2141</v>
      </c>
      <c r="B984" t="s">
        <v>1528</v>
      </c>
      <c r="C984" t="s">
        <v>179</v>
      </c>
      <c r="D984" t="s">
        <v>2142</v>
      </c>
      <c r="E984">
        <v>2</v>
      </c>
    </row>
    <row r="985" spans="1:5" x14ac:dyDescent="0.25">
      <c r="A985" t="s">
        <v>2143</v>
      </c>
      <c r="B985" t="s">
        <v>1467</v>
      </c>
      <c r="C985" t="s">
        <v>179</v>
      </c>
      <c r="D985" t="s">
        <v>2144</v>
      </c>
      <c r="E985">
        <v>1</v>
      </c>
    </row>
    <row r="986" spans="1:5" x14ac:dyDescent="0.25">
      <c r="A986" t="s">
        <v>2145</v>
      </c>
      <c r="B986" t="s">
        <v>2146</v>
      </c>
      <c r="C986" t="s">
        <v>179</v>
      </c>
      <c r="D986" t="s">
        <v>2147</v>
      </c>
      <c r="E986">
        <v>33</v>
      </c>
    </row>
    <row r="987" spans="1:5" x14ac:dyDescent="0.25">
      <c r="A987" t="s">
        <v>2148</v>
      </c>
      <c r="B987" t="s">
        <v>2146</v>
      </c>
      <c r="C987" t="s">
        <v>2</v>
      </c>
      <c r="D987" t="s">
        <v>2149</v>
      </c>
      <c r="E987">
        <v>24</v>
      </c>
    </row>
    <row r="988" spans="1:5" x14ac:dyDescent="0.25">
      <c r="A988" t="s">
        <v>2150</v>
      </c>
      <c r="B988" t="s">
        <v>2146</v>
      </c>
      <c r="C988" t="s">
        <v>5</v>
      </c>
      <c r="D988" t="s">
        <v>2151</v>
      </c>
      <c r="E988">
        <v>18</v>
      </c>
    </row>
    <row r="989" spans="1:5" x14ac:dyDescent="0.25">
      <c r="A989" t="s">
        <v>2152</v>
      </c>
      <c r="B989" t="s">
        <v>2146</v>
      </c>
      <c r="C989" t="s">
        <v>8</v>
      </c>
      <c r="D989" t="s">
        <v>2153</v>
      </c>
      <c r="E989">
        <v>3</v>
      </c>
    </row>
    <row r="990" spans="1:5" x14ac:dyDescent="0.25">
      <c r="A990" t="s">
        <v>2154</v>
      </c>
      <c r="B990" t="s">
        <v>2146</v>
      </c>
      <c r="C990" t="s">
        <v>11</v>
      </c>
      <c r="D990" t="s">
        <v>2155</v>
      </c>
      <c r="E990">
        <v>117</v>
      </c>
    </row>
    <row r="991" spans="1:5" x14ac:dyDescent="0.25">
      <c r="A991" t="s">
        <v>2156</v>
      </c>
      <c r="B991" t="s">
        <v>2146</v>
      </c>
      <c r="C991" t="s">
        <v>14</v>
      </c>
      <c r="D991" t="s">
        <v>2157</v>
      </c>
      <c r="E991">
        <v>1</v>
      </c>
    </row>
    <row r="992" spans="1:5" x14ac:dyDescent="0.25">
      <c r="A992" t="s">
        <v>2158</v>
      </c>
      <c r="B992" t="s">
        <v>2146</v>
      </c>
      <c r="C992" t="s">
        <v>17</v>
      </c>
      <c r="D992" t="s">
        <v>2159</v>
      </c>
      <c r="E992">
        <v>35</v>
      </c>
    </row>
    <row r="993" spans="1:5" x14ac:dyDescent="0.25">
      <c r="A993" t="s">
        <v>2160</v>
      </c>
      <c r="B993" t="s">
        <v>2146</v>
      </c>
      <c r="C993" t="s">
        <v>20</v>
      </c>
      <c r="D993" t="s">
        <v>2161</v>
      </c>
      <c r="E993">
        <v>49</v>
      </c>
    </row>
    <row r="994" spans="1:5" x14ac:dyDescent="0.25">
      <c r="A994" t="s">
        <v>2162</v>
      </c>
      <c r="B994" t="s">
        <v>2163</v>
      </c>
      <c r="C994" t="s">
        <v>179</v>
      </c>
      <c r="D994" t="s">
        <v>2164</v>
      </c>
      <c r="E994">
        <v>41</v>
      </c>
    </row>
    <row r="995" spans="1:5" x14ac:dyDescent="0.25">
      <c r="A995" t="s">
        <v>2165</v>
      </c>
      <c r="B995" t="s">
        <v>2163</v>
      </c>
      <c r="C995" t="s">
        <v>2</v>
      </c>
      <c r="D995" t="s">
        <v>2166</v>
      </c>
      <c r="E995">
        <v>49</v>
      </c>
    </row>
    <row r="996" spans="1:5" x14ac:dyDescent="0.25">
      <c r="A996" t="s">
        <v>2167</v>
      </c>
      <c r="B996" t="s">
        <v>2163</v>
      </c>
      <c r="C996" t="s">
        <v>5</v>
      </c>
      <c r="D996" t="s">
        <v>2168</v>
      </c>
      <c r="E996">
        <v>31</v>
      </c>
    </row>
    <row r="997" spans="1:5" x14ac:dyDescent="0.25">
      <c r="A997" t="s">
        <v>2169</v>
      </c>
      <c r="B997" t="s">
        <v>2163</v>
      </c>
      <c r="C997" t="s">
        <v>8</v>
      </c>
      <c r="D997" t="s">
        <v>2170</v>
      </c>
      <c r="E997">
        <v>215</v>
      </c>
    </row>
    <row r="998" spans="1:5" x14ac:dyDescent="0.25">
      <c r="A998" t="s">
        <v>2171</v>
      </c>
      <c r="B998" t="s">
        <v>2163</v>
      </c>
      <c r="C998" t="s">
        <v>11</v>
      </c>
      <c r="D998" t="s">
        <v>2172</v>
      </c>
      <c r="E998">
        <v>141</v>
      </c>
    </row>
    <row r="999" spans="1:5" x14ac:dyDescent="0.25">
      <c r="A999" t="s">
        <v>2173</v>
      </c>
      <c r="B999" t="s">
        <v>2163</v>
      </c>
      <c r="C999" t="s">
        <v>14</v>
      </c>
      <c r="D999" t="s">
        <v>2174</v>
      </c>
      <c r="E999">
        <v>180</v>
      </c>
    </row>
    <row r="1000" spans="1:5" x14ac:dyDescent="0.25">
      <c r="A1000" t="s">
        <v>2175</v>
      </c>
      <c r="B1000" t="s">
        <v>2163</v>
      </c>
      <c r="C1000" t="s">
        <v>17</v>
      </c>
      <c r="D1000" t="s">
        <v>2176</v>
      </c>
      <c r="E1000">
        <v>63</v>
      </c>
    </row>
    <row r="1001" spans="1:5" x14ac:dyDescent="0.25">
      <c r="A1001" t="s">
        <v>2177</v>
      </c>
      <c r="B1001" t="s">
        <v>2163</v>
      </c>
      <c r="C1001" t="s">
        <v>20</v>
      </c>
      <c r="D1001" t="s">
        <v>2178</v>
      </c>
      <c r="E1001">
        <v>75</v>
      </c>
    </row>
    <row r="1002" spans="1:5" x14ac:dyDescent="0.25">
      <c r="A1002" t="s">
        <v>2179</v>
      </c>
      <c r="B1002" t="s">
        <v>2180</v>
      </c>
      <c r="C1002" t="s">
        <v>179</v>
      </c>
      <c r="D1002" t="s">
        <v>2181</v>
      </c>
      <c r="E1002">
        <v>34</v>
      </c>
    </row>
    <row r="1003" spans="1:5" x14ac:dyDescent="0.25">
      <c r="A1003" t="s">
        <v>2182</v>
      </c>
      <c r="B1003" t="s">
        <v>2180</v>
      </c>
      <c r="C1003" t="s">
        <v>2</v>
      </c>
      <c r="D1003" t="s">
        <v>2183</v>
      </c>
      <c r="E1003">
        <v>84</v>
      </c>
    </row>
    <row r="1004" spans="1:5" x14ac:dyDescent="0.25">
      <c r="A1004" t="s">
        <v>2184</v>
      </c>
      <c r="B1004" t="s">
        <v>2180</v>
      </c>
      <c r="C1004" t="s">
        <v>5</v>
      </c>
      <c r="D1004" t="s">
        <v>2185</v>
      </c>
      <c r="E1004">
        <v>34</v>
      </c>
    </row>
    <row r="1005" spans="1:5" x14ac:dyDescent="0.25">
      <c r="A1005" t="s">
        <v>2186</v>
      </c>
      <c r="B1005" t="s">
        <v>2180</v>
      </c>
      <c r="C1005" t="s">
        <v>8</v>
      </c>
      <c r="D1005" t="s">
        <v>2187</v>
      </c>
      <c r="E1005">
        <v>191</v>
      </c>
    </row>
    <row r="1006" spans="1:5" x14ac:dyDescent="0.25">
      <c r="A1006" t="s">
        <v>2188</v>
      </c>
      <c r="B1006" t="s">
        <v>2180</v>
      </c>
      <c r="C1006" t="s">
        <v>11</v>
      </c>
      <c r="D1006" t="s">
        <v>2189</v>
      </c>
      <c r="E1006">
        <v>311</v>
      </c>
    </row>
    <row r="1007" spans="1:5" x14ac:dyDescent="0.25">
      <c r="A1007" t="s">
        <v>2190</v>
      </c>
      <c r="B1007" t="s">
        <v>2180</v>
      </c>
      <c r="C1007" t="s">
        <v>14</v>
      </c>
      <c r="D1007" t="s">
        <v>2191</v>
      </c>
      <c r="E1007">
        <v>282</v>
      </c>
    </row>
    <row r="1008" spans="1:5" x14ac:dyDescent="0.25">
      <c r="A1008" t="s">
        <v>2192</v>
      </c>
      <c r="B1008" t="s">
        <v>2180</v>
      </c>
      <c r="C1008" t="s">
        <v>17</v>
      </c>
      <c r="D1008" t="s">
        <v>2193</v>
      </c>
      <c r="E1008">
        <v>80</v>
      </c>
    </row>
    <row r="1009" spans="1:5" x14ac:dyDescent="0.25">
      <c r="A1009" t="s">
        <v>2194</v>
      </c>
      <c r="B1009" t="s">
        <v>2180</v>
      </c>
      <c r="C1009" t="s">
        <v>20</v>
      </c>
      <c r="D1009" t="s">
        <v>2195</v>
      </c>
      <c r="E1009">
        <v>128</v>
      </c>
    </row>
    <row r="1010" spans="1:5" x14ac:dyDescent="0.25">
      <c r="A1010" t="s">
        <v>2196</v>
      </c>
      <c r="B1010" t="s">
        <v>2197</v>
      </c>
      <c r="C1010" t="s">
        <v>179</v>
      </c>
      <c r="D1010" t="s">
        <v>2198</v>
      </c>
      <c r="E1010">
        <v>7</v>
      </c>
    </row>
    <row r="1011" spans="1:5" x14ac:dyDescent="0.25">
      <c r="A1011" t="s">
        <v>2199</v>
      </c>
      <c r="B1011" t="s">
        <v>2197</v>
      </c>
      <c r="C1011" t="s">
        <v>2</v>
      </c>
      <c r="D1011" t="s">
        <v>2200</v>
      </c>
      <c r="E1011">
        <v>60</v>
      </c>
    </row>
    <row r="1012" spans="1:5" x14ac:dyDescent="0.25">
      <c r="A1012" t="s">
        <v>2201</v>
      </c>
      <c r="B1012" t="s">
        <v>2197</v>
      </c>
      <c r="C1012" t="s">
        <v>5</v>
      </c>
      <c r="D1012" t="s">
        <v>2202</v>
      </c>
      <c r="E1012">
        <v>20</v>
      </c>
    </row>
    <row r="1013" spans="1:5" x14ac:dyDescent="0.25">
      <c r="A1013" t="s">
        <v>2203</v>
      </c>
      <c r="B1013" t="s">
        <v>2197</v>
      </c>
      <c r="C1013" t="s">
        <v>8</v>
      </c>
      <c r="D1013" t="s">
        <v>2204</v>
      </c>
      <c r="E1013">
        <v>34</v>
      </c>
    </row>
    <row r="1014" spans="1:5" x14ac:dyDescent="0.25">
      <c r="A1014" t="s">
        <v>2205</v>
      </c>
      <c r="B1014" t="s">
        <v>2197</v>
      </c>
      <c r="C1014" t="s">
        <v>11</v>
      </c>
      <c r="D1014" t="s">
        <v>2206</v>
      </c>
      <c r="E1014">
        <v>131</v>
      </c>
    </row>
    <row r="1015" spans="1:5" x14ac:dyDescent="0.25">
      <c r="A1015" t="s">
        <v>2207</v>
      </c>
      <c r="B1015" t="s">
        <v>2197</v>
      </c>
      <c r="C1015" t="s">
        <v>14</v>
      </c>
      <c r="D1015" t="s">
        <v>2208</v>
      </c>
      <c r="E1015">
        <v>161</v>
      </c>
    </row>
    <row r="1016" spans="1:5" x14ac:dyDescent="0.25">
      <c r="A1016" t="s">
        <v>2209</v>
      </c>
      <c r="B1016" t="s">
        <v>2197</v>
      </c>
      <c r="C1016" t="s">
        <v>17</v>
      </c>
      <c r="D1016" t="s">
        <v>2210</v>
      </c>
      <c r="E1016">
        <v>41</v>
      </c>
    </row>
    <row r="1017" spans="1:5" x14ac:dyDescent="0.25">
      <c r="A1017" t="s">
        <v>2211</v>
      </c>
      <c r="B1017" t="s">
        <v>2197</v>
      </c>
      <c r="C1017" t="s">
        <v>20</v>
      </c>
      <c r="D1017" t="s">
        <v>2212</v>
      </c>
      <c r="E1017">
        <v>165</v>
      </c>
    </row>
    <row r="1018" spans="1:5" x14ac:dyDescent="0.25">
      <c r="A1018" t="s">
        <v>2213</v>
      </c>
      <c r="B1018" t="s">
        <v>2214</v>
      </c>
      <c r="C1018" t="s">
        <v>179</v>
      </c>
      <c r="D1018" t="s">
        <v>2215</v>
      </c>
      <c r="E1018">
        <v>35</v>
      </c>
    </row>
    <row r="1019" spans="1:5" x14ac:dyDescent="0.25">
      <c r="A1019" t="s">
        <v>2216</v>
      </c>
      <c r="B1019" t="s">
        <v>2214</v>
      </c>
      <c r="C1019" t="s">
        <v>17</v>
      </c>
      <c r="D1019" t="s">
        <v>2217</v>
      </c>
      <c r="E1019">
        <v>11</v>
      </c>
    </row>
    <row r="1020" spans="1:5" x14ac:dyDescent="0.25">
      <c r="A1020" t="s">
        <v>2218</v>
      </c>
      <c r="B1020" t="s">
        <v>2214</v>
      </c>
      <c r="C1020" t="s">
        <v>8</v>
      </c>
      <c r="D1020" t="s">
        <v>2219</v>
      </c>
      <c r="E1020">
        <v>47</v>
      </c>
    </row>
    <row r="1021" spans="1:5" x14ac:dyDescent="0.25">
      <c r="A1021" t="s">
        <v>2220</v>
      </c>
      <c r="B1021" t="s">
        <v>2214</v>
      </c>
      <c r="C1021" t="s">
        <v>14</v>
      </c>
      <c r="D1021" t="s">
        <v>2221</v>
      </c>
      <c r="E1021">
        <v>316</v>
      </c>
    </row>
    <row r="1022" spans="1:5" x14ac:dyDescent="0.25">
      <c r="A1022" t="s">
        <v>2222</v>
      </c>
      <c r="B1022" t="s">
        <v>2214</v>
      </c>
      <c r="C1022" t="s">
        <v>11</v>
      </c>
      <c r="D1022" t="s">
        <v>2223</v>
      </c>
      <c r="E1022">
        <v>196</v>
      </c>
    </row>
    <row r="1023" spans="1:5" x14ac:dyDescent="0.25">
      <c r="A1023" t="s">
        <v>2224</v>
      </c>
      <c r="B1023" t="s">
        <v>2214</v>
      </c>
      <c r="C1023" t="s">
        <v>20</v>
      </c>
      <c r="D1023" t="s">
        <v>2225</v>
      </c>
      <c r="E1023">
        <v>141</v>
      </c>
    </row>
    <row r="1024" spans="1:5" x14ac:dyDescent="0.25">
      <c r="A1024" t="s">
        <v>2226</v>
      </c>
      <c r="B1024" t="s">
        <v>2214</v>
      </c>
      <c r="C1024" t="s">
        <v>2</v>
      </c>
      <c r="D1024" t="s">
        <v>2227</v>
      </c>
      <c r="E1024">
        <v>26</v>
      </c>
    </row>
    <row r="1025" spans="1:5" x14ac:dyDescent="0.25">
      <c r="A1025" t="s">
        <v>2228</v>
      </c>
      <c r="B1025" t="s">
        <v>2214</v>
      </c>
      <c r="C1025" t="s">
        <v>5</v>
      </c>
      <c r="D1025" t="s">
        <v>2229</v>
      </c>
      <c r="E1025">
        <v>12</v>
      </c>
    </row>
    <row r="1026" spans="1:5" x14ac:dyDescent="0.25">
      <c r="A1026" t="s">
        <v>2230</v>
      </c>
      <c r="B1026" t="s">
        <v>2231</v>
      </c>
      <c r="C1026" t="s">
        <v>179</v>
      </c>
      <c r="D1026" t="s">
        <v>2232</v>
      </c>
      <c r="E1026">
        <v>35</v>
      </c>
    </row>
    <row r="1027" spans="1:5" x14ac:dyDescent="0.25">
      <c r="A1027" t="s">
        <v>2233</v>
      </c>
      <c r="B1027" t="s">
        <v>2231</v>
      </c>
      <c r="C1027" t="s">
        <v>2</v>
      </c>
      <c r="D1027" t="s">
        <v>2234</v>
      </c>
      <c r="E1027">
        <v>29</v>
      </c>
    </row>
    <row r="1028" spans="1:5" x14ac:dyDescent="0.25">
      <c r="A1028" t="s">
        <v>2235</v>
      </c>
      <c r="B1028" t="s">
        <v>2231</v>
      </c>
      <c r="C1028" t="s">
        <v>5</v>
      </c>
      <c r="D1028" t="s">
        <v>2236</v>
      </c>
      <c r="E1028">
        <v>34</v>
      </c>
    </row>
    <row r="1029" spans="1:5" x14ac:dyDescent="0.25">
      <c r="A1029" t="s">
        <v>2237</v>
      </c>
      <c r="B1029" t="s">
        <v>2231</v>
      </c>
      <c r="C1029" t="s">
        <v>8</v>
      </c>
      <c r="D1029" t="s">
        <v>2238</v>
      </c>
      <c r="E1029">
        <v>16</v>
      </c>
    </row>
    <row r="1030" spans="1:5" x14ac:dyDescent="0.25">
      <c r="A1030" t="s">
        <v>2239</v>
      </c>
      <c r="B1030" t="s">
        <v>2231</v>
      </c>
      <c r="C1030" t="s">
        <v>11</v>
      </c>
      <c r="D1030" t="s">
        <v>2240</v>
      </c>
      <c r="E1030">
        <v>146</v>
      </c>
    </row>
    <row r="1031" spans="1:5" x14ac:dyDescent="0.25">
      <c r="A1031" t="s">
        <v>2241</v>
      </c>
      <c r="B1031" t="s">
        <v>2231</v>
      </c>
      <c r="C1031" t="s">
        <v>14</v>
      </c>
      <c r="D1031" t="s">
        <v>2242</v>
      </c>
      <c r="E1031">
        <v>314</v>
      </c>
    </row>
    <row r="1032" spans="1:5" x14ac:dyDescent="0.25">
      <c r="A1032" t="s">
        <v>2243</v>
      </c>
      <c r="B1032" t="s">
        <v>2231</v>
      </c>
      <c r="C1032" t="s">
        <v>17</v>
      </c>
      <c r="D1032" t="s">
        <v>2244</v>
      </c>
      <c r="E1032">
        <v>15</v>
      </c>
    </row>
    <row r="1033" spans="1:5" x14ac:dyDescent="0.25">
      <c r="A1033" t="s">
        <v>2245</v>
      </c>
      <c r="B1033" t="s">
        <v>2231</v>
      </c>
      <c r="C1033" t="s">
        <v>20</v>
      </c>
      <c r="D1033" t="s">
        <v>2246</v>
      </c>
      <c r="E1033">
        <v>128</v>
      </c>
    </row>
    <row r="1034" spans="1:5" x14ac:dyDescent="0.25">
      <c r="A1034" t="s">
        <v>2247</v>
      </c>
      <c r="B1034" t="s">
        <v>2248</v>
      </c>
      <c r="C1034" t="s">
        <v>179</v>
      </c>
      <c r="D1034" t="s">
        <v>2249</v>
      </c>
      <c r="E1034">
        <v>43</v>
      </c>
    </row>
    <row r="1035" spans="1:5" x14ac:dyDescent="0.25">
      <c r="A1035" t="s">
        <v>2250</v>
      </c>
      <c r="B1035" t="s">
        <v>2248</v>
      </c>
      <c r="C1035" t="s">
        <v>2</v>
      </c>
      <c r="D1035" t="s">
        <v>2251</v>
      </c>
      <c r="E1035">
        <v>58</v>
      </c>
    </row>
    <row r="1036" spans="1:5" x14ac:dyDescent="0.25">
      <c r="A1036" t="s">
        <v>2252</v>
      </c>
      <c r="B1036" t="s">
        <v>2248</v>
      </c>
      <c r="C1036" t="s">
        <v>5</v>
      </c>
      <c r="D1036" t="s">
        <v>2253</v>
      </c>
      <c r="E1036">
        <v>13</v>
      </c>
    </row>
    <row r="1037" spans="1:5" x14ac:dyDescent="0.25">
      <c r="A1037" t="s">
        <v>2254</v>
      </c>
      <c r="B1037" t="s">
        <v>2248</v>
      </c>
      <c r="C1037" t="s">
        <v>8</v>
      </c>
      <c r="D1037" t="s">
        <v>2255</v>
      </c>
      <c r="E1037">
        <v>173</v>
      </c>
    </row>
    <row r="1038" spans="1:5" x14ac:dyDescent="0.25">
      <c r="A1038" t="s">
        <v>2256</v>
      </c>
      <c r="B1038" t="s">
        <v>2248</v>
      </c>
      <c r="C1038" t="s">
        <v>11</v>
      </c>
      <c r="D1038" t="s">
        <v>2257</v>
      </c>
      <c r="E1038">
        <v>387</v>
      </c>
    </row>
    <row r="1039" spans="1:5" x14ac:dyDescent="0.25">
      <c r="A1039" t="s">
        <v>2258</v>
      </c>
      <c r="B1039" t="s">
        <v>2248</v>
      </c>
      <c r="C1039" t="s">
        <v>14</v>
      </c>
      <c r="D1039" t="s">
        <v>2259</v>
      </c>
      <c r="E1039">
        <v>336</v>
      </c>
    </row>
    <row r="1040" spans="1:5" x14ac:dyDescent="0.25">
      <c r="A1040" t="s">
        <v>2260</v>
      </c>
      <c r="B1040" t="s">
        <v>2248</v>
      </c>
      <c r="C1040" t="s">
        <v>17</v>
      </c>
      <c r="D1040" t="s">
        <v>2261</v>
      </c>
      <c r="E1040">
        <v>56</v>
      </c>
    </row>
    <row r="1041" spans="1:5" x14ac:dyDescent="0.25">
      <c r="A1041" t="s">
        <v>2262</v>
      </c>
      <c r="B1041" t="s">
        <v>2248</v>
      </c>
      <c r="C1041" t="s">
        <v>20</v>
      </c>
      <c r="D1041" t="s">
        <v>2263</v>
      </c>
      <c r="E1041">
        <v>107</v>
      </c>
    </row>
    <row r="1042" spans="1:5" x14ac:dyDescent="0.25">
      <c r="A1042" t="s">
        <v>2264</v>
      </c>
      <c r="B1042" t="s">
        <v>2073</v>
      </c>
      <c r="C1042" t="s">
        <v>2033</v>
      </c>
      <c r="D1042" t="s">
        <v>2265</v>
      </c>
      <c r="E1042">
        <v>8</v>
      </c>
    </row>
    <row r="1043" spans="1:5" x14ac:dyDescent="0.25">
      <c r="A1043" t="s">
        <v>2266</v>
      </c>
      <c r="B1043" t="s">
        <v>2267</v>
      </c>
      <c r="C1043" t="s">
        <v>17</v>
      </c>
      <c r="D1043" t="s">
        <v>2268</v>
      </c>
      <c r="E1043">
        <v>25</v>
      </c>
    </row>
    <row r="1044" spans="1:5" x14ac:dyDescent="0.25">
      <c r="A1044" t="s">
        <v>2269</v>
      </c>
      <c r="B1044" t="s">
        <v>2267</v>
      </c>
      <c r="C1044" t="s">
        <v>8</v>
      </c>
      <c r="D1044" t="s">
        <v>2268</v>
      </c>
      <c r="E1044">
        <v>202</v>
      </c>
    </row>
    <row r="1045" spans="1:5" x14ac:dyDescent="0.25">
      <c r="A1045" t="s">
        <v>2270</v>
      </c>
      <c r="B1045" t="s">
        <v>2267</v>
      </c>
      <c r="C1045" t="s">
        <v>14</v>
      </c>
      <c r="D1045" t="s">
        <v>2268</v>
      </c>
      <c r="E1045">
        <v>379</v>
      </c>
    </row>
    <row r="1046" spans="1:5" x14ac:dyDescent="0.25">
      <c r="A1046" t="s">
        <v>2271</v>
      </c>
      <c r="B1046" t="s">
        <v>2267</v>
      </c>
      <c r="C1046" t="s">
        <v>11</v>
      </c>
      <c r="D1046" t="s">
        <v>2268</v>
      </c>
      <c r="E1046">
        <v>407</v>
      </c>
    </row>
    <row r="1047" spans="1:5" x14ac:dyDescent="0.25">
      <c r="A1047" t="s">
        <v>2272</v>
      </c>
      <c r="B1047" t="s">
        <v>2267</v>
      </c>
      <c r="C1047" t="s">
        <v>20</v>
      </c>
      <c r="D1047" t="s">
        <v>2268</v>
      </c>
      <c r="E1047">
        <v>72</v>
      </c>
    </row>
    <row r="1048" spans="1:5" x14ac:dyDescent="0.25">
      <c r="A1048" t="s">
        <v>2273</v>
      </c>
      <c r="B1048" t="s">
        <v>2267</v>
      </c>
      <c r="C1048" t="s">
        <v>2</v>
      </c>
      <c r="D1048" t="s">
        <v>2268</v>
      </c>
      <c r="E1048">
        <v>50</v>
      </c>
    </row>
    <row r="1049" spans="1:5" x14ac:dyDescent="0.25">
      <c r="A1049" t="s">
        <v>2274</v>
      </c>
      <c r="B1049" t="s">
        <v>2267</v>
      </c>
      <c r="C1049" t="s">
        <v>5</v>
      </c>
      <c r="D1049" t="s">
        <v>2268</v>
      </c>
      <c r="E1049">
        <v>22</v>
      </c>
    </row>
    <row r="1050" spans="1:5" x14ac:dyDescent="0.25">
      <c r="A1050" t="s">
        <v>2275</v>
      </c>
      <c r="B1050" t="s">
        <v>2276</v>
      </c>
      <c r="C1050" t="s">
        <v>179</v>
      </c>
      <c r="D1050" t="s">
        <v>2277</v>
      </c>
      <c r="E1050">
        <v>10</v>
      </c>
    </row>
    <row r="1051" spans="1:5" x14ac:dyDescent="0.25">
      <c r="A1051" t="s">
        <v>2278</v>
      </c>
      <c r="B1051" t="s">
        <v>2276</v>
      </c>
      <c r="C1051" t="s">
        <v>17</v>
      </c>
      <c r="D1051" t="s">
        <v>2277</v>
      </c>
      <c r="E1051">
        <v>3</v>
      </c>
    </row>
    <row r="1052" spans="1:5" x14ac:dyDescent="0.25">
      <c r="A1052" t="s">
        <v>2279</v>
      </c>
      <c r="B1052" t="s">
        <v>2276</v>
      </c>
      <c r="C1052" t="s">
        <v>8</v>
      </c>
      <c r="D1052" t="s">
        <v>2277</v>
      </c>
      <c r="E1052">
        <v>51</v>
      </c>
    </row>
    <row r="1053" spans="1:5" x14ac:dyDescent="0.25">
      <c r="A1053" t="s">
        <v>2280</v>
      </c>
      <c r="B1053" t="s">
        <v>2276</v>
      </c>
      <c r="C1053" t="s">
        <v>14</v>
      </c>
      <c r="D1053" t="s">
        <v>2277</v>
      </c>
      <c r="E1053">
        <v>213</v>
      </c>
    </row>
    <row r="1054" spans="1:5" x14ac:dyDescent="0.25">
      <c r="A1054" t="s">
        <v>2281</v>
      </c>
      <c r="B1054" t="s">
        <v>2276</v>
      </c>
      <c r="C1054" t="s">
        <v>11</v>
      </c>
      <c r="D1054" t="s">
        <v>2277</v>
      </c>
      <c r="E1054">
        <v>289</v>
      </c>
    </row>
    <row r="1055" spans="1:5" x14ac:dyDescent="0.25">
      <c r="A1055" t="s">
        <v>2282</v>
      </c>
      <c r="B1055" t="s">
        <v>2276</v>
      </c>
      <c r="C1055" t="s">
        <v>20</v>
      </c>
      <c r="D1055" t="s">
        <v>2277</v>
      </c>
      <c r="E1055">
        <v>122</v>
      </c>
    </row>
    <row r="1056" spans="1:5" x14ac:dyDescent="0.25">
      <c r="A1056" t="s">
        <v>2283</v>
      </c>
      <c r="B1056" t="s">
        <v>2276</v>
      </c>
      <c r="C1056" t="s">
        <v>2</v>
      </c>
      <c r="D1056" t="s">
        <v>2277</v>
      </c>
      <c r="E1056">
        <v>39</v>
      </c>
    </row>
    <row r="1057" spans="1:5" x14ac:dyDescent="0.25">
      <c r="A1057" t="s">
        <v>2284</v>
      </c>
      <c r="B1057" t="s">
        <v>2276</v>
      </c>
      <c r="C1057" t="s">
        <v>5</v>
      </c>
      <c r="D1057" t="s">
        <v>2277</v>
      </c>
      <c r="E1057">
        <v>13</v>
      </c>
    </row>
    <row r="1058" spans="1:5" x14ac:dyDescent="0.25">
      <c r="A1058" t="s">
        <v>2285</v>
      </c>
      <c r="B1058" t="s">
        <v>2286</v>
      </c>
      <c r="C1058" t="s">
        <v>8</v>
      </c>
      <c r="D1058" t="s">
        <v>2287</v>
      </c>
      <c r="E1058">
        <v>10</v>
      </c>
    </row>
    <row r="1059" spans="1:5" x14ac:dyDescent="0.25">
      <c r="A1059" t="s">
        <v>2288</v>
      </c>
      <c r="B1059" t="s">
        <v>2286</v>
      </c>
      <c r="C1059" t="s">
        <v>14</v>
      </c>
      <c r="D1059" t="s">
        <v>2287</v>
      </c>
      <c r="E1059">
        <v>1</v>
      </c>
    </row>
    <row r="1060" spans="1:5" x14ac:dyDescent="0.25">
      <c r="A1060" t="s">
        <v>2289</v>
      </c>
      <c r="B1060" t="s">
        <v>2286</v>
      </c>
      <c r="C1060" t="s">
        <v>2</v>
      </c>
      <c r="D1060" t="s">
        <v>2287</v>
      </c>
      <c r="E1060">
        <v>3</v>
      </c>
    </row>
    <row r="1061" spans="1:5" x14ac:dyDescent="0.25">
      <c r="A1061" t="s">
        <v>2290</v>
      </c>
      <c r="B1061" t="s">
        <v>2291</v>
      </c>
      <c r="C1061" t="s">
        <v>17</v>
      </c>
      <c r="D1061" t="s">
        <v>2292</v>
      </c>
      <c r="E1061">
        <v>8</v>
      </c>
    </row>
    <row r="1062" spans="1:5" x14ac:dyDescent="0.25">
      <c r="A1062" t="s">
        <v>2293</v>
      </c>
      <c r="B1062" t="s">
        <v>2291</v>
      </c>
      <c r="C1062" t="s">
        <v>8</v>
      </c>
      <c r="D1062" t="s">
        <v>2292</v>
      </c>
      <c r="E1062">
        <v>57</v>
      </c>
    </row>
    <row r="1063" spans="1:5" x14ac:dyDescent="0.25">
      <c r="A1063" t="s">
        <v>2294</v>
      </c>
      <c r="B1063" t="s">
        <v>2291</v>
      </c>
      <c r="C1063" t="s">
        <v>14</v>
      </c>
      <c r="D1063" t="s">
        <v>2292</v>
      </c>
      <c r="E1063">
        <v>29</v>
      </c>
    </row>
    <row r="1064" spans="1:5" x14ac:dyDescent="0.25">
      <c r="A1064" t="s">
        <v>2295</v>
      </c>
      <c r="B1064" t="s">
        <v>2291</v>
      </c>
      <c r="C1064" t="s">
        <v>11</v>
      </c>
      <c r="D1064" t="s">
        <v>2292</v>
      </c>
      <c r="E1064">
        <v>15</v>
      </c>
    </row>
    <row r="1065" spans="1:5" x14ac:dyDescent="0.25">
      <c r="A1065" t="s">
        <v>2296</v>
      </c>
      <c r="B1065" t="s">
        <v>2291</v>
      </c>
      <c r="C1065" t="s">
        <v>2</v>
      </c>
      <c r="D1065" t="s">
        <v>2292</v>
      </c>
      <c r="E1065">
        <v>76</v>
      </c>
    </row>
    <row r="1066" spans="1:5" x14ac:dyDescent="0.25">
      <c r="A1066" t="s">
        <v>2297</v>
      </c>
      <c r="B1066" t="s">
        <v>2298</v>
      </c>
      <c r="C1066" t="s">
        <v>17</v>
      </c>
      <c r="D1066" t="s">
        <v>2299</v>
      </c>
      <c r="E1066">
        <v>11</v>
      </c>
    </row>
    <row r="1067" spans="1:5" x14ac:dyDescent="0.25">
      <c r="A1067" t="s">
        <v>2300</v>
      </c>
      <c r="B1067" t="s">
        <v>2298</v>
      </c>
      <c r="C1067" t="s">
        <v>8</v>
      </c>
      <c r="D1067" t="s">
        <v>2299</v>
      </c>
      <c r="E1067">
        <v>115</v>
      </c>
    </row>
    <row r="1068" spans="1:5" x14ac:dyDescent="0.25">
      <c r="A1068" t="s">
        <v>2301</v>
      </c>
      <c r="B1068" t="s">
        <v>2298</v>
      </c>
      <c r="C1068" t="s">
        <v>14</v>
      </c>
      <c r="D1068" t="s">
        <v>2299</v>
      </c>
      <c r="E1068">
        <v>160</v>
      </c>
    </row>
    <row r="1069" spans="1:5" x14ac:dyDescent="0.25">
      <c r="A1069" t="s">
        <v>2302</v>
      </c>
      <c r="B1069" t="s">
        <v>2298</v>
      </c>
      <c r="C1069" t="s">
        <v>11</v>
      </c>
      <c r="D1069" t="s">
        <v>2299</v>
      </c>
      <c r="E1069">
        <v>176</v>
      </c>
    </row>
    <row r="1070" spans="1:5" x14ac:dyDescent="0.25">
      <c r="A1070" t="s">
        <v>2303</v>
      </c>
      <c r="B1070" t="s">
        <v>2298</v>
      </c>
      <c r="C1070" t="s">
        <v>20</v>
      </c>
      <c r="D1070" t="s">
        <v>2299</v>
      </c>
      <c r="E1070">
        <v>171</v>
      </c>
    </row>
    <row r="1071" spans="1:5" x14ac:dyDescent="0.25">
      <c r="A1071" t="s">
        <v>2304</v>
      </c>
      <c r="B1071" t="s">
        <v>2298</v>
      </c>
      <c r="C1071" t="s">
        <v>5</v>
      </c>
      <c r="D1071" t="s">
        <v>2299</v>
      </c>
      <c r="E1071">
        <v>6</v>
      </c>
    </row>
    <row r="1072" spans="1:5" x14ac:dyDescent="0.25">
      <c r="A1072" t="s">
        <v>2305</v>
      </c>
      <c r="B1072" t="s">
        <v>2306</v>
      </c>
      <c r="C1072" t="s">
        <v>17</v>
      </c>
      <c r="D1072" t="s">
        <v>2307</v>
      </c>
      <c r="E1072">
        <v>31</v>
      </c>
    </row>
    <row r="1073" spans="1:5" x14ac:dyDescent="0.25">
      <c r="A1073" t="s">
        <v>2308</v>
      </c>
      <c r="B1073" t="s">
        <v>2306</v>
      </c>
      <c r="C1073" t="s">
        <v>8</v>
      </c>
      <c r="D1073" t="s">
        <v>2307</v>
      </c>
      <c r="E1073">
        <v>91</v>
      </c>
    </row>
    <row r="1074" spans="1:5" x14ac:dyDescent="0.25">
      <c r="A1074" t="s">
        <v>2309</v>
      </c>
      <c r="B1074" t="s">
        <v>2306</v>
      </c>
      <c r="C1074" t="s">
        <v>14</v>
      </c>
      <c r="D1074" t="s">
        <v>2307</v>
      </c>
      <c r="E1074">
        <v>127</v>
      </c>
    </row>
    <row r="1075" spans="1:5" x14ac:dyDescent="0.25">
      <c r="A1075" t="s">
        <v>2310</v>
      </c>
      <c r="B1075" t="s">
        <v>2306</v>
      </c>
      <c r="C1075" t="s">
        <v>11</v>
      </c>
      <c r="D1075" t="s">
        <v>2307</v>
      </c>
      <c r="E1075">
        <v>123</v>
      </c>
    </row>
    <row r="1076" spans="1:5" x14ac:dyDescent="0.25">
      <c r="A1076" t="s">
        <v>2311</v>
      </c>
      <c r="B1076" t="s">
        <v>2306</v>
      </c>
      <c r="C1076" t="s">
        <v>20</v>
      </c>
      <c r="D1076" t="s">
        <v>2307</v>
      </c>
      <c r="E1076">
        <v>46</v>
      </c>
    </row>
    <row r="1077" spans="1:5" x14ac:dyDescent="0.25">
      <c r="A1077" t="s">
        <v>2312</v>
      </c>
      <c r="B1077" t="s">
        <v>2306</v>
      </c>
      <c r="C1077" t="s">
        <v>2</v>
      </c>
      <c r="D1077" t="s">
        <v>2307</v>
      </c>
      <c r="E1077">
        <v>32</v>
      </c>
    </row>
    <row r="1078" spans="1:5" x14ac:dyDescent="0.25">
      <c r="A1078" t="s">
        <v>2313</v>
      </c>
      <c r="B1078" t="s">
        <v>2306</v>
      </c>
      <c r="C1078" t="s">
        <v>5</v>
      </c>
      <c r="D1078" t="s">
        <v>2307</v>
      </c>
      <c r="E1078">
        <v>28</v>
      </c>
    </row>
    <row r="1079" spans="1:5" x14ac:dyDescent="0.25">
      <c r="A1079" t="s">
        <v>2314</v>
      </c>
      <c r="B1079" t="s">
        <v>2315</v>
      </c>
      <c r="C1079" t="s">
        <v>17</v>
      </c>
      <c r="D1079" t="s">
        <v>2316</v>
      </c>
      <c r="E1079">
        <v>39</v>
      </c>
    </row>
    <row r="1080" spans="1:5" x14ac:dyDescent="0.25">
      <c r="A1080" t="s">
        <v>2317</v>
      </c>
      <c r="B1080" t="s">
        <v>2315</v>
      </c>
      <c r="C1080" t="s">
        <v>8</v>
      </c>
      <c r="D1080" t="s">
        <v>2318</v>
      </c>
      <c r="E1080">
        <v>154</v>
      </c>
    </row>
    <row r="1081" spans="1:5" x14ac:dyDescent="0.25">
      <c r="A1081" t="s">
        <v>2319</v>
      </c>
      <c r="B1081" t="s">
        <v>2315</v>
      </c>
      <c r="C1081" t="s">
        <v>14</v>
      </c>
      <c r="D1081" t="s">
        <v>2320</v>
      </c>
      <c r="E1081">
        <v>237</v>
      </c>
    </row>
    <row r="1082" spans="1:5" x14ac:dyDescent="0.25">
      <c r="A1082" t="s">
        <v>2321</v>
      </c>
      <c r="B1082" t="s">
        <v>2315</v>
      </c>
      <c r="C1082" t="s">
        <v>11</v>
      </c>
      <c r="D1082" t="s">
        <v>2322</v>
      </c>
      <c r="E1082">
        <v>175</v>
      </c>
    </row>
    <row r="1083" spans="1:5" x14ac:dyDescent="0.25">
      <c r="A1083" t="s">
        <v>2323</v>
      </c>
      <c r="B1083" t="s">
        <v>2315</v>
      </c>
      <c r="C1083" t="s">
        <v>20</v>
      </c>
      <c r="D1083" t="s">
        <v>2324</v>
      </c>
      <c r="E1083">
        <v>75</v>
      </c>
    </row>
    <row r="1084" spans="1:5" x14ac:dyDescent="0.25">
      <c r="A1084" t="s">
        <v>2325</v>
      </c>
      <c r="B1084" t="s">
        <v>2315</v>
      </c>
      <c r="C1084" t="s">
        <v>2</v>
      </c>
      <c r="D1084" t="s">
        <v>2326</v>
      </c>
      <c r="E1084">
        <v>64</v>
      </c>
    </row>
    <row r="1085" spans="1:5" x14ac:dyDescent="0.25">
      <c r="A1085" t="s">
        <v>2327</v>
      </c>
      <c r="B1085" t="s">
        <v>2315</v>
      </c>
      <c r="C1085" t="s">
        <v>5</v>
      </c>
      <c r="D1085" t="s">
        <v>2328</v>
      </c>
      <c r="E1085">
        <v>15</v>
      </c>
    </row>
    <row r="1086" spans="1:5" x14ac:dyDescent="0.25">
      <c r="A1086" t="s">
        <v>2329</v>
      </c>
      <c r="B1086" t="s">
        <v>2330</v>
      </c>
      <c r="C1086" t="s">
        <v>17</v>
      </c>
      <c r="D1086" t="s">
        <v>2331</v>
      </c>
      <c r="E1086">
        <v>19</v>
      </c>
    </row>
    <row r="1087" spans="1:5" x14ac:dyDescent="0.25">
      <c r="A1087" t="s">
        <v>2332</v>
      </c>
      <c r="B1087" t="s">
        <v>2330</v>
      </c>
      <c r="C1087" t="s">
        <v>8</v>
      </c>
      <c r="D1087" t="s">
        <v>2331</v>
      </c>
      <c r="E1087">
        <v>58</v>
      </c>
    </row>
    <row r="1088" spans="1:5" x14ac:dyDescent="0.25">
      <c r="A1088" t="s">
        <v>2333</v>
      </c>
      <c r="B1088" t="s">
        <v>2330</v>
      </c>
      <c r="C1088" t="s">
        <v>14</v>
      </c>
      <c r="D1088" t="s">
        <v>2331</v>
      </c>
      <c r="E1088">
        <v>93</v>
      </c>
    </row>
    <row r="1089" spans="1:5" x14ac:dyDescent="0.25">
      <c r="A1089" t="s">
        <v>2334</v>
      </c>
      <c r="B1089" t="s">
        <v>2330</v>
      </c>
      <c r="C1089" t="s">
        <v>11</v>
      </c>
      <c r="D1089" t="s">
        <v>2331</v>
      </c>
      <c r="E1089">
        <v>82</v>
      </c>
    </row>
    <row r="1090" spans="1:5" x14ac:dyDescent="0.25">
      <c r="A1090" t="s">
        <v>2335</v>
      </c>
      <c r="B1090" t="s">
        <v>2330</v>
      </c>
      <c r="C1090" t="s">
        <v>20</v>
      </c>
      <c r="D1090" t="s">
        <v>2331</v>
      </c>
      <c r="E1090">
        <v>51</v>
      </c>
    </row>
    <row r="1091" spans="1:5" x14ac:dyDescent="0.25">
      <c r="A1091" t="s">
        <v>2336</v>
      </c>
      <c r="B1091" t="s">
        <v>2330</v>
      </c>
      <c r="C1091" t="s">
        <v>2</v>
      </c>
      <c r="D1091" t="s">
        <v>2331</v>
      </c>
      <c r="E1091">
        <v>39</v>
      </c>
    </row>
    <row r="1092" spans="1:5" x14ac:dyDescent="0.25">
      <c r="A1092" t="s">
        <v>2337</v>
      </c>
      <c r="B1092" t="s">
        <v>2330</v>
      </c>
      <c r="C1092" t="s">
        <v>5</v>
      </c>
      <c r="D1092" t="s">
        <v>2331</v>
      </c>
      <c r="E1092">
        <v>20</v>
      </c>
    </row>
    <row r="1093" spans="1:5" x14ac:dyDescent="0.25">
      <c r="A1093" t="s">
        <v>2338</v>
      </c>
      <c r="B1093" t="s">
        <v>2339</v>
      </c>
      <c r="C1093" t="s">
        <v>17</v>
      </c>
      <c r="D1093" t="s">
        <v>2340</v>
      </c>
      <c r="E1093">
        <v>9</v>
      </c>
    </row>
    <row r="1094" spans="1:5" x14ac:dyDescent="0.25">
      <c r="A1094" t="s">
        <v>2341</v>
      </c>
      <c r="B1094" t="s">
        <v>2339</v>
      </c>
      <c r="C1094" t="s">
        <v>8</v>
      </c>
      <c r="D1094" t="s">
        <v>2342</v>
      </c>
      <c r="E1094">
        <v>65</v>
      </c>
    </row>
    <row r="1095" spans="1:5" x14ac:dyDescent="0.25">
      <c r="A1095" t="s">
        <v>2343</v>
      </c>
      <c r="B1095" t="s">
        <v>2339</v>
      </c>
      <c r="C1095" t="s">
        <v>14</v>
      </c>
      <c r="D1095" t="s">
        <v>2344</v>
      </c>
      <c r="E1095">
        <v>125</v>
      </c>
    </row>
    <row r="1096" spans="1:5" x14ac:dyDescent="0.25">
      <c r="A1096" t="s">
        <v>2345</v>
      </c>
      <c r="B1096" t="s">
        <v>2339</v>
      </c>
      <c r="C1096" t="s">
        <v>11</v>
      </c>
      <c r="D1096" t="s">
        <v>2346</v>
      </c>
      <c r="E1096">
        <v>148</v>
      </c>
    </row>
    <row r="1097" spans="1:5" x14ac:dyDescent="0.25">
      <c r="A1097" t="s">
        <v>2347</v>
      </c>
      <c r="B1097" t="s">
        <v>2339</v>
      </c>
      <c r="C1097" t="s">
        <v>20</v>
      </c>
      <c r="D1097" t="s">
        <v>2348</v>
      </c>
      <c r="E1097">
        <v>66</v>
      </c>
    </row>
    <row r="1098" spans="1:5" x14ac:dyDescent="0.25">
      <c r="A1098" t="s">
        <v>2349</v>
      </c>
      <c r="B1098" t="s">
        <v>2339</v>
      </c>
      <c r="C1098" t="s">
        <v>2</v>
      </c>
      <c r="D1098" t="s">
        <v>2350</v>
      </c>
      <c r="E1098">
        <v>42</v>
      </c>
    </row>
    <row r="1099" spans="1:5" x14ac:dyDescent="0.25">
      <c r="A1099" t="s">
        <v>2351</v>
      </c>
      <c r="B1099" t="s">
        <v>2339</v>
      </c>
      <c r="C1099" t="s">
        <v>5</v>
      </c>
      <c r="D1099" t="s">
        <v>2352</v>
      </c>
      <c r="E1099">
        <v>20</v>
      </c>
    </row>
    <row r="1100" spans="1:5" x14ac:dyDescent="0.25">
      <c r="A1100" t="s">
        <v>2353</v>
      </c>
      <c r="B1100" t="s">
        <v>2354</v>
      </c>
      <c r="C1100" t="s">
        <v>17</v>
      </c>
      <c r="D1100" t="s">
        <v>2355</v>
      </c>
      <c r="E1100">
        <v>9</v>
      </c>
    </row>
    <row r="1101" spans="1:5" x14ac:dyDescent="0.25">
      <c r="A1101" t="s">
        <v>2356</v>
      </c>
      <c r="B1101" t="s">
        <v>2354</v>
      </c>
      <c r="C1101" t="s">
        <v>8</v>
      </c>
      <c r="D1101" t="s">
        <v>2357</v>
      </c>
      <c r="E1101">
        <v>26</v>
      </c>
    </row>
    <row r="1102" spans="1:5" x14ac:dyDescent="0.25">
      <c r="A1102" t="s">
        <v>2358</v>
      </c>
      <c r="B1102" t="s">
        <v>2354</v>
      </c>
      <c r="C1102" t="s">
        <v>14</v>
      </c>
      <c r="D1102" t="s">
        <v>2359</v>
      </c>
      <c r="E1102">
        <v>28</v>
      </c>
    </row>
    <row r="1103" spans="1:5" x14ac:dyDescent="0.25">
      <c r="A1103" t="s">
        <v>2360</v>
      </c>
      <c r="B1103" t="s">
        <v>2354</v>
      </c>
      <c r="C1103" t="s">
        <v>11</v>
      </c>
      <c r="D1103" t="s">
        <v>2361</v>
      </c>
      <c r="E1103">
        <v>39</v>
      </c>
    </row>
    <row r="1104" spans="1:5" x14ac:dyDescent="0.25">
      <c r="A1104" t="s">
        <v>2362</v>
      </c>
      <c r="B1104" t="s">
        <v>2354</v>
      </c>
      <c r="C1104" t="s">
        <v>20</v>
      </c>
      <c r="D1104" t="s">
        <v>2363</v>
      </c>
      <c r="E1104">
        <v>18</v>
      </c>
    </row>
    <row r="1105" spans="1:5" x14ac:dyDescent="0.25">
      <c r="A1105" t="s">
        <v>2364</v>
      </c>
      <c r="B1105" t="s">
        <v>2354</v>
      </c>
      <c r="C1105" t="s">
        <v>2</v>
      </c>
      <c r="D1105" t="s">
        <v>2365</v>
      </c>
      <c r="E1105">
        <v>23</v>
      </c>
    </row>
    <row r="1106" spans="1:5" x14ac:dyDescent="0.25">
      <c r="A1106" t="s">
        <v>2366</v>
      </c>
      <c r="B1106" t="s">
        <v>2354</v>
      </c>
      <c r="C1106" t="s">
        <v>5</v>
      </c>
      <c r="D1106" t="s">
        <v>2367</v>
      </c>
      <c r="E1106">
        <v>10</v>
      </c>
    </row>
    <row r="1107" spans="1:5" x14ac:dyDescent="0.25">
      <c r="A1107" t="s">
        <v>2368</v>
      </c>
      <c r="B1107" t="s">
        <v>2369</v>
      </c>
      <c r="C1107" t="s">
        <v>179</v>
      </c>
      <c r="D1107" t="s">
        <v>2370</v>
      </c>
      <c r="E1107">
        <v>55</v>
      </c>
    </row>
    <row r="1108" spans="1:5" x14ac:dyDescent="0.25">
      <c r="A1108" t="s">
        <v>2371</v>
      </c>
      <c r="B1108" t="s">
        <v>2369</v>
      </c>
      <c r="C1108" t="s">
        <v>2</v>
      </c>
      <c r="D1108" t="s">
        <v>2372</v>
      </c>
      <c r="E1108">
        <v>184</v>
      </c>
    </row>
    <row r="1109" spans="1:5" x14ac:dyDescent="0.25">
      <c r="A1109" t="s">
        <v>2373</v>
      </c>
      <c r="B1109" t="s">
        <v>2369</v>
      </c>
      <c r="C1109" t="s">
        <v>5</v>
      </c>
      <c r="D1109" t="s">
        <v>2374</v>
      </c>
      <c r="E1109">
        <v>42</v>
      </c>
    </row>
    <row r="1110" spans="1:5" x14ac:dyDescent="0.25">
      <c r="A1110" t="s">
        <v>2375</v>
      </c>
      <c r="B1110" t="s">
        <v>2369</v>
      </c>
      <c r="C1110" t="s">
        <v>8</v>
      </c>
      <c r="D1110" t="s">
        <v>2376</v>
      </c>
      <c r="E1110">
        <v>327</v>
      </c>
    </row>
    <row r="1111" spans="1:5" x14ac:dyDescent="0.25">
      <c r="A1111" t="s">
        <v>2377</v>
      </c>
      <c r="B1111" t="s">
        <v>2369</v>
      </c>
      <c r="C1111" t="s">
        <v>11</v>
      </c>
      <c r="D1111" t="s">
        <v>2378</v>
      </c>
      <c r="E1111">
        <v>481</v>
      </c>
    </row>
    <row r="1112" spans="1:5" x14ac:dyDescent="0.25">
      <c r="A1112" t="s">
        <v>2379</v>
      </c>
      <c r="B1112" t="s">
        <v>2369</v>
      </c>
      <c r="C1112" t="s">
        <v>14</v>
      </c>
      <c r="D1112" t="s">
        <v>2380</v>
      </c>
      <c r="E1112">
        <v>520</v>
      </c>
    </row>
    <row r="1113" spans="1:5" x14ac:dyDescent="0.25">
      <c r="A1113" t="s">
        <v>2381</v>
      </c>
      <c r="B1113" t="s">
        <v>2369</v>
      </c>
      <c r="C1113" t="s">
        <v>17</v>
      </c>
      <c r="D1113" t="s">
        <v>2382</v>
      </c>
      <c r="E1113">
        <v>149</v>
      </c>
    </row>
    <row r="1114" spans="1:5" x14ac:dyDescent="0.25">
      <c r="A1114" t="s">
        <v>2383</v>
      </c>
      <c r="B1114" t="s">
        <v>2369</v>
      </c>
      <c r="C1114" t="s">
        <v>20</v>
      </c>
      <c r="D1114" t="s">
        <v>2384</v>
      </c>
      <c r="E1114">
        <v>316</v>
      </c>
    </row>
    <row r="1115" spans="1:5" x14ac:dyDescent="0.25">
      <c r="A1115" t="s">
        <v>2385</v>
      </c>
      <c r="B1115" t="s">
        <v>2386</v>
      </c>
      <c r="C1115" t="s">
        <v>179</v>
      </c>
      <c r="D1115" t="s">
        <v>2387</v>
      </c>
      <c r="E1115">
        <v>10</v>
      </c>
    </row>
    <row r="1116" spans="1:5" x14ac:dyDescent="0.25">
      <c r="A1116" t="s">
        <v>2388</v>
      </c>
      <c r="B1116" t="s">
        <v>2386</v>
      </c>
      <c r="C1116" t="s">
        <v>2</v>
      </c>
      <c r="D1116" t="s">
        <v>2389</v>
      </c>
      <c r="E1116">
        <v>44</v>
      </c>
    </row>
    <row r="1117" spans="1:5" x14ac:dyDescent="0.25">
      <c r="A1117" t="s">
        <v>2390</v>
      </c>
      <c r="B1117" t="s">
        <v>2386</v>
      </c>
      <c r="C1117" t="s">
        <v>5</v>
      </c>
      <c r="D1117" t="s">
        <v>2391</v>
      </c>
      <c r="E1117">
        <v>32</v>
      </c>
    </row>
    <row r="1118" spans="1:5" x14ac:dyDescent="0.25">
      <c r="A1118" t="s">
        <v>2392</v>
      </c>
      <c r="B1118" t="s">
        <v>2386</v>
      </c>
      <c r="C1118" t="s">
        <v>8</v>
      </c>
      <c r="D1118" t="s">
        <v>2393</v>
      </c>
      <c r="E1118">
        <v>41</v>
      </c>
    </row>
    <row r="1119" spans="1:5" x14ac:dyDescent="0.25">
      <c r="A1119" t="s">
        <v>2394</v>
      </c>
      <c r="B1119" t="s">
        <v>2386</v>
      </c>
      <c r="C1119" t="s">
        <v>11</v>
      </c>
      <c r="D1119" t="s">
        <v>2395</v>
      </c>
      <c r="E1119">
        <v>49</v>
      </c>
    </row>
    <row r="1120" spans="1:5" x14ac:dyDescent="0.25">
      <c r="A1120" t="s">
        <v>2396</v>
      </c>
      <c r="B1120" t="s">
        <v>2386</v>
      </c>
      <c r="C1120" t="s">
        <v>14</v>
      </c>
      <c r="D1120" t="s">
        <v>2397</v>
      </c>
      <c r="E1120">
        <v>59</v>
      </c>
    </row>
    <row r="1121" spans="1:5" x14ac:dyDescent="0.25">
      <c r="A1121" t="s">
        <v>2398</v>
      </c>
      <c r="B1121" t="s">
        <v>2386</v>
      </c>
      <c r="C1121" t="s">
        <v>17</v>
      </c>
      <c r="D1121" t="s">
        <v>2399</v>
      </c>
      <c r="E1121">
        <v>34</v>
      </c>
    </row>
    <row r="1122" spans="1:5" x14ac:dyDescent="0.25">
      <c r="A1122" t="s">
        <v>2400</v>
      </c>
      <c r="B1122" t="s">
        <v>2386</v>
      </c>
      <c r="C1122" t="s">
        <v>20</v>
      </c>
      <c r="D1122" t="s">
        <v>2401</v>
      </c>
      <c r="E1122">
        <v>63</v>
      </c>
    </row>
    <row r="1123" spans="1:5" x14ac:dyDescent="0.25">
      <c r="A1123" t="s">
        <v>2402</v>
      </c>
      <c r="B1123" t="s">
        <v>2403</v>
      </c>
      <c r="C1123" t="s">
        <v>179</v>
      </c>
      <c r="D1123" t="s">
        <v>2404</v>
      </c>
      <c r="E1123">
        <v>33</v>
      </c>
    </row>
    <row r="1124" spans="1:5" x14ac:dyDescent="0.25">
      <c r="A1124" t="s">
        <v>2405</v>
      </c>
      <c r="B1124" t="s">
        <v>2403</v>
      </c>
      <c r="C1124" t="s">
        <v>2</v>
      </c>
      <c r="D1124" t="s">
        <v>2406</v>
      </c>
      <c r="E1124">
        <v>141</v>
      </c>
    </row>
    <row r="1125" spans="1:5" x14ac:dyDescent="0.25">
      <c r="A1125" t="s">
        <v>2407</v>
      </c>
      <c r="B1125" t="s">
        <v>2403</v>
      </c>
      <c r="C1125" t="s">
        <v>5</v>
      </c>
      <c r="D1125" t="s">
        <v>2408</v>
      </c>
      <c r="E1125">
        <v>103</v>
      </c>
    </row>
    <row r="1126" spans="1:5" x14ac:dyDescent="0.25">
      <c r="A1126" t="s">
        <v>2409</v>
      </c>
      <c r="B1126" t="s">
        <v>2403</v>
      </c>
      <c r="C1126" t="s">
        <v>8</v>
      </c>
      <c r="D1126" t="s">
        <v>2410</v>
      </c>
      <c r="E1126">
        <v>370</v>
      </c>
    </row>
    <row r="1127" spans="1:5" x14ac:dyDescent="0.25">
      <c r="A1127" t="s">
        <v>2411</v>
      </c>
      <c r="B1127" t="s">
        <v>2403</v>
      </c>
      <c r="C1127" t="s">
        <v>11</v>
      </c>
      <c r="D1127" t="s">
        <v>2412</v>
      </c>
      <c r="E1127">
        <v>324</v>
      </c>
    </row>
    <row r="1128" spans="1:5" x14ac:dyDescent="0.25">
      <c r="A1128" t="s">
        <v>2413</v>
      </c>
      <c r="B1128" t="s">
        <v>2403</v>
      </c>
      <c r="C1128" t="s">
        <v>14</v>
      </c>
      <c r="D1128" t="s">
        <v>2414</v>
      </c>
      <c r="E1128">
        <v>421</v>
      </c>
    </row>
    <row r="1129" spans="1:5" x14ac:dyDescent="0.25">
      <c r="A1129" t="s">
        <v>2415</v>
      </c>
      <c r="B1129" t="s">
        <v>2403</v>
      </c>
      <c r="C1129" t="s">
        <v>17</v>
      </c>
      <c r="D1129" t="s">
        <v>2416</v>
      </c>
      <c r="E1129">
        <v>102</v>
      </c>
    </row>
    <row r="1130" spans="1:5" x14ac:dyDescent="0.25">
      <c r="A1130" t="s">
        <v>2417</v>
      </c>
      <c r="B1130" t="s">
        <v>2403</v>
      </c>
      <c r="C1130" t="s">
        <v>20</v>
      </c>
      <c r="D1130" t="s">
        <v>2418</v>
      </c>
      <c r="E1130">
        <v>168</v>
      </c>
    </row>
    <row r="1131" spans="1:5" x14ac:dyDescent="0.25">
      <c r="A1131" t="s">
        <v>2419</v>
      </c>
      <c r="B1131" t="s">
        <v>2420</v>
      </c>
      <c r="C1131" t="s">
        <v>179</v>
      </c>
      <c r="D1131" t="s">
        <v>2421</v>
      </c>
      <c r="E1131">
        <v>124</v>
      </c>
    </row>
    <row r="1132" spans="1:5" x14ac:dyDescent="0.25">
      <c r="A1132" t="s">
        <v>2422</v>
      </c>
      <c r="B1132" t="s">
        <v>2420</v>
      </c>
      <c r="C1132" t="s">
        <v>8</v>
      </c>
      <c r="D1132" t="s">
        <v>2423</v>
      </c>
      <c r="E1132">
        <v>111</v>
      </c>
    </row>
    <row r="1133" spans="1:5" x14ac:dyDescent="0.25">
      <c r="A1133" t="s">
        <v>2424</v>
      </c>
      <c r="B1133" t="s">
        <v>2420</v>
      </c>
      <c r="C1133" t="s">
        <v>14</v>
      </c>
      <c r="D1133" t="s">
        <v>2425</v>
      </c>
      <c r="E1133">
        <v>137</v>
      </c>
    </row>
    <row r="1134" spans="1:5" x14ac:dyDescent="0.25">
      <c r="A1134" t="s">
        <v>2426</v>
      </c>
      <c r="B1134" t="s">
        <v>2420</v>
      </c>
      <c r="C1134" t="s">
        <v>17</v>
      </c>
      <c r="D1134" t="s">
        <v>2427</v>
      </c>
      <c r="E1134">
        <v>96</v>
      </c>
    </row>
    <row r="1135" spans="1:5" x14ac:dyDescent="0.25">
      <c r="A1135" t="s">
        <v>2428</v>
      </c>
      <c r="B1135" t="s">
        <v>2429</v>
      </c>
      <c r="C1135" t="s">
        <v>20</v>
      </c>
      <c r="D1135" t="s">
        <v>2430</v>
      </c>
      <c r="E1135">
        <v>3</v>
      </c>
    </row>
    <row r="1136" spans="1:5" x14ac:dyDescent="0.25">
      <c r="A1136" t="s">
        <v>2431</v>
      </c>
      <c r="B1136" t="s">
        <v>2432</v>
      </c>
      <c r="C1136" t="s">
        <v>8</v>
      </c>
      <c r="D1136" t="s">
        <v>2433</v>
      </c>
      <c r="E1136">
        <v>47</v>
      </c>
    </row>
    <row r="1137" spans="1:5" x14ac:dyDescent="0.25">
      <c r="A1137" t="s">
        <v>2434</v>
      </c>
      <c r="B1137" t="s">
        <v>2432</v>
      </c>
      <c r="C1137" t="s">
        <v>14</v>
      </c>
      <c r="D1137" t="s">
        <v>2435</v>
      </c>
      <c r="E1137">
        <v>135</v>
      </c>
    </row>
    <row r="1138" spans="1:5" x14ac:dyDescent="0.25">
      <c r="A1138" t="s">
        <v>2436</v>
      </c>
      <c r="B1138" t="s">
        <v>2432</v>
      </c>
      <c r="C1138" t="s">
        <v>11</v>
      </c>
      <c r="D1138" t="s">
        <v>2437</v>
      </c>
      <c r="E1138">
        <v>94</v>
      </c>
    </row>
    <row r="1139" spans="1:5" x14ac:dyDescent="0.25">
      <c r="A1139" t="s">
        <v>2438</v>
      </c>
      <c r="B1139" t="s">
        <v>2432</v>
      </c>
      <c r="C1139" t="s">
        <v>20</v>
      </c>
      <c r="D1139" t="s">
        <v>2439</v>
      </c>
      <c r="E1139">
        <v>74</v>
      </c>
    </row>
    <row r="1140" spans="1:5" x14ac:dyDescent="0.25">
      <c r="A1140" t="s">
        <v>2440</v>
      </c>
      <c r="B1140" t="s">
        <v>2441</v>
      </c>
      <c r="C1140" t="s">
        <v>8</v>
      </c>
      <c r="D1140" t="s">
        <v>2442</v>
      </c>
      <c r="E1140">
        <v>8</v>
      </c>
    </row>
    <row r="1141" spans="1:5" x14ac:dyDescent="0.25">
      <c r="A1141" t="s">
        <v>2443</v>
      </c>
      <c r="B1141" t="s">
        <v>2441</v>
      </c>
      <c r="C1141" t="s">
        <v>14</v>
      </c>
      <c r="D1141" t="s">
        <v>2444</v>
      </c>
      <c r="E1141">
        <v>95</v>
      </c>
    </row>
    <row r="1142" spans="1:5" x14ac:dyDescent="0.25">
      <c r="A1142" t="s">
        <v>2445</v>
      </c>
      <c r="B1142" t="s">
        <v>2441</v>
      </c>
      <c r="C1142" t="s">
        <v>11</v>
      </c>
      <c r="D1142" t="s">
        <v>2446</v>
      </c>
      <c r="E1142">
        <v>124</v>
      </c>
    </row>
    <row r="1143" spans="1:5" x14ac:dyDescent="0.25">
      <c r="A1143" t="s">
        <v>2447</v>
      </c>
      <c r="B1143" t="s">
        <v>2420</v>
      </c>
      <c r="C1143" t="s">
        <v>11</v>
      </c>
      <c r="D1143" t="s">
        <v>2448</v>
      </c>
      <c r="E1143">
        <v>126</v>
      </c>
    </row>
    <row r="1144" spans="1:5" x14ac:dyDescent="0.25">
      <c r="A1144" t="s">
        <v>2449</v>
      </c>
      <c r="B1144" t="s">
        <v>2420</v>
      </c>
      <c r="C1144" t="s">
        <v>20</v>
      </c>
      <c r="D1144" t="s">
        <v>2450</v>
      </c>
      <c r="E1144">
        <v>112</v>
      </c>
    </row>
    <row r="1145" spans="1:5" x14ac:dyDescent="0.25">
      <c r="A1145" t="s">
        <v>2451</v>
      </c>
      <c r="B1145" t="s">
        <v>2420</v>
      </c>
      <c r="C1145" t="s">
        <v>2</v>
      </c>
      <c r="D1145" t="s">
        <v>2452</v>
      </c>
      <c r="E1145">
        <v>16</v>
      </c>
    </row>
    <row r="1146" spans="1:5" x14ac:dyDescent="0.25">
      <c r="A1146" t="s">
        <v>2453</v>
      </c>
      <c r="B1146" t="s">
        <v>2047</v>
      </c>
      <c r="C1146" t="s">
        <v>5</v>
      </c>
      <c r="D1146" t="s">
        <v>2454</v>
      </c>
      <c r="E1146">
        <v>9</v>
      </c>
    </row>
    <row r="1147" spans="1:5" x14ac:dyDescent="0.25">
      <c r="A1147" t="s">
        <v>2455</v>
      </c>
      <c r="B1147" t="s">
        <v>2054</v>
      </c>
      <c r="C1147" t="s">
        <v>255</v>
      </c>
      <c r="D1147" t="s">
        <v>2456</v>
      </c>
      <c r="E1147">
        <v>21</v>
      </c>
    </row>
    <row r="1148" spans="1:5" x14ac:dyDescent="0.25">
      <c r="A1148" t="s">
        <v>2457</v>
      </c>
      <c r="B1148" t="s">
        <v>2458</v>
      </c>
      <c r="C1148" t="s">
        <v>5</v>
      </c>
      <c r="D1148" t="s">
        <v>2459</v>
      </c>
      <c r="E1148">
        <v>1</v>
      </c>
    </row>
    <row r="1149" spans="1:5" x14ac:dyDescent="0.25">
      <c r="A1149" t="s">
        <v>2460</v>
      </c>
      <c r="B1149" t="s">
        <v>2458</v>
      </c>
      <c r="C1149" t="s">
        <v>20</v>
      </c>
      <c r="D1149" t="s">
        <v>2461</v>
      </c>
      <c r="E1149">
        <v>1</v>
      </c>
    </row>
    <row r="1150" spans="1:5" x14ac:dyDescent="0.25">
      <c r="A1150" t="s">
        <v>2462</v>
      </c>
      <c r="B1150" t="s">
        <v>2463</v>
      </c>
      <c r="C1150" t="s">
        <v>179</v>
      </c>
      <c r="D1150" t="s">
        <v>2464</v>
      </c>
      <c r="E1150">
        <v>167</v>
      </c>
    </row>
    <row r="1151" spans="1:5" x14ac:dyDescent="0.25">
      <c r="A1151" t="s">
        <v>2465</v>
      </c>
      <c r="B1151" t="s">
        <v>2463</v>
      </c>
      <c r="C1151" t="s">
        <v>2</v>
      </c>
      <c r="D1151" t="s">
        <v>2466</v>
      </c>
      <c r="E1151">
        <v>211</v>
      </c>
    </row>
    <row r="1152" spans="1:5" x14ac:dyDescent="0.25">
      <c r="A1152" t="s">
        <v>2467</v>
      </c>
      <c r="B1152" t="s">
        <v>2463</v>
      </c>
      <c r="C1152" t="s">
        <v>5</v>
      </c>
      <c r="D1152" t="s">
        <v>2468</v>
      </c>
      <c r="E1152">
        <v>70</v>
      </c>
    </row>
    <row r="1153" spans="1:5" x14ac:dyDescent="0.25">
      <c r="A1153" t="s">
        <v>2469</v>
      </c>
      <c r="B1153" t="s">
        <v>2463</v>
      </c>
      <c r="C1153" t="s">
        <v>8</v>
      </c>
      <c r="D1153" t="s">
        <v>2470</v>
      </c>
      <c r="E1153">
        <v>654</v>
      </c>
    </row>
    <row r="1154" spans="1:5" x14ac:dyDescent="0.25">
      <c r="A1154" t="s">
        <v>2471</v>
      </c>
      <c r="B1154" t="s">
        <v>2463</v>
      </c>
      <c r="C1154" t="s">
        <v>11</v>
      </c>
      <c r="D1154" t="s">
        <v>2472</v>
      </c>
      <c r="E1154">
        <v>1083</v>
      </c>
    </row>
    <row r="1155" spans="1:5" x14ac:dyDescent="0.25">
      <c r="A1155" t="s">
        <v>2473</v>
      </c>
      <c r="B1155" t="s">
        <v>2463</v>
      </c>
      <c r="C1155" t="s">
        <v>14</v>
      </c>
      <c r="D1155" t="s">
        <v>2474</v>
      </c>
      <c r="E1155">
        <v>1249</v>
      </c>
    </row>
    <row r="1156" spans="1:5" x14ac:dyDescent="0.25">
      <c r="A1156" t="s">
        <v>2475</v>
      </c>
      <c r="B1156" t="s">
        <v>2463</v>
      </c>
      <c r="C1156" t="s">
        <v>17</v>
      </c>
      <c r="D1156" t="s">
        <v>2476</v>
      </c>
      <c r="E1156">
        <v>313</v>
      </c>
    </row>
    <row r="1157" spans="1:5" x14ac:dyDescent="0.25">
      <c r="A1157" t="s">
        <v>2477</v>
      </c>
      <c r="B1157" t="s">
        <v>2463</v>
      </c>
      <c r="C1157" t="s">
        <v>20</v>
      </c>
      <c r="D1157" t="s">
        <v>2478</v>
      </c>
      <c r="E1157">
        <v>625</v>
      </c>
    </row>
    <row r="1158" spans="1:5" x14ac:dyDescent="0.25">
      <c r="A1158" t="s">
        <v>2479</v>
      </c>
      <c r="B1158" t="s">
        <v>2480</v>
      </c>
      <c r="C1158" t="s">
        <v>8</v>
      </c>
      <c r="D1158" t="s">
        <v>2481</v>
      </c>
      <c r="E1158">
        <v>248</v>
      </c>
    </row>
    <row r="1159" spans="1:5" x14ac:dyDescent="0.25">
      <c r="A1159" t="s">
        <v>2482</v>
      </c>
      <c r="B1159" t="s">
        <v>2480</v>
      </c>
      <c r="C1159" t="s">
        <v>11</v>
      </c>
      <c r="D1159" t="s">
        <v>2483</v>
      </c>
      <c r="E1159">
        <v>367</v>
      </c>
    </row>
    <row r="1160" spans="1:5" x14ac:dyDescent="0.25">
      <c r="A1160" t="s">
        <v>2484</v>
      </c>
      <c r="B1160" t="s">
        <v>2480</v>
      </c>
      <c r="C1160" t="s">
        <v>14</v>
      </c>
      <c r="D1160" t="s">
        <v>2485</v>
      </c>
      <c r="E1160">
        <v>406</v>
      </c>
    </row>
    <row r="1161" spans="1:5" x14ac:dyDescent="0.25">
      <c r="A1161" t="s">
        <v>2486</v>
      </c>
      <c r="B1161" t="s">
        <v>2480</v>
      </c>
      <c r="C1161" t="s">
        <v>17</v>
      </c>
      <c r="D1161" t="s">
        <v>2487</v>
      </c>
      <c r="E1161">
        <v>127</v>
      </c>
    </row>
    <row r="1162" spans="1:5" x14ac:dyDescent="0.25">
      <c r="A1162" t="s">
        <v>2488</v>
      </c>
      <c r="B1162" t="s">
        <v>2480</v>
      </c>
      <c r="C1162" t="s">
        <v>20</v>
      </c>
      <c r="D1162" t="s">
        <v>2489</v>
      </c>
      <c r="E1162">
        <v>190</v>
      </c>
    </row>
    <row r="1163" spans="1:5" x14ac:dyDescent="0.25">
      <c r="A1163" t="s">
        <v>2490</v>
      </c>
      <c r="B1163" t="s">
        <v>2432</v>
      </c>
      <c r="C1163" t="s">
        <v>179</v>
      </c>
      <c r="D1163" t="s">
        <v>2491</v>
      </c>
      <c r="E1163">
        <v>27</v>
      </c>
    </row>
    <row r="1164" spans="1:5" x14ac:dyDescent="0.25">
      <c r="A1164" t="s">
        <v>2492</v>
      </c>
      <c r="B1164" t="s">
        <v>2432</v>
      </c>
      <c r="C1164" t="s">
        <v>2</v>
      </c>
      <c r="D1164" t="s">
        <v>2493</v>
      </c>
      <c r="E1164">
        <v>87</v>
      </c>
    </row>
    <row r="1165" spans="1:5" x14ac:dyDescent="0.25">
      <c r="A1165" t="s">
        <v>2494</v>
      </c>
      <c r="B1165" t="s">
        <v>2432</v>
      </c>
      <c r="C1165" t="s">
        <v>5</v>
      </c>
      <c r="D1165" t="s">
        <v>2495</v>
      </c>
      <c r="E1165">
        <v>34</v>
      </c>
    </row>
    <row r="1166" spans="1:5" x14ac:dyDescent="0.25">
      <c r="A1166" t="s">
        <v>2496</v>
      </c>
      <c r="B1166" t="s">
        <v>2432</v>
      </c>
      <c r="C1166" t="s">
        <v>17</v>
      </c>
      <c r="D1166" t="s">
        <v>2497</v>
      </c>
      <c r="E1166">
        <v>20</v>
      </c>
    </row>
    <row r="1167" spans="1:5" x14ac:dyDescent="0.25">
      <c r="A1167" t="s">
        <v>2498</v>
      </c>
      <c r="B1167" t="s">
        <v>2480</v>
      </c>
      <c r="C1167" t="s">
        <v>2</v>
      </c>
      <c r="D1167" t="s">
        <v>2499</v>
      </c>
      <c r="E1167">
        <v>74</v>
      </c>
    </row>
    <row r="1168" spans="1:5" x14ac:dyDescent="0.25">
      <c r="A1168" t="s">
        <v>2500</v>
      </c>
      <c r="B1168" t="s">
        <v>2480</v>
      </c>
      <c r="C1168" t="s">
        <v>5</v>
      </c>
      <c r="D1168" t="s">
        <v>2501</v>
      </c>
      <c r="E1168">
        <v>38</v>
      </c>
    </row>
    <row r="1169" spans="1:5" x14ac:dyDescent="0.25">
      <c r="A1169" t="s">
        <v>2502</v>
      </c>
      <c r="B1169" t="s">
        <v>2441</v>
      </c>
      <c r="C1169" t="s">
        <v>179</v>
      </c>
      <c r="D1169" t="s">
        <v>2503</v>
      </c>
      <c r="E1169">
        <v>23</v>
      </c>
    </row>
    <row r="1170" spans="1:5" x14ac:dyDescent="0.25">
      <c r="A1170" t="s">
        <v>2504</v>
      </c>
      <c r="B1170" t="s">
        <v>2441</v>
      </c>
      <c r="C1170" t="s">
        <v>2</v>
      </c>
      <c r="D1170" t="s">
        <v>2505</v>
      </c>
      <c r="E1170">
        <v>1</v>
      </c>
    </row>
    <row r="1171" spans="1:5" x14ac:dyDescent="0.25">
      <c r="A1171" t="s">
        <v>2506</v>
      </c>
      <c r="B1171" t="s">
        <v>2441</v>
      </c>
      <c r="C1171" t="s">
        <v>5</v>
      </c>
      <c r="D1171" t="s">
        <v>2507</v>
      </c>
      <c r="E1171">
        <v>15</v>
      </c>
    </row>
    <row r="1172" spans="1:5" x14ac:dyDescent="0.25">
      <c r="A1172" t="s">
        <v>2508</v>
      </c>
      <c r="B1172" t="s">
        <v>2441</v>
      </c>
      <c r="C1172" t="s">
        <v>17</v>
      </c>
      <c r="D1172" t="s">
        <v>2509</v>
      </c>
      <c r="E1172">
        <v>17</v>
      </c>
    </row>
    <row r="1173" spans="1:5" x14ac:dyDescent="0.25">
      <c r="A1173" t="s">
        <v>2510</v>
      </c>
      <c r="B1173" t="s">
        <v>2441</v>
      </c>
      <c r="C1173" t="s">
        <v>20</v>
      </c>
      <c r="D1173" t="s">
        <v>2511</v>
      </c>
      <c r="E1173">
        <v>73</v>
      </c>
    </row>
    <row r="1174" spans="1:5" x14ac:dyDescent="0.25">
      <c r="A1174" t="s">
        <v>2512</v>
      </c>
      <c r="B1174" t="s">
        <v>2513</v>
      </c>
      <c r="C1174" t="s">
        <v>8</v>
      </c>
      <c r="D1174" t="s">
        <v>2514</v>
      </c>
      <c r="E1174">
        <v>599</v>
      </c>
    </row>
    <row r="1175" spans="1:5" x14ac:dyDescent="0.25">
      <c r="A1175" t="s">
        <v>2515</v>
      </c>
      <c r="B1175" t="s">
        <v>2513</v>
      </c>
      <c r="C1175" t="s">
        <v>11</v>
      </c>
      <c r="D1175" t="s">
        <v>2516</v>
      </c>
      <c r="E1175">
        <v>1030</v>
      </c>
    </row>
    <row r="1176" spans="1:5" x14ac:dyDescent="0.25">
      <c r="A1176" t="s">
        <v>2517</v>
      </c>
      <c r="B1176" t="s">
        <v>2513</v>
      </c>
      <c r="C1176" t="s">
        <v>14</v>
      </c>
      <c r="D1176" t="s">
        <v>2518</v>
      </c>
      <c r="E1176">
        <v>1294</v>
      </c>
    </row>
    <row r="1177" spans="1:5" x14ac:dyDescent="0.25">
      <c r="A1177" t="s">
        <v>2519</v>
      </c>
      <c r="B1177" t="s">
        <v>2513</v>
      </c>
      <c r="C1177" t="s">
        <v>20</v>
      </c>
      <c r="D1177" t="s">
        <v>2520</v>
      </c>
      <c r="E1177">
        <v>419</v>
      </c>
    </row>
    <row r="1178" spans="1:5" x14ac:dyDescent="0.25">
      <c r="A1178" t="s">
        <v>2521</v>
      </c>
      <c r="B1178" t="s">
        <v>2513</v>
      </c>
      <c r="C1178" t="s">
        <v>2</v>
      </c>
      <c r="D1178" t="s">
        <v>2522</v>
      </c>
      <c r="E1178">
        <v>192</v>
      </c>
    </row>
    <row r="1179" spans="1:5" x14ac:dyDescent="0.25">
      <c r="A1179" t="s">
        <v>2523</v>
      </c>
      <c r="B1179" t="s">
        <v>2513</v>
      </c>
      <c r="C1179" t="s">
        <v>17</v>
      </c>
      <c r="D1179" t="s">
        <v>2524</v>
      </c>
      <c r="E1179">
        <v>104</v>
      </c>
    </row>
    <row r="1180" spans="1:5" x14ac:dyDescent="0.25">
      <c r="A1180" t="s">
        <v>2525</v>
      </c>
      <c r="B1180" t="s">
        <v>2526</v>
      </c>
      <c r="C1180" t="s">
        <v>228</v>
      </c>
      <c r="D1180" t="s">
        <v>2527</v>
      </c>
      <c r="E1180">
        <v>281</v>
      </c>
    </row>
    <row r="1181" spans="1:5" x14ac:dyDescent="0.25">
      <c r="A1181" t="s">
        <v>2528</v>
      </c>
      <c r="B1181" t="s">
        <v>2526</v>
      </c>
      <c r="C1181" t="s">
        <v>231</v>
      </c>
      <c r="D1181" t="s">
        <v>2529</v>
      </c>
      <c r="E1181">
        <v>652</v>
      </c>
    </row>
    <row r="1182" spans="1:5" x14ac:dyDescent="0.25">
      <c r="A1182" t="s">
        <v>2530</v>
      </c>
      <c r="B1182" t="s">
        <v>2526</v>
      </c>
      <c r="C1182" t="s">
        <v>234</v>
      </c>
      <c r="D1182" t="s">
        <v>2531</v>
      </c>
      <c r="E1182">
        <v>855</v>
      </c>
    </row>
    <row r="1183" spans="1:5" x14ac:dyDescent="0.25">
      <c r="A1183" t="s">
        <v>2532</v>
      </c>
      <c r="B1183" t="s">
        <v>2526</v>
      </c>
      <c r="C1183" t="s">
        <v>237</v>
      </c>
      <c r="D1183" t="s">
        <v>2533</v>
      </c>
      <c r="E1183">
        <v>639</v>
      </c>
    </row>
    <row r="1184" spans="1:5" x14ac:dyDescent="0.25">
      <c r="A1184" t="s">
        <v>2534</v>
      </c>
      <c r="B1184" t="s">
        <v>2526</v>
      </c>
      <c r="C1184" t="s">
        <v>240</v>
      </c>
      <c r="D1184" t="s">
        <v>2535</v>
      </c>
      <c r="E1184">
        <v>447</v>
      </c>
    </row>
    <row r="1185" spans="1:5" x14ac:dyDescent="0.25">
      <c r="A1185" t="s">
        <v>2536</v>
      </c>
      <c r="B1185" t="s">
        <v>2526</v>
      </c>
      <c r="C1185" t="s">
        <v>246</v>
      </c>
      <c r="D1185" t="s">
        <v>2537</v>
      </c>
      <c r="E1185">
        <v>166</v>
      </c>
    </row>
    <row r="1186" spans="1:5" x14ac:dyDescent="0.25">
      <c r="A1186" t="s">
        <v>2538</v>
      </c>
      <c r="B1186" t="s">
        <v>2526</v>
      </c>
      <c r="C1186" t="s">
        <v>252</v>
      </c>
      <c r="D1186" t="s">
        <v>2539</v>
      </c>
      <c r="E1186">
        <v>12</v>
      </c>
    </row>
    <row r="1187" spans="1:5" x14ac:dyDescent="0.25">
      <c r="A1187" t="s">
        <v>2540</v>
      </c>
      <c r="B1187" t="s">
        <v>2513</v>
      </c>
      <c r="C1187" t="s">
        <v>179</v>
      </c>
      <c r="D1187" t="s">
        <v>2541</v>
      </c>
      <c r="E1187">
        <v>9</v>
      </c>
    </row>
    <row r="1188" spans="1:5" x14ac:dyDescent="0.25">
      <c r="A1188" t="s">
        <v>2542</v>
      </c>
      <c r="B1188" t="s">
        <v>2513</v>
      </c>
      <c r="C1188" t="s">
        <v>5</v>
      </c>
      <c r="D1188" t="s">
        <v>2543</v>
      </c>
      <c r="E1188">
        <v>66</v>
      </c>
    </row>
    <row r="1189" spans="1:5" x14ac:dyDescent="0.25">
      <c r="A1189" t="s">
        <v>2544</v>
      </c>
      <c r="B1189" t="s">
        <v>2545</v>
      </c>
      <c r="C1189" t="s">
        <v>179</v>
      </c>
      <c r="D1189" t="s">
        <v>2546</v>
      </c>
      <c r="E1189">
        <v>1</v>
      </c>
    </row>
    <row r="1190" spans="1:5" x14ac:dyDescent="0.25">
      <c r="A1190" t="s">
        <v>2547</v>
      </c>
      <c r="B1190" t="s">
        <v>2545</v>
      </c>
      <c r="C1190" t="s">
        <v>2</v>
      </c>
      <c r="D1190" t="s">
        <v>2546</v>
      </c>
      <c r="E1190">
        <v>108</v>
      </c>
    </row>
    <row r="1191" spans="1:5" x14ac:dyDescent="0.25">
      <c r="A1191" t="s">
        <v>2548</v>
      </c>
      <c r="B1191" t="s">
        <v>2545</v>
      </c>
      <c r="C1191" t="s">
        <v>5</v>
      </c>
      <c r="D1191" t="s">
        <v>2546</v>
      </c>
      <c r="E1191">
        <v>89</v>
      </c>
    </row>
    <row r="1192" spans="1:5" x14ac:dyDescent="0.25">
      <c r="A1192" t="s">
        <v>2549</v>
      </c>
      <c r="B1192" t="s">
        <v>2545</v>
      </c>
      <c r="C1192" t="s">
        <v>8</v>
      </c>
      <c r="D1192" t="s">
        <v>2546</v>
      </c>
      <c r="E1192">
        <v>102</v>
      </c>
    </row>
    <row r="1193" spans="1:5" x14ac:dyDescent="0.25">
      <c r="A1193" t="s">
        <v>2550</v>
      </c>
      <c r="B1193" t="s">
        <v>2545</v>
      </c>
      <c r="C1193" t="s">
        <v>11</v>
      </c>
      <c r="D1193" t="s">
        <v>2546</v>
      </c>
      <c r="E1193">
        <v>200</v>
      </c>
    </row>
    <row r="1194" spans="1:5" x14ac:dyDescent="0.25">
      <c r="A1194" t="s">
        <v>2551</v>
      </c>
      <c r="B1194" t="s">
        <v>2545</v>
      </c>
      <c r="C1194" t="s">
        <v>14</v>
      </c>
      <c r="D1194" t="s">
        <v>2546</v>
      </c>
      <c r="E1194">
        <v>257</v>
      </c>
    </row>
    <row r="1195" spans="1:5" x14ac:dyDescent="0.25">
      <c r="A1195" t="s">
        <v>2552</v>
      </c>
      <c r="B1195" t="s">
        <v>2545</v>
      </c>
      <c r="C1195" t="s">
        <v>17</v>
      </c>
      <c r="D1195" t="s">
        <v>2546</v>
      </c>
      <c r="E1195">
        <v>52</v>
      </c>
    </row>
    <row r="1196" spans="1:5" x14ac:dyDescent="0.25">
      <c r="A1196" t="s">
        <v>2553</v>
      </c>
      <c r="B1196" t="s">
        <v>2545</v>
      </c>
      <c r="C1196" t="s">
        <v>20</v>
      </c>
      <c r="D1196" t="s">
        <v>2546</v>
      </c>
      <c r="E1196">
        <v>282</v>
      </c>
    </row>
    <row r="1197" spans="1:5" x14ac:dyDescent="0.25">
      <c r="A1197" t="s">
        <v>2554</v>
      </c>
      <c r="B1197" t="s">
        <v>1044</v>
      </c>
      <c r="C1197" t="s">
        <v>179</v>
      </c>
      <c r="D1197" t="s">
        <v>2555</v>
      </c>
      <c r="E1197">
        <v>17</v>
      </c>
    </row>
    <row r="1198" spans="1:5" x14ac:dyDescent="0.25">
      <c r="A1198" t="s">
        <v>2556</v>
      </c>
      <c r="B1198" t="s">
        <v>2557</v>
      </c>
      <c r="C1198" t="s">
        <v>738</v>
      </c>
      <c r="D1198" t="s">
        <v>2558</v>
      </c>
      <c r="E1198">
        <v>4</v>
      </c>
    </row>
    <row r="1199" spans="1:5" x14ac:dyDescent="0.25">
      <c r="A1199" t="s">
        <v>2559</v>
      </c>
      <c r="B1199" t="s">
        <v>2557</v>
      </c>
      <c r="C1199" t="s">
        <v>676</v>
      </c>
      <c r="D1199" t="s">
        <v>2560</v>
      </c>
      <c r="E1199">
        <v>87</v>
      </c>
    </row>
    <row r="1200" spans="1:5" x14ac:dyDescent="0.25">
      <c r="A1200" t="s">
        <v>2561</v>
      </c>
      <c r="B1200" t="s">
        <v>2562</v>
      </c>
      <c r="C1200" t="s">
        <v>2</v>
      </c>
      <c r="D1200" t="s">
        <v>2563</v>
      </c>
      <c r="E1200">
        <v>88</v>
      </c>
    </row>
    <row r="1201" spans="1:5" x14ac:dyDescent="0.25">
      <c r="A1201" t="s">
        <v>2564</v>
      </c>
      <c r="B1201" t="s">
        <v>2562</v>
      </c>
      <c r="C1201" t="s">
        <v>5</v>
      </c>
      <c r="D1201" t="s">
        <v>2565</v>
      </c>
      <c r="E1201">
        <v>37</v>
      </c>
    </row>
    <row r="1202" spans="1:5" x14ac:dyDescent="0.25">
      <c r="A1202" t="s">
        <v>2566</v>
      </c>
      <c r="B1202" t="s">
        <v>2562</v>
      </c>
      <c r="C1202" t="s">
        <v>8</v>
      </c>
      <c r="D1202" t="s">
        <v>2567</v>
      </c>
      <c r="E1202">
        <v>104</v>
      </c>
    </row>
    <row r="1203" spans="1:5" x14ac:dyDescent="0.25">
      <c r="A1203" t="s">
        <v>2568</v>
      </c>
      <c r="B1203" t="s">
        <v>2562</v>
      </c>
      <c r="C1203" t="s">
        <v>11</v>
      </c>
      <c r="D1203" t="s">
        <v>2569</v>
      </c>
      <c r="E1203">
        <v>146</v>
      </c>
    </row>
    <row r="1204" spans="1:5" x14ac:dyDescent="0.25">
      <c r="A1204" t="s">
        <v>2570</v>
      </c>
      <c r="B1204" t="s">
        <v>2562</v>
      </c>
      <c r="C1204" t="s">
        <v>14</v>
      </c>
      <c r="D1204" t="s">
        <v>2571</v>
      </c>
      <c r="E1204">
        <v>183</v>
      </c>
    </row>
    <row r="1205" spans="1:5" x14ac:dyDescent="0.25">
      <c r="A1205" t="s">
        <v>2572</v>
      </c>
      <c r="B1205" t="s">
        <v>2562</v>
      </c>
      <c r="C1205" t="s">
        <v>17</v>
      </c>
      <c r="D1205" t="s">
        <v>2573</v>
      </c>
      <c r="E1205">
        <v>79</v>
      </c>
    </row>
    <row r="1206" spans="1:5" x14ac:dyDescent="0.25">
      <c r="A1206" t="s">
        <v>2574</v>
      </c>
      <c r="B1206" t="s">
        <v>2562</v>
      </c>
      <c r="C1206" t="s">
        <v>20</v>
      </c>
      <c r="D1206" t="s">
        <v>2575</v>
      </c>
      <c r="E1206">
        <v>124</v>
      </c>
    </row>
    <row r="1207" spans="1:5" x14ac:dyDescent="0.25">
      <c r="A1207" t="s">
        <v>2576</v>
      </c>
      <c r="B1207" t="s">
        <v>2577</v>
      </c>
      <c r="C1207" t="s">
        <v>8</v>
      </c>
      <c r="D1207" t="s">
        <v>2578</v>
      </c>
      <c r="E1207">
        <v>144</v>
      </c>
    </row>
    <row r="1208" spans="1:5" x14ac:dyDescent="0.25">
      <c r="A1208" t="s">
        <v>2579</v>
      </c>
      <c r="B1208" t="s">
        <v>2580</v>
      </c>
      <c r="C1208" t="s">
        <v>179</v>
      </c>
      <c r="D1208" t="s">
        <v>2581</v>
      </c>
      <c r="E1208">
        <v>118</v>
      </c>
    </row>
    <row r="1209" spans="1:5" x14ac:dyDescent="0.25">
      <c r="A1209" t="s">
        <v>2582</v>
      </c>
      <c r="B1209" t="s">
        <v>2580</v>
      </c>
      <c r="C1209" t="s">
        <v>2</v>
      </c>
      <c r="D1209" t="s">
        <v>2583</v>
      </c>
      <c r="E1209">
        <v>321</v>
      </c>
    </row>
    <row r="1210" spans="1:5" x14ac:dyDescent="0.25">
      <c r="A1210" t="s">
        <v>2584</v>
      </c>
      <c r="B1210" t="s">
        <v>2580</v>
      </c>
      <c r="C1210" t="s">
        <v>5</v>
      </c>
      <c r="D1210" t="s">
        <v>2585</v>
      </c>
      <c r="E1210">
        <v>47</v>
      </c>
    </row>
    <row r="1211" spans="1:5" x14ac:dyDescent="0.25">
      <c r="A1211" t="s">
        <v>2586</v>
      </c>
      <c r="B1211" t="s">
        <v>2580</v>
      </c>
      <c r="C1211" t="s">
        <v>8</v>
      </c>
      <c r="D1211" t="s">
        <v>2587</v>
      </c>
      <c r="E1211">
        <v>598</v>
      </c>
    </row>
    <row r="1212" spans="1:5" x14ac:dyDescent="0.25">
      <c r="A1212" t="s">
        <v>2588</v>
      </c>
      <c r="B1212" t="s">
        <v>2580</v>
      </c>
      <c r="C1212" t="s">
        <v>11</v>
      </c>
      <c r="D1212" t="s">
        <v>2589</v>
      </c>
      <c r="E1212">
        <v>1095</v>
      </c>
    </row>
    <row r="1213" spans="1:5" x14ac:dyDescent="0.25">
      <c r="A1213" t="s">
        <v>2590</v>
      </c>
      <c r="B1213" t="s">
        <v>2580</v>
      </c>
      <c r="C1213" t="s">
        <v>14</v>
      </c>
      <c r="D1213" t="s">
        <v>2591</v>
      </c>
      <c r="E1213">
        <v>1085</v>
      </c>
    </row>
    <row r="1214" spans="1:5" x14ac:dyDescent="0.25">
      <c r="A1214" t="s">
        <v>2592</v>
      </c>
      <c r="B1214" t="s">
        <v>2580</v>
      </c>
      <c r="C1214" t="s">
        <v>17</v>
      </c>
      <c r="D1214" t="s">
        <v>2593</v>
      </c>
      <c r="E1214">
        <v>182</v>
      </c>
    </row>
    <row r="1215" spans="1:5" x14ac:dyDescent="0.25">
      <c r="A1215" t="s">
        <v>2594</v>
      </c>
      <c r="B1215" t="s">
        <v>2580</v>
      </c>
      <c r="C1215" t="s">
        <v>20</v>
      </c>
      <c r="D1215" t="s">
        <v>2595</v>
      </c>
      <c r="E1215">
        <v>649</v>
      </c>
    </row>
    <row r="1216" spans="1:5" x14ac:dyDescent="0.25">
      <c r="A1216" t="s">
        <v>2596</v>
      </c>
      <c r="B1216" t="s">
        <v>2557</v>
      </c>
      <c r="C1216" t="s">
        <v>673</v>
      </c>
      <c r="D1216" t="s">
        <v>2597</v>
      </c>
      <c r="E1216">
        <v>2</v>
      </c>
    </row>
    <row r="1217" spans="1:5" x14ac:dyDescent="0.25">
      <c r="A1217" t="s">
        <v>2598</v>
      </c>
      <c r="B1217" t="s">
        <v>2599</v>
      </c>
      <c r="C1217" t="s">
        <v>259</v>
      </c>
      <c r="D1217" t="s">
        <v>2600</v>
      </c>
      <c r="E1217">
        <v>12</v>
      </c>
    </row>
    <row r="1218" spans="1:5" x14ac:dyDescent="0.25">
      <c r="A1218" t="s">
        <v>2601</v>
      </c>
      <c r="B1218" t="s">
        <v>2599</v>
      </c>
      <c r="C1218" t="s">
        <v>228</v>
      </c>
      <c r="D1218" t="s">
        <v>2602</v>
      </c>
      <c r="E1218">
        <v>188</v>
      </c>
    </row>
    <row r="1219" spans="1:5" x14ac:dyDescent="0.25">
      <c r="A1219" t="s">
        <v>2603</v>
      </c>
      <c r="B1219" t="s">
        <v>2599</v>
      </c>
      <c r="C1219" t="s">
        <v>231</v>
      </c>
      <c r="D1219" t="s">
        <v>2604</v>
      </c>
      <c r="E1219">
        <v>483</v>
      </c>
    </row>
    <row r="1220" spans="1:5" x14ac:dyDescent="0.25">
      <c r="A1220" t="s">
        <v>2605</v>
      </c>
      <c r="B1220" t="s">
        <v>2599</v>
      </c>
      <c r="C1220" t="s">
        <v>234</v>
      </c>
      <c r="D1220" t="s">
        <v>2606</v>
      </c>
      <c r="E1220">
        <v>761</v>
      </c>
    </row>
    <row r="1221" spans="1:5" x14ac:dyDescent="0.25">
      <c r="A1221" t="s">
        <v>2607</v>
      </c>
      <c r="B1221" t="s">
        <v>2599</v>
      </c>
      <c r="C1221" t="s">
        <v>237</v>
      </c>
      <c r="D1221" t="s">
        <v>2608</v>
      </c>
      <c r="E1221">
        <v>258</v>
      </c>
    </row>
    <row r="1222" spans="1:5" x14ac:dyDescent="0.25">
      <c r="A1222" t="s">
        <v>2609</v>
      </c>
      <c r="B1222" t="s">
        <v>2599</v>
      </c>
      <c r="C1222" t="s">
        <v>240</v>
      </c>
      <c r="D1222" t="s">
        <v>2610</v>
      </c>
      <c r="E1222">
        <v>432</v>
      </c>
    </row>
    <row r="1223" spans="1:5" x14ac:dyDescent="0.25">
      <c r="A1223" t="s">
        <v>2611</v>
      </c>
      <c r="B1223" t="s">
        <v>2599</v>
      </c>
      <c r="C1223" t="s">
        <v>243</v>
      </c>
      <c r="D1223" t="s">
        <v>2612</v>
      </c>
      <c r="E1223">
        <v>194</v>
      </c>
    </row>
    <row r="1224" spans="1:5" x14ac:dyDescent="0.25">
      <c r="A1224" t="s">
        <v>2613</v>
      </c>
      <c r="B1224" t="s">
        <v>2599</v>
      </c>
      <c r="C1224" t="s">
        <v>246</v>
      </c>
      <c r="D1224" t="s">
        <v>2614</v>
      </c>
      <c r="E1224">
        <v>142</v>
      </c>
    </row>
    <row r="1225" spans="1:5" x14ac:dyDescent="0.25">
      <c r="A1225" t="s">
        <v>2615</v>
      </c>
      <c r="B1225" t="s">
        <v>2599</v>
      </c>
      <c r="C1225" t="s">
        <v>249</v>
      </c>
      <c r="D1225" t="s">
        <v>2616</v>
      </c>
      <c r="E1225">
        <v>66</v>
      </c>
    </row>
    <row r="1226" spans="1:5" x14ac:dyDescent="0.25">
      <c r="A1226" t="s">
        <v>2617</v>
      </c>
      <c r="B1226" t="s">
        <v>2599</v>
      </c>
      <c r="C1226" t="s">
        <v>252</v>
      </c>
      <c r="D1226" t="s">
        <v>2618</v>
      </c>
      <c r="E1226">
        <v>52</v>
      </c>
    </row>
    <row r="1227" spans="1:5" x14ac:dyDescent="0.25">
      <c r="A1227" t="s">
        <v>2619</v>
      </c>
      <c r="B1227" t="s">
        <v>2599</v>
      </c>
      <c r="C1227" t="s">
        <v>255</v>
      </c>
      <c r="D1227" t="s">
        <v>2620</v>
      </c>
      <c r="E1227">
        <v>42</v>
      </c>
    </row>
    <row r="1228" spans="1:5" x14ac:dyDescent="0.25">
      <c r="A1228" t="s">
        <v>2621</v>
      </c>
      <c r="B1228" t="s">
        <v>2526</v>
      </c>
      <c r="C1228" t="s">
        <v>259</v>
      </c>
      <c r="D1228" t="s">
        <v>2622</v>
      </c>
      <c r="E1228">
        <v>60</v>
      </c>
    </row>
    <row r="1229" spans="1:5" x14ac:dyDescent="0.25">
      <c r="A1229" t="s">
        <v>2623</v>
      </c>
      <c r="B1229" t="s">
        <v>2526</v>
      </c>
      <c r="C1229" t="s">
        <v>243</v>
      </c>
      <c r="D1229" t="s">
        <v>2624</v>
      </c>
      <c r="E1229">
        <v>166</v>
      </c>
    </row>
    <row r="1230" spans="1:5" x14ac:dyDescent="0.25">
      <c r="A1230" t="s">
        <v>2625</v>
      </c>
      <c r="B1230" t="s">
        <v>2526</v>
      </c>
      <c r="C1230" t="s">
        <v>249</v>
      </c>
      <c r="D1230" t="s">
        <v>2626</v>
      </c>
      <c r="E1230">
        <v>44</v>
      </c>
    </row>
    <row r="1231" spans="1:5" x14ac:dyDescent="0.25">
      <c r="A1231" t="s">
        <v>2627</v>
      </c>
      <c r="B1231" t="s">
        <v>2526</v>
      </c>
      <c r="C1231" t="s">
        <v>255</v>
      </c>
      <c r="D1231" t="s">
        <v>2628</v>
      </c>
      <c r="E1231">
        <v>15</v>
      </c>
    </row>
    <row r="1232" spans="1:5" x14ac:dyDescent="0.25">
      <c r="A1232" t="s">
        <v>2629</v>
      </c>
      <c r="B1232" t="s">
        <v>2630</v>
      </c>
      <c r="C1232" t="s">
        <v>259</v>
      </c>
      <c r="D1232" t="s">
        <v>2631</v>
      </c>
      <c r="E1232">
        <v>31</v>
      </c>
    </row>
    <row r="1233" spans="1:5" x14ac:dyDescent="0.25">
      <c r="A1233" t="s">
        <v>2632</v>
      </c>
      <c r="B1233" t="s">
        <v>2630</v>
      </c>
      <c r="C1233" t="s">
        <v>228</v>
      </c>
      <c r="D1233" t="s">
        <v>2633</v>
      </c>
      <c r="E1233">
        <v>101</v>
      </c>
    </row>
    <row r="1234" spans="1:5" x14ac:dyDescent="0.25">
      <c r="A1234" t="s">
        <v>2634</v>
      </c>
      <c r="B1234" t="s">
        <v>2630</v>
      </c>
      <c r="C1234" t="s">
        <v>231</v>
      </c>
      <c r="D1234" t="s">
        <v>2635</v>
      </c>
      <c r="E1234">
        <v>213</v>
      </c>
    </row>
    <row r="1235" spans="1:5" x14ac:dyDescent="0.25">
      <c r="A1235" t="s">
        <v>2636</v>
      </c>
      <c r="B1235" t="s">
        <v>2630</v>
      </c>
      <c r="C1235" t="s">
        <v>234</v>
      </c>
      <c r="D1235" t="s">
        <v>2637</v>
      </c>
      <c r="E1235">
        <v>335</v>
      </c>
    </row>
    <row r="1236" spans="1:5" x14ac:dyDescent="0.25">
      <c r="A1236" t="s">
        <v>2638</v>
      </c>
      <c r="B1236" t="s">
        <v>2630</v>
      </c>
      <c r="C1236" t="s">
        <v>237</v>
      </c>
      <c r="D1236" t="s">
        <v>2639</v>
      </c>
      <c r="E1236">
        <v>379</v>
      </c>
    </row>
    <row r="1237" spans="1:5" x14ac:dyDescent="0.25">
      <c r="A1237" t="s">
        <v>2640</v>
      </c>
      <c r="B1237" t="s">
        <v>2630</v>
      </c>
      <c r="C1237" t="s">
        <v>240</v>
      </c>
      <c r="D1237" t="s">
        <v>2641</v>
      </c>
      <c r="E1237">
        <v>263</v>
      </c>
    </row>
    <row r="1238" spans="1:5" x14ac:dyDescent="0.25">
      <c r="A1238" t="s">
        <v>2642</v>
      </c>
      <c r="B1238" t="s">
        <v>2630</v>
      </c>
      <c r="C1238" t="s">
        <v>243</v>
      </c>
      <c r="D1238" t="s">
        <v>2643</v>
      </c>
      <c r="E1238">
        <v>34</v>
      </c>
    </row>
    <row r="1239" spans="1:5" x14ac:dyDescent="0.25">
      <c r="A1239" t="s">
        <v>2644</v>
      </c>
      <c r="B1239" t="s">
        <v>2630</v>
      </c>
      <c r="C1239" t="s">
        <v>246</v>
      </c>
      <c r="D1239" t="s">
        <v>2645</v>
      </c>
      <c r="E1239">
        <v>85</v>
      </c>
    </row>
    <row r="1240" spans="1:5" x14ac:dyDescent="0.25">
      <c r="A1240" t="s">
        <v>2646</v>
      </c>
      <c r="B1240" t="s">
        <v>2630</v>
      </c>
      <c r="C1240" t="s">
        <v>249</v>
      </c>
      <c r="D1240" t="s">
        <v>2647</v>
      </c>
      <c r="E1240">
        <v>49</v>
      </c>
    </row>
    <row r="1241" spans="1:5" x14ac:dyDescent="0.25">
      <c r="A1241" t="s">
        <v>2648</v>
      </c>
      <c r="B1241" t="s">
        <v>2630</v>
      </c>
      <c r="C1241" t="s">
        <v>252</v>
      </c>
      <c r="D1241" t="s">
        <v>2649</v>
      </c>
      <c r="E1241">
        <v>14</v>
      </c>
    </row>
    <row r="1242" spans="1:5" x14ac:dyDescent="0.25">
      <c r="A1242" t="s">
        <v>2650</v>
      </c>
      <c r="B1242" t="s">
        <v>2630</v>
      </c>
      <c r="C1242" t="s">
        <v>255</v>
      </c>
      <c r="D1242" t="s">
        <v>2651</v>
      </c>
      <c r="E1242">
        <v>20</v>
      </c>
    </row>
    <row r="1243" spans="1:5" x14ac:dyDescent="0.25">
      <c r="A1243" t="s">
        <v>2652</v>
      </c>
      <c r="B1243" t="s">
        <v>2557</v>
      </c>
      <c r="C1243" t="s">
        <v>2033</v>
      </c>
      <c r="D1243" t="s">
        <v>2653</v>
      </c>
      <c r="E1243">
        <v>17</v>
      </c>
    </row>
    <row r="1244" spans="1:5" x14ac:dyDescent="0.25">
      <c r="A1244" t="s">
        <v>2654</v>
      </c>
      <c r="B1244" t="s">
        <v>2557</v>
      </c>
      <c r="C1244" t="s">
        <v>682</v>
      </c>
      <c r="D1244" t="s">
        <v>2655</v>
      </c>
      <c r="E1244">
        <v>3</v>
      </c>
    </row>
    <row r="1245" spans="1:5" x14ac:dyDescent="0.25">
      <c r="A1245" t="s">
        <v>2656</v>
      </c>
      <c r="B1245" t="s">
        <v>2557</v>
      </c>
      <c r="C1245" t="s">
        <v>729</v>
      </c>
      <c r="D1245" t="s">
        <v>2657</v>
      </c>
      <c r="E1245">
        <v>71</v>
      </c>
    </row>
    <row r="1246" spans="1:5" x14ac:dyDescent="0.25">
      <c r="A1246" t="s">
        <v>2658</v>
      </c>
      <c r="B1246" t="s">
        <v>2557</v>
      </c>
      <c r="C1246" t="s">
        <v>732</v>
      </c>
      <c r="D1246" t="s">
        <v>2659</v>
      </c>
      <c r="E1246">
        <v>53</v>
      </c>
    </row>
    <row r="1247" spans="1:5" x14ac:dyDescent="0.25">
      <c r="A1247" t="s">
        <v>2660</v>
      </c>
      <c r="B1247" t="s">
        <v>2557</v>
      </c>
      <c r="C1247" t="s">
        <v>735</v>
      </c>
      <c r="D1247" t="s">
        <v>2661</v>
      </c>
      <c r="E1247">
        <v>41</v>
      </c>
    </row>
    <row r="1248" spans="1:5" x14ac:dyDescent="0.25">
      <c r="A1248" t="s">
        <v>2662</v>
      </c>
      <c r="B1248" t="s">
        <v>2557</v>
      </c>
      <c r="C1248" t="s">
        <v>772</v>
      </c>
      <c r="D1248" t="s">
        <v>2663</v>
      </c>
      <c r="E1248">
        <v>7</v>
      </c>
    </row>
    <row r="1249" spans="1:5" x14ac:dyDescent="0.25">
      <c r="A1249" t="s">
        <v>2664</v>
      </c>
      <c r="B1249" t="s">
        <v>2557</v>
      </c>
      <c r="C1249" t="s">
        <v>775</v>
      </c>
      <c r="D1249" t="s">
        <v>2665</v>
      </c>
      <c r="E1249">
        <v>21</v>
      </c>
    </row>
    <row r="1250" spans="1:5" x14ac:dyDescent="0.25">
      <c r="A1250" t="s">
        <v>2666</v>
      </c>
      <c r="B1250" t="s">
        <v>2557</v>
      </c>
      <c r="C1250" t="s">
        <v>1117</v>
      </c>
      <c r="D1250" t="s">
        <v>2667</v>
      </c>
      <c r="E1250">
        <v>11</v>
      </c>
    </row>
    <row r="1251" spans="1:5" x14ac:dyDescent="0.25">
      <c r="A1251" t="s">
        <v>2668</v>
      </c>
      <c r="B1251" t="s">
        <v>2557</v>
      </c>
      <c r="C1251" t="s">
        <v>679</v>
      </c>
      <c r="D1251" t="s">
        <v>2669</v>
      </c>
      <c r="E1251">
        <v>89</v>
      </c>
    </row>
    <row r="1252" spans="1:5" x14ac:dyDescent="0.25">
      <c r="A1252" t="s">
        <v>2670</v>
      </c>
      <c r="B1252" t="s">
        <v>2671</v>
      </c>
      <c r="C1252" t="s">
        <v>14</v>
      </c>
      <c r="D1252" t="s">
        <v>2672</v>
      </c>
      <c r="E1252">
        <v>826</v>
      </c>
    </row>
    <row r="1253" spans="1:5" x14ac:dyDescent="0.25">
      <c r="A1253" t="s">
        <v>2673</v>
      </c>
      <c r="B1253" t="s">
        <v>2577</v>
      </c>
      <c r="C1253" t="s">
        <v>179</v>
      </c>
      <c r="D1253" t="s">
        <v>2674</v>
      </c>
      <c r="E1253">
        <v>232</v>
      </c>
    </row>
    <row r="1254" spans="1:5" x14ac:dyDescent="0.25">
      <c r="A1254" t="s">
        <v>2675</v>
      </c>
      <c r="B1254" t="s">
        <v>2577</v>
      </c>
      <c r="C1254" t="s">
        <v>2</v>
      </c>
      <c r="D1254" t="s">
        <v>2676</v>
      </c>
      <c r="E1254">
        <v>116</v>
      </c>
    </row>
    <row r="1255" spans="1:5" x14ac:dyDescent="0.25">
      <c r="A1255" t="s">
        <v>2677</v>
      </c>
      <c r="B1255" t="s">
        <v>2577</v>
      </c>
      <c r="C1255" t="s">
        <v>5</v>
      </c>
      <c r="D1255" t="s">
        <v>2678</v>
      </c>
      <c r="E1255">
        <v>59</v>
      </c>
    </row>
    <row r="1256" spans="1:5" x14ac:dyDescent="0.25">
      <c r="A1256" t="s">
        <v>2679</v>
      </c>
      <c r="B1256" t="s">
        <v>2577</v>
      </c>
      <c r="C1256" t="s">
        <v>11</v>
      </c>
      <c r="D1256" t="s">
        <v>2680</v>
      </c>
      <c r="E1256">
        <v>200</v>
      </c>
    </row>
    <row r="1257" spans="1:5" x14ac:dyDescent="0.25">
      <c r="A1257" t="s">
        <v>2681</v>
      </c>
      <c r="B1257" t="s">
        <v>2577</v>
      </c>
      <c r="C1257" t="s">
        <v>17</v>
      </c>
      <c r="D1257" t="s">
        <v>2682</v>
      </c>
      <c r="E1257">
        <v>132</v>
      </c>
    </row>
    <row r="1258" spans="1:5" x14ac:dyDescent="0.25">
      <c r="A1258" t="s">
        <v>2683</v>
      </c>
      <c r="B1258" t="s">
        <v>2577</v>
      </c>
      <c r="C1258" t="s">
        <v>20</v>
      </c>
      <c r="D1258" t="s">
        <v>2684</v>
      </c>
      <c r="E1258">
        <v>272</v>
      </c>
    </row>
    <row r="1259" spans="1:5" x14ac:dyDescent="0.25">
      <c r="A1259" t="s">
        <v>2685</v>
      </c>
      <c r="B1259" t="s">
        <v>2686</v>
      </c>
      <c r="C1259" t="s">
        <v>179</v>
      </c>
      <c r="D1259" t="s">
        <v>2687</v>
      </c>
      <c r="E1259">
        <v>59</v>
      </c>
    </row>
    <row r="1260" spans="1:5" x14ac:dyDescent="0.25">
      <c r="A1260" t="s">
        <v>2688</v>
      </c>
      <c r="B1260" t="s">
        <v>2686</v>
      </c>
      <c r="C1260" t="s">
        <v>2</v>
      </c>
      <c r="D1260" t="s">
        <v>2689</v>
      </c>
      <c r="E1260">
        <v>105</v>
      </c>
    </row>
    <row r="1261" spans="1:5" x14ac:dyDescent="0.25">
      <c r="A1261" t="s">
        <v>2690</v>
      </c>
      <c r="B1261" t="s">
        <v>2686</v>
      </c>
      <c r="C1261" t="s">
        <v>5</v>
      </c>
      <c r="D1261" t="s">
        <v>2691</v>
      </c>
      <c r="E1261">
        <v>15</v>
      </c>
    </row>
    <row r="1262" spans="1:5" x14ac:dyDescent="0.25">
      <c r="A1262" t="s">
        <v>2692</v>
      </c>
      <c r="B1262" t="s">
        <v>2686</v>
      </c>
      <c r="C1262" t="s">
        <v>8</v>
      </c>
      <c r="D1262" t="s">
        <v>2693</v>
      </c>
      <c r="E1262">
        <v>225</v>
      </c>
    </row>
    <row r="1263" spans="1:5" x14ac:dyDescent="0.25">
      <c r="A1263" t="s">
        <v>2694</v>
      </c>
      <c r="B1263" t="s">
        <v>2686</v>
      </c>
      <c r="C1263" t="s">
        <v>11</v>
      </c>
      <c r="D1263" t="s">
        <v>2695</v>
      </c>
      <c r="E1263">
        <v>348</v>
      </c>
    </row>
    <row r="1264" spans="1:5" x14ac:dyDescent="0.25">
      <c r="A1264" t="s">
        <v>2696</v>
      </c>
      <c r="B1264" t="s">
        <v>2686</v>
      </c>
      <c r="C1264" t="s">
        <v>14</v>
      </c>
      <c r="D1264" t="s">
        <v>2697</v>
      </c>
      <c r="E1264">
        <v>504</v>
      </c>
    </row>
    <row r="1265" spans="1:5" x14ac:dyDescent="0.25">
      <c r="A1265" t="s">
        <v>2698</v>
      </c>
      <c r="B1265" t="s">
        <v>2686</v>
      </c>
      <c r="C1265" t="s">
        <v>17</v>
      </c>
      <c r="D1265" t="s">
        <v>2699</v>
      </c>
      <c r="E1265">
        <v>158</v>
      </c>
    </row>
    <row r="1266" spans="1:5" x14ac:dyDescent="0.25">
      <c r="A1266" t="s">
        <v>2700</v>
      </c>
      <c r="B1266" t="s">
        <v>2686</v>
      </c>
      <c r="C1266" t="s">
        <v>20</v>
      </c>
      <c r="D1266" t="s">
        <v>2701</v>
      </c>
      <c r="E1266">
        <v>188</v>
      </c>
    </row>
    <row r="1267" spans="1:5" x14ac:dyDescent="0.25">
      <c r="A1267" t="s">
        <v>2702</v>
      </c>
      <c r="B1267" t="s">
        <v>2577</v>
      </c>
      <c r="C1267" t="s">
        <v>14</v>
      </c>
      <c r="D1267" t="s">
        <v>2703</v>
      </c>
      <c r="E1267">
        <v>136</v>
      </c>
    </row>
    <row r="1268" spans="1:5" x14ac:dyDescent="0.25">
      <c r="A1268" t="s">
        <v>2704</v>
      </c>
      <c r="B1268" t="s">
        <v>2671</v>
      </c>
      <c r="C1268" t="s">
        <v>11</v>
      </c>
      <c r="D1268" t="s">
        <v>2705</v>
      </c>
      <c r="E1268">
        <v>885</v>
      </c>
    </row>
    <row r="1269" spans="1:5" x14ac:dyDescent="0.25">
      <c r="A1269" t="s">
        <v>2706</v>
      </c>
      <c r="B1269" t="s">
        <v>2562</v>
      </c>
      <c r="C1269" t="s">
        <v>179</v>
      </c>
      <c r="D1269" t="s">
        <v>2707</v>
      </c>
      <c r="E1269">
        <v>35</v>
      </c>
    </row>
    <row r="1270" spans="1:5" x14ac:dyDescent="0.25">
      <c r="A1270" t="s">
        <v>2708</v>
      </c>
      <c r="B1270" t="s">
        <v>2709</v>
      </c>
      <c r="C1270" t="s">
        <v>8</v>
      </c>
      <c r="D1270" t="s">
        <v>2710</v>
      </c>
      <c r="E1270">
        <v>247</v>
      </c>
    </row>
    <row r="1271" spans="1:5" x14ac:dyDescent="0.25">
      <c r="A1271" t="s">
        <v>2711</v>
      </c>
      <c r="B1271" t="s">
        <v>2709</v>
      </c>
      <c r="C1271" t="s">
        <v>14</v>
      </c>
      <c r="D1271" t="s">
        <v>2712</v>
      </c>
      <c r="E1271">
        <v>204</v>
      </c>
    </row>
    <row r="1272" spans="1:5" x14ac:dyDescent="0.25">
      <c r="A1272" t="s">
        <v>2713</v>
      </c>
      <c r="B1272" t="s">
        <v>2671</v>
      </c>
      <c r="C1272" t="s">
        <v>8</v>
      </c>
      <c r="D1272" t="s">
        <v>2714</v>
      </c>
      <c r="E1272">
        <v>339</v>
      </c>
    </row>
    <row r="1273" spans="1:5" x14ac:dyDescent="0.25">
      <c r="A1273" t="s">
        <v>2715</v>
      </c>
      <c r="B1273" t="s">
        <v>2671</v>
      </c>
      <c r="C1273" t="s">
        <v>20</v>
      </c>
      <c r="D1273" t="s">
        <v>2716</v>
      </c>
      <c r="E1273">
        <v>372</v>
      </c>
    </row>
    <row r="1274" spans="1:5" x14ac:dyDescent="0.25">
      <c r="A1274" t="s">
        <v>2717</v>
      </c>
      <c r="B1274" t="s">
        <v>2709</v>
      </c>
      <c r="C1274" t="s">
        <v>11</v>
      </c>
      <c r="D1274" t="s">
        <v>2718</v>
      </c>
      <c r="E1274">
        <v>108</v>
      </c>
    </row>
    <row r="1275" spans="1:5" x14ac:dyDescent="0.25">
      <c r="A1275" t="s">
        <v>2719</v>
      </c>
      <c r="B1275" t="s">
        <v>2720</v>
      </c>
      <c r="C1275" t="s">
        <v>8</v>
      </c>
      <c r="D1275" t="s">
        <v>2721</v>
      </c>
      <c r="E1275">
        <v>294</v>
      </c>
    </row>
    <row r="1276" spans="1:5" x14ac:dyDescent="0.25">
      <c r="A1276" t="s">
        <v>2722</v>
      </c>
      <c r="B1276" t="s">
        <v>2720</v>
      </c>
      <c r="C1276" t="s">
        <v>14</v>
      </c>
      <c r="D1276" t="s">
        <v>2723</v>
      </c>
      <c r="E1276">
        <v>627</v>
      </c>
    </row>
    <row r="1277" spans="1:5" x14ac:dyDescent="0.25">
      <c r="A1277" t="s">
        <v>2724</v>
      </c>
      <c r="B1277" t="s">
        <v>2720</v>
      </c>
      <c r="C1277" t="s">
        <v>11</v>
      </c>
      <c r="D1277" t="s">
        <v>2725</v>
      </c>
      <c r="E1277">
        <v>436</v>
      </c>
    </row>
    <row r="1278" spans="1:5" x14ac:dyDescent="0.25">
      <c r="A1278" t="s">
        <v>2726</v>
      </c>
      <c r="B1278" t="s">
        <v>2720</v>
      </c>
      <c r="C1278" t="s">
        <v>20</v>
      </c>
      <c r="D1278" t="s">
        <v>2727</v>
      </c>
      <c r="E1278">
        <v>331</v>
      </c>
    </row>
    <row r="1279" spans="1:5" x14ac:dyDescent="0.25">
      <c r="A1279" t="s">
        <v>2728</v>
      </c>
      <c r="B1279" t="s">
        <v>2720</v>
      </c>
      <c r="C1279" t="s">
        <v>2</v>
      </c>
      <c r="D1279" t="s">
        <v>2729</v>
      </c>
      <c r="E1279">
        <v>82</v>
      </c>
    </row>
    <row r="1280" spans="1:5" x14ac:dyDescent="0.25">
      <c r="A1280" t="s">
        <v>2730</v>
      </c>
      <c r="B1280" t="s">
        <v>2720</v>
      </c>
      <c r="C1280" t="s">
        <v>17</v>
      </c>
      <c r="D1280" t="s">
        <v>2731</v>
      </c>
      <c r="E1280">
        <v>113</v>
      </c>
    </row>
    <row r="1281" spans="1:5" x14ac:dyDescent="0.25">
      <c r="A1281" t="s">
        <v>2732</v>
      </c>
      <c r="B1281" t="s">
        <v>2733</v>
      </c>
      <c r="C1281" t="s">
        <v>179</v>
      </c>
      <c r="D1281" t="s">
        <v>2734</v>
      </c>
      <c r="E1281">
        <v>24</v>
      </c>
    </row>
    <row r="1282" spans="1:5" x14ac:dyDescent="0.25">
      <c r="A1282" t="s">
        <v>2735</v>
      </c>
      <c r="B1282" t="s">
        <v>2733</v>
      </c>
      <c r="C1282" t="s">
        <v>2</v>
      </c>
      <c r="D1282" t="s">
        <v>2736</v>
      </c>
      <c r="E1282">
        <v>73</v>
      </c>
    </row>
    <row r="1283" spans="1:5" x14ac:dyDescent="0.25">
      <c r="A1283" t="s">
        <v>2737</v>
      </c>
      <c r="B1283" t="s">
        <v>2733</v>
      </c>
      <c r="C1283" t="s">
        <v>5</v>
      </c>
      <c r="D1283" t="s">
        <v>2738</v>
      </c>
      <c r="E1283">
        <v>20</v>
      </c>
    </row>
    <row r="1284" spans="1:5" x14ac:dyDescent="0.25">
      <c r="A1284" t="s">
        <v>2739</v>
      </c>
      <c r="B1284" t="s">
        <v>2733</v>
      </c>
      <c r="C1284" t="s">
        <v>8</v>
      </c>
      <c r="D1284" t="s">
        <v>2740</v>
      </c>
      <c r="E1284">
        <v>163</v>
      </c>
    </row>
    <row r="1285" spans="1:5" x14ac:dyDescent="0.25">
      <c r="A1285" t="s">
        <v>2741</v>
      </c>
      <c r="B1285" t="s">
        <v>2733</v>
      </c>
      <c r="C1285" t="s">
        <v>11</v>
      </c>
      <c r="D1285" t="s">
        <v>2742</v>
      </c>
      <c r="E1285">
        <v>141</v>
      </c>
    </row>
    <row r="1286" spans="1:5" x14ac:dyDescent="0.25">
      <c r="A1286" t="s">
        <v>2743</v>
      </c>
      <c r="B1286" t="s">
        <v>2733</v>
      </c>
      <c r="C1286" t="s">
        <v>14</v>
      </c>
      <c r="D1286" t="s">
        <v>2744</v>
      </c>
      <c r="E1286">
        <v>208</v>
      </c>
    </row>
    <row r="1287" spans="1:5" x14ac:dyDescent="0.25">
      <c r="A1287" t="s">
        <v>2745</v>
      </c>
      <c r="B1287" t="s">
        <v>2733</v>
      </c>
      <c r="C1287" t="s">
        <v>17</v>
      </c>
      <c r="D1287" t="s">
        <v>2746</v>
      </c>
      <c r="E1287">
        <v>80</v>
      </c>
    </row>
    <row r="1288" spans="1:5" x14ac:dyDescent="0.25">
      <c r="A1288" t="s">
        <v>2747</v>
      </c>
      <c r="B1288" t="s">
        <v>2733</v>
      </c>
      <c r="C1288" t="s">
        <v>20</v>
      </c>
      <c r="D1288" t="s">
        <v>2748</v>
      </c>
      <c r="E1288">
        <v>81</v>
      </c>
    </row>
    <row r="1289" spans="1:5" x14ac:dyDescent="0.25">
      <c r="A1289" t="s">
        <v>2749</v>
      </c>
      <c r="B1289" t="s">
        <v>2720</v>
      </c>
      <c r="C1289" t="s">
        <v>179</v>
      </c>
      <c r="D1289" t="s">
        <v>2750</v>
      </c>
      <c r="E1289">
        <v>31</v>
      </c>
    </row>
    <row r="1290" spans="1:5" x14ac:dyDescent="0.25">
      <c r="A1290" t="s">
        <v>2751</v>
      </c>
      <c r="B1290" t="s">
        <v>2671</v>
      </c>
      <c r="C1290" t="s">
        <v>2</v>
      </c>
      <c r="D1290" t="s">
        <v>2752</v>
      </c>
      <c r="E1290">
        <v>251</v>
      </c>
    </row>
    <row r="1291" spans="1:5" x14ac:dyDescent="0.25">
      <c r="A1291" t="s">
        <v>2753</v>
      </c>
      <c r="B1291" t="s">
        <v>2671</v>
      </c>
      <c r="C1291" t="s">
        <v>17</v>
      </c>
      <c r="D1291" t="s">
        <v>2754</v>
      </c>
      <c r="E1291">
        <v>388</v>
      </c>
    </row>
    <row r="1292" spans="1:5" x14ac:dyDescent="0.25">
      <c r="A1292" t="s">
        <v>2755</v>
      </c>
      <c r="B1292" t="s">
        <v>2756</v>
      </c>
      <c r="C1292" t="s">
        <v>259</v>
      </c>
      <c r="D1292" t="s">
        <v>2757</v>
      </c>
      <c r="E1292">
        <v>62</v>
      </c>
    </row>
    <row r="1293" spans="1:5" x14ac:dyDescent="0.25">
      <c r="A1293" t="s">
        <v>2758</v>
      </c>
      <c r="B1293" t="s">
        <v>2756</v>
      </c>
      <c r="C1293" t="s">
        <v>228</v>
      </c>
      <c r="D1293" t="s">
        <v>2759</v>
      </c>
      <c r="E1293">
        <v>355</v>
      </c>
    </row>
    <row r="1294" spans="1:5" x14ac:dyDescent="0.25">
      <c r="A1294" t="s">
        <v>2760</v>
      </c>
      <c r="B1294" t="s">
        <v>2756</v>
      </c>
      <c r="C1294" t="s">
        <v>231</v>
      </c>
      <c r="D1294" t="s">
        <v>2761</v>
      </c>
      <c r="E1294">
        <v>853</v>
      </c>
    </row>
    <row r="1295" spans="1:5" x14ac:dyDescent="0.25">
      <c r="A1295" t="s">
        <v>2762</v>
      </c>
      <c r="B1295" t="s">
        <v>2756</v>
      </c>
      <c r="C1295" t="s">
        <v>234</v>
      </c>
      <c r="D1295" t="s">
        <v>2763</v>
      </c>
      <c r="E1295">
        <v>1294</v>
      </c>
    </row>
    <row r="1296" spans="1:5" x14ac:dyDescent="0.25">
      <c r="A1296" t="s">
        <v>2764</v>
      </c>
      <c r="B1296" t="s">
        <v>2756</v>
      </c>
      <c r="C1296" t="s">
        <v>237</v>
      </c>
      <c r="D1296" t="s">
        <v>2765</v>
      </c>
      <c r="E1296">
        <v>758</v>
      </c>
    </row>
    <row r="1297" spans="1:5" x14ac:dyDescent="0.25">
      <c r="A1297" t="s">
        <v>2766</v>
      </c>
      <c r="B1297" t="s">
        <v>2756</v>
      </c>
      <c r="C1297" t="s">
        <v>240</v>
      </c>
      <c r="D1297" t="s">
        <v>2767</v>
      </c>
      <c r="E1297">
        <v>459</v>
      </c>
    </row>
    <row r="1298" spans="1:5" x14ac:dyDescent="0.25">
      <c r="A1298" t="s">
        <v>2768</v>
      </c>
      <c r="B1298" t="s">
        <v>2756</v>
      </c>
      <c r="C1298" t="s">
        <v>243</v>
      </c>
      <c r="D1298" t="s">
        <v>2769</v>
      </c>
      <c r="E1298">
        <v>217</v>
      </c>
    </row>
    <row r="1299" spans="1:5" x14ac:dyDescent="0.25">
      <c r="A1299" t="s">
        <v>2770</v>
      </c>
      <c r="B1299" t="s">
        <v>2756</v>
      </c>
      <c r="C1299" t="s">
        <v>246</v>
      </c>
      <c r="D1299" t="s">
        <v>2771</v>
      </c>
      <c r="E1299">
        <v>127</v>
      </c>
    </row>
    <row r="1300" spans="1:5" x14ac:dyDescent="0.25">
      <c r="A1300" t="s">
        <v>2772</v>
      </c>
      <c r="B1300" t="s">
        <v>2756</v>
      </c>
      <c r="C1300" t="s">
        <v>249</v>
      </c>
      <c r="D1300" t="s">
        <v>2773</v>
      </c>
      <c r="E1300">
        <v>117</v>
      </c>
    </row>
    <row r="1301" spans="1:5" x14ac:dyDescent="0.25">
      <c r="A1301" t="s">
        <v>2774</v>
      </c>
      <c r="B1301" t="s">
        <v>2756</v>
      </c>
      <c r="C1301" t="s">
        <v>252</v>
      </c>
      <c r="D1301" t="s">
        <v>2775</v>
      </c>
      <c r="E1301">
        <v>50</v>
      </c>
    </row>
    <row r="1302" spans="1:5" x14ac:dyDescent="0.25">
      <c r="A1302" t="s">
        <v>2776</v>
      </c>
      <c r="B1302" t="s">
        <v>2756</v>
      </c>
      <c r="C1302" t="s">
        <v>255</v>
      </c>
      <c r="D1302" t="s">
        <v>2777</v>
      </c>
      <c r="E1302">
        <v>32</v>
      </c>
    </row>
    <row r="1303" spans="1:5" x14ac:dyDescent="0.25">
      <c r="A1303" t="s">
        <v>2778</v>
      </c>
      <c r="B1303" t="s">
        <v>1629</v>
      </c>
      <c r="C1303" t="s">
        <v>179</v>
      </c>
      <c r="D1303" t="s">
        <v>2779</v>
      </c>
      <c r="E1303">
        <v>12</v>
      </c>
    </row>
    <row r="1304" spans="1:5" x14ac:dyDescent="0.25">
      <c r="A1304" t="s">
        <v>2780</v>
      </c>
      <c r="B1304" t="s">
        <v>2720</v>
      </c>
      <c r="C1304" t="s">
        <v>5</v>
      </c>
      <c r="D1304" t="s">
        <v>2781</v>
      </c>
      <c r="E1304">
        <v>39</v>
      </c>
    </row>
    <row r="1305" spans="1:5" x14ac:dyDescent="0.25">
      <c r="A1305" t="s">
        <v>2782</v>
      </c>
      <c r="B1305" t="s">
        <v>1825</v>
      </c>
      <c r="C1305" t="s">
        <v>179</v>
      </c>
      <c r="D1305" t="s">
        <v>2783</v>
      </c>
      <c r="E1305">
        <v>6</v>
      </c>
    </row>
    <row r="1306" spans="1:5" x14ac:dyDescent="0.25">
      <c r="A1306" t="s">
        <v>2784</v>
      </c>
      <c r="B1306" t="s">
        <v>2671</v>
      </c>
      <c r="C1306" t="s">
        <v>5</v>
      </c>
      <c r="D1306" t="s">
        <v>2785</v>
      </c>
      <c r="E1306">
        <v>5</v>
      </c>
    </row>
    <row r="1307" spans="1:5" x14ac:dyDescent="0.25">
      <c r="A1307" t="s">
        <v>2786</v>
      </c>
      <c r="B1307" t="s">
        <v>2671</v>
      </c>
      <c r="C1307" t="s">
        <v>179</v>
      </c>
      <c r="D1307" t="s">
        <v>2787</v>
      </c>
      <c r="E1307">
        <v>31</v>
      </c>
    </row>
    <row r="1308" spans="1:5" x14ac:dyDescent="0.25">
      <c r="A1308" t="s">
        <v>2788</v>
      </c>
      <c r="B1308" t="s">
        <v>2789</v>
      </c>
      <c r="C1308" t="s">
        <v>17</v>
      </c>
      <c r="D1308" t="s">
        <v>2790</v>
      </c>
      <c r="E1308">
        <v>56</v>
      </c>
    </row>
    <row r="1309" spans="1:5" x14ac:dyDescent="0.25">
      <c r="A1309" t="s">
        <v>2791</v>
      </c>
      <c r="B1309" t="s">
        <v>2789</v>
      </c>
      <c r="C1309" t="s">
        <v>8</v>
      </c>
      <c r="D1309" t="s">
        <v>2792</v>
      </c>
      <c r="E1309">
        <v>226</v>
      </c>
    </row>
    <row r="1310" spans="1:5" x14ac:dyDescent="0.25">
      <c r="A1310" t="s">
        <v>2793</v>
      </c>
      <c r="B1310" t="s">
        <v>2789</v>
      </c>
      <c r="C1310" t="s">
        <v>14</v>
      </c>
      <c r="D1310" t="s">
        <v>2794</v>
      </c>
      <c r="E1310">
        <v>364</v>
      </c>
    </row>
    <row r="1311" spans="1:5" x14ac:dyDescent="0.25">
      <c r="A1311" t="s">
        <v>2795</v>
      </c>
      <c r="B1311" t="s">
        <v>2789</v>
      </c>
      <c r="C1311" t="s">
        <v>11</v>
      </c>
      <c r="D1311" t="s">
        <v>2796</v>
      </c>
      <c r="E1311">
        <v>232</v>
      </c>
    </row>
    <row r="1312" spans="1:5" x14ac:dyDescent="0.25">
      <c r="A1312" t="s">
        <v>2797</v>
      </c>
      <c r="B1312" t="s">
        <v>2789</v>
      </c>
      <c r="C1312" t="s">
        <v>20</v>
      </c>
      <c r="D1312" t="s">
        <v>2798</v>
      </c>
      <c r="E1312">
        <v>40</v>
      </c>
    </row>
    <row r="1313" spans="1:5" x14ac:dyDescent="0.25">
      <c r="A1313" t="s">
        <v>2799</v>
      </c>
      <c r="B1313" t="s">
        <v>2800</v>
      </c>
      <c r="C1313" t="s">
        <v>17</v>
      </c>
      <c r="D1313" t="s">
        <v>2801</v>
      </c>
      <c r="E1313">
        <v>16</v>
      </c>
    </row>
    <row r="1314" spans="1:5" x14ac:dyDescent="0.25">
      <c r="A1314" t="s">
        <v>2802</v>
      </c>
      <c r="B1314" t="s">
        <v>2800</v>
      </c>
      <c r="C1314" t="s">
        <v>5</v>
      </c>
      <c r="D1314" t="s">
        <v>2803</v>
      </c>
      <c r="E1314">
        <v>7</v>
      </c>
    </row>
    <row r="1315" spans="1:5" x14ac:dyDescent="0.25">
      <c r="A1315" t="s">
        <v>2804</v>
      </c>
      <c r="B1315" t="s">
        <v>2805</v>
      </c>
      <c r="C1315" t="s">
        <v>8</v>
      </c>
      <c r="D1315" t="s">
        <v>2806</v>
      </c>
      <c r="E1315">
        <v>62</v>
      </c>
    </row>
    <row r="1316" spans="1:5" x14ac:dyDescent="0.25">
      <c r="A1316" t="s">
        <v>2807</v>
      </c>
      <c r="B1316" t="s">
        <v>2808</v>
      </c>
      <c r="C1316" t="s">
        <v>14</v>
      </c>
      <c r="D1316" t="s">
        <v>2809</v>
      </c>
      <c r="E1316">
        <v>132</v>
      </c>
    </row>
    <row r="1317" spans="1:5" x14ac:dyDescent="0.25">
      <c r="A1317" t="s">
        <v>2810</v>
      </c>
      <c r="B1317" t="s">
        <v>2811</v>
      </c>
      <c r="C1317" t="s">
        <v>11</v>
      </c>
      <c r="D1317" t="s">
        <v>2812</v>
      </c>
      <c r="E1317">
        <v>447</v>
      </c>
    </row>
    <row r="1318" spans="1:5" x14ac:dyDescent="0.25">
      <c r="A1318" t="s">
        <v>2813</v>
      </c>
      <c r="B1318" t="s">
        <v>2814</v>
      </c>
      <c r="C1318" t="s">
        <v>20</v>
      </c>
      <c r="D1318" t="s">
        <v>2815</v>
      </c>
      <c r="E1318">
        <v>88</v>
      </c>
    </row>
    <row r="1319" spans="1:5" x14ac:dyDescent="0.25">
      <c r="A1319" t="s">
        <v>2816</v>
      </c>
      <c r="B1319" t="s">
        <v>2814</v>
      </c>
      <c r="C1319" t="s">
        <v>2</v>
      </c>
      <c r="D1319" t="s">
        <v>2815</v>
      </c>
      <c r="E1319">
        <v>84</v>
      </c>
    </row>
    <row r="1320" spans="1:5" x14ac:dyDescent="0.25">
      <c r="A1320" t="s">
        <v>2817</v>
      </c>
      <c r="B1320" t="s">
        <v>2818</v>
      </c>
      <c r="C1320" t="s">
        <v>179</v>
      </c>
      <c r="D1320" t="s">
        <v>2819</v>
      </c>
      <c r="E1320">
        <v>3</v>
      </c>
    </row>
    <row r="1321" spans="1:5" x14ac:dyDescent="0.25">
      <c r="A1321" t="s">
        <v>2820</v>
      </c>
      <c r="B1321" t="s">
        <v>2818</v>
      </c>
      <c r="C1321" t="s">
        <v>17</v>
      </c>
      <c r="D1321" t="s">
        <v>2821</v>
      </c>
      <c r="E1321">
        <v>57</v>
      </c>
    </row>
    <row r="1322" spans="1:5" x14ac:dyDescent="0.25">
      <c r="A1322" t="s">
        <v>2822</v>
      </c>
      <c r="B1322" t="s">
        <v>2818</v>
      </c>
      <c r="C1322" t="s">
        <v>5</v>
      </c>
      <c r="D1322" t="s">
        <v>2823</v>
      </c>
      <c r="E1322">
        <v>14</v>
      </c>
    </row>
    <row r="1323" spans="1:5" x14ac:dyDescent="0.25">
      <c r="A1323" t="s">
        <v>2824</v>
      </c>
      <c r="B1323" t="s">
        <v>2825</v>
      </c>
      <c r="C1323" t="s">
        <v>8</v>
      </c>
      <c r="D1323" t="s">
        <v>2826</v>
      </c>
      <c r="E1323">
        <v>120</v>
      </c>
    </row>
    <row r="1324" spans="1:5" x14ac:dyDescent="0.25">
      <c r="A1324" t="s">
        <v>2827</v>
      </c>
      <c r="B1324" t="s">
        <v>2828</v>
      </c>
      <c r="C1324" t="s">
        <v>14</v>
      </c>
      <c r="D1324" t="s">
        <v>2829</v>
      </c>
      <c r="E1324">
        <v>28</v>
      </c>
    </row>
    <row r="1325" spans="1:5" x14ac:dyDescent="0.25">
      <c r="A1325" t="s">
        <v>2830</v>
      </c>
      <c r="B1325" t="s">
        <v>2831</v>
      </c>
      <c r="C1325" t="s">
        <v>11</v>
      </c>
      <c r="D1325" t="s">
        <v>2832</v>
      </c>
      <c r="E1325">
        <v>59</v>
      </c>
    </row>
    <row r="1326" spans="1:5" x14ac:dyDescent="0.25">
      <c r="A1326" t="s">
        <v>2833</v>
      </c>
      <c r="B1326" t="s">
        <v>2834</v>
      </c>
      <c r="C1326" t="s">
        <v>20</v>
      </c>
      <c r="D1326" t="s">
        <v>2835</v>
      </c>
      <c r="E1326">
        <v>55</v>
      </c>
    </row>
    <row r="1327" spans="1:5" x14ac:dyDescent="0.25">
      <c r="A1327" t="s">
        <v>2836</v>
      </c>
      <c r="B1327" t="s">
        <v>2834</v>
      </c>
      <c r="C1327" t="s">
        <v>2</v>
      </c>
      <c r="D1327" t="s">
        <v>2837</v>
      </c>
      <c r="E1327">
        <v>41</v>
      </c>
    </row>
    <row r="1328" spans="1:5" x14ac:dyDescent="0.25">
      <c r="A1328" t="s">
        <v>2838</v>
      </c>
      <c r="B1328" t="s">
        <v>2839</v>
      </c>
      <c r="C1328" t="s">
        <v>179</v>
      </c>
      <c r="D1328" t="s">
        <v>2840</v>
      </c>
      <c r="E1328">
        <v>2</v>
      </c>
    </row>
    <row r="1329" spans="1:5" x14ac:dyDescent="0.25">
      <c r="A1329" t="s">
        <v>2841</v>
      </c>
      <c r="B1329" t="s">
        <v>2839</v>
      </c>
      <c r="C1329" t="s">
        <v>2</v>
      </c>
      <c r="D1329" t="s">
        <v>2842</v>
      </c>
      <c r="E1329">
        <v>3</v>
      </c>
    </row>
    <row r="1330" spans="1:5" x14ac:dyDescent="0.25">
      <c r="A1330" t="s">
        <v>2843</v>
      </c>
      <c r="B1330" t="s">
        <v>2839</v>
      </c>
      <c r="C1330" t="s">
        <v>5</v>
      </c>
      <c r="D1330" t="s">
        <v>2844</v>
      </c>
      <c r="E1330">
        <v>2</v>
      </c>
    </row>
    <row r="1331" spans="1:5" x14ac:dyDescent="0.25">
      <c r="A1331" t="s">
        <v>2845</v>
      </c>
      <c r="B1331" t="s">
        <v>2839</v>
      </c>
      <c r="C1331" t="s">
        <v>8</v>
      </c>
      <c r="D1331" t="s">
        <v>2846</v>
      </c>
      <c r="E1331">
        <v>9</v>
      </c>
    </row>
    <row r="1332" spans="1:5" x14ac:dyDescent="0.25">
      <c r="A1332" t="s">
        <v>2847</v>
      </c>
      <c r="B1332" t="s">
        <v>2839</v>
      </c>
      <c r="C1332" t="s">
        <v>11</v>
      </c>
      <c r="D1332" t="s">
        <v>2848</v>
      </c>
      <c r="E1332">
        <v>33</v>
      </c>
    </row>
    <row r="1333" spans="1:5" x14ac:dyDescent="0.25">
      <c r="A1333" t="s">
        <v>2849</v>
      </c>
      <c r="B1333" t="s">
        <v>2839</v>
      </c>
      <c r="C1333" t="s">
        <v>14</v>
      </c>
      <c r="D1333" t="s">
        <v>2850</v>
      </c>
      <c r="E1333">
        <v>40</v>
      </c>
    </row>
    <row r="1334" spans="1:5" x14ac:dyDescent="0.25">
      <c r="A1334" t="s">
        <v>2851</v>
      </c>
      <c r="B1334" t="s">
        <v>2839</v>
      </c>
      <c r="C1334" t="s">
        <v>17</v>
      </c>
      <c r="D1334" t="s">
        <v>2852</v>
      </c>
      <c r="E1334">
        <v>8</v>
      </c>
    </row>
    <row r="1335" spans="1:5" x14ac:dyDescent="0.25">
      <c r="A1335" t="s">
        <v>2853</v>
      </c>
      <c r="B1335" t="s">
        <v>2839</v>
      </c>
      <c r="C1335" t="s">
        <v>20</v>
      </c>
      <c r="D1335" t="s">
        <v>2854</v>
      </c>
      <c r="E1335">
        <v>15</v>
      </c>
    </row>
    <row r="1336" spans="1:5" x14ac:dyDescent="0.25">
      <c r="A1336" t="s">
        <v>2855</v>
      </c>
      <c r="B1336" t="s">
        <v>2789</v>
      </c>
      <c r="C1336" t="s">
        <v>2</v>
      </c>
      <c r="D1336" t="s">
        <v>2856</v>
      </c>
      <c r="E1336">
        <v>89</v>
      </c>
    </row>
    <row r="1337" spans="1:5" x14ac:dyDescent="0.25">
      <c r="A1337" t="s">
        <v>2857</v>
      </c>
      <c r="B1337" t="s">
        <v>2789</v>
      </c>
      <c r="C1337" t="s">
        <v>5</v>
      </c>
      <c r="D1337" t="s">
        <v>2858</v>
      </c>
      <c r="E1337">
        <v>35</v>
      </c>
    </row>
    <row r="1338" spans="1:5" x14ac:dyDescent="0.25">
      <c r="A1338" t="s">
        <v>2859</v>
      </c>
      <c r="B1338" t="s">
        <v>2811</v>
      </c>
      <c r="C1338" t="s">
        <v>179</v>
      </c>
      <c r="D1338" t="s">
        <v>2860</v>
      </c>
      <c r="E1338">
        <v>24</v>
      </c>
    </row>
    <row r="1339" spans="1:5" x14ac:dyDescent="0.25">
      <c r="A1339" t="s">
        <v>2861</v>
      </c>
      <c r="B1339" t="s">
        <v>2811</v>
      </c>
      <c r="C1339" t="s">
        <v>2</v>
      </c>
      <c r="D1339" t="s">
        <v>2862</v>
      </c>
      <c r="E1339">
        <v>89</v>
      </c>
    </row>
    <row r="1340" spans="1:5" x14ac:dyDescent="0.25">
      <c r="A1340" t="s">
        <v>2863</v>
      </c>
      <c r="B1340" t="s">
        <v>2811</v>
      </c>
      <c r="C1340" t="s">
        <v>5</v>
      </c>
      <c r="D1340" t="s">
        <v>2864</v>
      </c>
      <c r="E1340">
        <v>25</v>
      </c>
    </row>
    <row r="1341" spans="1:5" x14ac:dyDescent="0.25">
      <c r="A1341" t="s">
        <v>2865</v>
      </c>
      <c r="B1341" t="s">
        <v>2811</v>
      </c>
      <c r="C1341" t="s">
        <v>8</v>
      </c>
      <c r="D1341" t="s">
        <v>2866</v>
      </c>
      <c r="E1341">
        <v>54</v>
      </c>
    </row>
    <row r="1342" spans="1:5" x14ac:dyDescent="0.25">
      <c r="A1342" t="s">
        <v>2867</v>
      </c>
      <c r="B1342" t="s">
        <v>2811</v>
      </c>
      <c r="C1342" t="s">
        <v>14</v>
      </c>
      <c r="D1342" t="s">
        <v>2868</v>
      </c>
      <c r="E1342">
        <v>405</v>
      </c>
    </row>
    <row r="1343" spans="1:5" x14ac:dyDescent="0.25">
      <c r="A1343" t="s">
        <v>2869</v>
      </c>
      <c r="B1343" t="s">
        <v>2811</v>
      </c>
      <c r="C1343" t="s">
        <v>17</v>
      </c>
      <c r="D1343" t="s">
        <v>2870</v>
      </c>
      <c r="E1343">
        <v>39</v>
      </c>
    </row>
    <row r="1344" spans="1:5" x14ac:dyDescent="0.25">
      <c r="A1344" t="s">
        <v>2871</v>
      </c>
      <c r="B1344" t="s">
        <v>2811</v>
      </c>
      <c r="C1344" t="s">
        <v>20</v>
      </c>
      <c r="D1344" t="s">
        <v>2872</v>
      </c>
      <c r="E1344">
        <v>225</v>
      </c>
    </row>
    <row r="1345" spans="1:5" x14ac:dyDescent="0.25">
      <c r="A1345" t="s">
        <v>2873</v>
      </c>
      <c r="B1345" t="s">
        <v>2874</v>
      </c>
      <c r="C1345" t="s">
        <v>682</v>
      </c>
      <c r="D1345" t="s">
        <v>2875</v>
      </c>
      <c r="E1345">
        <v>4</v>
      </c>
    </row>
    <row r="1346" spans="1:5" x14ac:dyDescent="0.25">
      <c r="A1346" t="s">
        <v>2876</v>
      </c>
      <c r="B1346" t="s">
        <v>2874</v>
      </c>
      <c r="C1346" t="s">
        <v>735</v>
      </c>
      <c r="D1346" t="s">
        <v>2877</v>
      </c>
      <c r="E1346">
        <v>2</v>
      </c>
    </row>
    <row r="1347" spans="1:5" x14ac:dyDescent="0.25">
      <c r="A1347" t="s">
        <v>2878</v>
      </c>
      <c r="B1347" t="s">
        <v>2874</v>
      </c>
      <c r="C1347" t="s">
        <v>772</v>
      </c>
      <c r="D1347" t="s">
        <v>2879</v>
      </c>
      <c r="E1347">
        <v>1</v>
      </c>
    </row>
    <row r="1348" spans="1:5" x14ac:dyDescent="0.25">
      <c r="A1348" t="s">
        <v>2880</v>
      </c>
      <c r="B1348" t="s">
        <v>2874</v>
      </c>
      <c r="C1348" t="s">
        <v>775</v>
      </c>
      <c r="D1348" t="s">
        <v>2881</v>
      </c>
      <c r="E1348">
        <v>1</v>
      </c>
    </row>
    <row r="1349" spans="1:5" x14ac:dyDescent="0.25">
      <c r="A1349" t="s">
        <v>2882</v>
      </c>
      <c r="B1349" t="s">
        <v>2874</v>
      </c>
      <c r="C1349" t="s">
        <v>738</v>
      </c>
      <c r="D1349" t="s">
        <v>2883</v>
      </c>
      <c r="E1349">
        <v>65</v>
      </c>
    </row>
    <row r="1350" spans="1:5" x14ac:dyDescent="0.25">
      <c r="A1350" t="s">
        <v>2884</v>
      </c>
      <c r="B1350" t="s">
        <v>2874</v>
      </c>
      <c r="C1350" t="s">
        <v>679</v>
      </c>
      <c r="D1350" t="s">
        <v>2885</v>
      </c>
      <c r="E1350">
        <v>1</v>
      </c>
    </row>
    <row r="1351" spans="1:5" x14ac:dyDescent="0.25">
      <c r="A1351" t="s">
        <v>2886</v>
      </c>
      <c r="B1351" t="s">
        <v>2887</v>
      </c>
      <c r="C1351" t="s">
        <v>5</v>
      </c>
      <c r="D1351" t="s">
        <v>2888</v>
      </c>
      <c r="E1351">
        <v>1</v>
      </c>
    </row>
    <row r="1352" spans="1:5" x14ac:dyDescent="0.25">
      <c r="A1352" t="s">
        <v>2889</v>
      </c>
      <c r="B1352" t="s">
        <v>2887</v>
      </c>
      <c r="C1352" t="s">
        <v>8</v>
      </c>
      <c r="D1352" t="s">
        <v>2890</v>
      </c>
      <c r="E1352">
        <v>29</v>
      </c>
    </row>
    <row r="1353" spans="1:5" x14ac:dyDescent="0.25">
      <c r="A1353" t="s">
        <v>2891</v>
      </c>
      <c r="B1353" t="s">
        <v>2887</v>
      </c>
      <c r="C1353" t="s">
        <v>11</v>
      </c>
      <c r="D1353" t="s">
        <v>2892</v>
      </c>
      <c r="E1353">
        <v>30</v>
      </c>
    </row>
    <row r="1354" spans="1:5" x14ac:dyDescent="0.25">
      <c r="A1354" t="s">
        <v>2893</v>
      </c>
      <c r="B1354" t="s">
        <v>2887</v>
      </c>
      <c r="C1354" t="s">
        <v>14</v>
      </c>
      <c r="D1354" t="s">
        <v>2894</v>
      </c>
      <c r="E1354">
        <v>47</v>
      </c>
    </row>
    <row r="1355" spans="1:5" x14ac:dyDescent="0.25">
      <c r="A1355" t="s">
        <v>2895</v>
      </c>
      <c r="B1355" t="s">
        <v>2887</v>
      </c>
      <c r="C1355" t="s">
        <v>17</v>
      </c>
      <c r="D1355" t="s">
        <v>2896</v>
      </c>
      <c r="E1355">
        <v>18</v>
      </c>
    </row>
    <row r="1356" spans="1:5" x14ac:dyDescent="0.25">
      <c r="A1356" t="s">
        <v>2897</v>
      </c>
      <c r="B1356" t="s">
        <v>2887</v>
      </c>
      <c r="C1356" t="s">
        <v>20</v>
      </c>
      <c r="D1356" t="s">
        <v>2898</v>
      </c>
      <c r="E1356">
        <v>8</v>
      </c>
    </row>
    <row r="1357" spans="1:5" x14ac:dyDescent="0.25">
      <c r="A1357" t="s">
        <v>2899</v>
      </c>
      <c r="B1357" t="s">
        <v>2900</v>
      </c>
      <c r="C1357" t="s">
        <v>2</v>
      </c>
      <c r="D1357" t="s">
        <v>2901</v>
      </c>
      <c r="E1357">
        <v>5</v>
      </c>
    </row>
    <row r="1358" spans="1:5" x14ac:dyDescent="0.25">
      <c r="A1358" t="s">
        <v>2902</v>
      </c>
      <c r="B1358" t="s">
        <v>2900</v>
      </c>
      <c r="C1358" t="s">
        <v>5</v>
      </c>
      <c r="D1358" t="s">
        <v>2903</v>
      </c>
      <c r="E1358">
        <v>47</v>
      </c>
    </row>
    <row r="1359" spans="1:5" x14ac:dyDescent="0.25">
      <c r="A1359" t="s">
        <v>2904</v>
      </c>
      <c r="B1359" t="s">
        <v>2900</v>
      </c>
      <c r="C1359" t="s">
        <v>8</v>
      </c>
      <c r="D1359" t="s">
        <v>2905</v>
      </c>
      <c r="E1359">
        <v>9</v>
      </c>
    </row>
    <row r="1360" spans="1:5" x14ac:dyDescent="0.25">
      <c r="A1360" t="s">
        <v>2906</v>
      </c>
      <c r="B1360" t="s">
        <v>2900</v>
      </c>
      <c r="C1360" t="s">
        <v>11</v>
      </c>
      <c r="D1360" t="s">
        <v>2907</v>
      </c>
      <c r="E1360">
        <v>59</v>
      </c>
    </row>
    <row r="1361" spans="1:5" x14ac:dyDescent="0.25">
      <c r="A1361" t="s">
        <v>2908</v>
      </c>
      <c r="B1361" t="s">
        <v>2900</v>
      </c>
      <c r="C1361" t="s">
        <v>14</v>
      </c>
      <c r="D1361" t="s">
        <v>2909</v>
      </c>
      <c r="E1361">
        <v>12</v>
      </c>
    </row>
    <row r="1362" spans="1:5" x14ac:dyDescent="0.25">
      <c r="A1362" t="s">
        <v>2910</v>
      </c>
      <c r="B1362" t="s">
        <v>2900</v>
      </c>
      <c r="C1362" t="s">
        <v>17</v>
      </c>
      <c r="D1362" t="s">
        <v>2911</v>
      </c>
      <c r="E1362">
        <v>1</v>
      </c>
    </row>
    <row r="1363" spans="1:5" x14ac:dyDescent="0.25">
      <c r="A1363" t="s">
        <v>2912</v>
      </c>
      <c r="B1363" t="s">
        <v>2900</v>
      </c>
      <c r="C1363" t="s">
        <v>20</v>
      </c>
      <c r="D1363" t="s">
        <v>2913</v>
      </c>
      <c r="E1363">
        <v>2</v>
      </c>
    </row>
    <row r="1364" spans="1:5" x14ac:dyDescent="0.25">
      <c r="A1364" t="s">
        <v>2914</v>
      </c>
      <c r="B1364" t="s">
        <v>2915</v>
      </c>
      <c r="C1364" t="s">
        <v>259</v>
      </c>
      <c r="D1364" t="s">
        <v>2916</v>
      </c>
      <c r="E1364">
        <v>4</v>
      </c>
    </row>
    <row r="1365" spans="1:5" x14ac:dyDescent="0.25">
      <c r="A1365" t="s">
        <v>2917</v>
      </c>
      <c r="B1365" t="s">
        <v>2915</v>
      </c>
      <c r="C1365" t="s">
        <v>231</v>
      </c>
      <c r="D1365" t="s">
        <v>2918</v>
      </c>
      <c r="E1365">
        <v>6</v>
      </c>
    </row>
    <row r="1366" spans="1:5" x14ac:dyDescent="0.25">
      <c r="A1366" t="s">
        <v>2919</v>
      </c>
      <c r="B1366" t="s">
        <v>2915</v>
      </c>
      <c r="C1366" t="s">
        <v>234</v>
      </c>
      <c r="D1366" t="s">
        <v>2920</v>
      </c>
      <c r="E1366">
        <v>2</v>
      </c>
    </row>
    <row r="1367" spans="1:5" x14ac:dyDescent="0.25">
      <c r="A1367" t="s">
        <v>2921</v>
      </c>
      <c r="B1367" t="s">
        <v>2915</v>
      </c>
      <c r="C1367" t="s">
        <v>240</v>
      </c>
      <c r="D1367" t="s">
        <v>2922</v>
      </c>
      <c r="E1367">
        <v>28</v>
      </c>
    </row>
    <row r="1368" spans="1:5" x14ac:dyDescent="0.25">
      <c r="A1368" t="s">
        <v>2923</v>
      </c>
      <c r="B1368" t="s">
        <v>2915</v>
      </c>
      <c r="C1368" t="s">
        <v>246</v>
      </c>
      <c r="D1368" t="s">
        <v>2924</v>
      </c>
      <c r="E1368">
        <v>6</v>
      </c>
    </row>
    <row r="1369" spans="1:5" x14ac:dyDescent="0.25">
      <c r="A1369" t="s">
        <v>2925</v>
      </c>
      <c r="B1369" t="s">
        <v>2915</v>
      </c>
      <c r="C1369" t="s">
        <v>249</v>
      </c>
      <c r="D1369" t="s">
        <v>2926</v>
      </c>
      <c r="E1369">
        <v>7</v>
      </c>
    </row>
    <row r="1370" spans="1:5" x14ac:dyDescent="0.25">
      <c r="A1370" t="s">
        <v>2927</v>
      </c>
      <c r="B1370" t="s">
        <v>2915</v>
      </c>
      <c r="C1370" t="s">
        <v>252</v>
      </c>
      <c r="D1370" t="s">
        <v>2928</v>
      </c>
      <c r="E1370">
        <v>8</v>
      </c>
    </row>
    <row r="1371" spans="1:5" x14ac:dyDescent="0.25">
      <c r="A1371" t="s">
        <v>2929</v>
      </c>
      <c r="B1371" t="s">
        <v>2930</v>
      </c>
      <c r="C1371" t="s">
        <v>179</v>
      </c>
      <c r="D1371" t="s">
        <v>2931</v>
      </c>
      <c r="E1371">
        <v>8</v>
      </c>
    </row>
    <row r="1372" spans="1:5" x14ac:dyDescent="0.25">
      <c r="A1372" t="s">
        <v>2932</v>
      </c>
      <c r="B1372" t="s">
        <v>2805</v>
      </c>
      <c r="C1372" t="s">
        <v>179</v>
      </c>
      <c r="D1372" t="s">
        <v>2806</v>
      </c>
      <c r="E1372">
        <v>18</v>
      </c>
    </row>
    <row r="1373" spans="1:5" x14ac:dyDescent="0.25">
      <c r="A1373" t="s">
        <v>2933</v>
      </c>
      <c r="B1373" t="s">
        <v>2805</v>
      </c>
      <c r="C1373" t="s">
        <v>2</v>
      </c>
      <c r="D1373" t="s">
        <v>2806</v>
      </c>
      <c r="E1373">
        <v>36</v>
      </c>
    </row>
    <row r="1374" spans="1:5" x14ac:dyDescent="0.25">
      <c r="A1374" t="s">
        <v>2934</v>
      </c>
      <c r="B1374" t="s">
        <v>2805</v>
      </c>
      <c r="C1374" t="s">
        <v>5</v>
      </c>
      <c r="D1374" t="s">
        <v>2806</v>
      </c>
      <c r="E1374">
        <v>3</v>
      </c>
    </row>
    <row r="1375" spans="1:5" x14ac:dyDescent="0.25">
      <c r="A1375" t="s">
        <v>2935</v>
      </c>
      <c r="B1375" t="s">
        <v>2805</v>
      </c>
      <c r="C1375" t="s">
        <v>11</v>
      </c>
      <c r="D1375" t="s">
        <v>2806</v>
      </c>
      <c r="E1375">
        <v>98</v>
      </c>
    </row>
    <row r="1376" spans="1:5" x14ac:dyDescent="0.25">
      <c r="A1376" t="s">
        <v>2936</v>
      </c>
      <c r="B1376" t="s">
        <v>2805</v>
      </c>
      <c r="C1376" t="s">
        <v>14</v>
      </c>
      <c r="D1376" t="s">
        <v>2806</v>
      </c>
      <c r="E1376">
        <v>58</v>
      </c>
    </row>
    <row r="1377" spans="1:5" x14ac:dyDescent="0.25">
      <c r="A1377" t="s">
        <v>2937</v>
      </c>
      <c r="B1377" t="s">
        <v>2805</v>
      </c>
      <c r="C1377" t="s">
        <v>17</v>
      </c>
      <c r="D1377" t="s">
        <v>2806</v>
      </c>
      <c r="E1377">
        <v>8</v>
      </c>
    </row>
    <row r="1378" spans="1:5" x14ac:dyDescent="0.25">
      <c r="A1378" t="s">
        <v>2938</v>
      </c>
      <c r="B1378" t="s">
        <v>2805</v>
      </c>
      <c r="C1378" t="s">
        <v>20</v>
      </c>
      <c r="D1378" t="s">
        <v>2806</v>
      </c>
      <c r="E1378">
        <v>71</v>
      </c>
    </row>
    <row r="1379" spans="1:5" x14ac:dyDescent="0.25">
      <c r="A1379" t="s">
        <v>2939</v>
      </c>
      <c r="B1379" t="s">
        <v>2940</v>
      </c>
      <c r="C1379" t="s">
        <v>682</v>
      </c>
      <c r="D1379" t="s">
        <v>2941</v>
      </c>
      <c r="E1379">
        <v>36</v>
      </c>
    </row>
    <row r="1380" spans="1:5" x14ac:dyDescent="0.25">
      <c r="A1380" t="s">
        <v>2942</v>
      </c>
      <c r="B1380" t="s">
        <v>2940</v>
      </c>
      <c r="C1380" t="s">
        <v>729</v>
      </c>
      <c r="D1380" t="s">
        <v>2943</v>
      </c>
      <c r="E1380">
        <v>39</v>
      </c>
    </row>
    <row r="1381" spans="1:5" x14ac:dyDescent="0.25">
      <c r="A1381" t="s">
        <v>2944</v>
      </c>
      <c r="B1381" t="s">
        <v>2940</v>
      </c>
      <c r="C1381" t="s">
        <v>772</v>
      </c>
      <c r="D1381" t="s">
        <v>2945</v>
      </c>
      <c r="E1381">
        <v>1</v>
      </c>
    </row>
    <row r="1382" spans="1:5" x14ac:dyDescent="0.25">
      <c r="A1382" t="s">
        <v>2946</v>
      </c>
      <c r="B1382" t="s">
        <v>2940</v>
      </c>
      <c r="C1382" t="s">
        <v>775</v>
      </c>
      <c r="D1382" t="s">
        <v>2947</v>
      </c>
      <c r="E1382">
        <v>4</v>
      </c>
    </row>
    <row r="1383" spans="1:5" x14ac:dyDescent="0.25">
      <c r="A1383" t="s">
        <v>2948</v>
      </c>
      <c r="B1383" t="s">
        <v>2940</v>
      </c>
      <c r="C1383" t="s">
        <v>738</v>
      </c>
      <c r="D1383" t="s">
        <v>2949</v>
      </c>
      <c r="E1383">
        <v>1</v>
      </c>
    </row>
    <row r="1384" spans="1:5" x14ac:dyDescent="0.25">
      <c r="A1384" t="s">
        <v>2950</v>
      </c>
      <c r="B1384" t="s">
        <v>2940</v>
      </c>
      <c r="C1384" t="s">
        <v>673</v>
      </c>
      <c r="D1384" t="s">
        <v>2951</v>
      </c>
      <c r="E1384">
        <v>61</v>
      </c>
    </row>
    <row r="1385" spans="1:5" x14ac:dyDescent="0.25">
      <c r="A1385" t="s">
        <v>2952</v>
      </c>
      <c r="B1385" t="s">
        <v>2940</v>
      </c>
      <c r="C1385" t="s">
        <v>676</v>
      </c>
      <c r="D1385" t="s">
        <v>2953</v>
      </c>
      <c r="E1385">
        <v>54</v>
      </c>
    </row>
    <row r="1386" spans="1:5" x14ac:dyDescent="0.25">
      <c r="A1386" t="s">
        <v>2954</v>
      </c>
      <c r="B1386" t="s">
        <v>2940</v>
      </c>
      <c r="C1386" t="s">
        <v>679</v>
      </c>
      <c r="D1386" t="s">
        <v>2955</v>
      </c>
      <c r="E1386">
        <v>58</v>
      </c>
    </row>
    <row r="1387" spans="1:5" x14ac:dyDescent="0.25">
      <c r="A1387" t="s">
        <v>2956</v>
      </c>
      <c r="B1387" t="s">
        <v>2480</v>
      </c>
      <c r="C1387" t="s">
        <v>179</v>
      </c>
      <c r="D1387" t="s">
        <v>2957</v>
      </c>
      <c r="E1387">
        <v>15</v>
      </c>
    </row>
    <row r="1388" spans="1:5" x14ac:dyDescent="0.25">
      <c r="A1388" t="s">
        <v>2958</v>
      </c>
      <c r="B1388" t="s">
        <v>2959</v>
      </c>
      <c r="C1388" t="s">
        <v>14</v>
      </c>
      <c r="D1388" t="s">
        <v>2960</v>
      </c>
      <c r="E1388">
        <v>3</v>
      </c>
    </row>
    <row r="1389" spans="1:5" x14ac:dyDescent="0.25">
      <c r="A1389" t="s">
        <v>2961</v>
      </c>
      <c r="B1389" t="s">
        <v>2959</v>
      </c>
      <c r="C1389" t="s">
        <v>20</v>
      </c>
      <c r="D1389" t="s">
        <v>2962</v>
      </c>
      <c r="E1389">
        <v>2</v>
      </c>
    </row>
    <row r="1390" spans="1:5" x14ac:dyDescent="0.25">
      <c r="A1390" t="s">
        <v>2963</v>
      </c>
      <c r="B1390" t="s">
        <v>2964</v>
      </c>
      <c r="C1390" t="s">
        <v>2</v>
      </c>
      <c r="D1390" t="s">
        <v>2965</v>
      </c>
      <c r="E1390">
        <v>21</v>
      </c>
    </row>
    <row r="1391" spans="1:5" x14ac:dyDescent="0.25">
      <c r="A1391" t="s">
        <v>2966</v>
      </c>
      <c r="B1391" t="s">
        <v>2964</v>
      </c>
      <c r="C1391" t="s">
        <v>5</v>
      </c>
      <c r="D1391" t="s">
        <v>2967</v>
      </c>
      <c r="E1391">
        <v>22</v>
      </c>
    </row>
    <row r="1392" spans="1:5" x14ac:dyDescent="0.25">
      <c r="A1392" t="s">
        <v>2968</v>
      </c>
      <c r="B1392" t="s">
        <v>2964</v>
      </c>
      <c r="C1392" t="s">
        <v>8</v>
      </c>
      <c r="D1392" t="s">
        <v>2969</v>
      </c>
      <c r="E1392">
        <v>18</v>
      </c>
    </row>
    <row r="1393" spans="1:5" x14ac:dyDescent="0.25">
      <c r="A1393" t="s">
        <v>2970</v>
      </c>
      <c r="B1393" t="s">
        <v>2964</v>
      </c>
      <c r="C1393" t="s">
        <v>11</v>
      </c>
      <c r="D1393" t="s">
        <v>2971</v>
      </c>
      <c r="E1393">
        <v>9</v>
      </c>
    </row>
    <row r="1394" spans="1:5" x14ac:dyDescent="0.25">
      <c r="A1394" t="s">
        <v>2972</v>
      </c>
      <c r="B1394" t="s">
        <v>2964</v>
      </c>
      <c r="C1394" t="s">
        <v>17</v>
      </c>
      <c r="D1394" t="s">
        <v>2973</v>
      </c>
      <c r="E1394">
        <v>3</v>
      </c>
    </row>
    <row r="1395" spans="1:5" x14ac:dyDescent="0.25">
      <c r="A1395" t="s">
        <v>2974</v>
      </c>
      <c r="B1395" t="s">
        <v>2964</v>
      </c>
      <c r="C1395" t="s">
        <v>20</v>
      </c>
      <c r="D1395" t="s">
        <v>2975</v>
      </c>
      <c r="E1395">
        <v>23</v>
      </c>
    </row>
    <row r="1396" spans="1:5" x14ac:dyDescent="0.25">
      <c r="A1396" t="s">
        <v>2976</v>
      </c>
      <c r="B1396" t="s">
        <v>2977</v>
      </c>
      <c r="C1396" t="s">
        <v>179</v>
      </c>
      <c r="D1396" t="s">
        <v>2978</v>
      </c>
      <c r="E1396">
        <v>17</v>
      </c>
    </row>
    <row r="1397" spans="1:5" x14ac:dyDescent="0.25">
      <c r="A1397" t="s">
        <v>2979</v>
      </c>
      <c r="B1397" t="s">
        <v>2977</v>
      </c>
      <c r="C1397" t="s">
        <v>2</v>
      </c>
      <c r="D1397" t="s">
        <v>2980</v>
      </c>
      <c r="E1397">
        <v>25</v>
      </c>
    </row>
    <row r="1398" spans="1:5" x14ac:dyDescent="0.25">
      <c r="A1398" t="s">
        <v>2981</v>
      </c>
      <c r="B1398" t="s">
        <v>2977</v>
      </c>
      <c r="C1398" t="s">
        <v>5</v>
      </c>
      <c r="D1398" t="s">
        <v>2982</v>
      </c>
      <c r="E1398">
        <v>4</v>
      </c>
    </row>
    <row r="1399" spans="1:5" x14ac:dyDescent="0.25">
      <c r="A1399" t="s">
        <v>2983</v>
      </c>
      <c r="B1399" t="s">
        <v>2977</v>
      </c>
      <c r="C1399" t="s">
        <v>8</v>
      </c>
      <c r="D1399" t="s">
        <v>2984</v>
      </c>
      <c r="E1399">
        <v>36</v>
      </c>
    </row>
    <row r="1400" spans="1:5" x14ac:dyDescent="0.25">
      <c r="A1400" t="s">
        <v>2985</v>
      </c>
      <c r="B1400" t="s">
        <v>2977</v>
      </c>
      <c r="C1400" t="s">
        <v>11</v>
      </c>
      <c r="D1400" t="s">
        <v>2986</v>
      </c>
      <c r="E1400">
        <v>56</v>
      </c>
    </row>
    <row r="1401" spans="1:5" x14ac:dyDescent="0.25">
      <c r="A1401" t="s">
        <v>2987</v>
      </c>
      <c r="B1401" t="s">
        <v>2977</v>
      </c>
      <c r="C1401" t="s">
        <v>14</v>
      </c>
      <c r="D1401" t="s">
        <v>2988</v>
      </c>
      <c r="E1401">
        <v>39</v>
      </c>
    </row>
    <row r="1402" spans="1:5" x14ac:dyDescent="0.25">
      <c r="A1402" t="s">
        <v>2989</v>
      </c>
      <c r="B1402" t="s">
        <v>2977</v>
      </c>
      <c r="C1402" t="s">
        <v>17</v>
      </c>
      <c r="D1402" t="s">
        <v>2990</v>
      </c>
      <c r="E1402">
        <v>20</v>
      </c>
    </row>
    <row r="1403" spans="1:5" x14ac:dyDescent="0.25">
      <c r="A1403" t="s">
        <v>2991</v>
      </c>
      <c r="B1403" t="s">
        <v>2977</v>
      </c>
      <c r="C1403" t="s">
        <v>20</v>
      </c>
      <c r="D1403" t="s">
        <v>2992</v>
      </c>
      <c r="E1403">
        <v>22</v>
      </c>
    </row>
    <row r="1404" spans="1:5" x14ac:dyDescent="0.25">
      <c r="A1404" t="s">
        <v>2993</v>
      </c>
      <c r="B1404" t="s">
        <v>2964</v>
      </c>
      <c r="C1404" t="s">
        <v>14</v>
      </c>
      <c r="D1404" t="s">
        <v>2994</v>
      </c>
      <c r="E1404">
        <v>53</v>
      </c>
    </row>
    <row r="1405" spans="1:5" x14ac:dyDescent="0.25">
      <c r="A1405" t="s">
        <v>2995</v>
      </c>
      <c r="B1405" t="s">
        <v>2814</v>
      </c>
      <c r="C1405" t="s">
        <v>179</v>
      </c>
      <c r="D1405" t="s">
        <v>2815</v>
      </c>
      <c r="E1405">
        <v>25</v>
      </c>
    </row>
    <row r="1406" spans="1:5" x14ac:dyDescent="0.25">
      <c r="A1406" t="s">
        <v>2996</v>
      </c>
      <c r="B1406" t="s">
        <v>2814</v>
      </c>
      <c r="C1406" t="s">
        <v>5</v>
      </c>
      <c r="D1406" t="s">
        <v>2815</v>
      </c>
      <c r="E1406">
        <v>14</v>
      </c>
    </row>
    <row r="1407" spans="1:5" x14ac:dyDescent="0.25">
      <c r="A1407" t="s">
        <v>2997</v>
      </c>
      <c r="B1407" t="s">
        <v>2814</v>
      </c>
      <c r="C1407" t="s">
        <v>8</v>
      </c>
      <c r="D1407" t="s">
        <v>2815</v>
      </c>
      <c r="E1407">
        <v>51</v>
      </c>
    </row>
    <row r="1408" spans="1:5" x14ac:dyDescent="0.25">
      <c r="A1408" t="s">
        <v>2998</v>
      </c>
      <c r="B1408" t="s">
        <v>2814</v>
      </c>
      <c r="C1408" t="s">
        <v>11</v>
      </c>
      <c r="D1408" t="s">
        <v>2815</v>
      </c>
      <c r="E1408">
        <v>103</v>
      </c>
    </row>
    <row r="1409" spans="1:5" x14ac:dyDescent="0.25">
      <c r="A1409" t="s">
        <v>2999</v>
      </c>
      <c r="B1409" t="s">
        <v>2814</v>
      </c>
      <c r="C1409" t="s">
        <v>14</v>
      </c>
      <c r="D1409" t="s">
        <v>2815</v>
      </c>
      <c r="E1409">
        <v>125</v>
      </c>
    </row>
    <row r="1410" spans="1:5" x14ac:dyDescent="0.25">
      <c r="A1410" t="s">
        <v>3000</v>
      </c>
      <c r="B1410" t="s">
        <v>2814</v>
      </c>
      <c r="C1410" t="s">
        <v>17</v>
      </c>
      <c r="D1410" t="s">
        <v>2815</v>
      </c>
      <c r="E1410">
        <v>26</v>
      </c>
    </row>
    <row r="1411" spans="1:5" x14ac:dyDescent="0.25">
      <c r="A1411" t="s">
        <v>3001</v>
      </c>
      <c r="B1411" t="s">
        <v>2834</v>
      </c>
      <c r="C1411" t="s">
        <v>179</v>
      </c>
      <c r="D1411" t="s">
        <v>2837</v>
      </c>
      <c r="E1411">
        <v>8</v>
      </c>
    </row>
    <row r="1412" spans="1:5" x14ac:dyDescent="0.25">
      <c r="A1412" t="s">
        <v>3002</v>
      </c>
      <c r="B1412" t="s">
        <v>2834</v>
      </c>
      <c r="C1412" t="s">
        <v>5</v>
      </c>
      <c r="D1412" t="s">
        <v>3003</v>
      </c>
      <c r="E1412">
        <v>28</v>
      </c>
    </row>
    <row r="1413" spans="1:5" x14ac:dyDescent="0.25">
      <c r="A1413" t="s">
        <v>3004</v>
      </c>
      <c r="B1413" t="s">
        <v>2834</v>
      </c>
      <c r="C1413" t="s">
        <v>8</v>
      </c>
      <c r="D1413" t="s">
        <v>3005</v>
      </c>
      <c r="E1413">
        <v>98</v>
      </c>
    </row>
    <row r="1414" spans="1:5" x14ac:dyDescent="0.25">
      <c r="A1414" t="s">
        <v>3006</v>
      </c>
      <c r="B1414" t="s">
        <v>2834</v>
      </c>
      <c r="C1414" t="s">
        <v>11</v>
      </c>
      <c r="D1414" t="s">
        <v>3007</v>
      </c>
      <c r="E1414">
        <v>126</v>
      </c>
    </row>
    <row r="1415" spans="1:5" x14ac:dyDescent="0.25">
      <c r="A1415" t="s">
        <v>3008</v>
      </c>
      <c r="B1415" t="s">
        <v>2834</v>
      </c>
      <c r="C1415" t="s">
        <v>14</v>
      </c>
      <c r="D1415" t="s">
        <v>3009</v>
      </c>
      <c r="E1415">
        <v>224</v>
      </c>
    </row>
    <row r="1416" spans="1:5" x14ac:dyDescent="0.25">
      <c r="A1416" t="s">
        <v>3010</v>
      </c>
      <c r="B1416" t="s">
        <v>2834</v>
      </c>
      <c r="C1416" t="s">
        <v>17</v>
      </c>
      <c r="D1416" t="s">
        <v>2835</v>
      </c>
      <c r="E1416">
        <v>67</v>
      </c>
    </row>
    <row r="1417" spans="1:5" x14ac:dyDescent="0.25">
      <c r="A1417" t="s">
        <v>3011</v>
      </c>
      <c r="B1417" t="s">
        <v>3012</v>
      </c>
      <c r="C1417" t="s">
        <v>682</v>
      </c>
      <c r="D1417" t="s">
        <v>3013</v>
      </c>
      <c r="E1417">
        <v>2</v>
      </c>
    </row>
    <row r="1418" spans="1:5" x14ac:dyDescent="0.25">
      <c r="A1418" t="s">
        <v>3014</v>
      </c>
      <c r="B1418" t="s">
        <v>3012</v>
      </c>
      <c r="C1418" t="s">
        <v>735</v>
      </c>
      <c r="D1418" t="s">
        <v>3015</v>
      </c>
      <c r="E1418">
        <v>3</v>
      </c>
    </row>
    <row r="1419" spans="1:5" x14ac:dyDescent="0.25">
      <c r="A1419" t="s">
        <v>3016</v>
      </c>
      <c r="B1419" t="s">
        <v>3012</v>
      </c>
      <c r="C1419" t="s">
        <v>775</v>
      </c>
      <c r="D1419" t="s">
        <v>3017</v>
      </c>
      <c r="E1419">
        <v>2</v>
      </c>
    </row>
    <row r="1420" spans="1:5" x14ac:dyDescent="0.25">
      <c r="A1420" t="s">
        <v>3018</v>
      </c>
      <c r="B1420" t="s">
        <v>3012</v>
      </c>
      <c r="C1420" t="s">
        <v>673</v>
      </c>
      <c r="D1420" t="s">
        <v>3019</v>
      </c>
      <c r="E1420">
        <v>2</v>
      </c>
    </row>
    <row r="1421" spans="1:5" x14ac:dyDescent="0.25">
      <c r="A1421" t="s">
        <v>3020</v>
      </c>
      <c r="B1421" t="s">
        <v>2825</v>
      </c>
      <c r="C1421" t="s">
        <v>179</v>
      </c>
      <c r="D1421" t="s">
        <v>3021</v>
      </c>
      <c r="E1421">
        <v>2</v>
      </c>
    </row>
    <row r="1422" spans="1:5" x14ac:dyDescent="0.25">
      <c r="A1422" t="s">
        <v>3022</v>
      </c>
      <c r="B1422" t="s">
        <v>2825</v>
      </c>
      <c r="C1422" t="s">
        <v>2</v>
      </c>
      <c r="D1422" t="s">
        <v>3023</v>
      </c>
      <c r="E1422">
        <v>42</v>
      </c>
    </row>
    <row r="1423" spans="1:5" x14ac:dyDescent="0.25">
      <c r="A1423" t="s">
        <v>3024</v>
      </c>
      <c r="B1423" t="s">
        <v>2825</v>
      </c>
      <c r="C1423" t="s">
        <v>5</v>
      </c>
      <c r="D1423" t="s">
        <v>3025</v>
      </c>
      <c r="E1423">
        <v>15</v>
      </c>
    </row>
    <row r="1424" spans="1:5" x14ac:dyDescent="0.25">
      <c r="A1424" t="s">
        <v>3026</v>
      </c>
      <c r="B1424" t="s">
        <v>2825</v>
      </c>
      <c r="C1424" t="s">
        <v>11</v>
      </c>
      <c r="D1424" t="s">
        <v>3027</v>
      </c>
      <c r="E1424">
        <v>159</v>
      </c>
    </row>
    <row r="1425" spans="1:5" x14ac:dyDescent="0.25">
      <c r="A1425" t="s">
        <v>3028</v>
      </c>
      <c r="B1425" t="s">
        <v>2825</v>
      </c>
      <c r="C1425" t="s">
        <v>14</v>
      </c>
      <c r="D1425" t="s">
        <v>3029</v>
      </c>
      <c r="E1425">
        <v>305</v>
      </c>
    </row>
    <row r="1426" spans="1:5" x14ac:dyDescent="0.25">
      <c r="A1426" t="s">
        <v>3030</v>
      </c>
      <c r="B1426" t="s">
        <v>2825</v>
      </c>
      <c r="C1426" t="s">
        <v>17</v>
      </c>
      <c r="D1426" t="s">
        <v>3031</v>
      </c>
      <c r="E1426">
        <v>47</v>
      </c>
    </row>
    <row r="1427" spans="1:5" x14ac:dyDescent="0.25">
      <c r="A1427" t="s">
        <v>3032</v>
      </c>
      <c r="B1427" t="s">
        <v>2825</v>
      </c>
      <c r="C1427" t="s">
        <v>20</v>
      </c>
      <c r="D1427" t="s">
        <v>3033</v>
      </c>
      <c r="E1427">
        <v>99</v>
      </c>
    </row>
    <row r="1428" spans="1:5" x14ac:dyDescent="0.25">
      <c r="A1428" t="s">
        <v>3034</v>
      </c>
      <c r="B1428" t="s">
        <v>2818</v>
      </c>
      <c r="C1428" t="s">
        <v>2</v>
      </c>
      <c r="D1428" t="s">
        <v>3035</v>
      </c>
      <c r="E1428">
        <v>71</v>
      </c>
    </row>
    <row r="1429" spans="1:5" x14ac:dyDescent="0.25">
      <c r="A1429" t="s">
        <v>3036</v>
      </c>
      <c r="B1429" t="s">
        <v>2818</v>
      </c>
      <c r="C1429" t="s">
        <v>8</v>
      </c>
      <c r="D1429" t="s">
        <v>3037</v>
      </c>
      <c r="E1429">
        <v>213</v>
      </c>
    </row>
    <row r="1430" spans="1:5" x14ac:dyDescent="0.25">
      <c r="A1430" t="s">
        <v>3038</v>
      </c>
      <c r="B1430" t="s">
        <v>2818</v>
      </c>
      <c r="C1430" t="s">
        <v>11</v>
      </c>
      <c r="D1430" t="s">
        <v>3039</v>
      </c>
      <c r="E1430">
        <v>195</v>
      </c>
    </row>
    <row r="1431" spans="1:5" x14ac:dyDescent="0.25">
      <c r="A1431" t="s">
        <v>3040</v>
      </c>
      <c r="B1431" t="s">
        <v>2818</v>
      </c>
      <c r="C1431" t="s">
        <v>14</v>
      </c>
      <c r="D1431" t="s">
        <v>3041</v>
      </c>
      <c r="E1431">
        <v>259</v>
      </c>
    </row>
    <row r="1432" spans="1:5" x14ac:dyDescent="0.25">
      <c r="A1432" t="s">
        <v>3042</v>
      </c>
      <c r="B1432" t="s">
        <v>2818</v>
      </c>
      <c r="C1432" t="s">
        <v>20</v>
      </c>
      <c r="D1432" t="s">
        <v>3043</v>
      </c>
      <c r="E1432">
        <v>115</v>
      </c>
    </row>
    <row r="1433" spans="1:5" x14ac:dyDescent="0.25">
      <c r="A1433" t="s">
        <v>3044</v>
      </c>
      <c r="B1433" t="s">
        <v>2800</v>
      </c>
      <c r="C1433" t="s">
        <v>179</v>
      </c>
      <c r="D1433" t="s">
        <v>3045</v>
      </c>
      <c r="E1433">
        <v>14</v>
      </c>
    </row>
    <row r="1434" spans="1:5" x14ac:dyDescent="0.25">
      <c r="A1434" t="s">
        <v>3046</v>
      </c>
      <c r="B1434" t="s">
        <v>2800</v>
      </c>
      <c r="C1434" t="s">
        <v>2</v>
      </c>
      <c r="D1434" t="s">
        <v>3047</v>
      </c>
      <c r="E1434">
        <v>12</v>
      </c>
    </row>
    <row r="1435" spans="1:5" x14ac:dyDescent="0.25">
      <c r="A1435" t="s">
        <v>3048</v>
      </c>
      <c r="B1435" t="s">
        <v>2800</v>
      </c>
      <c r="C1435" t="s">
        <v>8</v>
      </c>
      <c r="D1435" t="s">
        <v>3049</v>
      </c>
      <c r="E1435">
        <v>28</v>
      </c>
    </row>
    <row r="1436" spans="1:5" x14ac:dyDescent="0.25">
      <c r="A1436" t="s">
        <v>3050</v>
      </c>
      <c r="B1436" t="s">
        <v>2800</v>
      </c>
      <c r="C1436" t="s">
        <v>11</v>
      </c>
      <c r="D1436" t="s">
        <v>3051</v>
      </c>
      <c r="E1436">
        <v>87</v>
      </c>
    </row>
    <row r="1437" spans="1:5" x14ac:dyDescent="0.25">
      <c r="A1437" t="s">
        <v>3052</v>
      </c>
      <c r="B1437" t="s">
        <v>2800</v>
      </c>
      <c r="C1437" t="s">
        <v>14</v>
      </c>
      <c r="D1437" t="s">
        <v>3053</v>
      </c>
      <c r="E1437">
        <v>37</v>
      </c>
    </row>
    <row r="1438" spans="1:5" x14ac:dyDescent="0.25">
      <c r="A1438" t="s">
        <v>3054</v>
      </c>
      <c r="B1438" t="s">
        <v>2800</v>
      </c>
      <c r="C1438" t="s">
        <v>20</v>
      </c>
      <c r="D1438" t="s">
        <v>3055</v>
      </c>
      <c r="E1438">
        <v>28</v>
      </c>
    </row>
    <row r="1439" spans="1:5" x14ac:dyDescent="0.25">
      <c r="A1439" t="s">
        <v>3056</v>
      </c>
      <c r="B1439" t="s">
        <v>2831</v>
      </c>
      <c r="C1439" t="s">
        <v>179</v>
      </c>
      <c r="D1439" t="s">
        <v>3057</v>
      </c>
      <c r="E1439">
        <v>7</v>
      </c>
    </row>
    <row r="1440" spans="1:5" x14ac:dyDescent="0.25">
      <c r="A1440" t="s">
        <v>3058</v>
      </c>
      <c r="B1440" t="s">
        <v>2831</v>
      </c>
      <c r="C1440" t="s">
        <v>2</v>
      </c>
      <c r="D1440" t="s">
        <v>3059</v>
      </c>
      <c r="E1440">
        <v>60</v>
      </c>
    </row>
    <row r="1441" spans="1:5" x14ac:dyDescent="0.25">
      <c r="A1441" t="s">
        <v>3060</v>
      </c>
      <c r="B1441" t="s">
        <v>2831</v>
      </c>
      <c r="C1441" t="s">
        <v>5</v>
      </c>
      <c r="D1441" t="s">
        <v>3061</v>
      </c>
      <c r="E1441">
        <v>20</v>
      </c>
    </row>
    <row r="1442" spans="1:5" x14ac:dyDescent="0.25">
      <c r="A1442" t="s">
        <v>3062</v>
      </c>
      <c r="B1442" t="s">
        <v>2831</v>
      </c>
      <c r="C1442" t="s">
        <v>8</v>
      </c>
      <c r="D1442" t="s">
        <v>3063</v>
      </c>
      <c r="E1442">
        <v>41</v>
      </c>
    </row>
    <row r="1443" spans="1:5" x14ac:dyDescent="0.25">
      <c r="A1443" t="s">
        <v>3064</v>
      </c>
      <c r="B1443" t="s">
        <v>2831</v>
      </c>
      <c r="C1443" t="s">
        <v>14</v>
      </c>
      <c r="D1443" t="s">
        <v>3065</v>
      </c>
      <c r="E1443">
        <v>122</v>
      </c>
    </row>
    <row r="1444" spans="1:5" x14ac:dyDescent="0.25">
      <c r="A1444" t="s">
        <v>3066</v>
      </c>
      <c r="B1444" t="s">
        <v>2831</v>
      </c>
      <c r="C1444" t="s">
        <v>17</v>
      </c>
      <c r="D1444" t="s">
        <v>3067</v>
      </c>
      <c r="E1444">
        <v>39</v>
      </c>
    </row>
    <row r="1445" spans="1:5" x14ac:dyDescent="0.25">
      <c r="A1445" t="s">
        <v>3068</v>
      </c>
      <c r="B1445" t="s">
        <v>2831</v>
      </c>
      <c r="C1445" t="s">
        <v>20</v>
      </c>
      <c r="D1445" t="s">
        <v>3069</v>
      </c>
      <c r="E1445">
        <v>55</v>
      </c>
    </row>
    <row r="1446" spans="1:5" x14ac:dyDescent="0.25">
      <c r="A1446" t="s">
        <v>3070</v>
      </c>
      <c r="B1446" t="s">
        <v>2808</v>
      </c>
      <c r="C1446" t="s">
        <v>179</v>
      </c>
      <c r="D1446" t="s">
        <v>3071</v>
      </c>
      <c r="E1446">
        <v>1</v>
      </c>
    </row>
    <row r="1447" spans="1:5" x14ac:dyDescent="0.25">
      <c r="A1447" t="s">
        <v>3072</v>
      </c>
      <c r="B1447" t="s">
        <v>2808</v>
      </c>
      <c r="C1447" t="s">
        <v>2</v>
      </c>
      <c r="D1447" t="s">
        <v>3073</v>
      </c>
      <c r="E1447">
        <v>12</v>
      </c>
    </row>
    <row r="1448" spans="1:5" x14ac:dyDescent="0.25">
      <c r="A1448" t="s">
        <v>3074</v>
      </c>
      <c r="B1448" t="s">
        <v>2808</v>
      </c>
      <c r="C1448" t="s">
        <v>5</v>
      </c>
      <c r="D1448" t="s">
        <v>3075</v>
      </c>
      <c r="E1448">
        <v>1</v>
      </c>
    </row>
    <row r="1449" spans="1:5" x14ac:dyDescent="0.25">
      <c r="A1449" t="s">
        <v>3076</v>
      </c>
      <c r="B1449" t="s">
        <v>2808</v>
      </c>
      <c r="C1449" t="s">
        <v>8</v>
      </c>
      <c r="D1449" t="s">
        <v>3077</v>
      </c>
      <c r="E1449">
        <v>58</v>
      </c>
    </row>
    <row r="1450" spans="1:5" x14ac:dyDescent="0.25">
      <c r="A1450" t="s">
        <v>3078</v>
      </c>
      <c r="B1450" t="s">
        <v>2808</v>
      </c>
      <c r="C1450" t="s">
        <v>11</v>
      </c>
      <c r="D1450" t="s">
        <v>3079</v>
      </c>
      <c r="E1450">
        <v>63</v>
      </c>
    </row>
    <row r="1451" spans="1:5" x14ac:dyDescent="0.25">
      <c r="A1451" t="s">
        <v>3080</v>
      </c>
      <c r="B1451" t="s">
        <v>2808</v>
      </c>
      <c r="C1451" t="s">
        <v>17</v>
      </c>
      <c r="D1451" t="s">
        <v>3081</v>
      </c>
      <c r="E1451">
        <v>20</v>
      </c>
    </row>
    <row r="1452" spans="1:5" x14ac:dyDescent="0.25">
      <c r="A1452" t="s">
        <v>3082</v>
      </c>
      <c r="B1452" t="s">
        <v>2808</v>
      </c>
      <c r="C1452" t="s">
        <v>20</v>
      </c>
      <c r="D1452" t="s">
        <v>3083</v>
      </c>
      <c r="E1452">
        <v>14</v>
      </c>
    </row>
    <row r="1453" spans="1:5" x14ac:dyDescent="0.25">
      <c r="A1453" t="s">
        <v>3084</v>
      </c>
      <c r="B1453" t="s">
        <v>3085</v>
      </c>
      <c r="C1453" t="s">
        <v>682</v>
      </c>
      <c r="D1453" t="s">
        <v>3086</v>
      </c>
      <c r="E1453">
        <v>28</v>
      </c>
    </row>
    <row r="1454" spans="1:5" x14ac:dyDescent="0.25">
      <c r="A1454" t="s">
        <v>3087</v>
      </c>
      <c r="B1454" t="s">
        <v>3085</v>
      </c>
      <c r="C1454" t="s">
        <v>732</v>
      </c>
      <c r="D1454" t="s">
        <v>3088</v>
      </c>
      <c r="E1454">
        <v>7</v>
      </c>
    </row>
    <row r="1455" spans="1:5" x14ac:dyDescent="0.25">
      <c r="A1455" t="s">
        <v>3089</v>
      </c>
      <c r="B1455" t="s">
        <v>3090</v>
      </c>
      <c r="C1455" t="s">
        <v>14</v>
      </c>
      <c r="D1455" t="s">
        <v>3091</v>
      </c>
      <c r="E1455">
        <v>177</v>
      </c>
    </row>
    <row r="1456" spans="1:5" x14ac:dyDescent="0.25">
      <c r="A1456" t="s">
        <v>3092</v>
      </c>
      <c r="B1456" t="s">
        <v>3090</v>
      </c>
      <c r="C1456" t="s">
        <v>11</v>
      </c>
      <c r="D1456" t="s">
        <v>3091</v>
      </c>
      <c r="E1456">
        <v>121</v>
      </c>
    </row>
    <row r="1457" spans="1:5" x14ac:dyDescent="0.25">
      <c r="A1457" t="s">
        <v>3093</v>
      </c>
      <c r="B1457" t="s">
        <v>3090</v>
      </c>
      <c r="C1457" t="s">
        <v>20</v>
      </c>
      <c r="D1457" t="s">
        <v>3091</v>
      </c>
      <c r="E1457">
        <v>140</v>
      </c>
    </row>
    <row r="1458" spans="1:5" x14ac:dyDescent="0.25">
      <c r="A1458" t="s">
        <v>3094</v>
      </c>
      <c r="B1458" t="s">
        <v>3090</v>
      </c>
      <c r="C1458" t="s">
        <v>2</v>
      </c>
      <c r="D1458" t="s">
        <v>3091</v>
      </c>
      <c r="E1458">
        <v>60</v>
      </c>
    </row>
    <row r="1459" spans="1:5" x14ac:dyDescent="0.25">
      <c r="A1459" t="s">
        <v>3095</v>
      </c>
      <c r="B1459" t="s">
        <v>3090</v>
      </c>
      <c r="C1459" t="s">
        <v>5</v>
      </c>
      <c r="D1459" t="s">
        <v>3091</v>
      </c>
      <c r="E1459">
        <v>32</v>
      </c>
    </row>
    <row r="1460" spans="1:5" x14ac:dyDescent="0.25">
      <c r="A1460" t="s">
        <v>3096</v>
      </c>
      <c r="B1460" t="s">
        <v>3097</v>
      </c>
      <c r="C1460" t="s">
        <v>228</v>
      </c>
      <c r="D1460" t="s">
        <v>3098</v>
      </c>
      <c r="E1460">
        <v>1</v>
      </c>
    </row>
    <row r="1461" spans="1:5" x14ac:dyDescent="0.25">
      <c r="A1461" t="s">
        <v>3099</v>
      </c>
      <c r="B1461" t="s">
        <v>3097</v>
      </c>
      <c r="C1461" t="s">
        <v>237</v>
      </c>
      <c r="D1461" t="s">
        <v>3100</v>
      </c>
      <c r="E1461">
        <v>2</v>
      </c>
    </row>
    <row r="1462" spans="1:5" x14ac:dyDescent="0.25">
      <c r="A1462" t="s">
        <v>3101</v>
      </c>
      <c r="B1462" t="s">
        <v>3097</v>
      </c>
      <c r="C1462" t="s">
        <v>240</v>
      </c>
      <c r="D1462" t="s">
        <v>3102</v>
      </c>
      <c r="E1462">
        <v>5</v>
      </c>
    </row>
    <row r="1463" spans="1:5" x14ac:dyDescent="0.25">
      <c r="A1463" t="s">
        <v>3103</v>
      </c>
      <c r="B1463" t="s">
        <v>3085</v>
      </c>
      <c r="C1463" t="s">
        <v>729</v>
      </c>
      <c r="D1463" t="s">
        <v>3104</v>
      </c>
      <c r="E1463">
        <v>10</v>
      </c>
    </row>
    <row r="1464" spans="1:5" x14ac:dyDescent="0.25">
      <c r="A1464" t="s">
        <v>3105</v>
      </c>
      <c r="B1464" t="s">
        <v>3085</v>
      </c>
      <c r="C1464" t="s">
        <v>735</v>
      </c>
      <c r="D1464" t="s">
        <v>3106</v>
      </c>
      <c r="E1464">
        <v>1</v>
      </c>
    </row>
    <row r="1465" spans="1:5" x14ac:dyDescent="0.25">
      <c r="A1465" t="s">
        <v>3107</v>
      </c>
      <c r="B1465" t="s">
        <v>3085</v>
      </c>
      <c r="C1465" t="s">
        <v>775</v>
      </c>
      <c r="D1465" t="s">
        <v>3108</v>
      </c>
      <c r="E1465">
        <v>23</v>
      </c>
    </row>
    <row r="1466" spans="1:5" x14ac:dyDescent="0.25">
      <c r="A1466" t="s">
        <v>3109</v>
      </c>
      <c r="B1466" t="s">
        <v>3085</v>
      </c>
      <c r="C1466" t="s">
        <v>738</v>
      </c>
      <c r="D1466" t="s">
        <v>3110</v>
      </c>
      <c r="E1466">
        <v>43</v>
      </c>
    </row>
    <row r="1467" spans="1:5" x14ac:dyDescent="0.25">
      <c r="A1467" t="s">
        <v>3111</v>
      </c>
      <c r="B1467" t="s">
        <v>3085</v>
      </c>
      <c r="C1467" t="s">
        <v>673</v>
      </c>
      <c r="D1467" t="s">
        <v>3112</v>
      </c>
      <c r="E1467">
        <v>52</v>
      </c>
    </row>
    <row r="1468" spans="1:5" x14ac:dyDescent="0.25">
      <c r="A1468" t="s">
        <v>3113</v>
      </c>
      <c r="B1468" t="s">
        <v>3085</v>
      </c>
      <c r="C1468" t="s">
        <v>676</v>
      </c>
      <c r="D1468" t="s">
        <v>3114</v>
      </c>
      <c r="E1468">
        <v>27</v>
      </c>
    </row>
    <row r="1469" spans="1:5" x14ac:dyDescent="0.25">
      <c r="A1469" t="s">
        <v>3115</v>
      </c>
      <c r="B1469" t="s">
        <v>3085</v>
      </c>
      <c r="C1469" t="s">
        <v>679</v>
      </c>
      <c r="D1469" t="s">
        <v>3116</v>
      </c>
      <c r="E1469">
        <v>18</v>
      </c>
    </row>
    <row r="1470" spans="1:5" x14ac:dyDescent="0.25">
      <c r="A1470" t="s">
        <v>3117</v>
      </c>
      <c r="B1470" t="s">
        <v>2828</v>
      </c>
      <c r="C1470" t="s">
        <v>2</v>
      </c>
      <c r="D1470" t="s">
        <v>3118</v>
      </c>
      <c r="E1470">
        <v>80</v>
      </c>
    </row>
    <row r="1471" spans="1:5" x14ac:dyDescent="0.25">
      <c r="A1471" t="s">
        <v>3119</v>
      </c>
      <c r="B1471" t="s">
        <v>2828</v>
      </c>
      <c r="C1471" t="s">
        <v>5</v>
      </c>
      <c r="D1471" t="s">
        <v>3120</v>
      </c>
      <c r="E1471">
        <v>5</v>
      </c>
    </row>
    <row r="1472" spans="1:5" x14ac:dyDescent="0.25">
      <c r="A1472" t="s">
        <v>3121</v>
      </c>
      <c r="B1472" t="s">
        <v>2828</v>
      </c>
      <c r="C1472" t="s">
        <v>8</v>
      </c>
      <c r="D1472" t="s">
        <v>3122</v>
      </c>
      <c r="E1472">
        <v>75</v>
      </c>
    </row>
    <row r="1473" spans="1:5" x14ac:dyDescent="0.25">
      <c r="A1473" t="s">
        <v>3123</v>
      </c>
      <c r="B1473" t="s">
        <v>2828</v>
      </c>
      <c r="C1473" t="s">
        <v>11</v>
      </c>
      <c r="D1473" t="s">
        <v>3124</v>
      </c>
      <c r="E1473">
        <v>55</v>
      </c>
    </row>
    <row r="1474" spans="1:5" x14ac:dyDescent="0.25">
      <c r="A1474" t="s">
        <v>3125</v>
      </c>
      <c r="B1474" t="s">
        <v>2828</v>
      </c>
      <c r="C1474" t="s">
        <v>17</v>
      </c>
      <c r="D1474" t="s">
        <v>3126</v>
      </c>
      <c r="E1474">
        <v>32</v>
      </c>
    </row>
    <row r="1475" spans="1:5" x14ac:dyDescent="0.25">
      <c r="A1475" t="s">
        <v>3127</v>
      </c>
      <c r="B1475" t="s">
        <v>2828</v>
      </c>
      <c r="C1475" t="s">
        <v>20</v>
      </c>
      <c r="D1475" t="s">
        <v>3128</v>
      </c>
      <c r="E1475">
        <v>40</v>
      </c>
    </row>
    <row r="1476" spans="1:5" x14ac:dyDescent="0.25">
      <c r="A1476" t="s">
        <v>3129</v>
      </c>
      <c r="B1476" t="s">
        <v>3130</v>
      </c>
      <c r="C1476" t="s">
        <v>259</v>
      </c>
      <c r="D1476" t="s">
        <v>3131</v>
      </c>
      <c r="E1476">
        <v>8</v>
      </c>
    </row>
    <row r="1477" spans="1:5" x14ac:dyDescent="0.25">
      <c r="A1477" t="s">
        <v>3132</v>
      </c>
      <c r="B1477" t="s">
        <v>3130</v>
      </c>
      <c r="C1477" t="s">
        <v>228</v>
      </c>
      <c r="D1477" t="s">
        <v>3133</v>
      </c>
      <c r="E1477">
        <v>6</v>
      </c>
    </row>
    <row r="1478" spans="1:5" x14ac:dyDescent="0.25">
      <c r="A1478" t="s">
        <v>3134</v>
      </c>
      <c r="B1478" t="s">
        <v>3130</v>
      </c>
      <c r="C1478" t="s">
        <v>231</v>
      </c>
      <c r="D1478" t="s">
        <v>3135</v>
      </c>
      <c r="E1478">
        <v>25</v>
      </c>
    </row>
    <row r="1479" spans="1:5" x14ac:dyDescent="0.25">
      <c r="A1479" t="s">
        <v>3136</v>
      </c>
      <c r="B1479" t="s">
        <v>3130</v>
      </c>
      <c r="C1479" t="s">
        <v>234</v>
      </c>
      <c r="D1479" t="s">
        <v>3137</v>
      </c>
      <c r="E1479">
        <v>33</v>
      </c>
    </row>
    <row r="1480" spans="1:5" x14ac:dyDescent="0.25">
      <c r="A1480" t="s">
        <v>3138</v>
      </c>
      <c r="B1480" t="s">
        <v>3130</v>
      </c>
      <c r="C1480" t="s">
        <v>237</v>
      </c>
      <c r="D1480" t="s">
        <v>3139</v>
      </c>
      <c r="E1480">
        <v>24</v>
      </c>
    </row>
    <row r="1481" spans="1:5" x14ac:dyDescent="0.25">
      <c r="A1481" t="s">
        <v>3140</v>
      </c>
      <c r="B1481" t="s">
        <v>3130</v>
      </c>
      <c r="C1481" t="s">
        <v>240</v>
      </c>
      <c r="D1481" t="s">
        <v>3141</v>
      </c>
      <c r="E1481">
        <v>35</v>
      </c>
    </row>
    <row r="1482" spans="1:5" x14ac:dyDescent="0.25">
      <c r="A1482" t="s">
        <v>3142</v>
      </c>
      <c r="B1482" t="s">
        <v>3130</v>
      </c>
      <c r="C1482" t="s">
        <v>243</v>
      </c>
      <c r="D1482" t="s">
        <v>3143</v>
      </c>
      <c r="E1482">
        <v>11</v>
      </c>
    </row>
    <row r="1483" spans="1:5" x14ac:dyDescent="0.25">
      <c r="A1483" t="s">
        <v>3144</v>
      </c>
      <c r="B1483" t="s">
        <v>3130</v>
      </c>
      <c r="C1483" t="s">
        <v>246</v>
      </c>
      <c r="D1483" t="s">
        <v>3145</v>
      </c>
      <c r="E1483">
        <v>8</v>
      </c>
    </row>
    <row r="1484" spans="1:5" x14ac:dyDescent="0.25">
      <c r="A1484" t="s">
        <v>3146</v>
      </c>
      <c r="B1484" t="s">
        <v>3130</v>
      </c>
      <c r="C1484" t="s">
        <v>249</v>
      </c>
      <c r="D1484" t="s">
        <v>3147</v>
      </c>
      <c r="E1484">
        <v>3</v>
      </c>
    </row>
    <row r="1485" spans="1:5" x14ac:dyDescent="0.25">
      <c r="A1485" t="s">
        <v>3148</v>
      </c>
      <c r="B1485" t="s">
        <v>3130</v>
      </c>
      <c r="C1485" t="s">
        <v>252</v>
      </c>
      <c r="D1485" t="s">
        <v>3149</v>
      </c>
      <c r="E1485">
        <v>7</v>
      </c>
    </row>
    <row r="1486" spans="1:5" x14ac:dyDescent="0.25">
      <c r="A1486" t="s">
        <v>3150</v>
      </c>
      <c r="B1486" t="s">
        <v>3151</v>
      </c>
      <c r="C1486" t="s">
        <v>259</v>
      </c>
      <c r="D1486" t="s">
        <v>3152</v>
      </c>
      <c r="E1486">
        <v>88</v>
      </c>
    </row>
    <row r="1487" spans="1:5" x14ac:dyDescent="0.25">
      <c r="A1487" t="s">
        <v>3153</v>
      </c>
      <c r="B1487" t="s">
        <v>3151</v>
      </c>
      <c r="C1487" t="s">
        <v>228</v>
      </c>
      <c r="D1487" t="s">
        <v>3154</v>
      </c>
      <c r="E1487">
        <v>309</v>
      </c>
    </row>
    <row r="1488" spans="1:5" x14ac:dyDescent="0.25">
      <c r="A1488" t="s">
        <v>3155</v>
      </c>
      <c r="B1488" t="s">
        <v>3151</v>
      </c>
      <c r="C1488" t="s">
        <v>231</v>
      </c>
      <c r="D1488" t="s">
        <v>3156</v>
      </c>
      <c r="E1488">
        <v>133</v>
      </c>
    </row>
    <row r="1489" spans="1:5" x14ac:dyDescent="0.25">
      <c r="A1489" t="s">
        <v>3157</v>
      </c>
      <c r="B1489" t="s">
        <v>3151</v>
      </c>
      <c r="C1489" t="s">
        <v>234</v>
      </c>
      <c r="D1489" t="s">
        <v>3158</v>
      </c>
      <c r="E1489">
        <v>314</v>
      </c>
    </row>
    <row r="1490" spans="1:5" x14ac:dyDescent="0.25">
      <c r="A1490" t="s">
        <v>3159</v>
      </c>
      <c r="B1490" t="s">
        <v>3151</v>
      </c>
      <c r="C1490" t="s">
        <v>237</v>
      </c>
      <c r="D1490" t="s">
        <v>3160</v>
      </c>
      <c r="E1490">
        <v>342</v>
      </c>
    </row>
    <row r="1491" spans="1:5" x14ac:dyDescent="0.25">
      <c r="A1491" t="s">
        <v>3161</v>
      </c>
      <c r="B1491" t="s">
        <v>3151</v>
      </c>
      <c r="C1491" t="s">
        <v>240</v>
      </c>
      <c r="D1491" t="s">
        <v>3162</v>
      </c>
      <c r="E1491">
        <v>155</v>
      </c>
    </row>
    <row r="1492" spans="1:5" x14ac:dyDescent="0.25">
      <c r="A1492" t="s">
        <v>3163</v>
      </c>
      <c r="B1492" t="s">
        <v>3151</v>
      </c>
      <c r="C1492" t="s">
        <v>243</v>
      </c>
      <c r="D1492" t="s">
        <v>3164</v>
      </c>
      <c r="E1492">
        <v>162</v>
      </c>
    </row>
    <row r="1493" spans="1:5" x14ac:dyDescent="0.25">
      <c r="A1493" t="s">
        <v>3165</v>
      </c>
      <c r="B1493" t="s">
        <v>3151</v>
      </c>
      <c r="C1493" t="s">
        <v>246</v>
      </c>
      <c r="D1493" t="s">
        <v>3166</v>
      </c>
      <c r="E1493">
        <v>95</v>
      </c>
    </row>
    <row r="1494" spans="1:5" x14ac:dyDescent="0.25">
      <c r="A1494" t="s">
        <v>3167</v>
      </c>
      <c r="B1494" t="s">
        <v>3151</v>
      </c>
      <c r="C1494" t="s">
        <v>249</v>
      </c>
      <c r="D1494" t="s">
        <v>3168</v>
      </c>
      <c r="E1494">
        <v>23</v>
      </c>
    </row>
    <row r="1495" spans="1:5" x14ac:dyDescent="0.25">
      <c r="A1495" t="s">
        <v>3169</v>
      </c>
      <c r="B1495" t="s">
        <v>3151</v>
      </c>
      <c r="C1495" t="s">
        <v>252</v>
      </c>
      <c r="D1495" t="s">
        <v>3170</v>
      </c>
      <c r="E1495">
        <v>5</v>
      </c>
    </row>
    <row r="1496" spans="1:5" x14ac:dyDescent="0.25">
      <c r="A1496" t="s">
        <v>3171</v>
      </c>
      <c r="B1496" t="s">
        <v>3151</v>
      </c>
      <c r="C1496" t="s">
        <v>255</v>
      </c>
      <c r="D1496" t="s">
        <v>3172</v>
      </c>
      <c r="E1496">
        <v>2</v>
      </c>
    </row>
    <row r="1497" spans="1:5" x14ac:dyDescent="0.25">
      <c r="A1497" t="s">
        <v>3173</v>
      </c>
      <c r="B1497" t="s">
        <v>3174</v>
      </c>
      <c r="C1497" t="s">
        <v>231</v>
      </c>
      <c r="D1497" t="s">
        <v>3175</v>
      </c>
      <c r="E1497">
        <v>427</v>
      </c>
    </row>
    <row r="1498" spans="1:5" x14ac:dyDescent="0.25">
      <c r="A1498" t="s">
        <v>3176</v>
      </c>
      <c r="B1498" t="s">
        <v>3174</v>
      </c>
      <c r="C1498" t="s">
        <v>243</v>
      </c>
      <c r="D1498" t="s">
        <v>3177</v>
      </c>
      <c r="E1498">
        <v>72</v>
      </c>
    </row>
    <row r="1499" spans="1:5" x14ac:dyDescent="0.25">
      <c r="A1499" t="s">
        <v>3178</v>
      </c>
      <c r="B1499" t="s">
        <v>3174</v>
      </c>
      <c r="C1499" t="s">
        <v>246</v>
      </c>
      <c r="D1499" t="s">
        <v>3179</v>
      </c>
      <c r="E1499">
        <v>45</v>
      </c>
    </row>
    <row r="1500" spans="1:5" x14ac:dyDescent="0.25">
      <c r="A1500" t="s">
        <v>3180</v>
      </c>
      <c r="B1500" t="s">
        <v>3174</v>
      </c>
      <c r="C1500" t="s">
        <v>237</v>
      </c>
      <c r="D1500" t="s">
        <v>3181</v>
      </c>
      <c r="E1500">
        <v>498</v>
      </c>
    </row>
    <row r="1501" spans="1:5" x14ac:dyDescent="0.25">
      <c r="A1501" t="s">
        <v>3182</v>
      </c>
      <c r="B1501" t="s">
        <v>3183</v>
      </c>
      <c r="C1501" t="s">
        <v>179</v>
      </c>
      <c r="D1501" t="s">
        <v>3184</v>
      </c>
      <c r="E1501">
        <v>14</v>
      </c>
    </row>
    <row r="1502" spans="1:5" x14ac:dyDescent="0.25">
      <c r="A1502" t="s">
        <v>3185</v>
      </c>
      <c r="B1502" t="s">
        <v>3183</v>
      </c>
      <c r="C1502" t="s">
        <v>2</v>
      </c>
      <c r="D1502" t="s">
        <v>3186</v>
      </c>
      <c r="E1502">
        <v>40</v>
      </c>
    </row>
    <row r="1503" spans="1:5" x14ac:dyDescent="0.25">
      <c r="A1503" t="s">
        <v>3187</v>
      </c>
      <c r="B1503" t="s">
        <v>3183</v>
      </c>
      <c r="C1503" t="s">
        <v>5</v>
      </c>
      <c r="D1503" t="s">
        <v>3188</v>
      </c>
      <c r="E1503">
        <v>3</v>
      </c>
    </row>
    <row r="1504" spans="1:5" x14ac:dyDescent="0.25">
      <c r="A1504" t="s">
        <v>3189</v>
      </c>
      <c r="B1504" t="s">
        <v>3183</v>
      </c>
      <c r="C1504" t="s">
        <v>8</v>
      </c>
      <c r="D1504" t="s">
        <v>3190</v>
      </c>
      <c r="E1504">
        <v>70</v>
      </c>
    </row>
    <row r="1505" spans="1:5" x14ac:dyDescent="0.25">
      <c r="A1505" t="s">
        <v>3191</v>
      </c>
      <c r="B1505" t="s">
        <v>3183</v>
      </c>
      <c r="C1505" t="s">
        <v>11</v>
      </c>
      <c r="D1505" t="s">
        <v>3192</v>
      </c>
      <c r="E1505">
        <v>44</v>
      </c>
    </row>
    <row r="1506" spans="1:5" x14ac:dyDescent="0.25">
      <c r="A1506" t="s">
        <v>3193</v>
      </c>
      <c r="B1506" t="s">
        <v>3183</v>
      </c>
      <c r="C1506" t="s">
        <v>14</v>
      </c>
      <c r="D1506" t="s">
        <v>3194</v>
      </c>
      <c r="E1506">
        <v>99</v>
      </c>
    </row>
    <row r="1507" spans="1:5" x14ac:dyDescent="0.25">
      <c r="A1507" t="s">
        <v>3195</v>
      </c>
      <c r="B1507" t="s">
        <v>3183</v>
      </c>
      <c r="C1507" t="s">
        <v>17</v>
      </c>
      <c r="D1507" t="s">
        <v>3196</v>
      </c>
      <c r="E1507">
        <v>2</v>
      </c>
    </row>
    <row r="1508" spans="1:5" x14ac:dyDescent="0.25">
      <c r="A1508" t="s">
        <v>3197</v>
      </c>
      <c r="B1508" t="s">
        <v>3183</v>
      </c>
      <c r="C1508" t="s">
        <v>20</v>
      </c>
      <c r="D1508" t="s">
        <v>3198</v>
      </c>
      <c r="E1508">
        <v>17</v>
      </c>
    </row>
    <row r="1509" spans="1:5" x14ac:dyDescent="0.25">
      <c r="A1509" t="s">
        <v>3199</v>
      </c>
      <c r="B1509" t="s">
        <v>3090</v>
      </c>
      <c r="C1509" t="s">
        <v>8</v>
      </c>
      <c r="D1509" t="s">
        <v>3091</v>
      </c>
      <c r="E1509">
        <v>127</v>
      </c>
    </row>
    <row r="1510" spans="1:5" x14ac:dyDescent="0.25">
      <c r="A1510" t="s">
        <v>3200</v>
      </c>
      <c r="B1510" t="s">
        <v>3201</v>
      </c>
      <c r="C1510" t="s">
        <v>8</v>
      </c>
      <c r="D1510" t="s">
        <v>3202</v>
      </c>
      <c r="E1510">
        <v>127</v>
      </c>
    </row>
    <row r="1511" spans="1:5" x14ac:dyDescent="0.25">
      <c r="A1511" t="s">
        <v>3203</v>
      </c>
      <c r="B1511" t="s">
        <v>3201</v>
      </c>
      <c r="C1511" t="s">
        <v>11</v>
      </c>
      <c r="D1511" t="s">
        <v>3202</v>
      </c>
      <c r="E1511">
        <v>215</v>
      </c>
    </row>
    <row r="1512" spans="1:5" x14ac:dyDescent="0.25">
      <c r="A1512" t="s">
        <v>3204</v>
      </c>
      <c r="B1512" t="s">
        <v>3205</v>
      </c>
      <c r="C1512" t="s">
        <v>8</v>
      </c>
      <c r="D1512" t="s">
        <v>3206</v>
      </c>
      <c r="E1512">
        <v>26</v>
      </c>
    </row>
    <row r="1513" spans="1:5" x14ac:dyDescent="0.25">
      <c r="A1513" t="s">
        <v>3207</v>
      </c>
      <c r="B1513" t="s">
        <v>3205</v>
      </c>
      <c r="C1513" t="s">
        <v>14</v>
      </c>
      <c r="D1513" t="s">
        <v>3206</v>
      </c>
      <c r="E1513">
        <v>82</v>
      </c>
    </row>
    <row r="1514" spans="1:5" x14ac:dyDescent="0.25">
      <c r="A1514" t="s">
        <v>3208</v>
      </c>
      <c r="B1514" t="s">
        <v>3209</v>
      </c>
      <c r="C1514" t="s">
        <v>8</v>
      </c>
      <c r="D1514" t="s">
        <v>3210</v>
      </c>
      <c r="E1514">
        <v>77</v>
      </c>
    </row>
    <row r="1515" spans="1:5" x14ac:dyDescent="0.25">
      <c r="A1515" t="s">
        <v>3211</v>
      </c>
      <c r="B1515" t="s">
        <v>3209</v>
      </c>
      <c r="C1515" t="s">
        <v>14</v>
      </c>
      <c r="D1515" t="s">
        <v>3210</v>
      </c>
      <c r="E1515">
        <v>92</v>
      </c>
    </row>
    <row r="1516" spans="1:5" x14ac:dyDescent="0.25">
      <c r="A1516" t="s">
        <v>3212</v>
      </c>
      <c r="B1516" t="s">
        <v>3174</v>
      </c>
      <c r="C1516" t="s">
        <v>228</v>
      </c>
      <c r="D1516" t="s">
        <v>3213</v>
      </c>
      <c r="E1516">
        <v>254</v>
      </c>
    </row>
    <row r="1517" spans="1:5" x14ac:dyDescent="0.25">
      <c r="A1517" t="s">
        <v>3214</v>
      </c>
      <c r="B1517" t="s">
        <v>3174</v>
      </c>
      <c r="C1517" t="s">
        <v>234</v>
      </c>
      <c r="D1517" t="s">
        <v>3215</v>
      </c>
      <c r="E1517">
        <v>680</v>
      </c>
    </row>
    <row r="1518" spans="1:5" x14ac:dyDescent="0.25">
      <c r="A1518" t="s">
        <v>3216</v>
      </c>
      <c r="B1518" t="s">
        <v>3217</v>
      </c>
      <c r="C1518" t="s">
        <v>179</v>
      </c>
      <c r="D1518" t="s">
        <v>3218</v>
      </c>
      <c r="E1518">
        <v>18</v>
      </c>
    </row>
    <row r="1519" spans="1:5" x14ac:dyDescent="0.25">
      <c r="A1519" t="s">
        <v>3219</v>
      </c>
      <c r="B1519" t="s">
        <v>3217</v>
      </c>
      <c r="C1519" t="s">
        <v>2</v>
      </c>
      <c r="D1519" t="s">
        <v>3220</v>
      </c>
      <c r="E1519">
        <v>14</v>
      </c>
    </row>
    <row r="1520" spans="1:5" x14ac:dyDescent="0.25">
      <c r="A1520" t="s">
        <v>3221</v>
      </c>
      <c r="B1520" t="s">
        <v>3217</v>
      </c>
      <c r="C1520" t="s">
        <v>5</v>
      </c>
      <c r="D1520" t="s">
        <v>3222</v>
      </c>
      <c r="E1520">
        <v>8</v>
      </c>
    </row>
    <row r="1521" spans="1:5" x14ac:dyDescent="0.25">
      <c r="A1521" t="s">
        <v>3223</v>
      </c>
      <c r="B1521" t="s">
        <v>3217</v>
      </c>
      <c r="C1521" t="s">
        <v>17</v>
      </c>
      <c r="D1521" t="s">
        <v>3224</v>
      </c>
      <c r="E1521">
        <v>16</v>
      </c>
    </row>
    <row r="1522" spans="1:5" x14ac:dyDescent="0.25">
      <c r="A1522" t="s">
        <v>3225</v>
      </c>
      <c r="B1522" t="s">
        <v>3226</v>
      </c>
      <c r="C1522" t="s">
        <v>179</v>
      </c>
      <c r="D1522" t="s">
        <v>3227</v>
      </c>
      <c r="E1522">
        <v>20</v>
      </c>
    </row>
    <row r="1523" spans="1:5" x14ac:dyDescent="0.25">
      <c r="A1523" t="s">
        <v>3228</v>
      </c>
      <c r="B1523" t="s">
        <v>3226</v>
      </c>
      <c r="C1523" t="s">
        <v>2</v>
      </c>
      <c r="D1523" t="s">
        <v>3229</v>
      </c>
      <c r="E1523">
        <v>17</v>
      </c>
    </row>
    <row r="1524" spans="1:5" x14ac:dyDescent="0.25">
      <c r="A1524" t="s">
        <v>3230</v>
      </c>
      <c r="B1524" t="s">
        <v>3226</v>
      </c>
      <c r="C1524" t="s">
        <v>5</v>
      </c>
      <c r="D1524" t="s">
        <v>3231</v>
      </c>
      <c r="E1524">
        <v>5</v>
      </c>
    </row>
    <row r="1525" spans="1:5" x14ac:dyDescent="0.25">
      <c r="A1525" t="s">
        <v>3232</v>
      </c>
      <c r="B1525" t="s">
        <v>3226</v>
      </c>
      <c r="C1525" t="s">
        <v>8</v>
      </c>
      <c r="D1525" t="s">
        <v>3233</v>
      </c>
      <c r="E1525">
        <v>25</v>
      </c>
    </row>
    <row r="1526" spans="1:5" x14ac:dyDescent="0.25">
      <c r="A1526" t="s">
        <v>3234</v>
      </c>
      <c r="B1526" t="s">
        <v>3226</v>
      </c>
      <c r="C1526" t="s">
        <v>11</v>
      </c>
      <c r="D1526" t="s">
        <v>3235</v>
      </c>
      <c r="E1526">
        <v>46</v>
      </c>
    </row>
    <row r="1527" spans="1:5" x14ac:dyDescent="0.25">
      <c r="A1527" t="s">
        <v>3236</v>
      </c>
      <c r="B1527" t="s">
        <v>3226</v>
      </c>
      <c r="C1527" t="s">
        <v>14</v>
      </c>
      <c r="D1527" t="s">
        <v>3237</v>
      </c>
      <c r="E1527">
        <v>66</v>
      </c>
    </row>
    <row r="1528" spans="1:5" x14ac:dyDescent="0.25">
      <c r="A1528" t="s">
        <v>3238</v>
      </c>
      <c r="B1528" t="s">
        <v>3226</v>
      </c>
      <c r="C1528" t="s">
        <v>17</v>
      </c>
      <c r="D1528" t="s">
        <v>3239</v>
      </c>
      <c r="E1528">
        <v>23</v>
      </c>
    </row>
    <row r="1529" spans="1:5" x14ac:dyDescent="0.25">
      <c r="A1529" t="s">
        <v>3240</v>
      </c>
      <c r="B1529" t="s">
        <v>3226</v>
      </c>
      <c r="C1529" t="s">
        <v>20</v>
      </c>
      <c r="D1529" t="s">
        <v>3241</v>
      </c>
      <c r="E1529">
        <v>29</v>
      </c>
    </row>
    <row r="1530" spans="1:5" x14ac:dyDescent="0.25">
      <c r="A1530" t="s">
        <v>3242</v>
      </c>
      <c r="B1530" t="s">
        <v>3174</v>
      </c>
      <c r="C1530" t="s">
        <v>259</v>
      </c>
      <c r="D1530" t="s">
        <v>3243</v>
      </c>
      <c r="E1530">
        <v>99</v>
      </c>
    </row>
    <row r="1531" spans="1:5" x14ac:dyDescent="0.25">
      <c r="A1531" t="s">
        <v>3244</v>
      </c>
      <c r="B1531" t="s">
        <v>3174</v>
      </c>
      <c r="C1531" t="s">
        <v>240</v>
      </c>
      <c r="D1531" t="s">
        <v>3245</v>
      </c>
      <c r="E1531">
        <v>241</v>
      </c>
    </row>
    <row r="1532" spans="1:5" x14ac:dyDescent="0.25">
      <c r="A1532" t="s">
        <v>3246</v>
      </c>
      <c r="B1532" t="s">
        <v>3174</v>
      </c>
      <c r="C1532" t="s">
        <v>249</v>
      </c>
      <c r="D1532" t="s">
        <v>3247</v>
      </c>
      <c r="E1532">
        <v>29</v>
      </c>
    </row>
    <row r="1533" spans="1:5" x14ac:dyDescent="0.25">
      <c r="A1533" t="s">
        <v>3248</v>
      </c>
      <c r="B1533" t="s">
        <v>3174</v>
      </c>
      <c r="C1533" t="s">
        <v>252</v>
      </c>
      <c r="D1533" t="s">
        <v>3249</v>
      </c>
      <c r="E1533">
        <v>11</v>
      </c>
    </row>
    <row r="1534" spans="1:5" x14ac:dyDescent="0.25">
      <c r="A1534" t="s">
        <v>3250</v>
      </c>
      <c r="B1534" t="s">
        <v>3209</v>
      </c>
      <c r="C1534" t="s">
        <v>179</v>
      </c>
      <c r="D1534" t="s">
        <v>3210</v>
      </c>
      <c r="E1534">
        <v>17</v>
      </c>
    </row>
    <row r="1535" spans="1:5" x14ac:dyDescent="0.25">
      <c r="A1535" t="s">
        <v>3251</v>
      </c>
      <c r="B1535" t="s">
        <v>3209</v>
      </c>
      <c r="C1535" t="s">
        <v>11</v>
      </c>
      <c r="D1535" t="s">
        <v>3210</v>
      </c>
      <c r="E1535">
        <v>100</v>
      </c>
    </row>
    <row r="1536" spans="1:5" x14ac:dyDescent="0.25">
      <c r="A1536" t="s">
        <v>3252</v>
      </c>
      <c r="B1536" t="s">
        <v>3209</v>
      </c>
      <c r="C1536" t="s">
        <v>20</v>
      </c>
      <c r="D1536" t="s">
        <v>3210</v>
      </c>
      <c r="E1536">
        <v>77</v>
      </c>
    </row>
    <row r="1537" spans="1:5" x14ac:dyDescent="0.25">
      <c r="A1537" t="s">
        <v>3253</v>
      </c>
      <c r="B1537" t="s">
        <v>3090</v>
      </c>
      <c r="C1537" t="s">
        <v>179</v>
      </c>
      <c r="D1537" t="s">
        <v>3091</v>
      </c>
      <c r="E1537">
        <v>22</v>
      </c>
    </row>
    <row r="1538" spans="1:5" x14ac:dyDescent="0.25">
      <c r="A1538" t="s">
        <v>3254</v>
      </c>
      <c r="B1538" t="s">
        <v>3090</v>
      </c>
      <c r="C1538" t="s">
        <v>17</v>
      </c>
      <c r="D1538" t="s">
        <v>3091</v>
      </c>
      <c r="E1538">
        <v>66</v>
      </c>
    </row>
    <row r="1539" spans="1:5" x14ac:dyDescent="0.25">
      <c r="A1539" t="s">
        <v>3255</v>
      </c>
      <c r="B1539" t="s">
        <v>3209</v>
      </c>
      <c r="C1539" t="s">
        <v>2</v>
      </c>
      <c r="D1539" t="s">
        <v>3210</v>
      </c>
      <c r="E1539">
        <v>23</v>
      </c>
    </row>
    <row r="1540" spans="1:5" x14ac:dyDescent="0.25">
      <c r="A1540" t="s">
        <v>3256</v>
      </c>
      <c r="B1540" t="s">
        <v>3209</v>
      </c>
      <c r="C1540" t="s">
        <v>5</v>
      </c>
      <c r="D1540" t="s">
        <v>3210</v>
      </c>
      <c r="E1540">
        <v>22</v>
      </c>
    </row>
    <row r="1541" spans="1:5" x14ac:dyDescent="0.25">
      <c r="A1541" t="s">
        <v>3257</v>
      </c>
      <c r="B1541" t="s">
        <v>3209</v>
      </c>
      <c r="C1541" t="s">
        <v>17</v>
      </c>
      <c r="D1541" t="s">
        <v>3210</v>
      </c>
      <c r="E1541">
        <v>42</v>
      </c>
    </row>
    <row r="1542" spans="1:5" x14ac:dyDescent="0.25">
      <c r="A1542" t="s">
        <v>3258</v>
      </c>
      <c r="B1542" t="s">
        <v>3201</v>
      </c>
      <c r="C1542" t="s">
        <v>14</v>
      </c>
      <c r="D1542" t="s">
        <v>3202</v>
      </c>
      <c r="E1542">
        <v>201</v>
      </c>
    </row>
    <row r="1543" spans="1:5" x14ac:dyDescent="0.25">
      <c r="A1543" t="s">
        <v>3259</v>
      </c>
      <c r="B1543" t="s">
        <v>3260</v>
      </c>
      <c r="C1543" t="s">
        <v>179</v>
      </c>
      <c r="D1543" t="s">
        <v>3261</v>
      </c>
      <c r="E1543">
        <v>5</v>
      </c>
    </row>
    <row r="1544" spans="1:5" x14ac:dyDescent="0.25">
      <c r="A1544" t="s">
        <v>3262</v>
      </c>
      <c r="B1544" t="s">
        <v>3260</v>
      </c>
      <c r="C1544" t="s">
        <v>14</v>
      </c>
      <c r="D1544" t="s">
        <v>3263</v>
      </c>
      <c r="E1544">
        <v>72</v>
      </c>
    </row>
    <row r="1545" spans="1:5" x14ac:dyDescent="0.25">
      <c r="A1545" t="s">
        <v>3264</v>
      </c>
      <c r="B1545" t="s">
        <v>3260</v>
      </c>
      <c r="C1545" t="s">
        <v>11</v>
      </c>
      <c r="D1545" t="s">
        <v>3265</v>
      </c>
      <c r="E1545">
        <v>3</v>
      </c>
    </row>
    <row r="1546" spans="1:5" x14ac:dyDescent="0.25">
      <c r="A1546" t="s">
        <v>3266</v>
      </c>
      <c r="B1546" t="s">
        <v>3260</v>
      </c>
      <c r="C1546" t="s">
        <v>2</v>
      </c>
      <c r="D1546" t="s">
        <v>3267</v>
      </c>
      <c r="E1546">
        <v>8</v>
      </c>
    </row>
    <row r="1547" spans="1:5" x14ac:dyDescent="0.25">
      <c r="A1547" t="s">
        <v>3268</v>
      </c>
      <c r="B1547" t="s">
        <v>3260</v>
      </c>
      <c r="C1547" t="s">
        <v>5</v>
      </c>
      <c r="D1547" t="s">
        <v>3269</v>
      </c>
      <c r="E1547">
        <v>4</v>
      </c>
    </row>
    <row r="1548" spans="1:5" x14ac:dyDescent="0.25">
      <c r="A1548" t="s">
        <v>3270</v>
      </c>
      <c r="B1548" t="s">
        <v>3271</v>
      </c>
      <c r="C1548" t="s">
        <v>179</v>
      </c>
      <c r="D1548" t="s">
        <v>3272</v>
      </c>
      <c r="E1548">
        <v>13</v>
      </c>
    </row>
    <row r="1549" spans="1:5" x14ac:dyDescent="0.25">
      <c r="A1549" t="s">
        <v>3273</v>
      </c>
      <c r="B1549" t="s">
        <v>3271</v>
      </c>
      <c r="C1549" t="s">
        <v>17</v>
      </c>
      <c r="D1549" t="s">
        <v>3274</v>
      </c>
      <c r="E1549">
        <v>24</v>
      </c>
    </row>
    <row r="1550" spans="1:5" x14ac:dyDescent="0.25">
      <c r="A1550" t="s">
        <v>3275</v>
      </c>
      <c r="B1550" t="s">
        <v>3271</v>
      </c>
      <c r="C1550" t="s">
        <v>8</v>
      </c>
      <c r="D1550" t="s">
        <v>3276</v>
      </c>
      <c r="E1550">
        <v>75</v>
      </c>
    </row>
    <row r="1551" spans="1:5" x14ac:dyDescent="0.25">
      <c r="A1551" t="s">
        <v>3277</v>
      </c>
      <c r="B1551" t="s">
        <v>3271</v>
      </c>
      <c r="C1551" t="s">
        <v>14</v>
      </c>
      <c r="D1551" t="s">
        <v>3278</v>
      </c>
      <c r="E1551">
        <v>51</v>
      </c>
    </row>
    <row r="1552" spans="1:5" x14ac:dyDescent="0.25">
      <c r="A1552" t="s">
        <v>3279</v>
      </c>
      <c r="B1552" t="s">
        <v>3271</v>
      </c>
      <c r="C1552" t="s">
        <v>20</v>
      </c>
      <c r="D1552" t="s">
        <v>3280</v>
      </c>
      <c r="E1552">
        <v>3</v>
      </c>
    </row>
    <row r="1553" spans="1:5" x14ac:dyDescent="0.25">
      <c r="A1553" t="s">
        <v>3281</v>
      </c>
      <c r="B1553" t="s">
        <v>3271</v>
      </c>
      <c r="C1553" t="s">
        <v>2</v>
      </c>
      <c r="D1553" t="s">
        <v>3282</v>
      </c>
      <c r="E1553">
        <v>49</v>
      </c>
    </row>
    <row r="1554" spans="1:5" x14ac:dyDescent="0.25">
      <c r="A1554" t="s">
        <v>3283</v>
      </c>
      <c r="B1554" t="s">
        <v>3271</v>
      </c>
      <c r="C1554" t="s">
        <v>5</v>
      </c>
      <c r="D1554" t="s">
        <v>3284</v>
      </c>
      <c r="E1554">
        <v>11</v>
      </c>
    </row>
    <row r="1555" spans="1:5" x14ac:dyDescent="0.25">
      <c r="A1555" t="s">
        <v>3285</v>
      </c>
      <c r="B1555" t="s">
        <v>3286</v>
      </c>
      <c r="C1555" t="s">
        <v>179</v>
      </c>
      <c r="D1555" t="s">
        <v>3287</v>
      </c>
      <c r="E1555">
        <v>5</v>
      </c>
    </row>
    <row r="1556" spans="1:5" x14ac:dyDescent="0.25">
      <c r="A1556" t="s">
        <v>3288</v>
      </c>
      <c r="B1556" t="s">
        <v>3286</v>
      </c>
      <c r="C1556" t="s">
        <v>14</v>
      </c>
      <c r="D1556" t="s">
        <v>3289</v>
      </c>
      <c r="E1556">
        <v>262</v>
      </c>
    </row>
    <row r="1557" spans="1:5" x14ac:dyDescent="0.25">
      <c r="A1557" t="s">
        <v>3290</v>
      </c>
      <c r="B1557" t="s">
        <v>3286</v>
      </c>
      <c r="C1557" t="s">
        <v>5</v>
      </c>
      <c r="D1557" t="s">
        <v>3291</v>
      </c>
      <c r="E1557">
        <v>3</v>
      </c>
    </row>
    <row r="1558" spans="1:5" x14ac:dyDescent="0.25">
      <c r="A1558" t="s">
        <v>3292</v>
      </c>
      <c r="B1558" t="s">
        <v>3293</v>
      </c>
      <c r="C1558" t="s">
        <v>179</v>
      </c>
      <c r="D1558" t="s">
        <v>3294</v>
      </c>
      <c r="E1558">
        <v>17</v>
      </c>
    </row>
    <row r="1559" spans="1:5" x14ac:dyDescent="0.25">
      <c r="A1559" t="s">
        <v>3295</v>
      </c>
      <c r="B1559" t="s">
        <v>3293</v>
      </c>
      <c r="C1559" t="s">
        <v>17</v>
      </c>
      <c r="D1559" t="s">
        <v>3296</v>
      </c>
      <c r="E1559">
        <v>13</v>
      </c>
    </row>
    <row r="1560" spans="1:5" x14ac:dyDescent="0.25">
      <c r="A1560" t="s">
        <v>3297</v>
      </c>
      <c r="B1560" t="s">
        <v>3293</v>
      </c>
      <c r="C1560" t="s">
        <v>8</v>
      </c>
      <c r="D1560" t="s">
        <v>3298</v>
      </c>
      <c r="E1560">
        <v>40</v>
      </c>
    </row>
    <row r="1561" spans="1:5" x14ac:dyDescent="0.25">
      <c r="A1561" t="s">
        <v>3299</v>
      </c>
      <c r="B1561" t="s">
        <v>3293</v>
      </c>
      <c r="C1561" t="s">
        <v>14</v>
      </c>
      <c r="D1561" t="s">
        <v>3300</v>
      </c>
      <c r="E1561">
        <v>118</v>
      </c>
    </row>
    <row r="1562" spans="1:5" x14ac:dyDescent="0.25">
      <c r="A1562" t="s">
        <v>3301</v>
      </c>
      <c r="B1562" t="s">
        <v>3293</v>
      </c>
      <c r="C1562" t="s">
        <v>11</v>
      </c>
      <c r="D1562" t="s">
        <v>3302</v>
      </c>
      <c r="E1562">
        <v>10</v>
      </c>
    </row>
    <row r="1563" spans="1:5" x14ac:dyDescent="0.25">
      <c r="A1563" t="s">
        <v>3303</v>
      </c>
      <c r="B1563" t="s">
        <v>3293</v>
      </c>
      <c r="C1563" t="s">
        <v>20</v>
      </c>
      <c r="D1563" t="s">
        <v>3304</v>
      </c>
      <c r="E1563">
        <v>19</v>
      </c>
    </row>
    <row r="1564" spans="1:5" x14ac:dyDescent="0.25">
      <c r="A1564" t="s">
        <v>3305</v>
      </c>
      <c r="B1564" t="s">
        <v>3293</v>
      </c>
      <c r="C1564" t="s">
        <v>2</v>
      </c>
      <c r="D1564" t="s">
        <v>3306</v>
      </c>
      <c r="E1564">
        <v>2</v>
      </c>
    </row>
    <row r="1565" spans="1:5" x14ac:dyDescent="0.25">
      <c r="A1565" t="s">
        <v>3307</v>
      </c>
      <c r="B1565" t="s">
        <v>3293</v>
      </c>
      <c r="C1565" t="s">
        <v>5</v>
      </c>
      <c r="D1565" t="s">
        <v>3308</v>
      </c>
      <c r="E1565">
        <v>9</v>
      </c>
    </row>
    <row r="1566" spans="1:5" x14ac:dyDescent="0.25">
      <c r="A1566" t="s">
        <v>3309</v>
      </c>
      <c r="B1566" t="s">
        <v>3310</v>
      </c>
      <c r="C1566" t="s">
        <v>179</v>
      </c>
      <c r="D1566" t="s">
        <v>3311</v>
      </c>
      <c r="E1566">
        <v>15</v>
      </c>
    </row>
    <row r="1567" spans="1:5" x14ac:dyDescent="0.25">
      <c r="A1567" t="s">
        <v>3312</v>
      </c>
      <c r="B1567" t="s">
        <v>3310</v>
      </c>
      <c r="C1567" t="s">
        <v>17</v>
      </c>
      <c r="D1567" t="s">
        <v>3313</v>
      </c>
      <c r="E1567">
        <v>30</v>
      </c>
    </row>
    <row r="1568" spans="1:5" x14ac:dyDescent="0.25">
      <c r="A1568" t="s">
        <v>3314</v>
      </c>
      <c r="B1568" t="s">
        <v>3310</v>
      </c>
      <c r="C1568" t="s">
        <v>8</v>
      </c>
      <c r="D1568" t="s">
        <v>3315</v>
      </c>
      <c r="E1568">
        <v>107</v>
      </c>
    </row>
    <row r="1569" spans="1:5" x14ac:dyDescent="0.25">
      <c r="A1569" t="s">
        <v>3316</v>
      </c>
      <c r="B1569" t="s">
        <v>3310</v>
      </c>
      <c r="C1569" t="s">
        <v>14</v>
      </c>
      <c r="D1569" t="s">
        <v>3317</v>
      </c>
      <c r="E1569">
        <v>132</v>
      </c>
    </row>
    <row r="1570" spans="1:5" x14ac:dyDescent="0.25">
      <c r="A1570" t="s">
        <v>3318</v>
      </c>
      <c r="B1570" t="s">
        <v>3310</v>
      </c>
      <c r="C1570" t="s">
        <v>5</v>
      </c>
      <c r="D1570" t="s">
        <v>3319</v>
      </c>
      <c r="E1570">
        <v>3</v>
      </c>
    </row>
    <row r="1571" spans="1:5" x14ac:dyDescent="0.25">
      <c r="A1571" t="s">
        <v>3320</v>
      </c>
      <c r="B1571" t="s">
        <v>3321</v>
      </c>
      <c r="C1571" t="s">
        <v>179</v>
      </c>
      <c r="D1571" t="s">
        <v>3322</v>
      </c>
      <c r="E1571">
        <v>10</v>
      </c>
    </row>
    <row r="1572" spans="1:5" x14ac:dyDescent="0.25">
      <c r="A1572" t="s">
        <v>3323</v>
      </c>
      <c r="B1572" t="s">
        <v>3321</v>
      </c>
      <c r="C1572" t="s">
        <v>17</v>
      </c>
      <c r="D1572" t="s">
        <v>3324</v>
      </c>
      <c r="E1572">
        <v>31</v>
      </c>
    </row>
    <row r="1573" spans="1:5" x14ac:dyDescent="0.25">
      <c r="A1573" t="s">
        <v>3325</v>
      </c>
      <c r="B1573" t="s">
        <v>3321</v>
      </c>
      <c r="C1573" t="s">
        <v>8</v>
      </c>
      <c r="D1573" t="s">
        <v>3326</v>
      </c>
      <c r="E1573">
        <v>132</v>
      </c>
    </row>
    <row r="1574" spans="1:5" x14ac:dyDescent="0.25">
      <c r="A1574" t="s">
        <v>3327</v>
      </c>
      <c r="B1574" t="s">
        <v>3321</v>
      </c>
      <c r="C1574" t="s">
        <v>5</v>
      </c>
      <c r="D1574" t="s">
        <v>3328</v>
      </c>
      <c r="E1574">
        <v>1</v>
      </c>
    </row>
    <row r="1575" spans="1:5" x14ac:dyDescent="0.25">
      <c r="A1575" t="s">
        <v>3329</v>
      </c>
      <c r="B1575" t="s">
        <v>3330</v>
      </c>
      <c r="C1575" t="s">
        <v>2</v>
      </c>
      <c r="D1575" t="s">
        <v>3331</v>
      </c>
      <c r="E1575">
        <v>24</v>
      </c>
    </row>
    <row r="1576" spans="1:5" x14ac:dyDescent="0.25">
      <c r="A1576" t="s">
        <v>3332</v>
      </c>
      <c r="B1576" t="s">
        <v>3330</v>
      </c>
      <c r="C1576" t="s">
        <v>5</v>
      </c>
      <c r="D1576" t="s">
        <v>3333</v>
      </c>
      <c r="E1576">
        <v>22</v>
      </c>
    </row>
    <row r="1577" spans="1:5" x14ac:dyDescent="0.25">
      <c r="A1577" t="s">
        <v>3334</v>
      </c>
      <c r="B1577" t="s">
        <v>3330</v>
      </c>
      <c r="C1577" t="s">
        <v>8</v>
      </c>
      <c r="D1577" t="s">
        <v>3335</v>
      </c>
      <c r="E1577">
        <v>24</v>
      </c>
    </row>
    <row r="1578" spans="1:5" x14ac:dyDescent="0.25">
      <c r="A1578" t="s">
        <v>3336</v>
      </c>
      <c r="B1578" t="s">
        <v>3330</v>
      </c>
      <c r="C1578" t="s">
        <v>11</v>
      </c>
      <c r="D1578" t="s">
        <v>3337</v>
      </c>
      <c r="E1578">
        <v>8</v>
      </c>
    </row>
    <row r="1579" spans="1:5" x14ac:dyDescent="0.25">
      <c r="A1579" t="s">
        <v>3338</v>
      </c>
      <c r="B1579" t="s">
        <v>3330</v>
      </c>
      <c r="C1579" t="s">
        <v>14</v>
      </c>
      <c r="D1579" t="s">
        <v>3339</v>
      </c>
      <c r="E1579">
        <v>49</v>
      </c>
    </row>
    <row r="1580" spans="1:5" x14ac:dyDescent="0.25">
      <c r="A1580" t="s">
        <v>3340</v>
      </c>
      <c r="B1580" t="s">
        <v>3330</v>
      </c>
      <c r="C1580" t="s">
        <v>20</v>
      </c>
      <c r="D1580" t="s">
        <v>3341</v>
      </c>
      <c r="E1580">
        <v>20</v>
      </c>
    </row>
    <row r="1581" spans="1:5" x14ac:dyDescent="0.25">
      <c r="A1581" t="s">
        <v>3342</v>
      </c>
      <c r="B1581" t="s">
        <v>3205</v>
      </c>
      <c r="C1581" t="s">
        <v>179</v>
      </c>
      <c r="D1581" t="s">
        <v>3206</v>
      </c>
      <c r="E1581">
        <v>7</v>
      </c>
    </row>
    <row r="1582" spans="1:5" x14ac:dyDescent="0.25">
      <c r="A1582" t="s">
        <v>3343</v>
      </c>
      <c r="B1582" t="s">
        <v>3205</v>
      </c>
      <c r="C1582" t="s">
        <v>2</v>
      </c>
      <c r="D1582" t="s">
        <v>3206</v>
      </c>
      <c r="E1582">
        <v>23</v>
      </c>
    </row>
    <row r="1583" spans="1:5" x14ac:dyDescent="0.25">
      <c r="A1583" t="s">
        <v>3344</v>
      </c>
      <c r="B1583" t="s">
        <v>3205</v>
      </c>
      <c r="C1583" t="s">
        <v>5</v>
      </c>
      <c r="D1583" t="s">
        <v>3206</v>
      </c>
      <c r="E1583">
        <v>13</v>
      </c>
    </row>
    <row r="1584" spans="1:5" x14ac:dyDescent="0.25">
      <c r="A1584" t="s">
        <v>3345</v>
      </c>
      <c r="B1584" t="s">
        <v>3205</v>
      </c>
      <c r="C1584" t="s">
        <v>11</v>
      </c>
      <c r="D1584" t="s">
        <v>3206</v>
      </c>
      <c r="E1584">
        <v>37</v>
      </c>
    </row>
    <row r="1585" spans="1:5" x14ac:dyDescent="0.25">
      <c r="A1585" t="s">
        <v>3346</v>
      </c>
      <c r="B1585" t="s">
        <v>3205</v>
      </c>
      <c r="C1585" t="s">
        <v>17</v>
      </c>
      <c r="D1585" t="s">
        <v>3206</v>
      </c>
      <c r="E1585">
        <v>43</v>
      </c>
    </row>
    <row r="1586" spans="1:5" x14ac:dyDescent="0.25">
      <c r="A1586" t="s">
        <v>3347</v>
      </c>
      <c r="B1586" t="s">
        <v>3205</v>
      </c>
      <c r="C1586" t="s">
        <v>20</v>
      </c>
      <c r="D1586" t="s">
        <v>3206</v>
      </c>
      <c r="E1586">
        <v>9</v>
      </c>
    </row>
    <row r="1587" spans="1:5" x14ac:dyDescent="0.25">
      <c r="A1587" t="s">
        <v>3348</v>
      </c>
      <c r="B1587" t="s">
        <v>3201</v>
      </c>
      <c r="C1587" t="s">
        <v>17</v>
      </c>
      <c r="D1587" t="s">
        <v>3202</v>
      </c>
      <c r="E1587">
        <v>46</v>
      </c>
    </row>
    <row r="1588" spans="1:5" x14ac:dyDescent="0.25">
      <c r="A1588" t="s">
        <v>3349</v>
      </c>
      <c r="B1588" t="s">
        <v>2789</v>
      </c>
      <c r="C1588" t="s">
        <v>179</v>
      </c>
      <c r="D1588" t="s">
        <v>3350</v>
      </c>
      <c r="E1588">
        <v>28</v>
      </c>
    </row>
    <row r="1589" spans="1:5" x14ac:dyDescent="0.25">
      <c r="A1589" t="s">
        <v>3351</v>
      </c>
      <c r="B1589" t="s">
        <v>3201</v>
      </c>
      <c r="C1589" t="s">
        <v>179</v>
      </c>
      <c r="D1589" t="s">
        <v>3202</v>
      </c>
      <c r="E1589">
        <v>31</v>
      </c>
    </row>
    <row r="1590" spans="1:5" x14ac:dyDescent="0.25">
      <c r="A1590" t="s">
        <v>3352</v>
      </c>
      <c r="B1590" t="s">
        <v>3201</v>
      </c>
      <c r="C1590" t="s">
        <v>20</v>
      </c>
      <c r="D1590" t="s">
        <v>3202</v>
      </c>
      <c r="E1590">
        <v>179</v>
      </c>
    </row>
    <row r="1591" spans="1:5" x14ac:dyDescent="0.25">
      <c r="A1591" t="s">
        <v>3353</v>
      </c>
      <c r="B1591" t="s">
        <v>3201</v>
      </c>
      <c r="C1591" t="s">
        <v>2</v>
      </c>
      <c r="D1591" t="s">
        <v>3202</v>
      </c>
      <c r="E1591">
        <v>140</v>
      </c>
    </row>
    <row r="1592" spans="1:5" x14ac:dyDescent="0.25">
      <c r="A1592" t="s">
        <v>3354</v>
      </c>
      <c r="B1592" t="s">
        <v>3201</v>
      </c>
      <c r="C1592" t="s">
        <v>5</v>
      </c>
      <c r="D1592" t="s">
        <v>3202</v>
      </c>
      <c r="E1592">
        <v>40</v>
      </c>
    </row>
    <row r="1593" spans="1:5" x14ac:dyDescent="0.25">
      <c r="A1593" t="s">
        <v>3355</v>
      </c>
      <c r="B1593" t="s">
        <v>2874</v>
      </c>
      <c r="C1593" t="s">
        <v>2033</v>
      </c>
      <c r="D1593" t="s">
        <v>3356</v>
      </c>
      <c r="E1593">
        <v>20</v>
      </c>
    </row>
    <row r="1594" spans="1:5" x14ac:dyDescent="0.25">
      <c r="A1594" t="s">
        <v>3357</v>
      </c>
      <c r="B1594" t="s">
        <v>3012</v>
      </c>
      <c r="C1594" t="s">
        <v>1117</v>
      </c>
      <c r="D1594" t="s">
        <v>3358</v>
      </c>
      <c r="E1594">
        <v>2</v>
      </c>
    </row>
    <row r="1595" spans="1:5" x14ac:dyDescent="0.25">
      <c r="A1595" t="s">
        <v>3359</v>
      </c>
      <c r="B1595" t="s">
        <v>3085</v>
      </c>
      <c r="C1595" t="s">
        <v>1117</v>
      </c>
      <c r="D1595" t="s">
        <v>3360</v>
      </c>
      <c r="E1595">
        <v>1</v>
      </c>
    </row>
    <row r="1596" spans="1:5" x14ac:dyDescent="0.25">
      <c r="A1596" t="s">
        <v>3361</v>
      </c>
      <c r="B1596" t="s">
        <v>3362</v>
      </c>
      <c r="C1596" t="s">
        <v>179</v>
      </c>
      <c r="D1596" t="s">
        <v>3363</v>
      </c>
      <c r="E1596">
        <v>21</v>
      </c>
    </row>
    <row r="1597" spans="1:5" x14ac:dyDescent="0.25">
      <c r="A1597" t="s">
        <v>3364</v>
      </c>
      <c r="B1597" t="s">
        <v>3362</v>
      </c>
      <c r="C1597" t="s">
        <v>2</v>
      </c>
      <c r="D1597" t="s">
        <v>3365</v>
      </c>
      <c r="E1597">
        <v>25</v>
      </c>
    </row>
    <row r="1598" spans="1:5" x14ac:dyDescent="0.25">
      <c r="A1598" t="s">
        <v>3366</v>
      </c>
      <c r="B1598" t="s">
        <v>3362</v>
      </c>
      <c r="C1598" t="s">
        <v>5</v>
      </c>
      <c r="D1598" t="s">
        <v>3367</v>
      </c>
      <c r="E1598">
        <v>10</v>
      </c>
    </row>
    <row r="1599" spans="1:5" x14ac:dyDescent="0.25">
      <c r="A1599" t="s">
        <v>3368</v>
      </c>
      <c r="B1599" t="s">
        <v>3362</v>
      </c>
      <c r="C1599" t="s">
        <v>8</v>
      </c>
      <c r="D1599" t="s">
        <v>3369</v>
      </c>
      <c r="E1599">
        <v>111</v>
      </c>
    </row>
    <row r="1600" spans="1:5" x14ac:dyDescent="0.25">
      <c r="A1600" t="s">
        <v>3370</v>
      </c>
      <c r="B1600" t="s">
        <v>3362</v>
      </c>
      <c r="C1600" t="s">
        <v>11</v>
      </c>
      <c r="D1600" t="s">
        <v>3371</v>
      </c>
      <c r="E1600">
        <v>101</v>
      </c>
    </row>
    <row r="1601" spans="1:5" x14ac:dyDescent="0.25">
      <c r="A1601" t="s">
        <v>3372</v>
      </c>
      <c r="B1601" t="s">
        <v>3362</v>
      </c>
      <c r="C1601" t="s">
        <v>14</v>
      </c>
      <c r="D1601" t="s">
        <v>3373</v>
      </c>
      <c r="E1601">
        <v>125</v>
      </c>
    </row>
    <row r="1602" spans="1:5" x14ac:dyDescent="0.25">
      <c r="A1602" t="s">
        <v>3374</v>
      </c>
      <c r="B1602" t="s">
        <v>3362</v>
      </c>
      <c r="C1602" t="s">
        <v>17</v>
      </c>
      <c r="D1602" t="s">
        <v>3375</v>
      </c>
      <c r="E1602">
        <v>30</v>
      </c>
    </row>
    <row r="1603" spans="1:5" x14ac:dyDescent="0.25">
      <c r="A1603" t="s">
        <v>3376</v>
      </c>
      <c r="B1603" t="s">
        <v>3362</v>
      </c>
      <c r="C1603" t="s">
        <v>20</v>
      </c>
      <c r="D1603" t="s">
        <v>3377</v>
      </c>
      <c r="E1603">
        <v>75</v>
      </c>
    </row>
    <row r="1604" spans="1:5" x14ac:dyDescent="0.25">
      <c r="A1604" t="s">
        <v>3378</v>
      </c>
      <c r="B1604" t="s">
        <v>3379</v>
      </c>
      <c r="C1604" t="s">
        <v>179</v>
      </c>
      <c r="D1604" t="s">
        <v>3380</v>
      </c>
      <c r="E1604">
        <v>35</v>
      </c>
    </row>
    <row r="1605" spans="1:5" x14ac:dyDescent="0.25">
      <c r="A1605" t="s">
        <v>3381</v>
      </c>
      <c r="B1605" t="s">
        <v>3379</v>
      </c>
      <c r="C1605" t="s">
        <v>17</v>
      </c>
      <c r="D1605" t="s">
        <v>3382</v>
      </c>
      <c r="E1605">
        <v>59</v>
      </c>
    </row>
    <row r="1606" spans="1:5" x14ac:dyDescent="0.25">
      <c r="A1606" t="s">
        <v>3383</v>
      </c>
      <c r="B1606" t="s">
        <v>3379</v>
      </c>
      <c r="C1606" t="s">
        <v>8</v>
      </c>
      <c r="D1606" t="s">
        <v>3384</v>
      </c>
      <c r="E1606">
        <v>8</v>
      </c>
    </row>
    <row r="1607" spans="1:5" x14ac:dyDescent="0.25">
      <c r="A1607" t="s">
        <v>3385</v>
      </c>
      <c r="B1607" t="s">
        <v>3379</v>
      </c>
      <c r="C1607" t="s">
        <v>14</v>
      </c>
      <c r="D1607" t="s">
        <v>3386</v>
      </c>
      <c r="E1607">
        <v>214</v>
      </c>
    </row>
    <row r="1608" spans="1:5" x14ac:dyDescent="0.25">
      <c r="A1608" t="s">
        <v>3387</v>
      </c>
      <c r="B1608" t="s">
        <v>3379</v>
      </c>
      <c r="C1608" t="s">
        <v>11</v>
      </c>
      <c r="D1608" t="s">
        <v>3388</v>
      </c>
      <c r="E1608">
        <v>55</v>
      </c>
    </row>
    <row r="1609" spans="1:5" x14ac:dyDescent="0.25">
      <c r="A1609" t="s">
        <v>3389</v>
      </c>
      <c r="B1609" t="s">
        <v>3379</v>
      </c>
      <c r="C1609" t="s">
        <v>20</v>
      </c>
      <c r="D1609" t="s">
        <v>3390</v>
      </c>
      <c r="E1609">
        <v>2</v>
      </c>
    </row>
    <row r="1610" spans="1:5" x14ac:dyDescent="0.25">
      <c r="A1610" t="s">
        <v>3391</v>
      </c>
      <c r="B1610" t="s">
        <v>3379</v>
      </c>
      <c r="C1610" t="s">
        <v>2</v>
      </c>
      <c r="D1610" t="s">
        <v>3392</v>
      </c>
      <c r="E1610">
        <v>38</v>
      </c>
    </row>
    <row r="1611" spans="1:5" x14ac:dyDescent="0.25">
      <c r="A1611" t="s">
        <v>3393</v>
      </c>
      <c r="B1611" t="s">
        <v>3379</v>
      </c>
      <c r="C1611" t="s">
        <v>5</v>
      </c>
      <c r="D1611" t="s">
        <v>3394</v>
      </c>
      <c r="E1611">
        <v>54</v>
      </c>
    </row>
    <row r="1612" spans="1:5" x14ac:dyDescent="0.25">
      <c r="A1612" t="s">
        <v>3395</v>
      </c>
      <c r="B1612" t="s">
        <v>3396</v>
      </c>
      <c r="C1612" t="s">
        <v>179</v>
      </c>
      <c r="D1612" t="s">
        <v>3397</v>
      </c>
      <c r="E1612">
        <v>5</v>
      </c>
    </row>
    <row r="1613" spans="1:5" x14ac:dyDescent="0.25">
      <c r="A1613" t="s">
        <v>3398</v>
      </c>
      <c r="B1613" t="s">
        <v>3396</v>
      </c>
      <c r="C1613" t="s">
        <v>17</v>
      </c>
      <c r="D1613" t="s">
        <v>3399</v>
      </c>
      <c r="E1613">
        <v>33</v>
      </c>
    </row>
    <row r="1614" spans="1:5" x14ac:dyDescent="0.25">
      <c r="A1614" t="s">
        <v>3400</v>
      </c>
      <c r="B1614" t="s">
        <v>3396</v>
      </c>
      <c r="C1614" t="s">
        <v>8</v>
      </c>
      <c r="D1614" t="s">
        <v>3401</v>
      </c>
      <c r="E1614">
        <v>93</v>
      </c>
    </row>
    <row r="1615" spans="1:5" x14ac:dyDescent="0.25">
      <c r="A1615" t="s">
        <v>3402</v>
      </c>
      <c r="B1615" t="s">
        <v>3396</v>
      </c>
      <c r="C1615" t="s">
        <v>14</v>
      </c>
      <c r="D1615" t="s">
        <v>3403</v>
      </c>
      <c r="E1615">
        <v>118</v>
      </c>
    </row>
    <row r="1616" spans="1:5" x14ac:dyDescent="0.25">
      <c r="A1616" t="s">
        <v>3404</v>
      </c>
      <c r="B1616" t="s">
        <v>3396</v>
      </c>
      <c r="C1616" t="s">
        <v>11</v>
      </c>
      <c r="D1616" t="s">
        <v>3405</v>
      </c>
      <c r="E1616">
        <v>111</v>
      </c>
    </row>
    <row r="1617" spans="1:5" x14ac:dyDescent="0.25">
      <c r="A1617" t="s">
        <v>3406</v>
      </c>
      <c r="B1617" t="s">
        <v>3396</v>
      </c>
      <c r="C1617" t="s">
        <v>20</v>
      </c>
      <c r="D1617" t="s">
        <v>3407</v>
      </c>
      <c r="E1617">
        <v>39</v>
      </c>
    </row>
    <row r="1618" spans="1:5" x14ac:dyDescent="0.25">
      <c r="A1618" t="s">
        <v>3408</v>
      </c>
      <c r="B1618" t="s">
        <v>3396</v>
      </c>
      <c r="C1618" t="s">
        <v>2</v>
      </c>
      <c r="D1618" t="s">
        <v>3409</v>
      </c>
      <c r="E1618">
        <v>24</v>
      </c>
    </row>
    <row r="1619" spans="1:5" x14ac:dyDescent="0.25">
      <c r="A1619" t="s">
        <v>3410</v>
      </c>
      <c r="B1619" t="s">
        <v>3396</v>
      </c>
      <c r="C1619" t="s">
        <v>5</v>
      </c>
      <c r="D1619" t="s">
        <v>3411</v>
      </c>
      <c r="E1619">
        <v>12</v>
      </c>
    </row>
    <row r="1620" spans="1:5" x14ac:dyDescent="0.25">
      <c r="A1620" t="s">
        <v>3412</v>
      </c>
      <c r="B1620" t="s">
        <v>3413</v>
      </c>
      <c r="C1620" t="s">
        <v>17</v>
      </c>
      <c r="D1620" t="s">
        <v>3414</v>
      </c>
      <c r="E1620">
        <v>86</v>
      </c>
    </row>
    <row r="1621" spans="1:5" x14ac:dyDescent="0.25">
      <c r="A1621" t="s">
        <v>3415</v>
      </c>
      <c r="B1621" t="s">
        <v>3413</v>
      </c>
      <c r="C1621" t="s">
        <v>8</v>
      </c>
      <c r="D1621" t="s">
        <v>3416</v>
      </c>
      <c r="E1621">
        <v>54</v>
      </c>
    </row>
    <row r="1622" spans="1:5" x14ac:dyDescent="0.25">
      <c r="A1622" t="s">
        <v>3417</v>
      </c>
      <c r="B1622" t="s">
        <v>3413</v>
      </c>
      <c r="C1622" t="s">
        <v>14</v>
      </c>
      <c r="D1622" t="s">
        <v>3418</v>
      </c>
      <c r="E1622">
        <v>68</v>
      </c>
    </row>
    <row r="1623" spans="1:5" x14ac:dyDescent="0.25">
      <c r="A1623" t="s">
        <v>3419</v>
      </c>
      <c r="B1623" t="s">
        <v>3413</v>
      </c>
      <c r="C1623" t="s">
        <v>11</v>
      </c>
      <c r="D1623" t="s">
        <v>3420</v>
      </c>
      <c r="E1623">
        <v>30</v>
      </c>
    </row>
    <row r="1624" spans="1:5" x14ac:dyDescent="0.25">
      <c r="A1624" t="s">
        <v>3421</v>
      </c>
      <c r="B1624" t="s">
        <v>3413</v>
      </c>
      <c r="C1624" t="s">
        <v>20</v>
      </c>
      <c r="D1624" t="s">
        <v>3422</v>
      </c>
      <c r="E1624">
        <v>31</v>
      </c>
    </row>
    <row r="1625" spans="1:5" x14ac:dyDescent="0.25">
      <c r="A1625" t="s">
        <v>3423</v>
      </c>
      <c r="B1625" t="s">
        <v>3413</v>
      </c>
      <c r="C1625" t="s">
        <v>2</v>
      </c>
      <c r="D1625" t="s">
        <v>3424</v>
      </c>
      <c r="E1625">
        <v>33</v>
      </c>
    </row>
    <row r="1626" spans="1:5" x14ac:dyDescent="0.25">
      <c r="A1626" t="s">
        <v>3425</v>
      </c>
      <c r="B1626" t="s">
        <v>3413</v>
      </c>
      <c r="C1626" t="s">
        <v>5</v>
      </c>
      <c r="D1626" t="s">
        <v>3426</v>
      </c>
      <c r="E1626">
        <v>19</v>
      </c>
    </row>
    <row r="1627" spans="1:5" x14ac:dyDescent="0.25">
      <c r="A1627" t="s">
        <v>3427</v>
      </c>
      <c r="B1627" t="s">
        <v>2940</v>
      </c>
      <c r="C1627" t="s">
        <v>1117</v>
      </c>
      <c r="D1627" t="s">
        <v>3428</v>
      </c>
      <c r="E1627">
        <v>5</v>
      </c>
    </row>
    <row r="1628" spans="1:5" x14ac:dyDescent="0.25">
      <c r="A1628" t="s">
        <v>3429</v>
      </c>
      <c r="B1628" t="s">
        <v>3430</v>
      </c>
      <c r="C1628" t="s">
        <v>20</v>
      </c>
      <c r="D1628" t="s">
        <v>3431</v>
      </c>
      <c r="E1628">
        <v>581</v>
      </c>
    </row>
    <row r="1629" spans="1:5" x14ac:dyDescent="0.25">
      <c r="A1629" t="s">
        <v>3432</v>
      </c>
      <c r="B1629" t="s">
        <v>3433</v>
      </c>
      <c r="C1629" t="s">
        <v>179</v>
      </c>
      <c r="D1629" t="s">
        <v>3434</v>
      </c>
      <c r="E1629">
        <v>6</v>
      </c>
    </row>
    <row r="1630" spans="1:5" x14ac:dyDescent="0.25">
      <c r="A1630" t="s">
        <v>3435</v>
      </c>
      <c r="B1630" t="s">
        <v>3433</v>
      </c>
      <c r="C1630" t="s">
        <v>2</v>
      </c>
      <c r="D1630" t="s">
        <v>3436</v>
      </c>
      <c r="E1630">
        <v>13</v>
      </c>
    </row>
    <row r="1631" spans="1:5" x14ac:dyDescent="0.25">
      <c r="A1631" t="s">
        <v>3437</v>
      </c>
      <c r="B1631" t="s">
        <v>3433</v>
      </c>
      <c r="C1631" t="s">
        <v>5</v>
      </c>
      <c r="D1631" t="s">
        <v>3438</v>
      </c>
      <c r="E1631">
        <v>26</v>
      </c>
    </row>
    <row r="1632" spans="1:5" x14ac:dyDescent="0.25">
      <c r="A1632" t="s">
        <v>3439</v>
      </c>
      <c r="B1632" t="s">
        <v>3433</v>
      </c>
      <c r="C1632" t="s">
        <v>8</v>
      </c>
      <c r="D1632" t="s">
        <v>3440</v>
      </c>
      <c r="E1632">
        <v>81</v>
      </c>
    </row>
    <row r="1633" spans="1:5" x14ac:dyDescent="0.25">
      <c r="A1633" t="s">
        <v>3441</v>
      </c>
      <c r="B1633" t="s">
        <v>3433</v>
      </c>
      <c r="C1633" t="s">
        <v>11</v>
      </c>
      <c r="D1633" t="s">
        <v>3442</v>
      </c>
      <c r="E1633">
        <v>91</v>
      </c>
    </row>
    <row r="1634" spans="1:5" x14ac:dyDescent="0.25">
      <c r="A1634" t="s">
        <v>3443</v>
      </c>
      <c r="B1634" t="s">
        <v>3433</v>
      </c>
      <c r="C1634" t="s">
        <v>14</v>
      </c>
      <c r="D1634" t="s">
        <v>3444</v>
      </c>
      <c r="E1634">
        <v>156</v>
      </c>
    </row>
    <row r="1635" spans="1:5" x14ac:dyDescent="0.25">
      <c r="A1635" t="s">
        <v>3445</v>
      </c>
      <c r="B1635" t="s">
        <v>3433</v>
      </c>
      <c r="C1635" t="s">
        <v>20</v>
      </c>
      <c r="D1635" t="s">
        <v>3446</v>
      </c>
      <c r="E1635">
        <v>85</v>
      </c>
    </row>
    <row r="1636" spans="1:5" x14ac:dyDescent="0.25">
      <c r="A1636" t="s">
        <v>3447</v>
      </c>
      <c r="B1636" t="s">
        <v>3174</v>
      </c>
      <c r="C1636" t="s">
        <v>255</v>
      </c>
      <c r="D1636" t="s">
        <v>3448</v>
      </c>
      <c r="E1636">
        <v>2</v>
      </c>
    </row>
    <row r="1637" spans="1:5" x14ac:dyDescent="0.25">
      <c r="A1637" t="s">
        <v>3449</v>
      </c>
      <c r="B1637" t="s">
        <v>2047</v>
      </c>
      <c r="C1637" t="s">
        <v>179</v>
      </c>
      <c r="D1637" t="s">
        <v>3450</v>
      </c>
      <c r="E1637">
        <v>34</v>
      </c>
    </row>
    <row r="1638" spans="1:5" x14ac:dyDescent="0.25">
      <c r="A1638" t="s">
        <v>3451</v>
      </c>
      <c r="B1638" t="s">
        <v>3452</v>
      </c>
      <c r="C1638" t="s">
        <v>2</v>
      </c>
      <c r="D1638" t="s">
        <v>3453</v>
      </c>
      <c r="E1638">
        <v>27</v>
      </c>
    </row>
    <row r="1639" spans="1:5" x14ac:dyDescent="0.25">
      <c r="A1639" t="s">
        <v>3454</v>
      </c>
      <c r="B1639" t="s">
        <v>3452</v>
      </c>
      <c r="C1639" t="s">
        <v>5</v>
      </c>
      <c r="D1639" t="s">
        <v>3455</v>
      </c>
      <c r="E1639">
        <v>8</v>
      </c>
    </row>
    <row r="1640" spans="1:5" x14ac:dyDescent="0.25">
      <c r="A1640" t="s">
        <v>3456</v>
      </c>
      <c r="B1640" t="s">
        <v>3452</v>
      </c>
      <c r="C1640" t="s">
        <v>8</v>
      </c>
      <c r="D1640" t="s">
        <v>3457</v>
      </c>
      <c r="E1640">
        <v>32</v>
      </c>
    </row>
    <row r="1641" spans="1:5" x14ac:dyDescent="0.25">
      <c r="A1641" t="s">
        <v>3458</v>
      </c>
      <c r="B1641" t="s">
        <v>3452</v>
      </c>
      <c r="C1641" t="s">
        <v>11</v>
      </c>
      <c r="D1641" t="s">
        <v>3459</v>
      </c>
      <c r="E1641">
        <v>71</v>
      </c>
    </row>
    <row r="1642" spans="1:5" x14ac:dyDescent="0.25">
      <c r="A1642" t="s">
        <v>3460</v>
      </c>
      <c r="B1642" t="s">
        <v>3452</v>
      </c>
      <c r="C1642" t="s">
        <v>14</v>
      </c>
      <c r="D1642" t="s">
        <v>3461</v>
      </c>
      <c r="E1642">
        <v>116</v>
      </c>
    </row>
    <row r="1643" spans="1:5" x14ac:dyDescent="0.25">
      <c r="A1643" t="s">
        <v>3462</v>
      </c>
      <c r="B1643" t="s">
        <v>3452</v>
      </c>
      <c r="C1643" t="s">
        <v>17</v>
      </c>
      <c r="D1643" t="s">
        <v>3463</v>
      </c>
      <c r="E1643">
        <v>53</v>
      </c>
    </row>
    <row r="1644" spans="1:5" x14ac:dyDescent="0.25">
      <c r="A1644" t="s">
        <v>3464</v>
      </c>
      <c r="B1644" t="s">
        <v>3452</v>
      </c>
      <c r="C1644" t="s">
        <v>20</v>
      </c>
      <c r="D1644" t="s">
        <v>3465</v>
      </c>
      <c r="E1644">
        <v>57</v>
      </c>
    </row>
    <row r="1645" spans="1:5" x14ac:dyDescent="0.25">
      <c r="A1645" t="s">
        <v>3466</v>
      </c>
      <c r="B1645" t="s">
        <v>3467</v>
      </c>
      <c r="C1645" t="s">
        <v>2</v>
      </c>
      <c r="D1645" t="s">
        <v>3468</v>
      </c>
      <c r="E1645">
        <v>54</v>
      </c>
    </row>
    <row r="1646" spans="1:5" x14ac:dyDescent="0.25">
      <c r="A1646" t="s">
        <v>3469</v>
      </c>
      <c r="B1646" t="s">
        <v>3467</v>
      </c>
      <c r="C1646" t="s">
        <v>5</v>
      </c>
      <c r="D1646" t="s">
        <v>3470</v>
      </c>
      <c r="E1646">
        <v>16</v>
      </c>
    </row>
    <row r="1647" spans="1:5" x14ac:dyDescent="0.25">
      <c r="A1647" t="s">
        <v>3471</v>
      </c>
      <c r="B1647" t="s">
        <v>3467</v>
      </c>
      <c r="C1647" t="s">
        <v>8</v>
      </c>
      <c r="D1647" t="s">
        <v>3472</v>
      </c>
      <c r="E1647">
        <v>42</v>
      </c>
    </row>
    <row r="1648" spans="1:5" x14ac:dyDescent="0.25">
      <c r="A1648" t="s">
        <v>3473</v>
      </c>
      <c r="B1648" t="s">
        <v>3467</v>
      </c>
      <c r="C1648" t="s">
        <v>11</v>
      </c>
      <c r="D1648" t="s">
        <v>3474</v>
      </c>
      <c r="E1648">
        <v>148</v>
      </c>
    </row>
    <row r="1649" spans="1:5" x14ac:dyDescent="0.25">
      <c r="A1649" t="s">
        <v>3475</v>
      </c>
      <c r="B1649" t="s">
        <v>3467</v>
      </c>
      <c r="C1649" t="s">
        <v>14</v>
      </c>
      <c r="D1649" t="s">
        <v>3476</v>
      </c>
      <c r="E1649">
        <v>82</v>
      </c>
    </row>
    <row r="1650" spans="1:5" x14ac:dyDescent="0.25">
      <c r="A1650" t="s">
        <v>3477</v>
      </c>
      <c r="B1650" t="s">
        <v>3467</v>
      </c>
      <c r="C1650" t="s">
        <v>17</v>
      </c>
      <c r="D1650" t="s">
        <v>3478</v>
      </c>
      <c r="E1650">
        <v>4</v>
      </c>
    </row>
    <row r="1651" spans="1:5" x14ac:dyDescent="0.25">
      <c r="A1651" t="s">
        <v>3479</v>
      </c>
      <c r="B1651" t="s">
        <v>3467</v>
      </c>
      <c r="C1651" t="s">
        <v>20</v>
      </c>
      <c r="D1651" t="s">
        <v>3480</v>
      </c>
      <c r="E1651">
        <v>95</v>
      </c>
    </row>
    <row r="1652" spans="1:5" x14ac:dyDescent="0.25">
      <c r="A1652" t="s">
        <v>3481</v>
      </c>
      <c r="B1652" t="s">
        <v>3482</v>
      </c>
      <c r="C1652" t="s">
        <v>191</v>
      </c>
      <c r="D1652" t="s">
        <v>3483</v>
      </c>
      <c r="E1652">
        <v>181</v>
      </c>
    </row>
    <row r="1653" spans="1:5" x14ac:dyDescent="0.25">
      <c r="A1653" t="s">
        <v>3484</v>
      </c>
      <c r="B1653" t="s">
        <v>3485</v>
      </c>
      <c r="C1653" t="s">
        <v>191</v>
      </c>
      <c r="D1653" t="s">
        <v>3486</v>
      </c>
      <c r="E1653">
        <v>233</v>
      </c>
    </row>
    <row r="1654" spans="1:5" x14ac:dyDescent="0.25">
      <c r="A1654" t="s">
        <v>3487</v>
      </c>
      <c r="B1654" t="s">
        <v>3085</v>
      </c>
      <c r="C1654" t="s">
        <v>2033</v>
      </c>
      <c r="D1654" t="s">
        <v>3488</v>
      </c>
      <c r="E1654">
        <v>6</v>
      </c>
    </row>
    <row r="1655" spans="1:5" x14ac:dyDescent="0.25">
      <c r="A1655" t="s">
        <v>3489</v>
      </c>
      <c r="B1655" t="s">
        <v>1792</v>
      </c>
      <c r="C1655" t="s">
        <v>179</v>
      </c>
      <c r="D1655" t="s">
        <v>3490</v>
      </c>
      <c r="E1655">
        <v>2</v>
      </c>
    </row>
    <row r="1656" spans="1:5" x14ac:dyDescent="0.25">
      <c r="A1656" t="s">
        <v>3491</v>
      </c>
      <c r="B1656" t="s">
        <v>3097</v>
      </c>
      <c r="C1656" t="s">
        <v>255</v>
      </c>
      <c r="D1656" t="s">
        <v>3492</v>
      </c>
      <c r="E1656">
        <v>7</v>
      </c>
    </row>
    <row r="1657" spans="1:5" x14ac:dyDescent="0.25">
      <c r="A1657" t="s">
        <v>3493</v>
      </c>
      <c r="B1657" t="s">
        <v>3430</v>
      </c>
      <c r="C1657" t="s">
        <v>11</v>
      </c>
      <c r="D1657" t="s">
        <v>3494</v>
      </c>
      <c r="E1657">
        <v>291</v>
      </c>
    </row>
    <row r="1658" spans="1:5" x14ac:dyDescent="0.25">
      <c r="A1658" t="s">
        <v>3495</v>
      </c>
      <c r="B1658" t="s">
        <v>3496</v>
      </c>
      <c r="C1658" t="s">
        <v>11</v>
      </c>
      <c r="D1658" t="s">
        <v>3497</v>
      </c>
      <c r="E1658">
        <v>1047</v>
      </c>
    </row>
    <row r="1659" spans="1:5" x14ac:dyDescent="0.25">
      <c r="A1659" t="s">
        <v>3498</v>
      </c>
      <c r="B1659" t="s">
        <v>3430</v>
      </c>
      <c r="C1659" t="s">
        <v>8</v>
      </c>
      <c r="D1659" t="s">
        <v>3499</v>
      </c>
      <c r="E1659">
        <v>489</v>
      </c>
    </row>
    <row r="1660" spans="1:5" x14ac:dyDescent="0.25">
      <c r="A1660" t="s">
        <v>3500</v>
      </c>
      <c r="B1660" t="s">
        <v>3430</v>
      </c>
      <c r="C1660" t="s">
        <v>14</v>
      </c>
      <c r="D1660" t="s">
        <v>3501</v>
      </c>
      <c r="E1660">
        <v>509</v>
      </c>
    </row>
    <row r="1661" spans="1:5" x14ac:dyDescent="0.25">
      <c r="A1661" t="s">
        <v>3502</v>
      </c>
      <c r="B1661" t="s">
        <v>2940</v>
      </c>
      <c r="C1661" t="s">
        <v>2033</v>
      </c>
      <c r="D1661" t="s">
        <v>3503</v>
      </c>
      <c r="E1661">
        <v>7</v>
      </c>
    </row>
    <row r="1662" spans="1:5" x14ac:dyDescent="0.25">
      <c r="A1662" t="s">
        <v>3504</v>
      </c>
      <c r="B1662" t="s">
        <v>3130</v>
      </c>
      <c r="C1662" t="s">
        <v>255</v>
      </c>
      <c r="D1662" t="s">
        <v>3505</v>
      </c>
      <c r="E1662">
        <v>4</v>
      </c>
    </row>
    <row r="1663" spans="1:5" x14ac:dyDescent="0.25">
      <c r="A1663" t="s">
        <v>3506</v>
      </c>
      <c r="B1663" t="s">
        <v>3430</v>
      </c>
      <c r="C1663" t="s">
        <v>179</v>
      </c>
      <c r="D1663" t="s">
        <v>3507</v>
      </c>
      <c r="E1663">
        <v>71</v>
      </c>
    </row>
    <row r="1664" spans="1:5" x14ac:dyDescent="0.25">
      <c r="A1664" t="s">
        <v>3508</v>
      </c>
      <c r="B1664" t="s">
        <v>3430</v>
      </c>
      <c r="C1664" t="s">
        <v>2</v>
      </c>
      <c r="D1664" t="s">
        <v>3509</v>
      </c>
      <c r="E1664">
        <v>316</v>
      </c>
    </row>
    <row r="1665" spans="1:5" x14ac:dyDescent="0.25">
      <c r="A1665" t="s">
        <v>3510</v>
      </c>
      <c r="B1665" t="s">
        <v>3430</v>
      </c>
      <c r="C1665" t="s">
        <v>17</v>
      </c>
      <c r="D1665" t="s">
        <v>3511</v>
      </c>
      <c r="E1665">
        <v>169</v>
      </c>
    </row>
    <row r="1666" spans="1:5" x14ac:dyDescent="0.25">
      <c r="A1666" t="s">
        <v>3512</v>
      </c>
      <c r="B1666" t="s">
        <v>3430</v>
      </c>
      <c r="C1666" t="s">
        <v>5</v>
      </c>
      <c r="D1666" t="s">
        <v>3513</v>
      </c>
      <c r="E1666">
        <v>13</v>
      </c>
    </row>
    <row r="1667" spans="1:5" x14ac:dyDescent="0.25">
      <c r="A1667" t="s">
        <v>3514</v>
      </c>
      <c r="B1667" t="s">
        <v>3515</v>
      </c>
      <c r="C1667" t="s">
        <v>8</v>
      </c>
      <c r="D1667" t="s">
        <v>3516</v>
      </c>
      <c r="E1667">
        <v>31</v>
      </c>
    </row>
    <row r="1668" spans="1:5" x14ac:dyDescent="0.25">
      <c r="A1668" t="s">
        <v>3517</v>
      </c>
      <c r="B1668" t="s">
        <v>3515</v>
      </c>
      <c r="C1668" t="s">
        <v>11</v>
      </c>
      <c r="D1668" t="s">
        <v>3518</v>
      </c>
      <c r="E1668">
        <v>26</v>
      </c>
    </row>
    <row r="1669" spans="1:5" x14ac:dyDescent="0.25">
      <c r="A1669" t="s">
        <v>3519</v>
      </c>
      <c r="B1669" t="s">
        <v>3515</v>
      </c>
      <c r="C1669" t="s">
        <v>14</v>
      </c>
      <c r="D1669" t="s">
        <v>3520</v>
      </c>
      <c r="E1669">
        <v>26</v>
      </c>
    </row>
    <row r="1670" spans="1:5" x14ac:dyDescent="0.25">
      <c r="A1670" t="s">
        <v>3521</v>
      </c>
      <c r="B1670" t="s">
        <v>3515</v>
      </c>
      <c r="C1670" t="s">
        <v>17</v>
      </c>
      <c r="D1670" t="s">
        <v>3522</v>
      </c>
      <c r="E1670">
        <v>25</v>
      </c>
    </row>
    <row r="1671" spans="1:5" x14ac:dyDescent="0.25">
      <c r="A1671" t="s">
        <v>3523</v>
      </c>
      <c r="B1671" t="s">
        <v>3524</v>
      </c>
      <c r="C1671" t="s">
        <v>2</v>
      </c>
      <c r="D1671" t="s">
        <v>3525</v>
      </c>
      <c r="E1671">
        <v>77</v>
      </c>
    </row>
    <row r="1672" spans="1:5" x14ac:dyDescent="0.25">
      <c r="A1672" t="s">
        <v>3526</v>
      </c>
      <c r="B1672" t="s">
        <v>3524</v>
      </c>
      <c r="C1672" t="s">
        <v>11</v>
      </c>
      <c r="D1672" t="s">
        <v>3527</v>
      </c>
      <c r="E1672">
        <v>183</v>
      </c>
    </row>
    <row r="1673" spans="1:5" x14ac:dyDescent="0.25">
      <c r="A1673" t="s">
        <v>3528</v>
      </c>
      <c r="B1673" t="s">
        <v>3524</v>
      </c>
      <c r="C1673" t="s">
        <v>20</v>
      </c>
      <c r="D1673" t="s">
        <v>3529</v>
      </c>
      <c r="E1673">
        <v>129</v>
      </c>
    </row>
    <row r="1674" spans="1:5" x14ac:dyDescent="0.25">
      <c r="A1674" t="s">
        <v>3530</v>
      </c>
      <c r="B1674" t="s">
        <v>3531</v>
      </c>
      <c r="C1674" t="s">
        <v>729</v>
      </c>
      <c r="D1674" t="s">
        <v>3532</v>
      </c>
      <c r="E1674">
        <v>10</v>
      </c>
    </row>
    <row r="1675" spans="1:5" x14ac:dyDescent="0.25">
      <c r="A1675" t="s">
        <v>3533</v>
      </c>
      <c r="B1675" t="s">
        <v>3531</v>
      </c>
      <c r="C1675" t="s">
        <v>732</v>
      </c>
      <c r="D1675" t="s">
        <v>3534</v>
      </c>
      <c r="E1675">
        <v>28</v>
      </c>
    </row>
    <row r="1676" spans="1:5" x14ac:dyDescent="0.25">
      <c r="A1676" t="s">
        <v>3535</v>
      </c>
      <c r="B1676" t="s">
        <v>3531</v>
      </c>
      <c r="C1676" t="s">
        <v>738</v>
      </c>
      <c r="D1676" t="s">
        <v>3536</v>
      </c>
      <c r="E1676">
        <v>18</v>
      </c>
    </row>
    <row r="1677" spans="1:5" x14ac:dyDescent="0.25">
      <c r="A1677" t="s">
        <v>3537</v>
      </c>
      <c r="B1677" t="s">
        <v>3531</v>
      </c>
      <c r="C1677" t="s">
        <v>676</v>
      </c>
      <c r="D1677" t="s">
        <v>3538</v>
      </c>
      <c r="E1677">
        <v>2</v>
      </c>
    </row>
    <row r="1678" spans="1:5" x14ac:dyDescent="0.25">
      <c r="A1678" t="s">
        <v>3539</v>
      </c>
      <c r="B1678" t="s">
        <v>3531</v>
      </c>
      <c r="C1678" t="s">
        <v>679</v>
      </c>
      <c r="D1678" t="s">
        <v>3540</v>
      </c>
      <c r="E1678">
        <v>6</v>
      </c>
    </row>
    <row r="1679" spans="1:5" x14ac:dyDescent="0.25">
      <c r="A1679" t="s">
        <v>3541</v>
      </c>
      <c r="B1679" t="s">
        <v>3524</v>
      </c>
      <c r="C1679" t="s">
        <v>8</v>
      </c>
      <c r="D1679" t="s">
        <v>3542</v>
      </c>
      <c r="E1679">
        <v>276</v>
      </c>
    </row>
    <row r="1680" spans="1:5" x14ac:dyDescent="0.25">
      <c r="A1680" t="s">
        <v>3543</v>
      </c>
      <c r="B1680" t="s">
        <v>3524</v>
      </c>
      <c r="C1680" t="s">
        <v>14</v>
      </c>
      <c r="D1680" t="s">
        <v>3544</v>
      </c>
      <c r="E1680">
        <v>210</v>
      </c>
    </row>
    <row r="1681" spans="1:5" x14ac:dyDescent="0.25">
      <c r="A1681" t="s">
        <v>3545</v>
      </c>
      <c r="B1681" t="s">
        <v>3524</v>
      </c>
      <c r="C1681" t="s">
        <v>17</v>
      </c>
      <c r="D1681" t="s">
        <v>3546</v>
      </c>
      <c r="E1681">
        <v>75</v>
      </c>
    </row>
    <row r="1682" spans="1:5" x14ac:dyDescent="0.25">
      <c r="A1682" t="s">
        <v>3547</v>
      </c>
      <c r="B1682" t="s">
        <v>3524</v>
      </c>
      <c r="C1682" t="s">
        <v>5</v>
      </c>
      <c r="D1682" t="s">
        <v>3548</v>
      </c>
      <c r="E1682">
        <v>45</v>
      </c>
    </row>
    <row r="1683" spans="1:5" x14ac:dyDescent="0.25">
      <c r="A1683" t="s">
        <v>3549</v>
      </c>
      <c r="B1683" t="s">
        <v>3531</v>
      </c>
      <c r="C1683" t="s">
        <v>735</v>
      </c>
      <c r="D1683" t="s">
        <v>3550</v>
      </c>
      <c r="E1683">
        <v>2</v>
      </c>
    </row>
    <row r="1684" spans="1:5" x14ac:dyDescent="0.25">
      <c r="A1684" t="s">
        <v>3551</v>
      </c>
      <c r="B1684" t="s">
        <v>3531</v>
      </c>
      <c r="C1684" t="s">
        <v>682</v>
      </c>
      <c r="D1684" t="s">
        <v>3552</v>
      </c>
      <c r="E1684">
        <v>82</v>
      </c>
    </row>
    <row r="1685" spans="1:5" x14ac:dyDescent="0.25">
      <c r="A1685" t="s">
        <v>3553</v>
      </c>
      <c r="B1685" t="s">
        <v>3531</v>
      </c>
      <c r="C1685" t="s">
        <v>772</v>
      </c>
      <c r="D1685" t="s">
        <v>3554</v>
      </c>
      <c r="E1685">
        <v>4</v>
      </c>
    </row>
    <row r="1686" spans="1:5" x14ac:dyDescent="0.25">
      <c r="A1686" t="s">
        <v>3555</v>
      </c>
      <c r="B1686" t="s">
        <v>1756</v>
      </c>
      <c r="C1686" t="s">
        <v>179</v>
      </c>
      <c r="D1686" t="s">
        <v>3556</v>
      </c>
      <c r="E1686">
        <v>4</v>
      </c>
    </row>
    <row r="1687" spans="1:5" x14ac:dyDescent="0.25">
      <c r="A1687" t="s">
        <v>3557</v>
      </c>
      <c r="B1687" t="s">
        <v>3531</v>
      </c>
      <c r="C1687" t="s">
        <v>2033</v>
      </c>
      <c r="D1687" t="s">
        <v>3558</v>
      </c>
      <c r="E1687">
        <v>10</v>
      </c>
    </row>
    <row r="1688" spans="1:5" x14ac:dyDescent="0.25">
      <c r="A1688" t="s">
        <v>3559</v>
      </c>
      <c r="B1688" t="s">
        <v>3531</v>
      </c>
      <c r="C1688" t="s">
        <v>1117</v>
      </c>
      <c r="D1688" t="s">
        <v>3560</v>
      </c>
      <c r="E1688">
        <v>2</v>
      </c>
    </row>
    <row r="1689" spans="1:5" x14ac:dyDescent="0.25">
      <c r="A1689" t="s">
        <v>3561</v>
      </c>
      <c r="B1689" t="s">
        <v>3562</v>
      </c>
      <c r="C1689" t="s">
        <v>14</v>
      </c>
      <c r="D1689" t="s">
        <v>3563</v>
      </c>
      <c r="E1689">
        <v>807</v>
      </c>
    </row>
    <row r="1690" spans="1:5" x14ac:dyDescent="0.25">
      <c r="A1690" t="s">
        <v>3564</v>
      </c>
      <c r="B1690" t="s">
        <v>3565</v>
      </c>
      <c r="C1690" t="s">
        <v>179</v>
      </c>
      <c r="D1690" t="s">
        <v>3566</v>
      </c>
      <c r="E1690">
        <v>2</v>
      </c>
    </row>
    <row r="1691" spans="1:5" x14ac:dyDescent="0.25">
      <c r="A1691" t="s">
        <v>3567</v>
      </c>
      <c r="B1691" t="s">
        <v>3565</v>
      </c>
      <c r="C1691" t="s">
        <v>2</v>
      </c>
      <c r="D1691" t="s">
        <v>3568</v>
      </c>
      <c r="E1691">
        <v>5</v>
      </c>
    </row>
    <row r="1692" spans="1:5" x14ac:dyDescent="0.25">
      <c r="A1692" t="s">
        <v>3569</v>
      </c>
      <c r="B1692" t="s">
        <v>3565</v>
      </c>
      <c r="C1692" t="s">
        <v>5</v>
      </c>
      <c r="D1692" t="s">
        <v>3570</v>
      </c>
      <c r="E1692">
        <v>3</v>
      </c>
    </row>
    <row r="1693" spans="1:5" x14ac:dyDescent="0.25">
      <c r="A1693" t="s">
        <v>3571</v>
      </c>
      <c r="B1693" t="s">
        <v>3565</v>
      </c>
      <c r="C1693" t="s">
        <v>8</v>
      </c>
      <c r="D1693" t="s">
        <v>3572</v>
      </c>
      <c r="E1693">
        <v>26</v>
      </c>
    </row>
    <row r="1694" spans="1:5" x14ac:dyDescent="0.25">
      <c r="A1694" t="s">
        <v>3573</v>
      </c>
      <c r="B1694" t="s">
        <v>3565</v>
      </c>
      <c r="C1694" t="s">
        <v>11</v>
      </c>
      <c r="D1694" t="s">
        <v>3574</v>
      </c>
      <c r="E1694">
        <v>36</v>
      </c>
    </row>
    <row r="1695" spans="1:5" x14ac:dyDescent="0.25">
      <c r="A1695" t="s">
        <v>3575</v>
      </c>
      <c r="B1695" t="s">
        <v>3565</v>
      </c>
      <c r="C1695" t="s">
        <v>14</v>
      </c>
      <c r="D1695" t="s">
        <v>3576</v>
      </c>
      <c r="E1695">
        <v>4</v>
      </c>
    </row>
    <row r="1696" spans="1:5" x14ac:dyDescent="0.25">
      <c r="A1696" t="s">
        <v>3577</v>
      </c>
      <c r="B1696" t="s">
        <v>3565</v>
      </c>
      <c r="C1696" t="s">
        <v>17</v>
      </c>
      <c r="D1696" t="s">
        <v>3578</v>
      </c>
      <c r="E1696">
        <v>31</v>
      </c>
    </row>
    <row r="1697" spans="1:5" x14ac:dyDescent="0.25">
      <c r="A1697" t="s">
        <v>3579</v>
      </c>
      <c r="B1697" t="s">
        <v>3565</v>
      </c>
      <c r="C1697" t="s">
        <v>20</v>
      </c>
      <c r="D1697" t="s">
        <v>3580</v>
      </c>
      <c r="E1697">
        <v>21</v>
      </c>
    </row>
    <row r="1698" spans="1:5" x14ac:dyDescent="0.25">
      <c r="A1698" t="s">
        <v>3581</v>
      </c>
      <c r="B1698" t="s">
        <v>3582</v>
      </c>
      <c r="C1698" t="s">
        <v>11</v>
      </c>
      <c r="D1698" t="s">
        <v>3583</v>
      </c>
      <c r="E1698">
        <v>307</v>
      </c>
    </row>
    <row r="1699" spans="1:5" x14ac:dyDescent="0.25">
      <c r="A1699" t="s">
        <v>3584</v>
      </c>
      <c r="B1699" t="s">
        <v>3582</v>
      </c>
      <c r="C1699" t="s">
        <v>14</v>
      </c>
      <c r="D1699" t="s">
        <v>3585</v>
      </c>
      <c r="E1699">
        <v>316</v>
      </c>
    </row>
    <row r="1700" spans="1:5" x14ac:dyDescent="0.25">
      <c r="A1700" t="s">
        <v>3586</v>
      </c>
      <c r="B1700" t="s">
        <v>3582</v>
      </c>
      <c r="C1700" t="s">
        <v>20</v>
      </c>
      <c r="D1700" t="s">
        <v>3587</v>
      </c>
      <c r="E1700">
        <v>104</v>
      </c>
    </row>
    <row r="1701" spans="1:5" x14ac:dyDescent="0.25">
      <c r="A1701" t="s">
        <v>3588</v>
      </c>
      <c r="B1701" t="s">
        <v>3582</v>
      </c>
      <c r="C1701" t="s">
        <v>5</v>
      </c>
      <c r="D1701" t="s">
        <v>3589</v>
      </c>
      <c r="E1701">
        <v>45</v>
      </c>
    </row>
    <row r="1702" spans="1:5" x14ac:dyDescent="0.25">
      <c r="A1702" t="s">
        <v>3590</v>
      </c>
      <c r="B1702" t="s">
        <v>3591</v>
      </c>
      <c r="C1702" t="s">
        <v>2</v>
      </c>
      <c r="D1702" t="s">
        <v>3592</v>
      </c>
      <c r="E1702">
        <v>15</v>
      </c>
    </row>
    <row r="1703" spans="1:5" x14ac:dyDescent="0.25">
      <c r="A1703" t="s">
        <v>3593</v>
      </c>
      <c r="B1703" t="s">
        <v>3591</v>
      </c>
      <c r="C1703" t="s">
        <v>8</v>
      </c>
      <c r="D1703" t="s">
        <v>3594</v>
      </c>
      <c r="E1703">
        <v>73</v>
      </c>
    </row>
    <row r="1704" spans="1:5" x14ac:dyDescent="0.25">
      <c r="A1704" t="s">
        <v>3595</v>
      </c>
      <c r="B1704" t="s">
        <v>3591</v>
      </c>
      <c r="C1704" t="s">
        <v>11</v>
      </c>
      <c r="D1704" t="s">
        <v>3596</v>
      </c>
      <c r="E1704">
        <v>128</v>
      </c>
    </row>
    <row r="1705" spans="1:5" x14ac:dyDescent="0.25">
      <c r="A1705" t="s">
        <v>3597</v>
      </c>
      <c r="B1705" t="s">
        <v>3591</v>
      </c>
      <c r="C1705" t="s">
        <v>14</v>
      </c>
      <c r="D1705" t="s">
        <v>3598</v>
      </c>
      <c r="E1705">
        <v>174</v>
      </c>
    </row>
    <row r="1706" spans="1:5" x14ac:dyDescent="0.25">
      <c r="A1706" t="s">
        <v>3599</v>
      </c>
      <c r="B1706" t="s">
        <v>3591</v>
      </c>
      <c r="C1706" t="s">
        <v>17</v>
      </c>
      <c r="D1706" t="s">
        <v>3600</v>
      </c>
      <c r="E1706">
        <v>47</v>
      </c>
    </row>
    <row r="1707" spans="1:5" x14ac:dyDescent="0.25">
      <c r="A1707" t="s">
        <v>3601</v>
      </c>
      <c r="B1707" t="s">
        <v>3591</v>
      </c>
      <c r="C1707" t="s">
        <v>20</v>
      </c>
      <c r="D1707" t="s">
        <v>3602</v>
      </c>
      <c r="E1707">
        <v>57</v>
      </c>
    </row>
    <row r="1708" spans="1:5" x14ac:dyDescent="0.25">
      <c r="A1708" t="s">
        <v>3603</v>
      </c>
      <c r="B1708" t="s">
        <v>3582</v>
      </c>
      <c r="C1708" t="s">
        <v>179</v>
      </c>
      <c r="D1708" t="s">
        <v>3604</v>
      </c>
      <c r="E1708">
        <v>18</v>
      </c>
    </row>
    <row r="1709" spans="1:5" x14ac:dyDescent="0.25">
      <c r="A1709" t="s">
        <v>3605</v>
      </c>
      <c r="B1709" t="s">
        <v>3582</v>
      </c>
      <c r="C1709" t="s">
        <v>8</v>
      </c>
      <c r="D1709" t="s">
        <v>3606</v>
      </c>
      <c r="E1709">
        <v>216</v>
      </c>
    </row>
    <row r="1710" spans="1:5" x14ac:dyDescent="0.25">
      <c r="A1710" t="s">
        <v>3607</v>
      </c>
      <c r="B1710" t="s">
        <v>3582</v>
      </c>
      <c r="C1710" t="s">
        <v>17</v>
      </c>
      <c r="D1710" t="s">
        <v>3608</v>
      </c>
      <c r="E1710">
        <v>70</v>
      </c>
    </row>
    <row r="1711" spans="1:5" x14ac:dyDescent="0.25">
      <c r="A1711" t="s">
        <v>3609</v>
      </c>
      <c r="B1711" t="s">
        <v>3515</v>
      </c>
      <c r="C1711" t="s">
        <v>2</v>
      </c>
      <c r="D1711" t="s">
        <v>3610</v>
      </c>
      <c r="E1711">
        <v>4</v>
      </c>
    </row>
    <row r="1712" spans="1:5" x14ac:dyDescent="0.25">
      <c r="A1712" t="s">
        <v>3611</v>
      </c>
      <c r="B1712" t="s">
        <v>3562</v>
      </c>
      <c r="C1712" t="s">
        <v>8</v>
      </c>
      <c r="D1712" t="s">
        <v>3612</v>
      </c>
      <c r="E1712">
        <v>490</v>
      </c>
    </row>
    <row r="1713" spans="1:5" x14ac:dyDescent="0.25">
      <c r="A1713" t="s">
        <v>3613</v>
      </c>
      <c r="B1713" t="s">
        <v>3515</v>
      </c>
      <c r="C1713" t="s">
        <v>179</v>
      </c>
      <c r="D1713" t="s">
        <v>3614</v>
      </c>
      <c r="E1713">
        <v>19</v>
      </c>
    </row>
    <row r="1714" spans="1:5" x14ac:dyDescent="0.25">
      <c r="A1714" t="s">
        <v>3615</v>
      </c>
      <c r="B1714" t="s">
        <v>3515</v>
      </c>
      <c r="C1714" t="s">
        <v>5</v>
      </c>
      <c r="D1714" t="s">
        <v>3616</v>
      </c>
      <c r="E1714">
        <v>7</v>
      </c>
    </row>
    <row r="1715" spans="1:5" x14ac:dyDescent="0.25">
      <c r="A1715" t="s">
        <v>3617</v>
      </c>
      <c r="B1715" t="s">
        <v>3562</v>
      </c>
      <c r="C1715" t="s">
        <v>11</v>
      </c>
      <c r="D1715" t="s">
        <v>3618</v>
      </c>
      <c r="E1715">
        <v>1043</v>
      </c>
    </row>
    <row r="1716" spans="1:5" x14ac:dyDescent="0.25">
      <c r="A1716" t="s">
        <v>3619</v>
      </c>
      <c r="B1716" t="s">
        <v>3562</v>
      </c>
      <c r="C1716" t="s">
        <v>17</v>
      </c>
      <c r="D1716" t="s">
        <v>3620</v>
      </c>
      <c r="E1716">
        <v>126</v>
      </c>
    </row>
    <row r="1717" spans="1:5" x14ac:dyDescent="0.25">
      <c r="A1717" t="s">
        <v>3621</v>
      </c>
      <c r="B1717" t="s">
        <v>3562</v>
      </c>
      <c r="C1717" t="s">
        <v>20</v>
      </c>
      <c r="D1717" t="s">
        <v>3622</v>
      </c>
      <c r="E1717">
        <v>658</v>
      </c>
    </row>
    <row r="1718" spans="1:5" x14ac:dyDescent="0.25">
      <c r="A1718" t="s">
        <v>3623</v>
      </c>
      <c r="B1718" t="s">
        <v>3562</v>
      </c>
      <c r="C1718" t="s">
        <v>2</v>
      </c>
      <c r="D1718" t="s">
        <v>3624</v>
      </c>
      <c r="E1718">
        <v>374</v>
      </c>
    </row>
    <row r="1719" spans="1:5" x14ac:dyDescent="0.25">
      <c r="A1719" t="s">
        <v>3625</v>
      </c>
      <c r="B1719" t="s">
        <v>3582</v>
      </c>
      <c r="C1719" t="s">
        <v>2</v>
      </c>
      <c r="D1719" t="s">
        <v>3626</v>
      </c>
      <c r="E1719">
        <v>106</v>
      </c>
    </row>
    <row r="1720" spans="1:5" x14ac:dyDescent="0.25">
      <c r="A1720" t="s">
        <v>3627</v>
      </c>
      <c r="B1720" t="s">
        <v>3628</v>
      </c>
      <c r="C1720" t="s">
        <v>179</v>
      </c>
      <c r="D1720" t="s">
        <v>3629</v>
      </c>
      <c r="E1720">
        <v>24</v>
      </c>
    </row>
    <row r="1721" spans="1:5" x14ac:dyDescent="0.25">
      <c r="A1721" t="s">
        <v>3630</v>
      </c>
      <c r="B1721" t="s">
        <v>3628</v>
      </c>
      <c r="C1721" t="s">
        <v>2</v>
      </c>
      <c r="D1721" t="s">
        <v>3631</v>
      </c>
      <c r="E1721">
        <v>91</v>
      </c>
    </row>
    <row r="1722" spans="1:5" x14ac:dyDescent="0.25">
      <c r="A1722" t="s">
        <v>3632</v>
      </c>
      <c r="B1722" t="s">
        <v>3628</v>
      </c>
      <c r="C1722" t="s">
        <v>5</v>
      </c>
      <c r="D1722" t="s">
        <v>3633</v>
      </c>
      <c r="E1722">
        <v>46</v>
      </c>
    </row>
    <row r="1723" spans="1:5" x14ac:dyDescent="0.25">
      <c r="A1723" t="s">
        <v>3634</v>
      </c>
      <c r="B1723" t="s">
        <v>3628</v>
      </c>
      <c r="C1723" t="s">
        <v>8</v>
      </c>
      <c r="D1723" t="s">
        <v>3635</v>
      </c>
      <c r="E1723">
        <v>277</v>
      </c>
    </row>
    <row r="1724" spans="1:5" x14ac:dyDescent="0.25">
      <c r="A1724" t="s">
        <v>3636</v>
      </c>
      <c r="B1724" t="s">
        <v>3628</v>
      </c>
      <c r="C1724" t="s">
        <v>11</v>
      </c>
      <c r="D1724" t="s">
        <v>3637</v>
      </c>
      <c r="E1724">
        <v>212</v>
      </c>
    </row>
    <row r="1725" spans="1:5" x14ac:dyDescent="0.25">
      <c r="A1725" t="s">
        <v>3638</v>
      </c>
      <c r="B1725" t="s">
        <v>3628</v>
      </c>
      <c r="C1725" t="s">
        <v>14</v>
      </c>
      <c r="D1725" t="s">
        <v>3639</v>
      </c>
      <c r="E1725">
        <v>311</v>
      </c>
    </row>
    <row r="1726" spans="1:5" x14ac:dyDescent="0.25">
      <c r="A1726" t="s">
        <v>3640</v>
      </c>
      <c r="B1726" t="s">
        <v>3628</v>
      </c>
      <c r="C1726" t="s">
        <v>17</v>
      </c>
      <c r="D1726" t="s">
        <v>3641</v>
      </c>
      <c r="E1726">
        <v>90</v>
      </c>
    </row>
    <row r="1727" spans="1:5" x14ac:dyDescent="0.25">
      <c r="A1727" t="s">
        <v>3642</v>
      </c>
      <c r="B1727" t="s">
        <v>3628</v>
      </c>
      <c r="C1727" t="s">
        <v>20</v>
      </c>
      <c r="D1727" t="s">
        <v>3643</v>
      </c>
      <c r="E1727">
        <v>145</v>
      </c>
    </row>
    <row r="1728" spans="1:5" x14ac:dyDescent="0.25">
      <c r="A1728" t="s">
        <v>3644</v>
      </c>
      <c r="B1728" t="s">
        <v>3645</v>
      </c>
      <c r="C1728" t="s">
        <v>8</v>
      </c>
      <c r="D1728" t="s">
        <v>3646</v>
      </c>
      <c r="E1728">
        <v>249</v>
      </c>
    </row>
    <row r="1729" spans="1:5" x14ac:dyDescent="0.25">
      <c r="A1729" t="s">
        <v>3647</v>
      </c>
      <c r="B1729" t="s">
        <v>3645</v>
      </c>
      <c r="C1729" t="s">
        <v>11</v>
      </c>
      <c r="D1729" t="s">
        <v>3648</v>
      </c>
      <c r="E1729">
        <v>561</v>
      </c>
    </row>
    <row r="1730" spans="1:5" x14ac:dyDescent="0.25">
      <c r="A1730" t="s">
        <v>3649</v>
      </c>
      <c r="B1730" t="s">
        <v>3645</v>
      </c>
      <c r="C1730" t="s">
        <v>14</v>
      </c>
      <c r="D1730" t="s">
        <v>3650</v>
      </c>
      <c r="E1730">
        <v>524</v>
      </c>
    </row>
    <row r="1731" spans="1:5" x14ac:dyDescent="0.25">
      <c r="A1731" t="s">
        <v>3651</v>
      </c>
      <c r="B1731" t="s">
        <v>3645</v>
      </c>
      <c r="C1731" t="s">
        <v>20</v>
      </c>
      <c r="D1731" t="s">
        <v>3652</v>
      </c>
      <c r="E1731">
        <v>370</v>
      </c>
    </row>
    <row r="1732" spans="1:5" x14ac:dyDescent="0.25">
      <c r="A1732" t="s">
        <v>3653</v>
      </c>
      <c r="B1732" t="s">
        <v>3654</v>
      </c>
      <c r="C1732" t="s">
        <v>179</v>
      </c>
      <c r="D1732" t="s">
        <v>3655</v>
      </c>
      <c r="E1732">
        <v>52</v>
      </c>
    </row>
    <row r="1733" spans="1:5" x14ac:dyDescent="0.25">
      <c r="A1733" t="s">
        <v>3656</v>
      </c>
      <c r="B1733" t="s">
        <v>3654</v>
      </c>
      <c r="C1733" t="s">
        <v>8</v>
      </c>
      <c r="D1733" t="s">
        <v>3657</v>
      </c>
      <c r="E1733">
        <v>170</v>
      </c>
    </row>
    <row r="1734" spans="1:5" x14ac:dyDescent="0.25">
      <c r="A1734" t="s">
        <v>3658</v>
      </c>
      <c r="B1734" t="s">
        <v>3654</v>
      </c>
      <c r="C1734" t="s">
        <v>11</v>
      </c>
      <c r="D1734" t="s">
        <v>3659</v>
      </c>
      <c r="E1734">
        <v>230</v>
      </c>
    </row>
    <row r="1735" spans="1:5" x14ac:dyDescent="0.25">
      <c r="A1735" t="s">
        <v>3660</v>
      </c>
      <c r="B1735" t="s">
        <v>3654</v>
      </c>
      <c r="C1735" t="s">
        <v>17</v>
      </c>
      <c r="D1735" t="s">
        <v>3661</v>
      </c>
      <c r="E1735">
        <v>78</v>
      </c>
    </row>
    <row r="1736" spans="1:5" x14ac:dyDescent="0.25">
      <c r="A1736" t="s">
        <v>3662</v>
      </c>
      <c r="B1736" t="s">
        <v>3524</v>
      </c>
      <c r="C1736" t="s">
        <v>179</v>
      </c>
      <c r="D1736" t="s">
        <v>3663</v>
      </c>
      <c r="E1736">
        <v>15</v>
      </c>
    </row>
    <row r="1737" spans="1:5" x14ac:dyDescent="0.25">
      <c r="A1737" t="s">
        <v>3664</v>
      </c>
      <c r="B1737" t="s">
        <v>3665</v>
      </c>
      <c r="C1737" t="s">
        <v>14</v>
      </c>
      <c r="D1737" t="s">
        <v>3666</v>
      </c>
      <c r="E1737">
        <v>961</v>
      </c>
    </row>
    <row r="1738" spans="1:5" x14ac:dyDescent="0.25">
      <c r="A1738" t="s">
        <v>3667</v>
      </c>
      <c r="B1738" t="s">
        <v>3562</v>
      </c>
      <c r="C1738" t="s">
        <v>5</v>
      </c>
      <c r="D1738" t="s">
        <v>3668</v>
      </c>
      <c r="E1738">
        <v>107</v>
      </c>
    </row>
    <row r="1739" spans="1:5" x14ac:dyDescent="0.25">
      <c r="A1739" t="s">
        <v>3669</v>
      </c>
      <c r="B1739" t="s">
        <v>3654</v>
      </c>
      <c r="C1739" t="s">
        <v>2</v>
      </c>
      <c r="D1739" t="s">
        <v>3670</v>
      </c>
      <c r="E1739">
        <v>74</v>
      </c>
    </row>
    <row r="1740" spans="1:5" x14ac:dyDescent="0.25">
      <c r="A1740" t="s">
        <v>3671</v>
      </c>
      <c r="B1740" t="s">
        <v>3654</v>
      </c>
      <c r="C1740" t="s">
        <v>5</v>
      </c>
      <c r="D1740" t="s">
        <v>3672</v>
      </c>
      <c r="E1740">
        <v>33</v>
      </c>
    </row>
    <row r="1741" spans="1:5" x14ac:dyDescent="0.25">
      <c r="A1741" t="s">
        <v>3673</v>
      </c>
      <c r="B1741" t="s">
        <v>3654</v>
      </c>
      <c r="C1741" t="s">
        <v>14</v>
      </c>
      <c r="D1741" t="s">
        <v>3674</v>
      </c>
      <c r="E1741">
        <v>412</v>
      </c>
    </row>
    <row r="1742" spans="1:5" x14ac:dyDescent="0.25">
      <c r="A1742" t="s">
        <v>3675</v>
      </c>
      <c r="B1742" t="s">
        <v>3654</v>
      </c>
      <c r="C1742" t="s">
        <v>20</v>
      </c>
      <c r="D1742" t="s">
        <v>3676</v>
      </c>
      <c r="E1742">
        <v>98</v>
      </c>
    </row>
    <row r="1743" spans="1:5" x14ac:dyDescent="0.25">
      <c r="A1743" t="s">
        <v>3677</v>
      </c>
      <c r="B1743" t="s">
        <v>1690</v>
      </c>
      <c r="C1743" t="s">
        <v>179</v>
      </c>
      <c r="D1743" t="s">
        <v>3678</v>
      </c>
      <c r="E1743">
        <v>2</v>
      </c>
    </row>
    <row r="1744" spans="1:5" x14ac:dyDescent="0.25">
      <c r="A1744" t="s">
        <v>3679</v>
      </c>
      <c r="B1744" t="s">
        <v>3665</v>
      </c>
      <c r="C1744" t="s">
        <v>8</v>
      </c>
      <c r="D1744" t="s">
        <v>3680</v>
      </c>
      <c r="E1744">
        <v>545</v>
      </c>
    </row>
    <row r="1745" spans="1:5" x14ac:dyDescent="0.25">
      <c r="A1745" t="s">
        <v>3681</v>
      </c>
      <c r="B1745" t="s">
        <v>3665</v>
      </c>
      <c r="C1745" t="s">
        <v>11</v>
      </c>
      <c r="D1745" t="s">
        <v>3682</v>
      </c>
      <c r="E1745">
        <v>933</v>
      </c>
    </row>
    <row r="1746" spans="1:5" x14ac:dyDescent="0.25">
      <c r="A1746" t="s">
        <v>3683</v>
      </c>
      <c r="B1746" t="s">
        <v>3684</v>
      </c>
      <c r="C1746" t="s">
        <v>8</v>
      </c>
      <c r="D1746" t="s">
        <v>3685</v>
      </c>
      <c r="E1746">
        <v>279</v>
      </c>
    </row>
    <row r="1747" spans="1:5" x14ac:dyDescent="0.25">
      <c r="A1747" t="s">
        <v>3686</v>
      </c>
      <c r="B1747" t="s">
        <v>3684</v>
      </c>
      <c r="C1747" t="s">
        <v>14</v>
      </c>
      <c r="D1747" t="s">
        <v>3687</v>
      </c>
      <c r="E1747">
        <v>434</v>
      </c>
    </row>
    <row r="1748" spans="1:5" x14ac:dyDescent="0.25">
      <c r="A1748" t="s">
        <v>3688</v>
      </c>
      <c r="B1748" t="s">
        <v>3684</v>
      </c>
      <c r="C1748" t="s">
        <v>11</v>
      </c>
      <c r="D1748" t="s">
        <v>3689</v>
      </c>
      <c r="E1748">
        <v>241</v>
      </c>
    </row>
    <row r="1749" spans="1:5" x14ac:dyDescent="0.25">
      <c r="A1749" t="s">
        <v>3690</v>
      </c>
      <c r="B1749" t="s">
        <v>3684</v>
      </c>
      <c r="C1749" t="s">
        <v>2</v>
      </c>
      <c r="D1749" t="s">
        <v>3691</v>
      </c>
      <c r="E1749">
        <v>125</v>
      </c>
    </row>
    <row r="1750" spans="1:5" x14ac:dyDescent="0.25">
      <c r="A1750" t="s">
        <v>3692</v>
      </c>
      <c r="B1750" t="s">
        <v>3684</v>
      </c>
      <c r="C1750" t="s">
        <v>5</v>
      </c>
      <c r="D1750" t="s">
        <v>3693</v>
      </c>
      <c r="E1750">
        <v>34</v>
      </c>
    </row>
    <row r="1751" spans="1:5" x14ac:dyDescent="0.25">
      <c r="A1751" t="s">
        <v>3694</v>
      </c>
      <c r="B1751" t="s">
        <v>3684</v>
      </c>
      <c r="C1751" t="s">
        <v>17</v>
      </c>
      <c r="D1751" t="s">
        <v>3695</v>
      </c>
      <c r="E1751">
        <v>50</v>
      </c>
    </row>
    <row r="1752" spans="1:5" x14ac:dyDescent="0.25">
      <c r="A1752" t="s">
        <v>3696</v>
      </c>
      <c r="B1752" t="s">
        <v>3684</v>
      </c>
      <c r="C1752" t="s">
        <v>20</v>
      </c>
      <c r="D1752" t="s">
        <v>3697</v>
      </c>
      <c r="E1752">
        <v>268</v>
      </c>
    </row>
    <row r="1753" spans="1:5" x14ac:dyDescent="0.25">
      <c r="A1753" t="s">
        <v>3698</v>
      </c>
      <c r="B1753" t="s">
        <v>3665</v>
      </c>
      <c r="C1753" t="s">
        <v>2</v>
      </c>
      <c r="D1753" t="s">
        <v>3699</v>
      </c>
      <c r="E1753">
        <v>227</v>
      </c>
    </row>
    <row r="1754" spans="1:5" x14ac:dyDescent="0.25">
      <c r="A1754" t="s">
        <v>3700</v>
      </c>
      <c r="B1754" t="s">
        <v>3645</v>
      </c>
      <c r="C1754" t="s">
        <v>2</v>
      </c>
      <c r="D1754" t="s">
        <v>3701</v>
      </c>
      <c r="E1754">
        <v>152</v>
      </c>
    </row>
    <row r="1755" spans="1:5" x14ac:dyDescent="0.25">
      <c r="A1755" t="s">
        <v>3702</v>
      </c>
      <c r="B1755" t="s">
        <v>3645</v>
      </c>
      <c r="C1755" t="s">
        <v>17</v>
      </c>
      <c r="D1755" t="s">
        <v>3703</v>
      </c>
      <c r="E1755">
        <v>68</v>
      </c>
    </row>
    <row r="1756" spans="1:5" x14ac:dyDescent="0.25">
      <c r="A1756" t="s">
        <v>3704</v>
      </c>
      <c r="B1756" t="s">
        <v>3705</v>
      </c>
      <c r="C1756" t="s">
        <v>17</v>
      </c>
      <c r="D1756" t="s">
        <v>3706</v>
      </c>
      <c r="E1756">
        <v>103</v>
      </c>
    </row>
    <row r="1757" spans="1:5" x14ac:dyDescent="0.25">
      <c r="A1757" t="s">
        <v>3707</v>
      </c>
      <c r="B1757" t="s">
        <v>3705</v>
      </c>
      <c r="C1757" t="s">
        <v>8</v>
      </c>
      <c r="D1757" t="s">
        <v>3708</v>
      </c>
      <c r="E1757">
        <v>686</v>
      </c>
    </row>
    <row r="1758" spans="1:5" x14ac:dyDescent="0.25">
      <c r="A1758" t="s">
        <v>3709</v>
      </c>
      <c r="B1758" t="s">
        <v>3705</v>
      </c>
      <c r="C1758" t="s">
        <v>14</v>
      </c>
      <c r="D1758" t="s">
        <v>3710</v>
      </c>
      <c r="E1758">
        <v>682</v>
      </c>
    </row>
    <row r="1759" spans="1:5" x14ac:dyDescent="0.25">
      <c r="A1759" t="s">
        <v>3711</v>
      </c>
      <c r="B1759" t="s">
        <v>3705</v>
      </c>
      <c r="C1759" t="s">
        <v>11</v>
      </c>
      <c r="D1759" t="s">
        <v>3712</v>
      </c>
      <c r="E1759">
        <v>630</v>
      </c>
    </row>
    <row r="1760" spans="1:5" x14ac:dyDescent="0.25">
      <c r="A1760" t="s">
        <v>3713</v>
      </c>
      <c r="B1760" t="s">
        <v>3705</v>
      </c>
      <c r="C1760" t="s">
        <v>20</v>
      </c>
      <c r="D1760" t="s">
        <v>3706</v>
      </c>
      <c r="E1760">
        <v>157</v>
      </c>
    </row>
    <row r="1761" spans="1:5" x14ac:dyDescent="0.25">
      <c r="A1761" t="s">
        <v>3714</v>
      </c>
      <c r="B1761" t="s">
        <v>3705</v>
      </c>
      <c r="C1761" t="s">
        <v>2</v>
      </c>
      <c r="D1761" t="s">
        <v>3715</v>
      </c>
      <c r="E1761">
        <v>51</v>
      </c>
    </row>
    <row r="1762" spans="1:5" x14ac:dyDescent="0.25">
      <c r="A1762" t="s">
        <v>3716</v>
      </c>
      <c r="B1762" t="s">
        <v>3705</v>
      </c>
      <c r="C1762" t="s">
        <v>5</v>
      </c>
      <c r="D1762" t="s">
        <v>3717</v>
      </c>
      <c r="E1762">
        <v>5</v>
      </c>
    </row>
    <row r="1763" spans="1:5" x14ac:dyDescent="0.25">
      <c r="A1763" t="s">
        <v>3718</v>
      </c>
      <c r="B1763" t="s">
        <v>3719</v>
      </c>
      <c r="C1763" t="s">
        <v>17</v>
      </c>
      <c r="D1763" t="s">
        <v>3720</v>
      </c>
      <c r="E1763">
        <v>33</v>
      </c>
    </row>
    <row r="1764" spans="1:5" x14ac:dyDescent="0.25">
      <c r="A1764" t="s">
        <v>3721</v>
      </c>
      <c r="B1764" t="s">
        <v>3719</v>
      </c>
      <c r="C1764" t="s">
        <v>8</v>
      </c>
      <c r="D1764" t="s">
        <v>3722</v>
      </c>
      <c r="E1764">
        <v>62</v>
      </c>
    </row>
    <row r="1765" spans="1:5" x14ac:dyDescent="0.25">
      <c r="A1765" t="s">
        <v>3723</v>
      </c>
      <c r="B1765" t="s">
        <v>3719</v>
      </c>
      <c r="C1765" t="s">
        <v>14</v>
      </c>
      <c r="D1765" t="s">
        <v>3724</v>
      </c>
      <c r="E1765">
        <v>388</v>
      </c>
    </row>
    <row r="1766" spans="1:5" x14ac:dyDescent="0.25">
      <c r="A1766" t="s">
        <v>3725</v>
      </c>
      <c r="B1766" t="s">
        <v>3719</v>
      </c>
      <c r="C1766" t="s">
        <v>11</v>
      </c>
      <c r="D1766" t="s">
        <v>3726</v>
      </c>
      <c r="E1766">
        <v>302</v>
      </c>
    </row>
    <row r="1767" spans="1:5" x14ac:dyDescent="0.25">
      <c r="A1767" t="s">
        <v>3727</v>
      </c>
      <c r="B1767" t="s">
        <v>3719</v>
      </c>
      <c r="C1767" t="s">
        <v>20</v>
      </c>
      <c r="D1767" t="s">
        <v>3720</v>
      </c>
      <c r="E1767">
        <v>103</v>
      </c>
    </row>
    <row r="1768" spans="1:5" x14ac:dyDescent="0.25">
      <c r="A1768" t="s">
        <v>3728</v>
      </c>
      <c r="B1768" t="s">
        <v>3719</v>
      </c>
      <c r="C1768" t="s">
        <v>2</v>
      </c>
      <c r="D1768" t="s">
        <v>3729</v>
      </c>
      <c r="E1768">
        <v>6</v>
      </c>
    </row>
    <row r="1769" spans="1:5" x14ac:dyDescent="0.25">
      <c r="A1769" t="s">
        <v>3730</v>
      </c>
      <c r="B1769" t="s">
        <v>3719</v>
      </c>
      <c r="C1769" t="s">
        <v>5</v>
      </c>
      <c r="D1769" t="s">
        <v>3731</v>
      </c>
      <c r="E1769">
        <v>10</v>
      </c>
    </row>
    <row r="1770" spans="1:5" x14ac:dyDescent="0.25">
      <c r="A1770" t="s">
        <v>3732</v>
      </c>
      <c r="B1770" t="s">
        <v>3733</v>
      </c>
      <c r="C1770" t="s">
        <v>17</v>
      </c>
      <c r="D1770" t="s">
        <v>3734</v>
      </c>
      <c r="E1770">
        <v>19</v>
      </c>
    </row>
    <row r="1771" spans="1:5" x14ac:dyDescent="0.25">
      <c r="A1771" t="s">
        <v>3735</v>
      </c>
      <c r="B1771" t="s">
        <v>3733</v>
      </c>
      <c r="C1771" t="s">
        <v>8</v>
      </c>
      <c r="D1771" t="s">
        <v>3736</v>
      </c>
      <c r="E1771">
        <v>73</v>
      </c>
    </row>
    <row r="1772" spans="1:5" x14ac:dyDescent="0.25">
      <c r="A1772" t="s">
        <v>3737</v>
      </c>
      <c r="B1772" t="s">
        <v>3733</v>
      </c>
      <c r="C1772" t="s">
        <v>14</v>
      </c>
      <c r="D1772" t="s">
        <v>3738</v>
      </c>
      <c r="E1772">
        <v>272</v>
      </c>
    </row>
    <row r="1773" spans="1:5" x14ac:dyDescent="0.25">
      <c r="A1773" t="s">
        <v>3739</v>
      </c>
      <c r="B1773" t="s">
        <v>3733</v>
      </c>
      <c r="C1773" t="s">
        <v>11</v>
      </c>
      <c r="D1773" t="s">
        <v>3740</v>
      </c>
      <c r="E1773">
        <v>228</v>
      </c>
    </row>
    <row r="1774" spans="1:5" x14ac:dyDescent="0.25">
      <c r="A1774" t="s">
        <v>3741</v>
      </c>
      <c r="B1774" t="s">
        <v>3733</v>
      </c>
      <c r="C1774" t="s">
        <v>20</v>
      </c>
      <c r="D1774" t="s">
        <v>3734</v>
      </c>
      <c r="E1774">
        <v>147</v>
      </c>
    </row>
    <row r="1775" spans="1:5" x14ac:dyDescent="0.25">
      <c r="A1775" t="s">
        <v>3742</v>
      </c>
      <c r="B1775" t="s">
        <v>3733</v>
      </c>
      <c r="C1775" t="s">
        <v>2</v>
      </c>
      <c r="D1775" t="s">
        <v>3743</v>
      </c>
      <c r="E1775">
        <v>54</v>
      </c>
    </row>
    <row r="1776" spans="1:5" x14ac:dyDescent="0.25">
      <c r="A1776" t="s">
        <v>3744</v>
      </c>
      <c r="B1776" t="s">
        <v>3733</v>
      </c>
      <c r="C1776" t="s">
        <v>5</v>
      </c>
      <c r="D1776" t="s">
        <v>3745</v>
      </c>
      <c r="E1776">
        <v>15</v>
      </c>
    </row>
    <row r="1777" spans="1:5" x14ac:dyDescent="0.25">
      <c r="A1777" t="s">
        <v>3746</v>
      </c>
      <c r="B1777" t="s">
        <v>3747</v>
      </c>
      <c r="C1777" t="s">
        <v>11</v>
      </c>
      <c r="D1777" t="s">
        <v>3748</v>
      </c>
      <c r="E1777">
        <v>4</v>
      </c>
    </row>
    <row r="1778" spans="1:5" x14ac:dyDescent="0.25">
      <c r="A1778" t="s">
        <v>3749</v>
      </c>
      <c r="B1778" t="s">
        <v>3747</v>
      </c>
      <c r="C1778" t="s">
        <v>20</v>
      </c>
      <c r="D1778" t="s">
        <v>3750</v>
      </c>
      <c r="E1778">
        <v>58</v>
      </c>
    </row>
    <row r="1779" spans="1:5" x14ac:dyDescent="0.25">
      <c r="A1779" t="s">
        <v>3751</v>
      </c>
      <c r="B1779" t="s">
        <v>3752</v>
      </c>
      <c r="C1779" t="s">
        <v>17</v>
      </c>
      <c r="D1779" t="s">
        <v>3753</v>
      </c>
      <c r="E1779">
        <v>32</v>
      </c>
    </row>
    <row r="1780" spans="1:5" x14ac:dyDescent="0.25">
      <c r="A1780" t="s">
        <v>3754</v>
      </c>
      <c r="B1780" t="s">
        <v>3752</v>
      </c>
      <c r="C1780" t="s">
        <v>8</v>
      </c>
      <c r="D1780" t="s">
        <v>3755</v>
      </c>
      <c r="E1780">
        <v>27</v>
      </c>
    </row>
    <row r="1781" spans="1:5" x14ac:dyDescent="0.25">
      <c r="A1781" t="s">
        <v>3756</v>
      </c>
      <c r="B1781" t="s">
        <v>3752</v>
      </c>
      <c r="C1781" t="s">
        <v>14</v>
      </c>
      <c r="D1781" t="s">
        <v>3757</v>
      </c>
      <c r="E1781">
        <v>138</v>
      </c>
    </row>
    <row r="1782" spans="1:5" x14ac:dyDescent="0.25">
      <c r="A1782" t="s">
        <v>3758</v>
      </c>
      <c r="B1782" t="s">
        <v>3752</v>
      </c>
      <c r="C1782" t="s">
        <v>11</v>
      </c>
      <c r="D1782" t="s">
        <v>3759</v>
      </c>
      <c r="E1782">
        <v>6</v>
      </c>
    </row>
    <row r="1783" spans="1:5" x14ac:dyDescent="0.25">
      <c r="A1783" t="s">
        <v>3760</v>
      </c>
      <c r="B1783" t="s">
        <v>3752</v>
      </c>
      <c r="C1783" t="s">
        <v>20</v>
      </c>
      <c r="D1783" t="s">
        <v>3761</v>
      </c>
      <c r="E1783">
        <v>335</v>
      </c>
    </row>
    <row r="1784" spans="1:5" x14ac:dyDescent="0.25">
      <c r="A1784" t="s">
        <v>3762</v>
      </c>
      <c r="B1784" t="s">
        <v>3752</v>
      </c>
      <c r="C1784" t="s">
        <v>2</v>
      </c>
      <c r="D1784" t="s">
        <v>3763</v>
      </c>
      <c r="E1784">
        <v>188</v>
      </c>
    </row>
    <row r="1785" spans="1:5" x14ac:dyDescent="0.25">
      <c r="A1785" t="s">
        <v>3764</v>
      </c>
      <c r="B1785" t="s">
        <v>3752</v>
      </c>
      <c r="C1785" t="s">
        <v>5</v>
      </c>
      <c r="D1785" t="s">
        <v>3765</v>
      </c>
      <c r="E1785">
        <v>63</v>
      </c>
    </row>
    <row r="1786" spans="1:5" x14ac:dyDescent="0.25">
      <c r="A1786" t="s">
        <v>3766</v>
      </c>
      <c r="B1786" t="s">
        <v>3767</v>
      </c>
      <c r="C1786" t="s">
        <v>17</v>
      </c>
      <c r="D1786" t="s">
        <v>3768</v>
      </c>
      <c r="E1786">
        <v>77</v>
      </c>
    </row>
    <row r="1787" spans="1:5" x14ac:dyDescent="0.25">
      <c r="A1787" t="s">
        <v>3769</v>
      </c>
      <c r="B1787" t="s">
        <v>3767</v>
      </c>
      <c r="C1787" t="s">
        <v>8</v>
      </c>
      <c r="D1787" t="s">
        <v>3770</v>
      </c>
      <c r="E1787">
        <v>355</v>
      </c>
    </row>
    <row r="1788" spans="1:5" x14ac:dyDescent="0.25">
      <c r="A1788" t="s">
        <v>3771</v>
      </c>
      <c r="B1788" t="s">
        <v>3767</v>
      </c>
      <c r="C1788" t="s">
        <v>14</v>
      </c>
      <c r="D1788" t="s">
        <v>3772</v>
      </c>
      <c r="E1788">
        <v>455</v>
      </c>
    </row>
    <row r="1789" spans="1:5" x14ac:dyDescent="0.25">
      <c r="A1789" t="s">
        <v>3773</v>
      </c>
      <c r="B1789" t="s">
        <v>3767</v>
      </c>
      <c r="C1789" t="s">
        <v>11</v>
      </c>
      <c r="D1789" t="s">
        <v>3774</v>
      </c>
      <c r="E1789">
        <v>435</v>
      </c>
    </row>
    <row r="1790" spans="1:5" x14ac:dyDescent="0.25">
      <c r="A1790" t="s">
        <v>3775</v>
      </c>
      <c r="B1790" t="s">
        <v>3767</v>
      </c>
      <c r="C1790" t="s">
        <v>20</v>
      </c>
      <c r="D1790" t="s">
        <v>3776</v>
      </c>
      <c r="E1790">
        <v>231</v>
      </c>
    </row>
    <row r="1791" spans="1:5" x14ac:dyDescent="0.25">
      <c r="A1791" t="s">
        <v>3777</v>
      </c>
      <c r="B1791" t="s">
        <v>3767</v>
      </c>
      <c r="C1791" t="s">
        <v>2</v>
      </c>
      <c r="D1791" t="s">
        <v>3778</v>
      </c>
      <c r="E1791">
        <v>86</v>
      </c>
    </row>
    <row r="1792" spans="1:5" x14ac:dyDescent="0.25">
      <c r="A1792" t="s">
        <v>3779</v>
      </c>
      <c r="B1792" t="s">
        <v>3767</v>
      </c>
      <c r="C1792" t="s">
        <v>5</v>
      </c>
      <c r="D1792" t="s">
        <v>3780</v>
      </c>
      <c r="E1792">
        <v>21</v>
      </c>
    </row>
    <row r="1793" spans="1:5" x14ac:dyDescent="0.25">
      <c r="A1793" t="s">
        <v>3781</v>
      </c>
      <c r="B1793" t="s">
        <v>3782</v>
      </c>
      <c r="C1793" t="s">
        <v>14</v>
      </c>
      <c r="D1793" t="s">
        <v>3783</v>
      </c>
      <c r="E1793">
        <v>69</v>
      </c>
    </row>
    <row r="1794" spans="1:5" x14ac:dyDescent="0.25">
      <c r="A1794" t="s">
        <v>3784</v>
      </c>
      <c r="B1794" t="s">
        <v>3782</v>
      </c>
      <c r="C1794" t="s">
        <v>20</v>
      </c>
      <c r="D1794" t="s">
        <v>3785</v>
      </c>
      <c r="E1794">
        <v>1</v>
      </c>
    </row>
    <row r="1795" spans="1:5" x14ac:dyDescent="0.25">
      <c r="A1795" t="s">
        <v>3786</v>
      </c>
      <c r="B1795" t="s">
        <v>3782</v>
      </c>
      <c r="C1795" t="s">
        <v>5</v>
      </c>
      <c r="D1795" t="s">
        <v>3785</v>
      </c>
      <c r="E1795">
        <v>6</v>
      </c>
    </row>
    <row r="1796" spans="1:5" x14ac:dyDescent="0.25">
      <c r="A1796" t="s">
        <v>3787</v>
      </c>
      <c r="B1796" t="s">
        <v>3788</v>
      </c>
      <c r="C1796" t="s">
        <v>2</v>
      </c>
      <c r="D1796" t="s">
        <v>3789</v>
      </c>
      <c r="E1796">
        <v>106</v>
      </c>
    </row>
    <row r="1797" spans="1:5" x14ac:dyDescent="0.25">
      <c r="A1797" t="s">
        <v>3790</v>
      </c>
      <c r="B1797" t="s">
        <v>3788</v>
      </c>
      <c r="C1797" t="s">
        <v>20</v>
      </c>
      <c r="D1797" t="s">
        <v>3791</v>
      </c>
      <c r="E1797">
        <v>135</v>
      </c>
    </row>
    <row r="1798" spans="1:5" x14ac:dyDescent="0.25">
      <c r="A1798" t="s">
        <v>3792</v>
      </c>
      <c r="B1798" t="s">
        <v>3793</v>
      </c>
      <c r="C1798" t="s">
        <v>5</v>
      </c>
      <c r="D1798" t="s">
        <v>3794</v>
      </c>
      <c r="E1798">
        <v>6</v>
      </c>
    </row>
    <row r="1799" spans="1:5" x14ac:dyDescent="0.25">
      <c r="A1799" t="s">
        <v>3795</v>
      </c>
      <c r="B1799" t="s">
        <v>3645</v>
      </c>
      <c r="C1799" t="s">
        <v>5</v>
      </c>
      <c r="D1799" t="s">
        <v>3796</v>
      </c>
      <c r="E1799">
        <v>151</v>
      </c>
    </row>
    <row r="1800" spans="1:5" x14ac:dyDescent="0.25">
      <c r="A1800" t="s">
        <v>3797</v>
      </c>
      <c r="B1800" t="s">
        <v>3798</v>
      </c>
      <c r="C1800" t="s">
        <v>8</v>
      </c>
      <c r="D1800" t="s">
        <v>3799</v>
      </c>
      <c r="E1800">
        <v>502</v>
      </c>
    </row>
    <row r="1801" spans="1:5" x14ac:dyDescent="0.25">
      <c r="A1801" t="s">
        <v>3800</v>
      </c>
      <c r="B1801" t="s">
        <v>3645</v>
      </c>
      <c r="C1801" t="s">
        <v>179</v>
      </c>
      <c r="D1801" t="s">
        <v>3801</v>
      </c>
      <c r="E1801">
        <v>38</v>
      </c>
    </row>
    <row r="1802" spans="1:5" x14ac:dyDescent="0.25">
      <c r="A1802" t="s">
        <v>3802</v>
      </c>
      <c r="B1802" t="s">
        <v>3803</v>
      </c>
      <c r="C1802" t="s">
        <v>2</v>
      </c>
      <c r="D1802" t="s">
        <v>3804</v>
      </c>
      <c r="E1802">
        <v>105</v>
      </c>
    </row>
    <row r="1803" spans="1:5" x14ac:dyDescent="0.25">
      <c r="A1803" t="s">
        <v>3805</v>
      </c>
      <c r="B1803" t="s">
        <v>3803</v>
      </c>
      <c r="C1803" t="s">
        <v>8</v>
      </c>
      <c r="D1803" t="s">
        <v>3806</v>
      </c>
      <c r="E1803">
        <v>52</v>
      </c>
    </row>
    <row r="1804" spans="1:5" x14ac:dyDescent="0.25">
      <c r="A1804" t="s">
        <v>3807</v>
      </c>
      <c r="B1804" t="s">
        <v>3803</v>
      </c>
      <c r="C1804" t="s">
        <v>11</v>
      </c>
      <c r="D1804" t="s">
        <v>3808</v>
      </c>
      <c r="E1804">
        <v>415</v>
      </c>
    </row>
    <row r="1805" spans="1:5" x14ac:dyDescent="0.25">
      <c r="A1805" t="s">
        <v>3809</v>
      </c>
      <c r="B1805" t="s">
        <v>3803</v>
      </c>
      <c r="C1805" t="s">
        <v>14</v>
      </c>
      <c r="D1805" t="s">
        <v>3810</v>
      </c>
      <c r="E1805">
        <v>279</v>
      </c>
    </row>
    <row r="1806" spans="1:5" x14ac:dyDescent="0.25">
      <c r="A1806" t="s">
        <v>3811</v>
      </c>
      <c r="B1806" t="s">
        <v>3803</v>
      </c>
      <c r="C1806" t="s">
        <v>20</v>
      </c>
      <c r="D1806" t="s">
        <v>3812</v>
      </c>
      <c r="E1806">
        <v>181</v>
      </c>
    </row>
    <row r="1807" spans="1:5" x14ac:dyDescent="0.25">
      <c r="A1807" t="s">
        <v>3813</v>
      </c>
      <c r="B1807" t="s">
        <v>3665</v>
      </c>
      <c r="C1807" t="s">
        <v>20</v>
      </c>
      <c r="D1807" t="s">
        <v>3814</v>
      </c>
      <c r="E1807">
        <v>574</v>
      </c>
    </row>
    <row r="1808" spans="1:5" x14ac:dyDescent="0.25">
      <c r="A1808" t="s">
        <v>3815</v>
      </c>
      <c r="B1808" t="s">
        <v>3665</v>
      </c>
      <c r="C1808" t="s">
        <v>179</v>
      </c>
      <c r="D1808" t="s">
        <v>3816</v>
      </c>
      <c r="E1808">
        <v>17</v>
      </c>
    </row>
    <row r="1809" spans="1:5" x14ac:dyDescent="0.25">
      <c r="A1809" t="s">
        <v>3817</v>
      </c>
      <c r="B1809" t="s">
        <v>3665</v>
      </c>
      <c r="C1809" t="s">
        <v>5</v>
      </c>
      <c r="D1809" t="s">
        <v>3818</v>
      </c>
      <c r="E1809">
        <v>62</v>
      </c>
    </row>
    <row r="1810" spans="1:5" x14ac:dyDescent="0.25">
      <c r="A1810" t="s">
        <v>3819</v>
      </c>
      <c r="B1810" t="s">
        <v>3665</v>
      </c>
      <c r="C1810" t="s">
        <v>17</v>
      </c>
      <c r="D1810" t="s">
        <v>3820</v>
      </c>
      <c r="E1810">
        <v>84</v>
      </c>
    </row>
    <row r="1811" spans="1:5" x14ac:dyDescent="0.25">
      <c r="A1811" t="s">
        <v>3821</v>
      </c>
      <c r="B1811" t="s">
        <v>3822</v>
      </c>
      <c r="C1811" t="s">
        <v>2</v>
      </c>
      <c r="D1811" t="s">
        <v>3823</v>
      </c>
      <c r="E1811">
        <v>17</v>
      </c>
    </row>
    <row r="1812" spans="1:5" x14ac:dyDescent="0.25">
      <c r="A1812" t="s">
        <v>3824</v>
      </c>
      <c r="B1812" t="s">
        <v>3822</v>
      </c>
      <c r="C1812" t="s">
        <v>8</v>
      </c>
      <c r="D1812" t="s">
        <v>3825</v>
      </c>
      <c r="E1812">
        <v>69</v>
      </c>
    </row>
    <row r="1813" spans="1:5" x14ac:dyDescent="0.25">
      <c r="A1813" t="s">
        <v>3826</v>
      </c>
      <c r="B1813" t="s">
        <v>3822</v>
      </c>
      <c r="C1813" t="s">
        <v>11</v>
      </c>
      <c r="D1813" t="s">
        <v>3827</v>
      </c>
      <c r="E1813">
        <v>125</v>
      </c>
    </row>
    <row r="1814" spans="1:5" x14ac:dyDescent="0.25">
      <c r="A1814" t="s">
        <v>3828</v>
      </c>
      <c r="B1814" t="s">
        <v>3822</v>
      </c>
      <c r="C1814" t="s">
        <v>14</v>
      </c>
      <c r="D1814" t="s">
        <v>3829</v>
      </c>
      <c r="E1814">
        <v>161</v>
      </c>
    </row>
    <row r="1815" spans="1:5" x14ac:dyDescent="0.25">
      <c r="A1815" t="s">
        <v>3830</v>
      </c>
      <c r="B1815" t="s">
        <v>3822</v>
      </c>
      <c r="C1815" t="s">
        <v>17</v>
      </c>
      <c r="D1815" t="s">
        <v>3831</v>
      </c>
      <c r="E1815">
        <v>20</v>
      </c>
    </row>
    <row r="1816" spans="1:5" x14ac:dyDescent="0.25">
      <c r="A1816" t="s">
        <v>3832</v>
      </c>
      <c r="B1816" t="s">
        <v>3822</v>
      </c>
      <c r="C1816" t="s">
        <v>20</v>
      </c>
      <c r="D1816" t="s">
        <v>3833</v>
      </c>
      <c r="E1816">
        <v>19</v>
      </c>
    </row>
    <row r="1817" spans="1:5" x14ac:dyDescent="0.25">
      <c r="A1817" t="s">
        <v>3834</v>
      </c>
      <c r="B1817" t="s">
        <v>3835</v>
      </c>
      <c r="C1817" t="s">
        <v>179</v>
      </c>
      <c r="D1817" t="s">
        <v>3836</v>
      </c>
      <c r="E1817">
        <v>14</v>
      </c>
    </row>
    <row r="1818" spans="1:5" x14ac:dyDescent="0.25">
      <c r="A1818" t="s">
        <v>3837</v>
      </c>
      <c r="B1818" t="s">
        <v>3835</v>
      </c>
      <c r="C1818" t="s">
        <v>2</v>
      </c>
      <c r="D1818" t="s">
        <v>3838</v>
      </c>
      <c r="E1818">
        <v>49</v>
      </c>
    </row>
    <row r="1819" spans="1:5" x14ac:dyDescent="0.25">
      <c r="A1819" t="s">
        <v>3839</v>
      </c>
      <c r="B1819" t="s">
        <v>3835</v>
      </c>
      <c r="C1819" t="s">
        <v>5</v>
      </c>
      <c r="D1819" t="s">
        <v>3840</v>
      </c>
      <c r="E1819">
        <v>37</v>
      </c>
    </row>
    <row r="1820" spans="1:5" x14ac:dyDescent="0.25">
      <c r="A1820" t="s">
        <v>3841</v>
      </c>
      <c r="B1820" t="s">
        <v>3835</v>
      </c>
      <c r="C1820" t="s">
        <v>8</v>
      </c>
      <c r="D1820" t="s">
        <v>3842</v>
      </c>
      <c r="E1820">
        <v>160</v>
      </c>
    </row>
    <row r="1821" spans="1:5" x14ac:dyDescent="0.25">
      <c r="A1821" t="s">
        <v>3843</v>
      </c>
      <c r="B1821" t="s">
        <v>3835</v>
      </c>
      <c r="C1821" t="s">
        <v>11</v>
      </c>
      <c r="D1821" t="s">
        <v>3844</v>
      </c>
      <c r="E1821">
        <v>139</v>
      </c>
    </row>
    <row r="1822" spans="1:5" x14ac:dyDescent="0.25">
      <c r="A1822" t="s">
        <v>3845</v>
      </c>
      <c r="B1822" t="s">
        <v>3835</v>
      </c>
      <c r="C1822" t="s">
        <v>14</v>
      </c>
      <c r="D1822" t="s">
        <v>3846</v>
      </c>
      <c r="E1822">
        <v>128</v>
      </c>
    </row>
    <row r="1823" spans="1:5" x14ac:dyDescent="0.25">
      <c r="A1823" t="s">
        <v>3847</v>
      </c>
      <c r="B1823" t="s">
        <v>3835</v>
      </c>
      <c r="C1823" t="s">
        <v>17</v>
      </c>
      <c r="D1823" t="s">
        <v>3848</v>
      </c>
      <c r="E1823">
        <v>41</v>
      </c>
    </row>
    <row r="1824" spans="1:5" x14ac:dyDescent="0.25">
      <c r="A1824" t="s">
        <v>3849</v>
      </c>
      <c r="B1824" t="s">
        <v>3835</v>
      </c>
      <c r="C1824" t="s">
        <v>20</v>
      </c>
      <c r="D1824" t="s">
        <v>3850</v>
      </c>
      <c r="E1824">
        <v>78</v>
      </c>
    </row>
    <row r="1825" spans="1:5" x14ac:dyDescent="0.25">
      <c r="A1825" t="s">
        <v>3851</v>
      </c>
      <c r="B1825" t="s">
        <v>3798</v>
      </c>
      <c r="C1825" t="s">
        <v>179</v>
      </c>
      <c r="D1825" t="s">
        <v>3852</v>
      </c>
      <c r="E1825">
        <v>23</v>
      </c>
    </row>
    <row r="1826" spans="1:5" x14ac:dyDescent="0.25">
      <c r="A1826" t="s">
        <v>3853</v>
      </c>
      <c r="B1826" t="s">
        <v>3798</v>
      </c>
      <c r="C1826" t="s">
        <v>2</v>
      </c>
      <c r="D1826" t="s">
        <v>3854</v>
      </c>
      <c r="E1826">
        <v>276</v>
      </c>
    </row>
    <row r="1827" spans="1:5" x14ac:dyDescent="0.25">
      <c r="A1827" t="s">
        <v>3855</v>
      </c>
      <c r="B1827" t="s">
        <v>3798</v>
      </c>
      <c r="C1827" t="s">
        <v>5</v>
      </c>
      <c r="D1827" t="s">
        <v>3856</v>
      </c>
      <c r="E1827">
        <v>74</v>
      </c>
    </row>
    <row r="1828" spans="1:5" x14ac:dyDescent="0.25">
      <c r="A1828" t="s">
        <v>3857</v>
      </c>
      <c r="B1828" t="s">
        <v>3798</v>
      </c>
      <c r="C1828" t="s">
        <v>11</v>
      </c>
      <c r="D1828" t="s">
        <v>3858</v>
      </c>
      <c r="E1828">
        <v>692</v>
      </c>
    </row>
    <row r="1829" spans="1:5" x14ac:dyDescent="0.25">
      <c r="A1829" t="s">
        <v>3859</v>
      </c>
      <c r="B1829" t="s">
        <v>3798</v>
      </c>
      <c r="C1829" t="s">
        <v>14</v>
      </c>
      <c r="D1829" t="s">
        <v>3860</v>
      </c>
      <c r="E1829">
        <v>922</v>
      </c>
    </row>
    <row r="1830" spans="1:5" x14ac:dyDescent="0.25">
      <c r="A1830" t="s">
        <v>3861</v>
      </c>
      <c r="B1830" t="s">
        <v>3798</v>
      </c>
      <c r="C1830" t="s">
        <v>17</v>
      </c>
      <c r="D1830" t="s">
        <v>3862</v>
      </c>
      <c r="E1830">
        <v>99</v>
      </c>
    </row>
    <row r="1831" spans="1:5" x14ac:dyDescent="0.25">
      <c r="A1831" t="s">
        <v>3863</v>
      </c>
      <c r="B1831" t="s">
        <v>3798</v>
      </c>
      <c r="C1831" t="s">
        <v>20</v>
      </c>
      <c r="D1831" t="s">
        <v>3864</v>
      </c>
      <c r="E1831">
        <v>406</v>
      </c>
    </row>
    <row r="1832" spans="1:5" x14ac:dyDescent="0.25">
      <c r="A1832" t="s">
        <v>3865</v>
      </c>
      <c r="B1832" t="s">
        <v>3866</v>
      </c>
      <c r="C1832" t="s">
        <v>179</v>
      </c>
      <c r="D1832" t="s">
        <v>3867</v>
      </c>
      <c r="E1832">
        <v>7</v>
      </c>
    </row>
    <row r="1833" spans="1:5" x14ac:dyDescent="0.25">
      <c r="A1833" t="s">
        <v>3868</v>
      </c>
      <c r="B1833" t="s">
        <v>3866</v>
      </c>
      <c r="C1833" t="s">
        <v>2</v>
      </c>
      <c r="D1833" t="s">
        <v>3869</v>
      </c>
      <c r="E1833">
        <v>74</v>
      </c>
    </row>
    <row r="1834" spans="1:5" x14ac:dyDescent="0.25">
      <c r="A1834" t="s">
        <v>3870</v>
      </c>
      <c r="B1834" t="s">
        <v>3866</v>
      </c>
      <c r="C1834" t="s">
        <v>8</v>
      </c>
      <c r="D1834" t="s">
        <v>3871</v>
      </c>
      <c r="E1834">
        <v>361</v>
      </c>
    </row>
    <row r="1835" spans="1:5" x14ac:dyDescent="0.25">
      <c r="A1835" t="s">
        <v>3872</v>
      </c>
      <c r="B1835" t="s">
        <v>3866</v>
      </c>
      <c r="C1835" t="s">
        <v>11</v>
      </c>
      <c r="D1835" t="s">
        <v>3873</v>
      </c>
      <c r="E1835">
        <v>434</v>
      </c>
    </row>
    <row r="1836" spans="1:5" x14ac:dyDescent="0.25">
      <c r="A1836" t="s">
        <v>3874</v>
      </c>
      <c r="B1836" t="s">
        <v>3866</v>
      </c>
      <c r="C1836" t="s">
        <v>14</v>
      </c>
      <c r="D1836" t="s">
        <v>3875</v>
      </c>
      <c r="E1836">
        <v>683</v>
      </c>
    </row>
    <row r="1837" spans="1:5" x14ac:dyDescent="0.25">
      <c r="A1837" t="s">
        <v>3876</v>
      </c>
      <c r="B1837" t="s">
        <v>3866</v>
      </c>
      <c r="C1837" t="s">
        <v>17</v>
      </c>
      <c r="D1837" t="s">
        <v>3877</v>
      </c>
      <c r="E1837">
        <v>12</v>
      </c>
    </row>
    <row r="1838" spans="1:5" x14ac:dyDescent="0.25">
      <c r="A1838" t="s">
        <v>3878</v>
      </c>
      <c r="B1838" t="s">
        <v>3866</v>
      </c>
      <c r="C1838" t="s">
        <v>20</v>
      </c>
      <c r="D1838" t="s">
        <v>3879</v>
      </c>
      <c r="E1838">
        <v>60</v>
      </c>
    </row>
    <row r="1839" spans="1:5" x14ac:dyDescent="0.25">
      <c r="A1839" t="s">
        <v>3880</v>
      </c>
      <c r="B1839" t="s">
        <v>3496</v>
      </c>
      <c r="C1839" t="s">
        <v>14</v>
      </c>
      <c r="D1839" t="s">
        <v>3881</v>
      </c>
      <c r="E1839">
        <v>996</v>
      </c>
    </row>
    <row r="1840" spans="1:5" x14ac:dyDescent="0.25">
      <c r="A1840" t="s">
        <v>3882</v>
      </c>
      <c r="B1840" t="s">
        <v>3496</v>
      </c>
      <c r="C1840" t="s">
        <v>20</v>
      </c>
      <c r="D1840" t="s">
        <v>3883</v>
      </c>
      <c r="E1840">
        <v>591</v>
      </c>
    </row>
    <row r="1841" spans="1:5" x14ac:dyDescent="0.25">
      <c r="A1841" t="s">
        <v>3884</v>
      </c>
      <c r="B1841" t="s">
        <v>3562</v>
      </c>
      <c r="C1841" t="s">
        <v>179</v>
      </c>
      <c r="D1841" t="s">
        <v>3885</v>
      </c>
      <c r="E1841">
        <v>2</v>
      </c>
    </row>
    <row r="1842" spans="1:5" x14ac:dyDescent="0.25">
      <c r="A1842" t="s">
        <v>3886</v>
      </c>
      <c r="B1842" t="s">
        <v>3803</v>
      </c>
      <c r="C1842" t="s">
        <v>17</v>
      </c>
      <c r="D1842" t="s">
        <v>3887</v>
      </c>
      <c r="E1842">
        <v>19</v>
      </c>
    </row>
    <row r="1843" spans="1:5" x14ac:dyDescent="0.25">
      <c r="A1843" t="s">
        <v>3888</v>
      </c>
      <c r="B1843" t="s">
        <v>3496</v>
      </c>
      <c r="C1843" t="s">
        <v>2</v>
      </c>
      <c r="D1843" t="s">
        <v>3889</v>
      </c>
      <c r="E1843">
        <v>397</v>
      </c>
    </row>
    <row r="1844" spans="1:5" x14ac:dyDescent="0.25">
      <c r="A1844" t="s">
        <v>3890</v>
      </c>
      <c r="B1844" t="s">
        <v>3496</v>
      </c>
      <c r="C1844" t="s">
        <v>5</v>
      </c>
      <c r="D1844" t="s">
        <v>3891</v>
      </c>
      <c r="E1844">
        <v>95</v>
      </c>
    </row>
    <row r="1845" spans="1:5" x14ac:dyDescent="0.25">
      <c r="A1845" t="s">
        <v>3892</v>
      </c>
      <c r="B1845" t="s">
        <v>3893</v>
      </c>
      <c r="C1845" t="s">
        <v>179</v>
      </c>
      <c r="D1845" t="s">
        <v>3894</v>
      </c>
      <c r="E1845">
        <v>7</v>
      </c>
    </row>
    <row r="1846" spans="1:5" x14ac:dyDescent="0.25">
      <c r="A1846" t="s">
        <v>3895</v>
      </c>
      <c r="B1846" t="s">
        <v>3893</v>
      </c>
      <c r="C1846" t="s">
        <v>2</v>
      </c>
      <c r="D1846" t="s">
        <v>3896</v>
      </c>
      <c r="E1846">
        <v>138</v>
      </c>
    </row>
    <row r="1847" spans="1:5" x14ac:dyDescent="0.25">
      <c r="A1847" t="s">
        <v>3897</v>
      </c>
      <c r="B1847" t="s">
        <v>3893</v>
      </c>
      <c r="C1847" t="s">
        <v>5</v>
      </c>
      <c r="D1847" t="s">
        <v>3898</v>
      </c>
      <c r="E1847">
        <v>19</v>
      </c>
    </row>
    <row r="1848" spans="1:5" x14ac:dyDescent="0.25">
      <c r="A1848" t="s">
        <v>3899</v>
      </c>
      <c r="B1848" t="s">
        <v>3893</v>
      </c>
      <c r="C1848" t="s">
        <v>8</v>
      </c>
      <c r="D1848" t="s">
        <v>3900</v>
      </c>
      <c r="E1848">
        <v>485</v>
      </c>
    </row>
    <row r="1849" spans="1:5" x14ac:dyDescent="0.25">
      <c r="A1849" t="s">
        <v>3901</v>
      </c>
      <c r="B1849" t="s">
        <v>3893</v>
      </c>
      <c r="C1849" t="s">
        <v>11</v>
      </c>
      <c r="D1849" t="s">
        <v>3902</v>
      </c>
      <c r="E1849">
        <v>694</v>
      </c>
    </row>
    <row r="1850" spans="1:5" x14ac:dyDescent="0.25">
      <c r="A1850" t="s">
        <v>3903</v>
      </c>
      <c r="B1850" t="s">
        <v>3893</v>
      </c>
      <c r="C1850" t="s">
        <v>14</v>
      </c>
      <c r="D1850" t="s">
        <v>3904</v>
      </c>
      <c r="E1850">
        <v>792</v>
      </c>
    </row>
    <row r="1851" spans="1:5" x14ac:dyDescent="0.25">
      <c r="A1851" t="s">
        <v>3905</v>
      </c>
      <c r="B1851" t="s">
        <v>3893</v>
      </c>
      <c r="C1851" t="s">
        <v>17</v>
      </c>
      <c r="D1851" t="s">
        <v>3906</v>
      </c>
      <c r="E1851">
        <v>23</v>
      </c>
    </row>
    <row r="1852" spans="1:5" x14ac:dyDescent="0.25">
      <c r="A1852" t="s">
        <v>3907</v>
      </c>
      <c r="B1852" t="s">
        <v>3893</v>
      </c>
      <c r="C1852" t="s">
        <v>20</v>
      </c>
      <c r="D1852" t="s">
        <v>3908</v>
      </c>
      <c r="E1852">
        <v>291</v>
      </c>
    </row>
    <row r="1853" spans="1:5" x14ac:dyDescent="0.25">
      <c r="A1853" t="s">
        <v>3909</v>
      </c>
      <c r="B1853" t="s">
        <v>3910</v>
      </c>
      <c r="C1853" t="s">
        <v>2</v>
      </c>
      <c r="D1853" t="s">
        <v>3911</v>
      </c>
      <c r="E1853">
        <v>184</v>
      </c>
    </row>
    <row r="1854" spans="1:5" x14ac:dyDescent="0.25">
      <c r="A1854" t="s">
        <v>3912</v>
      </c>
      <c r="B1854" t="s">
        <v>3910</v>
      </c>
      <c r="C1854" t="s">
        <v>8</v>
      </c>
      <c r="D1854" t="s">
        <v>3913</v>
      </c>
      <c r="E1854">
        <v>552</v>
      </c>
    </row>
    <row r="1855" spans="1:5" x14ac:dyDescent="0.25">
      <c r="A1855" t="s">
        <v>3914</v>
      </c>
      <c r="B1855" t="s">
        <v>3910</v>
      </c>
      <c r="C1855" t="s">
        <v>11</v>
      </c>
      <c r="D1855" t="s">
        <v>3915</v>
      </c>
      <c r="E1855">
        <v>569</v>
      </c>
    </row>
    <row r="1856" spans="1:5" x14ac:dyDescent="0.25">
      <c r="A1856" t="s">
        <v>3916</v>
      </c>
      <c r="B1856" t="s">
        <v>3910</v>
      </c>
      <c r="C1856" t="s">
        <v>14</v>
      </c>
      <c r="D1856" t="s">
        <v>3917</v>
      </c>
      <c r="E1856">
        <v>1019</v>
      </c>
    </row>
    <row r="1857" spans="1:5" x14ac:dyDescent="0.25">
      <c r="A1857" t="s">
        <v>3918</v>
      </c>
      <c r="B1857" t="s">
        <v>3910</v>
      </c>
      <c r="C1857" t="s">
        <v>17</v>
      </c>
      <c r="D1857" t="s">
        <v>3919</v>
      </c>
      <c r="E1857">
        <v>117</v>
      </c>
    </row>
    <row r="1858" spans="1:5" x14ac:dyDescent="0.25">
      <c r="A1858" t="s">
        <v>3920</v>
      </c>
      <c r="B1858" t="s">
        <v>3910</v>
      </c>
      <c r="C1858" t="s">
        <v>20</v>
      </c>
      <c r="D1858" t="s">
        <v>3921</v>
      </c>
      <c r="E1858">
        <v>409</v>
      </c>
    </row>
    <row r="1859" spans="1:5" x14ac:dyDescent="0.25">
      <c r="A1859" t="s">
        <v>3922</v>
      </c>
      <c r="B1859" t="s">
        <v>3803</v>
      </c>
      <c r="C1859" t="s">
        <v>5</v>
      </c>
      <c r="D1859" t="s">
        <v>3923</v>
      </c>
      <c r="E1859">
        <v>35</v>
      </c>
    </row>
    <row r="1860" spans="1:5" x14ac:dyDescent="0.25">
      <c r="A1860" t="s">
        <v>3924</v>
      </c>
      <c r="B1860" t="s">
        <v>3788</v>
      </c>
      <c r="C1860" t="s">
        <v>11</v>
      </c>
      <c r="D1860" t="s">
        <v>3925</v>
      </c>
      <c r="E1860">
        <v>367</v>
      </c>
    </row>
    <row r="1861" spans="1:5" x14ac:dyDescent="0.25">
      <c r="A1861" t="s">
        <v>3926</v>
      </c>
      <c r="B1861" t="s">
        <v>3788</v>
      </c>
      <c r="C1861" t="s">
        <v>14</v>
      </c>
      <c r="D1861" t="s">
        <v>3927</v>
      </c>
      <c r="E1861">
        <v>435</v>
      </c>
    </row>
    <row r="1862" spans="1:5" x14ac:dyDescent="0.25">
      <c r="A1862" t="s">
        <v>3928</v>
      </c>
      <c r="B1862" t="s">
        <v>3788</v>
      </c>
      <c r="C1862" t="s">
        <v>17</v>
      </c>
      <c r="D1862" t="s">
        <v>3929</v>
      </c>
      <c r="E1862">
        <v>66</v>
      </c>
    </row>
    <row r="1863" spans="1:5" x14ac:dyDescent="0.25">
      <c r="A1863" t="s">
        <v>3930</v>
      </c>
      <c r="B1863" t="s">
        <v>3788</v>
      </c>
      <c r="C1863" t="s">
        <v>8</v>
      </c>
      <c r="D1863" t="s">
        <v>3931</v>
      </c>
      <c r="E1863">
        <v>283</v>
      </c>
    </row>
    <row r="1864" spans="1:5" x14ac:dyDescent="0.25">
      <c r="A1864" t="s">
        <v>3932</v>
      </c>
      <c r="B1864" t="s">
        <v>3933</v>
      </c>
      <c r="C1864" t="s">
        <v>2</v>
      </c>
      <c r="D1864" t="s">
        <v>3934</v>
      </c>
      <c r="E1864">
        <v>106</v>
      </c>
    </row>
    <row r="1865" spans="1:5" x14ac:dyDescent="0.25">
      <c r="A1865" t="s">
        <v>3935</v>
      </c>
      <c r="B1865" t="s">
        <v>3496</v>
      </c>
      <c r="C1865" t="s">
        <v>8</v>
      </c>
      <c r="D1865" t="s">
        <v>3936</v>
      </c>
      <c r="E1865">
        <v>444</v>
      </c>
    </row>
    <row r="1866" spans="1:5" x14ac:dyDescent="0.25">
      <c r="A1866" t="s">
        <v>3937</v>
      </c>
      <c r="B1866" t="s">
        <v>3496</v>
      </c>
      <c r="C1866" t="s">
        <v>17</v>
      </c>
      <c r="D1866" t="s">
        <v>3938</v>
      </c>
      <c r="E1866">
        <v>76</v>
      </c>
    </row>
    <row r="1867" spans="1:5" x14ac:dyDescent="0.25">
      <c r="A1867" t="s">
        <v>3939</v>
      </c>
      <c r="B1867" t="s">
        <v>3788</v>
      </c>
      <c r="C1867" t="s">
        <v>179</v>
      </c>
      <c r="D1867" t="s">
        <v>3940</v>
      </c>
      <c r="E1867">
        <v>2</v>
      </c>
    </row>
    <row r="1868" spans="1:5" x14ac:dyDescent="0.25">
      <c r="A1868" t="s">
        <v>3941</v>
      </c>
      <c r="B1868" t="s">
        <v>3496</v>
      </c>
      <c r="C1868" t="s">
        <v>179</v>
      </c>
      <c r="D1868" t="s">
        <v>3942</v>
      </c>
      <c r="E1868">
        <v>7</v>
      </c>
    </row>
    <row r="1869" spans="1:5" x14ac:dyDescent="0.25">
      <c r="A1869" t="s">
        <v>3943</v>
      </c>
      <c r="B1869" t="s">
        <v>3944</v>
      </c>
      <c r="C1869" t="s">
        <v>179</v>
      </c>
      <c r="D1869" t="s">
        <v>3945</v>
      </c>
      <c r="E1869">
        <v>17</v>
      </c>
    </row>
    <row r="1870" spans="1:5" x14ac:dyDescent="0.25">
      <c r="A1870" t="s">
        <v>3946</v>
      </c>
      <c r="B1870" t="s">
        <v>3944</v>
      </c>
      <c r="C1870" t="s">
        <v>2</v>
      </c>
      <c r="D1870" t="s">
        <v>3947</v>
      </c>
      <c r="E1870">
        <v>25</v>
      </c>
    </row>
    <row r="1871" spans="1:5" x14ac:dyDescent="0.25">
      <c r="A1871" t="s">
        <v>3948</v>
      </c>
      <c r="B1871" t="s">
        <v>3944</v>
      </c>
      <c r="C1871" t="s">
        <v>5</v>
      </c>
      <c r="D1871" t="s">
        <v>3949</v>
      </c>
      <c r="E1871">
        <v>9</v>
      </c>
    </row>
    <row r="1872" spans="1:5" x14ac:dyDescent="0.25">
      <c r="A1872" t="s">
        <v>3950</v>
      </c>
      <c r="B1872" t="s">
        <v>3944</v>
      </c>
      <c r="C1872" t="s">
        <v>8</v>
      </c>
      <c r="D1872" t="s">
        <v>3951</v>
      </c>
      <c r="E1872">
        <v>105</v>
      </c>
    </row>
    <row r="1873" spans="1:5" x14ac:dyDescent="0.25">
      <c r="A1873" t="s">
        <v>3952</v>
      </c>
      <c r="B1873" t="s">
        <v>3944</v>
      </c>
      <c r="C1873" t="s">
        <v>14</v>
      </c>
      <c r="D1873" t="s">
        <v>3953</v>
      </c>
      <c r="E1873">
        <v>86</v>
      </c>
    </row>
    <row r="1874" spans="1:5" x14ac:dyDescent="0.25">
      <c r="A1874" t="s">
        <v>3954</v>
      </c>
      <c r="B1874" t="s">
        <v>3944</v>
      </c>
      <c r="C1874" t="s">
        <v>17</v>
      </c>
      <c r="D1874" t="s">
        <v>3955</v>
      </c>
      <c r="E1874">
        <v>66</v>
      </c>
    </row>
    <row r="1875" spans="1:5" x14ac:dyDescent="0.25">
      <c r="A1875" t="s">
        <v>3956</v>
      </c>
      <c r="B1875" t="s">
        <v>3944</v>
      </c>
      <c r="C1875" t="s">
        <v>20</v>
      </c>
      <c r="D1875" t="s">
        <v>3957</v>
      </c>
      <c r="E1875">
        <v>40</v>
      </c>
    </row>
    <row r="1876" spans="1:5" x14ac:dyDescent="0.25">
      <c r="A1876" t="s">
        <v>3958</v>
      </c>
      <c r="B1876" t="s">
        <v>3788</v>
      </c>
      <c r="C1876" t="s">
        <v>5</v>
      </c>
      <c r="D1876" t="s">
        <v>3959</v>
      </c>
      <c r="E1876">
        <v>37</v>
      </c>
    </row>
    <row r="1877" spans="1:5" x14ac:dyDescent="0.25">
      <c r="A1877" t="s">
        <v>3960</v>
      </c>
      <c r="B1877" t="s">
        <v>3866</v>
      </c>
      <c r="C1877" t="s">
        <v>5</v>
      </c>
      <c r="D1877" t="s">
        <v>3961</v>
      </c>
      <c r="E1877">
        <v>38</v>
      </c>
    </row>
    <row r="1878" spans="1:5" x14ac:dyDescent="0.25">
      <c r="A1878" t="s">
        <v>3962</v>
      </c>
      <c r="B1878" t="s">
        <v>3910</v>
      </c>
      <c r="C1878" t="s">
        <v>179</v>
      </c>
      <c r="D1878" t="s">
        <v>3963</v>
      </c>
      <c r="E1878">
        <v>15</v>
      </c>
    </row>
    <row r="1879" spans="1:5" x14ac:dyDescent="0.25">
      <c r="A1879" t="s">
        <v>3964</v>
      </c>
      <c r="B1879" t="s">
        <v>3910</v>
      </c>
      <c r="C1879" t="s">
        <v>5</v>
      </c>
      <c r="D1879" t="s">
        <v>3965</v>
      </c>
      <c r="E1879">
        <v>90</v>
      </c>
    </row>
    <row r="1880" spans="1:5" x14ac:dyDescent="0.25">
      <c r="A1880" t="s">
        <v>3966</v>
      </c>
      <c r="B1880" t="s">
        <v>3944</v>
      </c>
      <c r="C1880" t="s">
        <v>11</v>
      </c>
      <c r="D1880" t="s">
        <v>3967</v>
      </c>
      <c r="E1880">
        <v>47</v>
      </c>
    </row>
    <row r="1881" spans="1:5" x14ac:dyDescent="0.25">
      <c r="A1881" t="s">
        <v>3968</v>
      </c>
      <c r="B1881" t="s">
        <v>3969</v>
      </c>
      <c r="C1881" t="s">
        <v>179</v>
      </c>
      <c r="D1881" t="s">
        <v>3970</v>
      </c>
      <c r="E1881">
        <v>22</v>
      </c>
    </row>
    <row r="1882" spans="1:5" x14ac:dyDescent="0.25">
      <c r="A1882" t="s">
        <v>3971</v>
      </c>
      <c r="B1882" t="s">
        <v>3969</v>
      </c>
      <c r="C1882" t="s">
        <v>2</v>
      </c>
      <c r="D1882" t="s">
        <v>3972</v>
      </c>
      <c r="E1882">
        <v>33</v>
      </c>
    </row>
    <row r="1883" spans="1:5" x14ac:dyDescent="0.25">
      <c r="A1883" t="s">
        <v>3973</v>
      </c>
      <c r="B1883" t="s">
        <v>3969</v>
      </c>
      <c r="C1883" t="s">
        <v>5</v>
      </c>
      <c r="D1883" t="s">
        <v>3974</v>
      </c>
      <c r="E1883">
        <v>26</v>
      </c>
    </row>
    <row r="1884" spans="1:5" x14ac:dyDescent="0.25">
      <c r="A1884" t="s">
        <v>3975</v>
      </c>
      <c r="B1884" t="s">
        <v>3969</v>
      </c>
      <c r="C1884" t="s">
        <v>8</v>
      </c>
      <c r="D1884" t="s">
        <v>3976</v>
      </c>
      <c r="E1884">
        <v>91</v>
      </c>
    </row>
    <row r="1885" spans="1:5" x14ac:dyDescent="0.25">
      <c r="A1885" t="s">
        <v>3977</v>
      </c>
      <c r="B1885" t="s">
        <v>3969</v>
      </c>
      <c r="C1885" t="s">
        <v>11</v>
      </c>
      <c r="D1885" t="s">
        <v>3978</v>
      </c>
      <c r="E1885">
        <v>134</v>
      </c>
    </row>
    <row r="1886" spans="1:5" x14ac:dyDescent="0.25">
      <c r="A1886" t="s">
        <v>3979</v>
      </c>
      <c r="B1886" t="s">
        <v>3969</v>
      </c>
      <c r="C1886" t="s">
        <v>14</v>
      </c>
      <c r="D1886" t="s">
        <v>3980</v>
      </c>
      <c r="E1886">
        <v>151</v>
      </c>
    </row>
    <row r="1887" spans="1:5" x14ac:dyDescent="0.25">
      <c r="A1887" t="s">
        <v>3981</v>
      </c>
      <c r="B1887" t="s">
        <v>3969</v>
      </c>
      <c r="C1887" t="s">
        <v>17</v>
      </c>
      <c r="D1887" t="s">
        <v>3982</v>
      </c>
      <c r="E1887">
        <v>31</v>
      </c>
    </row>
    <row r="1888" spans="1:5" x14ac:dyDescent="0.25">
      <c r="A1888" t="s">
        <v>3983</v>
      </c>
      <c r="B1888" t="s">
        <v>3969</v>
      </c>
      <c r="C1888" t="s">
        <v>20</v>
      </c>
      <c r="D1888" t="s">
        <v>3984</v>
      </c>
      <c r="E1888">
        <v>22</v>
      </c>
    </row>
    <row r="1889" spans="1:5" x14ac:dyDescent="0.25">
      <c r="A1889" t="s">
        <v>3985</v>
      </c>
      <c r="B1889" t="s">
        <v>3822</v>
      </c>
      <c r="C1889" t="s">
        <v>5</v>
      </c>
      <c r="D1889" t="s">
        <v>3986</v>
      </c>
      <c r="E1889">
        <v>9</v>
      </c>
    </row>
    <row r="1890" spans="1:5" x14ac:dyDescent="0.25">
      <c r="A1890" t="s">
        <v>3987</v>
      </c>
      <c r="B1890" t="s">
        <v>3933</v>
      </c>
      <c r="C1890" t="s">
        <v>179</v>
      </c>
      <c r="D1890" t="s">
        <v>3988</v>
      </c>
      <c r="E1890">
        <v>27</v>
      </c>
    </row>
    <row r="1891" spans="1:5" x14ac:dyDescent="0.25">
      <c r="A1891" t="s">
        <v>3989</v>
      </c>
      <c r="B1891" t="s">
        <v>3933</v>
      </c>
      <c r="C1891" t="s">
        <v>5</v>
      </c>
      <c r="D1891" t="s">
        <v>3990</v>
      </c>
      <c r="E1891">
        <v>30</v>
      </c>
    </row>
    <row r="1892" spans="1:5" x14ac:dyDescent="0.25">
      <c r="A1892" t="s">
        <v>3991</v>
      </c>
      <c r="B1892" t="s">
        <v>3933</v>
      </c>
      <c r="C1892" t="s">
        <v>8</v>
      </c>
      <c r="D1892" t="s">
        <v>3992</v>
      </c>
      <c r="E1892">
        <v>97</v>
      </c>
    </row>
    <row r="1893" spans="1:5" x14ac:dyDescent="0.25">
      <c r="A1893" t="s">
        <v>3993</v>
      </c>
      <c r="B1893" t="s">
        <v>3933</v>
      </c>
      <c r="C1893" t="s">
        <v>11</v>
      </c>
      <c r="D1893" t="s">
        <v>3994</v>
      </c>
      <c r="E1893">
        <v>89</v>
      </c>
    </row>
    <row r="1894" spans="1:5" x14ac:dyDescent="0.25">
      <c r="A1894" t="s">
        <v>3995</v>
      </c>
      <c r="B1894" t="s">
        <v>3933</v>
      </c>
      <c r="C1894" t="s">
        <v>14</v>
      </c>
      <c r="D1894" t="s">
        <v>3996</v>
      </c>
      <c r="E1894">
        <v>320</v>
      </c>
    </row>
    <row r="1895" spans="1:5" x14ac:dyDescent="0.25">
      <c r="A1895" t="s">
        <v>3997</v>
      </c>
      <c r="B1895" t="s">
        <v>3933</v>
      </c>
      <c r="C1895" t="s">
        <v>17</v>
      </c>
      <c r="D1895" t="s">
        <v>3998</v>
      </c>
      <c r="E1895">
        <v>61</v>
      </c>
    </row>
    <row r="1896" spans="1:5" x14ac:dyDescent="0.25">
      <c r="A1896" t="s">
        <v>3999</v>
      </c>
      <c r="B1896" t="s">
        <v>3933</v>
      </c>
      <c r="C1896" t="s">
        <v>20</v>
      </c>
      <c r="D1896" t="s">
        <v>4000</v>
      </c>
      <c r="E1896">
        <v>120</v>
      </c>
    </row>
    <row r="1897" spans="1:5" x14ac:dyDescent="0.25">
      <c r="A1897" t="s">
        <v>4001</v>
      </c>
      <c r="B1897" t="s">
        <v>3684</v>
      </c>
      <c r="C1897" t="s">
        <v>179</v>
      </c>
      <c r="D1897" t="s">
        <v>4002</v>
      </c>
      <c r="E1897">
        <v>21</v>
      </c>
    </row>
    <row r="1898" spans="1:5" x14ac:dyDescent="0.25">
      <c r="A1898" t="s">
        <v>4003</v>
      </c>
      <c r="B1898" t="s">
        <v>3591</v>
      </c>
      <c r="C1898" t="s">
        <v>5</v>
      </c>
      <c r="D1898" t="s">
        <v>4004</v>
      </c>
      <c r="E1898">
        <v>43</v>
      </c>
    </row>
    <row r="1899" spans="1:5" x14ac:dyDescent="0.25">
      <c r="A1899" t="s">
        <v>4005</v>
      </c>
      <c r="B1899" t="s">
        <v>3793</v>
      </c>
      <c r="C1899" t="s">
        <v>179</v>
      </c>
      <c r="D1899" t="s">
        <v>4006</v>
      </c>
      <c r="E1899">
        <v>24</v>
      </c>
    </row>
    <row r="1900" spans="1:5" x14ac:dyDescent="0.25">
      <c r="A1900" t="s">
        <v>4007</v>
      </c>
      <c r="B1900" t="s">
        <v>3793</v>
      </c>
      <c r="C1900" t="s">
        <v>8</v>
      </c>
      <c r="D1900" t="s">
        <v>4008</v>
      </c>
      <c r="E1900">
        <v>113</v>
      </c>
    </row>
    <row r="1901" spans="1:5" x14ac:dyDescent="0.25">
      <c r="A1901" t="s">
        <v>4009</v>
      </c>
      <c r="B1901" t="s">
        <v>3793</v>
      </c>
      <c r="C1901" t="s">
        <v>17</v>
      </c>
      <c r="D1901" t="s">
        <v>4010</v>
      </c>
      <c r="E1901">
        <v>79</v>
      </c>
    </row>
    <row r="1902" spans="1:5" x14ac:dyDescent="0.25">
      <c r="A1902" t="s">
        <v>4011</v>
      </c>
      <c r="B1902" t="s">
        <v>3793</v>
      </c>
      <c r="C1902" t="s">
        <v>11</v>
      </c>
      <c r="D1902" t="s">
        <v>4012</v>
      </c>
      <c r="E1902">
        <v>105</v>
      </c>
    </row>
    <row r="1903" spans="1:5" x14ac:dyDescent="0.25">
      <c r="A1903" t="s">
        <v>4013</v>
      </c>
      <c r="B1903" t="s">
        <v>3793</v>
      </c>
      <c r="C1903" t="s">
        <v>14</v>
      </c>
      <c r="D1903" t="s">
        <v>4014</v>
      </c>
      <c r="E1903">
        <v>191</v>
      </c>
    </row>
    <row r="1904" spans="1:5" x14ac:dyDescent="0.25">
      <c r="A1904" t="s">
        <v>4015</v>
      </c>
      <c r="B1904" t="s">
        <v>3591</v>
      </c>
      <c r="C1904" t="s">
        <v>179</v>
      </c>
      <c r="D1904" t="s">
        <v>4016</v>
      </c>
      <c r="E1904">
        <v>21</v>
      </c>
    </row>
    <row r="1905" spans="1:5" x14ac:dyDescent="0.25">
      <c r="A1905" t="s">
        <v>4017</v>
      </c>
      <c r="B1905" t="s">
        <v>3793</v>
      </c>
      <c r="C1905" t="s">
        <v>2</v>
      </c>
      <c r="D1905" t="s">
        <v>4018</v>
      </c>
      <c r="E1905">
        <v>5</v>
      </c>
    </row>
    <row r="1906" spans="1:5" x14ac:dyDescent="0.25">
      <c r="A1906" t="s">
        <v>4019</v>
      </c>
      <c r="B1906" t="s">
        <v>3793</v>
      </c>
      <c r="C1906" t="s">
        <v>20</v>
      </c>
      <c r="D1906" t="s">
        <v>4020</v>
      </c>
      <c r="E1906">
        <v>10</v>
      </c>
    </row>
    <row r="1907" spans="1:5" x14ac:dyDescent="0.25">
      <c r="A1907" t="s">
        <v>4021</v>
      </c>
      <c r="B1907" t="s">
        <v>4022</v>
      </c>
      <c r="C1907" t="s">
        <v>17</v>
      </c>
      <c r="D1907" t="s">
        <v>4023</v>
      </c>
      <c r="E1907">
        <v>21</v>
      </c>
    </row>
    <row r="1908" spans="1:5" x14ac:dyDescent="0.25">
      <c r="A1908" t="s">
        <v>4024</v>
      </c>
      <c r="B1908" t="s">
        <v>4022</v>
      </c>
      <c r="C1908" t="s">
        <v>8</v>
      </c>
      <c r="D1908" t="s">
        <v>4025</v>
      </c>
      <c r="E1908">
        <v>65</v>
      </c>
    </row>
    <row r="1909" spans="1:5" x14ac:dyDescent="0.25">
      <c r="A1909" t="s">
        <v>4026</v>
      </c>
      <c r="B1909" t="s">
        <v>4022</v>
      </c>
      <c r="C1909" t="s">
        <v>14</v>
      </c>
      <c r="D1909" t="s">
        <v>4027</v>
      </c>
      <c r="E1909">
        <v>183</v>
      </c>
    </row>
    <row r="1910" spans="1:5" x14ac:dyDescent="0.25">
      <c r="A1910" t="s">
        <v>4028</v>
      </c>
      <c r="B1910" t="s">
        <v>4022</v>
      </c>
      <c r="C1910" t="s">
        <v>11</v>
      </c>
      <c r="D1910" t="s">
        <v>4029</v>
      </c>
      <c r="E1910">
        <v>245</v>
      </c>
    </row>
    <row r="1911" spans="1:5" x14ac:dyDescent="0.25">
      <c r="A1911" t="s">
        <v>4030</v>
      </c>
      <c r="B1911" t="s">
        <v>4022</v>
      </c>
      <c r="C1911" t="s">
        <v>20</v>
      </c>
      <c r="D1911" t="s">
        <v>4031</v>
      </c>
      <c r="E1911">
        <v>113</v>
      </c>
    </row>
    <row r="1912" spans="1:5" x14ac:dyDescent="0.25">
      <c r="A1912" t="s">
        <v>4032</v>
      </c>
      <c r="B1912" t="s">
        <v>4022</v>
      </c>
      <c r="C1912" t="s">
        <v>2</v>
      </c>
      <c r="D1912" t="s">
        <v>4033</v>
      </c>
      <c r="E1912">
        <v>29</v>
      </c>
    </row>
    <row r="1913" spans="1:5" x14ac:dyDescent="0.25">
      <c r="A1913" t="s">
        <v>4034</v>
      </c>
      <c r="B1913" t="s">
        <v>4022</v>
      </c>
      <c r="C1913" t="s">
        <v>5</v>
      </c>
      <c r="D1913" t="s">
        <v>4035</v>
      </c>
      <c r="E1913">
        <v>24</v>
      </c>
    </row>
    <row r="1914" spans="1:5" x14ac:dyDescent="0.25">
      <c r="A1914" t="s">
        <v>4036</v>
      </c>
      <c r="B1914" t="s">
        <v>3752</v>
      </c>
      <c r="C1914" t="s">
        <v>179</v>
      </c>
      <c r="D1914" t="s">
        <v>4037</v>
      </c>
      <c r="E1914">
        <v>28</v>
      </c>
    </row>
    <row r="1915" spans="1:5" x14ac:dyDescent="0.25">
      <c r="A1915" t="s">
        <v>4038</v>
      </c>
      <c r="B1915" t="s">
        <v>4039</v>
      </c>
      <c r="C1915" t="s">
        <v>259</v>
      </c>
      <c r="D1915" t="s">
        <v>4040</v>
      </c>
      <c r="E1915">
        <v>70</v>
      </c>
    </row>
    <row r="1916" spans="1:5" x14ac:dyDescent="0.25">
      <c r="A1916" t="s">
        <v>4041</v>
      </c>
      <c r="B1916" t="s">
        <v>4039</v>
      </c>
      <c r="C1916" t="s">
        <v>228</v>
      </c>
      <c r="D1916" t="s">
        <v>4042</v>
      </c>
      <c r="E1916">
        <v>215</v>
      </c>
    </row>
    <row r="1917" spans="1:5" x14ac:dyDescent="0.25">
      <c r="A1917" t="s">
        <v>4043</v>
      </c>
      <c r="B1917" t="s">
        <v>4039</v>
      </c>
      <c r="C1917" t="s">
        <v>231</v>
      </c>
      <c r="D1917" t="s">
        <v>4044</v>
      </c>
      <c r="E1917">
        <v>605</v>
      </c>
    </row>
    <row r="1918" spans="1:5" x14ac:dyDescent="0.25">
      <c r="A1918" t="s">
        <v>4045</v>
      </c>
      <c r="B1918" t="s">
        <v>4039</v>
      </c>
      <c r="C1918" t="s">
        <v>234</v>
      </c>
      <c r="D1918" t="s">
        <v>4046</v>
      </c>
      <c r="E1918">
        <v>691</v>
      </c>
    </row>
    <row r="1919" spans="1:5" x14ac:dyDescent="0.25">
      <c r="A1919" t="s">
        <v>4047</v>
      </c>
      <c r="B1919" t="s">
        <v>4039</v>
      </c>
      <c r="C1919" t="s">
        <v>237</v>
      </c>
      <c r="D1919" t="s">
        <v>4048</v>
      </c>
      <c r="E1919">
        <v>589</v>
      </c>
    </row>
    <row r="1920" spans="1:5" x14ac:dyDescent="0.25">
      <c r="A1920" t="s">
        <v>4049</v>
      </c>
      <c r="B1920" t="s">
        <v>4039</v>
      </c>
      <c r="C1920" t="s">
        <v>240</v>
      </c>
      <c r="D1920" t="s">
        <v>4050</v>
      </c>
      <c r="E1920">
        <v>277</v>
      </c>
    </row>
    <row r="1921" spans="1:5" x14ac:dyDescent="0.25">
      <c r="A1921" t="s">
        <v>4051</v>
      </c>
      <c r="B1921" t="s">
        <v>4039</v>
      </c>
      <c r="C1921" t="s">
        <v>243</v>
      </c>
      <c r="D1921" t="s">
        <v>4052</v>
      </c>
      <c r="E1921">
        <v>85</v>
      </c>
    </row>
    <row r="1922" spans="1:5" x14ac:dyDescent="0.25">
      <c r="A1922" t="s">
        <v>4053</v>
      </c>
      <c r="B1922" t="s">
        <v>4039</v>
      </c>
      <c r="C1922" t="s">
        <v>246</v>
      </c>
      <c r="D1922" t="s">
        <v>4054</v>
      </c>
      <c r="E1922">
        <v>56</v>
      </c>
    </row>
    <row r="1923" spans="1:5" x14ac:dyDescent="0.25">
      <c r="A1923" t="s">
        <v>4055</v>
      </c>
      <c r="B1923" t="s">
        <v>4039</v>
      </c>
      <c r="C1923" t="s">
        <v>249</v>
      </c>
      <c r="D1923" t="s">
        <v>4056</v>
      </c>
      <c r="E1923">
        <v>27</v>
      </c>
    </row>
    <row r="1924" spans="1:5" x14ac:dyDescent="0.25">
      <c r="A1924" t="s">
        <v>4057</v>
      </c>
      <c r="B1924" t="s">
        <v>4058</v>
      </c>
      <c r="C1924" t="s">
        <v>179</v>
      </c>
      <c r="D1924" t="s">
        <v>4059</v>
      </c>
      <c r="E1924">
        <v>10</v>
      </c>
    </row>
    <row r="1925" spans="1:5" x14ac:dyDescent="0.25">
      <c r="A1925" t="s">
        <v>4060</v>
      </c>
      <c r="B1925" t="s">
        <v>4058</v>
      </c>
      <c r="C1925" t="s">
        <v>2</v>
      </c>
      <c r="D1925" t="s">
        <v>4061</v>
      </c>
      <c r="E1925">
        <v>9</v>
      </c>
    </row>
    <row r="1926" spans="1:5" x14ac:dyDescent="0.25">
      <c r="A1926" t="s">
        <v>4062</v>
      </c>
      <c r="B1926" t="s">
        <v>4058</v>
      </c>
      <c r="C1926" t="s">
        <v>5</v>
      </c>
      <c r="D1926" t="s">
        <v>4063</v>
      </c>
      <c r="E1926">
        <v>11</v>
      </c>
    </row>
    <row r="1927" spans="1:5" x14ac:dyDescent="0.25">
      <c r="A1927" t="s">
        <v>4064</v>
      </c>
      <c r="B1927" t="s">
        <v>4058</v>
      </c>
      <c r="C1927" t="s">
        <v>8</v>
      </c>
      <c r="D1927" t="s">
        <v>4065</v>
      </c>
      <c r="E1927">
        <v>73</v>
      </c>
    </row>
    <row r="1928" spans="1:5" x14ac:dyDescent="0.25">
      <c r="A1928" t="s">
        <v>4066</v>
      </c>
      <c r="B1928" t="s">
        <v>4058</v>
      </c>
      <c r="C1928" t="s">
        <v>11</v>
      </c>
      <c r="D1928" t="s">
        <v>4067</v>
      </c>
      <c r="E1928">
        <v>57</v>
      </c>
    </row>
    <row r="1929" spans="1:5" x14ac:dyDescent="0.25">
      <c r="A1929" t="s">
        <v>4068</v>
      </c>
      <c r="B1929" t="s">
        <v>4058</v>
      </c>
      <c r="C1929" t="s">
        <v>14</v>
      </c>
      <c r="D1929" t="s">
        <v>4069</v>
      </c>
      <c r="E1929">
        <v>73</v>
      </c>
    </row>
    <row r="1930" spans="1:5" x14ac:dyDescent="0.25">
      <c r="A1930" t="s">
        <v>4070</v>
      </c>
      <c r="B1930" t="s">
        <v>4058</v>
      </c>
      <c r="C1930" t="s">
        <v>17</v>
      </c>
      <c r="D1930" t="s">
        <v>4071</v>
      </c>
      <c r="E1930">
        <v>21</v>
      </c>
    </row>
    <row r="1931" spans="1:5" x14ac:dyDescent="0.25">
      <c r="A1931" t="s">
        <v>4072</v>
      </c>
      <c r="B1931" t="s">
        <v>4058</v>
      </c>
      <c r="C1931" t="s">
        <v>20</v>
      </c>
      <c r="D1931" t="s">
        <v>4073</v>
      </c>
      <c r="E1931">
        <v>28</v>
      </c>
    </row>
    <row r="1932" spans="1:5" x14ac:dyDescent="0.25">
      <c r="A1932" t="s">
        <v>4074</v>
      </c>
      <c r="B1932" t="s">
        <v>3705</v>
      </c>
      <c r="C1932" t="s">
        <v>179</v>
      </c>
      <c r="D1932" t="s">
        <v>4075</v>
      </c>
      <c r="E1932">
        <v>1</v>
      </c>
    </row>
    <row r="1933" spans="1:5" x14ac:dyDescent="0.25">
      <c r="A1933" t="s">
        <v>4076</v>
      </c>
      <c r="B1933" t="s">
        <v>4077</v>
      </c>
      <c r="C1933" t="s">
        <v>1117</v>
      </c>
      <c r="D1933" t="s">
        <v>4078</v>
      </c>
      <c r="E1933">
        <v>7</v>
      </c>
    </row>
    <row r="1934" spans="1:5" x14ac:dyDescent="0.25">
      <c r="A1934" t="s">
        <v>4079</v>
      </c>
      <c r="B1934" t="s">
        <v>4077</v>
      </c>
      <c r="C1934" t="s">
        <v>1157</v>
      </c>
      <c r="D1934" t="s">
        <v>4080</v>
      </c>
      <c r="E1934">
        <v>42</v>
      </c>
    </row>
    <row r="1935" spans="1:5" x14ac:dyDescent="0.25">
      <c r="A1935" t="s">
        <v>4081</v>
      </c>
      <c r="B1935" t="s">
        <v>4077</v>
      </c>
      <c r="C1935" t="s">
        <v>603</v>
      </c>
      <c r="D1935" t="s">
        <v>4082</v>
      </c>
      <c r="E1935">
        <v>148</v>
      </c>
    </row>
    <row r="1936" spans="1:5" x14ac:dyDescent="0.25">
      <c r="A1936" t="s">
        <v>4083</v>
      </c>
      <c r="B1936" t="s">
        <v>4077</v>
      </c>
      <c r="C1936" t="s">
        <v>600</v>
      </c>
      <c r="D1936" t="s">
        <v>4084</v>
      </c>
      <c r="E1936">
        <v>360</v>
      </c>
    </row>
    <row r="1937" spans="1:5" x14ac:dyDescent="0.25">
      <c r="A1937" t="s">
        <v>4085</v>
      </c>
      <c r="B1937" t="s">
        <v>4077</v>
      </c>
      <c r="C1937" t="s">
        <v>597</v>
      </c>
      <c r="D1937" t="s">
        <v>4086</v>
      </c>
      <c r="E1937">
        <v>412</v>
      </c>
    </row>
    <row r="1938" spans="1:5" x14ac:dyDescent="0.25">
      <c r="A1938" t="s">
        <v>4087</v>
      </c>
      <c r="B1938" t="s">
        <v>4077</v>
      </c>
      <c r="C1938" t="s">
        <v>259</v>
      </c>
      <c r="D1938" t="s">
        <v>4088</v>
      </c>
      <c r="E1938">
        <v>218</v>
      </c>
    </row>
    <row r="1939" spans="1:5" x14ac:dyDescent="0.25">
      <c r="A1939" t="s">
        <v>4089</v>
      </c>
      <c r="B1939" t="s">
        <v>4077</v>
      </c>
      <c r="C1939" t="s">
        <v>1168</v>
      </c>
      <c r="D1939" t="s">
        <v>4090</v>
      </c>
      <c r="E1939">
        <v>122</v>
      </c>
    </row>
    <row r="1940" spans="1:5" x14ac:dyDescent="0.25">
      <c r="A1940" t="s">
        <v>4091</v>
      </c>
      <c r="B1940" t="s">
        <v>4077</v>
      </c>
      <c r="C1940" t="s">
        <v>228</v>
      </c>
      <c r="D1940" t="s">
        <v>4092</v>
      </c>
      <c r="E1940">
        <v>30</v>
      </c>
    </row>
    <row r="1941" spans="1:5" x14ac:dyDescent="0.25">
      <c r="A1941" t="s">
        <v>4093</v>
      </c>
      <c r="B1941" t="s">
        <v>4077</v>
      </c>
      <c r="C1941" t="s">
        <v>1368</v>
      </c>
      <c r="D1941" t="s">
        <v>4094</v>
      </c>
      <c r="E1941">
        <v>9</v>
      </c>
    </row>
    <row r="1942" spans="1:5" x14ac:dyDescent="0.25">
      <c r="A1942" t="s">
        <v>4095</v>
      </c>
      <c r="B1942" t="s">
        <v>4096</v>
      </c>
      <c r="C1942" t="s">
        <v>1263</v>
      </c>
      <c r="D1942" t="s">
        <v>4097</v>
      </c>
      <c r="E1942">
        <v>5</v>
      </c>
    </row>
    <row r="1943" spans="1:5" x14ac:dyDescent="0.25">
      <c r="A1943" t="s">
        <v>4098</v>
      </c>
      <c r="B1943" t="s">
        <v>4096</v>
      </c>
      <c r="C1943" t="s">
        <v>1117</v>
      </c>
      <c r="D1943" t="s">
        <v>4099</v>
      </c>
      <c r="E1943">
        <v>12</v>
      </c>
    </row>
    <row r="1944" spans="1:5" x14ac:dyDescent="0.25">
      <c r="A1944" t="s">
        <v>4100</v>
      </c>
      <c r="B1944" t="s">
        <v>4096</v>
      </c>
      <c r="C1944" t="s">
        <v>1157</v>
      </c>
      <c r="D1944" t="s">
        <v>4101</v>
      </c>
      <c r="E1944">
        <v>19</v>
      </c>
    </row>
    <row r="1945" spans="1:5" x14ac:dyDescent="0.25">
      <c r="A1945" t="s">
        <v>4102</v>
      </c>
      <c r="B1945" t="s">
        <v>4096</v>
      </c>
      <c r="C1945" t="s">
        <v>603</v>
      </c>
      <c r="D1945" t="s">
        <v>4103</v>
      </c>
      <c r="E1945">
        <v>54</v>
      </c>
    </row>
    <row r="1946" spans="1:5" x14ac:dyDescent="0.25">
      <c r="A1946" t="s">
        <v>4104</v>
      </c>
      <c r="B1946" t="s">
        <v>4096</v>
      </c>
      <c r="C1946" t="s">
        <v>600</v>
      </c>
      <c r="D1946" t="s">
        <v>4105</v>
      </c>
      <c r="E1946">
        <v>121</v>
      </c>
    </row>
    <row r="1947" spans="1:5" x14ac:dyDescent="0.25">
      <c r="A1947" t="s">
        <v>4106</v>
      </c>
      <c r="B1947" t="s">
        <v>4096</v>
      </c>
      <c r="C1947" t="s">
        <v>597</v>
      </c>
      <c r="D1947" t="s">
        <v>4107</v>
      </c>
      <c r="E1947">
        <v>137</v>
      </c>
    </row>
    <row r="1948" spans="1:5" x14ac:dyDescent="0.25">
      <c r="A1948" t="s">
        <v>4108</v>
      </c>
      <c r="B1948" t="s">
        <v>4096</v>
      </c>
      <c r="C1948" t="s">
        <v>259</v>
      </c>
      <c r="D1948" t="s">
        <v>4109</v>
      </c>
      <c r="E1948">
        <v>43</v>
      </c>
    </row>
    <row r="1949" spans="1:5" x14ac:dyDescent="0.25">
      <c r="A1949" t="s">
        <v>4110</v>
      </c>
      <c r="B1949" t="s">
        <v>4096</v>
      </c>
      <c r="C1949" t="s">
        <v>1168</v>
      </c>
      <c r="D1949" t="s">
        <v>4111</v>
      </c>
      <c r="E1949">
        <v>32</v>
      </c>
    </row>
    <row r="1950" spans="1:5" x14ac:dyDescent="0.25">
      <c r="A1950" t="s">
        <v>4112</v>
      </c>
      <c r="B1950" t="s">
        <v>4096</v>
      </c>
      <c r="C1950" t="s">
        <v>228</v>
      </c>
      <c r="D1950" t="s">
        <v>4113</v>
      </c>
      <c r="E1950">
        <v>12</v>
      </c>
    </row>
    <row r="1951" spans="1:5" x14ac:dyDescent="0.25">
      <c r="A1951" t="s">
        <v>4114</v>
      </c>
      <c r="B1951" t="s">
        <v>4096</v>
      </c>
      <c r="C1951" t="s">
        <v>1368</v>
      </c>
      <c r="D1951" t="s">
        <v>4115</v>
      </c>
      <c r="E1951">
        <v>5</v>
      </c>
    </row>
    <row r="1952" spans="1:5" x14ac:dyDescent="0.25">
      <c r="A1952" t="s">
        <v>4116</v>
      </c>
      <c r="B1952" t="s">
        <v>4039</v>
      </c>
      <c r="C1952" t="s">
        <v>252</v>
      </c>
      <c r="D1952" t="s">
        <v>4117</v>
      </c>
      <c r="E1952">
        <v>7</v>
      </c>
    </row>
    <row r="1953" spans="1:5" x14ac:dyDescent="0.25">
      <c r="A1953" t="s">
        <v>4118</v>
      </c>
      <c r="B1953" t="s">
        <v>4039</v>
      </c>
      <c r="C1953" t="s">
        <v>255</v>
      </c>
      <c r="D1953" t="s">
        <v>4119</v>
      </c>
      <c r="E1953">
        <v>12</v>
      </c>
    </row>
    <row r="1954" spans="1:5" x14ac:dyDescent="0.25">
      <c r="A1954" t="s">
        <v>4120</v>
      </c>
      <c r="B1954" t="s">
        <v>3822</v>
      </c>
      <c r="C1954" t="s">
        <v>179</v>
      </c>
      <c r="D1954" t="s">
        <v>4121</v>
      </c>
      <c r="E1954">
        <v>8</v>
      </c>
    </row>
    <row r="1955" spans="1:5" x14ac:dyDescent="0.25">
      <c r="A1955" t="s">
        <v>4122</v>
      </c>
      <c r="B1955" t="s">
        <v>3733</v>
      </c>
      <c r="C1955" t="s">
        <v>179</v>
      </c>
      <c r="D1955" t="s">
        <v>4123</v>
      </c>
      <c r="E1955">
        <v>11</v>
      </c>
    </row>
    <row r="1956" spans="1:5" x14ac:dyDescent="0.25">
      <c r="A1956" t="s">
        <v>4124</v>
      </c>
      <c r="B1956" t="s">
        <v>4022</v>
      </c>
      <c r="C1956" t="s">
        <v>179</v>
      </c>
      <c r="D1956" t="s">
        <v>4125</v>
      </c>
      <c r="E1956">
        <v>11</v>
      </c>
    </row>
    <row r="1957" spans="1:5" x14ac:dyDescent="0.25">
      <c r="A1957" t="s">
        <v>4126</v>
      </c>
      <c r="B1957" t="s">
        <v>4127</v>
      </c>
      <c r="C1957" t="s">
        <v>17</v>
      </c>
      <c r="D1957" t="s">
        <v>4128</v>
      </c>
      <c r="E1957">
        <v>35</v>
      </c>
    </row>
    <row r="1958" spans="1:5" x14ac:dyDescent="0.25">
      <c r="A1958" t="s">
        <v>4129</v>
      </c>
      <c r="B1958" t="s">
        <v>4127</v>
      </c>
      <c r="C1958" t="s">
        <v>8</v>
      </c>
      <c r="D1958" t="s">
        <v>4130</v>
      </c>
      <c r="E1958">
        <v>103</v>
      </c>
    </row>
    <row r="1959" spans="1:5" x14ac:dyDescent="0.25">
      <c r="A1959" t="s">
        <v>4131</v>
      </c>
      <c r="B1959" t="s">
        <v>4127</v>
      </c>
      <c r="C1959" t="s">
        <v>14</v>
      </c>
      <c r="D1959" t="s">
        <v>4132</v>
      </c>
      <c r="E1959">
        <v>119</v>
      </c>
    </row>
    <row r="1960" spans="1:5" x14ac:dyDescent="0.25">
      <c r="A1960" t="s">
        <v>4133</v>
      </c>
      <c r="B1960" t="s">
        <v>4127</v>
      </c>
      <c r="C1960" t="s">
        <v>11</v>
      </c>
      <c r="D1960" t="s">
        <v>4134</v>
      </c>
      <c r="E1960">
        <v>117</v>
      </c>
    </row>
    <row r="1961" spans="1:5" x14ac:dyDescent="0.25">
      <c r="A1961" t="s">
        <v>4135</v>
      </c>
      <c r="B1961" t="s">
        <v>4127</v>
      </c>
      <c r="C1961" t="s">
        <v>20</v>
      </c>
      <c r="D1961" t="s">
        <v>4136</v>
      </c>
      <c r="E1961">
        <v>65</v>
      </c>
    </row>
    <row r="1962" spans="1:5" x14ac:dyDescent="0.25">
      <c r="A1962" t="s">
        <v>4137</v>
      </c>
      <c r="B1962" t="s">
        <v>4127</v>
      </c>
      <c r="C1962" t="s">
        <v>2</v>
      </c>
      <c r="D1962" t="s">
        <v>4138</v>
      </c>
      <c r="E1962">
        <v>41</v>
      </c>
    </row>
    <row r="1963" spans="1:5" x14ac:dyDescent="0.25">
      <c r="A1963" t="s">
        <v>4139</v>
      </c>
      <c r="B1963" t="s">
        <v>4127</v>
      </c>
      <c r="C1963" t="s">
        <v>5</v>
      </c>
      <c r="D1963" t="s">
        <v>4140</v>
      </c>
      <c r="E1963">
        <v>13</v>
      </c>
    </row>
    <row r="1964" spans="1:5" x14ac:dyDescent="0.25">
      <c r="A1964" t="s">
        <v>4141</v>
      </c>
      <c r="B1964" t="s">
        <v>4142</v>
      </c>
      <c r="C1964" t="s">
        <v>17</v>
      </c>
      <c r="D1964" t="s">
        <v>4143</v>
      </c>
      <c r="E1964">
        <v>32</v>
      </c>
    </row>
    <row r="1965" spans="1:5" x14ac:dyDescent="0.25">
      <c r="A1965" t="s">
        <v>4144</v>
      </c>
      <c r="B1965" t="s">
        <v>4142</v>
      </c>
      <c r="C1965" t="s">
        <v>8</v>
      </c>
      <c r="D1965" t="s">
        <v>4145</v>
      </c>
      <c r="E1965">
        <v>92</v>
      </c>
    </row>
    <row r="1966" spans="1:5" x14ac:dyDescent="0.25">
      <c r="A1966" t="s">
        <v>4146</v>
      </c>
      <c r="B1966" t="s">
        <v>4142</v>
      </c>
      <c r="C1966" t="s">
        <v>14</v>
      </c>
      <c r="D1966" t="s">
        <v>4147</v>
      </c>
      <c r="E1966">
        <v>110</v>
      </c>
    </row>
    <row r="1967" spans="1:5" x14ac:dyDescent="0.25">
      <c r="A1967" t="s">
        <v>4148</v>
      </c>
      <c r="B1967" t="s">
        <v>4142</v>
      </c>
      <c r="C1967" t="s">
        <v>11</v>
      </c>
      <c r="D1967" t="s">
        <v>4149</v>
      </c>
      <c r="E1967">
        <v>92</v>
      </c>
    </row>
    <row r="1968" spans="1:5" x14ac:dyDescent="0.25">
      <c r="A1968" t="s">
        <v>4150</v>
      </c>
      <c r="B1968" t="s">
        <v>4142</v>
      </c>
      <c r="C1968" t="s">
        <v>20</v>
      </c>
      <c r="D1968" t="s">
        <v>4151</v>
      </c>
      <c r="E1968">
        <v>63</v>
      </c>
    </row>
    <row r="1969" spans="1:5" x14ac:dyDescent="0.25">
      <c r="A1969" t="s">
        <v>4152</v>
      </c>
      <c r="B1969" t="s">
        <v>4142</v>
      </c>
      <c r="C1969" t="s">
        <v>2</v>
      </c>
      <c r="D1969" t="s">
        <v>4153</v>
      </c>
      <c r="E1969">
        <v>49</v>
      </c>
    </row>
    <row r="1970" spans="1:5" x14ac:dyDescent="0.25">
      <c r="A1970" t="s">
        <v>4154</v>
      </c>
      <c r="B1970" t="s">
        <v>4142</v>
      </c>
      <c r="C1970" t="s">
        <v>5</v>
      </c>
      <c r="D1970" t="s">
        <v>4155</v>
      </c>
      <c r="E1970">
        <v>15</v>
      </c>
    </row>
    <row r="1971" spans="1:5" x14ac:dyDescent="0.25">
      <c r="A1971" t="s">
        <v>4156</v>
      </c>
      <c r="B1971" t="s">
        <v>3767</v>
      </c>
      <c r="C1971" t="s">
        <v>179</v>
      </c>
      <c r="D1971" t="s">
        <v>4157</v>
      </c>
      <c r="E1971">
        <v>26</v>
      </c>
    </row>
    <row r="1972" spans="1:5" x14ac:dyDescent="0.25">
      <c r="A1972" t="s">
        <v>4158</v>
      </c>
      <c r="B1972" t="s">
        <v>4159</v>
      </c>
      <c r="C1972" t="s">
        <v>179</v>
      </c>
      <c r="D1972" t="s">
        <v>4160</v>
      </c>
      <c r="E1972">
        <v>16</v>
      </c>
    </row>
    <row r="1973" spans="1:5" x14ac:dyDescent="0.25">
      <c r="A1973" t="s">
        <v>4161</v>
      </c>
      <c r="B1973" t="s">
        <v>4159</v>
      </c>
      <c r="C1973" t="s">
        <v>2</v>
      </c>
      <c r="D1973" t="s">
        <v>4162</v>
      </c>
      <c r="E1973">
        <v>19</v>
      </c>
    </row>
    <row r="1974" spans="1:5" x14ac:dyDescent="0.25">
      <c r="A1974" t="s">
        <v>4163</v>
      </c>
      <c r="B1974" t="s">
        <v>4159</v>
      </c>
      <c r="C1974" t="s">
        <v>5</v>
      </c>
      <c r="D1974" t="s">
        <v>4164</v>
      </c>
      <c r="E1974">
        <v>15</v>
      </c>
    </row>
    <row r="1975" spans="1:5" x14ac:dyDescent="0.25">
      <c r="A1975" t="s">
        <v>4165</v>
      </c>
      <c r="B1975" t="s">
        <v>4159</v>
      </c>
      <c r="C1975" t="s">
        <v>8</v>
      </c>
      <c r="D1975" t="s">
        <v>4166</v>
      </c>
      <c r="E1975">
        <v>60</v>
      </c>
    </row>
    <row r="1976" spans="1:5" x14ac:dyDescent="0.25">
      <c r="A1976" t="s">
        <v>4167</v>
      </c>
      <c r="B1976" t="s">
        <v>4159</v>
      </c>
      <c r="C1976" t="s">
        <v>11</v>
      </c>
      <c r="D1976" t="s">
        <v>4168</v>
      </c>
      <c r="E1976">
        <v>60</v>
      </c>
    </row>
    <row r="1977" spans="1:5" x14ac:dyDescent="0.25">
      <c r="A1977" t="s">
        <v>4169</v>
      </c>
      <c r="B1977" t="s">
        <v>4159</v>
      </c>
      <c r="C1977" t="s">
        <v>14</v>
      </c>
      <c r="D1977" t="s">
        <v>4170</v>
      </c>
      <c r="E1977">
        <v>40</v>
      </c>
    </row>
    <row r="1978" spans="1:5" x14ac:dyDescent="0.25">
      <c r="A1978" t="s">
        <v>4171</v>
      </c>
      <c r="B1978" t="s">
        <v>4159</v>
      </c>
      <c r="C1978" t="s">
        <v>17</v>
      </c>
      <c r="D1978" t="s">
        <v>4172</v>
      </c>
      <c r="E1978">
        <v>51</v>
      </c>
    </row>
    <row r="1979" spans="1:5" x14ac:dyDescent="0.25">
      <c r="A1979" t="s">
        <v>4173</v>
      </c>
      <c r="B1979" t="s">
        <v>4159</v>
      </c>
      <c r="C1979" t="s">
        <v>20</v>
      </c>
      <c r="D1979" t="s">
        <v>4174</v>
      </c>
      <c r="E1979">
        <v>60</v>
      </c>
    </row>
    <row r="1980" spans="1:5" x14ac:dyDescent="0.25">
      <c r="A1980" t="s">
        <v>4175</v>
      </c>
      <c r="B1980" t="s">
        <v>4176</v>
      </c>
      <c r="C1980" t="s">
        <v>179</v>
      </c>
      <c r="D1980" t="s">
        <v>4177</v>
      </c>
      <c r="E1980">
        <v>13</v>
      </c>
    </row>
    <row r="1981" spans="1:5" x14ac:dyDescent="0.25">
      <c r="A1981" t="s">
        <v>4178</v>
      </c>
      <c r="B1981" t="s">
        <v>4176</v>
      </c>
      <c r="C1981" t="s">
        <v>2</v>
      </c>
      <c r="D1981" t="s">
        <v>4179</v>
      </c>
      <c r="E1981">
        <v>45</v>
      </c>
    </row>
    <row r="1982" spans="1:5" x14ac:dyDescent="0.25">
      <c r="A1982" t="s">
        <v>4180</v>
      </c>
      <c r="B1982" t="s">
        <v>4176</v>
      </c>
      <c r="C1982" t="s">
        <v>5</v>
      </c>
      <c r="D1982" t="s">
        <v>4181</v>
      </c>
      <c r="E1982">
        <v>17</v>
      </c>
    </row>
    <row r="1983" spans="1:5" x14ac:dyDescent="0.25">
      <c r="A1983" t="s">
        <v>4182</v>
      </c>
      <c r="B1983" t="s">
        <v>4176</v>
      </c>
      <c r="C1983" t="s">
        <v>8</v>
      </c>
      <c r="D1983" t="s">
        <v>4183</v>
      </c>
      <c r="E1983">
        <v>108</v>
      </c>
    </row>
    <row r="1984" spans="1:5" x14ac:dyDescent="0.25">
      <c r="A1984" t="s">
        <v>4184</v>
      </c>
      <c r="B1984" t="s">
        <v>4176</v>
      </c>
      <c r="C1984" t="s">
        <v>11</v>
      </c>
      <c r="D1984" t="s">
        <v>4185</v>
      </c>
      <c r="E1984">
        <v>85</v>
      </c>
    </row>
    <row r="1985" spans="1:5" x14ac:dyDescent="0.25">
      <c r="A1985" t="s">
        <v>4186</v>
      </c>
      <c r="B1985" t="s">
        <v>4176</v>
      </c>
      <c r="C1985" t="s">
        <v>14</v>
      </c>
      <c r="D1985" t="s">
        <v>4187</v>
      </c>
      <c r="E1985">
        <v>76</v>
      </c>
    </row>
    <row r="1986" spans="1:5" x14ac:dyDescent="0.25">
      <c r="A1986" t="s">
        <v>4188</v>
      </c>
      <c r="B1986" t="s">
        <v>4176</v>
      </c>
      <c r="C1986" t="s">
        <v>17</v>
      </c>
      <c r="D1986" t="s">
        <v>4189</v>
      </c>
      <c r="E1986">
        <v>43</v>
      </c>
    </row>
    <row r="1987" spans="1:5" x14ac:dyDescent="0.25">
      <c r="A1987" t="s">
        <v>4190</v>
      </c>
      <c r="B1987" t="s">
        <v>4176</v>
      </c>
      <c r="C1987" t="s">
        <v>20</v>
      </c>
      <c r="D1987" t="s">
        <v>4191</v>
      </c>
      <c r="E1987">
        <v>43</v>
      </c>
    </row>
    <row r="1988" spans="1:5" x14ac:dyDescent="0.25">
      <c r="A1988" t="s">
        <v>4192</v>
      </c>
      <c r="B1988" t="s">
        <v>4193</v>
      </c>
      <c r="C1988" t="s">
        <v>191</v>
      </c>
      <c r="D1988" t="s">
        <v>4194</v>
      </c>
      <c r="E1988">
        <v>15</v>
      </c>
    </row>
    <row r="1989" spans="1:5" x14ac:dyDescent="0.25">
      <c r="A1989" t="s">
        <v>4195</v>
      </c>
      <c r="B1989" t="s">
        <v>4196</v>
      </c>
      <c r="C1989" t="s">
        <v>682</v>
      </c>
      <c r="D1989" t="s">
        <v>4197</v>
      </c>
      <c r="E1989">
        <v>388</v>
      </c>
    </row>
    <row r="1990" spans="1:5" x14ac:dyDescent="0.25">
      <c r="A1990" t="s">
        <v>4198</v>
      </c>
      <c r="B1990" t="s">
        <v>4196</v>
      </c>
      <c r="C1990" t="s">
        <v>729</v>
      </c>
      <c r="D1990" t="s">
        <v>4199</v>
      </c>
      <c r="E1990">
        <v>273</v>
      </c>
    </row>
    <row r="1991" spans="1:5" x14ac:dyDescent="0.25">
      <c r="A1991" t="s">
        <v>4200</v>
      </c>
      <c r="B1991" t="s">
        <v>4201</v>
      </c>
      <c r="C1991" t="s">
        <v>259</v>
      </c>
      <c r="D1991" t="s">
        <v>4202</v>
      </c>
      <c r="E1991">
        <v>8</v>
      </c>
    </row>
    <row r="1992" spans="1:5" x14ac:dyDescent="0.25">
      <c r="A1992" t="s">
        <v>4203</v>
      </c>
      <c r="B1992" t="s">
        <v>4201</v>
      </c>
      <c r="C1992" t="s">
        <v>228</v>
      </c>
      <c r="D1992" t="s">
        <v>4204</v>
      </c>
      <c r="E1992">
        <v>10</v>
      </c>
    </row>
    <row r="1993" spans="1:5" x14ac:dyDescent="0.25">
      <c r="A1993" t="s">
        <v>4205</v>
      </c>
      <c r="B1993" t="s">
        <v>4201</v>
      </c>
      <c r="C1993" t="s">
        <v>231</v>
      </c>
      <c r="D1993" t="s">
        <v>4206</v>
      </c>
      <c r="E1993">
        <v>20</v>
      </c>
    </row>
    <row r="1994" spans="1:5" x14ac:dyDescent="0.25">
      <c r="A1994" t="s">
        <v>4207</v>
      </c>
      <c r="B1994" t="s">
        <v>4201</v>
      </c>
      <c r="C1994" t="s">
        <v>234</v>
      </c>
      <c r="D1994" t="s">
        <v>4208</v>
      </c>
      <c r="E1994">
        <v>29</v>
      </c>
    </row>
    <row r="1995" spans="1:5" x14ac:dyDescent="0.25">
      <c r="A1995" t="s">
        <v>4209</v>
      </c>
      <c r="B1995" t="s">
        <v>4201</v>
      </c>
      <c r="C1995" t="s">
        <v>237</v>
      </c>
      <c r="D1995" t="s">
        <v>4210</v>
      </c>
      <c r="E1995">
        <v>3</v>
      </c>
    </row>
    <row r="1996" spans="1:5" x14ac:dyDescent="0.25">
      <c r="A1996" t="s">
        <v>4211</v>
      </c>
      <c r="B1996" t="s">
        <v>4201</v>
      </c>
      <c r="C1996" t="s">
        <v>240</v>
      </c>
      <c r="D1996" t="s">
        <v>4212</v>
      </c>
      <c r="E1996">
        <v>11</v>
      </c>
    </row>
    <row r="1997" spans="1:5" x14ac:dyDescent="0.25">
      <c r="A1997" t="s">
        <v>4213</v>
      </c>
      <c r="B1997" t="s">
        <v>4201</v>
      </c>
      <c r="C1997" t="s">
        <v>243</v>
      </c>
      <c r="D1997" t="s">
        <v>4214</v>
      </c>
      <c r="E1997">
        <v>7</v>
      </c>
    </row>
    <row r="1998" spans="1:5" x14ac:dyDescent="0.25">
      <c r="A1998" t="s">
        <v>4215</v>
      </c>
      <c r="B1998" t="s">
        <v>4201</v>
      </c>
      <c r="C1998" t="s">
        <v>246</v>
      </c>
      <c r="D1998" t="s">
        <v>4216</v>
      </c>
      <c r="E1998">
        <v>2</v>
      </c>
    </row>
    <row r="1999" spans="1:5" x14ac:dyDescent="0.25">
      <c r="A1999" t="s">
        <v>4217</v>
      </c>
      <c r="B1999" t="s">
        <v>4201</v>
      </c>
      <c r="C1999" t="s">
        <v>249</v>
      </c>
      <c r="D1999" t="s">
        <v>4218</v>
      </c>
      <c r="E1999">
        <v>3</v>
      </c>
    </row>
    <row r="2000" spans="1:5" x14ac:dyDescent="0.25">
      <c r="A2000" t="s">
        <v>4219</v>
      </c>
      <c r="B2000" t="s">
        <v>4201</v>
      </c>
      <c r="C2000" t="s">
        <v>252</v>
      </c>
      <c r="D2000" t="s">
        <v>4220</v>
      </c>
      <c r="E2000">
        <v>5</v>
      </c>
    </row>
    <row r="2001" spans="1:5" x14ac:dyDescent="0.25">
      <c r="A2001" t="s">
        <v>4221</v>
      </c>
      <c r="B2001" t="s">
        <v>4201</v>
      </c>
      <c r="C2001" t="s">
        <v>255</v>
      </c>
      <c r="D2001" t="s">
        <v>4222</v>
      </c>
      <c r="E2001">
        <v>5</v>
      </c>
    </row>
    <row r="2002" spans="1:5" x14ac:dyDescent="0.25">
      <c r="A2002" t="s">
        <v>4223</v>
      </c>
      <c r="B2002" t="s">
        <v>4224</v>
      </c>
      <c r="C2002" t="s">
        <v>738</v>
      </c>
      <c r="D2002" t="s">
        <v>4225</v>
      </c>
      <c r="E2002">
        <v>2</v>
      </c>
    </row>
    <row r="2003" spans="1:5" x14ac:dyDescent="0.25">
      <c r="A2003" t="s">
        <v>4226</v>
      </c>
      <c r="B2003" t="s">
        <v>4224</v>
      </c>
      <c r="C2003" t="s">
        <v>673</v>
      </c>
      <c r="D2003" t="s">
        <v>4227</v>
      </c>
      <c r="E2003">
        <v>15</v>
      </c>
    </row>
    <row r="2004" spans="1:5" x14ac:dyDescent="0.25">
      <c r="A2004" t="s">
        <v>4228</v>
      </c>
      <c r="B2004" t="s">
        <v>4224</v>
      </c>
      <c r="C2004" t="s">
        <v>676</v>
      </c>
      <c r="D2004" t="s">
        <v>4229</v>
      </c>
      <c r="E2004">
        <v>44</v>
      </c>
    </row>
    <row r="2005" spans="1:5" x14ac:dyDescent="0.25">
      <c r="A2005" t="s">
        <v>4230</v>
      </c>
      <c r="B2005" t="s">
        <v>4224</v>
      </c>
      <c r="C2005" t="s">
        <v>679</v>
      </c>
      <c r="D2005" t="s">
        <v>4231</v>
      </c>
      <c r="E2005">
        <v>6</v>
      </c>
    </row>
    <row r="2006" spans="1:5" x14ac:dyDescent="0.25">
      <c r="A2006" t="s">
        <v>4232</v>
      </c>
      <c r="B2006" t="s">
        <v>4224</v>
      </c>
      <c r="C2006" t="s">
        <v>682</v>
      </c>
      <c r="D2006" t="s">
        <v>4233</v>
      </c>
      <c r="E2006">
        <v>53</v>
      </c>
    </row>
    <row r="2007" spans="1:5" x14ac:dyDescent="0.25">
      <c r="A2007" t="s">
        <v>4234</v>
      </c>
      <c r="B2007" t="s">
        <v>4224</v>
      </c>
      <c r="C2007" t="s">
        <v>729</v>
      </c>
      <c r="D2007" t="s">
        <v>4235</v>
      </c>
      <c r="E2007">
        <v>1</v>
      </c>
    </row>
    <row r="2008" spans="1:5" x14ac:dyDescent="0.25">
      <c r="A2008" t="s">
        <v>4236</v>
      </c>
      <c r="B2008" t="s">
        <v>4224</v>
      </c>
      <c r="C2008" t="s">
        <v>735</v>
      </c>
      <c r="D2008" t="s">
        <v>4237</v>
      </c>
      <c r="E2008">
        <v>2</v>
      </c>
    </row>
    <row r="2009" spans="1:5" x14ac:dyDescent="0.25">
      <c r="A2009" t="s">
        <v>4238</v>
      </c>
      <c r="B2009" t="s">
        <v>4224</v>
      </c>
      <c r="C2009" t="s">
        <v>772</v>
      </c>
      <c r="D2009" t="s">
        <v>4239</v>
      </c>
      <c r="E2009">
        <v>3</v>
      </c>
    </row>
    <row r="2010" spans="1:5" x14ac:dyDescent="0.25">
      <c r="A2010" t="s">
        <v>4240</v>
      </c>
      <c r="B2010" t="s">
        <v>3803</v>
      </c>
      <c r="C2010" t="s">
        <v>179</v>
      </c>
      <c r="D2010" t="s">
        <v>4241</v>
      </c>
      <c r="E2010">
        <v>15</v>
      </c>
    </row>
    <row r="2011" spans="1:5" x14ac:dyDescent="0.25">
      <c r="A2011" t="s">
        <v>4242</v>
      </c>
      <c r="B2011" t="s">
        <v>4196</v>
      </c>
      <c r="C2011" t="s">
        <v>732</v>
      </c>
      <c r="D2011" t="s">
        <v>4243</v>
      </c>
      <c r="E2011">
        <v>143</v>
      </c>
    </row>
    <row r="2012" spans="1:5" x14ac:dyDescent="0.25">
      <c r="A2012" t="s">
        <v>4244</v>
      </c>
      <c r="B2012" t="s">
        <v>4196</v>
      </c>
      <c r="C2012" t="s">
        <v>679</v>
      </c>
      <c r="D2012" t="s">
        <v>4245</v>
      </c>
      <c r="E2012">
        <v>409</v>
      </c>
    </row>
    <row r="2013" spans="1:5" x14ac:dyDescent="0.25">
      <c r="A2013" t="s">
        <v>4246</v>
      </c>
      <c r="B2013" t="s">
        <v>4247</v>
      </c>
      <c r="C2013" t="s">
        <v>191</v>
      </c>
      <c r="D2013" t="s">
        <v>4248</v>
      </c>
      <c r="E2013">
        <v>329</v>
      </c>
    </row>
    <row r="2014" spans="1:5" x14ac:dyDescent="0.25">
      <c r="A2014" t="s">
        <v>4249</v>
      </c>
      <c r="B2014" t="s">
        <v>4196</v>
      </c>
      <c r="C2014" t="s">
        <v>738</v>
      </c>
      <c r="D2014" t="s">
        <v>4250</v>
      </c>
      <c r="E2014">
        <v>148</v>
      </c>
    </row>
    <row r="2015" spans="1:5" x14ac:dyDescent="0.25">
      <c r="A2015" t="s">
        <v>4251</v>
      </c>
      <c r="B2015" t="s">
        <v>4196</v>
      </c>
      <c r="C2015" t="s">
        <v>772</v>
      </c>
      <c r="D2015" t="s">
        <v>4252</v>
      </c>
      <c r="E2015">
        <v>60</v>
      </c>
    </row>
    <row r="2016" spans="1:5" x14ac:dyDescent="0.25">
      <c r="A2016" t="s">
        <v>4253</v>
      </c>
      <c r="B2016" t="s">
        <v>4254</v>
      </c>
      <c r="C2016" t="s">
        <v>179</v>
      </c>
      <c r="D2016" t="s">
        <v>4255</v>
      </c>
      <c r="E2016">
        <v>4</v>
      </c>
    </row>
    <row r="2017" spans="1:5" x14ac:dyDescent="0.25">
      <c r="A2017" t="s">
        <v>4256</v>
      </c>
      <c r="B2017" t="s">
        <v>4254</v>
      </c>
      <c r="C2017" t="s">
        <v>2</v>
      </c>
      <c r="D2017" t="s">
        <v>4257</v>
      </c>
      <c r="E2017">
        <v>22</v>
      </c>
    </row>
    <row r="2018" spans="1:5" x14ac:dyDescent="0.25">
      <c r="A2018" t="s">
        <v>4258</v>
      </c>
      <c r="B2018" t="s">
        <v>4254</v>
      </c>
      <c r="C2018" t="s">
        <v>5</v>
      </c>
      <c r="D2018" t="s">
        <v>4259</v>
      </c>
      <c r="E2018">
        <v>22</v>
      </c>
    </row>
    <row r="2019" spans="1:5" x14ac:dyDescent="0.25">
      <c r="A2019" t="s">
        <v>4260</v>
      </c>
      <c r="B2019" t="s">
        <v>4254</v>
      </c>
      <c r="C2019" t="s">
        <v>8</v>
      </c>
      <c r="D2019" t="s">
        <v>4261</v>
      </c>
      <c r="E2019">
        <v>33</v>
      </c>
    </row>
    <row r="2020" spans="1:5" x14ac:dyDescent="0.25">
      <c r="A2020" t="s">
        <v>4262</v>
      </c>
      <c r="B2020" t="s">
        <v>4254</v>
      </c>
      <c r="C2020" t="s">
        <v>11</v>
      </c>
      <c r="D2020" t="s">
        <v>4263</v>
      </c>
      <c r="E2020">
        <v>71</v>
      </c>
    </row>
    <row r="2021" spans="1:5" x14ac:dyDescent="0.25">
      <c r="A2021" t="s">
        <v>4264</v>
      </c>
      <c r="B2021" t="s">
        <v>4254</v>
      </c>
      <c r="C2021" t="s">
        <v>14</v>
      </c>
      <c r="D2021" t="s">
        <v>4265</v>
      </c>
      <c r="E2021">
        <v>93</v>
      </c>
    </row>
    <row r="2022" spans="1:5" x14ac:dyDescent="0.25">
      <c r="A2022" t="s">
        <v>4266</v>
      </c>
      <c r="B2022" t="s">
        <v>4254</v>
      </c>
      <c r="C2022" t="s">
        <v>17</v>
      </c>
      <c r="D2022" t="s">
        <v>4267</v>
      </c>
      <c r="E2022">
        <v>5</v>
      </c>
    </row>
    <row r="2023" spans="1:5" x14ac:dyDescent="0.25">
      <c r="A2023" t="s">
        <v>4268</v>
      </c>
      <c r="B2023" t="s">
        <v>4254</v>
      </c>
      <c r="C2023" t="s">
        <v>20</v>
      </c>
      <c r="D2023" t="s">
        <v>4269</v>
      </c>
      <c r="E2023">
        <v>1</v>
      </c>
    </row>
    <row r="2024" spans="1:5" x14ac:dyDescent="0.25">
      <c r="A2024" t="s">
        <v>4270</v>
      </c>
      <c r="B2024" t="s">
        <v>4196</v>
      </c>
      <c r="C2024" t="s">
        <v>673</v>
      </c>
      <c r="D2024" t="s">
        <v>4271</v>
      </c>
      <c r="E2024">
        <v>241</v>
      </c>
    </row>
    <row r="2025" spans="1:5" x14ac:dyDescent="0.25">
      <c r="A2025" t="s">
        <v>4272</v>
      </c>
      <c r="B2025" t="s">
        <v>4196</v>
      </c>
      <c r="C2025" t="s">
        <v>676</v>
      </c>
      <c r="D2025" t="s">
        <v>4273</v>
      </c>
      <c r="E2025">
        <v>516</v>
      </c>
    </row>
    <row r="2026" spans="1:5" x14ac:dyDescent="0.25">
      <c r="A2026" t="s">
        <v>4274</v>
      </c>
      <c r="B2026" t="s">
        <v>4275</v>
      </c>
      <c r="C2026" t="s">
        <v>679</v>
      </c>
      <c r="D2026" t="s">
        <v>4276</v>
      </c>
      <c r="E2026">
        <v>90</v>
      </c>
    </row>
    <row r="2027" spans="1:5" x14ac:dyDescent="0.25">
      <c r="A2027" t="s">
        <v>4277</v>
      </c>
      <c r="B2027" t="s">
        <v>4278</v>
      </c>
      <c r="C2027" t="s">
        <v>228</v>
      </c>
      <c r="D2027" t="s">
        <v>4279</v>
      </c>
      <c r="E2027">
        <v>50</v>
      </c>
    </row>
    <row r="2028" spans="1:5" x14ac:dyDescent="0.25">
      <c r="A2028" t="s">
        <v>4280</v>
      </c>
      <c r="B2028" t="s">
        <v>4278</v>
      </c>
      <c r="C2028" t="s">
        <v>231</v>
      </c>
      <c r="D2028" t="s">
        <v>4281</v>
      </c>
      <c r="E2028">
        <v>22</v>
      </c>
    </row>
    <row r="2029" spans="1:5" x14ac:dyDescent="0.25">
      <c r="A2029" t="s">
        <v>4282</v>
      </c>
      <c r="B2029" t="s">
        <v>4278</v>
      </c>
      <c r="C2029" t="s">
        <v>234</v>
      </c>
      <c r="D2029" t="s">
        <v>4283</v>
      </c>
      <c r="E2029">
        <v>33</v>
      </c>
    </row>
    <row r="2030" spans="1:5" x14ac:dyDescent="0.25">
      <c r="A2030" t="s">
        <v>4284</v>
      </c>
      <c r="B2030" t="s">
        <v>4278</v>
      </c>
      <c r="C2030" t="s">
        <v>240</v>
      </c>
      <c r="D2030" t="s">
        <v>4285</v>
      </c>
      <c r="E2030">
        <v>1</v>
      </c>
    </row>
    <row r="2031" spans="1:5" x14ac:dyDescent="0.25">
      <c r="A2031" t="s">
        <v>4286</v>
      </c>
      <c r="B2031" t="s">
        <v>4275</v>
      </c>
      <c r="C2031" t="s">
        <v>682</v>
      </c>
      <c r="D2031" t="s">
        <v>4287</v>
      </c>
      <c r="E2031">
        <v>38</v>
      </c>
    </row>
    <row r="2032" spans="1:5" x14ac:dyDescent="0.25">
      <c r="A2032" t="s">
        <v>4288</v>
      </c>
      <c r="B2032" t="s">
        <v>4289</v>
      </c>
      <c r="C2032" t="s">
        <v>231</v>
      </c>
      <c r="D2032" t="s">
        <v>4290</v>
      </c>
      <c r="E2032">
        <v>171</v>
      </c>
    </row>
    <row r="2033" spans="1:5" x14ac:dyDescent="0.25">
      <c r="A2033" t="s">
        <v>4291</v>
      </c>
      <c r="B2033" t="s">
        <v>4289</v>
      </c>
      <c r="C2033" t="s">
        <v>237</v>
      </c>
      <c r="D2033" t="s">
        <v>4292</v>
      </c>
      <c r="E2033">
        <v>143</v>
      </c>
    </row>
    <row r="2034" spans="1:5" x14ac:dyDescent="0.25">
      <c r="A2034" t="s">
        <v>4293</v>
      </c>
      <c r="B2034" t="s">
        <v>4289</v>
      </c>
      <c r="C2034" t="s">
        <v>259</v>
      </c>
      <c r="D2034" t="s">
        <v>4294</v>
      </c>
      <c r="E2034">
        <v>42</v>
      </c>
    </row>
    <row r="2035" spans="1:5" x14ac:dyDescent="0.25">
      <c r="A2035" t="s">
        <v>4295</v>
      </c>
      <c r="B2035" t="s">
        <v>4289</v>
      </c>
      <c r="C2035" t="s">
        <v>228</v>
      </c>
      <c r="D2035" t="s">
        <v>4296</v>
      </c>
      <c r="E2035">
        <v>51</v>
      </c>
    </row>
    <row r="2036" spans="1:5" x14ac:dyDescent="0.25">
      <c r="A2036" t="s">
        <v>4297</v>
      </c>
      <c r="B2036" t="s">
        <v>4289</v>
      </c>
      <c r="C2036" t="s">
        <v>234</v>
      </c>
      <c r="D2036" t="s">
        <v>4298</v>
      </c>
      <c r="E2036">
        <v>176</v>
      </c>
    </row>
    <row r="2037" spans="1:5" x14ac:dyDescent="0.25">
      <c r="A2037" t="s">
        <v>4299</v>
      </c>
      <c r="B2037" t="s">
        <v>4289</v>
      </c>
      <c r="C2037" t="s">
        <v>240</v>
      </c>
      <c r="D2037" t="s">
        <v>4300</v>
      </c>
      <c r="E2037">
        <v>118</v>
      </c>
    </row>
    <row r="2038" spans="1:5" x14ac:dyDescent="0.25">
      <c r="A2038" t="s">
        <v>4301</v>
      </c>
      <c r="B2038" t="s">
        <v>4289</v>
      </c>
      <c r="C2038" t="s">
        <v>243</v>
      </c>
      <c r="D2038" t="s">
        <v>4302</v>
      </c>
      <c r="E2038">
        <v>22</v>
      </c>
    </row>
    <row r="2039" spans="1:5" x14ac:dyDescent="0.25">
      <c r="A2039" t="s">
        <v>4303</v>
      </c>
      <c r="B2039" t="s">
        <v>4289</v>
      </c>
      <c r="C2039" t="s">
        <v>246</v>
      </c>
      <c r="D2039" t="s">
        <v>4304</v>
      </c>
      <c r="E2039">
        <v>22</v>
      </c>
    </row>
    <row r="2040" spans="1:5" x14ac:dyDescent="0.25">
      <c r="A2040" t="s">
        <v>4305</v>
      </c>
      <c r="B2040" t="s">
        <v>4289</v>
      </c>
      <c r="C2040" t="s">
        <v>249</v>
      </c>
      <c r="D2040" t="s">
        <v>4306</v>
      </c>
      <c r="E2040">
        <v>8</v>
      </c>
    </row>
    <row r="2041" spans="1:5" x14ac:dyDescent="0.25">
      <c r="A2041" t="s">
        <v>4307</v>
      </c>
      <c r="B2041" t="s">
        <v>4289</v>
      </c>
      <c r="C2041" t="s">
        <v>252</v>
      </c>
      <c r="D2041" t="s">
        <v>4308</v>
      </c>
      <c r="E2041">
        <v>11</v>
      </c>
    </row>
    <row r="2042" spans="1:5" x14ac:dyDescent="0.25">
      <c r="A2042" t="s">
        <v>4309</v>
      </c>
      <c r="B2042" t="s">
        <v>4310</v>
      </c>
      <c r="C2042" t="s">
        <v>682</v>
      </c>
      <c r="D2042" t="s">
        <v>4311</v>
      </c>
      <c r="E2042">
        <v>242</v>
      </c>
    </row>
    <row r="2043" spans="1:5" x14ac:dyDescent="0.25">
      <c r="A2043" t="s">
        <v>4312</v>
      </c>
      <c r="B2043" t="s">
        <v>4310</v>
      </c>
      <c r="C2043" t="s">
        <v>729</v>
      </c>
      <c r="D2043" t="s">
        <v>4313</v>
      </c>
      <c r="E2043">
        <v>4</v>
      </c>
    </row>
    <row r="2044" spans="1:5" x14ac:dyDescent="0.25">
      <c r="A2044" t="s">
        <v>4314</v>
      </c>
      <c r="B2044" t="s">
        <v>4310</v>
      </c>
      <c r="C2044" t="s">
        <v>732</v>
      </c>
      <c r="D2044" t="s">
        <v>4315</v>
      </c>
      <c r="E2044">
        <v>38</v>
      </c>
    </row>
    <row r="2045" spans="1:5" x14ac:dyDescent="0.25">
      <c r="A2045" t="s">
        <v>4316</v>
      </c>
      <c r="B2045" t="s">
        <v>4310</v>
      </c>
      <c r="C2045" t="s">
        <v>735</v>
      </c>
      <c r="D2045" t="s">
        <v>4317</v>
      </c>
      <c r="E2045">
        <v>6</v>
      </c>
    </row>
    <row r="2046" spans="1:5" x14ac:dyDescent="0.25">
      <c r="A2046" t="s">
        <v>4318</v>
      </c>
      <c r="B2046" t="s">
        <v>4310</v>
      </c>
      <c r="C2046" t="s">
        <v>772</v>
      </c>
      <c r="D2046" t="s">
        <v>4319</v>
      </c>
      <c r="E2046">
        <v>27</v>
      </c>
    </row>
    <row r="2047" spans="1:5" x14ac:dyDescent="0.25">
      <c r="A2047" t="s">
        <v>4320</v>
      </c>
      <c r="B2047" t="s">
        <v>4310</v>
      </c>
      <c r="C2047" t="s">
        <v>738</v>
      </c>
      <c r="D2047" t="s">
        <v>4321</v>
      </c>
      <c r="E2047">
        <v>139</v>
      </c>
    </row>
    <row r="2048" spans="1:5" x14ac:dyDescent="0.25">
      <c r="A2048" t="s">
        <v>4322</v>
      </c>
      <c r="B2048" t="s">
        <v>4310</v>
      </c>
      <c r="C2048" t="s">
        <v>673</v>
      </c>
      <c r="D2048" t="s">
        <v>4323</v>
      </c>
      <c r="E2048">
        <v>200</v>
      </c>
    </row>
    <row r="2049" spans="1:5" x14ac:dyDescent="0.25">
      <c r="A2049" t="s">
        <v>4324</v>
      </c>
      <c r="B2049" t="s">
        <v>4310</v>
      </c>
      <c r="C2049" t="s">
        <v>676</v>
      </c>
      <c r="D2049" t="s">
        <v>4325</v>
      </c>
      <c r="E2049">
        <v>177</v>
      </c>
    </row>
    <row r="2050" spans="1:5" x14ac:dyDescent="0.25">
      <c r="A2050" t="s">
        <v>4326</v>
      </c>
      <c r="B2050" t="s">
        <v>4310</v>
      </c>
      <c r="C2050" t="s">
        <v>679</v>
      </c>
      <c r="D2050" t="s">
        <v>4327</v>
      </c>
      <c r="E2050">
        <v>135</v>
      </c>
    </row>
    <row r="2051" spans="1:5" x14ac:dyDescent="0.25">
      <c r="A2051" t="s">
        <v>4328</v>
      </c>
      <c r="B2051" t="s">
        <v>4196</v>
      </c>
      <c r="C2051" t="s">
        <v>1117</v>
      </c>
      <c r="D2051" t="s">
        <v>4329</v>
      </c>
      <c r="E2051">
        <v>18</v>
      </c>
    </row>
    <row r="2052" spans="1:5" x14ac:dyDescent="0.25">
      <c r="A2052" t="s">
        <v>4330</v>
      </c>
      <c r="B2052" t="s">
        <v>4196</v>
      </c>
      <c r="C2052" t="s">
        <v>775</v>
      </c>
      <c r="D2052" t="s">
        <v>4331</v>
      </c>
      <c r="E2052">
        <v>10</v>
      </c>
    </row>
    <row r="2053" spans="1:5" x14ac:dyDescent="0.25">
      <c r="A2053" t="s">
        <v>4332</v>
      </c>
      <c r="B2053" t="s">
        <v>4333</v>
      </c>
      <c r="C2053" t="s">
        <v>2033</v>
      </c>
      <c r="D2053" t="s">
        <v>4334</v>
      </c>
      <c r="E2053">
        <v>26</v>
      </c>
    </row>
    <row r="2054" spans="1:5" x14ac:dyDescent="0.25">
      <c r="A2054" t="s">
        <v>4335</v>
      </c>
      <c r="B2054" t="s">
        <v>4333</v>
      </c>
      <c r="C2054" t="s">
        <v>682</v>
      </c>
      <c r="D2054" t="s">
        <v>4336</v>
      </c>
      <c r="E2054">
        <v>239</v>
      </c>
    </row>
    <row r="2055" spans="1:5" x14ac:dyDescent="0.25">
      <c r="A2055" t="s">
        <v>4337</v>
      </c>
      <c r="B2055" t="s">
        <v>4333</v>
      </c>
      <c r="C2055" t="s">
        <v>729</v>
      </c>
      <c r="D2055" t="s">
        <v>4338</v>
      </c>
      <c r="E2055">
        <v>174</v>
      </c>
    </row>
    <row r="2056" spans="1:5" x14ac:dyDescent="0.25">
      <c r="A2056" t="s">
        <v>4339</v>
      </c>
      <c r="B2056" t="s">
        <v>4333</v>
      </c>
      <c r="C2056" t="s">
        <v>732</v>
      </c>
      <c r="D2056" t="s">
        <v>4340</v>
      </c>
      <c r="E2056">
        <v>121</v>
      </c>
    </row>
    <row r="2057" spans="1:5" x14ac:dyDescent="0.25">
      <c r="A2057" t="s">
        <v>4341</v>
      </c>
      <c r="B2057" t="s">
        <v>4333</v>
      </c>
      <c r="C2057" t="s">
        <v>772</v>
      </c>
      <c r="D2057" t="s">
        <v>4342</v>
      </c>
      <c r="E2057">
        <v>34</v>
      </c>
    </row>
    <row r="2058" spans="1:5" x14ac:dyDescent="0.25">
      <c r="A2058" t="s">
        <v>4343</v>
      </c>
      <c r="B2058" t="s">
        <v>4333</v>
      </c>
      <c r="C2058" t="s">
        <v>738</v>
      </c>
      <c r="D2058" t="s">
        <v>4344</v>
      </c>
      <c r="E2058">
        <v>198</v>
      </c>
    </row>
    <row r="2059" spans="1:5" x14ac:dyDescent="0.25">
      <c r="A2059" t="s">
        <v>4345</v>
      </c>
      <c r="B2059" t="s">
        <v>4333</v>
      </c>
      <c r="C2059" t="s">
        <v>673</v>
      </c>
      <c r="D2059" t="s">
        <v>4346</v>
      </c>
      <c r="E2059">
        <v>281</v>
      </c>
    </row>
    <row r="2060" spans="1:5" x14ac:dyDescent="0.25">
      <c r="A2060" t="s">
        <v>4347</v>
      </c>
      <c r="B2060" t="s">
        <v>4333</v>
      </c>
      <c r="C2060" t="s">
        <v>676</v>
      </c>
      <c r="D2060" t="s">
        <v>4348</v>
      </c>
      <c r="E2060">
        <v>292</v>
      </c>
    </row>
    <row r="2061" spans="1:5" x14ac:dyDescent="0.25">
      <c r="A2061" t="s">
        <v>4349</v>
      </c>
      <c r="B2061" t="s">
        <v>4333</v>
      </c>
      <c r="C2061" t="s">
        <v>679</v>
      </c>
      <c r="D2061" t="s">
        <v>4350</v>
      </c>
      <c r="E2061">
        <v>398</v>
      </c>
    </row>
    <row r="2062" spans="1:5" x14ac:dyDescent="0.25">
      <c r="A2062" t="s">
        <v>4351</v>
      </c>
      <c r="B2062" t="s">
        <v>4196</v>
      </c>
      <c r="C2062" t="s">
        <v>735</v>
      </c>
      <c r="D2062" t="s">
        <v>4352</v>
      </c>
      <c r="E2062">
        <v>95</v>
      </c>
    </row>
    <row r="2063" spans="1:5" x14ac:dyDescent="0.25">
      <c r="A2063" t="s">
        <v>4353</v>
      </c>
      <c r="B2063" t="s">
        <v>4275</v>
      </c>
      <c r="C2063" t="s">
        <v>673</v>
      </c>
      <c r="D2063" t="s">
        <v>4354</v>
      </c>
      <c r="E2063">
        <v>25</v>
      </c>
    </row>
    <row r="2064" spans="1:5" x14ac:dyDescent="0.25">
      <c r="A2064" t="s">
        <v>4355</v>
      </c>
      <c r="B2064" t="s">
        <v>4275</v>
      </c>
      <c r="C2064" t="s">
        <v>676</v>
      </c>
      <c r="D2064" t="s">
        <v>4356</v>
      </c>
      <c r="E2064">
        <v>49</v>
      </c>
    </row>
    <row r="2065" spans="1:5" x14ac:dyDescent="0.25">
      <c r="A2065" t="s">
        <v>4357</v>
      </c>
      <c r="B2065" t="s">
        <v>4358</v>
      </c>
      <c r="C2065" t="s">
        <v>2</v>
      </c>
      <c r="D2065" t="s">
        <v>4359</v>
      </c>
      <c r="E2065">
        <v>38</v>
      </c>
    </row>
    <row r="2066" spans="1:5" x14ac:dyDescent="0.25">
      <c r="A2066" t="s">
        <v>4360</v>
      </c>
      <c r="B2066" t="s">
        <v>4358</v>
      </c>
      <c r="C2066" t="s">
        <v>5</v>
      </c>
      <c r="D2066" t="s">
        <v>4361</v>
      </c>
      <c r="E2066">
        <v>15</v>
      </c>
    </row>
    <row r="2067" spans="1:5" x14ac:dyDescent="0.25">
      <c r="A2067" t="s">
        <v>4362</v>
      </c>
      <c r="B2067" t="s">
        <v>4358</v>
      </c>
      <c r="C2067" t="s">
        <v>8</v>
      </c>
      <c r="D2067" t="s">
        <v>4363</v>
      </c>
      <c r="E2067">
        <v>33</v>
      </c>
    </row>
    <row r="2068" spans="1:5" x14ac:dyDescent="0.25">
      <c r="A2068" t="s">
        <v>4364</v>
      </c>
      <c r="B2068" t="s">
        <v>4358</v>
      </c>
      <c r="C2068" t="s">
        <v>11</v>
      </c>
      <c r="D2068" t="s">
        <v>4365</v>
      </c>
      <c r="E2068">
        <v>88</v>
      </c>
    </row>
    <row r="2069" spans="1:5" x14ac:dyDescent="0.25">
      <c r="A2069" t="s">
        <v>4366</v>
      </c>
      <c r="B2069" t="s">
        <v>4358</v>
      </c>
      <c r="C2069" t="s">
        <v>14</v>
      </c>
      <c r="D2069" t="s">
        <v>4367</v>
      </c>
      <c r="E2069">
        <v>84</v>
      </c>
    </row>
    <row r="2070" spans="1:5" x14ac:dyDescent="0.25">
      <c r="A2070" t="s">
        <v>4368</v>
      </c>
      <c r="B2070" t="s">
        <v>4358</v>
      </c>
      <c r="C2070" t="s">
        <v>17</v>
      </c>
      <c r="D2070" t="s">
        <v>4369</v>
      </c>
      <c r="E2070">
        <v>16</v>
      </c>
    </row>
    <row r="2071" spans="1:5" x14ac:dyDescent="0.25">
      <c r="A2071" t="s">
        <v>4370</v>
      </c>
      <c r="B2071" t="s">
        <v>4358</v>
      </c>
      <c r="C2071" t="s">
        <v>20</v>
      </c>
      <c r="D2071" t="s">
        <v>4371</v>
      </c>
      <c r="E2071">
        <v>43</v>
      </c>
    </row>
    <row r="2072" spans="1:5" x14ac:dyDescent="0.25">
      <c r="A2072" t="s">
        <v>4372</v>
      </c>
      <c r="B2072" t="s">
        <v>4278</v>
      </c>
      <c r="C2072" t="s">
        <v>237</v>
      </c>
      <c r="D2072" t="s">
        <v>4373</v>
      </c>
      <c r="E2072">
        <v>37</v>
      </c>
    </row>
    <row r="2073" spans="1:5" x14ac:dyDescent="0.25">
      <c r="A2073" t="s">
        <v>4374</v>
      </c>
      <c r="B2073" t="s">
        <v>4278</v>
      </c>
      <c r="C2073" t="s">
        <v>259</v>
      </c>
      <c r="D2073" t="s">
        <v>4375</v>
      </c>
      <c r="E2073">
        <v>4</v>
      </c>
    </row>
    <row r="2074" spans="1:5" x14ac:dyDescent="0.25">
      <c r="A2074" t="s">
        <v>4376</v>
      </c>
      <c r="B2074" t="s">
        <v>4278</v>
      </c>
      <c r="C2074" t="s">
        <v>243</v>
      </c>
      <c r="D2074" t="s">
        <v>4377</v>
      </c>
      <c r="E2074">
        <v>4</v>
      </c>
    </row>
    <row r="2075" spans="1:5" x14ac:dyDescent="0.25">
      <c r="A2075" t="s">
        <v>4378</v>
      </c>
      <c r="B2075" t="s">
        <v>4278</v>
      </c>
      <c r="C2075" t="s">
        <v>246</v>
      </c>
      <c r="D2075" t="s">
        <v>4379</v>
      </c>
      <c r="E2075">
        <v>10</v>
      </c>
    </row>
    <row r="2076" spans="1:5" x14ac:dyDescent="0.25">
      <c r="A2076" t="s">
        <v>4380</v>
      </c>
      <c r="B2076" t="s">
        <v>4278</v>
      </c>
      <c r="C2076" t="s">
        <v>249</v>
      </c>
      <c r="D2076" t="s">
        <v>4381</v>
      </c>
      <c r="E2076">
        <v>24</v>
      </c>
    </row>
    <row r="2077" spans="1:5" x14ac:dyDescent="0.25">
      <c r="A2077" t="s">
        <v>4382</v>
      </c>
      <c r="B2077" t="s">
        <v>4278</v>
      </c>
      <c r="C2077" t="s">
        <v>252</v>
      </c>
      <c r="D2077" t="s">
        <v>4383</v>
      </c>
      <c r="E2077">
        <v>15</v>
      </c>
    </row>
    <row r="2078" spans="1:5" x14ac:dyDescent="0.25">
      <c r="A2078" t="s">
        <v>4384</v>
      </c>
      <c r="B2078" t="s">
        <v>4385</v>
      </c>
      <c r="C2078" t="s">
        <v>732</v>
      </c>
      <c r="D2078" t="s">
        <v>4386</v>
      </c>
      <c r="E2078">
        <v>60</v>
      </c>
    </row>
    <row r="2079" spans="1:5" x14ac:dyDescent="0.25">
      <c r="A2079" t="s">
        <v>4387</v>
      </c>
      <c r="B2079" t="s">
        <v>4275</v>
      </c>
      <c r="C2079" t="s">
        <v>729</v>
      </c>
      <c r="D2079" t="s">
        <v>4388</v>
      </c>
      <c r="E2079">
        <v>69</v>
      </c>
    </row>
    <row r="2080" spans="1:5" x14ac:dyDescent="0.25">
      <c r="A2080" t="s">
        <v>4389</v>
      </c>
      <c r="B2080" t="s">
        <v>4275</v>
      </c>
      <c r="C2080" t="s">
        <v>732</v>
      </c>
      <c r="D2080" t="s">
        <v>4390</v>
      </c>
      <c r="E2080">
        <v>37</v>
      </c>
    </row>
    <row r="2081" spans="1:5" x14ac:dyDescent="0.25">
      <c r="A2081" t="s">
        <v>4391</v>
      </c>
      <c r="B2081" t="s">
        <v>4275</v>
      </c>
      <c r="C2081" t="s">
        <v>738</v>
      </c>
      <c r="D2081" t="s">
        <v>4392</v>
      </c>
      <c r="E2081">
        <v>8</v>
      </c>
    </row>
    <row r="2082" spans="1:5" x14ac:dyDescent="0.25">
      <c r="A2082" t="s">
        <v>4393</v>
      </c>
      <c r="B2082" t="s">
        <v>4224</v>
      </c>
      <c r="C2082" t="s">
        <v>775</v>
      </c>
      <c r="D2082" t="s">
        <v>4394</v>
      </c>
      <c r="E2082">
        <v>1</v>
      </c>
    </row>
    <row r="2083" spans="1:5" x14ac:dyDescent="0.25">
      <c r="A2083" t="s">
        <v>4395</v>
      </c>
      <c r="B2083" t="s">
        <v>4224</v>
      </c>
      <c r="C2083" t="s">
        <v>1117</v>
      </c>
      <c r="D2083" t="s">
        <v>4396</v>
      </c>
      <c r="E2083">
        <v>5</v>
      </c>
    </row>
    <row r="2084" spans="1:5" x14ac:dyDescent="0.25">
      <c r="A2084" t="s">
        <v>4397</v>
      </c>
      <c r="B2084" t="s">
        <v>4398</v>
      </c>
      <c r="C2084" t="s">
        <v>8</v>
      </c>
      <c r="D2084" t="s">
        <v>4399</v>
      </c>
      <c r="E2084">
        <v>121</v>
      </c>
    </row>
    <row r="2085" spans="1:5" x14ac:dyDescent="0.25">
      <c r="A2085" t="s">
        <v>4400</v>
      </c>
      <c r="B2085" t="s">
        <v>4398</v>
      </c>
      <c r="C2085" t="s">
        <v>11</v>
      </c>
      <c r="D2085" t="s">
        <v>4401</v>
      </c>
      <c r="E2085">
        <v>26</v>
      </c>
    </row>
    <row r="2086" spans="1:5" x14ac:dyDescent="0.25">
      <c r="A2086" t="s">
        <v>4402</v>
      </c>
      <c r="B2086" t="s">
        <v>4398</v>
      </c>
      <c r="C2086" t="s">
        <v>14</v>
      </c>
      <c r="D2086" t="s">
        <v>4403</v>
      </c>
      <c r="E2086">
        <v>61</v>
      </c>
    </row>
    <row r="2087" spans="1:5" x14ac:dyDescent="0.25">
      <c r="A2087" t="s">
        <v>4404</v>
      </c>
      <c r="B2087" t="s">
        <v>4398</v>
      </c>
      <c r="C2087" t="s">
        <v>20</v>
      </c>
      <c r="D2087" t="s">
        <v>4405</v>
      </c>
      <c r="E2087">
        <v>46</v>
      </c>
    </row>
    <row r="2088" spans="1:5" x14ac:dyDescent="0.25">
      <c r="A2088" t="s">
        <v>4406</v>
      </c>
      <c r="B2088" t="s">
        <v>4385</v>
      </c>
      <c r="C2088" t="s">
        <v>738</v>
      </c>
      <c r="D2088" t="s">
        <v>4407</v>
      </c>
      <c r="E2088">
        <v>188</v>
      </c>
    </row>
    <row r="2089" spans="1:5" x14ac:dyDescent="0.25">
      <c r="A2089" t="s">
        <v>4408</v>
      </c>
      <c r="B2089" t="s">
        <v>4385</v>
      </c>
      <c r="C2089" t="s">
        <v>673</v>
      </c>
      <c r="D2089" t="s">
        <v>4409</v>
      </c>
      <c r="E2089">
        <v>210</v>
      </c>
    </row>
    <row r="2090" spans="1:5" x14ac:dyDescent="0.25">
      <c r="A2090" t="s">
        <v>4410</v>
      </c>
      <c r="B2090" t="s">
        <v>4385</v>
      </c>
      <c r="C2090" t="s">
        <v>676</v>
      </c>
      <c r="D2090" t="s">
        <v>4411</v>
      </c>
      <c r="E2090">
        <v>282</v>
      </c>
    </row>
    <row r="2091" spans="1:5" x14ac:dyDescent="0.25">
      <c r="A2091" t="s">
        <v>4412</v>
      </c>
      <c r="B2091" t="s">
        <v>4385</v>
      </c>
      <c r="C2091" t="s">
        <v>679</v>
      </c>
      <c r="D2091" t="s">
        <v>4413</v>
      </c>
      <c r="E2091">
        <v>199</v>
      </c>
    </row>
    <row r="2092" spans="1:5" x14ac:dyDescent="0.25">
      <c r="A2092" t="s">
        <v>4414</v>
      </c>
      <c r="B2092" t="s">
        <v>4385</v>
      </c>
      <c r="C2092" t="s">
        <v>682</v>
      </c>
      <c r="D2092" t="s">
        <v>4415</v>
      </c>
      <c r="E2092">
        <v>204</v>
      </c>
    </row>
    <row r="2093" spans="1:5" x14ac:dyDescent="0.25">
      <c r="A2093" t="s">
        <v>4416</v>
      </c>
      <c r="B2093" t="s">
        <v>4385</v>
      </c>
      <c r="C2093" t="s">
        <v>729</v>
      </c>
      <c r="D2093" t="s">
        <v>4417</v>
      </c>
      <c r="E2093">
        <v>101</v>
      </c>
    </row>
    <row r="2094" spans="1:5" x14ac:dyDescent="0.25">
      <c r="A2094" t="s">
        <v>4418</v>
      </c>
      <c r="B2094" t="s">
        <v>4385</v>
      </c>
      <c r="C2094" t="s">
        <v>735</v>
      </c>
      <c r="D2094" t="s">
        <v>4419</v>
      </c>
      <c r="E2094">
        <v>36</v>
      </c>
    </row>
    <row r="2095" spans="1:5" x14ac:dyDescent="0.25">
      <c r="A2095" t="s">
        <v>4420</v>
      </c>
      <c r="B2095" t="s">
        <v>4385</v>
      </c>
      <c r="C2095" t="s">
        <v>772</v>
      </c>
      <c r="D2095" t="s">
        <v>4421</v>
      </c>
      <c r="E2095">
        <v>16</v>
      </c>
    </row>
    <row r="2096" spans="1:5" x14ac:dyDescent="0.25">
      <c r="A2096" t="s">
        <v>4422</v>
      </c>
      <c r="B2096" t="s">
        <v>4385</v>
      </c>
      <c r="C2096" t="s">
        <v>775</v>
      </c>
      <c r="D2096" t="s">
        <v>4423</v>
      </c>
      <c r="E2096">
        <v>35</v>
      </c>
    </row>
    <row r="2097" spans="1:5" x14ac:dyDescent="0.25">
      <c r="A2097" t="s">
        <v>4424</v>
      </c>
      <c r="B2097" t="s">
        <v>4275</v>
      </c>
      <c r="C2097" t="s">
        <v>735</v>
      </c>
      <c r="D2097" t="s">
        <v>4425</v>
      </c>
      <c r="E2097">
        <v>26</v>
      </c>
    </row>
    <row r="2098" spans="1:5" x14ac:dyDescent="0.25">
      <c r="A2098" t="s">
        <v>4426</v>
      </c>
      <c r="B2098" t="s">
        <v>4275</v>
      </c>
      <c r="C2098" t="s">
        <v>772</v>
      </c>
      <c r="D2098" t="s">
        <v>4427</v>
      </c>
      <c r="E2098">
        <v>12</v>
      </c>
    </row>
    <row r="2099" spans="1:5" x14ac:dyDescent="0.25">
      <c r="A2099" t="s">
        <v>4428</v>
      </c>
      <c r="B2099" t="s">
        <v>4275</v>
      </c>
      <c r="C2099" t="s">
        <v>775</v>
      </c>
      <c r="D2099" t="s">
        <v>4429</v>
      </c>
      <c r="E2099">
        <v>11</v>
      </c>
    </row>
    <row r="2100" spans="1:5" x14ac:dyDescent="0.25">
      <c r="A2100" t="s">
        <v>4430</v>
      </c>
      <c r="B2100" t="s">
        <v>4431</v>
      </c>
      <c r="C2100" t="s">
        <v>20</v>
      </c>
      <c r="D2100" t="s">
        <v>4432</v>
      </c>
      <c r="E2100">
        <v>53</v>
      </c>
    </row>
    <row r="2101" spans="1:5" x14ac:dyDescent="0.25">
      <c r="A2101" t="s">
        <v>4433</v>
      </c>
      <c r="B2101" t="s">
        <v>4431</v>
      </c>
      <c r="C2101" t="s">
        <v>2</v>
      </c>
      <c r="D2101" t="s">
        <v>4434</v>
      </c>
      <c r="E2101">
        <v>44</v>
      </c>
    </row>
    <row r="2102" spans="1:5" x14ac:dyDescent="0.25">
      <c r="A2102" t="s">
        <v>4435</v>
      </c>
      <c r="B2102" t="s">
        <v>4436</v>
      </c>
      <c r="C2102" t="s">
        <v>14</v>
      </c>
      <c r="D2102" t="s">
        <v>4437</v>
      </c>
      <c r="E2102">
        <v>192</v>
      </c>
    </row>
    <row r="2103" spans="1:5" x14ac:dyDescent="0.25">
      <c r="A2103" t="s">
        <v>4438</v>
      </c>
      <c r="B2103" t="s">
        <v>4436</v>
      </c>
      <c r="C2103" t="s">
        <v>11</v>
      </c>
      <c r="D2103" t="s">
        <v>4439</v>
      </c>
      <c r="E2103">
        <v>160</v>
      </c>
    </row>
    <row r="2104" spans="1:5" x14ac:dyDescent="0.25">
      <c r="A2104" t="s">
        <v>4440</v>
      </c>
      <c r="B2104" t="s">
        <v>4436</v>
      </c>
      <c r="C2104" t="s">
        <v>20</v>
      </c>
      <c r="D2104" t="s">
        <v>4441</v>
      </c>
      <c r="E2104">
        <v>92</v>
      </c>
    </row>
    <row r="2105" spans="1:5" x14ac:dyDescent="0.25">
      <c r="A2105" t="s">
        <v>4442</v>
      </c>
      <c r="B2105" t="s">
        <v>4431</v>
      </c>
      <c r="C2105" t="s">
        <v>14</v>
      </c>
      <c r="D2105" t="s">
        <v>4443</v>
      </c>
      <c r="E2105">
        <v>136</v>
      </c>
    </row>
    <row r="2106" spans="1:5" x14ac:dyDescent="0.25">
      <c r="A2106" t="s">
        <v>4444</v>
      </c>
      <c r="B2106" t="s">
        <v>4431</v>
      </c>
      <c r="C2106" t="s">
        <v>11</v>
      </c>
      <c r="D2106" t="s">
        <v>4445</v>
      </c>
      <c r="E2106">
        <v>98</v>
      </c>
    </row>
    <row r="2107" spans="1:5" x14ac:dyDescent="0.25">
      <c r="A2107" t="s">
        <v>4446</v>
      </c>
      <c r="B2107" t="s">
        <v>4398</v>
      </c>
      <c r="C2107" t="s">
        <v>2</v>
      </c>
      <c r="D2107" t="s">
        <v>4447</v>
      </c>
      <c r="E2107">
        <v>51</v>
      </c>
    </row>
    <row r="2108" spans="1:5" x14ac:dyDescent="0.25">
      <c r="A2108" t="s">
        <v>4448</v>
      </c>
      <c r="B2108" t="s">
        <v>4449</v>
      </c>
      <c r="C2108" t="s">
        <v>14</v>
      </c>
      <c r="D2108" t="s">
        <v>4450</v>
      </c>
      <c r="E2108">
        <v>107</v>
      </c>
    </row>
    <row r="2109" spans="1:5" x14ac:dyDescent="0.25">
      <c r="A2109" t="s">
        <v>4451</v>
      </c>
      <c r="B2109" t="s">
        <v>4449</v>
      </c>
      <c r="C2109" t="s">
        <v>11</v>
      </c>
      <c r="D2109" t="s">
        <v>4452</v>
      </c>
      <c r="E2109">
        <v>85</v>
      </c>
    </row>
    <row r="2110" spans="1:5" x14ac:dyDescent="0.25">
      <c r="A2110" t="s">
        <v>4453</v>
      </c>
      <c r="B2110" t="s">
        <v>4449</v>
      </c>
      <c r="C2110" t="s">
        <v>20</v>
      </c>
      <c r="D2110" t="s">
        <v>4454</v>
      </c>
      <c r="E2110">
        <v>27</v>
      </c>
    </row>
    <row r="2111" spans="1:5" x14ac:dyDescent="0.25">
      <c r="A2111" t="s">
        <v>4455</v>
      </c>
      <c r="B2111" t="s">
        <v>4456</v>
      </c>
      <c r="C2111" t="s">
        <v>14</v>
      </c>
      <c r="D2111" t="s">
        <v>4457</v>
      </c>
      <c r="E2111">
        <v>63</v>
      </c>
    </row>
    <row r="2112" spans="1:5" x14ac:dyDescent="0.25">
      <c r="A2112" t="s">
        <v>4458</v>
      </c>
      <c r="B2112" t="s">
        <v>4456</v>
      </c>
      <c r="C2112" t="s">
        <v>11</v>
      </c>
      <c r="D2112" t="s">
        <v>4459</v>
      </c>
      <c r="E2112">
        <v>57</v>
      </c>
    </row>
    <row r="2113" spans="1:5" x14ac:dyDescent="0.25">
      <c r="A2113" t="s">
        <v>4460</v>
      </c>
      <c r="B2113" t="s">
        <v>4456</v>
      </c>
      <c r="C2113" t="s">
        <v>20</v>
      </c>
      <c r="D2113" t="s">
        <v>4461</v>
      </c>
      <c r="E2113">
        <v>26</v>
      </c>
    </row>
    <row r="2114" spans="1:5" x14ac:dyDescent="0.25">
      <c r="A2114" t="s">
        <v>4462</v>
      </c>
      <c r="B2114" t="s">
        <v>4449</v>
      </c>
      <c r="C2114" t="s">
        <v>179</v>
      </c>
      <c r="D2114" t="s">
        <v>4463</v>
      </c>
      <c r="E2114">
        <v>26</v>
      </c>
    </row>
    <row r="2115" spans="1:5" x14ac:dyDescent="0.25">
      <c r="A2115" t="s">
        <v>4464</v>
      </c>
      <c r="B2115" t="s">
        <v>4449</v>
      </c>
      <c r="C2115" t="s">
        <v>2</v>
      </c>
      <c r="D2115" t="s">
        <v>4465</v>
      </c>
      <c r="E2115">
        <v>16</v>
      </c>
    </row>
    <row r="2116" spans="1:5" x14ac:dyDescent="0.25">
      <c r="A2116" t="s">
        <v>4466</v>
      </c>
      <c r="B2116" t="s">
        <v>4449</v>
      </c>
      <c r="C2116" t="s">
        <v>5</v>
      </c>
      <c r="D2116" t="s">
        <v>4467</v>
      </c>
      <c r="E2116">
        <v>8</v>
      </c>
    </row>
    <row r="2117" spans="1:5" x14ac:dyDescent="0.25">
      <c r="A2117" t="s">
        <v>4468</v>
      </c>
      <c r="B2117" t="s">
        <v>4449</v>
      </c>
      <c r="C2117" t="s">
        <v>8</v>
      </c>
      <c r="D2117" t="s">
        <v>4469</v>
      </c>
      <c r="E2117">
        <v>79</v>
      </c>
    </row>
    <row r="2118" spans="1:5" x14ac:dyDescent="0.25">
      <c r="A2118" t="s">
        <v>4470</v>
      </c>
      <c r="B2118" t="s">
        <v>4449</v>
      </c>
      <c r="C2118" t="s">
        <v>17</v>
      </c>
      <c r="D2118" t="s">
        <v>4471</v>
      </c>
      <c r="E2118">
        <v>81</v>
      </c>
    </row>
    <row r="2119" spans="1:5" x14ac:dyDescent="0.25">
      <c r="A2119" t="s">
        <v>4472</v>
      </c>
      <c r="B2119" t="s">
        <v>4436</v>
      </c>
      <c r="C2119" t="s">
        <v>179</v>
      </c>
      <c r="D2119" t="s">
        <v>4473</v>
      </c>
      <c r="E2119">
        <v>19</v>
      </c>
    </row>
    <row r="2120" spans="1:5" x14ac:dyDescent="0.25">
      <c r="A2120" t="s">
        <v>4474</v>
      </c>
      <c r="B2120" t="s">
        <v>4436</v>
      </c>
      <c r="C2120" t="s">
        <v>2</v>
      </c>
      <c r="D2120" t="s">
        <v>4475</v>
      </c>
      <c r="E2120">
        <v>84</v>
      </c>
    </row>
    <row r="2121" spans="1:5" x14ac:dyDescent="0.25">
      <c r="A2121" t="s">
        <v>4476</v>
      </c>
      <c r="B2121" t="s">
        <v>4436</v>
      </c>
      <c r="C2121" t="s">
        <v>5</v>
      </c>
      <c r="D2121" t="s">
        <v>4477</v>
      </c>
      <c r="E2121">
        <v>22</v>
      </c>
    </row>
    <row r="2122" spans="1:5" x14ac:dyDescent="0.25">
      <c r="A2122" t="s">
        <v>4478</v>
      </c>
      <c r="B2122" t="s">
        <v>4436</v>
      </c>
      <c r="C2122" t="s">
        <v>8</v>
      </c>
      <c r="D2122" t="s">
        <v>4479</v>
      </c>
      <c r="E2122">
        <v>155</v>
      </c>
    </row>
    <row r="2123" spans="1:5" x14ac:dyDescent="0.25">
      <c r="A2123" t="s">
        <v>4480</v>
      </c>
      <c r="B2123" t="s">
        <v>4436</v>
      </c>
      <c r="C2123" t="s">
        <v>17</v>
      </c>
      <c r="D2123" t="s">
        <v>4481</v>
      </c>
      <c r="E2123">
        <v>97</v>
      </c>
    </row>
    <row r="2124" spans="1:5" x14ac:dyDescent="0.25">
      <c r="A2124" t="s">
        <v>4482</v>
      </c>
      <c r="B2124" t="s">
        <v>4456</v>
      </c>
      <c r="C2124" t="s">
        <v>179</v>
      </c>
      <c r="D2124" t="s">
        <v>4483</v>
      </c>
      <c r="E2124">
        <v>14</v>
      </c>
    </row>
    <row r="2125" spans="1:5" x14ac:dyDescent="0.25">
      <c r="A2125" t="s">
        <v>4484</v>
      </c>
      <c r="B2125" t="s">
        <v>4456</v>
      </c>
      <c r="C2125" t="s">
        <v>2</v>
      </c>
      <c r="D2125" t="s">
        <v>4485</v>
      </c>
      <c r="E2125">
        <v>21</v>
      </c>
    </row>
    <row r="2126" spans="1:5" x14ac:dyDescent="0.25">
      <c r="A2126" t="s">
        <v>4486</v>
      </c>
      <c r="B2126" t="s">
        <v>4456</v>
      </c>
      <c r="C2126" t="s">
        <v>5</v>
      </c>
      <c r="D2126" t="s">
        <v>4487</v>
      </c>
      <c r="E2126">
        <v>14</v>
      </c>
    </row>
    <row r="2127" spans="1:5" x14ac:dyDescent="0.25">
      <c r="A2127" t="s">
        <v>4488</v>
      </c>
      <c r="B2127" t="s">
        <v>4456</v>
      </c>
      <c r="C2127" t="s">
        <v>8</v>
      </c>
      <c r="D2127" t="s">
        <v>4489</v>
      </c>
      <c r="E2127">
        <v>56</v>
      </c>
    </row>
    <row r="2128" spans="1:5" x14ac:dyDescent="0.25">
      <c r="A2128" t="s">
        <v>4490</v>
      </c>
      <c r="B2128" t="s">
        <v>4456</v>
      </c>
      <c r="C2128" t="s">
        <v>17</v>
      </c>
      <c r="D2128" t="s">
        <v>4491</v>
      </c>
      <c r="E2128">
        <v>43</v>
      </c>
    </row>
    <row r="2129" spans="1:5" x14ac:dyDescent="0.25">
      <c r="A2129" t="s">
        <v>4492</v>
      </c>
      <c r="B2129" t="s">
        <v>4431</v>
      </c>
      <c r="C2129" t="s">
        <v>179</v>
      </c>
      <c r="D2129" t="s">
        <v>4493</v>
      </c>
      <c r="E2129">
        <v>13</v>
      </c>
    </row>
    <row r="2130" spans="1:5" x14ac:dyDescent="0.25">
      <c r="A2130" t="s">
        <v>4494</v>
      </c>
      <c r="B2130" t="s">
        <v>4431</v>
      </c>
      <c r="C2130" t="s">
        <v>5</v>
      </c>
      <c r="D2130" t="s">
        <v>4495</v>
      </c>
      <c r="E2130">
        <v>17</v>
      </c>
    </row>
    <row r="2131" spans="1:5" x14ac:dyDescent="0.25">
      <c r="A2131" t="s">
        <v>4496</v>
      </c>
      <c r="B2131" t="s">
        <v>4431</v>
      </c>
      <c r="C2131" t="s">
        <v>8</v>
      </c>
      <c r="D2131" t="s">
        <v>4497</v>
      </c>
      <c r="E2131">
        <v>70</v>
      </c>
    </row>
    <row r="2132" spans="1:5" x14ac:dyDescent="0.25">
      <c r="A2132" t="s">
        <v>4498</v>
      </c>
      <c r="B2132" t="s">
        <v>4431</v>
      </c>
      <c r="C2132" t="s">
        <v>17</v>
      </c>
      <c r="D2132" t="s">
        <v>4499</v>
      </c>
      <c r="E2132">
        <v>41</v>
      </c>
    </row>
    <row r="2133" spans="1:5" x14ac:dyDescent="0.25">
      <c r="A2133" t="s">
        <v>4500</v>
      </c>
      <c r="B2133" t="s">
        <v>4501</v>
      </c>
      <c r="C2133" t="s">
        <v>17</v>
      </c>
      <c r="D2133" t="s">
        <v>4502</v>
      </c>
      <c r="E2133">
        <v>1</v>
      </c>
    </row>
    <row r="2134" spans="1:5" x14ac:dyDescent="0.25">
      <c r="A2134" t="s">
        <v>4503</v>
      </c>
      <c r="B2134" t="s">
        <v>4501</v>
      </c>
      <c r="C2134" t="s">
        <v>14</v>
      </c>
      <c r="D2134" t="s">
        <v>4504</v>
      </c>
      <c r="E2134">
        <v>4</v>
      </c>
    </row>
    <row r="2135" spans="1:5" x14ac:dyDescent="0.25">
      <c r="A2135" t="s">
        <v>4505</v>
      </c>
      <c r="B2135" t="s">
        <v>4501</v>
      </c>
      <c r="C2135" t="s">
        <v>11</v>
      </c>
      <c r="D2135" t="s">
        <v>4506</v>
      </c>
      <c r="E2135">
        <v>1</v>
      </c>
    </row>
    <row r="2136" spans="1:5" x14ac:dyDescent="0.25">
      <c r="A2136" t="s">
        <v>4507</v>
      </c>
      <c r="B2136" t="s">
        <v>4501</v>
      </c>
      <c r="C2136" t="s">
        <v>20</v>
      </c>
      <c r="D2136" t="s">
        <v>4508</v>
      </c>
      <c r="E2136">
        <v>1</v>
      </c>
    </row>
    <row r="2137" spans="1:5" x14ac:dyDescent="0.25">
      <c r="A2137" t="s">
        <v>4509</v>
      </c>
      <c r="B2137" t="s">
        <v>4510</v>
      </c>
      <c r="C2137" t="s">
        <v>14</v>
      </c>
      <c r="D2137" t="s">
        <v>4511</v>
      </c>
      <c r="E2137">
        <v>3</v>
      </c>
    </row>
    <row r="2138" spans="1:5" x14ac:dyDescent="0.25">
      <c r="A2138" t="s">
        <v>4512</v>
      </c>
      <c r="B2138" t="s">
        <v>4510</v>
      </c>
      <c r="C2138" t="s">
        <v>20</v>
      </c>
      <c r="D2138" t="s">
        <v>4513</v>
      </c>
      <c r="E2138">
        <v>2</v>
      </c>
    </row>
    <row r="2139" spans="1:5" x14ac:dyDescent="0.25">
      <c r="A2139" t="s">
        <v>4514</v>
      </c>
      <c r="B2139" t="s">
        <v>4510</v>
      </c>
      <c r="C2139" t="s">
        <v>2</v>
      </c>
      <c r="D2139" t="s">
        <v>4515</v>
      </c>
      <c r="E2139">
        <v>1</v>
      </c>
    </row>
    <row r="2140" spans="1:5" x14ac:dyDescent="0.25">
      <c r="A2140" t="s">
        <v>4516</v>
      </c>
      <c r="B2140" t="s">
        <v>4278</v>
      </c>
      <c r="C2140" t="s">
        <v>255</v>
      </c>
      <c r="D2140" t="s">
        <v>4517</v>
      </c>
      <c r="E2140">
        <v>5</v>
      </c>
    </row>
    <row r="2141" spans="1:5" x14ac:dyDescent="0.25">
      <c r="A2141" t="s">
        <v>4518</v>
      </c>
      <c r="B2141" t="s">
        <v>4398</v>
      </c>
      <c r="C2141" t="s">
        <v>179</v>
      </c>
      <c r="D2141" t="s">
        <v>4519</v>
      </c>
      <c r="E2141">
        <v>18</v>
      </c>
    </row>
    <row r="2142" spans="1:5" x14ac:dyDescent="0.25">
      <c r="A2142" t="s">
        <v>4520</v>
      </c>
      <c r="B2142" t="s">
        <v>4398</v>
      </c>
      <c r="C2142" t="s">
        <v>5</v>
      </c>
      <c r="D2142" t="s">
        <v>4521</v>
      </c>
      <c r="E2142">
        <v>14</v>
      </c>
    </row>
    <row r="2143" spans="1:5" x14ac:dyDescent="0.25">
      <c r="A2143" t="s">
        <v>4522</v>
      </c>
      <c r="B2143" t="s">
        <v>4398</v>
      </c>
      <c r="C2143" t="s">
        <v>17</v>
      </c>
      <c r="D2143" t="s">
        <v>4523</v>
      </c>
      <c r="E2143">
        <v>93</v>
      </c>
    </row>
    <row r="2144" spans="1:5" x14ac:dyDescent="0.25">
      <c r="A2144" t="s">
        <v>4524</v>
      </c>
      <c r="B2144" t="s">
        <v>4525</v>
      </c>
      <c r="C2144" t="s">
        <v>738</v>
      </c>
      <c r="D2144" t="s">
        <v>4526</v>
      </c>
      <c r="E2144">
        <v>12</v>
      </c>
    </row>
    <row r="2145" spans="1:5" x14ac:dyDescent="0.25">
      <c r="A2145" t="s">
        <v>4527</v>
      </c>
      <c r="B2145" t="s">
        <v>4525</v>
      </c>
      <c r="C2145" t="s">
        <v>673</v>
      </c>
      <c r="D2145" t="s">
        <v>4528</v>
      </c>
      <c r="E2145">
        <v>24</v>
      </c>
    </row>
    <row r="2146" spans="1:5" x14ac:dyDescent="0.25">
      <c r="A2146" t="s">
        <v>4529</v>
      </c>
      <c r="B2146" t="s">
        <v>4525</v>
      </c>
      <c r="C2146" t="s">
        <v>676</v>
      </c>
      <c r="D2146" t="s">
        <v>4530</v>
      </c>
      <c r="E2146">
        <v>7</v>
      </c>
    </row>
    <row r="2147" spans="1:5" x14ac:dyDescent="0.25">
      <c r="A2147" t="s">
        <v>4531</v>
      </c>
      <c r="B2147" t="s">
        <v>4525</v>
      </c>
      <c r="C2147" t="s">
        <v>679</v>
      </c>
      <c r="D2147" t="s">
        <v>4532</v>
      </c>
      <c r="E2147">
        <v>28</v>
      </c>
    </row>
    <row r="2148" spans="1:5" x14ac:dyDescent="0.25">
      <c r="A2148" t="s">
        <v>4533</v>
      </c>
      <c r="B2148" t="s">
        <v>4525</v>
      </c>
      <c r="C2148" t="s">
        <v>682</v>
      </c>
      <c r="D2148" t="s">
        <v>4534</v>
      </c>
      <c r="E2148">
        <v>58</v>
      </c>
    </row>
    <row r="2149" spans="1:5" x14ac:dyDescent="0.25">
      <c r="A2149" t="s">
        <v>4535</v>
      </c>
      <c r="B2149" t="s">
        <v>4525</v>
      </c>
      <c r="C2149" t="s">
        <v>729</v>
      </c>
      <c r="D2149" t="s">
        <v>4536</v>
      </c>
      <c r="E2149">
        <v>4</v>
      </c>
    </row>
    <row r="2150" spans="1:5" x14ac:dyDescent="0.25">
      <c r="A2150" t="s">
        <v>4537</v>
      </c>
      <c r="B2150" t="s">
        <v>4525</v>
      </c>
      <c r="C2150" t="s">
        <v>732</v>
      </c>
      <c r="D2150" t="s">
        <v>4538</v>
      </c>
      <c r="E2150">
        <v>17</v>
      </c>
    </row>
    <row r="2151" spans="1:5" x14ac:dyDescent="0.25">
      <c r="A2151" t="s">
        <v>4539</v>
      </c>
      <c r="B2151" t="s">
        <v>4525</v>
      </c>
      <c r="C2151" t="s">
        <v>735</v>
      </c>
      <c r="D2151" t="s">
        <v>4540</v>
      </c>
      <c r="E2151">
        <v>24</v>
      </c>
    </row>
    <row r="2152" spans="1:5" x14ac:dyDescent="0.25">
      <c r="A2152" t="s">
        <v>4541</v>
      </c>
      <c r="B2152" t="s">
        <v>4525</v>
      </c>
      <c r="C2152" t="s">
        <v>772</v>
      </c>
      <c r="D2152" t="s">
        <v>4542</v>
      </c>
      <c r="E2152">
        <v>6</v>
      </c>
    </row>
    <row r="2153" spans="1:5" x14ac:dyDescent="0.25">
      <c r="A2153" t="s">
        <v>4543</v>
      </c>
      <c r="B2153" t="s">
        <v>4333</v>
      </c>
      <c r="C2153" t="s">
        <v>735</v>
      </c>
      <c r="D2153" t="s">
        <v>4544</v>
      </c>
      <c r="E2153">
        <v>54</v>
      </c>
    </row>
    <row r="2154" spans="1:5" x14ac:dyDescent="0.25">
      <c r="A2154" t="s">
        <v>4545</v>
      </c>
      <c r="B2154" t="s">
        <v>4385</v>
      </c>
      <c r="C2154" t="s">
        <v>2033</v>
      </c>
      <c r="D2154" t="s">
        <v>4546</v>
      </c>
      <c r="E2154">
        <v>25</v>
      </c>
    </row>
    <row r="2155" spans="1:5" x14ac:dyDescent="0.25">
      <c r="A2155" t="s">
        <v>4547</v>
      </c>
      <c r="B2155" t="s">
        <v>4196</v>
      </c>
      <c r="C2155" t="s">
        <v>2033</v>
      </c>
      <c r="D2155" t="s">
        <v>4548</v>
      </c>
      <c r="E2155">
        <v>34</v>
      </c>
    </row>
    <row r="2156" spans="1:5" x14ac:dyDescent="0.25">
      <c r="A2156" t="s">
        <v>4549</v>
      </c>
      <c r="B2156" t="s">
        <v>4289</v>
      </c>
      <c r="C2156" t="s">
        <v>255</v>
      </c>
      <c r="D2156" t="s">
        <v>4550</v>
      </c>
      <c r="E2156">
        <v>8</v>
      </c>
    </row>
    <row r="2157" spans="1:5" x14ac:dyDescent="0.25">
      <c r="A2157" t="s">
        <v>4551</v>
      </c>
      <c r="B2157" t="s">
        <v>4552</v>
      </c>
      <c r="C2157" t="s">
        <v>738</v>
      </c>
      <c r="D2157" t="s">
        <v>4553</v>
      </c>
      <c r="E2157">
        <v>23</v>
      </c>
    </row>
    <row r="2158" spans="1:5" x14ac:dyDescent="0.25">
      <c r="A2158" t="s">
        <v>4554</v>
      </c>
      <c r="B2158" t="s">
        <v>4552</v>
      </c>
      <c r="C2158" t="s">
        <v>673</v>
      </c>
      <c r="D2158" t="s">
        <v>4555</v>
      </c>
      <c r="E2158">
        <v>73</v>
      </c>
    </row>
    <row r="2159" spans="1:5" x14ac:dyDescent="0.25">
      <c r="A2159" t="s">
        <v>4556</v>
      </c>
      <c r="B2159" t="s">
        <v>4552</v>
      </c>
      <c r="C2159" t="s">
        <v>676</v>
      </c>
      <c r="D2159" t="s">
        <v>4557</v>
      </c>
      <c r="E2159">
        <v>96</v>
      </c>
    </row>
    <row r="2160" spans="1:5" x14ac:dyDescent="0.25">
      <c r="A2160" t="s">
        <v>4558</v>
      </c>
      <c r="B2160" t="s">
        <v>4552</v>
      </c>
      <c r="C2160" t="s">
        <v>679</v>
      </c>
      <c r="D2160" t="s">
        <v>4559</v>
      </c>
      <c r="E2160">
        <v>120</v>
      </c>
    </row>
    <row r="2161" spans="1:5" x14ac:dyDescent="0.25">
      <c r="A2161" t="s">
        <v>4560</v>
      </c>
      <c r="B2161" t="s">
        <v>4552</v>
      </c>
      <c r="C2161" t="s">
        <v>682</v>
      </c>
      <c r="D2161" t="s">
        <v>4561</v>
      </c>
      <c r="E2161">
        <v>95</v>
      </c>
    </row>
    <row r="2162" spans="1:5" x14ac:dyDescent="0.25">
      <c r="A2162" t="s">
        <v>4562</v>
      </c>
      <c r="B2162" t="s">
        <v>4552</v>
      </c>
      <c r="C2162" t="s">
        <v>729</v>
      </c>
      <c r="D2162" t="s">
        <v>4563</v>
      </c>
      <c r="E2162">
        <v>71</v>
      </c>
    </row>
    <row r="2163" spans="1:5" x14ac:dyDescent="0.25">
      <c r="A2163" t="s">
        <v>4564</v>
      </c>
      <c r="B2163" t="s">
        <v>4552</v>
      </c>
      <c r="C2163" t="s">
        <v>732</v>
      </c>
      <c r="D2163" t="s">
        <v>4565</v>
      </c>
      <c r="E2163">
        <v>46</v>
      </c>
    </row>
    <row r="2164" spans="1:5" x14ac:dyDescent="0.25">
      <c r="A2164" t="s">
        <v>4566</v>
      </c>
      <c r="B2164" t="s">
        <v>4552</v>
      </c>
      <c r="C2164" t="s">
        <v>735</v>
      </c>
      <c r="D2164" t="s">
        <v>4567</v>
      </c>
      <c r="E2164">
        <v>23</v>
      </c>
    </row>
    <row r="2165" spans="1:5" x14ac:dyDescent="0.25">
      <c r="A2165" t="s">
        <v>4568</v>
      </c>
      <c r="B2165" t="s">
        <v>4552</v>
      </c>
      <c r="C2165" t="s">
        <v>772</v>
      </c>
      <c r="D2165" t="s">
        <v>4569</v>
      </c>
      <c r="E2165">
        <v>23</v>
      </c>
    </row>
    <row r="2166" spans="1:5" x14ac:dyDescent="0.25">
      <c r="A2166" t="s">
        <v>4570</v>
      </c>
      <c r="B2166" t="s">
        <v>4552</v>
      </c>
      <c r="C2166" t="s">
        <v>775</v>
      </c>
      <c r="D2166" t="s">
        <v>4571</v>
      </c>
      <c r="E2166">
        <v>5</v>
      </c>
    </row>
    <row r="2167" spans="1:5" x14ac:dyDescent="0.25">
      <c r="A2167" t="s">
        <v>4572</v>
      </c>
      <c r="B2167" t="s">
        <v>4552</v>
      </c>
      <c r="C2167" t="s">
        <v>1117</v>
      </c>
      <c r="D2167" t="s">
        <v>4573</v>
      </c>
      <c r="E2167">
        <v>4</v>
      </c>
    </row>
    <row r="2168" spans="1:5" x14ac:dyDescent="0.25">
      <c r="A2168" t="s">
        <v>4574</v>
      </c>
      <c r="B2168" t="s">
        <v>4575</v>
      </c>
      <c r="C2168" t="s">
        <v>259</v>
      </c>
      <c r="D2168" t="s">
        <v>4576</v>
      </c>
      <c r="E2168">
        <v>14</v>
      </c>
    </row>
    <row r="2169" spans="1:5" x14ac:dyDescent="0.25">
      <c r="A2169" t="s">
        <v>4577</v>
      </c>
      <c r="B2169" t="s">
        <v>4575</v>
      </c>
      <c r="C2169" t="s">
        <v>228</v>
      </c>
      <c r="D2169" t="s">
        <v>4578</v>
      </c>
      <c r="E2169">
        <v>87</v>
      </c>
    </row>
    <row r="2170" spans="1:5" x14ac:dyDescent="0.25">
      <c r="A2170" t="s">
        <v>4579</v>
      </c>
      <c r="B2170" t="s">
        <v>4575</v>
      </c>
      <c r="C2170" t="s">
        <v>231</v>
      </c>
      <c r="D2170" t="s">
        <v>4580</v>
      </c>
      <c r="E2170">
        <v>258</v>
      </c>
    </row>
    <row r="2171" spans="1:5" x14ac:dyDescent="0.25">
      <c r="A2171" t="s">
        <v>4581</v>
      </c>
      <c r="B2171" t="s">
        <v>4575</v>
      </c>
      <c r="C2171" t="s">
        <v>234</v>
      </c>
      <c r="D2171" t="s">
        <v>4582</v>
      </c>
      <c r="E2171">
        <v>269</v>
      </c>
    </row>
    <row r="2172" spans="1:5" x14ac:dyDescent="0.25">
      <c r="A2172" t="s">
        <v>4583</v>
      </c>
      <c r="B2172" t="s">
        <v>4575</v>
      </c>
      <c r="C2172" t="s">
        <v>237</v>
      </c>
      <c r="D2172" t="s">
        <v>4584</v>
      </c>
      <c r="E2172">
        <v>114</v>
      </c>
    </row>
    <row r="2173" spans="1:5" x14ac:dyDescent="0.25">
      <c r="A2173" t="s">
        <v>4585</v>
      </c>
      <c r="B2173" t="s">
        <v>4575</v>
      </c>
      <c r="C2173" t="s">
        <v>240</v>
      </c>
      <c r="D2173" t="s">
        <v>4586</v>
      </c>
      <c r="E2173">
        <v>92</v>
      </c>
    </row>
    <row r="2174" spans="1:5" x14ac:dyDescent="0.25">
      <c r="A2174" t="s">
        <v>4587</v>
      </c>
      <c r="B2174" t="s">
        <v>4575</v>
      </c>
      <c r="C2174" t="s">
        <v>243</v>
      </c>
      <c r="D2174" t="s">
        <v>4588</v>
      </c>
      <c r="E2174">
        <v>20</v>
      </c>
    </row>
    <row r="2175" spans="1:5" x14ac:dyDescent="0.25">
      <c r="A2175" t="s">
        <v>4589</v>
      </c>
      <c r="B2175" t="s">
        <v>4575</v>
      </c>
      <c r="C2175" t="s">
        <v>246</v>
      </c>
      <c r="D2175" t="s">
        <v>4590</v>
      </c>
      <c r="E2175">
        <v>14</v>
      </c>
    </row>
    <row r="2176" spans="1:5" x14ac:dyDescent="0.25">
      <c r="A2176" t="s">
        <v>4591</v>
      </c>
      <c r="B2176" t="s">
        <v>4575</v>
      </c>
      <c r="C2176" t="s">
        <v>249</v>
      </c>
      <c r="D2176" t="s">
        <v>4592</v>
      </c>
      <c r="E2176">
        <v>10</v>
      </c>
    </row>
    <row r="2177" spans="1:5" x14ac:dyDescent="0.25">
      <c r="A2177" t="s">
        <v>4593</v>
      </c>
      <c r="B2177" t="s">
        <v>4575</v>
      </c>
      <c r="C2177" t="s">
        <v>252</v>
      </c>
      <c r="D2177" t="s">
        <v>4594</v>
      </c>
      <c r="E2177">
        <v>5</v>
      </c>
    </row>
    <row r="2178" spans="1:5" x14ac:dyDescent="0.25">
      <c r="A2178" t="s">
        <v>4595</v>
      </c>
      <c r="B2178" t="s">
        <v>4575</v>
      </c>
      <c r="C2178" t="s">
        <v>255</v>
      </c>
      <c r="D2178" t="s">
        <v>4596</v>
      </c>
      <c r="E2178">
        <v>5</v>
      </c>
    </row>
    <row r="2179" spans="1:5" x14ac:dyDescent="0.25">
      <c r="A2179" t="s">
        <v>4597</v>
      </c>
      <c r="B2179" t="s">
        <v>4598</v>
      </c>
      <c r="C2179" t="s">
        <v>2</v>
      </c>
      <c r="D2179" t="s">
        <v>4599</v>
      </c>
      <c r="E2179">
        <v>14</v>
      </c>
    </row>
    <row r="2180" spans="1:5" x14ac:dyDescent="0.25">
      <c r="A2180" t="s">
        <v>4600</v>
      </c>
      <c r="B2180" t="s">
        <v>4598</v>
      </c>
      <c r="C2180" t="s">
        <v>5</v>
      </c>
      <c r="D2180" t="s">
        <v>4601</v>
      </c>
      <c r="E2180">
        <v>3</v>
      </c>
    </row>
    <row r="2181" spans="1:5" x14ac:dyDescent="0.25">
      <c r="A2181" t="s">
        <v>4602</v>
      </c>
      <c r="B2181" t="s">
        <v>4598</v>
      </c>
      <c r="C2181" t="s">
        <v>8</v>
      </c>
      <c r="D2181" t="s">
        <v>4603</v>
      </c>
      <c r="E2181">
        <v>72</v>
      </c>
    </row>
    <row r="2182" spans="1:5" x14ac:dyDescent="0.25">
      <c r="A2182" t="s">
        <v>4604</v>
      </c>
      <c r="B2182" t="s">
        <v>4598</v>
      </c>
      <c r="C2182" t="s">
        <v>11</v>
      </c>
      <c r="D2182" t="s">
        <v>4605</v>
      </c>
      <c r="E2182">
        <v>75</v>
      </c>
    </row>
    <row r="2183" spans="1:5" x14ac:dyDescent="0.25">
      <c r="A2183" t="s">
        <v>4606</v>
      </c>
      <c r="B2183" t="s">
        <v>4598</v>
      </c>
      <c r="C2183" t="s">
        <v>14</v>
      </c>
      <c r="D2183" t="s">
        <v>4607</v>
      </c>
      <c r="E2183">
        <v>96</v>
      </c>
    </row>
    <row r="2184" spans="1:5" x14ac:dyDescent="0.25">
      <c r="A2184" t="s">
        <v>4608</v>
      </c>
      <c r="B2184" t="s">
        <v>4598</v>
      </c>
      <c r="C2184" t="s">
        <v>17</v>
      </c>
      <c r="D2184" t="s">
        <v>4609</v>
      </c>
      <c r="E2184">
        <v>26</v>
      </c>
    </row>
    <row r="2185" spans="1:5" x14ac:dyDescent="0.25">
      <c r="A2185" t="s">
        <v>4610</v>
      </c>
      <c r="B2185" t="s">
        <v>4598</v>
      </c>
      <c r="C2185" t="s">
        <v>20</v>
      </c>
      <c r="D2185" t="s">
        <v>4611</v>
      </c>
      <c r="E2185">
        <v>28</v>
      </c>
    </row>
    <row r="2186" spans="1:5" x14ac:dyDescent="0.25">
      <c r="A2186" t="s">
        <v>4612</v>
      </c>
      <c r="B2186" t="s">
        <v>4613</v>
      </c>
      <c r="C2186" t="s">
        <v>2</v>
      </c>
      <c r="D2186" t="s">
        <v>4614</v>
      </c>
      <c r="E2186">
        <v>49</v>
      </c>
    </row>
    <row r="2187" spans="1:5" x14ac:dyDescent="0.25">
      <c r="A2187" t="s">
        <v>4615</v>
      </c>
      <c r="B2187" t="s">
        <v>4613</v>
      </c>
      <c r="C2187" t="s">
        <v>5</v>
      </c>
      <c r="D2187" t="s">
        <v>4616</v>
      </c>
      <c r="E2187">
        <v>12</v>
      </c>
    </row>
    <row r="2188" spans="1:5" x14ac:dyDescent="0.25">
      <c r="A2188" t="s">
        <v>4617</v>
      </c>
      <c r="B2188" t="s">
        <v>4613</v>
      </c>
      <c r="C2188" t="s">
        <v>8</v>
      </c>
      <c r="D2188" t="s">
        <v>4618</v>
      </c>
      <c r="E2188">
        <v>161</v>
      </c>
    </row>
    <row r="2189" spans="1:5" x14ac:dyDescent="0.25">
      <c r="A2189" t="s">
        <v>4619</v>
      </c>
      <c r="B2189" t="s">
        <v>4613</v>
      </c>
      <c r="C2189" t="s">
        <v>11</v>
      </c>
      <c r="D2189" t="s">
        <v>4620</v>
      </c>
      <c r="E2189">
        <v>110</v>
      </c>
    </row>
    <row r="2190" spans="1:5" x14ac:dyDescent="0.25">
      <c r="A2190" t="s">
        <v>4621</v>
      </c>
      <c r="B2190" t="s">
        <v>4613</v>
      </c>
      <c r="C2190" t="s">
        <v>14</v>
      </c>
      <c r="D2190" t="s">
        <v>4622</v>
      </c>
      <c r="E2190">
        <v>162</v>
      </c>
    </row>
    <row r="2191" spans="1:5" x14ac:dyDescent="0.25">
      <c r="A2191" t="s">
        <v>4623</v>
      </c>
      <c r="B2191" t="s">
        <v>4613</v>
      </c>
      <c r="C2191" t="s">
        <v>17</v>
      </c>
      <c r="D2191" t="s">
        <v>4624</v>
      </c>
      <c r="E2191">
        <v>43</v>
      </c>
    </row>
    <row r="2192" spans="1:5" x14ac:dyDescent="0.25">
      <c r="A2192" t="s">
        <v>4625</v>
      </c>
      <c r="B2192" t="s">
        <v>4613</v>
      </c>
      <c r="C2192" t="s">
        <v>20</v>
      </c>
      <c r="D2192" t="s">
        <v>4626</v>
      </c>
      <c r="E2192">
        <v>98</v>
      </c>
    </row>
    <row r="2193" spans="1:5" x14ac:dyDescent="0.25">
      <c r="A2193" t="s">
        <v>4627</v>
      </c>
      <c r="B2193" t="s">
        <v>4628</v>
      </c>
      <c r="C2193" t="s">
        <v>2</v>
      </c>
      <c r="D2193" t="s">
        <v>4629</v>
      </c>
      <c r="E2193">
        <v>27</v>
      </c>
    </row>
    <row r="2194" spans="1:5" x14ac:dyDescent="0.25">
      <c r="A2194" t="s">
        <v>4630</v>
      </c>
      <c r="B2194" t="s">
        <v>4628</v>
      </c>
      <c r="C2194" t="s">
        <v>5</v>
      </c>
      <c r="D2194" t="s">
        <v>4631</v>
      </c>
      <c r="E2194">
        <v>13</v>
      </c>
    </row>
    <row r="2195" spans="1:5" x14ac:dyDescent="0.25">
      <c r="A2195" t="s">
        <v>4632</v>
      </c>
      <c r="B2195" t="s">
        <v>4628</v>
      </c>
      <c r="C2195" t="s">
        <v>8</v>
      </c>
      <c r="D2195" t="s">
        <v>4633</v>
      </c>
      <c r="E2195">
        <v>1</v>
      </c>
    </row>
    <row r="2196" spans="1:5" x14ac:dyDescent="0.25">
      <c r="A2196" t="s">
        <v>4634</v>
      </c>
      <c r="B2196" t="s">
        <v>4628</v>
      </c>
      <c r="C2196" t="s">
        <v>11</v>
      </c>
      <c r="D2196" t="s">
        <v>4635</v>
      </c>
      <c r="E2196">
        <v>16</v>
      </c>
    </row>
    <row r="2197" spans="1:5" x14ac:dyDescent="0.25">
      <c r="A2197" t="s">
        <v>4636</v>
      </c>
      <c r="B2197" t="s">
        <v>4628</v>
      </c>
      <c r="C2197" t="s">
        <v>17</v>
      </c>
      <c r="D2197" t="s">
        <v>4637</v>
      </c>
      <c r="E2197">
        <v>12</v>
      </c>
    </row>
    <row r="2198" spans="1:5" x14ac:dyDescent="0.25">
      <c r="A2198" t="s">
        <v>4638</v>
      </c>
      <c r="B2198" t="s">
        <v>4628</v>
      </c>
      <c r="C2198" t="s">
        <v>20</v>
      </c>
      <c r="D2198" t="s">
        <v>4639</v>
      </c>
      <c r="E2198">
        <v>44</v>
      </c>
    </row>
    <row r="2199" spans="1:5" x14ac:dyDescent="0.25">
      <c r="A2199" t="s">
        <v>4640</v>
      </c>
      <c r="B2199" t="s">
        <v>4641</v>
      </c>
      <c r="C2199" t="s">
        <v>2</v>
      </c>
      <c r="D2199" t="s">
        <v>4642</v>
      </c>
      <c r="E2199">
        <v>24</v>
      </c>
    </row>
    <row r="2200" spans="1:5" x14ac:dyDescent="0.25">
      <c r="A2200" t="s">
        <v>4643</v>
      </c>
      <c r="B2200" t="s">
        <v>4641</v>
      </c>
      <c r="C2200" t="s">
        <v>5</v>
      </c>
      <c r="D2200" t="s">
        <v>4644</v>
      </c>
      <c r="E2200">
        <v>9</v>
      </c>
    </row>
    <row r="2201" spans="1:5" x14ac:dyDescent="0.25">
      <c r="A2201" t="s">
        <v>4645</v>
      </c>
      <c r="B2201" t="s">
        <v>4641</v>
      </c>
      <c r="C2201" t="s">
        <v>8</v>
      </c>
      <c r="D2201" t="s">
        <v>4646</v>
      </c>
      <c r="E2201">
        <v>68</v>
      </c>
    </row>
    <row r="2202" spans="1:5" x14ac:dyDescent="0.25">
      <c r="A2202" t="s">
        <v>4647</v>
      </c>
      <c r="B2202" t="s">
        <v>4641</v>
      </c>
      <c r="C2202" t="s">
        <v>11</v>
      </c>
      <c r="D2202" t="s">
        <v>4648</v>
      </c>
      <c r="E2202">
        <v>62</v>
      </c>
    </row>
    <row r="2203" spans="1:5" x14ac:dyDescent="0.25">
      <c r="A2203" t="s">
        <v>4649</v>
      </c>
      <c r="B2203" t="s">
        <v>4641</v>
      </c>
      <c r="C2203" t="s">
        <v>14</v>
      </c>
      <c r="D2203" t="s">
        <v>4650</v>
      </c>
      <c r="E2203">
        <v>80</v>
      </c>
    </row>
    <row r="2204" spans="1:5" x14ac:dyDescent="0.25">
      <c r="A2204" t="s">
        <v>4651</v>
      </c>
      <c r="B2204" t="s">
        <v>4641</v>
      </c>
      <c r="C2204" t="s">
        <v>17</v>
      </c>
      <c r="D2204" t="s">
        <v>4652</v>
      </c>
      <c r="E2204">
        <v>10</v>
      </c>
    </row>
    <row r="2205" spans="1:5" x14ac:dyDescent="0.25">
      <c r="A2205" t="s">
        <v>4653</v>
      </c>
      <c r="B2205" t="s">
        <v>4641</v>
      </c>
      <c r="C2205" t="s">
        <v>20</v>
      </c>
      <c r="D2205" t="s">
        <v>4654</v>
      </c>
      <c r="E2205">
        <v>43</v>
      </c>
    </row>
    <row r="2206" spans="1:5" x14ac:dyDescent="0.25">
      <c r="A2206" t="s">
        <v>4655</v>
      </c>
      <c r="B2206" t="s">
        <v>4333</v>
      </c>
      <c r="C2206" t="s">
        <v>775</v>
      </c>
      <c r="D2206" t="s">
        <v>4656</v>
      </c>
      <c r="E2206">
        <v>37</v>
      </c>
    </row>
    <row r="2207" spans="1:5" x14ac:dyDescent="0.25">
      <c r="A2207" t="s">
        <v>4657</v>
      </c>
      <c r="B2207" t="s">
        <v>4510</v>
      </c>
      <c r="C2207" t="s">
        <v>5</v>
      </c>
      <c r="D2207" t="s">
        <v>4658</v>
      </c>
      <c r="E2207">
        <v>2</v>
      </c>
    </row>
    <row r="2208" spans="1:5" x14ac:dyDescent="0.25">
      <c r="A2208" t="s">
        <v>4659</v>
      </c>
      <c r="B2208" t="s">
        <v>4660</v>
      </c>
      <c r="C2208" t="s">
        <v>228</v>
      </c>
      <c r="D2208" t="s">
        <v>4661</v>
      </c>
      <c r="E2208">
        <v>39</v>
      </c>
    </row>
    <row r="2209" spans="1:5" x14ac:dyDescent="0.25">
      <c r="A2209" t="s">
        <v>4662</v>
      </c>
      <c r="B2209" t="s">
        <v>4660</v>
      </c>
      <c r="C2209" t="s">
        <v>234</v>
      </c>
      <c r="D2209" t="s">
        <v>4663</v>
      </c>
      <c r="E2209">
        <v>37</v>
      </c>
    </row>
    <row r="2210" spans="1:5" x14ac:dyDescent="0.25">
      <c r="A2210" t="s">
        <v>4664</v>
      </c>
      <c r="B2210" t="s">
        <v>4660</v>
      </c>
      <c r="C2210" t="s">
        <v>237</v>
      </c>
      <c r="D2210" t="s">
        <v>4665</v>
      </c>
      <c r="E2210">
        <v>63</v>
      </c>
    </row>
    <row r="2211" spans="1:5" x14ac:dyDescent="0.25">
      <c r="A2211" t="s">
        <v>4666</v>
      </c>
      <c r="B2211" t="s">
        <v>4660</v>
      </c>
      <c r="C2211" t="s">
        <v>240</v>
      </c>
      <c r="D2211" t="s">
        <v>4667</v>
      </c>
      <c r="E2211">
        <v>60</v>
      </c>
    </row>
    <row r="2212" spans="1:5" x14ac:dyDescent="0.25">
      <c r="A2212" t="s">
        <v>4668</v>
      </c>
      <c r="B2212" t="s">
        <v>4660</v>
      </c>
      <c r="C2212" t="s">
        <v>243</v>
      </c>
      <c r="D2212" t="s">
        <v>4669</v>
      </c>
      <c r="E2212">
        <v>3</v>
      </c>
    </row>
    <row r="2213" spans="1:5" x14ac:dyDescent="0.25">
      <c r="A2213" t="s">
        <v>4670</v>
      </c>
      <c r="B2213" t="s">
        <v>4660</v>
      </c>
      <c r="C2213" t="s">
        <v>249</v>
      </c>
      <c r="D2213" t="s">
        <v>4671</v>
      </c>
      <c r="E2213">
        <v>5</v>
      </c>
    </row>
    <row r="2214" spans="1:5" x14ac:dyDescent="0.25">
      <c r="A2214" t="s">
        <v>4672</v>
      </c>
      <c r="B2214" t="s">
        <v>2231</v>
      </c>
      <c r="C2214" t="s">
        <v>1131</v>
      </c>
      <c r="D2214" t="s">
        <v>4673</v>
      </c>
      <c r="E2214">
        <v>6</v>
      </c>
    </row>
    <row r="2215" spans="1:5" x14ac:dyDescent="0.25">
      <c r="A2215" t="s">
        <v>4674</v>
      </c>
      <c r="B2215" t="s">
        <v>4333</v>
      </c>
      <c r="C2215" t="s">
        <v>1117</v>
      </c>
      <c r="D2215" t="s">
        <v>4675</v>
      </c>
      <c r="E2215">
        <v>29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8"/>
  <sheetViews>
    <sheetView showGridLines="0" tabSelected="1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2" width="7" customWidth="1"/>
    <col min="13" max="13" width="8.5703125" customWidth="1"/>
    <col min="14" max="14" width="28.85546875" customWidth="1"/>
    <col min="27" max="27" width="0" hidden="1" customWidth="1"/>
  </cols>
  <sheetData>
    <row r="1" spans="2:27" ht="43.5" x14ac:dyDescent="0.65">
      <c r="B1" s="7" t="s">
        <v>14208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2:27" ht="15.75" thickBot="1" x14ac:dyDescent="0.3">
      <c r="B2" t="s">
        <v>14347</v>
      </c>
    </row>
    <row r="3" spans="2:27" ht="20.25" thickTop="1" thickBot="1" x14ac:dyDescent="0.3">
      <c r="B3" s="8" t="s">
        <v>14209</v>
      </c>
      <c r="C3" s="8" t="s">
        <v>14210</v>
      </c>
      <c r="D3" s="8" t="s">
        <v>14211</v>
      </c>
      <c r="E3" s="8" t="s">
        <v>14212</v>
      </c>
      <c r="F3" s="8" t="s">
        <v>17</v>
      </c>
      <c r="G3" s="8" t="s">
        <v>8</v>
      </c>
      <c r="H3" s="8" t="s">
        <v>14</v>
      </c>
      <c r="I3" s="8" t="s">
        <v>11</v>
      </c>
      <c r="J3" s="8" t="s">
        <v>20</v>
      </c>
      <c r="K3" s="8" t="s">
        <v>2</v>
      </c>
      <c r="L3" s="8" t="s">
        <v>5</v>
      </c>
      <c r="M3" s="8" t="s">
        <v>14213</v>
      </c>
    </row>
    <row r="4" spans="2:27" ht="22.5" thickTop="1" thickBot="1" x14ac:dyDescent="0.3">
      <c r="B4" s="9" t="s">
        <v>14214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  <c r="O4" s="6"/>
      <c r="P4" s="6"/>
    </row>
    <row r="5" spans="2:27" ht="15.75" thickBot="1" x14ac:dyDescent="0.3">
      <c r="B5" s="11" t="s">
        <v>68</v>
      </c>
      <c r="C5" s="12" t="s">
        <v>6177</v>
      </c>
      <c r="D5" s="13" t="s">
        <v>14215</v>
      </c>
      <c r="E5" s="13">
        <v>15</v>
      </c>
      <c r="F5" s="13">
        <v>-6</v>
      </c>
      <c r="G5" s="13">
        <v>-33</v>
      </c>
      <c r="H5" s="13">
        <v>61</v>
      </c>
      <c r="I5" s="13">
        <v>164</v>
      </c>
      <c r="J5" s="13">
        <v>113</v>
      </c>
      <c r="K5" s="13">
        <v>56</v>
      </c>
      <c r="L5" s="13">
        <v>11</v>
      </c>
      <c r="M5" s="14">
        <f>SUM(E5:L5)</f>
        <v>381</v>
      </c>
    </row>
    <row r="6" spans="2:27" hidden="1" outlineLevel="1" x14ac:dyDescent="0.25">
      <c r="D6" s="15" t="s">
        <v>14216</v>
      </c>
      <c r="E6" s="15">
        <v>0</v>
      </c>
      <c r="F6" s="15">
        <v>250</v>
      </c>
      <c r="G6" s="15">
        <v>350</v>
      </c>
      <c r="H6" s="15">
        <v>250</v>
      </c>
      <c r="I6" s="15">
        <v>125</v>
      </c>
      <c r="J6" s="15">
        <v>25</v>
      </c>
      <c r="K6" s="15">
        <v>0</v>
      </c>
      <c r="L6" s="15">
        <v>0</v>
      </c>
      <c r="M6" s="15">
        <f>SUM(E6:L6)</f>
        <v>1000</v>
      </c>
      <c r="N6" t="s">
        <v>14217</v>
      </c>
      <c r="O6" t="s">
        <v>5047</v>
      </c>
    </row>
    <row r="7" spans="2:27" ht="15.75" hidden="1" outlineLevel="1" thickBot="1" x14ac:dyDescent="0.3">
      <c r="D7" s="16" t="s">
        <v>14213</v>
      </c>
      <c r="E7" s="17">
        <f>SUM(E5:E6)</f>
        <v>15</v>
      </c>
      <c r="F7" s="17">
        <f t="shared" ref="F7:M7" si="0">SUM(F5:F6)</f>
        <v>244</v>
      </c>
      <c r="G7" s="17">
        <f t="shared" si="0"/>
        <v>317</v>
      </c>
      <c r="H7" s="17">
        <f t="shared" si="0"/>
        <v>311</v>
      </c>
      <c r="I7" s="17">
        <f t="shared" si="0"/>
        <v>289</v>
      </c>
      <c r="J7" s="17">
        <f t="shared" si="0"/>
        <v>138</v>
      </c>
      <c r="K7" s="17">
        <f t="shared" si="0"/>
        <v>56</v>
      </c>
      <c r="L7" s="17">
        <f t="shared" si="0"/>
        <v>11</v>
      </c>
      <c r="M7" s="17">
        <f t="shared" si="0"/>
        <v>1381</v>
      </c>
    </row>
    <row r="8" spans="2:27" ht="22.5" collapsed="1" thickTop="1" thickBot="1" x14ac:dyDescent="0.3">
      <c r="B8" s="9" t="s">
        <v>14218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2:27" ht="15.75" thickBot="1" x14ac:dyDescent="0.3">
      <c r="B9" s="11" t="s">
        <v>629</v>
      </c>
      <c r="C9" s="12" t="s">
        <v>6182</v>
      </c>
      <c r="D9" s="13" t="s">
        <v>14215</v>
      </c>
      <c r="E9" s="13">
        <v>109</v>
      </c>
      <c r="F9" s="13">
        <v>466</v>
      </c>
      <c r="G9" s="13">
        <v>328</v>
      </c>
      <c r="H9" s="13">
        <v>654</v>
      </c>
      <c r="I9" s="13">
        <v>403</v>
      </c>
      <c r="J9" s="13">
        <v>440</v>
      </c>
      <c r="K9" s="13">
        <v>160</v>
      </c>
      <c r="L9" s="13">
        <v>41</v>
      </c>
      <c r="M9" s="14">
        <f>SUM(E9:L9)</f>
        <v>2601</v>
      </c>
    </row>
    <row r="10" spans="2:27" hidden="1" outlineLevel="1" x14ac:dyDescent="0.25">
      <c r="D10" s="15" t="s">
        <v>14216</v>
      </c>
      <c r="E10" s="15">
        <v>1</v>
      </c>
      <c r="F10" s="15">
        <v>0</v>
      </c>
      <c r="G10" s="15">
        <v>350</v>
      </c>
      <c r="H10" s="15">
        <v>200</v>
      </c>
      <c r="I10" s="15">
        <v>150</v>
      </c>
      <c r="J10" s="15">
        <v>100</v>
      </c>
      <c r="K10" s="15">
        <v>50</v>
      </c>
      <c r="L10" s="15">
        <v>25</v>
      </c>
      <c r="M10" s="15">
        <f>SUM(E10:L10)</f>
        <v>876</v>
      </c>
      <c r="N10" t="s">
        <v>14219</v>
      </c>
      <c r="O10" t="s">
        <v>4963</v>
      </c>
    </row>
    <row r="11" spans="2:27" hidden="1" outlineLevel="1" x14ac:dyDescent="0.25">
      <c r="D11" s="15" t="s">
        <v>14216</v>
      </c>
      <c r="E11" s="15">
        <v>0</v>
      </c>
      <c r="F11" s="15">
        <v>150</v>
      </c>
      <c r="G11" s="15">
        <v>200</v>
      </c>
      <c r="H11" s="15">
        <v>450</v>
      </c>
      <c r="I11" s="15">
        <v>125</v>
      </c>
      <c r="J11" s="15">
        <v>50</v>
      </c>
      <c r="K11" s="15">
        <v>25</v>
      </c>
      <c r="L11" s="15">
        <v>0</v>
      </c>
      <c r="M11" s="15">
        <f>SUM(E11:L11)</f>
        <v>1000</v>
      </c>
      <c r="N11" t="s">
        <v>14220</v>
      </c>
      <c r="O11" t="s">
        <v>5032</v>
      </c>
    </row>
    <row r="12" spans="2:27" hidden="1" outlineLevel="1" x14ac:dyDescent="0.25">
      <c r="D12" s="15" t="s">
        <v>14216</v>
      </c>
      <c r="E12" s="15">
        <v>0</v>
      </c>
      <c r="F12" s="15">
        <v>25</v>
      </c>
      <c r="G12" s="15">
        <v>200</v>
      </c>
      <c r="H12" s="15">
        <v>300</v>
      </c>
      <c r="I12" s="15">
        <v>300</v>
      </c>
      <c r="J12" s="15">
        <v>125</v>
      </c>
      <c r="K12" s="15">
        <v>25</v>
      </c>
      <c r="L12" s="15">
        <v>25</v>
      </c>
      <c r="M12" s="15">
        <f>SUM(E12:L12)</f>
        <v>1000</v>
      </c>
      <c r="N12" t="s">
        <v>14221</v>
      </c>
      <c r="O12" t="s">
        <v>5067</v>
      </c>
    </row>
    <row r="13" spans="2:27" hidden="1" outlineLevel="1" x14ac:dyDescent="0.25">
      <c r="D13" s="18" t="s">
        <v>14222</v>
      </c>
      <c r="E13" s="18">
        <v>25</v>
      </c>
      <c r="F13" s="18">
        <v>150</v>
      </c>
      <c r="G13" s="18">
        <v>200</v>
      </c>
      <c r="H13" s="18">
        <v>250</v>
      </c>
      <c r="I13" s="18">
        <v>200</v>
      </c>
      <c r="J13" s="18">
        <v>125</v>
      </c>
      <c r="K13" s="18">
        <v>50</v>
      </c>
      <c r="L13" s="18">
        <v>0</v>
      </c>
      <c r="M13" s="18">
        <f>SUM(E13:L13)</f>
        <v>1000</v>
      </c>
      <c r="O13" t="s">
        <v>14192</v>
      </c>
      <c r="AA13" s="1">
        <v>46156</v>
      </c>
    </row>
    <row r="14" spans="2:27" ht="15.75" hidden="1" outlineLevel="1" thickBot="1" x14ac:dyDescent="0.3">
      <c r="D14" s="19" t="s">
        <v>14213</v>
      </c>
      <c r="E14" s="19">
        <f>SUM(E9:E13)</f>
        <v>135</v>
      </c>
      <c r="F14" s="19">
        <f t="shared" ref="F14:M14" si="1">SUM(F9:F13)</f>
        <v>791</v>
      </c>
      <c r="G14" s="19">
        <f t="shared" si="1"/>
        <v>1278</v>
      </c>
      <c r="H14" s="19">
        <f t="shared" si="1"/>
        <v>1854</v>
      </c>
      <c r="I14" s="19">
        <f t="shared" si="1"/>
        <v>1178</v>
      </c>
      <c r="J14" s="19">
        <f t="shared" si="1"/>
        <v>840</v>
      </c>
      <c r="K14" s="19">
        <f t="shared" si="1"/>
        <v>310</v>
      </c>
      <c r="L14" s="19">
        <f t="shared" si="1"/>
        <v>91</v>
      </c>
      <c r="M14" s="19">
        <f t="shared" si="1"/>
        <v>6477</v>
      </c>
    </row>
    <row r="15" spans="2:27" ht="15.75" collapsed="1" thickBot="1" x14ac:dyDescent="0.3">
      <c r="B15" s="11" t="s">
        <v>77</v>
      </c>
      <c r="C15" s="12" t="s">
        <v>6186</v>
      </c>
      <c r="D15" s="13" t="s">
        <v>14215</v>
      </c>
      <c r="E15" s="13">
        <v>123</v>
      </c>
      <c r="F15" s="13">
        <v>181</v>
      </c>
      <c r="G15" s="13">
        <v>189</v>
      </c>
      <c r="H15" s="13">
        <v>190</v>
      </c>
      <c r="I15" s="13">
        <v>368</v>
      </c>
      <c r="J15" s="13">
        <v>246</v>
      </c>
      <c r="K15" s="13">
        <v>152</v>
      </c>
      <c r="L15" s="13">
        <v>120</v>
      </c>
      <c r="M15" s="14">
        <f>SUM(E15:L15)</f>
        <v>1569</v>
      </c>
    </row>
    <row r="16" spans="2:27" hidden="1" outlineLevel="1" x14ac:dyDescent="0.25">
      <c r="D16" s="15" t="s">
        <v>14216</v>
      </c>
      <c r="E16" s="15">
        <v>25</v>
      </c>
      <c r="F16" s="15">
        <v>75</v>
      </c>
      <c r="G16" s="15">
        <v>215</v>
      </c>
      <c r="H16" s="15">
        <v>500</v>
      </c>
      <c r="I16" s="15">
        <v>330</v>
      </c>
      <c r="J16" s="15">
        <v>215</v>
      </c>
      <c r="K16" s="15">
        <v>125</v>
      </c>
      <c r="L16" s="15">
        <v>15</v>
      </c>
      <c r="M16" s="15">
        <f>SUM(E16:L16)</f>
        <v>1500</v>
      </c>
      <c r="N16" t="s">
        <v>14217</v>
      </c>
      <c r="O16" t="s">
        <v>4997</v>
      </c>
    </row>
    <row r="17" spans="2:27" hidden="1" outlineLevel="1" x14ac:dyDescent="0.25">
      <c r="D17" s="18" t="s">
        <v>14222</v>
      </c>
      <c r="E17" s="18">
        <v>0</v>
      </c>
      <c r="F17" s="18">
        <v>125</v>
      </c>
      <c r="G17" s="18">
        <v>150</v>
      </c>
      <c r="H17" s="18">
        <v>425</v>
      </c>
      <c r="I17" s="18">
        <v>200</v>
      </c>
      <c r="J17" s="18">
        <v>50</v>
      </c>
      <c r="K17" s="18">
        <v>50</v>
      </c>
      <c r="L17" s="18">
        <v>0</v>
      </c>
      <c r="M17" s="18">
        <f>SUM(E17:L17)</f>
        <v>1000</v>
      </c>
      <c r="O17" t="s">
        <v>14168</v>
      </c>
      <c r="AA17" s="1">
        <v>46141</v>
      </c>
    </row>
    <row r="18" spans="2:27" ht="15.75" hidden="1" outlineLevel="1" thickBot="1" x14ac:dyDescent="0.3">
      <c r="D18" s="19" t="s">
        <v>14213</v>
      </c>
      <c r="E18" s="19">
        <f>SUM(E15:E17)</f>
        <v>148</v>
      </c>
      <c r="F18" s="19">
        <f t="shared" ref="F18:M18" si="2">SUM(F15:F17)</f>
        <v>381</v>
      </c>
      <c r="G18" s="19">
        <f t="shared" si="2"/>
        <v>554</v>
      </c>
      <c r="H18" s="19">
        <f t="shared" si="2"/>
        <v>1115</v>
      </c>
      <c r="I18" s="19">
        <f t="shared" si="2"/>
        <v>898</v>
      </c>
      <c r="J18" s="19">
        <f t="shared" si="2"/>
        <v>511</v>
      </c>
      <c r="K18" s="19">
        <f t="shared" si="2"/>
        <v>327</v>
      </c>
      <c r="L18" s="19">
        <f t="shared" si="2"/>
        <v>135</v>
      </c>
      <c r="M18" s="19">
        <f t="shared" si="2"/>
        <v>4069</v>
      </c>
    </row>
    <row r="19" spans="2:27" ht="15.75" collapsed="1" thickBot="1" x14ac:dyDescent="0.3">
      <c r="B19" s="11" t="s">
        <v>2720</v>
      </c>
      <c r="C19" s="12" t="s">
        <v>6202</v>
      </c>
      <c r="D19" s="13" t="s">
        <v>14215</v>
      </c>
      <c r="E19" s="13">
        <v>29</v>
      </c>
      <c r="F19" s="13">
        <v>106</v>
      </c>
      <c r="G19" s="13">
        <v>280</v>
      </c>
      <c r="H19" s="13">
        <v>594</v>
      </c>
      <c r="I19" s="13">
        <v>424</v>
      </c>
      <c r="J19" s="13">
        <v>323</v>
      </c>
      <c r="K19" s="13">
        <v>74</v>
      </c>
      <c r="L19" s="13">
        <v>39</v>
      </c>
      <c r="M19" s="14">
        <f>SUM(E19:L19)</f>
        <v>1869</v>
      </c>
    </row>
    <row r="20" spans="2:27" hidden="1" outlineLevel="1" x14ac:dyDescent="0.25">
      <c r="D20" s="15" t="s">
        <v>14216</v>
      </c>
      <c r="E20" s="15">
        <v>75</v>
      </c>
      <c r="F20" s="15">
        <v>225</v>
      </c>
      <c r="G20" s="15">
        <v>100</v>
      </c>
      <c r="H20" s="15">
        <v>300</v>
      </c>
      <c r="I20" s="15">
        <v>250</v>
      </c>
      <c r="J20" s="15">
        <v>50</v>
      </c>
      <c r="K20" s="15">
        <v>50</v>
      </c>
      <c r="L20" s="15">
        <v>0</v>
      </c>
      <c r="M20" s="15">
        <f>SUM(E20:L20)</f>
        <v>1050</v>
      </c>
      <c r="N20" t="s">
        <v>14220</v>
      </c>
      <c r="O20" t="s">
        <v>5049</v>
      </c>
    </row>
    <row r="21" spans="2:27" hidden="1" outlineLevel="1" x14ac:dyDescent="0.25">
      <c r="D21" s="18" t="s">
        <v>14222</v>
      </c>
      <c r="E21" s="18">
        <v>25</v>
      </c>
      <c r="F21" s="18">
        <v>50</v>
      </c>
      <c r="G21" s="18">
        <v>200</v>
      </c>
      <c r="H21" s="18">
        <v>300</v>
      </c>
      <c r="I21" s="18">
        <v>200</v>
      </c>
      <c r="J21" s="18">
        <v>150</v>
      </c>
      <c r="K21" s="18">
        <v>50</v>
      </c>
      <c r="L21" s="18">
        <v>25</v>
      </c>
      <c r="M21" s="18">
        <f>SUM(E21:L21)</f>
        <v>1000</v>
      </c>
      <c r="O21" t="s">
        <v>14190</v>
      </c>
      <c r="AA21" s="1">
        <v>46156</v>
      </c>
    </row>
    <row r="22" spans="2:27" ht="15.75" hidden="1" outlineLevel="1" thickBot="1" x14ac:dyDescent="0.3">
      <c r="D22" s="19" t="s">
        <v>14213</v>
      </c>
      <c r="E22" s="19">
        <f>SUM(E19:E21)</f>
        <v>129</v>
      </c>
      <c r="F22" s="19">
        <f t="shared" ref="F22:M22" si="3">SUM(F19:F21)</f>
        <v>381</v>
      </c>
      <c r="G22" s="19">
        <f t="shared" si="3"/>
        <v>580</v>
      </c>
      <c r="H22" s="19">
        <f t="shared" si="3"/>
        <v>1194</v>
      </c>
      <c r="I22" s="19">
        <f t="shared" si="3"/>
        <v>874</v>
      </c>
      <c r="J22" s="19">
        <f t="shared" si="3"/>
        <v>523</v>
      </c>
      <c r="K22" s="19">
        <f t="shared" si="3"/>
        <v>174</v>
      </c>
      <c r="L22" s="19">
        <f t="shared" si="3"/>
        <v>64</v>
      </c>
      <c r="M22" s="19">
        <f t="shared" si="3"/>
        <v>3919</v>
      </c>
    </row>
    <row r="23" spans="2:27" ht="15.75" collapsed="1" thickBot="1" x14ac:dyDescent="0.3">
      <c r="B23" s="11" t="s">
        <v>90</v>
      </c>
      <c r="C23" s="12" t="s">
        <v>6190</v>
      </c>
      <c r="D23" s="13" t="s">
        <v>14215</v>
      </c>
      <c r="E23" s="13">
        <v>9</v>
      </c>
      <c r="F23" s="13">
        <v>201</v>
      </c>
      <c r="G23" s="13">
        <v>505</v>
      </c>
      <c r="H23" s="13">
        <v>434</v>
      </c>
      <c r="I23" s="13">
        <v>68</v>
      </c>
      <c r="J23" s="13">
        <v>72</v>
      </c>
      <c r="K23" s="13">
        <v>24</v>
      </c>
      <c r="L23" s="13">
        <v>4</v>
      </c>
      <c r="M23" s="14">
        <f>SUM(E23:L23)</f>
        <v>1317</v>
      </c>
    </row>
    <row r="24" spans="2:27" hidden="1" outlineLevel="1" x14ac:dyDescent="0.25">
      <c r="D24" s="15" t="s">
        <v>14216</v>
      </c>
      <c r="E24" s="15">
        <v>0</v>
      </c>
      <c r="F24" s="15">
        <v>215</v>
      </c>
      <c r="G24" s="15">
        <v>58</v>
      </c>
      <c r="H24" s="15">
        <v>28</v>
      </c>
      <c r="I24" s="15">
        <v>200</v>
      </c>
      <c r="J24" s="15">
        <v>107</v>
      </c>
      <c r="K24" s="15">
        <v>39</v>
      </c>
      <c r="L24" s="15">
        <v>0</v>
      </c>
      <c r="M24" s="15">
        <f>SUM(E24:L24)</f>
        <v>647</v>
      </c>
      <c r="N24" t="s">
        <v>14220</v>
      </c>
      <c r="O24" t="s">
        <v>4949</v>
      </c>
    </row>
    <row r="25" spans="2:27" hidden="1" outlineLevel="1" x14ac:dyDescent="0.25">
      <c r="D25" s="15" t="s">
        <v>14216</v>
      </c>
      <c r="E25" s="15">
        <v>30</v>
      </c>
      <c r="F25" s="15">
        <v>100</v>
      </c>
      <c r="G25" s="15">
        <v>225</v>
      </c>
      <c r="H25" s="15">
        <v>275</v>
      </c>
      <c r="I25" s="15">
        <v>200</v>
      </c>
      <c r="J25" s="15">
        <v>125</v>
      </c>
      <c r="K25" s="15">
        <v>50</v>
      </c>
      <c r="L25" s="15">
        <v>15</v>
      </c>
      <c r="M25" s="15">
        <f>SUM(E25:L25)</f>
        <v>1020</v>
      </c>
      <c r="N25" t="s">
        <v>14219</v>
      </c>
      <c r="O25" t="s">
        <v>5024</v>
      </c>
    </row>
    <row r="26" spans="2:27" ht="15.75" hidden="1" outlineLevel="1" thickBot="1" x14ac:dyDescent="0.3">
      <c r="D26" s="19" t="s">
        <v>14213</v>
      </c>
      <c r="E26" s="19">
        <f>SUM(E23:E25)</f>
        <v>39</v>
      </c>
      <c r="F26" s="19">
        <f t="shared" ref="F26:M26" si="4">SUM(F23:F25)</f>
        <v>516</v>
      </c>
      <c r="G26" s="19">
        <f t="shared" si="4"/>
        <v>788</v>
      </c>
      <c r="H26" s="19">
        <f t="shared" si="4"/>
        <v>737</v>
      </c>
      <c r="I26" s="19">
        <f t="shared" si="4"/>
        <v>468</v>
      </c>
      <c r="J26" s="19">
        <f t="shared" si="4"/>
        <v>304</v>
      </c>
      <c r="K26" s="19">
        <f t="shared" si="4"/>
        <v>113</v>
      </c>
      <c r="L26" s="19">
        <f t="shared" si="4"/>
        <v>19</v>
      </c>
      <c r="M26" s="19">
        <f t="shared" si="4"/>
        <v>2984</v>
      </c>
    </row>
    <row r="27" spans="2:27" ht="15.75" collapsed="1" thickBot="1" x14ac:dyDescent="0.3">
      <c r="B27" s="11" t="s">
        <v>2180</v>
      </c>
      <c r="C27" s="12" t="s">
        <v>6194</v>
      </c>
      <c r="D27" s="13" t="s">
        <v>14215</v>
      </c>
      <c r="E27" s="13">
        <v>34</v>
      </c>
      <c r="F27" s="13">
        <v>80</v>
      </c>
      <c r="G27" s="13">
        <v>188</v>
      </c>
      <c r="H27" s="13">
        <v>274</v>
      </c>
      <c r="I27" s="13">
        <v>305</v>
      </c>
      <c r="J27" s="13">
        <v>127</v>
      </c>
      <c r="K27" s="13">
        <v>84</v>
      </c>
      <c r="L27" s="13">
        <v>34</v>
      </c>
      <c r="M27" s="14">
        <f>SUM(E27:L27)</f>
        <v>1126</v>
      </c>
    </row>
    <row r="28" spans="2:27" ht="15.75" hidden="1" outlineLevel="1" thickBot="1" x14ac:dyDescent="0.3"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2:27" ht="15.75" collapsed="1" thickBot="1" x14ac:dyDescent="0.3">
      <c r="B29" s="11" t="s">
        <v>4436</v>
      </c>
      <c r="C29" s="12" t="s">
        <v>6198</v>
      </c>
      <c r="D29" s="13" t="s">
        <v>14215</v>
      </c>
      <c r="E29" s="13">
        <v>17</v>
      </c>
      <c r="F29" s="13">
        <v>94</v>
      </c>
      <c r="G29" s="13">
        <v>154</v>
      </c>
      <c r="H29" s="13">
        <v>188</v>
      </c>
      <c r="I29" s="13">
        <v>156</v>
      </c>
      <c r="J29" s="13">
        <v>89</v>
      </c>
      <c r="K29" s="13">
        <v>83</v>
      </c>
      <c r="L29" s="13">
        <v>22</v>
      </c>
      <c r="M29" s="14">
        <f>SUM(E29:L29)</f>
        <v>803</v>
      </c>
    </row>
    <row r="30" spans="2:27" ht="15.75" hidden="1" outlineLevel="1" thickBot="1" x14ac:dyDescent="0.3"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2:27" ht="15.75" collapsed="1" thickBot="1" x14ac:dyDescent="0.3">
      <c r="B31" s="11" t="s">
        <v>2733</v>
      </c>
      <c r="C31" s="12" t="s">
        <v>6206</v>
      </c>
      <c r="D31" s="13" t="s">
        <v>14215</v>
      </c>
      <c r="E31" s="13">
        <v>24</v>
      </c>
      <c r="F31" s="13">
        <v>78</v>
      </c>
      <c r="G31" s="13">
        <v>150</v>
      </c>
      <c r="H31" s="13">
        <v>181</v>
      </c>
      <c r="I31" s="13">
        <v>122</v>
      </c>
      <c r="J31" s="13">
        <v>66</v>
      </c>
      <c r="K31" s="13">
        <v>71</v>
      </c>
      <c r="L31" s="13">
        <v>19</v>
      </c>
      <c r="M31" s="14">
        <f>SUM(E31:L31)</f>
        <v>711</v>
      </c>
    </row>
    <row r="32" spans="2:27" hidden="1" outlineLevel="1" x14ac:dyDescent="0.25">
      <c r="D32" s="18" t="s">
        <v>14222</v>
      </c>
      <c r="E32" s="18">
        <v>25</v>
      </c>
      <c r="F32" s="18">
        <v>25</v>
      </c>
      <c r="G32" s="18">
        <v>100</v>
      </c>
      <c r="H32" s="18">
        <v>150</v>
      </c>
      <c r="I32" s="18">
        <v>125</v>
      </c>
      <c r="J32" s="18">
        <v>75</v>
      </c>
      <c r="K32" s="18">
        <v>0</v>
      </c>
      <c r="L32" s="18">
        <v>0</v>
      </c>
      <c r="M32" s="18">
        <f>SUM(E32:L32)</f>
        <v>500</v>
      </c>
      <c r="O32" t="s">
        <v>14201</v>
      </c>
      <c r="AA32" s="1">
        <v>46163</v>
      </c>
    </row>
    <row r="33" spans="2:27" ht="15.75" hidden="1" outlineLevel="1" thickBot="1" x14ac:dyDescent="0.3">
      <c r="D33" s="16" t="s">
        <v>14213</v>
      </c>
      <c r="E33" s="17">
        <f>SUM(E31:E32)</f>
        <v>49</v>
      </c>
      <c r="F33" s="17">
        <f t="shared" ref="F33:M33" si="5">SUM(F31:F32)</f>
        <v>103</v>
      </c>
      <c r="G33" s="17">
        <f t="shared" si="5"/>
        <v>250</v>
      </c>
      <c r="H33" s="17">
        <f t="shared" si="5"/>
        <v>331</v>
      </c>
      <c r="I33" s="17">
        <f t="shared" si="5"/>
        <v>247</v>
      </c>
      <c r="J33" s="17">
        <f t="shared" si="5"/>
        <v>141</v>
      </c>
      <c r="K33" s="17">
        <f t="shared" si="5"/>
        <v>71</v>
      </c>
      <c r="L33" s="17">
        <f t="shared" si="5"/>
        <v>19</v>
      </c>
      <c r="M33" s="17">
        <f t="shared" si="5"/>
        <v>1211</v>
      </c>
    </row>
    <row r="34" spans="2:27" ht="22.5" collapsed="1" thickTop="1" thickBot="1" x14ac:dyDescent="0.3">
      <c r="B34" s="9" t="s">
        <v>14223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2:27" ht="15.75" thickBot="1" x14ac:dyDescent="0.3">
      <c r="B35" s="11" t="s">
        <v>958</v>
      </c>
      <c r="C35" s="12" t="s">
        <v>6211</v>
      </c>
      <c r="D35" s="13" t="s">
        <v>14215</v>
      </c>
      <c r="E35" s="13">
        <v>0</v>
      </c>
      <c r="F35" s="13">
        <v>-1</v>
      </c>
      <c r="G35" s="13">
        <v>1</v>
      </c>
      <c r="H35" s="13">
        <v>8</v>
      </c>
      <c r="I35" s="13">
        <v>12</v>
      </c>
      <c r="J35" s="13">
        <v>0</v>
      </c>
      <c r="K35" s="13">
        <v>0</v>
      </c>
      <c r="L35" s="13">
        <v>0</v>
      </c>
      <c r="M35" s="14">
        <f>SUM(E35:L35)</f>
        <v>20</v>
      </c>
    </row>
    <row r="36" spans="2:27" ht="15.75" hidden="1" outlineLevel="1" thickBot="1" x14ac:dyDescent="0.3"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2:27" ht="22.5" collapsed="1" thickTop="1" thickBot="1" x14ac:dyDescent="0.3">
      <c r="B37" s="9" t="s">
        <v>14224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2:27" ht="15.75" thickBot="1" x14ac:dyDescent="0.3">
      <c r="B38" s="11" t="s">
        <v>3628</v>
      </c>
      <c r="C38" s="12" t="s">
        <v>6216</v>
      </c>
      <c r="D38" s="13" t="s">
        <v>14215</v>
      </c>
      <c r="E38" s="13">
        <v>24</v>
      </c>
      <c r="F38" s="13">
        <v>88</v>
      </c>
      <c r="G38" s="13">
        <v>268</v>
      </c>
      <c r="H38" s="13">
        <v>303</v>
      </c>
      <c r="I38" s="13">
        <v>205</v>
      </c>
      <c r="J38" s="13">
        <v>142</v>
      </c>
      <c r="K38" s="13">
        <v>91</v>
      </c>
      <c r="L38" s="13">
        <v>44</v>
      </c>
      <c r="M38" s="14">
        <f>SUM(E38:L38)</f>
        <v>1165</v>
      </c>
    </row>
    <row r="39" spans="2:27" ht="15.75" hidden="1" outlineLevel="1" thickBot="1" x14ac:dyDescent="0.3"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2:27" ht="15.75" collapsed="1" thickBot="1" x14ac:dyDescent="0.3">
      <c r="B40" s="11" t="s">
        <v>3933</v>
      </c>
      <c r="C40" s="12" t="s">
        <v>6220</v>
      </c>
      <c r="D40" s="13" t="s">
        <v>14215</v>
      </c>
      <c r="E40" s="13">
        <v>27</v>
      </c>
      <c r="F40" s="13">
        <v>59</v>
      </c>
      <c r="G40" s="13">
        <v>93</v>
      </c>
      <c r="H40" s="13">
        <v>305</v>
      </c>
      <c r="I40" s="13">
        <v>77</v>
      </c>
      <c r="J40" s="13">
        <v>118</v>
      </c>
      <c r="K40" s="13">
        <v>104</v>
      </c>
      <c r="L40" s="13">
        <v>30</v>
      </c>
      <c r="M40" s="14">
        <f>SUM(E40:L40)</f>
        <v>813</v>
      </c>
    </row>
    <row r="41" spans="2:27" hidden="1" outlineLevel="1" x14ac:dyDescent="0.25">
      <c r="D41" s="15" t="s">
        <v>14216</v>
      </c>
      <c r="E41" s="15">
        <v>0</v>
      </c>
      <c r="F41" s="15">
        <v>50</v>
      </c>
      <c r="G41" s="15">
        <v>200</v>
      </c>
      <c r="H41" s="15">
        <v>175</v>
      </c>
      <c r="I41" s="15">
        <v>75</v>
      </c>
      <c r="J41" s="15">
        <v>25</v>
      </c>
      <c r="K41" s="15">
        <v>25</v>
      </c>
      <c r="L41" s="15">
        <v>0</v>
      </c>
      <c r="M41" s="15">
        <f>SUM(E41:L41)</f>
        <v>550</v>
      </c>
      <c r="N41" t="s">
        <v>14225</v>
      </c>
      <c r="O41" t="s">
        <v>5040</v>
      </c>
    </row>
    <row r="42" spans="2:27" hidden="1" outlineLevel="1" x14ac:dyDescent="0.25">
      <c r="D42" s="15" t="s">
        <v>14216</v>
      </c>
      <c r="E42" s="15">
        <v>5</v>
      </c>
      <c r="F42" s="15">
        <v>25</v>
      </c>
      <c r="G42" s="15">
        <v>125</v>
      </c>
      <c r="H42" s="15">
        <v>150</v>
      </c>
      <c r="I42" s="15">
        <v>125</v>
      </c>
      <c r="J42" s="15">
        <v>50</v>
      </c>
      <c r="K42" s="15">
        <v>25</v>
      </c>
      <c r="L42" s="15">
        <v>10</v>
      </c>
      <c r="M42" s="15">
        <f>SUM(E42:L42)</f>
        <v>515</v>
      </c>
      <c r="N42" t="s">
        <v>14219</v>
      </c>
      <c r="O42" t="s">
        <v>5043</v>
      </c>
    </row>
    <row r="43" spans="2:27" ht="15.75" hidden="1" outlineLevel="1" thickBot="1" x14ac:dyDescent="0.3">
      <c r="D43" s="16" t="s">
        <v>14213</v>
      </c>
      <c r="E43" s="17">
        <f>SUM(E40:E42)</f>
        <v>32</v>
      </c>
      <c r="F43" s="17">
        <f t="shared" ref="F43:M43" si="6">SUM(F40:F42)</f>
        <v>134</v>
      </c>
      <c r="G43" s="17">
        <f t="shared" si="6"/>
        <v>418</v>
      </c>
      <c r="H43" s="17">
        <f t="shared" si="6"/>
        <v>630</v>
      </c>
      <c r="I43" s="17">
        <f t="shared" si="6"/>
        <v>277</v>
      </c>
      <c r="J43" s="17">
        <f t="shared" si="6"/>
        <v>193</v>
      </c>
      <c r="K43" s="17">
        <f t="shared" si="6"/>
        <v>154</v>
      </c>
      <c r="L43" s="17">
        <f t="shared" si="6"/>
        <v>40</v>
      </c>
      <c r="M43" s="17">
        <f t="shared" si="6"/>
        <v>1878</v>
      </c>
    </row>
    <row r="44" spans="2:27" ht="22.5" collapsed="1" thickTop="1" thickBot="1" x14ac:dyDescent="0.3">
      <c r="B44" s="9" t="s">
        <v>14226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2:27" ht="15.75" thickBot="1" x14ac:dyDescent="0.3">
      <c r="B45" s="11" t="s">
        <v>3835</v>
      </c>
      <c r="C45" s="12" t="s">
        <v>6224</v>
      </c>
      <c r="D45" s="13" t="s">
        <v>14215</v>
      </c>
      <c r="E45" s="13">
        <v>14</v>
      </c>
      <c r="F45" s="13">
        <v>38</v>
      </c>
      <c r="G45" s="13">
        <v>151</v>
      </c>
      <c r="H45" s="13">
        <v>110</v>
      </c>
      <c r="I45" s="13">
        <v>130</v>
      </c>
      <c r="J45" s="13">
        <v>75</v>
      </c>
      <c r="K45" s="13">
        <v>49</v>
      </c>
      <c r="L45" s="13">
        <v>37</v>
      </c>
      <c r="M45" s="14">
        <f>SUM(E45:L45)</f>
        <v>604</v>
      </c>
    </row>
    <row r="46" spans="2:27" hidden="1" outlineLevel="1" x14ac:dyDescent="0.25">
      <c r="D46" s="18" t="s">
        <v>14222</v>
      </c>
      <c r="E46" s="18">
        <v>15</v>
      </c>
      <c r="F46" s="18">
        <v>25</v>
      </c>
      <c r="G46" s="18">
        <v>75</v>
      </c>
      <c r="H46" s="18">
        <v>275</v>
      </c>
      <c r="I46" s="18">
        <v>75</v>
      </c>
      <c r="J46" s="18">
        <v>25</v>
      </c>
      <c r="K46" s="18">
        <v>10</v>
      </c>
      <c r="L46" s="18">
        <v>0</v>
      </c>
      <c r="M46" s="18">
        <f>SUM(E46:L46)</f>
        <v>500</v>
      </c>
      <c r="O46" t="s">
        <v>14188</v>
      </c>
      <c r="AA46" s="1">
        <v>46156</v>
      </c>
    </row>
    <row r="47" spans="2:27" ht="15.75" hidden="1" outlineLevel="1" thickBot="1" x14ac:dyDescent="0.3">
      <c r="D47" s="16" t="s">
        <v>14213</v>
      </c>
      <c r="E47" s="17">
        <f>SUM(E45:E46)</f>
        <v>29</v>
      </c>
      <c r="F47" s="17">
        <f t="shared" ref="F47:M47" si="7">SUM(F45:F46)</f>
        <v>63</v>
      </c>
      <c r="G47" s="17">
        <f t="shared" si="7"/>
        <v>226</v>
      </c>
      <c r="H47" s="17">
        <f t="shared" si="7"/>
        <v>385</v>
      </c>
      <c r="I47" s="17">
        <f t="shared" si="7"/>
        <v>205</v>
      </c>
      <c r="J47" s="17">
        <f t="shared" si="7"/>
        <v>100</v>
      </c>
      <c r="K47" s="17">
        <f t="shared" si="7"/>
        <v>59</v>
      </c>
      <c r="L47" s="17">
        <f t="shared" si="7"/>
        <v>37</v>
      </c>
      <c r="M47" s="17">
        <f t="shared" si="7"/>
        <v>1104</v>
      </c>
    </row>
    <row r="48" spans="2:27" ht="22.5" collapsed="1" thickTop="1" thickBot="1" x14ac:dyDescent="0.3">
      <c r="B48" s="9" t="s">
        <v>14227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2:27" ht="15.75" thickBot="1" x14ac:dyDescent="0.3">
      <c r="B49" s="11" t="s">
        <v>1283</v>
      </c>
      <c r="C49" s="12" t="s">
        <v>6228</v>
      </c>
      <c r="D49" s="13" t="s">
        <v>14215</v>
      </c>
      <c r="E49" s="13">
        <v>68</v>
      </c>
      <c r="F49" s="13">
        <v>96</v>
      </c>
      <c r="G49" s="13">
        <v>123</v>
      </c>
      <c r="H49" s="13">
        <v>180</v>
      </c>
      <c r="I49" s="13">
        <v>131</v>
      </c>
      <c r="J49" s="13">
        <v>97</v>
      </c>
      <c r="K49" s="13">
        <v>11</v>
      </c>
      <c r="L49" s="13">
        <v>15</v>
      </c>
      <c r="M49" s="14">
        <f>SUM(E49:L49)</f>
        <v>721</v>
      </c>
    </row>
    <row r="50" spans="2:27" ht="15.75" hidden="1" outlineLevel="1" thickBot="1" x14ac:dyDescent="0.3"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2:27" ht="15.75" collapsed="1" thickBot="1" x14ac:dyDescent="0.3">
      <c r="B51" s="11" t="s">
        <v>1429</v>
      </c>
      <c r="C51" s="12" t="s">
        <v>6232</v>
      </c>
      <c r="D51" s="13" t="s">
        <v>14215</v>
      </c>
      <c r="E51" s="13">
        <v>28</v>
      </c>
      <c r="F51" s="13">
        <v>51</v>
      </c>
      <c r="G51" s="13">
        <v>-5</v>
      </c>
      <c r="H51" s="13">
        <v>-12</v>
      </c>
      <c r="I51" s="13">
        <v>18</v>
      </c>
      <c r="J51" s="13">
        <v>37</v>
      </c>
      <c r="K51" s="13">
        <v>55</v>
      </c>
      <c r="L51" s="13">
        <v>21</v>
      </c>
      <c r="M51" s="14">
        <f>SUM(E51:L51)</f>
        <v>193</v>
      </c>
    </row>
    <row r="52" spans="2:27" hidden="1" outlineLevel="1" x14ac:dyDescent="0.25">
      <c r="D52" s="15" t="s">
        <v>14216</v>
      </c>
      <c r="E52" s="15">
        <v>0</v>
      </c>
      <c r="F52" s="15">
        <v>0</v>
      </c>
      <c r="G52" s="15">
        <v>75</v>
      </c>
      <c r="H52" s="15">
        <v>50</v>
      </c>
      <c r="I52" s="15">
        <v>50</v>
      </c>
      <c r="J52" s="15">
        <v>25</v>
      </c>
      <c r="K52" s="15">
        <v>0</v>
      </c>
      <c r="L52" s="15">
        <v>0</v>
      </c>
      <c r="M52" s="15">
        <f>SUM(E52:L52)</f>
        <v>200</v>
      </c>
      <c r="N52" t="s">
        <v>14217</v>
      </c>
      <c r="O52" t="s">
        <v>5050</v>
      </c>
    </row>
    <row r="53" spans="2:27" hidden="1" outlineLevel="1" x14ac:dyDescent="0.25">
      <c r="D53" s="18" t="s">
        <v>14222</v>
      </c>
      <c r="E53" s="18">
        <v>0</v>
      </c>
      <c r="F53" s="18">
        <v>25</v>
      </c>
      <c r="G53" s="18">
        <v>100</v>
      </c>
      <c r="H53" s="18">
        <v>200</v>
      </c>
      <c r="I53" s="18">
        <v>125</v>
      </c>
      <c r="J53" s="18">
        <v>50</v>
      </c>
      <c r="K53" s="18">
        <v>0</v>
      </c>
      <c r="L53" s="18">
        <v>0</v>
      </c>
      <c r="M53" s="18">
        <f>SUM(E53:L53)</f>
        <v>500</v>
      </c>
      <c r="O53" t="s">
        <v>14183</v>
      </c>
      <c r="AA53" s="1">
        <v>46156</v>
      </c>
    </row>
    <row r="54" spans="2:27" ht="15.75" hidden="1" outlineLevel="1" thickBot="1" x14ac:dyDescent="0.3">
      <c r="D54" s="19" t="s">
        <v>14213</v>
      </c>
      <c r="E54" s="19">
        <f>SUM(E51:E53)</f>
        <v>28</v>
      </c>
      <c r="F54" s="19">
        <f t="shared" ref="F54:M54" si="8">SUM(F51:F53)</f>
        <v>76</v>
      </c>
      <c r="G54" s="19">
        <f t="shared" si="8"/>
        <v>170</v>
      </c>
      <c r="H54" s="19">
        <f t="shared" si="8"/>
        <v>238</v>
      </c>
      <c r="I54" s="19">
        <f t="shared" si="8"/>
        <v>193</v>
      </c>
      <c r="J54" s="19">
        <f t="shared" si="8"/>
        <v>112</v>
      </c>
      <c r="K54" s="19">
        <f t="shared" si="8"/>
        <v>55</v>
      </c>
      <c r="L54" s="19">
        <f t="shared" si="8"/>
        <v>21</v>
      </c>
      <c r="M54" s="19">
        <f t="shared" si="8"/>
        <v>893</v>
      </c>
    </row>
    <row r="55" spans="2:27" ht="15.75" collapsed="1" thickBot="1" x14ac:dyDescent="0.3">
      <c r="B55" s="11" t="s">
        <v>1444</v>
      </c>
      <c r="C55" s="12" t="s">
        <v>6236</v>
      </c>
      <c r="D55" s="13" t="s">
        <v>14215</v>
      </c>
      <c r="E55" s="13">
        <v>6</v>
      </c>
      <c r="F55" s="13">
        <v>-3</v>
      </c>
      <c r="G55" s="13">
        <v>62</v>
      </c>
      <c r="H55" s="13">
        <v>163</v>
      </c>
      <c r="I55" s="13">
        <v>102</v>
      </c>
      <c r="J55" s="13">
        <v>118</v>
      </c>
      <c r="K55" s="13">
        <v>98</v>
      </c>
      <c r="L55" s="13">
        <v>30</v>
      </c>
      <c r="M55" s="14">
        <f>SUM(E55:L55)</f>
        <v>576</v>
      </c>
    </row>
    <row r="56" spans="2:27" ht="15.75" hidden="1" outlineLevel="1" thickBot="1" x14ac:dyDescent="0.3"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2:27" ht="15.75" collapsed="1" thickBot="1" x14ac:dyDescent="0.3">
      <c r="B57" s="11" t="s">
        <v>2197</v>
      </c>
      <c r="C57" s="12" t="s">
        <v>6240</v>
      </c>
      <c r="D57" s="13" t="s">
        <v>14215</v>
      </c>
      <c r="E57" s="13">
        <v>7</v>
      </c>
      <c r="F57" s="13">
        <v>41</v>
      </c>
      <c r="G57" s="13">
        <v>32</v>
      </c>
      <c r="H57" s="13">
        <v>155</v>
      </c>
      <c r="I57" s="13">
        <v>130</v>
      </c>
      <c r="J57" s="13">
        <v>162</v>
      </c>
      <c r="K57" s="13">
        <v>59</v>
      </c>
      <c r="L57" s="13">
        <v>20</v>
      </c>
      <c r="M57" s="14">
        <f>SUM(E57:L57)</f>
        <v>606</v>
      </c>
    </row>
    <row r="58" spans="2:27" ht="15.75" hidden="1" outlineLevel="1" thickBot="1" x14ac:dyDescent="0.3"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spans="2:27" ht="22.5" collapsed="1" thickTop="1" thickBot="1" x14ac:dyDescent="0.3">
      <c r="B59" s="9" t="s">
        <v>14228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</row>
    <row r="60" spans="2:27" ht="15.75" thickBot="1" x14ac:dyDescent="0.3">
      <c r="B60" s="11" t="s">
        <v>1899</v>
      </c>
      <c r="C60" s="12" t="s">
        <v>6244</v>
      </c>
      <c r="D60" s="13" t="s">
        <v>14215</v>
      </c>
      <c r="E60" s="13">
        <v>23</v>
      </c>
      <c r="F60" s="13">
        <v>56</v>
      </c>
      <c r="G60" s="13">
        <v>240</v>
      </c>
      <c r="H60" s="13">
        <v>229</v>
      </c>
      <c r="I60" s="13">
        <v>355</v>
      </c>
      <c r="J60" s="13">
        <v>159</v>
      </c>
      <c r="K60" s="13">
        <v>78</v>
      </c>
      <c r="L60" s="13">
        <v>22</v>
      </c>
      <c r="M60" s="14">
        <f>SUM(E60:L60)</f>
        <v>1162</v>
      </c>
    </row>
    <row r="61" spans="2:27" ht="15.75" hidden="1" outlineLevel="1" thickBot="1" x14ac:dyDescent="0.3"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2:27" ht="15.75" collapsed="1" thickBot="1" x14ac:dyDescent="0.3">
      <c r="B62" s="11" t="s">
        <v>2231</v>
      </c>
      <c r="C62" s="12" t="s">
        <v>6248</v>
      </c>
      <c r="D62" s="13" t="s">
        <v>14215</v>
      </c>
      <c r="E62" s="13">
        <v>30</v>
      </c>
      <c r="F62" s="13">
        <v>-10</v>
      </c>
      <c r="G62" s="13">
        <v>-5</v>
      </c>
      <c r="H62" s="13">
        <v>284</v>
      </c>
      <c r="I62" s="13">
        <v>131</v>
      </c>
      <c r="J62" s="13">
        <v>123</v>
      </c>
      <c r="K62" s="13">
        <v>24</v>
      </c>
      <c r="L62" s="13">
        <v>34</v>
      </c>
      <c r="M62" s="14">
        <f>SUM(E62:L62)</f>
        <v>611</v>
      </c>
    </row>
    <row r="63" spans="2:27" hidden="1" outlineLevel="1" x14ac:dyDescent="0.25">
      <c r="D63" s="15" t="s">
        <v>14216</v>
      </c>
      <c r="E63" s="15">
        <v>0</v>
      </c>
      <c r="F63" s="15">
        <v>50</v>
      </c>
      <c r="G63" s="15">
        <v>50</v>
      </c>
      <c r="H63" s="15">
        <v>175</v>
      </c>
      <c r="I63" s="15">
        <v>150</v>
      </c>
      <c r="J63" s="15">
        <v>50</v>
      </c>
      <c r="K63" s="15">
        <v>50</v>
      </c>
      <c r="L63" s="15">
        <v>0</v>
      </c>
      <c r="M63" s="15">
        <f>SUM(E63:L63)</f>
        <v>525</v>
      </c>
      <c r="N63" t="s">
        <v>14229</v>
      </c>
      <c r="O63" t="s">
        <v>5036</v>
      </c>
    </row>
    <row r="64" spans="2:27" hidden="1" outlineLevel="1" x14ac:dyDescent="0.25">
      <c r="D64" s="15" t="s">
        <v>14216</v>
      </c>
      <c r="E64" s="15">
        <v>0</v>
      </c>
      <c r="F64" s="15">
        <v>15</v>
      </c>
      <c r="G64" s="15">
        <v>150</v>
      </c>
      <c r="H64" s="15">
        <v>175</v>
      </c>
      <c r="I64" s="15">
        <v>200</v>
      </c>
      <c r="J64" s="15">
        <v>100</v>
      </c>
      <c r="K64" s="15">
        <v>50</v>
      </c>
      <c r="L64" s="15">
        <v>10</v>
      </c>
      <c r="M64" s="15">
        <f>SUM(E64:L64)</f>
        <v>700</v>
      </c>
      <c r="N64" t="s">
        <v>14220</v>
      </c>
      <c r="O64" t="s">
        <v>5058</v>
      </c>
    </row>
    <row r="65" spans="2:27" hidden="1" outlineLevel="1" x14ac:dyDescent="0.25">
      <c r="D65" s="18" t="s">
        <v>14222</v>
      </c>
      <c r="E65" s="18">
        <v>0</v>
      </c>
      <c r="F65" s="18">
        <v>50</v>
      </c>
      <c r="G65" s="18">
        <v>150</v>
      </c>
      <c r="H65" s="18">
        <v>200</v>
      </c>
      <c r="I65" s="18">
        <v>225</v>
      </c>
      <c r="J65" s="18">
        <v>100</v>
      </c>
      <c r="K65" s="18">
        <v>50</v>
      </c>
      <c r="L65" s="18">
        <v>25</v>
      </c>
      <c r="M65" s="18">
        <f>SUM(E65:L65)</f>
        <v>800</v>
      </c>
      <c r="O65" t="s">
        <v>14193</v>
      </c>
      <c r="AA65" s="1">
        <v>46156</v>
      </c>
    </row>
    <row r="66" spans="2:27" ht="15.75" hidden="1" outlineLevel="1" thickBot="1" x14ac:dyDescent="0.3">
      <c r="D66" s="19" t="s">
        <v>14213</v>
      </c>
      <c r="E66" s="19">
        <f>SUM(E62:E65)</f>
        <v>30</v>
      </c>
      <c r="F66" s="19">
        <f t="shared" ref="F66:M66" si="9">SUM(F62:F65)</f>
        <v>105</v>
      </c>
      <c r="G66" s="19">
        <f t="shared" si="9"/>
        <v>345</v>
      </c>
      <c r="H66" s="19">
        <f t="shared" si="9"/>
        <v>834</v>
      </c>
      <c r="I66" s="19">
        <f t="shared" si="9"/>
        <v>706</v>
      </c>
      <c r="J66" s="19">
        <f t="shared" si="9"/>
        <v>373</v>
      </c>
      <c r="K66" s="19">
        <f t="shared" si="9"/>
        <v>174</v>
      </c>
      <c r="L66" s="19">
        <f t="shared" si="9"/>
        <v>69</v>
      </c>
      <c r="M66" s="19">
        <f t="shared" si="9"/>
        <v>2636</v>
      </c>
    </row>
    <row r="67" spans="2:27" ht="15.75" collapsed="1" thickBot="1" x14ac:dyDescent="0.3">
      <c r="B67" s="11" t="s">
        <v>2248</v>
      </c>
      <c r="C67" s="12" t="s">
        <v>6251</v>
      </c>
      <c r="D67" s="13" t="s">
        <v>14215</v>
      </c>
      <c r="E67" s="13">
        <v>43</v>
      </c>
      <c r="F67" s="13">
        <v>56</v>
      </c>
      <c r="G67" s="13">
        <v>171</v>
      </c>
      <c r="H67" s="13">
        <v>328</v>
      </c>
      <c r="I67" s="13">
        <v>373</v>
      </c>
      <c r="J67" s="13">
        <v>90</v>
      </c>
      <c r="K67" s="13">
        <v>58</v>
      </c>
      <c r="L67" s="13">
        <v>13</v>
      </c>
      <c r="M67" s="14">
        <f>SUM(E67:L67)</f>
        <v>1132</v>
      </c>
    </row>
    <row r="68" spans="2:27" ht="15.75" hidden="1" outlineLevel="1" thickBot="1" x14ac:dyDescent="0.3"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2:27" ht="22.5" collapsed="1" thickTop="1" thickBot="1" x14ac:dyDescent="0.3">
      <c r="B69" s="9" t="s">
        <v>6255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2:27" ht="15.75" thickBot="1" x14ac:dyDescent="0.3">
      <c r="B70" s="11" t="s">
        <v>3684</v>
      </c>
      <c r="C70" s="12" t="s">
        <v>6255</v>
      </c>
      <c r="D70" s="13" t="s">
        <v>14215</v>
      </c>
      <c r="E70" s="13">
        <v>21</v>
      </c>
      <c r="F70" s="13">
        <v>50</v>
      </c>
      <c r="G70" s="13">
        <v>274</v>
      </c>
      <c r="H70" s="13">
        <v>409</v>
      </c>
      <c r="I70" s="13">
        <v>218</v>
      </c>
      <c r="J70" s="13">
        <v>256</v>
      </c>
      <c r="K70" s="13">
        <v>124</v>
      </c>
      <c r="L70" s="13">
        <v>34</v>
      </c>
      <c r="M70" s="14">
        <f>SUM(E70:L70)</f>
        <v>1386</v>
      </c>
    </row>
    <row r="71" spans="2:27" ht="15.75" hidden="1" outlineLevel="1" thickBot="1" x14ac:dyDescent="0.3"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spans="2:27" ht="22.5" collapsed="1" thickTop="1" thickBot="1" x14ac:dyDescent="0.3">
      <c r="B72" s="9" t="s">
        <v>14230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</row>
    <row r="73" spans="2:27" ht="15.75" thickBot="1" x14ac:dyDescent="0.3">
      <c r="B73" s="11" t="s">
        <v>2369</v>
      </c>
      <c r="C73" s="12" t="s">
        <v>6259</v>
      </c>
      <c r="D73" s="13" t="s">
        <v>14215</v>
      </c>
      <c r="E73" s="13">
        <v>55</v>
      </c>
      <c r="F73" s="13">
        <v>147</v>
      </c>
      <c r="G73" s="13">
        <v>313</v>
      </c>
      <c r="H73" s="13">
        <v>474</v>
      </c>
      <c r="I73" s="13">
        <v>450</v>
      </c>
      <c r="J73" s="13">
        <v>306</v>
      </c>
      <c r="K73" s="13">
        <v>180</v>
      </c>
      <c r="L73" s="13">
        <v>38</v>
      </c>
      <c r="M73" s="14">
        <f>SUM(E73:L73)</f>
        <v>1963</v>
      </c>
    </row>
    <row r="74" spans="2:27" ht="15.75" hidden="1" outlineLevel="1" thickBot="1" x14ac:dyDescent="0.3"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2:27" ht="15.75" collapsed="1" thickBot="1" x14ac:dyDescent="0.3">
      <c r="B75" s="11" t="s">
        <v>2432</v>
      </c>
      <c r="C75" s="12" t="s">
        <v>6263</v>
      </c>
      <c r="D75" s="13" t="s">
        <v>14215</v>
      </c>
      <c r="E75" s="13">
        <v>27</v>
      </c>
      <c r="F75" s="13">
        <v>20</v>
      </c>
      <c r="G75" s="13">
        <v>47</v>
      </c>
      <c r="H75" s="13">
        <v>135</v>
      </c>
      <c r="I75" s="13">
        <v>91</v>
      </c>
      <c r="J75" s="13">
        <v>73</v>
      </c>
      <c r="K75" s="13">
        <v>84</v>
      </c>
      <c r="L75" s="13">
        <v>34</v>
      </c>
      <c r="M75" s="14">
        <f>SUM(E75:L75)</f>
        <v>511</v>
      </c>
    </row>
    <row r="76" spans="2:27" hidden="1" outlineLevel="1" x14ac:dyDescent="0.25">
      <c r="D76" s="18" t="s">
        <v>14222</v>
      </c>
      <c r="E76" s="18">
        <v>0</v>
      </c>
      <c r="F76" s="18">
        <v>75</v>
      </c>
      <c r="G76" s="18">
        <v>100</v>
      </c>
      <c r="H76" s="18">
        <v>175</v>
      </c>
      <c r="I76" s="18">
        <v>75</v>
      </c>
      <c r="J76" s="18">
        <v>75</v>
      </c>
      <c r="K76" s="18">
        <v>0</v>
      </c>
      <c r="L76" s="18">
        <v>0</v>
      </c>
      <c r="M76" s="18">
        <f>SUM(E76:L76)</f>
        <v>500</v>
      </c>
      <c r="O76" t="s">
        <v>14172</v>
      </c>
      <c r="AA76" s="1">
        <v>46148</v>
      </c>
    </row>
    <row r="77" spans="2:27" ht="15.75" hidden="1" outlineLevel="1" thickBot="1" x14ac:dyDescent="0.3">
      <c r="D77" s="19" t="s">
        <v>14213</v>
      </c>
      <c r="E77" s="19">
        <f>SUM(E75:E76)</f>
        <v>27</v>
      </c>
      <c r="F77" s="19">
        <f t="shared" ref="F77:M77" si="10">SUM(F75:F76)</f>
        <v>95</v>
      </c>
      <c r="G77" s="19">
        <f t="shared" si="10"/>
        <v>147</v>
      </c>
      <c r="H77" s="19">
        <f t="shared" si="10"/>
        <v>310</v>
      </c>
      <c r="I77" s="19">
        <f t="shared" si="10"/>
        <v>166</v>
      </c>
      <c r="J77" s="19">
        <f t="shared" si="10"/>
        <v>148</v>
      </c>
      <c r="K77" s="19">
        <f t="shared" si="10"/>
        <v>84</v>
      </c>
      <c r="L77" s="19">
        <f t="shared" si="10"/>
        <v>34</v>
      </c>
      <c r="M77" s="19">
        <f t="shared" si="10"/>
        <v>1011</v>
      </c>
    </row>
    <row r="78" spans="2:27" ht="15.75" collapsed="1" thickBot="1" x14ac:dyDescent="0.3">
      <c r="B78" s="11" t="s">
        <v>2386</v>
      </c>
      <c r="C78" s="12" t="s">
        <v>6267</v>
      </c>
      <c r="D78" s="13" t="s">
        <v>14215</v>
      </c>
      <c r="E78" s="13">
        <v>10</v>
      </c>
      <c r="F78" s="13">
        <v>30</v>
      </c>
      <c r="G78" s="13">
        <v>41</v>
      </c>
      <c r="H78" s="13">
        <v>57</v>
      </c>
      <c r="I78" s="13">
        <v>47</v>
      </c>
      <c r="J78" s="13">
        <v>61</v>
      </c>
      <c r="K78" s="13">
        <v>44</v>
      </c>
      <c r="L78" s="13">
        <v>32</v>
      </c>
      <c r="M78" s="14">
        <f>SUM(E78:L78)</f>
        <v>322</v>
      </c>
    </row>
    <row r="79" spans="2:27" hidden="1" outlineLevel="1" x14ac:dyDescent="0.25">
      <c r="D79" s="18" t="s">
        <v>14222</v>
      </c>
      <c r="E79" s="18">
        <v>5</v>
      </c>
      <c r="F79" s="18">
        <v>25</v>
      </c>
      <c r="G79" s="18">
        <v>100</v>
      </c>
      <c r="H79" s="18">
        <v>150</v>
      </c>
      <c r="I79" s="18">
        <v>125</v>
      </c>
      <c r="J79" s="18">
        <v>75</v>
      </c>
      <c r="K79" s="18">
        <v>20</v>
      </c>
      <c r="L79" s="18">
        <v>0</v>
      </c>
      <c r="M79" s="18">
        <f>SUM(E79:L79)</f>
        <v>500</v>
      </c>
      <c r="O79" t="s">
        <v>14173</v>
      </c>
      <c r="AA79" s="1">
        <v>46148</v>
      </c>
    </row>
    <row r="80" spans="2:27" ht="15.75" hidden="1" outlineLevel="1" thickBot="1" x14ac:dyDescent="0.3">
      <c r="D80" s="19" t="s">
        <v>14213</v>
      </c>
      <c r="E80" s="19">
        <f>SUM(E78:E79)</f>
        <v>15</v>
      </c>
      <c r="F80" s="19">
        <f t="shared" ref="F80:M80" si="11">SUM(F78:F79)</f>
        <v>55</v>
      </c>
      <c r="G80" s="19">
        <f t="shared" si="11"/>
        <v>141</v>
      </c>
      <c r="H80" s="19">
        <f t="shared" si="11"/>
        <v>207</v>
      </c>
      <c r="I80" s="19">
        <f t="shared" si="11"/>
        <v>172</v>
      </c>
      <c r="J80" s="19">
        <f t="shared" si="11"/>
        <v>136</v>
      </c>
      <c r="K80" s="19">
        <f t="shared" si="11"/>
        <v>64</v>
      </c>
      <c r="L80" s="19">
        <f t="shared" si="11"/>
        <v>32</v>
      </c>
      <c r="M80" s="19">
        <f t="shared" si="11"/>
        <v>822</v>
      </c>
    </row>
    <row r="81" spans="2:27" ht="15.75" collapsed="1" thickBot="1" x14ac:dyDescent="0.3">
      <c r="B81" s="11" t="s">
        <v>4431</v>
      </c>
      <c r="C81" s="12" t="s">
        <v>6271</v>
      </c>
      <c r="D81" s="13" t="s">
        <v>14215</v>
      </c>
      <c r="E81" s="13">
        <v>13</v>
      </c>
      <c r="F81" s="13">
        <v>41</v>
      </c>
      <c r="G81" s="13">
        <v>70</v>
      </c>
      <c r="H81" s="13">
        <v>136</v>
      </c>
      <c r="I81" s="13">
        <v>95</v>
      </c>
      <c r="J81" s="13">
        <v>52</v>
      </c>
      <c r="K81" s="13">
        <v>41</v>
      </c>
      <c r="L81" s="13">
        <v>17</v>
      </c>
      <c r="M81" s="14">
        <f>SUM(E81:L81)</f>
        <v>465</v>
      </c>
    </row>
    <row r="82" spans="2:27" ht="15.75" hidden="1" outlineLevel="1" thickBot="1" x14ac:dyDescent="0.3"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2:27" ht="22.5" collapsed="1" thickTop="1" thickBot="1" x14ac:dyDescent="0.3">
      <c r="B83" s="9" t="s">
        <v>14231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2:27" ht="15.75" thickBot="1" x14ac:dyDescent="0.3">
      <c r="B84" s="11" t="s">
        <v>3090</v>
      </c>
      <c r="C84" s="12" t="s">
        <v>3091</v>
      </c>
      <c r="D84" s="13" t="s">
        <v>14215</v>
      </c>
      <c r="E84" s="13">
        <v>22</v>
      </c>
      <c r="F84" s="13">
        <v>65</v>
      </c>
      <c r="G84" s="13">
        <v>119</v>
      </c>
      <c r="H84" s="13">
        <v>168</v>
      </c>
      <c r="I84" s="13">
        <v>113</v>
      </c>
      <c r="J84" s="13">
        <v>136</v>
      </c>
      <c r="K84" s="13">
        <v>57</v>
      </c>
      <c r="L84" s="13">
        <v>32</v>
      </c>
      <c r="M84" s="14">
        <f>SUM(E84:L84)</f>
        <v>712</v>
      </c>
    </row>
    <row r="85" spans="2:27" hidden="1" outlineLevel="1" x14ac:dyDescent="0.25">
      <c r="D85" s="15" t="s">
        <v>14216</v>
      </c>
      <c r="E85" s="15">
        <v>0</v>
      </c>
      <c r="F85" s="15">
        <v>50</v>
      </c>
      <c r="G85" s="15">
        <v>100</v>
      </c>
      <c r="H85" s="15">
        <v>150</v>
      </c>
      <c r="I85" s="15">
        <v>150</v>
      </c>
      <c r="J85" s="15">
        <v>50</v>
      </c>
      <c r="K85" s="15">
        <v>0</v>
      </c>
      <c r="L85" s="15">
        <v>0</v>
      </c>
      <c r="M85" s="15">
        <f>SUM(E85:L85)</f>
        <v>500</v>
      </c>
      <c r="N85" t="s">
        <v>14220</v>
      </c>
      <c r="O85" t="s">
        <v>4999</v>
      </c>
    </row>
    <row r="86" spans="2:27" ht="15.75" hidden="1" outlineLevel="1" thickBot="1" x14ac:dyDescent="0.3">
      <c r="D86" s="19" t="s">
        <v>14213</v>
      </c>
      <c r="E86" s="19">
        <f>SUM(E84:E85)</f>
        <v>22</v>
      </c>
      <c r="F86" s="19">
        <f t="shared" ref="F86:M86" si="12">SUM(F84:F85)</f>
        <v>115</v>
      </c>
      <c r="G86" s="19">
        <f t="shared" si="12"/>
        <v>219</v>
      </c>
      <c r="H86" s="19">
        <f t="shared" si="12"/>
        <v>318</v>
      </c>
      <c r="I86" s="19">
        <f t="shared" si="12"/>
        <v>263</v>
      </c>
      <c r="J86" s="19">
        <f t="shared" si="12"/>
        <v>186</v>
      </c>
      <c r="K86" s="19">
        <f t="shared" si="12"/>
        <v>57</v>
      </c>
      <c r="L86" s="19">
        <f t="shared" si="12"/>
        <v>32</v>
      </c>
      <c r="M86" s="19">
        <f t="shared" si="12"/>
        <v>1212</v>
      </c>
    </row>
    <row r="87" spans="2:27" ht="15.75" collapsed="1" thickBot="1" x14ac:dyDescent="0.3">
      <c r="B87" s="11" t="s">
        <v>3515</v>
      </c>
      <c r="C87" s="12" t="s">
        <v>6278</v>
      </c>
      <c r="D87" s="13" t="s">
        <v>14215</v>
      </c>
      <c r="E87" s="13">
        <v>19</v>
      </c>
      <c r="F87" s="13">
        <v>25</v>
      </c>
      <c r="G87" s="13">
        <v>18</v>
      </c>
      <c r="H87" s="13">
        <v>1</v>
      </c>
      <c r="I87" s="13">
        <v>-44</v>
      </c>
      <c r="J87" s="13">
        <v>-16</v>
      </c>
      <c r="K87" s="13">
        <v>-5</v>
      </c>
      <c r="L87" s="13">
        <v>7</v>
      </c>
      <c r="M87" s="14">
        <f>SUM(E87:L87)</f>
        <v>5</v>
      </c>
    </row>
    <row r="88" spans="2:27" hidden="1" outlineLevel="1" x14ac:dyDescent="0.25">
      <c r="D88" s="15" t="s">
        <v>14216</v>
      </c>
      <c r="E88" s="15">
        <v>0</v>
      </c>
      <c r="F88" s="15">
        <v>15</v>
      </c>
      <c r="G88" s="15">
        <v>75</v>
      </c>
      <c r="H88" s="15">
        <v>150</v>
      </c>
      <c r="I88" s="15">
        <v>125</v>
      </c>
      <c r="J88" s="15">
        <v>100</v>
      </c>
      <c r="K88" s="15">
        <v>25</v>
      </c>
      <c r="L88" s="15">
        <v>15</v>
      </c>
      <c r="M88" s="15">
        <f>SUM(E88:L88)</f>
        <v>505</v>
      </c>
      <c r="N88" t="s">
        <v>14217</v>
      </c>
      <c r="O88" t="s">
        <v>4982</v>
      </c>
    </row>
    <row r="89" spans="2:27" ht="15.75" hidden="1" outlineLevel="1" thickBot="1" x14ac:dyDescent="0.3">
      <c r="D89" s="19" t="s">
        <v>14213</v>
      </c>
      <c r="E89" s="19">
        <f>SUM(E87:E88)</f>
        <v>19</v>
      </c>
      <c r="F89" s="19">
        <f t="shared" ref="F89:M89" si="13">SUM(F87:F88)</f>
        <v>40</v>
      </c>
      <c r="G89" s="19">
        <f t="shared" si="13"/>
        <v>93</v>
      </c>
      <c r="H89" s="19">
        <f t="shared" si="13"/>
        <v>151</v>
      </c>
      <c r="I89" s="19">
        <f t="shared" si="13"/>
        <v>81</v>
      </c>
      <c r="J89" s="19">
        <f t="shared" si="13"/>
        <v>84</v>
      </c>
      <c r="K89" s="19">
        <f t="shared" si="13"/>
        <v>20</v>
      </c>
      <c r="L89" s="19">
        <f t="shared" si="13"/>
        <v>22</v>
      </c>
      <c r="M89" s="19">
        <f t="shared" si="13"/>
        <v>510</v>
      </c>
    </row>
    <row r="90" spans="2:27" ht="15.75" collapsed="1" thickBot="1" x14ac:dyDescent="0.3">
      <c r="B90" s="11" t="s">
        <v>3201</v>
      </c>
      <c r="C90" s="12" t="s">
        <v>3202</v>
      </c>
      <c r="D90" s="13" t="s">
        <v>14215</v>
      </c>
      <c r="E90" s="13">
        <v>31</v>
      </c>
      <c r="F90" s="13">
        <v>45</v>
      </c>
      <c r="G90" s="13">
        <v>122</v>
      </c>
      <c r="H90" s="13">
        <v>192</v>
      </c>
      <c r="I90" s="13">
        <v>180</v>
      </c>
      <c r="J90" s="13">
        <v>165</v>
      </c>
      <c r="K90" s="13">
        <v>134</v>
      </c>
      <c r="L90" s="13">
        <v>40</v>
      </c>
      <c r="M90" s="14">
        <f>SUM(E90:L90)</f>
        <v>909</v>
      </c>
    </row>
    <row r="91" spans="2:27" hidden="1" outlineLevel="1" x14ac:dyDescent="0.25">
      <c r="D91" s="15" t="s">
        <v>14216</v>
      </c>
      <c r="E91" s="15">
        <v>0</v>
      </c>
      <c r="F91" s="15">
        <v>50</v>
      </c>
      <c r="G91" s="15">
        <v>100</v>
      </c>
      <c r="H91" s="15">
        <v>100</v>
      </c>
      <c r="I91" s="15">
        <v>125</v>
      </c>
      <c r="J91" s="15">
        <v>48</v>
      </c>
      <c r="K91" s="15">
        <v>6</v>
      </c>
      <c r="L91" s="15">
        <v>1</v>
      </c>
      <c r="M91" s="15">
        <f>SUM(E91:L91)</f>
        <v>430</v>
      </c>
      <c r="N91" t="s">
        <v>14217</v>
      </c>
      <c r="O91" t="s">
        <v>4948</v>
      </c>
    </row>
    <row r="92" spans="2:27" hidden="1" outlineLevel="1" x14ac:dyDescent="0.25">
      <c r="D92" s="18" t="s">
        <v>14222</v>
      </c>
      <c r="E92" s="18">
        <v>0</v>
      </c>
      <c r="F92" s="18">
        <v>0</v>
      </c>
      <c r="G92" s="18">
        <v>50</v>
      </c>
      <c r="H92" s="18">
        <v>175</v>
      </c>
      <c r="I92" s="18">
        <v>175</v>
      </c>
      <c r="J92" s="18">
        <v>75</v>
      </c>
      <c r="K92" s="18">
        <v>25</v>
      </c>
      <c r="L92" s="18">
        <v>0</v>
      </c>
      <c r="M92" s="18">
        <f>SUM(E92:L92)</f>
        <v>500</v>
      </c>
      <c r="O92" t="s">
        <v>14177</v>
      </c>
      <c r="AA92" s="1">
        <v>46148</v>
      </c>
    </row>
    <row r="93" spans="2:27" ht="15.75" hidden="1" outlineLevel="1" thickBot="1" x14ac:dyDescent="0.3">
      <c r="D93" s="19" t="s">
        <v>14213</v>
      </c>
      <c r="E93" s="19">
        <f>SUM(E90:E92)</f>
        <v>31</v>
      </c>
      <c r="F93" s="19">
        <f t="shared" ref="F93:M93" si="14">SUM(F90:F92)</f>
        <v>95</v>
      </c>
      <c r="G93" s="19">
        <f t="shared" si="14"/>
        <v>272</v>
      </c>
      <c r="H93" s="19">
        <f t="shared" si="14"/>
        <v>467</v>
      </c>
      <c r="I93" s="19">
        <f t="shared" si="14"/>
        <v>480</v>
      </c>
      <c r="J93" s="19">
        <f t="shared" si="14"/>
        <v>288</v>
      </c>
      <c r="K93" s="19">
        <f t="shared" si="14"/>
        <v>165</v>
      </c>
      <c r="L93" s="19">
        <f t="shared" si="14"/>
        <v>41</v>
      </c>
      <c r="M93" s="19">
        <f t="shared" si="14"/>
        <v>1839</v>
      </c>
    </row>
    <row r="94" spans="2:27" ht="15.75" collapsed="1" thickBot="1" x14ac:dyDescent="0.3">
      <c r="B94" s="11" t="s">
        <v>4159</v>
      </c>
      <c r="C94" s="12" t="s">
        <v>6285</v>
      </c>
      <c r="D94" s="13" t="s">
        <v>14215</v>
      </c>
      <c r="E94" s="13">
        <v>16</v>
      </c>
      <c r="F94" s="13">
        <v>51</v>
      </c>
      <c r="G94" s="13">
        <v>54</v>
      </c>
      <c r="H94" s="13">
        <v>20</v>
      </c>
      <c r="I94" s="13">
        <v>49</v>
      </c>
      <c r="J94" s="13">
        <v>53</v>
      </c>
      <c r="K94" s="13">
        <v>17</v>
      </c>
      <c r="L94" s="13">
        <v>15</v>
      </c>
      <c r="M94" s="14">
        <f>SUM(E94:L94)</f>
        <v>275</v>
      </c>
    </row>
    <row r="95" spans="2:27" hidden="1" outlineLevel="1" x14ac:dyDescent="0.25">
      <c r="D95" s="15" t="s">
        <v>14216</v>
      </c>
      <c r="E95" s="15">
        <v>0</v>
      </c>
      <c r="F95" s="15">
        <v>15</v>
      </c>
      <c r="G95" s="15">
        <v>50</v>
      </c>
      <c r="H95" s="15">
        <v>150</v>
      </c>
      <c r="I95" s="15">
        <v>175</v>
      </c>
      <c r="J95" s="15">
        <v>125</v>
      </c>
      <c r="K95" s="15">
        <v>15</v>
      </c>
      <c r="L95" s="15">
        <v>5</v>
      </c>
      <c r="M95" s="15">
        <f>SUM(E95:L95)</f>
        <v>535</v>
      </c>
      <c r="N95" t="s">
        <v>14220</v>
      </c>
      <c r="O95" t="s">
        <v>4951</v>
      </c>
    </row>
    <row r="96" spans="2:27" hidden="1" outlineLevel="1" x14ac:dyDescent="0.25">
      <c r="D96" s="15" t="s">
        <v>14216</v>
      </c>
      <c r="E96" s="15">
        <v>0</v>
      </c>
      <c r="F96" s="15">
        <v>15</v>
      </c>
      <c r="G96" s="15">
        <v>100</v>
      </c>
      <c r="H96" s="15">
        <v>120</v>
      </c>
      <c r="I96" s="15">
        <v>120</v>
      </c>
      <c r="J96" s="15">
        <v>100</v>
      </c>
      <c r="K96" s="15">
        <v>30</v>
      </c>
      <c r="L96" s="15">
        <v>15</v>
      </c>
      <c r="M96" s="15">
        <f>SUM(E96:L96)</f>
        <v>500</v>
      </c>
      <c r="N96" t="s">
        <v>14232</v>
      </c>
      <c r="O96" t="s">
        <v>5000</v>
      </c>
    </row>
    <row r="97" spans="4:13" ht="15.75" hidden="1" outlineLevel="1" thickBot="1" x14ac:dyDescent="0.3">
      <c r="D97" s="16" t="s">
        <v>14213</v>
      </c>
      <c r="E97" s="17">
        <f>SUM(E94:E96)</f>
        <v>16</v>
      </c>
      <c r="F97" s="17">
        <f t="shared" ref="F97:M97" si="15">SUM(F94:F96)</f>
        <v>81</v>
      </c>
      <c r="G97" s="17">
        <f t="shared" si="15"/>
        <v>204</v>
      </c>
      <c r="H97" s="17">
        <f t="shared" si="15"/>
        <v>290</v>
      </c>
      <c r="I97" s="17">
        <f t="shared" si="15"/>
        <v>344</v>
      </c>
      <c r="J97" s="17">
        <f t="shared" si="15"/>
        <v>278</v>
      </c>
      <c r="K97" s="17">
        <f t="shared" si="15"/>
        <v>62</v>
      </c>
      <c r="L97" s="17">
        <f t="shared" si="15"/>
        <v>35</v>
      </c>
      <c r="M97" s="17">
        <f t="shared" si="15"/>
        <v>1310</v>
      </c>
    </row>
    <row r="98" spans="4:13" collapsed="1" x14ac:dyDescent="0.25"/>
  </sheetData>
  <mergeCells count="22">
    <mergeCell ref="B72:M72"/>
    <mergeCell ref="D74:M74"/>
    <mergeCell ref="D82:M82"/>
    <mergeCell ref="B83:M83"/>
    <mergeCell ref="D58:M58"/>
    <mergeCell ref="B59:M59"/>
    <mergeCell ref="D61:M61"/>
    <mergeCell ref="D68:M68"/>
    <mergeCell ref="B69:M69"/>
    <mergeCell ref="D71:M71"/>
    <mergeCell ref="B37:M37"/>
    <mergeCell ref="D39:M39"/>
    <mergeCell ref="B44:M44"/>
    <mergeCell ref="B48:M48"/>
    <mergeCell ref="D50:M50"/>
    <mergeCell ref="D56:M56"/>
    <mergeCell ref="B4:M4"/>
    <mergeCell ref="B8:M8"/>
    <mergeCell ref="D28:M28"/>
    <mergeCell ref="D30:M30"/>
    <mergeCell ref="B34:M34"/>
    <mergeCell ref="D36:M36"/>
  </mergeCells>
  <conditionalFormatting sqref="B1:T1048576">
    <cfRule type="cellIs" dxfId="11" priority="1" operator="lessThan">
      <formula>0</formula>
    </cfRule>
  </conditionalFormatting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85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2" width="7" customWidth="1"/>
    <col min="13" max="13" width="8.5703125" customWidth="1"/>
    <col min="14" max="14" width="28.85546875" customWidth="1"/>
    <col min="27" max="27" width="0" hidden="1" customWidth="1"/>
  </cols>
  <sheetData>
    <row r="1" spans="2:27" ht="43.5" x14ac:dyDescent="0.65">
      <c r="B1" s="7" t="s">
        <v>14233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2:27" ht="15.75" thickBot="1" x14ac:dyDescent="0.3"/>
    <row r="3" spans="2:27" ht="20.25" thickTop="1" thickBot="1" x14ac:dyDescent="0.3">
      <c r="B3" s="8" t="s">
        <v>14209</v>
      </c>
      <c r="C3" s="8" t="s">
        <v>14210</v>
      </c>
      <c r="D3" s="8" t="s">
        <v>14211</v>
      </c>
      <c r="E3" s="8" t="s">
        <v>14212</v>
      </c>
      <c r="F3" s="8" t="s">
        <v>17</v>
      </c>
      <c r="G3" s="8" t="s">
        <v>8</v>
      </c>
      <c r="H3" s="8" t="s">
        <v>14</v>
      </c>
      <c r="I3" s="8" t="s">
        <v>11</v>
      </c>
      <c r="J3" s="8" t="s">
        <v>20</v>
      </c>
      <c r="K3" s="8" t="s">
        <v>2</v>
      </c>
      <c r="L3" s="8" t="s">
        <v>5</v>
      </c>
      <c r="M3" s="8" t="s">
        <v>14213</v>
      </c>
    </row>
    <row r="4" spans="2:27" ht="22.5" thickTop="1" thickBot="1" x14ac:dyDescent="0.3">
      <c r="B4" s="9" t="s">
        <v>14234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  <c r="O4" s="6"/>
      <c r="P4" s="6"/>
    </row>
    <row r="5" spans="2:27" ht="15.75" thickBot="1" x14ac:dyDescent="0.3">
      <c r="B5" s="11" t="s">
        <v>26</v>
      </c>
      <c r="C5" s="12" t="s">
        <v>6289</v>
      </c>
      <c r="D5" s="13" t="s">
        <v>14215</v>
      </c>
      <c r="E5" s="13">
        <v>14</v>
      </c>
      <c r="F5" s="13">
        <v>18</v>
      </c>
      <c r="G5" s="13">
        <v>-4</v>
      </c>
      <c r="H5" s="13">
        <v>80</v>
      </c>
      <c r="I5" s="13">
        <v>28</v>
      </c>
      <c r="J5" s="13">
        <v>4</v>
      </c>
      <c r="K5" s="13">
        <v>12</v>
      </c>
      <c r="L5" s="13">
        <v>37</v>
      </c>
      <c r="M5" s="14">
        <f>SUM(E5:L5)</f>
        <v>189</v>
      </c>
    </row>
    <row r="6" spans="2:27" hidden="1" outlineLevel="1" x14ac:dyDescent="0.25">
      <c r="D6" s="15" t="s">
        <v>14216</v>
      </c>
      <c r="E6" s="15">
        <v>50</v>
      </c>
      <c r="F6" s="15">
        <v>100</v>
      </c>
      <c r="G6" s="15">
        <v>100</v>
      </c>
      <c r="H6" s="15">
        <v>100</v>
      </c>
      <c r="I6" s="15">
        <v>75</v>
      </c>
      <c r="J6" s="15">
        <v>75</v>
      </c>
      <c r="K6" s="15">
        <v>0</v>
      </c>
      <c r="L6" s="15">
        <v>0</v>
      </c>
      <c r="M6" s="15">
        <f>SUM(E6:L6)</f>
        <v>500</v>
      </c>
      <c r="N6" t="s">
        <v>14235</v>
      </c>
      <c r="O6" t="s">
        <v>4957</v>
      </c>
    </row>
    <row r="7" spans="2:27" hidden="1" outlineLevel="1" x14ac:dyDescent="0.25">
      <c r="D7" s="15" t="s">
        <v>14216</v>
      </c>
      <c r="E7" s="15">
        <v>0</v>
      </c>
      <c r="F7" s="15">
        <v>0</v>
      </c>
      <c r="G7" s="15">
        <v>125</v>
      </c>
      <c r="H7" s="15">
        <v>100</v>
      </c>
      <c r="I7" s="15">
        <v>150</v>
      </c>
      <c r="J7" s="15">
        <v>25</v>
      </c>
      <c r="K7" s="15">
        <v>100</v>
      </c>
      <c r="L7" s="15">
        <v>0</v>
      </c>
      <c r="M7" s="15">
        <f>SUM(E7:L7)</f>
        <v>500</v>
      </c>
      <c r="N7" t="s">
        <v>14221</v>
      </c>
      <c r="O7" t="s">
        <v>5048</v>
      </c>
    </row>
    <row r="8" spans="2:27" ht="15.75" hidden="1" outlineLevel="1" thickBot="1" x14ac:dyDescent="0.3">
      <c r="D8" s="16" t="s">
        <v>14213</v>
      </c>
      <c r="E8" s="17">
        <f>SUM(E5:E7)</f>
        <v>64</v>
      </c>
      <c r="F8" s="17">
        <f t="shared" ref="F8:M8" si="0">SUM(F5:F7)</f>
        <v>118</v>
      </c>
      <c r="G8" s="17">
        <f t="shared" si="0"/>
        <v>221</v>
      </c>
      <c r="H8" s="17">
        <f t="shared" si="0"/>
        <v>280</v>
      </c>
      <c r="I8" s="17">
        <f t="shared" si="0"/>
        <v>253</v>
      </c>
      <c r="J8" s="17">
        <f t="shared" si="0"/>
        <v>104</v>
      </c>
      <c r="K8" s="17">
        <f t="shared" si="0"/>
        <v>112</v>
      </c>
      <c r="L8" s="17">
        <f t="shared" si="0"/>
        <v>37</v>
      </c>
      <c r="M8" s="17">
        <f t="shared" si="0"/>
        <v>1189</v>
      </c>
    </row>
    <row r="9" spans="2:27" ht="22.5" collapsed="1" thickTop="1" thickBot="1" x14ac:dyDescent="0.3">
      <c r="B9" s="9" t="s">
        <v>14236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27" ht="15.75" thickBot="1" x14ac:dyDescent="0.3">
      <c r="B10" s="11" t="s">
        <v>688</v>
      </c>
      <c r="C10" s="12" t="s">
        <v>6293</v>
      </c>
      <c r="D10" s="13" t="s">
        <v>14215</v>
      </c>
      <c r="E10" s="13">
        <v>94</v>
      </c>
      <c r="F10" s="13">
        <v>117</v>
      </c>
      <c r="G10" s="13">
        <v>415</v>
      </c>
      <c r="H10" s="13">
        <v>666</v>
      </c>
      <c r="I10" s="13">
        <v>399</v>
      </c>
      <c r="J10" s="13">
        <v>262</v>
      </c>
      <c r="K10" s="13">
        <v>149</v>
      </c>
      <c r="L10" s="13">
        <v>138</v>
      </c>
      <c r="M10" s="14">
        <f>SUM(E10:L10)</f>
        <v>2240</v>
      </c>
    </row>
    <row r="11" spans="2:27" hidden="1" outlineLevel="1" x14ac:dyDescent="0.25">
      <c r="D11" s="15" t="s">
        <v>14216</v>
      </c>
      <c r="E11" s="15">
        <v>0</v>
      </c>
      <c r="F11" s="15">
        <v>100</v>
      </c>
      <c r="G11" s="15">
        <v>375</v>
      </c>
      <c r="H11" s="15">
        <v>200</v>
      </c>
      <c r="I11" s="15">
        <v>150</v>
      </c>
      <c r="J11" s="15">
        <v>150</v>
      </c>
      <c r="K11" s="15">
        <v>25</v>
      </c>
      <c r="L11" s="15">
        <v>0</v>
      </c>
      <c r="M11" s="15">
        <f>SUM(E11:L11)</f>
        <v>1000</v>
      </c>
      <c r="N11" t="s">
        <v>14220</v>
      </c>
      <c r="O11" t="s">
        <v>5056</v>
      </c>
    </row>
    <row r="12" spans="2:27" ht="15.75" hidden="1" outlineLevel="1" x14ac:dyDescent="0.25">
      <c r="D12" s="18" t="s">
        <v>14222</v>
      </c>
      <c r="E12" s="18">
        <v>0</v>
      </c>
      <c r="F12" s="18">
        <v>125</v>
      </c>
      <c r="G12" s="18">
        <v>0</v>
      </c>
      <c r="H12" s="18">
        <v>0</v>
      </c>
      <c r="I12" s="18">
        <v>0</v>
      </c>
      <c r="J12" s="18">
        <v>0</v>
      </c>
      <c r="K12" s="18">
        <v>50</v>
      </c>
      <c r="L12" s="18">
        <v>0</v>
      </c>
      <c r="M12" s="18">
        <f>SUM(E12:L12)</f>
        <v>175</v>
      </c>
      <c r="N12" s="22" t="s">
        <v>14095</v>
      </c>
      <c r="O12" t="s">
        <v>14094</v>
      </c>
      <c r="AA12" s="1">
        <v>46086</v>
      </c>
    </row>
    <row r="13" spans="2:27" hidden="1" outlineLevel="1" x14ac:dyDescent="0.25">
      <c r="D13" s="18" t="s">
        <v>14222</v>
      </c>
      <c r="E13" s="18">
        <v>25</v>
      </c>
      <c r="F13" s="18">
        <v>75</v>
      </c>
      <c r="G13" s="18">
        <v>150</v>
      </c>
      <c r="H13" s="18">
        <v>100</v>
      </c>
      <c r="I13" s="18">
        <v>50</v>
      </c>
      <c r="J13" s="18">
        <v>25</v>
      </c>
      <c r="K13" s="18">
        <v>75</v>
      </c>
      <c r="L13" s="18">
        <v>0</v>
      </c>
      <c r="M13" s="18">
        <f>SUM(E13:L13)</f>
        <v>500</v>
      </c>
      <c r="O13" t="s">
        <v>14191</v>
      </c>
      <c r="AA13" s="1">
        <v>46156</v>
      </c>
    </row>
    <row r="14" spans="2:27" ht="15.75" hidden="1" outlineLevel="1" thickBot="1" x14ac:dyDescent="0.3">
      <c r="D14" s="19" t="s">
        <v>14213</v>
      </c>
      <c r="E14" s="19">
        <f>SUM(E10:E13)</f>
        <v>119</v>
      </c>
      <c r="F14" s="19">
        <f t="shared" ref="F14:M14" si="1">SUM(F10:F13)</f>
        <v>417</v>
      </c>
      <c r="G14" s="19">
        <f t="shared" si="1"/>
        <v>940</v>
      </c>
      <c r="H14" s="19">
        <f t="shared" si="1"/>
        <v>966</v>
      </c>
      <c r="I14" s="19">
        <f t="shared" si="1"/>
        <v>599</v>
      </c>
      <c r="J14" s="19">
        <f t="shared" si="1"/>
        <v>437</v>
      </c>
      <c r="K14" s="19">
        <f t="shared" si="1"/>
        <v>299</v>
      </c>
      <c r="L14" s="19">
        <f t="shared" si="1"/>
        <v>138</v>
      </c>
      <c r="M14" s="19">
        <f t="shared" si="1"/>
        <v>3915</v>
      </c>
    </row>
    <row r="15" spans="2:27" ht="15.75" collapsed="1" thickBot="1" x14ac:dyDescent="0.3">
      <c r="B15" s="11" t="s">
        <v>40</v>
      </c>
      <c r="C15" s="12" t="s">
        <v>6297</v>
      </c>
      <c r="D15" s="13" t="s">
        <v>14215</v>
      </c>
      <c r="E15" s="13">
        <v>43</v>
      </c>
      <c r="F15" s="13">
        <v>48</v>
      </c>
      <c r="G15" s="13">
        <v>88</v>
      </c>
      <c r="H15" s="13">
        <v>137</v>
      </c>
      <c r="I15" s="13">
        <v>224</v>
      </c>
      <c r="J15" s="13">
        <v>144</v>
      </c>
      <c r="K15" s="13">
        <v>102</v>
      </c>
      <c r="L15" s="13">
        <v>85</v>
      </c>
      <c r="M15" s="14">
        <f>SUM(E15:L15)</f>
        <v>871</v>
      </c>
    </row>
    <row r="16" spans="2:27" hidden="1" outlineLevel="1" x14ac:dyDescent="0.25">
      <c r="D16" s="15" t="s">
        <v>14216</v>
      </c>
      <c r="E16" s="15">
        <v>25</v>
      </c>
      <c r="F16" s="15">
        <v>50</v>
      </c>
      <c r="G16" s="15">
        <v>125</v>
      </c>
      <c r="H16" s="15">
        <v>125</v>
      </c>
      <c r="I16" s="15">
        <v>75</v>
      </c>
      <c r="J16" s="15">
        <v>75</v>
      </c>
      <c r="K16" s="15">
        <v>25</v>
      </c>
      <c r="L16" s="15">
        <v>0</v>
      </c>
      <c r="M16" s="15">
        <f>SUM(E16:L16)</f>
        <v>500</v>
      </c>
      <c r="N16" t="s">
        <v>14217</v>
      </c>
      <c r="O16" t="s">
        <v>4998</v>
      </c>
    </row>
    <row r="17" spans="2:27" hidden="1" outlineLevel="1" x14ac:dyDescent="0.25">
      <c r="D17" s="18" t="s">
        <v>14222</v>
      </c>
      <c r="E17" s="18">
        <v>10</v>
      </c>
      <c r="F17" s="18">
        <v>75</v>
      </c>
      <c r="G17" s="18">
        <v>100</v>
      </c>
      <c r="H17" s="18">
        <v>125</v>
      </c>
      <c r="I17" s="18">
        <v>100</v>
      </c>
      <c r="J17" s="18">
        <v>50</v>
      </c>
      <c r="K17" s="18">
        <v>50</v>
      </c>
      <c r="L17" s="18">
        <v>0</v>
      </c>
      <c r="M17" s="18">
        <f>SUM(E17:L17)</f>
        <v>510</v>
      </c>
      <c r="O17" t="s">
        <v>14167</v>
      </c>
      <c r="AA17" s="1">
        <v>46141</v>
      </c>
    </row>
    <row r="18" spans="2:27" ht="15.75" hidden="1" outlineLevel="1" thickBot="1" x14ac:dyDescent="0.3">
      <c r="D18" s="19" t="s">
        <v>14213</v>
      </c>
      <c r="E18" s="19">
        <f>SUM(E15:E17)</f>
        <v>78</v>
      </c>
      <c r="F18" s="19">
        <f t="shared" ref="F18:M18" si="2">SUM(F15:F17)</f>
        <v>173</v>
      </c>
      <c r="G18" s="19">
        <f t="shared" si="2"/>
        <v>313</v>
      </c>
      <c r="H18" s="19">
        <f t="shared" si="2"/>
        <v>387</v>
      </c>
      <c r="I18" s="19">
        <f t="shared" si="2"/>
        <v>399</v>
      </c>
      <c r="J18" s="19">
        <f t="shared" si="2"/>
        <v>269</v>
      </c>
      <c r="K18" s="19">
        <f t="shared" si="2"/>
        <v>177</v>
      </c>
      <c r="L18" s="19">
        <f t="shared" si="2"/>
        <v>85</v>
      </c>
      <c r="M18" s="19">
        <f t="shared" si="2"/>
        <v>1881</v>
      </c>
    </row>
    <row r="19" spans="2:27" ht="15.75" collapsed="1" thickBot="1" x14ac:dyDescent="0.3">
      <c r="B19" s="11" t="s">
        <v>55</v>
      </c>
      <c r="C19" s="12" t="s">
        <v>6301</v>
      </c>
      <c r="D19" s="13" t="s">
        <v>14215</v>
      </c>
      <c r="E19" s="13">
        <v>57</v>
      </c>
      <c r="F19" s="13">
        <v>104</v>
      </c>
      <c r="G19" s="13">
        <v>170</v>
      </c>
      <c r="H19" s="13">
        <v>214</v>
      </c>
      <c r="I19" s="13">
        <v>165</v>
      </c>
      <c r="J19" s="13">
        <v>137</v>
      </c>
      <c r="K19" s="13">
        <v>95</v>
      </c>
      <c r="L19" s="13">
        <v>23</v>
      </c>
      <c r="M19" s="14">
        <f>SUM(E19:L19)</f>
        <v>965</v>
      </c>
    </row>
    <row r="20" spans="2:27" hidden="1" outlineLevel="1" x14ac:dyDescent="0.25">
      <c r="D20" s="18" t="s">
        <v>14222</v>
      </c>
      <c r="E20" s="18">
        <v>0</v>
      </c>
      <c r="F20" s="18">
        <v>50</v>
      </c>
      <c r="G20" s="18">
        <v>150</v>
      </c>
      <c r="H20" s="18">
        <v>210</v>
      </c>
      <c r="I20" s="18">
        <v>125</v>
      </c>
      <c r="J20" s="18">
        <v>75</v>
      </c>
      <c r="K20" s="18">
        <v>25</v>
      </c>
      <c r="L20" s="18">
        <v>5</v>
      </c>
      <c r="M20" s="18">
        <f>SUM(E20:L20)</f>
        <v>640</v>
      </c>
      <c r="O20" t="s">
        <v>14170</v>
      </c>
      <c r="AA20" s="1">
        <v>46148</v>
      </c>
    </row>
    <row r="21" spans="2:27" ht="15.75" hidden="1" outlineLevel="1" thickBot="1" x14ac:dyDescent="0.3">
      <c r="D21" s="19" t="s">
        <v>14213</v>
      </c>
      <c r="E21" s="19">
        <f>SUM(E19:E20)</f>
        <v>57</v>
      </c>
      <c r="F21" s="19">
        <f t="shared" ref="F21:M21" si="3">SUM(F19:F20)</f>
        <v>154</v>
      </c>
      <c r="G21" s="19">
        <f t="shared" si="3"/>
        <v>320</v>
      </c>
      <c r="H21" s="19">
        <f t="shared" si="3"/>
        <v>424</v>
      </c>
      <c r="I21" s="19">
        <f t="shared" si="3"/>
        <v>290</v>
      </c>
      <c r="J21" s="19">
        <f t="shared" si="3"/>
        <v>212</v>
      </c>
      <c r="K21" s="19">
        <f t="shared" si="3"/>
        <v>120</v>
      </c>
      <c r="L21" s="19">
        <f t="shared" si="3"/>
        <v>28</v>
      </c>
      <c r="M21" s="19">
        <f t="shared" si="3"/>
        <v>1605</v>
      </c>
    </row>
    <row r="22" spans="2:27" ht="15.75" collapsed="1" thickBot="1" x14ac:dyDescent="0.3">
      <c r="B22" s="11" t="s">
        <v>2163</v>
      </c>
      <c r="C22" s="12" t="s">
        <v>6305</v>
      </c>
      <c r="D22" s="13" t="s">
        <v>14215</v>
      </c>
      <c r="E22" s="13">
        <v>40</v>
      </c>
      <c r="F22" s="13">
        <v>63</v>
      </c>
      <c r="G22" s="13">
        <v>214</v>
      </c>
      <c r="H22" s="13">
        <v>179</v>
      </c>
      <c r="I22" s="13">
        <v>135</v>
      </c>
      <c r="J22" s="13">
        <v>74</v>
      </c>
      <c r="K22" s="13">
        <v>49</v>
      </c>
      <c r="L22" s="13">
        <v>31</v>
      </c>
      <c r="M22" s="14">
        <f>SUM(E22:L22)</f>
        <v>785</v>
      </c>
    </row>
    <row r="23" spans="2:27" ht="15.75" hidden="1" outlineLevel="1" thickBot="1" x14ac:dyDescent="0.3"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spans="2:27" ht="15.75" collapsed="1" thickBot="1" x14ac:dyDescent="0.3">
      <c r="B24" s="11" t="s">
        <v>2686</v>
      </c>
      <c r="C24" s="12" t="s">
        <v>6313</v>
      </c>
      <c r="D24" s="13" t="s">
        <v>14215</v>
      </c>
      <c r="E24" s="13">
        <v>59</v>
      </c>
      <c r="F24" s="13">
        <v>153</v>
      </c>
      <c r="G24" s="13">
        <v>211</v>
      </c>
      <c r="H24" s="13">
        <v>485</v>
      </c>
      <c r="I24" s="13">
        <v>336</v>
      </c>
      <c r="J24" s="13">
        <v>180</v>
      </c>
      <c r="K24" s="13">
        <v>96</v>
      </c>
      <c r="L24" s="13">
        <v>10</v>
      </c>
      <c r="M24" s="14">
        <f>SUM(E24:L24)</f>
        <v>1530</v>
      </c>
    </row>
    <row r="25" spans="2:27" hidden="1" outlineLevel="1" x14ac:dyDescent="0.25">
      <c r="D25" s="15" t="s">
        <v>14216</v>
      </c>
      <c r="E25" s="15">
        <v>25</v>
      </c>
      <c r="F25" s="15">
        <v>25</v>
      </c>
      <c r="G25" s="15">
        <v>200</v>
      </c>
      <c r="H25" s="15">
        <v>75</v>
      </c>
      <c r="I25" s="15">
        <v>25</v>
      </c>
      <c r="J25" s="15">
        <v>75</v>
      </c>
      <c r="K25" s="15">
        <v>25</v>
      </c>
      <c r="L25" s="15">
        <v>50</v>
      </c>
      <c r="M25" s="15">
        <f>SUM(E25:L25)</f>
        <v>500</v>
      </c>
      <c r="N25" t="s">
        <v>14217</v>
      </c>
      <c r="O25" t="s">
        <v>5055</v>
      </c>
    </row>
    <row r="26" spans="2:27" hidden="1" outlineLevel="1" x14ac:dyDescent="0.25">
      <c r="D26" s="18" t="s">
        <v>14222</v>
      </c>
      <c r="E26" s="18">
        <v>0</v>
      </c>
      <c r="F26" s="18">
        <v>25</v>
      </c>
      <c r="G26" s="18">
        <v>100</v>
      </c>
      <c r="H26" s="18">
        <v>75</v>
      </c>
      <c r="I26" s="18">
        <v>100</v>
      </c>
      <c r="J26" s="18">
        <v>75</v>
      </c>
      <c r="K26" s="18">
        <v>100</v>
      </c>
      <c r="L26" s="18">
        <v>25</v>
      </c>
      <c r="M26" s="18">
        <f>SUM(E26:L26)</f>
        <v>500</v>
      </c>
      <c r="O26" t="s">
        <v>14187</v>
      </c>
      <c r="AA26" s="1">
        <v>46156</v>
      </c>
    </row>
    <row r="27" spans="2:27" ht="15.75" hidden="1" outlineLevel="1" thickBot="1" x14ac:dyDescent="0.3">
      <c r="D27" s="19" t="s">
        <v>14213</v>
      </c>
      <c r="E27" s="19">
        <f>SUM(E24:E26)</f>
        <v>84</v>
      </c>
      <c r="F27" s="19">
        <f t="shared" ref="F27:M27" si="4">SUM(F24:F26)</f>
        <v>203</v>
      </c>
      <c r="G27" s="19">
        <f t="shared" si="4"/>
        <v>511</v>
      </c>
      <c r="H27" s="19">
        <f t="shared" si="4"/>
        <v>635</v>
      </c>
      <c r="I27" s="19">
        <f t="shared" si="4"/>
        <v>461</v>
      </c>
      <c r="J27" s="19">
        <f t="shared" si="4"/>
        <v>330</v>
      </c>
      <c r="K27" s="19">
        <f t="shared" si="4"/>
        <v>221</v>
      </c>
      <c r="L27" s="19">
        <f t="shared" si="4"/>
        <v>85</v>
      </c>
      <c r="M27" s="19">
        <f t="shared" si="4"/>
        <v>2530</v>
      </c>
    </row>
    <row r="28" spans="2:27" ht="15.75" collapsed="1" thickBot="1" x14ac:dyDescent="0.3">
      <c r="B28" s="11" t="s">
        <v>2562</v>
      </c>
      <c r="C28" s="12" t="s">
        <v>6317</v>
      </c>
      <c r="D28" s="13" t="s">
        <v>14215</v>
      </c>
      <c r="E28" s="13">
        <v>35</v>
      </c>
      <c r="F28" s="13">
        <v>74</v>
      </c>
      <c r="G28" s="13">
        <v>96</v>
      </c>
      <c r="H28" s="13">
        <v>174</v>
      </c>
      <c r="I28" s="13">
        <v>136</v>
      </c>
      <c r="J28" s="13">
        <v>122</v>
      </c>
      <c r="K28" s="13">
        <v>85</v>
      </c>
      <c r="L28" s="13">
        <v>35</v>
      </c>
      <c r="M28" s="14">
        <f>SUM(E28:L28)</f>
        <v>757</v>
      </c>
    </row>
    <row r="29" spans="2:27" hidden="1" outlineLevel="1" x14ac:dyDescent="0.25">
      <c r="D29" s="18" t="s">
        <v>14222</v>
      </c>
      <c r="E29" s="18">
        <v>0</v>
      </c>
      <c r="F29" s="18">
        <v>25</v>
      </c>
      <c r="G29" s="18">
        <v>75</v>
      </c>
      <c r="H29" s="18">
        <v>75</v>
      </c>
      <c r="I29" s="18">
        <v>75</v>
      </c>
      <c r="J29" s="18">
        <v>50</v>
      </c>
      <c r="K29" s="18">
        <v>0</v>
      </c>
      <c r="L29" s="18">
        <v>0</v>
      </c>
      <c r="M29" s="18">
        <f>SUM(E29:L29)</f>
        <v>300</v>
      </c>
      <c r="O29" t="s">
        <v>14202</v>
      </c>
      <c r="AA29" s="1">
        <v>46163</v>
      </c>
    </row>
    <row r="30" spans="2:27" ht="15.75" hidden="1" outlineLevel="1" thickBot="1" x14ac:dyDescent="0.3">
      <c r="D30" s="19" t="s">
        <v>14213</v>
      </c>
      <c r="E30" s="19">
        <f>SUM(E28:E29)</f>
        <v>35</v>
      </c>
      <c r="F30" s="19">
        <f t="shared" ref="F30:M30" si="5">SUM(F28:F29)</f>
        <v>99</v>
      </c>
      <c r="G30" s="19">
        <f t="shared" si="5"/>
        <v>171</v>
      </c>
      <c r="H30" s="19">
        <f t="shared" si="5"/>
        <v>249</v>
      </c>
      <c r="I30" s="19">
        <f t="shared" si="5"/>
        <v>211</v>
      </c>
      <c r="J30" s="19">
        <f t="shared" si="5"/>
        <v>172</v>
      </c>
      <c r="K30" s="19">
        <f t="shared" si="5"/>
        <v>85</v>
      </c>
      <c r="L30" s="19">
        <f t="shared" si="5"/>
        <v>35</v>
      </c>
      <c r="M30" s="19">
        <f t="shared" si="5"/>
        <v>1057</v>
      </c>
    </row>
    <row r="31" spans="2:27" ht="15.75" collapsed="1" thickBot="1" x14ac:dyDescent="0.3">
      <c r="B31" s="11" t="s">
        <v>4449</v>
      </c>
      <c r="C31" s="12" t="s">
        <v>6309</v>
      </c>
      <c r="D31" s="13" t="s">
        <v>14215</v>
      </c>
      <c r="E31" s="13">
        <v>26</v>
      </c>
      <c r="F31" s="13">
        <v>76</v>
      </c>
      <c r="G31" s="13">
        <v>77</v>
      </c>
      <c r="H31" s="13">
        <v>103</v>
      </c>
      <c r="I31" s="13">
        <v>82</v>
      </c>
      <c r="J31" s="13">
        <v>23</v>
      </c>
      <c r="K31" s="13">
        <v>8</v>
      </c>
      <c r="L31" s="13">
        <v>6</v>
      </c>
      <c r="M31" s="14">
        <f>SUM(E31:L31)</f>
        <v>401</v>
      </c>
    </row>
    <row r="32" spans="2:27" ht="15.75" hidden="1" outlineLevel="1" thickBot="1" x14ac:dyDescent="0.3">
      <c r="D32" s="21"/>
      <c r="E32" s="21"/>
      <c r="F32" s="21"/>
      <c r="G32" s="21"/>
      <c r="H32" s="21"/>
      <c r="I32" s="21"/>
      <c r="J32" s="21"/>
      <c r="K32" s="21"/>
      <c r="L32" s="21"/>
      <c r="M32" s="21"/>
    </row>
    <row r="33" spans="2:27" ht="22.5" collapsed="1" thickTop="1" thickBot="1" x14ac:dyDescent="0.3">
      <c r="B33" s="9" t="s">
        <v>14237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2:27" ht="15.75" thickBot="1" x14ac:dyDescent="0.3">
      <c r="B34" s="11" t="s">
        <v>3654</v>
      </c>
      <c r="C34" s="12" t="s">
        <v>6321</v>
      </c>
      <c r="D34" s="13" t="s">
        <v>14215</v>
      </c>
      <c r="E34" s="13">
        <v>51</v>
      </c>
      <c r="F34" s="13">
        <v>74</v>
      </c>
      <c r="G34" s="13">
        <v>162</v>
      </c>
      <c r="H34" s="13">
        <v>406</v>
      </c>
      <c r="I34" s="13">
        <v>223</v>
      </c>
      <c r="J34" s="13">
        <v>94</v>
      </c>
      <c r="K34" s="13">
        <v>73</v>
      </c>
      <c r="L34" s="13">
        <v>31</v>
      </c>
      <c r="M34" s="14">
        <f>SUM(E34:L34)</f>
        <v>1114</v>
      </c>
    </row>
    <row r="35" spans="2:27" ht="15.75" hidden="1" outlineLevel="1" thickBot="1" x14ac:dyDescent="0.3"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2:27" ht="15.75" collapsed="1" thickBot="1" x14ac:dyDescent="0.3">
      <c r="B36" s="11" t="s">
        <v>3793</v>
      </c>
      <c r="C36" s="12" t="s">
        <v>6325</v>
      </c>
      <c r="D36" s="13" t="s">
        <v>14215</v>
      </c>
      <c r="E36" s="13">
        <v>24</v>
      </c>
      <c r="F36" s="13">
        <v>75</v>
      </c>
      <c r="G36" s="13">
        <v>112</v>
      </c>
      <c r="H36" s="13">
        <v>188</v>
      </c>
      <c r="I36" s="13">
        <v>99</v>
      </c>
      <c r="J36" s="13">
        <v>0</v>
      </c>
      <c r="K36" s="13">
        <v>-16</v>
      </c>
      <c r="L36" s="13">
        <v>4</v>
      </c>
      <c r="M36" s="14">
        <f>SUM(E36:L36)</f>
        <v>486</v>
      </c>
    </row>
    <row r="37" spans="2:27" hidden="1" outlineLevel="1" x14ac:dyDescent="0.25">
      <c r="D37" s="15" t="s">
        <v>14216</v>
      </c>
      <c r="E37" s="15">
        <v>0</v>
      </c>
      <c r="F37" s="15">
        <v>25</v>
      </c>
      <c r="G37" s="15">
        <v>75</v>
      </c>
      <c r="H37" s="15">
        <v>75</v>
      </c>
      <c r="I37" s="15">
        <v>100</v>
      </c>
      <c r="J37" s="15">
        <v>125</v>
      </c>
      <c r="K37" s="15">
        <v>75</v>
      </c>
      <c r="L37" s="15">
        <v>25</v>
      </c>
      <c r="M37" s="15">
        <f>SUM(E37:L37)</f>
        <v>500</v>
      </c>
      <c r="N37" t="s">
        <v>14219</v>
      </c>
      <c r="O37" t="s">
        <v>5042</v>
      </c>
    </row>
    <row r="38" spans="2:27" hidden="1" outlineLevel="1" x14ac:dyDescent="0.25">
      <c r="D38" s="18" t="s">
        <v>14222</v>
      </c>
      <c r="E38" s="18">
        <v>0</v>
      </c>
      <c r="F38" s="18">
        <v>100</v>
      </c>
      <c r="G38" s="18">
        <v>150</v>
      </c>
      <c r="H38" s="18">
        <v>300</v>
      </c>
      <c r="I38" s="18">
        <v>200</v>
      </c>
      <c r="J38" s="18">
        <v>150</v>
      </c>
      <c r="K38" s="18">
        <v>75</v>
      </c>
      <c r="L38" s="18">
        <v>25</v>
      </c>
      <c r="M38" s="18">
        <f>SUM(E38:L38)</f>
        <v>1000</v>
      </c>
      <c r="O38" t="s">
        <v>14162</v>
      </c>
      <c r="AA38" s="1">
        <v>46141</v>
      </c>
    </row>
    <row r="39" spans="2:27" ht="15.75" hidden="1" outlineLevel="1" thickBot="1" x14ac:dyDescent="0.3">
      <c r="D39" s="16" t="s">
        <v>14213</v>
      </c>
      <c r="E39" s="17">
        <f>SUM(E36:E38)</f>
        <v>24</v>
      </c>
      <c r="F39" s="17">
        <f t="shared" ref="F39:M39" si="6">SUM(F36:F38)</f>
        <v>200</v>
      </c>
      <c r="G39" s="17">
        <f t="shared" si="6"/>
        <v>337</v>
      </c>
      <c r="H39" s="17">
        <f t="shared" si="6"/>
        <v>563</v>
      </c>
      <c r="I39" s="17">
        <f t="shared" si="6"/>
        <v>399</v>
      </c>
      <c r="J39" s="17">
        <f t="shared" si="6"/>
        <v>275</v>
      </c>
      <c r="K39" s="17">
        <f t="shared" si="6"/>
        <v>134</v>
      </c>
      <c r="L39" s="17">
        <f t="shared" si="6"/>
        <v>54</v>
      </c>
      <c r="M39" s="17">
        <f t="shared" si="6"/>
        <v>1986</v>
      </c>
    </row>
    <row r="40" spans="2:27" ht="22.5" collapsed="1" thickTop="1" thickBot="1" x14ac:dyDescent="0.3">
      <c r="B40" s="9" t="s">
        <v>6329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2:27" ht="15.75" thickBot="1" x14ac:dyDescent="0.3">
      <c r="B41" s="11" t="s">
        <v>3944</v>
      </c>
      <c r="C41" s="12" t="s">
        <v>6329</v>
      </c>
      <c r="D41" s="13" t="s">
        <v>14215</v>
      </c>
      <c r="E41" s="13">
        <v>17</v>
      </c>
      <c r="F41" s="13">
        <v>60</v>
      </c>
      <c r="G41" s="13">
        <v>87</v>
      </c>
      <c r="H41" s="13">
        <v>66</v>
      </c>
      <c r="I41" s="13">
        <v>32</v>
      </c>
      <c r="J41" s="13">
        <v>34</v>
      </c>
      <c r="K41" s="13">
        <v>22</v>
      </c>
      <c r="L41" s="13">
        <v>9</v>
      </c>
      <c r="M41" s="14">
        <f>SUM(E41:L41)</f>
        <v>327</v>
      </c>
    </row>
    <row r="42" spans="2:27" hidden="1" outlineLevel="1" x14ac:dyDescent="0.25">
      <c r="D42" s="18" t="s">
        <v>14222</v>
      </c>
      <c r="E42" s="18">
        <v>0</v>
      </c>
      <c r="F42" s="18">
        <v>50</v>
      </c>
      <c r="G42" s="18">
        <v>125</v>
      </c>
      <c r="H42" s="18">
        <v>150</v>
      </c>
      <c r="I42" s="18">
        <v>100</v>
      </c>
      <c r="J42" s="18">
        <v>50</v>
      </c>
      <c r="K42" s="18">
        <v>25</v>
      </c>
      <c r="L42" s="18">
        <v>5</v>
      </c>
      <c r="M42" s="18">
        <f>SUM(E42:L42)</f>
        <v>505</v>
      </c>
      <c r="O42" t="s">
        <v>14171</v>
      </c>
      <c r="AA42" s="1">
        <v>46148</v>
      </c>
    </row>
    <row r="43" spans="2:27" ht="15.75" hidden="1" outlineLevel="1" thickBot="1" x14ac:dyDescent="0.3">
      <c r="D43" s="16" t="s">
        <v>14213</v>
      </c>
      <c r="E43" s="17">
        <f>SUM(E41:E42)</f>
        <v>17</v>
      </c>
      <c r="F43" s="17">
        <f t="shared" ref="F43:M43" si="7">SUM(F41:F42)</f>
        <v>110</v>
      </c>
      <c r="G43" s="17">
        <f t="shared" si="7"/>
        <v>212</v>
      </c>
      <c r="H43" s="17">
        <f t="shared" si="7"/>
        <v>216</v>
      </c>
      <c r="I43" s="17">
        <f t="shared" si="7"/>
        <v>132</v>
      </c>
      <c r="J43" s="17">
        <f t="shared" si="7"/>
        <v>84</v>
      </c>
      <c r="K43" s="17">
        <f t="shared" si="7"/>
        <v>47</v>
      </c>
      <c r="L43" s="17">
        <f t="shared" si="7"/>
        <v>14</v>
      </c>
      <c r="M43" s="17">
        <f t="shared" si="7"/>
        <v>832</v>
      </c>
    </row>
    <row r="44" spans="2:27" ht="22.5" collapsed="1" thickTop="1" thickBot="1" x14ac:dyDescent="0.3">
      <c r="B44" s="9" t="s">
        <v>14238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2:27" ht="15.75" thickBot="1" x14ac:dyDescent="0.3">
      <c r="B45" s="11" t="s">
        <v>1300</v>
      </c>
      <c r="C45" s="12" t="s">
        <v>6333</v>
      </c>
      <c r="D45" s="13" t="s">
        <v>14215</v>
      </c>
      <c r="E45" s="13">
        <v>52</v>
      </c>
      <c r="F45" s="13">
        <v>55</v>
      </c>
      <c r="G45" s="13">
        <v>57</v>
      </c>
      <c r="H45" s="13">
        <v>135</v>
      </c>
      <c r="I45" s="13">
        <v>101</v>
      </c>
      <c r="J45" s="13">
        <v>48</v>
      </c>
      <c r="K45" s="13">
        <v>72</v>
      </c>
      <c r="L45" s="13">
        <v>31</v>
      </c>
      <c r="M45" s="14">
        <f>SUM(E45:L45)</f>
        <v>551</v>
      </c>
    </row>
    <row r="46" spans="2:27" hidden="1" outlineLevel="1" x14ac:dyDescent="0.25">
      <c r="D46" s="18" t="s">
        <v>14222</v>
      </c>
      <c r="E46" s="18">
        <v>0</v>
      </c>
      <c r="F46" s="18">
        <v>25</v>
      </c>
      <c r="G46" s="18">
        <v>75</v>
      </c>
      <c r="H46" s="18">
        <v>75</v>
      </c>
      <c r="I46" s="18">
        <v>50</v>
      </c>
      <c r="J46" s="18">
        <v>50</v>
      </c>
      <c r="K46" s="18">
        <v>25</v>
      </c>
      <c r="L46" s="18">
        <v>0</v>
      </c>
      <c r="M46" s="18">
        <f>SUM(E46:L46)</f>
        <v>300</v>
      </c>
      <c r="O46" t="s">
        <v>14181</v>
      </c>
      <c r="AA46" s="1">
        <v>46156</v>
      </c>
    </row>
    <row r="47" spans="2:27" ht="15.75" hidden="1" outlineLevel="1" thickBot="1" x14ac:dyDescent="0.3">
      <c r="D47" s="19" t="s">
        <v>14213</v>
      </c>
      <c r="E47" s="19">
        <f>SUM(E45:E46)</f>
        <v>52</v>
      </c>
      <c r="F47" s="19">
        <f t="shared" ref="F47:M47" si="8">SUM(F45:F46)</f>
        <v>80</v>
      </c>
      <c r="G47" s="19">
        <f t="shared" si="8"/>
        <v>132</v>
      </c>
      <c r="H47" s="19">
        <f t="shared" si="8"/>
        <v>210</v>
      </c>
      <c r="I47" s="19">
        <f t="shared" si="8"/>
        <v>151</v>
      </c>
      <c r="J47" s="19">
        <f t="shared" si="8"/>
        <v>98</v>
      </c>
      <c r="K47" s="19">
        <f t="shared" si="8"/>
        <v>97</v>
      </c>
      <c r="L47" s="19">
        <f t="shared" si="8"/>
        <v>31</v>
      </c>
      <c r="M47" s="19">
        <f t="shared" si="8"/>
        <v>851</v>
      </c>
    </row>
    <row r="48" spans="2:27" ht="15.75" collapsed="1" thickBot="1" x14ac:dyDescent="0.3">
      <c r="B48" s="11" t="s">
        <v>1467</v>
      </c>
      <c r="C48" s="12" t="s">
        <v>6337</v>
      </c>
      <c r="D48" s="13" t="s">
        <v>14215</v>
      </c>
      <c r="E48" s="13">
        <v>-3</v>
      </c>
      <c r="F48" s="13">
        <v>3</v>
      </c>
      <c r="G48" s="13">
        <v>11</v>
      </c>
      <c r="H48" s="13">
        <v>57</v>
      </c>
      <c r="I48" s="13">
        <v>41</v>
      </c>
      <c r="J48" s="13">
        <v>-2</v>
      </c>
      <c r="K48" s="13">
        <v>-52</v>
      </c>
      <c r="L48" s="13">
        <v>6</v>
      </c>
      <c r="M48" s="14">
        <f>SUM(E48:L48)</f>
        <v>61</v>
      </c>
    </row>
    <row r="49" spans="2:27" hidden="1" outlineLevel="1" x14ac:dyDescent="0.25">
      <c r="D49" s="15" t="s">
        <v>14216</v>
      </c>
      <c r="E49" s="15">
        <v>15</v>
      </c>
      <c r="F49" s="15">
        <v>15</v>
      </c>
      <c r="G49" s="15">
        <v>50</v>
      </c>
      <c r="H49" s="15">
        <v>50</v>
      </c>
      <c r="I49" s="15">
        <v>25</v>
      </c>
      <c r="J49" s="15">
        <v>50</v>
      </c>
      <c r="K49" s="15">
        <v>100</v>
      </c>
      <c r="L49" s="15">
        <v>5</v>
      </c>
      <c r="M49" s="15">
        <f>SUM(E49:L49)</f>
        <v>310</v>
      </c>
      <c r="N49" t="s">
        <v>14220</v>
      </c>
      <c r="O49" t="s">
        <v>5061</v>
      </c>
    </row>
    <row r="50" spans="2:27" hidden="1" outlineLevel="1" x14ac:dyDescent="0.25">
      <c r="D50" s="18" t="s">
        <v>14222</v>
      </c>
      <c r="E50" s="18">
        <v>10</v>
      </c>
      <c r="F50" s="18">
        <v>25</v>
      </c>
      <c r="G50" s="18">
        <v>100</v>
      </c>
      <c r="H50" s="18">
        <v>50</v>
      </c>
      <c r="I50" s="18">
        <v>50</v>
      </c>
      <c r="J50" s="18">
        <v>25</v>
      </c>
      <c r="K50" s="18">
        <v>25</v>
      </c>
      <c r="L50" s="18">
        <v>15</v>
      </c>
      <c r="M50" s="18">
        <f>SUM(E50:L50)</f>
        <v>300</v>
      </c>
      <c r="O50" t="s">
        <v>14182</v>
      </c>
      <c r="AA50" s="1">
        <v>46156</v>
      </c>
    </row>
    <row r="51" spans="2:27" ht="15.75" hidden="1" outlineLevel="1" thickBot="1" x14ac:dyDescent="0.3">
      <c r="D51" s="19" t="s">
        <v>14213</v>
      </c>
      <c r="E51" s="19">
        <f>SUM(E48:E50)</f>
        <v>22</v>
      </c>
      <c r="F51" s="19">
        <f t="shared" ref="F51:M51" si="9">SUM(F48:F50)</f>
        <v>43</v>
      </c>
      <c r="G51" s="19">
        <f t="shared" si="9"/>
        <v>161</v>
      </c>
      <c r="H51" s="19">
        <f t="shared" si="9"/>
        <v>157</v>
      </c>
      <c r="I51" s="19">
        <f t="shared" si="9"/>
        <v>116</v>
      </c>
      <c r="J51" s="19">
        <f t="shared" si="9"/>
        <v>73</v>
      </c>
      <c r="K51" s="19">
        <f t="shared" si="9"/>
        <v>73</v>
      </c>
      <c r="L51" s="19">
        <f t="shared" si="9"/>
        <v>26</v>
      </c>
      <c r="M51" s="19">
        <f t="shared" si="9"/>
        <v>671</v>
      </c>
    </row>
    <row r="52" spans="2:27" ht="15.75" collapsed="1" thickBot="1" x14ac:dyDescent="0.3">
      <c r="B52" s="11" t="s">
        <v>1470</v>
      </c>
      <c r="C52" s="12" t="s">
        <v>6341</v>
      </c>
      <c r="D52" s="13" t="s">
        <v>14215</v>
      </c>
      <c r="E52" s="13">
        <v>13</v>
      </c>
      <c r="F52" s="13">
        <v>14</v>
      </c>
      <c r="G52" s="13">
        <v>44</v>
      </c>
      <c r="H52" s="13">
        <v>72</v>
      </c>
      <c r="I52" s="13">
        <v>36</v>
      </c>
      <c r="J52" s="13">
        <v>-8</v>
      </c>
      <c r="K52" s="13">
        <v>-18</v>
      </c>
      <c r="L52" s="13">
        <v>30</v>
      </c>
      <c r="M52" s="14">
        <f>SUM(E52:L52)</f>
        <v>183</v>
      </c>
    </row>
    <row r="53" spans="2:27" hidden="1" outlineLevel="1" x14ac:dyDescent="0.25">
      <c r="D53" s="15" t="s">
        <v>14216</v>
      </c>
      <c r="E53" s="15">
        <v>0</v>
      </c>
      <c r="F53" s="15">
        <v>0</v>
      </c>
      <c r="G53" s="15">
        <v>25</v>
      </c>
      <c r="H53" s="15">
        <v>25</v>
      </c>
      <c r="I53" s="15">
        <v>25</v>
      </c>
      <c r="J53" s="15">
        <v>50</v>
      </c>
      <c r="K53" s="15">
        <v>50</v>
      </c>
      <c r="L53" s="15">
        <v>0</v>
      </c>
      <c r="M53" s="15">
        <f>SUM(E53:L53)</f>
        <v>175</v>
      </c>
      <c r="N53" t="s">
        <v>14239</v>
      </c>
      <c r="O53" t="s">
        <v>5046</v>
      </c>
    </row>
    <row r="54" spans="2:27" ht="15.75" hidden="1" outlineLevel="1" thickBot="1" x14ac:dyDescent="0.3">
      <c r="D54" s="19" t="s">
        <v>14213</v>
      </c>
      <c r="E54" s="19">
        <f>SUM(E52:E53)</f>
        <v>13</v>
      </c>
      <c r="F54" s="19">
        <f t="shared" ref="F54:M54" si="10">SUM(F52:F53)</f>
        <v>14</v>
      </c>
      <c r="G54" s="19">
        <f t="shared" si="10"/>
        <v>69</v>
      </c>
      <c r="H54" s="19">
        <f t="shared" si="10"/>
        <v>97</v>
      </c>
      <c r="I54" s="19">
        <f t="shared" si="10"/>
        <v>61</v>
      </c>
      <c r="J54" s="19">
        <f t="shared" si="10"/>
        <v>42</v>
      </c>
      <c r="K54" s="19">
        <f t="shared" si="10"/>
        <v>32</v>
      </c>
      <c r="L54" s="19">
        <f t="shared" si="10"/>
        <v>30</v>
      </c>
      <c r="M54" s="19">
        <f t="shared" si="10"/>
        <v>358</v>
      </c>
    </row>
    <row r="55" spans="2:27" ht="15.75" collapsed="1" thickBot="1" x14ac:dyDescent="0.3">
      <c r="B55" s="11" t="s">
        <v>2125</v>
      </c>
      <c r="C55" s="12" t="s">
        <v>6345</v>
      </c>
      <c r="D55" s="13" t="s">
        <v>14215</v>
      </c>
      <c r="E55" s="13">
        <v>30</v>
      </c>
      <c r="F55" s="13">
        <v>22</v>
      </c>
      <c r="G55" s="13">
        <v>62</v>
      </c>
      <c r="H55" s="13">
        <v>39</v>
      </c>
      <c r="I55" s="13">
        <v>53</v>
      </c>
      <c r="J55" s="13">
        <v>110</v>
      </c>
      <c r="K55" s="13">
        <v>37</v>
      </c>
      <c r="L55" s="13">
        <v>54</v>
      </c>
      <c r="M55" s="14">
        <f>SUM(E55:L55)</f>
        <v>407</v>
      </c>
    </row>
    <row r="56" spans="2:27" ht="15.75" hidden="1" outlineLevel="1" thickBot="1" x14ac:dyDescent="0.3"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spans="2:27" ht="22.5" collapsed="1" thickTop="1" thickBot="1" x14ac:dyDescent="0.3">
      <c r="B57" s="9" t="s">
        <v>14240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2:27" ht="15.75" thickBot="1" x14ac:dyDescent="0.3">
      <c r="B58" s="11" t="s">
        <v>2403</v>
      </c>
      <c r="C58" s="12" t="s">
        <v>6349</v>
      </c>
      <c r="D58" s="13" t="s">
        <v>14215</v>
      </c>
      <c r="E58" s="13">
        <v>33</v>
      </c>
      <c r="F58" s="13">
        <v>100</v>
      </c>
      <c r="G58" s="13">
        <v>346</v>
      </c>
      <c r="H58" s="13">
        <v>375</v>
      </c>
      <c r="I58" s="13">
        <v>320</v>
      </c>
      <c r="J58" s="13">
        <v>153</v>
      </c>
      <c r="K58" s="13">
        <v>138</v>
      </c>
      <c r="L58" s="13">
        <v>100</v>
      </c>
      <c r="M58" s="14">
        <f>SUM(E58:L58)</f>
        <v>1565</v>
      </c>
    </row>
    <row r="59" spans="2:27" ht="15.75" hidden="1" outlineLevel="1" thickBot="1" x14ac:dyDescent="0.3"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2:27" ht="15.75" collapsed="1" thickBot="1" x14ac:dyDescent="0.3">
      <c r="B60" s="11" t="s">
        <v>2441</v>
      </c>
      <c r="C60" s="12" t="s">
        <v>6353</v>
      </c>
      <c r="D60" s="13" t="s">
        <v>14215</v>
      </c>
      <c r="E60" s="13">
        <v>23</v>
      </c>
      <c r="F60" s="13">
        <v>17</v>
      </c>
      <c r="G60" s="13">
        <v>8</v>
      </c>
      <c r="H60" s="13">
        <v>95</v>
      </c>
      <c r="I60" s="13">
        <v>124</v>
      </c>
      <c r="J60" s="13">
        <v>71</v>
      </c>
      <c r="K60" s="13">
        <v>-2</v>
      </c>
      <c r="L60" s="13">
        <v>11</v>
      </c>
      <c r="M60" s="14">
        <f>SUM(E60:L60)</f>
        <v>347</v>
      </c>
    </row>
    <row r="61" spans="2:27" hidden="1" outlineLevel="1" x14ac:dyDescent="0.25">
      <c r="D61" s="15" t="s">
        <v>14216</v>
      </c>
      <c r="E61" s="15">
        <v>0</v>
      </c>
      <c r="F61" s="15">
        <v>25</v>
      </c>
      <c r="G61" s="15">
        <v>75</v>
      </c>
      <c r="H61" s="15">
        <v>100</v>
      </c>
      <c r="I61" s="15">
        <v>75</v>
      </c>
      <c r="J61" s="15">
        <v>0</v>
      </c>
      <c r="K61" s="15">
        <v>25</v>
      </c>
      <c r="L61" s="15">
        <v>0</v>
      </c>
      <c r="M61" s="15">
        <f>SUM(E61:L61)</f>
        <v>300</v>
      </c>
      <c r="N61" t="s">
        <v>14219</v>
      </c>
      <c r="O61" t="s">
        <v>5034</v>
      </c>
    </row>
    <row r="62" spans="2:27" ht="15.75" hidden="1" outlineLevel="1" thickBot="1" x14ac:dyDescent="0.3">
      <c r="D62" s="19" t="s">
        <v>14213</v>
      </c>
      <c r="E62" s="19">
        <f>SUM(E60:E61)</f>
        <v>23</v>
      </c>
      <c r="F62" s="19">
        <f t="shared" ref="F62:M62" si="11">SUM(F60:F61)</f>
        <v>42</v>
      </c>
      <c r="G62" s="19">
        <f t="shared" si="11"/>
        <v>83</v>
      </c>
      <c r="H62" s="19">
        <f t="shared" si="11"/>
        <v>195</v>
      </c>
      <c r="I62" s="19">
        <f t="shared" si="11"/>
        <v>199</v>
      </c>
      <c r="J62" s="19">
        <f t="shared" si="11"/>
        <v>71</v>
      </c>
      <c r="K62" s="19">
        <f t="shared" si="11"/>
        <v>23</v>
      </c>
      <c r="L62" s="19">
        <f t="shared" si="11"/>
        <v>11</v>
      </c>
      <c r="M62" s="19">
        <f t="shared" si="11"/>
        <v>647</v>
      </c>
    </row>
    <row r="63" spans="2:27" ht="15.75" collapsed="1" thickBot="1" x14ac:dyDescent="0.3">
      <c r="B63" s="11" t="s">
        <v>2420</v>
      </c>
      <c r="C63" s="12" t="s">
        <v>6357</v>
      </c>
      <c r="D63" s="13" t="s">
        <v>14215</v>
      </c>
      <c r="E63" s="13">
        <v>124</v>
      </c>
      <c r="F63" s="13">
        <v>94</v>
      </c>
      <c r="G63" s="13">
        <v>109</v>
      </c>
      <c r="H63" s="13">
        <v>133</v>
      </c>
      <c r="I63" s="13">
        <v>122</v>
      </c>
      <c r="J63" s="13">
        <v>108</v>
      </c>
      <c r="K63" s="13">
        <v>16</v>
      </c>
      <c r="L63" s="13">
        <v>0</v>
      </c>
      <c r="M63" s="14">
        <f>SUM(E63:L63)</f>
        <v>706</v>
      </c>
    </row>
    <row r="64" spans="2:27" ht="15.75" hidden="1" outlineLevel="1" thickBot="1" x14ac:dyDescent="0.3"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spans="2:27" ht="15.75" collapsed="1" thickBot="1" x14ac:dyDescent="0.3">
      <c r="B65" s="11" t="s">
        <v>4456</v>
      </c>
      <c r="C65" s="12" t="s">
        <v>6361</v>
      </c>
      <c r="D65" s="13" t="s">
        <v>14215</v>
      </c>
      <c r="E65" s="13">
        <v>14</v>
      </c>
      <c r="F65" s="13">
        <v>43</v>
      </c>
      <c r="G65" s="13">
        <v>56</v>
      </c>
      <c r="H65" s="13">
        <v>63</v>
      </c>
      <c r="I65" s="13">
        <v>57</v>
      </c>
      <c r="J65" s="13">
        <v>25</v>
      </c>
      <c r="K65" s="13">
        <v>21</v>
      </c>
      <c r="L65" s="13">
        <v>12</v>
      </c>
      <c r="M65" s="14">
        <f>SUM(E65:L65)</f>
        <v>291</v>
      </c>
    </row>
    <row r="66" spans="2:27" ht="15.75" hidden="1" outlineLevel="1" thickBot="1" x14ac:dyDescent="0.3"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2:27" ht="22.5" collapsed="1" thickTop="1" thickBot="1" x14ac:dyDescent="0.3">
      <c r="B67" s="9" t="s">
        <v>14241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2:27" ht="15.75" thickBot="1" x14ac:dyDescent="0.3">
      <c r="B68" s="11" t="s">
        <v>3226</v>
      </c>
      <c r="C68" s="12" t="s">
        <v>6365</v>
      </c>
      <c r="D68" s="13" t="s">
        <v>14215</v>
      </c>
      <c r="E68" s="13">
        <v>20</v>
      </c>
      <c r="F68" s="13">
        <v>23</v>
      </c>
      <c r="G68" s="13">
        <v>25</v>
      </c>
      <c r="H68" s="13">
        <v>66</v>
      </c>
      <c r="I68" s="13">
        <v>46</v>
      </c>
      <c r="J68" s="13">
        <v>29</v>
      </c>
      <c r="K68" s="13">
        <v>17</v>
      </c>
      <c r="L68" s="13">
        <v>5</v>
      </c>
      <c r="M68" s="14">
        <f>SUM(E68:L68)</f>
        <v>231</v>
      </c>
    </row>
    <row r="69" spans="2:27" ht="15.75" hidden="1" outlineLevel="1" thickBot="1" x14ac:dyDescent="0.3"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spans="2:27" ht="22.5" collapsed="1" thickTop="1" thickBot="1" x14ac:dyDescent="0.3">
      <c r="B70" s="9" t="s">
        <v>14242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2:27" ht="15.75" thickBot="1" x14ac:dyDescent="0.3">
      <c r="B71" s="11" t="s">
        <v>3205</v>
      </c>
      <c r="C71" s="12" t="s">
        <v>3206</v>
      </c>
      <c r="D71" s="13" t="s">
        <v>14215</v>
      </c>
      <c r="E71" s="13">
        <v>7</v>
      </c>
      <c r="F71" s="13">
        <v>41</v>
      </c>
      <c r="G71" s="13">
        <v>26</v>
      </c>
      <c r="H71" s="13">
        <v>77</v>
      </c>
      <c r="I71" s="13">
        <v>37</v>
      </c>
      <c r="J71" s="13">
        <v>7</v>
      </c>
      <c r="K71" s="13">
        <v>22</v>
      </c>
      <c r="L71" s="13">
        <v>13</v>
      </c>
      <c r="M71" s="14">
        <f>SUM(E71:L71)</f>
        <v>230</v>
      </c>
    </row>
    <row r="72" spans="2:27" hidden="1" outlineLevel="1" x14ac:dyDescent="0.25">
      <c r="D72" s="18" t="s">
        <v>14222</v>
      </c>
      <c r="E72" s="18">
        <v>5</v>
      </c>
      <c r="F72" s="18">
        <v>0</v>
      </c>
      <c r="G72" s="18">
        <v>75</v>
      </c>
      <c r="H72" s="18">
        <v>75</v>
      </c>
      <c r="I72" s="18">
        <v>75</v>
      </c>
      <c r="J72" s="18">
        <v>25</v>
      </c>
      <c r="K72" s="18">
        <v>0</v>
      </c>
      <c r="L72" s="18">
        <v>0</v>
      </c>
      <c r="M72" s="18">
        <f>SUM(E72:L72)</f>
        <v>255</v>
      </c>
      <c r="O72" t="s">
        <v>14125</v>
      </c>
      <c r="AA72" s="1">
        <v>46107</v>
      </c>
    </row>
    <row r="73" spans="2:27" ht="15.75" hidden="1" outlineLevel="1" thickBot="1" x14ac:dyDescent="0.3">
      <c r="D73" s="19" t="s">
        <v>14213</v>
      </c>
      <c r="E73" s="19">
        <f>SUM(E71:E72)</f>
        <v>12</v>
      </c>
      <c r="F73" s="19">
        <f t="shared" ref="F73:M73" si="12">SUM(F71:F72)</f>
        <v>41</v>
      </c>
      <c r="G73" s="19">
        <f t="shared" si="12"/>
        <v>101</v>
      </c>
      <c r="H73" s="19">
        <f t="shared" si="12"/>
        <v>152</v>
      </c>
      <c r="I73" s="19">
        <f t="shared" si="12"/>
        <v>112</v>
      </c>
      <c r="J73" s="19">
        <f t="shared" si="12"/>
        <v>32</v>
      </c>
      <c r="K73" s="19">
        <f t="shared" si="12"/>
        <v>22</v>
      </c>
      <c r="L73" s="19">
        <f t="shared" si="12"/>
        <v>13</v>
      </c>
      <c r="M73" s="19">
        <f t="shared" si="12"/>
        <v>485</v>
      </c>
    </row>
    <row r="74" spans="2:27" ht="15.75" collapsed="1" thickBot="1" x14ac:dyDescent="0.3">
      <c r="B74" s="11" t="s">
        <v>3565</v>
      </c>
      <c r="C74" s="12" t="s">
        <v>6372</v>
      </c>
      <c r="D74" s="13" t="s">
        <v>14215</v>
      </c>
      <c r="E74" s="13">
        <v>2</v>
      </c>
      <c r="F74" s="13">
        <v>31</v>
      </c>
      <c r="G74" s="13">
        <v>26</v>
      </c>
      <c r="H74" s="13">
        <v>1</v>
      </c>
      <c r="I74" s="13">
        <v>32</v>
      </c>
      <c r="J74" s="13">
        <v>19</v>
      </c>
      <c r="K74" s="13">
        <v>2</v>
      </c>
      <c r="L74" s="13">
        <v>3</v>
      </c>
      <c r="M74" s="14">
        <f>SUM(E74:L74)</f>
        <v>116</v>
      </c>
    </row>
    <row r="75" spans="2:27" hidden="1" outlineLevel="1" x14ac:dyDescent="0.25">
      <c r="D75" s="15" t="s">
        <v>14216</v>
      </c>
      <c r="E75" s="15">
        <v>15</v>
      </c>
      <c r="F75" s="15">
        <v>15</v>
      </c>
      <c r="G75" s="15">
        <v>45</v>
      </c>
      <c r="H75" s="15">
        <v>100</v>
      </c>
      <c r="I75" s="15">
        <v>45</v>
      </c>
      <c r="J75" s="15">
        <v>35</v>
      </c>
      <c r="K75" s="15">
        <v>35</v>
      </c>
      <c r="L75" s="15">
        <v>0</v>
      </c>
      <c r="M75" s="15">
        <f>SUM(E75:L75)</f>
        <v>290</v>
      </c>
      <c r="N75" t="s">
        <v>14217</v>
      </c>
      <c r="O75" t="s">
        <v>5023</v>
      </c>
    </row>
    <row r="76" spans="2:27" ht="15.75" hidden="1" outlineLevel="1" thickBot="1" x14ac:dyDescent="0.3">
      <c r="D76" s="19" t="s">
        <v>14213</v>
      </c>
      <c r="E76" s="19">
        <f>SUM(E74:E75)</f>
        <v>17</v>
      </c>
      <c r="F76" s="19">
        <f t="shared" ref="F76:M76" si="13">SUM(F74:F75)</f>
        <v>46</v>
      </c>
      <c r="G76" s="19">
        <f t="shared" si="13"/>
        <v>71</v>
      </c>
      <c r="H76" s="19">
        <f t="shared" si="13"/>
        <v>101</v>
      </c>
      <c r="I76" s="19">
        <f t="shared" si="13"/>
        <v>77</v>
      </c>
      <c r="J76" s="19">
        <f t="shared" si="13"/>
        <v>54</v>
      </c>
      <c r="K76" s="19">
        <f t="shared" si="13"/>
        <v>37</v>
      </c>
      <c r="L76" s="19">
        <f t="shared" si="13"/>
        <v>3</v>
      </c>
      <c r="M76" s="19">
        <f t="shared" si="13"/>
        <v>406</v>
      </c>
    </row>
    <row r="77" spans="2:27" ht="15.75" collapsed="1" thickBot="1" x14ac:dyDescent="0.3">
      <c r="B77" s="11" t="s">
        <v>3209</v>
      </c>
      <c r="C77" s="12" t="s">
        <v>3210</v>
      </c>
      <c r="D77" s="13" t="s">
        <v>14215</v>
      </c>
      <c r="E77" s="13">
        <v>17</v>
      </c>
      <c r="F77" s="13">
        <v>39</v>
      </c>
      <c r="G77" s="13">
        <v>74</v>
      </c>
      <c r="H77" s="13">
        <v>83</v>
      </c>
      <c r="I77" s="13">
        <v>99</v>
      </c>
      <c r="J77" s="13">
        <v>74</v>
      </c>
      <c r="K77" s="13">
        <v>22</v>
      </c>
      <c r="L77" s="13">
        <v>21</v>
      </c>
      <c r="M77" s="14">
        <f>SUM(E77:L77)</f>
        <v>429</v>
      </c>
    </row>
    <row r="78" spans="2:27" ht="15.75" hidden="1" outlineLevel="1" thickBot="1" x14ac:dyDescent="0.3"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2:27" ht="15.75" collapsed="1" thickBot="1" x14ac:dyDescent="0.3">
      <c r="B79" s="11" t="s">
        <v>4176</v>
      </c>
      <c r="C79" s="12" t="s">
        <v>6379</v>
      </c>
      <c r="D79" s="13" t="s">
        <v>14215</v>
      </c>
      <c r="E79" s="13">
        <v>13</v>
      </c>
      <c r="F79" s="13">
        <v>43</v>
      </c>
      <c r="G79" s="13">
        <v>108</v>
      </c>
      <c r="H79" s="13">
        <v>73</v>
      </c>
      <c r="I79" s="13">
        <v>85</v>
      </c>
      <c r="J79" s="13">
        <v>41</v>
      </c>
      <c r="K79" s="13">
        <v>45</v>
      </c>
      <c r="L79" s="13">
        <v>16</v>
      </c>
      <c r="M79" s="14">
        <f>SUM(E79:L79)</f>
        <v>424</v>
      </c>
    </row>
    <row r="80" spans="2:27" hidden="1" outlineLevel="1" x14ac:dyDescent="0.25">
      <c r="D80" s="15" t="s">
        <v>14216</v>
      </c>
      <c r="E80" s="15">
        <v>0</v>
      </c>
      <c r="F80" s="15">
        <v>25</v>
      </c>
      <c r="G80" s="15">
        <v>75</v>
      </c>
      <c r="H80" s="15">
        <v>100</v>
      </c>
      <c r="I80" s="15">
        <v>100</v>
      </c>
      <c r="J80" s="15">
        <v>0</v>
      </c>
      <c r="K80" s="15">
        <v>0</v>
      </c>
      <c r="L80" s="15">
        <v>0</v>
      </c>
      <c r="M80" s="15">
        <f>SUM(E80:L80)</f>
        <v>300</v>
      </c>
      <c r="N80" t="s">
        <v>14243</v>
      </c>
      <c r="O80" t="s">
        <v>5009</v>
      </c>
    </row>
    <row r="81" spans="2:13" ht="15.75" hidden="1" outlineLevel="1" thickBot="1" x14ac:dyDescent="0.3">
      <c r="D81" s="16" t="s">
        <v>14213</v>
      </c>
      <c r="E81" s="17">
        <f>SUM(E79:E80)</f>
        <v>13</v>
      </c>
      <c r="F81" s="17">
        <f t="shared" ref="F81:M81" si="14">SUM(F79:F80)</f>
        <v>68</v>
      </c>
      <c r="G81" s="17">
        <f t="shared" si="14"/>
        <v>183</v>
      </c>
      <c r="H81" s="17">
        <f t="shared" si="14"/>
        <v>173</v>
      </c>
      <c r="I81" s="17">
        <f t="shared" si="14"/>
        <v>185</v>
      </c>
      <c r="J81" s="17">
        <f t="shared" si="14"/>
        <v>41</v>
      </c>
      <c r="K81" s="17">
        <f t="shared" si="14"/>
        <v>45</v>
      </c>
      <c r="L81" s="17">
        <f t="shared" si="14"/>
        <v>16</v>
      </c>
      <c r="M81" s="17">
        <f t="shared" si="14"/>
        <v>724</v>
      </c>
    </row>
    <row r="82" spans="2:13" ht="22.5" collapsed="1" thickTop="1" thickBot="1" x14ac:dyDescent="0.3">
      <c r="B82" s="9" t="s">
        <v>14244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2:13" ht="15.75" thickBot="1" x14ac:dyDescent="0.3">
      <c r="B83" s="11" t="s">
        <v>1905</v>
      </c>
      <c r="C83" s="12" t="s">
        <v>6383</v>
      </c>
      <c r="D83" s="13" t="s">
        <v>14215</v>
      </c>
      <c r="E83" s="13">
        <v>16</v>
      </c>
      <c r="F83" s="13">
        <v>25</v>
      </c>
      <c r="G83" s="13">
        <v>87</v>
      </c>
      <c r="H83" s="13">
        <v>140</v>
      </c>
      <c r="I83" s="13">
        <v>123</v>
      </c>
      <c r="J83" s="13">
        <v>92</v>
      </c>
      <c r="K83" s="13">
        <v>81</v>
      </c>
      <c r="L83" s="13">
        <v>22</v>
      </c>
      <c r="M83" s="14">
        <f>SUM(E83:L83)</f>
        <v>586</v>
      </c>
    </row>
    <row r="84" spans="2:13" hidden="1" outlineLevel="1" x14ac:dyDescent="0.25"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spans="2:13" collapsed="1" x14ac:dyDescent="0.25"/>
  </sheetData>
  <mergeCells count="19">
    <mergeCell ref="D84:M84"/>
    <mergeCell ref="D66:M66"/>
    <mergeCell ref="B67:M67"/>
    <mergeCell ref="D69:M69"/>
    <mergeCell ref="B70:M70"/>
    <mergeCell ref="D78:M78"/>
    <mergeCell ref="B82:M82"/>
    <mergeCell ref="B40:M40"/>
    <mergeCell ref="B44:M44"/>
    <mergeCell ref="D56:M56"/>
    <mergeCell ref="B57:M57"/>
    <mergeCell ref="D59:M59"/>
    <mergeCell ref="D64:M64"/>
    <mergeCell ref="B4:M4"/>
    <mergeCell ref="B9:M9"/>
    <mergeCell ref="D23:M23"/>
    <mergeCell ref="D32:M32"/>
    <mergeCell ref="B33:M33"/>
    <mergeCell ref="D35:M35"/>
  </mergeCells>
  <conditionalFormatting sqref="B1:T1048576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6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5" width="7" customWidth="1"/>
    <col min="16" max="16" width="8.5703125" customWidth="1"/>
    <col min="17" max="17" width="28.85546875" customWidth="1"/>
    <col min="27" max="27" width="0" hidden="1" customWidth="1"/>
  </cols>
  <sheetData>
    <row r="1" spans="2:27" ht="43.5" x14ac:dyDescent="0.65">
      <c r="B1" s="7" t="s">
        <v>14245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2:27" ht="15.75" thickBot="1" x14ac:dyDescent="0.3"/>
    <row r="3" spans="2:27" ht="20.25" thickTop="1" thickBot="1" x14ac:dyDescent="0.3">
      <c r="B3" s="8" t="s">
        <v>14209</v>
      </c>
      <c r="C3" s="8" t="s">
        <v>14210</v>
      </c>
      <c r="D3" s="8" t="s">
        <v>14211</v>
      </c>
      <c r="E3" s="8">
        <v>28</v>
      </c>
      <c r="F3" s="8">
        <v>30</v>
      </c>
      <c r="G3" s="8">
        <v>32</v>
      </c>
      <c r="H3" s="8">
        <v>34</v>
      </c>
      <c r="I3" s="8">
        <v>36</v>
      </c>
      <c r="J3" s="8">
        <v>38</v>
      </c>
      <c r="K3" s="8">
        <v>40</v>
      </c>
      <c r="L3" s="8">
        <v>42</v>
      </c>
      <c r="M3" s="8">
        <v>44</v>
      </c>
      <c r="N3" s="8">
        <v>46</v>
      </c>
      <c r="O3" s="8">
        <v>48</v>
      </c>
      <c r="P3" s="8" t="s">
        <v>14213</v>
      </c>
    </row>
    <row r="4" spans="2:27" ht="22.5" thickTop="1" thickBot="1" x14ac:dyDescent="0.3">
      <c r="B4" s="9" t="s">
        <v>14246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27" ht="15.75" thickBot="1" x14ac:dyDescent="0.3">
      <c r="B5" s="11" t="s">
        <v>685</v>
      </c>
      <c r="C5" s="12" t="s">
        <v>6387</v>
      </c>
      <c r="D5" s="13" t="s">
        <v>14215</v>
      </c>
      <c r="E5" s="13">
        <v>61</v>
      </c>
      <c r="F5" s="13">
        <v>164</v>
      </c>
      <c r="G5" s="13">
        <v>201</v>
      </c>
      <c r="H5" s="13">
        <v>311</v>
      </c>
      <c r="I5" s="13">
        <v>223</v>
      </c>
      <c r="J5" s="13">
        <v>165</v>
      </c>
      <c r="K5" s="13">
        <v>78</v>
      </c>
      <c r="L5" s="13">
        <v>26</v>
      </c>
      <c r="M5" s="13">
        <v>15</v>
      </c>
      <c r="N5" s="13">
        <v>7</v>
      </c>
      <c r="O5" s="13">
        <v>12</v>
      </c>
      <c r="P5" s="14">
        <f>SUM(E5:O5)</f>
        <v>1263</v>
      </c>
    </row>
    <row r="6" spans="2:27" hidden="1" outlineLevel="1" x14ac:dyDescent="0.25">
      <c r="D6" s="18" t="s">
        <v>14222</v>
      </c>
      <c r="E6" s="18">
        <v>25</v>
      </c>
      <c r="F6" s="18">
        <v>25</v>
      </c>
      <c r="G6" s="18">
        <v>75</v>
      </c>
      <c r="H6" s="18">
        <v>75</v>
      </c>
      <c r="I6" s="18">
        <v>150</v>
      </c>
      <c r="J6" s="18">
        <v>50</v>
      </c>
      <c r="K6" s="18">
        <v>25</v>
      </c>
      <c r="L6" s="18">
        <v>25</v>
      </c>
      <c r="M6" s="18">
        <v>25</v>
      </c>
      <c r="N6" s="18">
        <v>25</v>
      </c>
      <c r="O6" s="18">
        <v>0</v>
      </c>
      <c r="P6" s="18">
        <f>SUM(E6:O6)</f>
        <v>500</v>
      </c>
      <c r="R6" t="s">
        <v>14194</v>
      </c>
      <c r="AA6" s="1">
        <v>46156</v>
      </c>
    </row>
    <row r="7" spans="2:27" ht="15.75" hidden="1" outlineLevel="1" thickBot="1" x14ac:dyDescent="0.3">
      <c r="D7" s="19" t="s">
        <v>14213</v>
      </c>
      <c r="E7" s="19">
        <f>SUM(E5:E6)</f>
        <v>86</v>
      </c>
      <c r="F7" s="19">
        <f t="shared" ref="F7:P7" si="0">SUM(F5:F6)</f>
        <v>189</v>
      </c>
      <c r="G7" s="19">
        <f t="shared" si="0"/>
        <v>276</v>
      </c>
      <c r="H7" s="19">
        <f t="shared" si="0"/>
        <v>386</v>
      </c>
      <c r="I7" s="19">
        <f t="shared" si="0"/>
        <v>373</v>
      </c>
      <c r="J7" s="19">
        <f t="shared" si="0"/>
        <v>215</v>
      </c>
      <c r="K7" s="19">
        <f t="shared" si="0"/>
        <v>103</v>
      </c>
      <c r="L7" s="19">
        <f t="shared" si="0"/>
        <v>51</v>
      </c>
      <c r="M7" s="19">
        <f t="shared" si="0"/>
        <v>40</v>
      </c>
      <c r="N7" s="19">
        <f t="shared" si="0"/>
        <v>32</v>
      </c>
      <c r="O7" s="19">
        <f t="shared" si="0"/>
        <v>12</v>
      </c>
      <c r="P7" s="19">
        <f t="shared" si="0"/>
        <v>1763</v>
      </c>
    </row>
    <row r="8" spans="2:27" ht="15.75" collapsed="1" thickBot="1" x14ac:dyDescent="0.3">
      <c r="B8" s="11" t="s">
        <v>857</v>
      </c>
      <c r="C8" s="12" t="s">
        <v>6388</v>
      </c>
      <c r="D8" s="13" t="s">
        <v>14215</v>
      </c>
      <c r="E8" s="13">
        <v>68</v>
      </c>
      <c r="F8" s="13">
        <v>150</v>
      </c>
      <c r="G8" s="13">
        <v>218</v>
      </c>
      <c r="H8" s="13">
        <v>206</v>
      </c>
      <c r="I8" s="13">
        <v>334</v>
      </c>
      <c r="J8" s="13">
        <v>112</v>
      </c>
      <c r="K8" s="13">
        <v>66</v>
      </c>
      <c r="L8" s="13">
        <v>48</v>
      </c>
      <c r="M8" s="13">
        <v>0</v>
      </c>
      <c r="N8" s="13">
        <v>3</v>
      </c>
      <c r="O8" s="13">
        <v>29</v>
      </c>
      <c r="P8" s="14">
        <f>SUM(E8:O8)</f>
        <v>1234</v>
      </c>
    </row>
    <row r="9" spans="2:27" hidden="1" outlineLevel="1" x14ac:dyDescent="0.25">
      <c r="D9" s="18" t="s">
        <v>14222</v>
      </c>
      <c r="E9" s="18">
        <v>25</v>
      </c>
      <c r="F9" s="18">
        <v>50</v>
      </c>
      <c r="G9" s="18">
        <v>225</v>
      </c>
      <c r="H9" s="18">
        <v>325</v>
      </c>
      <c r="I9" s="18">
        <v>125</v>
      </c>
      <c r="J9" s="18">
        <v>150</v>
      </c>
      <c r="K9" s="18">
        <v>25</v>
      </c>
      <c r="L9" s="18">
        <v>25</v>
      </c>
      <c r="M9" s="18">
        <v>50</v>
      </c>
      <c r="N9" s="18">
        <v>0</v>
      </c>
      <c r="O9" s="18">
        <v>0</v>
      </c>
      <c r="P9" s="18">
        <f>SUM(E9:O9)</f>
        <v>1000</v>
      </c>
      <c r="R9" t="s">
        <v>14144</v>
      </c>
      <c r="AA9" s="1">
        <v>46119</v>
      </c>
    </row>
    <row r="10" spans="2:27" ht="15.75" hidden="1" outlineLevel="1" thickBot="1" x14ac:dyDescent="0.3">
      <c r="D10" s="19" t="s">
        <v>14213</v>
      </c>
      <c r="E10" s="19">
        <f>SUM(E8:E9)</f>
        <v>93</v>
      </c>
      <c r="F10" s="19">
        <f t="shared" ref="F10:P10" si="1">SUM(F8:F9)</f>
        <v>200</v>
      </c>
      <c r="G10" s="19">
        <f t="shared" si="1"/>
        <v>443</v>
      </c>
      <c r="H10" s="19">
        <f t="shared" si="1"/>
        <v>531</v>
      </c>
      <c r="I10" s="19">
        <f t="shared" si="1"/>
        <v>459</v>
      </c>
      <c r="J10" s="19">
        <f t="shared" si="1"/>
        <v>262</v>
      </c>
      <c r="K10" s="19">
        <f t="shared" si="1"/>
        <v>91</v>
      </c>
      <c r="L10" s="19">
        <f t="shared" si="1"/>
        <v>73</v>
      </c>
      <c r="M10" s="19">
        <f t="shared" si="1"/>
        <v>50</v>
      </c>
      <c r="N10" s="19">
        <f t="shared" si="1"/>
        <v>3</v>
      </c>
      <c r="O10" s="19">
        <f t="shared" si="1"/>
        <v>29</v>
      </c>
      <c r="P10" s="19">
        <f t="shared" si="1"/>
        <v>2234</v>
      </c>
    </row>
    <row r="11" spans="2:27" ht="15.75" collapsed="1" thickBot="1" x14ac:dyDescent="0.3">
      <c r="B11" s="11" t="s">
        <v>691</v>
      </c>
      <c r="C11" s="12" t="s">
        <v>6389</v>
      </c>
      <c r="D11" s="13" t="s">
        <v>14215</v>
      </c>
      <c r="E11" s="13">
        <v>33</v>
      </c>
      <c r="F11" s="13">
        <v>129</v>
      </c>
      <c r="G11" s="13">
        <v>72</v>
      </c>
      <c r="H11" s="13">
        <v>12</v>
      </c>
      <c r="I11" s="13">
        <v>-8</v>
      </c>
      <c r="J11" s="13">
        <v>52</v>
      </c>
      <c r="K11" s="13">
        <v>12</v>
      </c>
      <c r="L11" s="13">
        <v>6</v>
      </c>
      <c r="M11" s="13">
        <v>-1</v>
      </c>
      <c r="N11" s="13">
        <v>1</v>
      </c>
      <c r="O11" s="13">
        <v>0</v>
      </c>
      <c r="P11" s="14">
        <f>SUM(E11:O11)</f>
        <v>308</v>
      </c>
    </row>
    <row r="12" spans="2:27" hidden="1" outlineLevel="1" x14ac:dyDescent="0.25">
      <c r="D12" s="15" t="s">
        <v>14216</v>
      </c>
      <c r="E12" s="15">
        <v>50</v>
      </c>
      <c r="F12" s="15">
        <v>100</v>
      </c>
      <c r="G12" s="15">
        <v>200</v>
      </c>
      <c r="H12" s="15">
        <v>200</v>
      </c>
      <c r="I12" s="15">
        <v>225</v>
      </c>
      <c r="J12" s="15">
        <v>100</v>
      </c>
      <c r="K12" s="15">
        <v>50</v>
      </c>
      <c r="L12" s="15">
        <v>50</v>
      </c>
      <c r="M12" s="15">
        <v>25</v>
      </c>
      <c r="N12" s="15">
        <v>20</v>
      </c>
      <c r="O12" s="15">
        <v>20</v>
      </c>
      <c r="P12" s="15">
        <f>SUM(E12:O12)</f>
        <v>1040</v>
      </c>
      <c r="Q12" t="s">
        <v>14221</v>
      </c>
      <c r="R12" t="s">
        <v>5068</v>
      </c>
    </row>
    <row r="13" spans="2:27" ht="15.75" hidden="1" outlineLevel="1" thickBot="1" x14ac:dyDescent="0.3">
      <c r="D13" s="16" t="s">
        <v>14213</v>
      </c>
      <c r="E13" s="17">
        <f>SUM(E11:E12)</f>
        <v>83</v>
      </c>
      <c r="F13" s="17">
        <f t="shared" ref="F13:P13" si="2">SUM(F11:F12)</f>
        <v>229</v>
      </c>
      <c r="G13" s="17">
        <f t="shared" si="2"/>
        <v>272</v>
      </c>
      <c r="H13" s="17">
        <f t="shared" si="2"/>
        <v>212</v>
      </c>
      <c r="I13" s="17">
        <f t="shared" si="2"/>
        <v>217</v>
      </c>
      <c r="J13" s="17">
        <f t="shared" si="2"/>
        <v>152</v>
      </c>
      <c r="K13" s="17">
        <f t="shared" si="2"/>
        <v>62</v>
      </c>
      <c r="L13" s="17">
        <f t="shared" si="2"/>
        <v>56</v>
      </c>
      <c r="M13" s="17">
        <f t="shared" si="2"/>
        <v>24</v>
      </c>
      <c r="N13" s="17">
        <f t="shared" si="2"/>
        <v>21</v>
      </c>
      <c r="O13" s="17">
        <f t="shared" si="2"/>
        <v>20</v>
      </c>
      <c r="P13" s="17">
        <f t="shared" si="2"/>
        <v>1348</v>
      </c>
    </row>
    <row r="14" spans="2:27" ht="22.5" collapsed="1" thickTop="1" thickBot="1" x14ac:dyDescent="0.3">
      <c r="B14" s="9" t="s">
        <v>14247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2:27" ht="15.75" thickBot="1" x14ac:dyDescent="0.3">
      <c r="B15" s="11" t="s">
        <v>3174</v>
      </c>
      <c r="C15" s="12" t="s">
        <v>6390</v>
      </c>
      <c r="D15" s="13" t="s">
        <v>14215</v>
      </c>
      <c r="E15" s="13">
        <v>8</v>
      </c>
      <c r="F15" s="13">
        <v>15</v>
      </c>
      <c r="G15" s="13">
        <v>38</v>
      </c>
      <c r="H15" s="13">
        <v>288</v>
      </c>
      <c r="I15" s="13">
        <v>269</v>
      </c>
      <c r="J15" s="13">
        <v>102</v>
      </c>
      <c r="K15" s="13">
        <v>-104</v>
      </c>
      <c r="L15" s="13">
        <v>27</v>
      </c>
      <c r="M15" s="13">
        <v>29</v>
      </c>
      <c r="N15" s="13">
        <v>-17</v>
      </c>
      <c r="O15" s="13">
        <v>-12</v>
      </c>
      <c r="P15" s="14">
        <f>SUM(E15:O15)</f>
        <v>643</v>
      </c>
    </row>
    <row r="16" spans="2:27" hidden="1" outlineLevel="1" x14ac:dyDescent="0.25">
      <c r="D16" s="15" t="s">
        <v>14216</v>
      </c>
      <c r="E16" s="15">
        <v>0</v>
      </c>
      <c r="F16" s="15">
        <v>25</v>
      </c>
      <c r="G16" s="15">
        <v>50</v>
      </c>
      <c r="H16" s="15">
        <v>150</v>
      </c>
      <c r="I16" s="15">
        <v>100</v>
      </c>
      <c r="J16" s="15">
        <v>75</v>
      </c>
      <c r="K16" s="15">
        <v>50</v>
      </c>
      <c r="L16" s="15">
        <v>25</v>
      </c>
      <c r="M16" s="15">
        <v>0</v>
      </c>
      <c r="N16" s="15">
        <v>15</v>
      </c>
      <c r="O16" s="15">
        <v>10</v>
      </c>
      <c r="P16" s="15">
        <f>SUM(E16:O16)</f>
        <v>500</v>
      </c>
      <c r="Q16" t="s">
        <v>14219</v>
      </c>
      <c r="R16" t="s">
        <v>4981</v>
      </c>
    </row>
    <row r="17" spans="2:27" hidden="1" outlineLevel="1" x14ac:dyDescent="0.25">
      <c r="D17" s="18" t="s">
        <v>14222</v>
      </c>
      <c r="E17" s="18">
        <v>25</v>
      </c>
      <c r="F17" s="18">
        <v>225</v>
      </c>
      <c r="G17" s="18">
        <v>250</v>
      </c>
      <c r="H17" s="18">
        <v>375</v>
      </c>
      <c r="I17" s="18">
        <v>350</v>
      </c>
      <c r="J17" s="18">
        <v>225</v>
      </c>
      <c r="K17" s="18">
        <v>50</v>
      </c>
      <c r="L17" s="18">
        <v>5</v>
      </c>
      <c r="M17" s="18">
        <v>5</v>
      </c>
      <c r="N17" s="18">
        <v>1</v>
      </c>
      <c r="O17" s="18">
        <v>1</v>
      </c>
      <c r="P17" s="18">
        <f>SUM(E17:O17)</f>
        <v>1512</v>
      </c>
      <c r="R17" t="s">
        <v>14115</v>
      </c>
      <c r="AA17" s="1">
        <v>46101</v>
      </c>
    </row>
    <row r="18" spans="2:27" hidden="1" outlineLevel="1" x14ac:dyDescent="0.25">
      <c r="D18" s="18" t="s">
        <v>14222</v>
      </c>
      <c r="E18" s="18">
        <v>125</v>
      </c>
      <c r="F18" s="18">
        <v>100</v>
      </c>
      <c r="G18" s="18">
        <v>500</v>
      </c>
      <c r="H18" s="18">
        <v>250</v>
      </c>
      <c r="I18" s="18">
        <v>150</v>
      </c>
      <c r="J18" s="18">
        <v>50</v>
      </c>
      <c r="K18" s="18">
        <v>225</v>
      </c>
      <c r="L18" s="18">
        <v>75</v>
      </c>
      <c r="M18" s="18">
        <v>15</v>
      </c>
      <c r="N18" s="18">
        <v>20</v>
      </c>
      <c r="O18" s="18">
        <v>15</v>
      </c>
      <c r="P18" s="18">
        <f>SUM(E18:O18)</f>
        <v>1525</v>
      </c>
      <c r="R18" t="s">
        <v>14197</v>
      </c>
      <c r="AA18" s="1">
        <v>46163</v>
      </c>
    </row>
    <row r="19" spans="2:27" ht="15.75" hidden="1" outlineLevel="1" thickBot="1" x14ac:dyDescent="0.3">
      <c r="D19" s="19" t="s">
        <v>14213</v>
      </c>
      <c r="E19" s="19">
        <f>SUM(E15:E18)</f>
        <v>158</v>
      </c>
      <c r="F19" s="19">
        <f t="shared" ref="F19:P19" si="3">SUM(F15:F18)</f>
        <v>365</v>
      </c>
      <c r="G19" s="19">
        <f t="shared" si="3"/>
        <v>838</v>
      </c>
      <c r="H19" s="19">
        <f t="shared" si="3"/>
        <v>1063</v>
      </c>
      <c r="I19" s="19">
        <f t="shared" si="3"/>
        <v>869</v>
      </c>
      <c r="J19" s="19">
        <f t="shared" si="3"/>
        <v>452</v>
      </c>
      <c r="K19" s="19">
        <f t="shared" si="3"/>
        <v>221</v>
      </c>
      <c r="L19" s="19">
        <f t="shared" si="3"/>
        <v>132</v>
      </c>
      <c r="M19" s="19">
        <f t="shared" si="3"/>
        <v>49</v>
      </c>
      <c r="N19" s="19">
        <f t="shared" si="3"/>
        <v>19</v>
      </c>
      <c r="O19" s="19">
        <f t="shared" si="3"/>
        <v>14</v>
      </c>
      <c r="P19" s="19">
        <f t="shared" si="3"/>
        <v>4180</v>
      </c>
    </row>
    <row r="20" spans="2:27" ht="15.75" collapsed="1" thickBot="1" x14ac:dyDescent="0.3">
      <c r="B20" s="11" t="s">
        <v>3151</v>
      </c>
      <c r="C20" s="12" t="s">
        <v>6391</v>
      </c>
      <c r="D20" s="13" t="s">
        <v>14215</v>
      </c>
      <c r="E20" s="13">
        <v>38</v>
      </c>
      <c r="F20" s="13">
        <v>264</v>
      </c>
      <c r="G20" s="13">
        <v>-313</v>
      </c>
      <c r="H20" s="13">
        <v>-120</v>
      </c>
      <c r="I20" s="13">
        <v>13</v>
      </c>
      <c r="J20" s="13">
        <v>28</v>
      </c>
      <c r="K20" s="13">
        <v>-8</v>
      </c>
      <c r="L20" s="13">
        <v>8</v>
      </c>
      <c r="M20" s="13">
        <v>-7</v>
      </c>
      <c r="N20" s="13">
        <v>-3</v>
      </c>
      <c r="O20" s="13">
        <v>-5</v>
      </c>
      <c r="P20" s="14">
        <f>SUM(E20:O20)</f>
        <v>-105</v>
      </c>
    </row>
    <row r="21" spans="2:27" hidden="1" outlineLevel="1" x14ac:dyDescent="0.25">
      <c r="D21" s="15" t="s">
        <v>14216</v>
      </c>
      <c r="E21" s="15">
        <v>25</v>
      </c>
      <c r="F21" s="15">
        <v>0</v>
      </c>
      <c r="G21" s="15">
        <v>250</v>
      </c>
      <c r="H21" s="15">
        <v>300</v>
      </c>
      <c r="I21" s="15">
        <v>275</v>
      </c>
      <c r="J21" s="15">
        <v>100</v>
      </c>
      <c r="K21" s="15">
        <v>50</v>
      </c>
      <c r="L21" s="15">
        <v>25</v>
      </c>
      <c r="M21" s="15">
        <v>15</v>
      </c>
      <c r="N21" s="15">
        <v>5</v>
      </c>
      <c r="O21" s="15">
        <v>10</v>
      </c>
      <c r="P21" s="15">
        <f>SUM(E21:O21)</f>
        <v>1055</v>
      </c>
      <c r="Q21" t="s">
        <v>14220</v>
      </c>
      <c r="R21" t="s">
        <v>4950</v>
      </c>
    </row>
    <row r="22" spans="2:27" hidden="1" outlineLevel="1" x14ac:dyDescent="0.25">
      <c r="D22" s="15" t="s">
        <v>14216</v>
      </c>
      <c r="E22" s="15">
        <v>50</v>
      </c>
      <c r="F22" s="15">
        <v>100</v>
      </c>
      <c r="G22" s="15">
        <v>200</v>
      </c>
      <c r="H22" s="15">
        <v>425</v>
      </c>
      <c r="I22" s="15">
        <v>100</v>
      </c>
      <c r="J22" s="15">
        <v>125</v>
      </c>
      <c r="K22" s="15">
        <v>0</v>
      </c>
      <c r="L22" s="15">
        <v>0</v>
      </c>
      <c r="M22" s="15">
        <v>0</v>
      </c>
      <c r="N22" s="15">
        <v>15</v>
      </c>
      <c r="O22" s="15">
        <v>0</v>
      </c>
      <c r="P22" s="15">
        <f>SUM(E22:O22)</f>
        <v>1015</v>
      </c>
      <c r="Q22" t="s">
        <v>14221</v>
      </c>
      <c r="R22" t="s">
        <v>4956</v>
      </c>
    </row>
    <row r="23" spans="2:27" hidden="1" outlineLevel="1" x14ac:dyDescent="0.25">
      <c r="D23" s="15" t="s">
        <v>14216</v>
      </c>
      <c r="E23" s="15">
        <v>0</v>
      </c>
      <c r="F23" s="15">
        <v>10</v>
      </c>
      <c r="G23" s="15">
        <v>175</v>
      </c>
      <c r="H23" s="15">
        <v>100</v>
      </c>
      <c r="I23" s="15">
        <v>125</v>
      </c>
      <c r="J23" s="15">
        <v>50</v>
      </c>
      <c r="K23" s="15">
        <v>50</v>
      </c>
      <c r="L23" s="15">
        <v>0</v>
      </c>
      <c r="M23" s="15">
        <v>25</v>
      </c>
      <c r="N23" s="15">
        <v>0</v>
      </c>
      <c r="O23" s="15">
        <v>0</v>
      </c>
      <c r="P23" s="15">
        <f>SUM(E23:O23)</f>
        <v>535</v>
      </c>
      <c r="Q23" t="s">
        <v>14219</v>
      </c>
      <c r="R23" t="s">
        <v>4986</v>
      </c>
    </row>
    <row r="24" spans="2:27" hidden="1" outlineLevel="1" x14ac:dyDescent="0.25">
      <c r="D24" s="15" t="s">
        <v>14216</v>
      </c>
      <c r="E24" s="15">
        <v>25</v>
      </c>
      <c r="F24" s="15">
        <v>110</v>
      </c>
      <c r="G24" s="15">
        <v>200</v>
      </c>
      <c r="H24" s="15">
        <v>200</v>
      </c>
      <c r="I24" s="15">
        <v>200</v>
      </c>
      <c r="J24" s="15">
        <v>100</v>
      </c>
      <c r="K24" s="15">
        <v>75</v>
      </c>
      <c r="L24" s="15">
        <v>25</v>
      </c>
      <c r="M24" s="15">
        <v>25</v>
      </c>
      <c r="N24" s="15">
        <v>25</v>
      </c>
      <c r="O24" s="15">
        <v>15</v>
      </c>
      <c r="P24" s="15">
        <f>SUM(E24:O24)</f>
        <v>1000</v>
      </c>
      <c r="Q24" t="s">
        <v>14220</v>
      </c>
      <c r="R24" t="s">
        <v>5045</v>
      </c>
    </row>
    <row r="25" spans="2:27" hidden="1" outlineLevel="1" x14ac:dyDescent="0.25">
      <c r="D25" s="18" t="s">
        <v>14222</v>
      </c>
      <c r="E25" s="18">
        <v>200</v>
      </c>
      <c r="F25" s="18">
        <v>150</v>
      </c>
      <c r="G25" s="18">
        <v>850</v>
      </c>
      <c r="H25" s="18">
        <v>650</v>
      </c>
      <c r="I25" s="18">
        <v>450</v>
      </c>
      <c r="J25" s="18">
        <v>250</v>
      </c>
      <c r="K25" s="18">
        <v>225</v>
      </c>
      <c r="L25" s="18">
        <v>150</v>
      </c>
      <c r="M25" s="18">
        <v>50</v>
      </c>
      <c r="N25" s="18">
        <v>15</v>
      </c>
      <c r="O25" s="18">
        <v>10</v>
      </c>
      <c r="P25" s="18">
        <f>SUM(E25:O25)</f>
        <v>3000</v>
      </c>
      <c r="R25" t="s">
        <v>14195</v>
      </c>
      <c r="AA25" s="1">
        <v>46156</v>
      </c>
    </row>
    <row r="26" spans="2:27" ht="15.75" hidden="1" outlineLevel="1" thickBot="1" x14ac:dyDescent="0.3">
      <c r="D26" s="16" t="s">
        <v>14213</v>
      </c>
      <c r="E26" s="17">
        <f>SUM(E20:E25)</f>
        <v>338</v>
      </c>
      <c r="F26" s="17">
        <f t="shared" ref="F26:P26" si="4">SUM(F20:F25)</f>
        <v>634</v>
      </c>
      <c r="G26" s="17">
        <f t="shared" si="4"/>
        <v>1362</v>
      </c>
      <c r="H26" s="17">
        <f t="shared" si="4"/>
        <v>1555</v>
      </c>
      <c r="I26" s="17">
        <f t="shared" si="4"/>
        <v>1163</v>
      </c>
      <c r="J26" s="17">
        <f t="shared" si="4"/>
        <v>653</v>
      </c>
      <c r="K26" s="17">
        <f t="shared" si="4"/>
        <v>392</v>
      </c>
      <c r="L26" s="17">
        <f t="shared" si="4"/>
        <v>208</v>
      </c>
      <c r="M26" s="17">
        <f t="shared" si="4"/>
        <v>108</v>
      </c>
      <c r="N26" s="17">
        <f t="shared" si="4"/>
        <v>57</v>
      </c>
      <c r="O26" s="17">
        <f t="shared" si="4"/>
        <v>30</v>
      </c>
      <c r="P26" s="17">
        <f t="shared" si="4"/>
        <v>6500</v>
      </c>
    </row>
    <row r="27" spans="2:27" ht="22.5" collapsed="1" thickTop="1" thickBot="1" x14ac:dyDescent="0.3">
      <c r="B27" s="9" t="s">
        <v>14248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2:27" ht="15.75" thickBot="1" x14ac:dyDescent="0.3">
      <c r="B28" s="11" t="s">
        <v>2526</v>
      </c>
      <c r="C28" s="12" t="s">
        <v>6392</v>
      </c>
      <c r="D28" s="13" t="s">
        <v>14215</v>
      </c>
      <c r="E28" s="13">
        <v>58</v>
      </c>
      <c r="F28" s="13">
        <v>274</v>
      </c>
      <c r="G28" s="13">
        <v>628</v>
      </c>
      <c r="H28" s="13">
        <v>821</v>
      </c>
      <c r="I28" s="13">
        <v>618</v>
      </c>
      <c r="J28" s="13">
        <v>437</v>
      </c>
      <c r="K28" s="13">
        <v>164</v>
      </c>
      <c r="L28" s="13">
        <v>165</v>
      </c>
      <c r="M28" s="13">
        <v>44</v>
      </c>
      <c r="N28" s="13">
        <v>11</v>
      </c>
      <c r="O28" s="13">
        <v>15</v>
      </c>
      <c r="P28" s="14">
        <f>SUM(E28:O28)</f>
        <v>3235</v>
      </c>
    </row>
    <row r="29" spans="2:27" hidden="1" outlineLevel="1" x14ac:dyDescent="0.25">
      <c r="D29" s="15" t="s">
        <v>14216</v>
      </c>
      <c r="E29" s="15">
        <v>55</v>
      </c>
      <c r="F29" s="15">
        <v>125</v>
      </c>
      <c r="G29" s="15">
        <v>435</v>
      </c>
      <c r="H29" s="15">
        <v>425</v>
      </c>
      <c r="I29" s="15">
        <v>400</v>
      </c>
      <c r="J29" s="15">
        <v>300</v>
      </c>
      <c r="K29" s="15">
        <v>75</v>
      </c>
      <c r="L29" s="15">
        <v>75</v>
      </c>
      <c r="M29" s="15">
        <v>55</v>
      </c>
      <c r="N29" s="15">
        <v>50</v>
      </c>
      <c r="O29" s="15">
        <v>5</v>
      </c>
      <c r="P29" s="15">
        <f>SUM(E29:O29)</f>
        <v>2000</v>
      </c>
      <c r="Q29" t="s">
        <v>14219</v>
      </c>
      <c r="R29" t="s">
        <v>4985</v>
      </c>
    </row>
    <row r="30" spans="2:27" hidden="1" outlineLevel="1" x14ac:dyDescent="0.25">
      <c r="D30" s="15" t="s">
        <v>14216</v>
      </c>
      <c r="E30" s="15">
        <v>25</v>
      </c>
      <c r="F30" s="15">
        <v>100</v>
      </c>
      <c r="G30" s="15">
        <v>175</v>
      </c>
      <c r="H30" s="15">
        <v>275</v>
      </c>
      <c r="I30" s="15">
        <v>250</v>
      </c>
      <c r="J30" s="15">
        <v>125</v>
      </c>
      <c r="K30" s="15">
        <v>0</v>
      </c>
      <c r="L30" s="15">
        <v>50</v>
      </c>
      <c r="M30" s="15">
        <v>0</v>
      </c>
      <c r="N30" s="15">
        <v>0</v>
      </c>
      <c r="O30" s="15">
        <v>0</v>
      </c>
      <c r="P30" s="15">
        <f>SUM(E30:O30)</f>
        <v>1000</v>
      </c>
      <c r="Q30" t="s">
        <v>14219</v>
      </c>
      <c r="R30" t="s">
        <v>5028</v>
      </c>
    </row>
    <row r="31" spans="2:27" ht="15.75" hidden="1" outlineLevel="1" thickBot="1" x14ac:dyDescent="0.3">
      <c r="D31" s="19" t="s">
        <v>14213</v>
      </c>
      <c r="E31" s="19">
        <f>SUM(E28:E30)</f>
        <v>138</v>
      </c>
      <c r="F31" s="19">
        <f t="shared" ref="F31:P31" si="5">SUM(F28:F30)</f>
        <v>499</v>
      </c>
      <c r="G31" s="19">
        <f t="shared" si="5"/>
        <v>1238</v>
      </c>
      <c r="H31" s="19">
        <f t="shared" si="5"/>
        <v>1521</v>
      </c>
      <c r="I31" s="19">
        <f t="shared" si="5"/>
        <v>1268</v>
      </c>
      <c r="J31" s="19">
        <f t="shared" si="5"/>
        <v>862</v>
      </c>
      <c r="K31" s="19">
        <f t="shared" si="5"/>
        <v>239</v>
      </c>
      <c r="L31" s="19">
        <f t="shared" si="5"/>
        <v>290</v>
      </c>
      <c r="M31" s="19">
        <f t="shared" si="5"/>
        <v>99</v>
      </c>
      <c r="N31" s="19">
        <f t="shared" si="5"/>
        <v>61</v>
      </c>
      <c r="O31" s="19">
        <f t="shared" si="5"/>
        <v>20</v>
      </c>
      <c r="P31" s="19">
        <f t="shared" si="5"/>
        <v>6235</v>
      </c>
    </row>
    <row r="32" spans="2:27" ht="15.75" collapsed="1" thickBot="1" x14ac:dyDescent="0.3">
      <c r="B32" s="11" t="s">
        <v>2630</v>
      </c>
      <c r="C32" s="12" t="s">
        <v>6394</v>
      </c>
      <c r="D32" s="13" t="s">
        <v>14215</v>
      </c>
      <c r="E32" s="13">
        <v>25</v>
      </c>
      <c r="F32" s="13">
        <v>88</v>
      </c>
      <c r="G32" s="13">
        <v>173</v>
      </c>
      <c r="H32" s="13">
        <v>276</v>
      </c>
      <c r="I32" s="13">
        <v>349</v>
      </c>
      <c r="J32" s="13">
        <v>245</v>
      </c>
      <c r="K32" s="13">
        <v>23</v>
      </c>
      <c r="L32" s="13">
        <v>81</v>
      </c>
      <c r="M32" s="13">
        <v>47</v>
      </c>
      <c r="N32" s="13">
        <v>13</v>
      </c>
      <c r="O32" s="13">
        <v>20</v>
      </c>
      <c r="P32" s="14">
        <f>SUM(E32:O32)</f>
        <v>1340</v>
      </c>
    </row>
    <row r="33" spans="2:27" hidden="1" outlineLevel="1" x14ac:dyDescent="0.25">
      <c r="D33" s="15" t="s">
        <v>14216</v>
      </c>
      <c r="E33" s="15">
        <v>75</v>
      </c>
      <c r="F33" s="15">
        <v>100</v>
      </c>
      <c r="G33" s="15">
        <v>310</v>
      </c>
      <c r="H33" s="15">
        <v>450</v>
      </c>
      <c r="I33" s="15">
        <v>300</v>
      </c>
      <c r="J33" s="15">
        <v>100</v>
      </c>
      <c r="K33" s="15">
        <v>100</v>
      </c>
      <c r="L33" s="15">
        <v>50</v>
      </c>
      <c r="M33" s="15">
        <v>0</v>
      </c>
      <c r="N33" s="15">
        <v>15</v>
      </c>
      <c r="O33" s="15">
        <v>0</v>
      </c>
      <c r="P33" s="15">
        <f>SUM(E33:O33)</f>
        <v>1500</v>
      </c>
      <c r="Q33" t="s">
        <v>14219</v>
      </c>
      <c r="R33" t="s">
        <v>4988</v>
      </c>
    </row>
    <row r="34" spans="2:27" hidden="1" outlineLevel="1" x14ac:dyDescent="0.25">
      <c r="D34" s="15" t="s">
        <v>14216</v>
      </c>
      <c r="E34" s="15">
        <v>0</v>
      </c>
      <c r="F34" s="15">
        <v>100</v>
      </c>
      <c r="G34" s="15">
        <v>200</v>
      </c>
      <c r="H34" s="15">
        <v>300</v>
      </c>
      <c r="I34" s="15">
        <v>225</v>
      </c>
      <c r="J34" s="15">
        <v>125</v>
      </c>
      <c r="K34" s="15">
        <v>25</v>
      </c>
      <c r="L34" s="15">
        <v>15</v>
      </c>
      <c r="M34" s="15">
        <v>0</v>
      </c>
      <c r="N34" s="15">
        <v>5</v>
      </c>
      <c r="O34" s="15">
        <v>0</v>
      </c>
      <c r="P34" s="15">
        <f>SUM(E34:O34)</f>
        <v>995</v>
      </c>
      <c r="Q34" t="s">
        <v>14219</v>
      </c>
      <c r="R34" t="s">
        <v>5027</v>
      </c>
    </row>
    <row r="35" spans="2:27" ht="15.75" hidden="1" outlineLevel="1" thickBot="1" x14ac:dyDescent="0.3">
      <c r="D35" s="19" t="s">
        <v>14213</v>
      </c>
      <c r="E35" s="19">
        <f>SUM(E32:E34)</f>
        <v>100</v>
      </c>
      <c r="F35" s="19">
        <f t="shared" ref="F35:P35" si="6">SUM(F32:F34)</f>
        <v>288</v>
      </c>
      <c r="G35" s="19">
        <f t="shared" si="6"/>
        <v>683</v>
      </c>
      <c r="H35" s="19">
        <f t="shared" si="6"/>
        <v>1026</v>
      </c>
      <c r="I35" s="19">
        <f t="shared" si="6"/>
        <v>874</v>
      </c>
      <c r="J35" s="19">
        <f t="shared" si="6"/>
        <v>470</v>
      </c>
      <c r="K35" s="19">
        <f t="shared" si="6"/>
        <v>148</v>
      </c>
      <c r="L35" s="19">
        <f t="shared" si="6"/>
        <v>146</v>
      </c>
      <c r="M35" s="19">
        <f t="shared" si="6"/>
        <v>47</v>
      </c>
      <c r="N35" s="19">
        <f t="shared" si="6"/>
        <v>33</v>
      </c>
      <c r="O35" s="19">
        <f t="shared" si="6"/>
        <v>20</v>
      </c>
      <c r="P35" s="19">
        <f t="shared" si="6"/>
        <v>3835</v>
      </c>
    </row>
    <row r="36" spans="2:27" ht="15.75" collapsed="1" thickBot="1" x14ac:dyDescent="0.3">
      <c r="B36" s="11" t="s">
        <v>2756</v>
      </c>
      <c r="C36" s="12" t="s">
        <v>6396</v>
      </c>
      <c r="D36" s="13" t="s">
        <v>14215</v>
      </c>
      <c r="E36" s="13">
        <v>59</v>
      </c>
      <c r="F36" s="13">
        <v>351</v>
      </c>
      <c r="G36" s="13">
        <v>821</v>
      </c>
      <c r="H36" s="13">
        <v>1271</v>
      </c>
      <c r="I36" s="13">
        <v>751</v>
      </c>
      <c r="J36" s="13">
        <v>450</v>
      </c>
      <c r="K36" s="13">
        <v>214</v>
      </c>
      <c r="L36" s="13">
        <v>127</v>
      </c>
      <c r="M36" s="13">
        <v>117</v>
      </c>
      <c r="N36" s="13">
        <v>50</v>
      </c>
      <c r="O36" s="13">
        <v>32</v>
      </c>
      <c r="P36" s="14">
        <f>SUM(E36:O36)</f>
        <v>4243</v>
      </c>
    </row>
    <row r="37" spans="2:27" hidden="1" outlineLevel="1" x14ac:dyDescent="0.25">
      <c r="D37" s="15" t="s">
        <v>14216</v>
      </c>
      <c r="E37" s="15">
        <v>0</v>
      </c>
      <c r="F37" s="15">
        <v>0</v>
      </c>
      <c r="G37" s="15">
        <v>0</v>
      </c>
      <c r="H37" s="15">
        <v>0</v>
      </c>
      <c r="I37" s="15">
        <v>1</v>
      </c>
      <c r="J37" s="15">
        <v>-1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15">
        <f>SUM(E37:O37)</f>
        <v>1</v>
      </c>
      <c r="Q37" t="s">
        <v>14219</v>
      </c>
      <c r="R37" t="s">
        <v>5007</v>
      </c>
    </row>
    <row r="38" spans="2:27" ht="15.75" hidden="1" outlineLevel="1" thickBot="1" x14ac:dyDescent="0.3">
      <c r="D38" s="19" t="s">
        <v>14213</v>
      </c>
      <c r="E38" s="19">
        <f>SUM(E36:E37)</f>
        <v>59</v>
      </c>
      <c r="F38" s="19">
        <f t="shared" ref="F38:P38" si="7">SUM(F36:F37)</f>
        <v>351</v>
      </c>
      <c r="G38" s="19">
        <f t="shared" si="7"/>
        <v>821</v>
      </c>
      <c r="H38" s="19">
        <f t="shared" si="7"/>
        <v>1271</v>
      </c>
      <c r="I38" s="19">
        <f t="shared" si="7"/>
        <v>752</v>
      </c>
      <c r="J38" s="19">
        <f t="shared" si="7"/>
        <v>449</v>
      </c>
      <c r="K38" s="19">
        <f t="shared" si="7"/>
        <v>215</v>
      </c>
      <c r="L38" s="19">
        <f t="shared" si="7"/>
        <v>127</v>
      </c>
      <c r="M38" s="19">
        <f t="shared" si="7"/>
        <v>117</v>
      </c>
      <c r="N38" s="19">
        <f t="shared" si="7"/>
        <v>50</v>
      </c>
      <c r="O38" s="19">
        <f t="shared" si="7"/>
        <v>32</v>
      </c>
      <c r="P38" s="19">
        <f t="shared" si="7"/>
        <v>4244</v>
      </c>
    </row>
    <row r="39" spans="2:27" ht="15.75" collapsed="1" thickBot="1" x14ac:dyDescent="0.3">
      <c r="B39" s="11" t="s">
        <v>2599</v>
      </c>
      <c r="C39" s="12" t="s">
        <v>6398</v>
      </c>
      <c r="D39" s="13" t="s">
        <v>14215</v>
      </c>
      <c r="E39" s="13">
        <v>-16</v>
      </c>
      <c r="F39" s="13">
        <v>152</v>
      </c>
      <c r="G39" s="13">
        <v>452</v>
      </c>
      <c r="H39" s="13">
        <v>717</v>
      </c>
      <c r="I39" s="13">
        <v>209</v>
      </c>
      <c r="J39" s="13">
        <v>405</v>
      </c>
      <c r="K39" s="13">
        <v>166</v>
      </c>
      <c r="L39" s="13">
        <v>119</v>
      </c>
      <c r="M39" s="13">
        <v>46</v>
      </c>
      <c r="N39" s="13">
        <v>51</v>
      </c>
      <c r="O39" s="13">
        <v>42</v>
      </c>
      <c r="P39" s="14">
        <f>SUM(E39:O39)</f>
        <v>2343</v>
      </c>
    </row>
    <row r="40" spans="2:27" hidden="1" outlineLevel="1" x14ac:dyDescent="0.25">
      <c r="D40" s="15" t="s">
        <v>14216</v>
      </c>
      <c r="E40" s="15">
        <v>50</v>
      </c>
      <c r="F40" s="15">
        <v>100</v>
      </c>
      <c r="G40" s="15">
        <v>275</v>
      </c>
      <c r="H40" s="15">
        <v>300</v>
      </c>
      <c r="I40" s="15">
        <v>250</v>
      </c>
      <c r="J40" s="15">
        <v>5</v>
      </c>
      <c r="K40" s="15">
        <v>5</v>
      </c>
      <c r="L40" s="15">
        <v>15</v>
      </c>
      <c r="M40" s="15">
        <v>0</v>
      </c>
      <c r="N40" s="15">
        <v>0</v>
      </c>
      <c r="O40" s="15">
        <v>0</v>
      </c>
      <c r="P40" s="15">
        <f>SUM(E40:O40)</f>
        <v>1000</v>
      </c>
      <c r="Q40" t="s">
        <v>14219</v>
      </c>
      <c r="R40" t="s">
        <v>4990</v>
      </c>
    </row>
    <row r="41" spans="2:27" hidden="1" outlineLevel="1" x14ac:dyDescent="0.25">
      <c r="D41" s="15" t="s">
        <v>14216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1</v>
      </c>
      <c r="O41" s="15">
        <v>0</v>
      </c>
      <c r="P41" s="15">
        <f>SUM(E41:O41)</f>
        <v>2</v>
      </c>
      <c r="Q41" t="s">
        <v>14219</v>
      </c>
      <c r="R41" t="s">
        <v>5005</v>
      </c>
    </row>
    <row r="42" spans="2:27" ht="15.75" hidden="1" outlineLevel="1" thickBot="1" x14ac:dyDescent="0.3">
      <c r="D42" s="16" t="s">
        <v>14213</v>
      </c>
      <c r="E42" s="17">
        <f>SUM(E39:E41)</f>
        <v>34</v>
      </c>
      <c r="F42" s="17">
        <f t="shared" ref="F42:P42" si="8">SUM(F39:F41)</f>
        <v>252</v>
      </c>
      <c r="G42" s="17">
        <f t="shared" si="8"/>
        <v>727</v>
      </c>
      <c r="H42" s="17">
        <f t="shared" si="8"/>
        <v>1018</v>
      </c>
      <c r="I42" s="17">
        <f t="shared" si="8"/>
        <v>459</v>
      </c>
      <c r="J42" s="17">
        <f t="shared" si="8"/>
        <v>410</v>
      </c>
      <c r="K42" s="17">
        <f t="shared" si="8"/>
        <v>171</v>
      </c>
      <c r="L42" s="17">
        <f t="shared" si="8"/>
        <v>134</v>
      </c>
      <c r="M42" s="17">
        <f t="shared" si="8"/>
        <v>46</v>
      </c>
      <c r="N42" s="17">
        <f t="shared" si="8"/>
        <v>52</v>
      </c>
      <c r="O42" s="17">
        <f t="shared" si="8"/>
        <v>42</v>
      </c>
      <c r="P42" s="17">
        <f t="shared" si="8"/>
        <v>3345</v>
      </c>
    </row>
    <row r="43" spans="2:27" ht="22.5" collapsed="1" thickTop="1" thickBot="1" x14ac:dyDescent="0.3">
      <c r="B43" s="9" t="s">
        <v>14249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2:27" ht="15.75" thickBot="1" x14ac:dyDescent="0.3">
      <c r="B44" s="11" t="s">
        <v>258</v>
      </c>
      <c r="C44" s="12" t="s">
        <v>6400</v>
      </c>
      <c r="D44" s="13" t="s">
        <v>14215</v>
      </c>
      <c r="E44" s="13">
        <v>-84</v>
      </c>
      <c r="F44" s="13">
        <v>-120</v>
      </c>
      <c r="G44" s="13">
        <v>12</v>
      </c>
      <c r="H44" s="13">
        <v>19</v>
      </c>
      <c r="I44" s="13">
        <v>-11</v>
      </c>
      <c r="J44" s="13">
        <v>106</v>
      </c>
      <c r="K44" s="13">
        <v>-24</v>
      </c>
      <c r="L44" s="13">
        <v>-24</v>
      </c>
      <c r="M44" s="13">
        <v>-20</v>
      </c>
      <c r="N44" s="13">
        <v>7</v>
      </c>
      <c r="O44" s="13">
        <v>7</v>
      </c>
      <c r="P44" s="14">
        <f>SUM(E44:O44)</f>
        <v>-132</v>
      </c>
    </row>
    <row r="45" spans="2:27" hidden="1" outlineLevel="1" x14ac:dyDescent="0.25">
      <c r="D45" s="15" t="s">
        <v>14216</v>
      </c>
      <c r="E45" s="15">
        <v>50</v>
      </c>
      <c r="F45" s="15">
        <v>50</v>
      </c>
      <c r="G45" s="15">
        <v>160</v>
      </c>
      <c r="H45" s="15">
        <v>150</v>
      </c>
      <c r="I45" s="15">
        <v>35</v>
      </c>
      <c r="J45" s="15">
        <v>30</v>
      </c>
      <c r="K45" s="15">
        <v>10</v>
      </c>
      <c r="L45" s="15">
        <v>25</v>
      </c>
      <c r="M45" s="15">
        <v>5</v>
      </c>
      <c r="N45" s="15">
        <v>0</v>
      </c>
      <c r="O45" s="15">
        <v>0</v>
      </c>
      <c r="P45" s="15">
        <f>SUM(E45:O45)</f>
        <v>515</v>
      </c>
      <c r="Q45" t="s">
        <v>14221</v>
      </c>
      <c r="R45" t="s">
        <v>4984</v>
      </c>
    </row>
    <row r="46" spans="2:27" hidden="1" outlineLevel="1" x14ac:dyDescent="0.25">
      <c r="D46" s="15" t="s">
        <v>14216</v>
      </c>
      <c r="E46" s="15">
        <v>50</v>
      </c>
      <c r="F46" s="15">
        <v>100</v>
      </c>
      <c r="G46" s="15">
        <v>150</v>
      </c>
      <c r="H46" s="15">
        <v>225</v>
      </c>
      <c r="I46" s="15">
        <v>250</v>
      </c>
      <c r="J46" s="15">
        <v>125</v>
      </c>
      <c r="K46" s="15">
        <v>75</v>
      </c>
      <c r="L46" s="15">
        <v>25</v>
      </c>
      <c r="M46" s="15">
        <v>25</v>
      </c>
      <c r="N46" s="15">
        <v>0</v>
      </c>
      <c r="O46" s="15">
        <v>5</v>
      </c>
      <c r="P46" s="15">
        <f>SUM(E46:O46)</f>
        <v>1030</v>
      </c>
      <c r="Q46" t="s">
        <v>14221</v>
      </c>
      <c r="R46" t="s">
        <v>5062</v>
      </c>
    </row>
    <row r="47" spans="2:27" hidden="1" outlineLevel="1" x14ac:dyDescent="0.25">
      <c r="D47" s="18" t="s">
        <v>14222</v>
      </c>
      <c r="E47" s="18">
        <v>25</v>
      </c>
      <c r="F47" s="18">
        <v>50</v>
      </c>
      <c r="G47" s="18">
        <v>25</v>
      </c>
      <c r="H47" s="18">
        <v>100</v>
      </c>
      <c r="I47" s="18">
        <v>150</v>
      </c>
      <c r="J47" s="18">
        <v>75</v>
      </c>
      <c r="K47" s="18">
        <v>25</v>
      </c>
      <c r="L47" s="18">
        <v>25</v>
      </c>
      <c r="M47" s="18">
        <v>0</v>
      </c>
      <c r="N47" s="18">
        <v>25</v>
      </c>
      <c r="O47" s="18">
        <v>0</v>
      </c>
      <c r="P47" s="18">
        <f>SUM(E47:O47)</f>
        <v>500</v>
      </c>
      <c r="R47" t="s">
        <v>14146</v>
      </c>
      <c r="AA47" s="1">
        <v>46121</v>
      </c>
    </row>
    <row r="48" spans="2:27" hidden="1" outlineLevel="1" x14ac:dyDescent="0.25">
      <c r="D48" s="18" t="s">
        <v>14222</v>
      </c>
      <c r="E48" s="18">
        <v>75</v>
      </c>
      <c r="F48" s="18">
        <v>175</v>
      </c>
      <c r="G48" s="18">
        <v>225</v>
      </c>
      <c r="H48" s="18">
        <v>200</v>
      </c>
      <c r="I48" s="18">
        <v>200</v>
      </c>
      <c r="J48" s="18">
        <v>10</v>
      </c>
      <c r="K48" s="18">
        <v>50</v>
      </c>
      <c r="L48" s="18">
        <v>50</v>
      </c>
      <c r="M48" s="18">
        <v>15</v>
      </c>
      <c r="N48" s="18">
        <v>0</v>
      </c>
      <c r="O48" s="18">
        <v>0</v>
      </c>
      <c r="P48" s="18">
        <f>SUM(E48:O48)</f>
        <v>1000</v>
      </c>
      <c r="R48" t="s">
        <v>14189</v>
      </c>
      <c r="AA48" s="1">
        <v>46156</v>
      </c>
    </row>
    <row r="49" spans="2:27" hidden="1" outlineLevel="1" x14ac:dyDescent="0.25">
      <c r="D49" s="18" t="s">
        <v>14222</v>
      </c>
      <c r="E49" s="18">
        <v>75</v>
      </c>
      <c r="F49" s="18">
        <v>50</v>
      </c>
      <c r="G49" s="18">
        <v>300</v>
      </c>
      <c r="H49" s="18">
        <v>450</v>
      </c>
      <c r="I49" s="18">
        <v>225</v>
      </c>
      <c r="J49" s="18">
        <v>325</v>
      </c>
      <c r="K49" s="18">
        <v>25</v>
      </c>
      <c r="L49" s="18">
        <v>25</v>
      </c>
      <c r="M49" s="18">
        <v>25</v>
      </c>
      <c r="N49" s="18">
        <v>0</v>
      </c>
      <c r="O49" s="18">
        <v>0</v>
      </c>
      <c r="P49" s="18">
        <f>SUM(E49:O49)</f>
        <v>1500</v>
      </c>
      <c r="R49" t="s">
        <v>14203</v>
      </c>
      <c r="AA49" s="1">
        <v>46163</v>
      </c>
    </row>
    <row r="50" spans="2:27" ht="15.75" hidden="1" outlineLevel="1" thickBot="1" x14ac:dyDescent="0.3">
      <c r="D50" s="19" t="s">
        <v>14213</v>
      </c>
      <c r="E50" s="19">
        <f>SUM(E44:E49)</f>
        <v>191</v>
      </c>
      <c r="F50" s="19">
        <f t="shared" ref="F50:P50" si="9">SUM(F44:F49)</f>
        <v>305</v>
      </c>
      <c r="G50" s="19">
        <f t="shared" si="9"/>
        <v>872</v>
      </c>
      <c r="H50" s="19">
        <f t="shared" si="9"/>
        <v>1144</v>
      </c>
      <c r="I50" s="19">
        <f t="shared" si="9"/>
        <v>849</v>
      </c>
      <c r="J50" s="19">
        <f t="shared" si="9"/>
        <v>671</v>
      </c>
      <c r="K50" s="19">
        <f t="shared" si="9"/>
        <v>161</v>
      </c>
      <c r="L50" s="19">
        <f t="shared" si="9"/>
        <v>126</v>
      </c>
      <c r="M50" s="19">
        <f t="shared" si="9"/>
        <v>50</v>
      </c>
      <c r="N50" s="19">
        <f t="shared" si="9"/>
        <v>32</v>
      </c>
      <c r="O50" s="19">
        <f t="shared" si="9"/>
        <v>12</v>
      </c>
      <c r="P50" s="19">
        <f t="shared" si="9"/>
        <v>4413</v>
      </c>
    </row>
    <row r="51" spans="2:27" ht="15.75" collapsed="1" thickBot="1" x14ac:dyDescent="0.3">
      <c r="B51" s="11" t="s">
        <v>227</v>
      </c>
      <c r="C51" s="12" t="s">
        <v>6401</v>
      </c>
      <c r="D51" s="13" t="s">
        <v>14215</v>
      </c>
      <c r="E51" s="13">
        <v>-38</v>
      </c>
      <c r="F51" s="13">
        <v>29</v>
      </c>
      <c r="G51" s="13">
        <v>-130</v>
      </c>
      <c r="H51" s="13">
        <v>-117</v>
      </c>
      <c r="I51" s="13">
        <v>143</v>
      </c>
      <c r="J51" s="13">
        <v>-46</v>
      </c>
      <c r="K51" s="13">
        <v>85</v>
      </c>
      <c r="L51" s="13">
        <v>21</v>
      </c>
      <c r="M51" s="13">
        <v>-8</v>
      </c>
      <c r="N51" s="13">
        <v>14</v>
      </c>
      <c r="O51" s="13">
        <v>12</v>
      </c>
      <c r="P51" s="14">
        <f>SUM(E51:O51)</f>
        <v>-35</v>
      </c>
    </row>
    <row r="52" spans="2:27" hidden="1" outlineLevel="1" x14ac:dyDescent="0.25">
      <c r="D52" s="15" t="s">
        <v>14216</v>
      </c>
      <c r="E52" s="15">
        <v>0</v>
      </c>
      <c r="F52" s="15">
        <v>100</v>
      </c>
      <c r="G52" s="15">
        <v>350</v>
      </c>
      <c r="H52" s="15">
        <v>400</v>
      </c>
      <c r="I52" s="15">
        <v>200</v>
      </c>
      <c r="J52" s="15">
        <v>175</v>
      </c>
      <c r="K52" s="15">
        <v>50</v>
      </c>
      <c r="L52" s="15">
        <v>10</v>
      </c>
      <c r="M52" s="15">
        <v>10</v>
      </c>
      <c r="N52" s="15">
        <v>10</v>
      </c>
      <c r="O52" s="15">
        <v>0</v>
      </c>
      <c r="P52" s="15">
        <f>SUM(E52:O52)</f>
        <v>1305</v>
      </c>
      <c r="Q52" t="s">
        <v>14220</v>
      </c>
      <c r="R52" t="s">
        <v>4964</v>
      </c>
    </row>
    <row r="53" spans="2:27" hidden="1" outlineLevel="1" x14ac:dyDescent="0.25">
      <c r="D53" s="15" t="s">
        <v>14216</v>
      </c>
      <c r="E53" s="15">
        <v>50</v>
      </c>
      <c r="F53" s="15">
        <v>100</v>
      </c>
      <c r="G53" s="15">
        <v>325</v>
      </c>
      <c r="H53" s="15">
        <v>225</v>
      </c>
      <c r="I53" s="15">
        <v>75</v>
      </c>
      <c r="J53" s="15">
        <v>150</v>
      </c>
      <c r="K53" s="15">
        <v>50</v>
      </c>
      <c r="L53" s="15">
        <v>15</v>
      </c>
      <c r="M53" s="15">
        <v>10</v>
      </c>
      <c r="N53" s="15">
        <v>0</v>
      </c>
      <c r="O53" s="15">
        <v>0</v>
      </c>
      <c r="P53" s="15">
        <f>SUM(E53:O53)</f>
        <v>1000</v>
      </c>
      <c r="Q53" t="s">
        <v>14217</v>
      </c>
      <c r="R53" t="s">
        <v>4987</v>
      </c>
    </row>
    <row r="54" spans="2:27" hidden="1" outlineLevel="1" x14ac:dyDescent="0.25">
      <c r="D54" s="15" t="s">
        <v>14216</v>
      </c>
      <c r="E54" s="15">
        <v>25</v>
      </c>
      <c r="F54" s="15">
        <v>125</v>
      </c>
      <c r="G54" s="15">
        <v>275</v>
      </c>
      <c r="H54" s="15">
        <v>250</v>
      </c>
      <c r="I54" s="15">
        <v>175</v>
      </c>
      <c r="J54" s="15">
        <v>100</v>
      </c>
      <c r="K54" s="15">
        <v>50</v>
      </c>
      <c r="L54" s="15">
        <v>5</v>
      </c>
      <c r="M54" s="15">
        <v>5</v>
      </c>
      <c r="N54" s="15">
        <v>0</v>
      </c>
      <c r="O54" s="15">
        <v>0</v>
      </c>
      <c r="P54" s="15">
        <f>SUM(E54:O54)</f>
        <v>1010</v>
      </c>
      <c r="Q54" t="s">
        <v>14250</v>
      </c>
      <c r="R54" t="s">
        <v>5025</v>
      </c>
    </row>
    <row r="55" spans="2:27" hidden="1" outlineLevel="1" x14ac:dyDescent="0.25">
      <c r="D55" s="15" t="s">
        <v>14216</v>
      </c>
      <c r="E55" s="15">
        <v>50</v>
      </c>
      <c r="F55" s="15">
        <v>250</v>
      </c>
      <c r="G55" s="15">
        <v>100</v>
      </c>
      <c r="H55" s="15">
        <v>375</v>
      </c>
      <c r="I55" s="15">
        <v>325</v>
      </c>
      <c r="J55" s="15">
        <v>125</v>
      </c>
      <c r="K55" s="15">
        <v>100</v>
      </c>
      <c r="L55" s="15">
        <v>100</v>
      </c>
      <c r="M55" s="15">
        <v>75</v>
      </c>
      <c r="N55" s="15">
        <v>0</v>
      </c>
      <c r="O55" s="15">
        <v>5</v>
      </c>
      <c r="P55" s="15">
        <f>SUM(E55:O55)</f>
        <v>1505</v>
      </c>
      <c r="Q55" t="s">
        <v>14251</v>
      </c>
      <c r="R55" t="s">
        <v>5065</v>
      </c>
    </row>
    <row r="56" spans="2:27" hidden="1" outlineLevel="1" x14ac:dyDescent="0.25">
      <c r="D56" s="18" t="s">
        <v>14222</v>
      </c>
      <c r="E56" s="18">
        <v>100</v>
      </c>
      <c r="F56" s="18">
        <v>50</v>
      </c>
      <c r="G56" s="18">
        <v>400</v>
      </c>
      <c r="H56" s="18">
        <v>150</v>
      </c>
      <c r="I56" s="18">
        <v>75</v>
      </c>
      <c r="J56" s="18">
        <v>200</v>
      </c>
      <c r="K56" s="18">
        <v>25</v>
      </c>
      <c r="L56" s="18">
        <v>15</v>
      </c>
      <c r="M56" s="18">
        <v>0</v>
      </c>
      <c r="N56" s="18">
        <v>0</v>
      </c>
      <c r="O56" s="18">
        <v>0</v>
      </c>
      <c r="P56" s="18">
        <f>SUM(E56:O56)</f>
        <v>1015</v>
      </c>
      <c r="R56" t="s">
        <v>14114</v>
      </c>
      <c r="AA56" s="1">
        <v>46099</v>
      </c>
    </row>
    <row r="57" spans="2:27" ht="15.75" hidden="1" outlineLevel="1" thickBot="1" x14ac:dyDescent="0.3">
      <c r="D57" s="19" t="s">
        <v>14213</v>
      </c>
      <c r="E57" s="19">
        <f>SUM(E51:E56)</f>
        <v>187</v>
      </c>
      <c r="F57" s="19">
        <f t="shared" ref="F57:P57" si="10">SUM(F51:F56)</f>
        <v>654</v>
      </c>
      <c r="G57" s="19">
        <f t="shared" si="10"/>
        <v>1320</v>
      </c>
      <c r="H57" s="19">
        <f t="shared" si="10"/>
        <v>1283</v>
      </c>
      <c r="I57" s="19">
        <f t="shared" si="10"/>
        <v>993</v>
      </c>
      <c r="J57" s="19">
        <f t="shared" si="10"/>
        <v>704</v>
      </c>
      <c r="K57" s="19">
        <f t="shared" si="10"/>
        <v>360</v>
      </c>
      <c r="L57" s="19">
        <f t="shared" si="10"/>
        <v>166</v>
      </c>
      <c r="M57" s="19">
        <f t="shared" si="10"/>
        <v>92</v>
      </c>
      <c r="N57" s="19">
        <f t="shared" si="10"/>
        <v>24</v>
      </c>
      <c r="O57" s="19">
        <f t="shared" si="10"/>
        <v>17</v>
      </c>
      <c r="P57" s="19">
        <f t="shared" si="10"/>
        <v>5800</v>
      </c>
    </row>
    <row r="58" spans="2:27" ht="15.75" collapsed="1" thickBot="1" x14ac:dyDescent="0.3">
      <c r="B58" s="11" t="s">
        <v>529</v>
      </c>
      <c r="C58" s="12" t="s">
        <v>6402</v>
      </c>
      <c r="D58" s="13" t="s">
        <v>14215</v>
      </c>
      <c r="E58" s="13">
        <v>8</v>
      </c>
      <c r="F58" s="13">
        <v>107</v>
      </c>
      <c r="G58" s="13">
        <v>34</v>
      </c>
      <c r="H58" s="13">
        <v>73</v>
      </c>
      <c r="I58" s="13">
        <v>183</v>
      </c>
      <c r="J58" s="13">
        <v>51</v>
      </c>
      <c r="K58" s="13">
        <v>24</v>
      </c>
      <c r="L58" s="13">
        <v>0</v>
      </c>
      <c r="M58" s="13">
        <v>27</v>
      </c>
      <c r="N58" s="13">
        <v>2</v>
      </c>
      <c r="O58" s="13">
        <v>6</v>
      </c>
      <c r="P58" s="14">
        <f>SUM(E58:O58)</f>
        <v>515</v>
      </c>
    </row>
    <row r="59" spans="2:27" hidden="1" outlineLevel="1" x14ac:dyDescent="0.25">
      <c r="D59" s="15" t="s">
        <v>14216</v>
      </c>
      <c r="E59" s="15">
        <v>50</v>
      </c>
      <c r="F59" s="15">
        <v>75</v>
      </c>
      <c r="G59" s="15">
        <v>275</v>
      </c>
      <c r="H59" s="15">
        <v>225</v>
      </c>
      <c r="I59" s="15">
        <v>200</v>
      </c>
      <c r="J59" s="15">
        <v>75</v>
      </c>
      <c r="K59" s="15">
        <v>50</v>
      </c>
      <c r="L59" s="15">
        <v>50</v>
      </c>
      <c r="M59" s="15">
        <v>0</v>
      </c>
      <c r="N59" s="15">
        <v>5</v>
      </c>
      <c r="O59" s="15">
        <v>5</v>
      </c>
      <c r="P59" s="15">
        <f>SUM(E59:O59)</f>
        <v>1010</v>
      </c>
      <c r="Q59" t="s">
        <v>14219</v>
      </c>
      <c r="R59" t="s">
        <v>5037</v>
      </c>
    </row>
    <row r="60" spans="2:27" hidden="1" outlineLevel="1" x14ac:dyDescent="0.25">
      <c r="D60" s="15" t="s">
        <v>14216</v>
      </c>
      <c r="E60" s="15">
        <v>0</v>
      </c>
      <c r="F60" s="15">
        <v>50</v>
      </c>
      <c r="G60" s="15">
        <v>125</v>
      </c>
      <c r="H60" s="15">
        <v>125</v>
      </c>
      <c r="I60" s="15">
        <v>100</v>
      </c>
      <c r="J60" s="15">
        <v>75</v>
      </c>
      <c r="K60" s="15">
        <v>10</v>
      </c>
      <c r="L60" s="15">
        <v>0</v>
      </c>
      <c r="M60" s="15">
        <v>0</v>
      </c>
      <c r="N60" s="15">
        <v>15</v>
      </c>
      <c r="O60" s="15">
        <v>0</v>
      </c>
      <c r="P60" s="15">
        <f>SUM(E60:O60)</f>
        <v>500</v>
      </c>
      <c r="Q60" t="s">
        <v>14221</v>
      </c>
      <c r="R60" t="s">
        <v>5066</v>
      </c>
    </row>
    <row r="61" spans="2:27" ht="15.75" hidden="1" outlineLevel="1" thickBot="1" x14ac:dyDescent="0.3">
      <c r="D61" s="16" t="s">
        <v>14213</v>
      </c>
      <c r="E61" s="17">
        <f>SUM(E58:E60)</f>
        <v>58</v>
      </c>
      <c r="F61" s="17">
        <f t="shared" ref="F61:P61" si="11">SUM(F58:F60)</f>
        <v>232</v>
      </c>
      <c r="G61" s="17">
        <f t="shared" si="11"/>
        <v>434</v>
      </c>
      <c r="H61" s="17">
        <f t="shared" si="11"/>
        <v>423</v>
      </c>
      <c r="I61" s="17">
        <f t="shared" si="11"/>
        <v>483</v>
      </c>
      <c r="J61" s="17">
        <f t="shared" si="11"/>
        <v>201</v>
      </c>
      <c r="K61" s="17">
        <f t="shared" si="11"/>
        <v>84</v>
      </c>
      <c r="L61" s="17">
        <f t="shared" si="11"/>
        <v>50</v>
      </c>
      <c r="M61" s="17">
        <f t="shared" si="11"/>
        <v>27</v>
      </c>
      <c r="N61" s="17">
        <f t="shared" si="11"/>
        <v>22</v>
      </c>
      <c r="O61" s="17">
        <f t="shared" si="11"/>
        <v>11</v>
      </c>
      <c r="P61" s="17">
        <f t="shared" si="11"/>
        <v>2025</v>
      </c>
    </row>
    <row r="62" spans="2:27" ht="22.5" collapsed="1" thickTop="1" thickBot="1" x14ac:dyDescent="0.3">
      <c r="B62" s="9" t="s">
        <v>14252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2:27" ht="15.75" thickBot="1" x14ac:dyDescent="0.3">
      <c r="B63" s="11" t="s">
        <v>278</v>
      </c>
      <c r="C63" s="12" t="s">
        <v>6404</v>
      </c>
      <c r="D63" s="13" t="s">
        <v>14215</v>
      </c>
      <c r="E63" s="13">
        <v>119</v>
      </c>
      <c r="F63" s="13">
        <v>274</v>
      </c>
      <c r="G63" s="13">
        <v>456</v>
      </c>
      <c r="H63" s="13">
        <v>-24</v>
      </c>
      <c r="I63" s="13">
        <v>67</v>
      </c>
      <c r="J63" s="13">
        <v>302</v>
      </c>
      <c r="K63" s="13">
        <v>299</v>
      </c>
      <c r="L63" s="13">
        <v>95</v>
      </c>
      <c r="M63" s="13">
        <v>7</v>
      </c>
      <c r="N63" s="13">
        <v>8</v>
      </c>
      <c r="O63" s="13">
        <v>-10</v>
      </c>
      <c r="P63" s="14">
        <f>SUM(E63:O63)</f>
        <v>1593</v>
      </c>
    </row>
    <row r="64" spans="2:27" hidden="1" outlineLevel="1" x14ac:dyDescent="0.25">
      <c r="D64" s="15" t="s">
        <v>14216</v>
      </c>
      <c r="E64" s="15">
        <v>50</v>
      </c>
      <c r="F64" s="15">
        <v>200</v>
      </c>
      <c r="G64" s="15">
        <v>600</v>
      </c>
      <c r="H64" s="15">
        <v>850</v>
      </c>
      <c r="I64" s="15">
        <v>600</v>
      </c>
      <c r="J64" s="15">
        <v>250</v>
      </c>
      <c r="K64" s="15">
        <v>50</v>
      </c>
      <c r="L64" s="15">
        <v>15</v>
      </c>
      <c r="M64" s="15">
        <v>0</v>
      </c>
      <c r="N64" s="15">
        <v>5</v>
      </c>
      <c r="O64" s="15">
        <v>5</v>
      </c>
      <c r="P64" s="15">
        <f>SUM(E64:O64)</f>
        <v>2625</v>
      </c>
      <c r="Q64" t="s">
        <v>14219</v>
      </c>
      <c r="R64" t="s">
        <v>5076</v>
      </c>
    </row>
    <row r="65" spans="2:18" hidden="1" outlineLevel="1" x14ac:dyDescent="0.25">
      <c r="D65" s="15" t="s">
        <v>14216</v>
      </c>
      <c r="E65" s="15">
        <v>70</v>
      </c>
      <c r="F65" s="15">
        <v>350</v>
      </c>
      <c r="G65" s="15">
        <v>680</v>
      </c>
      <c r="H65" s="15">
        <v>1000</v>
      </c>
      <c r="I65" s="15">
        <v>700</v>
      </c>
      <c r="J65" s="15">
        <v>200</v>
      </c>
      <c r="K65" s="15">
        <v>40</v>
      </c>
      <c r="L65" s="15">
        <v>25</v>
      </c>
      <c r="M65" s="15">
        <v>25</v>
      </c>
      <c r="N65" s="15">
        <v>0</v>
      </c>
      <c r="O65" s="15">
        <v>10</v>
      </c>
      <c r="P65" s="15">
        <f>SUM(E65:O65)</f>
        <v>3100</v>
      </c>
      <c r="Q65" t="s">
        <v>14221</v>
      </c>
      <c r="R65" t="s">
        <v>5131</v>
      </c>
    </row>
    <row r="66" spans="2:18" ht="15.75" hidden="1" outlineLevel="1" thickBot="1" x14ac:dyDescent="0.3">
      <c r="D66" s="19" t="s">
        <v>14213</v>
      </c>
      <c r="E66" s="19">
        <f>SUM(E63:E65)</f>
        <v>239</v>
      </c>
      <c r="F66" s="19">
        <f t="shared" ref="F66:P66" si="12">SUM(F63:F65)</f>
        <v>824</v>
      </c>
      <c r="G66" s="19">
        <f t="shared" si="12"/>
        <v>1736</v>
      </c>
      <c r="H66" s="19">
        <f t="shared" si="12"/>
        <v>1826</v>
      </c>
      <c r="I66" s="19">
        <f t="shared" si="12"/>
        <v>1367</v>
      </c>
      <c r="J66" s="19">
        <f t="shared" si="12"/>
        <v>752</v>
      </c>
      <c r="K66" s="19">
        <f t="shared" si="12"/>
        <v>389</v>
      </c>
      <c r="L66" s="19">
        <f t="shared" si="12"/>
        <v>135</v>
      </c>
      <c r="M66" s="19">
        <f t="shared" si="12"/>
        <v>32</v>
      </c>
      <c r="N66" s="19">
        <f t="shared" si="12"/>
        <v>13</v>
      </c>
      <c r="O66" s="19">
        <f t="shared" si="12"/>
        <v>5</v>
      </c>
      <c r="P66" s="19">
        <f t="shared" si="12"/>
        <v>7318</v>
      </c>
    </row>
    <row r="67" spans="2:18" ht="15.75" collapsed="1" thickBot="1" x14ac:dyDescent="0.3">
      <c r="B67" s="11" t="s">
        <v>4039</v>
      </c>
      <c r="C67" s="12" t="s">
        <v>6405</v>
      </c>
      <c r="D67" s="13" t="s">
        <v>14215</v>
      </c>
      <c r="E67" s="13">
        <v>70</v>
      </c>
      <c r="F67" s="13">
        <v>211</v>
      </c>
      <c r="G67" s="13">
        <v>601</v>
      </c>
      <c r="H67" s="13">
        <v>683</v>
      </c>
      <c r="I67" s="13">
        <v>580</v>
      </c>
      <c r="J67" s="13">
        <v>275</v>
      </c>
      <c r="K67" s="13">
        <v>85</v>
      </c>
      <c r="L67" s="13">
        <v>56</v>
      </c>
      <c r="M67" s="13">
        <v>27</v>
      </c>
      <c r="N67" s="13">
        <v>7</v>
      </c>
      <c r="O67" s="13">
        <v>12</v>
      </c>
      <c r="P67" s="14">
        <f>SUM(E67:O67)</f>
        <v>2607</v>
      </c>
    </row>
    <row r="68" spans="2:18" ht="15.75" hidden="1" outlineLevel="1" thickBot="1" x14ac:dyDescent="0.3"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2:18" ht="22.5" collapsed="1" thickTop="1" thickBot="1" x14ac:dyDescent="0.3">
      <c r="B69" s="9" t="s">
        <v>14253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2:18" ht="15.75" thickBot="1" x14ac:dyDescent="0.3">
      <c r="B70" s="11" t="s">
        <v>1143</v>
      </c>
      <c r="C70" s="12" t="s">
        <v>6403</v>
      </c>
      <c r="D70" s="13" t="s">
        <v>14215</v>
      </c>
      <c r="E70" s="13">
        <v>47</v>
      </c>
      <c r="F70" s="13">
        <v>131</v>
      </c>
      <c r="G70" s="13">
        <v>329</v>
      </c>
      <c r="H70" s="13">
        <v>469</v>
      </c>
      <c r="I70" s="13">
        <v>503</v>
      </c>
      <c r="J70" s="13">
        <v>170</v>
      </c>
      <c r="K70" s="13">
        <v>72</v>
      </c>
      <c r="L70" s="13">
        <v>85</v>
      </c>
      <c r="M70" s="13">
        <v>31</v>
      </c>
      <c r="N70" s="13">
        <v>20</v>
      </c>
      <c r="O70" s="13">
        <v>3</v>
      </c>
      <c r="P70" s="14">
        <f>SUM(E70:O70)</f>
        <v>1860</v>
      </c>
    </row>
    <row r="71" spans="2:18" ht="15.75" hidden="1" outlineLevel="1" thickBot="1" x14ac:dyDescent="0.3"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2:18" ht="22.5" collapsed="1" thickTop="1" thickBot="1" x14ac:dyDescent="0.3">
      <c r="B72" s="9" t="s">
        <v>14254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</row>
    <row r="73" spans="2:18" ht="15.75" thickBot="1" x14ac:dyDescent="0.3">
      <c r="B73" s="11" t="s">
        <v>4575</v>
      </c>
      <c r="C73" s="12" t="s">
        <v>6406</v>
      </c>
      <c r="D73" s="13" t="s">
        <v>14215</v>
      </c>
      <c r="E73" s="13">
        <v>14</v>
      </c>
      <c r="F73" s="13">
        <v>84</v>
      </c>
      <c r="G73" s="13">
        <v>254</v>
      </c>
      <c r="H73" s="13">
        <v>233</v>
      </c>
      <c r="I73" s="13">
        <v>111</v>
      </c>
      <c r="J73" s="13">
        <v>89</v>
      </c>
      <c r="K73" s="13">
        <v>20</v>
      </c>
      <c r="L73" s="13">
        <v>14</v>
      </c>
      <c r="M73" s="13">
        <v>6</v>
      </c>
      <c r="N73" s="13">
        <v>5</v>
      </c>
      <c r="O73" s="13">
        <v>5</v>
      </c>
      <c r="P73" s="14">
        <f>SUM(E73:O73)</f>
        <v>835</v>
      </c>
    </row>
    <row r="74" spans="2:18" hidden="1" outlineLevel="1" x14ac:dyDescent="0.25">
      <c r="D74" s="15" t="s">
        <v>14216</v>
      </c>
      <c r="E74" s="15">
        <v>15</v>
      </c>
      <c r="F74" s="15">
        <v>50</v>
      </c>
      <c r="G74" s="15">
        <v>50</v>
      </c>
      <c r="H74" s="15">
        <v>50</v>
      </c>
      <c r="I74" s="15">
        <v>25</v>
      </c>
      <c r="J74" s="15">
        <v>50</v>
      </c>
      <c r="K74" s="15">
        <v>25</v>
      </c>
      <c r="L74" s="15">
        <v>15</v>
      </c>
      <c r="M74" s="15">
        <v>10</v>
      </c>
      <c r="N74" s="15">
        <v>10</v>
      </c>
      <c r="O74" s="15">
        <v>0</v>
      </c>
      <c r="P74" s="15">
        <f>SUM(E74:O74)</f>
        <v>300</v>
      </c>
      <c r="Q74" t="s">
        <v>14221</v>
      </c>
      <c r="R74" t="s">
        <v>5130</v>
      </c>
    </row>
    <row r="75" spans="2:18" ht="15.75" hidden="1" outlineLevel="1" thickBot="1" x14ac:dyDescent="0.3">
      <c r="D75" s="16" t="s">
        <v>14213</v>
      </c>
      <c r="E75" s="17">
        <f>SUM(E73:E74)</f>
        <v>29</v>
      </c>
      <c r="F75" s="17">
        <f t="shared" ref="F75:P75" si="13">SUM(F73:F74)</f>
        <v>134</v>
      </c>
      <c r="G75" s="17">
        <f t="shared" si="13"/>
        <v>304</v>
      </c>
      <c r="H75" s="17">
        <f t="shared" si="13"/>
        <v>283</v>
      </c>
      <c r="I75" s="17">
        <f t="shared" si="13"/>
        <v>136</v>
      </c>
      <c r="J75" s="17">
        <f t="shared" si="13"/>
        <v>139</v>
      </c>
      <c r="K75" s="17">
        <f t="shared" si="13"/>
        <v>45</v>
      </c>
      <c r="L75" s="17">
        <f t="shared" si="13"/>
        <v>29</v>
      </c>
      <c r="M75" s="17">
        <f t="shared" si="13"/>
        <v>16</v>
      </c>
      <c r="N75" s="17">
        <f t="shared" si="13"/>
        <v>15</v>
      </c>
      <c r="O75" s="17">
        <f t="shared" si="13"/>
        <v>5</v>
      </c>
      <c r="P75" s="17">
        <f t="shared" si="13"/>
        <v>1135</v>
      </c>
    </row>
    <row r="76" spans="2:18" collapsed="1" x14ac:dyDescent="0.25"/>
  </sheetData>
  <mergeCells count="9">
    <mergeCell ref="B69:P69"/>
    <mergeCell ref="D71:P71"/>
    <mergeCell ref="B72:P72"/>
    <mergeCell ref="B4:P4"/>
    <mergeCell ref="B14:P14"/>
    <mergeCell ref="B27:P27"/>
    <mergeCell ref="B43:P43"/>
    <mergeCell ref="B62:P62"/>
    <mergeCell ref="D68:P68"/>
  </mergeCells>
  <conditionalFormatting sqref="B1:T1048576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9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6" width="7" customWidth="1"/>
    <col min="17" max="17" width="8.5703125" customWidth="1"/>
    <col min="18" max="18" width="28.85546875" customWidth="1"/>
  </cols>
  <sheetData>
    <row r="1" spans="2:19" ht="43.5" x14ac:dyDescent="0.65">
      <c r="B1" s="7" t="s">
        <v>14255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2:19" ht="15.75" thickBot="1" x14ac:dyDescent="0.3"/>
    <row r="3" spans="2:19" ht="20.25" thickTop="1" thickBot="1" x14ac:dyDescent="0.3">
      <c r="B3" s="8" t="s">
        <v>14209</v>
      </c>
      <c r="C3" s="8" t="s">
        <v>14210</v>
      </c>
      <c r="D3" s="8" t="s">
        <v>14211</v>
      </c>
      <c r="E3" s="8">
        <v>1</v>
      </c>
      <c r="F3" s="8">
        <v>3</v>
      </c>
      <c r="G3" s="8">
        <v>5</v>
      </c>
      <c r="H3" s="8">
        <v>7</v>
      </c>
      <c r="I3" s="8">
        <v>9</v>
      </c>
      <c r="J3" s="8">
        <v>11</v>
      </c>
      <c r="K3" s="8">
        <v>13</v>
      </c>
      <c r="L3" s="8">
        <v>15</v>
      </c>
      <c r="M3" s="8">
        <v>17</v>
      </c>
      <c r="N3" s="8">
        <v>19</v>
      </c>
      <c r="O3" s="8">
        <v>21</v>
      </c>
      <c r="P3" s="8">
        <v>23</v>
      </c>
      <c r="Q3" s="8" t="s">
        <v>14213</v>
      </c>
    </row>
    <row r="4" spans="2:19" ht="22.5" thickTop="1" thickBot="1" x14ac:dyDescent="0.3">
      <c r="B4" s="9" t="s">
        <v>14256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2:19" ht="15.75" thickBot="1" x14ac:dyDescent="0.3">
      <c r="B5" s="11" t="s">
        <v>6408</v>
      </c>
      <c r="C5" s="12" t="s">
        <v>6409</v>
      </c>
      <c r="D5" s="13" t="s">
        <v>14215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4">
        <f>SUM(E5:P5)</f>
        <v>0</v>
      </c>
    </row>
    <row r="6" spans="2:19" ht="15.75" hidden="1" outlineLevel="1" thickBot="1" x14ac:dyDescent="0.3"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2:19" ht="15.75" collapsed="1" thickBot="1" x14ac:dyDescent="0.3">
      <c r="B7" s="11" t="s">
        <v>6420</v>
      </c>
      <c r="C7" s="12" t="s">
        <v>6421</v>
      </c>
      <c r="D7" s="13" t="s">
        <v>14215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4">
        <f>SUM(E7:P7)</f>
        <v>0</v>
      </c>
    </row>
    <row r="8" spans="2:19" ht="15.75" hidden="1" outlineLevel="1" thickBot="1" x14ac:dyDescent="0.3"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2:19" ht="15.75" collapsed="1" thickBot="1" x14ac:dyDescent="0.3">
      <c r="B9" s="11" t="s">
        <v>6433</v>
      </c>
      <c r="C9" s="12" t="s">
        <v>6434</v>
      </c>
      <c r="D9" s="13" t="s">
        <v>14215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4">
        <f>SUM(E9:P9)</f>
        <v>0</v>
      </c>
    </row>
    <row r="10" spans="2:19" ht="15.75" hidden="1" outlineLevel="1" thickBot="1" x14ac:dyDescent="0.3"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</row>
    <row r="11" spans="2:19" ht="15.75" collapsed="1" thickBot="1" x14ac:dyDescent="0.3">
      <c r="B11" s="11" t="s">
        <v>2557</v>
      </c>
      <c r="C11" s="12" t="s">
        <v>6445</v>
      </c>
      <c r="D11" s="13" t="s">
        <v>14215</v>
      </c>
      <c r="E11" s="13">
        <v>17</v>
      </c>
      <c r="F11" s="13">
        <v>4</v>
      </c>
      <c r="G11" s="13">
        <v>2</v>
      </c>
      <c r="H11" s="13">
        <v>87</v>
      </c>
      <c r="I11" s="13">
        <v>74</v>
      </c>
      <c r="J11" s="13">
        <v>3</v>
      </c>
      <c r="K11" s="13">
        <v>71</v>
      </c>
      <c r="L11" s="13">
        <v>53</v>
      </c>
      <c r="M11" s="13">
        <v>41</v>
      </c>
      <c r="N11" s="13">
        <v>7</v>
      </c>
      <c r="O11" s="13">
        <v>21</v>
      </c>
      <c r="P11" s="13">
        <v>11</v>
      </c>
      <c r="Q11" s="14">
        <f>SUM(E11:P11)</f>
        <v>391</v>
      </c>
    </row>
    <row r="12" spans="2:19" ht="15.75" hidden="1" outlineLevel="1" thickBot="1" x14ac:dyDescent="0.3"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spans="2:19" ht="15.75" collapsed="1" thickBot="1" x14ac:dyDescent="0.3">
      <c r="B13" s="11" t="s">
        <v>4333</v>
      </c>
      <c r="C13" s="12" t="s">
        <v>6446</v>
      </c>
      <c r="D13" s="13" t="s">
        <v>14215</v>
      </c>
      <c r="E13" s="13">
        <v>26</v>
      </c>
      <c r="F13" s="13">
        <v>195</v>
      </c>
      <c r="G13" s="13">
        <v>271</v>
      </c>
      <c r="H13" s="13">
        <v>269</v>
      </c>
      <c r="I13" s="13">
        <v>375</v>
      </c>
      <c r="J13" s="13">
        <v>222</v>
      </c>
      <c r="K13" s="13">
        <v>169</v>
      </c>
      <c r="L13" s="13">
        <v>114</v>
      </c>
      <c r="M13" s="13">
        <v>50</v>
      </c>
      <c r="N13" s="13">
        <v>32</v>
      </c>
      <c r="O13" s="13">
        <v>34</v>
      </c>
      <c r="P13" s="13">
        <v>29</v>
      </c>
      <c r="Q13" s="14">
        <f>SUM(E13:P13)</f>
        <v>1786</v>
      </c>
    </row>
    <row r="14" spans="2:19" hidden="1" outlineLevel="1" x14ac:dyDescent="0.25">
      <c r="D14" s="15" t="s">
        <v>14216</v>
      </c>
      <c r="E14" s="15">
        <v>10</v>
      </c>
      <c r="F14" s="15">
        <v>5</v>
      </c>
      <c r="G14" s="15">
        <v>200</v>
      </c>
      <c r="H14" s="15">
        <v>200</v>
      </c>
      <c r="I14" s="15">
        <v>150</v>
      </c>
      <c r="J14" s="15">
        <v>175</v>
      </c>
      <c r="K14" s="15">
        <v>150</v>
      </c>
      <c r="L14" s="15">
        <v>50</v>
      </c>
      <c r="M14" s="15">
        <v>25</v>
      </c>
      <c r="N14" s="15">
        <v>25</v>
      </c>
      <c r="O14" s="15">
        <v>5</v>
      </c>
      <c r="P14" s="15">
        <v>5</v>
      </c>
      <c r="Q14" s="15">
        <f>SUM(E14:P14)</f>
        <v>1000</v>
      </c>
      <c r="R14" t="s">
        <v>14219</v>
      </c>
      <c r="S14" t="s">
        <v>4989</v>
      </c>
    </row>
    <row r="15" spans="2:19" hidden="1" outlineLevel="1" x14ac:dyDescent="0.25">
      <c r="D15" s="15" t="s">
        <v>14216</v>
      </c>
      <c r="E15" s="15">
        <v>0</v>
      </c>
      <c r="F15" s="15">
        <v>50</v>
      </c>
      <c r="G15" s="15">
        <v>75</v>
      </c>
      <c r="H15" s="15">
        <v>75</v>
      </c>
      <c r="I15" s="15">
        <v>150</v>
      </c>
      <c r="J15" s="15">
        <v>50</v>
      </c>
      <c r="K15" s="15">
        <v>25</v>
      </c>
      <c r="L15" s="15">
        <v>25</v>
      </c>
      <c r="M15" s="15">
        <v>25</v>
      </c>
      <c r="N15" s="15">
        <v>0</v>
      </c>
      <c r="O15" s="15">
        <v>10</v>
      </c>
      <c r="P15" s="15">
        <v>15</v>
      </c>
      <c r="Q15" s="15">
        <f>SUM(E15:P15)</f>
        <v>500</v>
      </c>
      <c r="R15" t="s">
        <v>14219</v>
      </c>
      <c r="S15" t="s">
        <v>5006</v>
      </c>
    </row>
    <row r="16" spans="2:19" ht="15.75" hidden="1" outlineLevel="1" thickBot="1" x14ac:dyDescent="0.3">
      <c r="D16" s="19" t="s">
        <v>14213</v>
      </c>
      <c r="E16" s="19">
        <f>SUM(E13:E15)</f>
        <v>36</v>
      </c>
      <c r="F16" s="19">
        <f t="shared" ref="F16:Q16" si="0">SUM(F13:F15)</f>
        <v>250</v>
      </c>
      <c r="G16" s="19">
        <f t="shared" si="0"/>
        <v>546</v>
      </c>
      <c r="H16" s="19">
        <f t="shared" si="0"/>
        <v>544</v>
      </c>
      <c r="I16" s="19">
        <f t="shared" si="0"/>
        <v>675</v>
      </c>
      <c r="J16" s="19">
        <f t="shared" si="0"/>
        <v>447</v>
      </c>
      <c r="K16" s="19">
        <f t="shared" si="0"/>
        <v>344</v>
      </c>
      <c r="L16" s="19">
        <f t="shared" si="0"/>
        <v>189</v>
      </c>
      <c r="M16" s="19">
        <f t="shared" si="0"/>
        <v>100</v>
      </c>
      <c r="N16" s="19">
        <f t="shared" si="0"/>
        <v>57</v>
      </c>
      <c r="O16" s="19">
        <f t="shared" si="0"/>
        <v>49</v>
      </c>
      <c r="P16" s="19">
        <f t="shared" si="0"/>
        <v>49</v>
      </c>
      <c r="Q16" s="19">
        <f t="shared" si="0"/>
        <v>3286</v>
      </c>
    </row>
    <row r="17" spans="2:19" ht="15.75" collapsed="1" thickBot="1" x14ac:dyDescent="0.3">
      <c r="B17" s="11" t="s">
        <v>4310</v>
      </c>
      <c r="C17" s="12" t="s">
        <v>6447</v>
      </c>
      <c r="D17" s="13" t="s">
        <v>14215</v>
      </c>
      <c r="E17" s="13">
        <v>-1</v>
      </c>
      <c r="F17" s="13">
        <v>101</v>
      </c>
      <c r="G17" s="13">
        <v>152</v>
      </c>
      <c r="H17" s="13">
        <v>147</v>
      </c>
      <c r="I17" s="13">
        <v>82</v>
      </c>
      <c r="J17" s="13">
        <v>188</v>
      </c>
      <c r="K17" s="13">
        <v>-31</v>
      </c>
      <c r="L17" s="13">
        <v>14</v>
      </c>
      <c r="M17" s="13">
        <v>1</v>
      </c>
      <c r="N17" s="13">
        <v>23</v>
      </c>
      <c r="O17" s="13">
        <v>0</v>
      </c>
      <c r="P17" s="13">
        <v>0</v>
      </c>
      <c r="Q17" s="14">
        <f>SUM(E17:P17)</f>
        <v>676</v>
      </c>
    </row>
    <row r="18" spans="2:19" hidden="1" outlineLevel="1" x14ac:dyDescent="0.25">
      <c r="D18" s="15" t="s">
        <v>14216</v>
      </c>
      <c r="E18" s="15">
        <v>30</v>
      </c>
      <c r="F18" s="15">
        <v>0</v>
      </c>
      <c r="G18" s="15">
        <v>250</v>
      </c>
      <c r="H18" s="15">
        <v>200</v>
      </c>
      <c r="I18" s="15">
        <v>200</v>
      </c>
      <c r="J18" s="15">
        <v>100</v>
      </c>
      <c r="K18" s="15">
        <v>125</v>
      </c>
      <c r="L18" s="15">
        <v>5</v>
      </c>
      <c r="M18" s="15">
        <v>50</v>
      </c>
      <c r="N18" s="15">
        <v>0</v>
      </c>
      <c r="O18" s="15">
        <v>0</v>
      </c>
      <c r="P18" s="15">
        <v>0</v>
      </c>
      <c r="Q18" s="15">
        <f>SUM(E18:P18)</f>
        <v>960</v>
      </c>
      <c r="R18" t="s">
        <v>14219</v>
      </c>
      <c r="S18" t="s">
        <v>4991</v>
      </c>
    </row>
    <row r="19" spans="2:19" ht="15.75" hidden="1" outlineLevel="1" thickBot="1" x14ac:dyDescent="0.3">
      <c r="D19" s="19" t="s">
        <v>14213</v>
      </c>
      <c r="E19" s="19">
        <f>SUM(E17:E18)</f>
        <v>29</v>
      </c>
      <c r="F19" s="19">
        <f t="shared" ref="F19:Q19" si="1">SUM(F17:F18)</f>
        <v>101</v>
      </c>
      <c r="G19" s="19">
        <f t="shared" si="1"/>
        <v>402</v>
      </c>
      <c r="H19" s="19">
        <f t="shared" si="1"/>
        <v>347</v>
      </c>
      <c r="I19" s="19">
        <f t="shared" si="1"/>
        <v>282</v>
      </c>
      <c r="J19" s="19">
        <f t="shared" si="1"/>
        <v>288</v>
      </c>
      <c r="K19" s="19">
        <f t="shared" si="1"/>
        <v>94</v>
      </c>
      <c r="L19" s="19">
        <f t="shared" si="1"/>
        <v>19</v>
      </c>
      <c r="M19" s="19">
        <f t="shared" si="1"/>
        <v>51</v>
      </c>
      <c r="N19" s="19">
        <f t="shared" si="1"/>
        <v>23</v>
      </c>
      <c r="O19" s="19">
        <f t="shared" si="1"/>
        <v>0</v>
      </c>
      <c r="P19" s="19">
        <f t="shared" si="1"/>
        <v>0</v>
      </c>
      <c r="Q19" s="19">
        <f t="shared" si="1"/>
        <v>1636</v>
      </c>
    </row>
    <row r="20" spans="2:19" ht="15.75" collapsed="1" thickBot="1" x14ac:dyDescent="0.3">
      <c r="B20" s="11" t="s">
        <v>4196</v>
      </c>
      <c r="C20" s="12" t="s">
        <v>6450</v>
      </c>
      <c r="D20" s="13" t="s">
        <v>14215</v>
      </c>
      <c r="E20" s="13">
        <v>31</v>
      </c>
      <c r="F20" s="13">
        <v>135</v>
      </c>
      <c r="G20" s="13">
        <v>227</v>
      </c>
      <c r="H20" s="13">
        <v>496</v>
      </c>
      <c r="I20" s="13">
        <v>388</v>
      </c>
      <c r="J20" s="13">
        <v>363</v>
      </c>
      <c r="K20" s="13">
        <v>260</v>
      </c>
      <c r="L20" s="13">
        <v>122</v>
      </c>
      <c r="M20" s="13">
        <v>93</v>
      </c>
      <c r="N20" s="13">
        <v>57</v>
      </c>
      <c r="O20" s="13">
        <v>8</v>
      </c>
      <c r="P20" s="13">
        <v>16</v>
      </c>
      <c r="Q20" s="14">
        <f>SUM(E20:P20)</f>
        <v>2196</v>
      </c>
    </row>
    <row r="21" spans="2:19" hidden="1" outlineLevel="1" x14ac:dyDescent="0.25">
      <c r="D21" s="15" t="s">
        <v>14216</v>
      </c>
      <c r="E21" s="15">
        <v>0</v>
      </c>
      <c r="F21" s="15">
        <v>50</v>
      </c>
      <c r="G21" s="15">
        <v>175</v>
      </c>
      <c r="H21" s="15">
        <v>175</v>
      </c>
      <c r="I21" s="15">
        <v>175</v>
      </c>
      <c r="J21" s="15">
        <v>150</v>
      </c>
      <c r="K21" s="15">
        <v>125</v>
      </c>
      <c r="L21" s="15">
        <v>75</v>
      </c>
      <c r="M21" s="15">
        <v>25</v>
      </c>
      <c r="N21" s="15">
        <v>25</v>
      </c>
      <c r="O21" s="15">
        <v>25</v>
      </c>
      <c r="P21" s="15">
        <v>15</v>
      </c>
      <c r="Q21" s="15">
        <f>SUM(E21:P21)</f>
        <v>1015</v>
      </c>
      <c r="R21" t="s">
        <v>14219</v>
      </c>
      <c r="S21" t="s">
        <v>4996</v>
      </c>
    </row>
    <row r="22" spans="2:19" ht="15.75" hidden="1" outlineLevel="1" thickBot="1" x14ac:dyDescent="0.3">
      <c r="D22" s="19" t="s">
        <v>14213</v>
      </c>
      <c r="E22" s="19">
        <f>SUM(E20:E21)</f>
        <v>31</v>
      </c>
      <c r="F22" s="19">
        <f t="shared" ref="F22:Q22" si="2">SUM(F20:F21)</f>
        <v>185</v>
      </c>
      <c r="G22" s="19">
        <f t="shared" si="2"/>
        <v>402</v>
      </c>
      <c r="H22" s="19">
        <f t="shared" si="2"/>
        <v>671</v>
      </c>
      <c r="I22" s="19">
        <f t="shared" si="2"/>
        <v>563</v>
      </c>
      <c r="J22" s="19">
        <f t="shared" si="2"/>
        <v>513</v>
      </c>
      <c r="K22" s="19">
        <f t="shared" si="2"/>
        <v>385</v>
      </c>
      <c r="L22" s="19">
        <f t="shared" si="2"/>
        <v>197</v>
      </c>
      <c r="M22" s="19">
        <f t="shared" si="2"/>
        <v>118</v>
      </c>
      <c r="N22" s="19">
        <f t="shared" si="2"/>
        <v>82</v>
      </c>
      <c r="O22" s="19">
        <f t="shared" si="2"/>
        <v>33</v>
      </c>
      <c r="P22" s="19">
        <f t="shared" si="2"/>
        <v>31</v>
      </c>
      <c r="Q22" s="19">
        <f t="shared" si="2"/>
        <v>3211</v>
      </c>
    </row>
    <row r="23" spans="2:19" ht="15.75" collapsed="1" thickBot="1" x14ac:dyDescent="0.3">
      <c r="B23" s="11" t="s">
        <v>4385</v>
      </c>
      <c r="C23" s="12" t="s">
        <v>6451</v>
      </c>
      <c r="D23" s="13" t="s">
        <v>14215</v>
      </c>
      <c r="E23" s="13">
        <v>20</v>
      </c>
      <c r="F23" s="13">
        <v>161</v>
      </c>
      <c r="G23" s="13">
        <v>178</v>
      </c>
      <c r="H23" s="13">
        <v>243</v>
      </c>
      <c r="I23" s="13">
        <v>176</v>
      </c>
      <c r="J23" s="13">
        <v>170</v>
      </c>
      <c r="K23" s="13">
        <v>86</v>
      </c>
      <c r="L23" s="13">
        <v>52</v>
      </c>
      <c r="M23" s="13">
        <v>32</v>
      </c>
      <c r="N23" s="13">
        <v>11</v>
      </c>
      <c r="O23" s="13">
        <v>33</v>
      </c>
      <c r="P23" s="13">
        <v>-2</v>
      </c>
      <c r="Q23" s="14">
        <f>SUM(E23:P23)</f>
        <v>1160</v>
      </c>
    </row>
    <row r="24" spans="2:19" hidden="1" outlineLevel="1" x14ac:dyDescent="0.25">
      <c r="D24" s="15" t="s">
        <v>14216</v>
      </c>
      <c r="E24" s="15">
        <v>0</v>
      </c>
      <c r="F24" s="15">
        <v>25</v>
      </c>
      <c r="G24" s="15">
        <v>100</v>
      </c>
      <c r="H24" s="15">
        <v>100</v>
      </c>
      <c r="I24" s="15">
        <v>100</v>
      </c>
      <c r="J24" s="15">
        <v>50</v>
      </c>
      <c r="K24" s="15">
        <v>50</v>
      </c>
      <c r="L24" s="15">
        <v>50</v>
      </c>
      <c r="M24" s="15">
        <v>10</v>
      </c>
      <c r="N24" s="15">
        <v>0</v>
      </c>
      <c r="O24" s="15">
        <v>0</v>
      </c>
      <c r="P24" s="15">
        <v>15</v>
      </c>
      <c r="Q24" s="15">
        <f>SUM(E24:P24)</f>
        <v>500</v>
      </c>
      <c r="R24" t="s">
        <v>14219</v>
      </c>
      <c r="S24" t="s">
        <v>5008</v>
      </c>
    </row>
    <row r="25" spans="2:19" ht="15.75" hidden="1" outlineLevel="1" thickBot="1" x14ac:dyDescent="0.3">
      <c r="D25" s="16" t="s">
        <v>14213</v>
      </c>
      <c r="E25" s="17">
        <f>SUM(E23:E24)</f>
        <v>20</v>
      </c>
      <c r="F25" s="17">
        <f t="shared" ref="F25:Q25" si="3">SUM(F23:F24)</f>
        <v>186</v>
      </c>
      <c r="G25" s="17">
        <f t="shared" si="3"/>
        <v>278</v>
      </c>
      <c r="H25" s="17">
        <f t="shared" si="3"/>
        <v>343</v>
      </c>
      <c r="I25" s="17">
        <f t="shared" si="3"/>
        <v>276</v>
      </c>
      <c r="J25" s="17">
        <f t="shared" si="3"/>
        <v>220</v>
      </c>
      <c r="K25" s="17">
        <f t="shared" si="3"/>
        <v>136</v>
      </c>
      <c r="L25" s="17">
        <f t="shared" si="3"/>
        <v>102</v>
      </c>
      <c r="M25" s="17">
        <f t="shared" si="3"/>
        <v>42</v>
      </c>
      <c r="N25" s="17">
        <f t="shared" si="3"/>
        <v>11</v>
      </c>
      <c r="O25" s="17">
        <f t="shared" si="3"/>
        <v>33</v>
      </c>
      <c r="P25" s="17">
        <f t="shared" si="3"/>
        <v>13</v>
      </c>
      <c r="Q25" s="17">
        <f t="shared" si="3"/>
        <v>1660</v>
      </c>
    </row>
    <row r="26" spans="2:19" ht="22.5" collapsed="1" thickTop="1" thickBot="1" x14ac:dyDescent="0.3">
      <c r="B26" s="9" t="s">
        <v>14257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2:19" ht="15.75" thickBot="1" x14ac:dyDescent="0.3">
      <c r="B27" s="11" t="s">
        <v>3531</v>
      </c>
      <c r="C27" s="12" t="s">
        <v>6452</v>
      </c>
      <c r="D27" s="13" t="s">
        <v>14215</v>
      </c>
      <c r="E27" s="13">
        <v>0</v>
      </c>
      <c r="F27" s="13">
        <v>0</v>
      </c>
      <c r="G27" s="13">
        <v>-50</v>
      </c>
      <c r="H27" s="13">
        <v>-75</v>
      </c>
      <c r="I27" s="13">
        <v>-48</v>
      </c>
      <c r="J27" s="13">
        <v>6</v>
      </c>
      <c r="K27" s="13">
        <v>-20</v>
      </c>
      <c r="L27" s="13">
        <v>-7</v>
      </c>
      <c r="M27" s="13">
        <v>-10</v>
      </c>
      <c r="N27" s="13">
        <v>0</v>
      </c>
      <c r="O27" s="13">
        <v>0</v>
      </c>
      <c r="P27" s="13">
        <v>0</v>
      </c>
      <c r="Q27" s="14">
        <f>SUM(E27:P27)</f>
        <v>-204</v>
      </c>
    </row>
    <row r="28" spans="2:19" hidden="1" outlineLevel="1" x14ac:dyDescent="0.25">
      <c r="D28" s="15" t="s">
        <v>14216</v>
      </c>
      <c r="E28" s="15">
        <v>0</v>
      </c>
      <c r="F28" s="15">
        <v>0</v>
      </c>
      <c r="G28" s="15">
        <v>50</v>
      </c>
      <c r="H28" s="15">
        <v>75</v>
      </c>
      <c r="I28" s="15">
        <v>50</v>
      </c>
      <c r="J28" s="15">
        <v>0</v>
      </c>
      <c r="K28" s="15">
        <v>15</v>
      </c>
      <c r="L28" s="15">
        <v>10</v>
      </c>
      <c r="M28" s="15">
        <v>10</v>
      </c>
      <c r="N28" s="15">
        <v>0</v>
      </c>
      <c r="O28" s="15">
        <v>0</v>
      </c>
      <c r="P28" s="15">
        <v>0</v>
      </c>
      <c r="Q28" s="15">
        <f>SUM(E28:P28)</f>
        <v>210</v>
      </c>
      <c r="R28" t="s">
        <v>14217</v>
      </c>
      <c r="S28" t="s">
        <v>5010</v>
      </c>
    </row>
    <row r="29" spans="2:19" ht="15.75" hidden="1" outlineLevel="1" thickBot="1" x14ac:dyDescent="0.3">
      <c r="D29" s="16" t="s">
        <v>14213</v>
      </c>
      <c r="E29" s="17">
        <f>SUM(E27:E28)</f>
        <v>0</v>
      </c>
      <c r="F29" s="17">
        <f t="shared" ref="F29:Q29" si="4">SUM(F27:F28)</f>
        <v>0</v>
      </c>
      <c r="G29" s="17">
        <f t="shared" si="4"/>
        <v>0</v>
      </c>
      <c r="H29" s="17">
        <f t="shared" si="4"/>
        <v>0</v>
      </c>
      <c r="I29" s="17">
        <f t="shared" si="4"/>
        <v>2</v>
      </c>
      <c r="J29" s="17">
        <f t="shared" si="4"/>
        <v>6</v>
      </c>
      <c r="K29" s="17">
        <f t="shared" si="4"/>
        <v>-5</v>
      </c>
      <c r="L29" s="17">
        <f t="shared" si="4"/>
        <v>3</v>
      </c>
      <c r="M29" s="17">
        <f t="shared" si="4"/>
        <v>0</v>
      </c>
      <c r="N29" s="17">
        <f t="shared" si="4"/>
        <v>0</v>
      </c>
      <c r="O29" s="17">
        <f t="shared" si="4"/>
        <v>0</v>
      </c>
      <c r="P29" s="17">
        <f t="shared" si="4"/>
        <v>0</v>
      </c>
      <c r="Q29" s="17">
        <f t="shared" si="4"/>
        <v>6</v>
      </c>
    </row>
    <row r="30" spans="2:19" ht="22.5" collapsed="1" thickTop="1" thickBot="1" x14ac:dyDescent="0.3">
      <c r="B30" s="9" t="s">
        <v>14258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2:19" ht="15.75" thickBot="1" x14ac:dyDescent="0.3">
      <c r="B31" s="11" t="s">
        <v>672</v>
      </c>
      <c r="C31" s="12" t="s">
        <v>6455</v>
      </c>
      <c r="D31" s="13" t="s">
        <v>14215</v>
      </c>
      <c r="E31" s="13">
        <v>0</v>
      </c>
      <c r="F31" s="13">
        <v>50</v>
      </c>
      <c r="G31" s="13">
        <v>222</v>
      </c>
      <c r="H31" s="13">
        <v>140</v>
      </c>
      <c r="I31" s="13">
        <v>154</v>
      </c>
      <c r="J31" s="13">
        <v>153</v>
      </c>
      <c r="K31" s="13">
        <v>170</v>
      </c>
      <c r="L31" s="13">
        <v>123</v>
      </c>
      <c r="M31" s="13">
        <v>39</v>
      </c>
      <c r="N31" s="13">
        <v>24</v>
      </c>
      <c r="O31" s="13">
        <v>11</v>
      </c>
      <c r="P31" s="13">
        <v>15</v>
      </c>
      <c r="Q31" s="14">
        <f>SUM(E31:P31)</f>
        <v>1101</v>
      </c>
    </row>
    <row r="32" spans="2:19" hidden="1" outlineLevel="1" x14ac:dyDescent="0.25">
      <c r="D32" s="15" t="s">
        <v>14216</v>
      </c>
      <c r="E32" s="15">
        <v>0</v>
      </c>
      <c r="F32" s="15">
        <v>10</v>
      </c>
      <c r="G32" s="15">
        <v>50</v>
      </c>
      <c r="H32" s="15">
        <v>125</v>
      </c>
      <c r="I32" s="15">
        <v>175</v>
      </c>
      <c r="J32" s="15">
        <v>100</v>
      </c>
      <c r="K32" s="15">
        <v>75</v>
      </c>
      <c r="L32" s="15">
        <v>50</v>
      </c>
      <c r="M32" s="15">
        <v>15</v>
      </c>
      <c r="N32" s="15">
        <v>10</v>
      </c>
      <c r="O32" s="15">
        <v>0</v>
      </c>
      <c r="P32" s="15">
        <v>0</v>
      </c>
      <c r="Q32" s="15">
        <f>SUM(E32:P32)</f>
        <v>610</v>
      </c>
      <c r="R32" t="s">
        <v>14251</v>
      </c>
      <c r="S32" t="s">
        <v>4965</v>
      </c>
    </row>
    <row r="33" spans="2:19" ht="15.75" hidden="1" outlineLevel="1" thickBot="1" x14ac:dyDescent="0.3">
      <c r="D33" s="16" t="s">
        <v>14213</v>
      </c>
      <c r="E33" s="17">
        <f>SUM(E31:E32)</f>
        <v>0</v>
      </c>
      <c r="F33" s="17">
        <f t="shared" ref="F33:Q33" si="5">SUM(F31:F32)</f>
        <v>60</v>
      </c>
      <c r="G33" s="17">
        <f t="shared" si="5"/>
        <v>272</v>
      </c>
      <c r="H33" s="17">
        <f t="shared" si="5"/>
        <v>265</v>
      </c>
      <c r="I33" s="17">
        <f t="shared" si="5"/>
        <v>329</v>
      </c>
      <c r="J33" s="17">
        <f t="shared" si="5"/>
        <v>253</v>
      </c>
      <c r="K33" s="17">
        <f t="shared" si="5"/>
        <v>245</v>
      </c>
      <c r="L33" s="17">
        <f t="shared" si="5"/>
        <v>173</v>
      </c>
      <c r="M33" s="17">
        <f t="shared" si="5"/>
        <v>54</v>
      </c>
      <c r="N33" s="17">
        <f t="shared" si="5"/>
        <v>34</v>
      </c>
      <c r="O33" s="17">
        <f t="shared" si="5"/>
        <v>11</v>
      </c>
      <c r="P33" s="17">
        <f t="shared" si="5"/>
        <v>15</v>
      </c>
      <c r="Q33" s="17">
        <f t="shared" si="5"/>
        <v>1711</v>
      </c>
    </row>
    <row r="34" spans="2:19" ht="22.5" collapsed="1" thickTop="1" thickBot="1" x14ac:dyDescent="0.3">
      <c r="B34" s="9" t="s">
        <v>14259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2:19" ht="15.75" thickBot="1" x14ac:dyDescent="0.3">
      <c r="B35" s="11" t="s">
        <v>1608</v>
      </c>
      <c r="C35" s="12" t="s">
        <v>6456</v>
      </c>
      <c r="D35" s="13" t="s">
        <v>14215</v>
      </c>
      <c r="E35" s="13">
        <v>9</v>
      </c>
      <c r="F35" s="13">
        <v>28</v>
      </c>
      <c r="G35" s="13">
        <v>144</v>
      </c>
      <c r="H35" s="13">
        <v>206</v>
      </c>
      <c r="I35" s="13">
        <v>193</v>
      </c>
      <c r="J35" s="13">
        <v>193</v>
      </c>
      <c r="K35" s="13">
        <v>146</v>
      </c>
      <c r="L35" s="13">
        <v>80</v>
      </c>
      <c r="M35" s="13">
        <v>50</v>
      </c>
      <c r="N35" s="13">
        <v>23</v>
      </c>
      <c r="O35" s="13">
        <v>1</v>
      </c>
      <c r="P35" s="13">
        <v>0</v>
      </c>
      <c r="Q35" s="14">
        <f>SUM(E35:P35)</f>
        <v>1073</v>
      </c>
    </row>
    <row r="36" spans="2:19" hidden="1" outlineLevel="1" x14ac:dyDescent="0.25">
      <c r="D36" s="15" t="s">
        <v>14216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10</v>
      </c>
      <c r="Q36" s="15">
        <f>SUM(E36:P36)</f>
        <v>10</v>
      </c>
      <c r="R36" t="s">
        <v>14219</v>
      </c>
      <c r="S36" t="s">
        <v>5118</v>
      </c>
    </row>
    <row r="37" spans="2:19" ht="15.75" hidden="1" outlineLevel="1" thickBot="1" x14ac:dyDescent="0.3">
      <c r="D37" s="19" t="s">
        <v>14213</v>
      </c>
      <c r="E37" s="19">
        <f>SUM(E35:E36)</f>
        <v>9</v>
      </c>
      <c r="F37" s="19">
        <f t="shared" ref="F37:Q37" si="6">SUM(F35:F36)</f>
        <v>28</v>
      </c>
      <c r="G37" s="19">
        <f t="shared" si="6"/>
        <v>144</v>
      </c>
      <c r="H37" s="19">
        <f t="shared" si="6"/>
        <v>206</v>
      </c>
      <c r="I37" s="19">
        <f t="shared" si="6"/>
        <v>193</v>
      </c>
      <c r="J37" s="19">
        <f t="shared" si="6"/>
        <v>193</v>
      </c>
      <c r="K37" s="19">
        <f t="shared" si="6"/>
        <v>146</v>
      </c>
      <c r="L37" s="19">
        <f t="shared" si="6"/>
        <v>80</v>
      </c>
      <c r="M37" s="19">
        <f t="shared" si="6"/>
        <v>50</v>
      </c>
      <c r="N37" s="19">
        <f t="shared" si="6"/>
        <v>23</v>
      </c>
      <c r="O37" s="19">
        <f t="shared" si="6"/>
        <v>1</v>
      </c>
      <c r="P37" s="19">
        <f t="shared" si="6"/>
        <v>10</v>
      </c>
      <c r="Q37" s="19">
        <f t="shared" si="6"/>
        <v>1083</v>
      </c>
    </row>
    <row r="38" spans="2:19" ht="15.75" collapsed="1" thickBot="1" x14ac:dyDescent="0.3">
      <c r="B38" s="11" t="s">
        <v>4525</v>
      </c>
      <c r="C38" s="12" t="s">
        <v>6458</v>
      </c>
      <c r="D38" s="13" t="s">
        <v>14215</v>
      </c>
      <c r="E38" s="13">
        <v>0</v>
      </c>
      <c r="F38" s="13">
        <v>12</v>
      </c>
      <c r="G38" s="13">
        <v>24</v>
      </c>
      <c r="H38" s="13">
        <v>7</v>
      </c>
      <c r="I38" s="13">
        <v>28</v>
      </c>
      <c r="J38" s="13">
        <v>58</v>
      </c>
      <c r="K38" s="13">
        <v>4</v>
      </c>
      <c r="L38" s="13">
        <v>17</v>
      </c>
      <c r="M38" s="13">
        <v>24</v>
      </c>
      <c r="N38" s="13">
        <v>6</v>
      </c>
      <c r="O38" s="13">
        <v>0</v>
      </c>
      <c r="P38" s="13">
        <v>0</v>
      </c>
      <c r="Q38" s="14">
        <f>SUM(E38:P38)</f>
        <v>180</v>
      </c>
    </row>
    <row r="39" spans="2:19" ht="15.75" hidden="1" outlineLevel="1" thickBot="1" x14ac:dyDescent="0.3"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</row>
    <row r="40" spans="2:19" ht="22.5" collapsed="1" thickTop="1" thickBot="1" x14ac:dyDescent="0.3">
      <c r="B40" s="9" t="s">
        <v>14260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2:19" ht="15.75" thickBot="1" x14ac:dyDescent="0.3">
      <c r="B41" s="11" t="s">
        <v>2073</v>
      </c>
      <c r="C41" s="12" t="s">
        <v>6461</v>
      </c>
      <c r="D41" s="13" t="s">
        <v>14215</v>
      </c>
      <c r="E41" s="13">
        <v>8</v>
      </c>
      <c r="F41" s="13">
        <v>16</v>
      </c>
      <c r="G41" s="13">
        <v>39</v>
      </c>
      <c r="H41" s="13">
        <v>155</v>
      </c>
      <c r="I41" s="13">
        <v>-11</v>
      </c>
      <c r="J41" s="13">
        <v>18</v>
      </c>
      <c r="K41" s="13">
        <v>3</v>
      </c>
      <c r="L41" s="13">
        <v>-2</v>
      </c>
      <c r="M41" s="13">
        <v>-7</v>
      </c>
      <c r="N41" s="13">
        <v>1</v>
      </c>
      <c r="O41" s="13">
        <v>5</v>
      </c>
      <c r="P41" s="13">
        <v>19</v>
      </c>
      <c r="Q41" s="14">
        <f>SUM(E41:P41)</f>
        <v>244</v>
      </c>
    </row>
    <row r="42" spans="2:19" hidden="1" outlineLevel="1" x14ac:dyDescent="0.25">
      <c r="D42" s="15" t="s">
        <v>14216</v>
      </c>
      <c r="E42" s="15">
        <v>0</v>
      </c>
      <c r="F42" s="15">
        <v>0</v>
      </c>
      <c r="G42" s="15">
        <v>0</v>
      </c>
      <c r="H42" s="15">
        <v>0</v>
      </c>
      <c r="I42" s="15">
        <v>60</v>
      </c>
      <c r="J42" s="15">
        <v>25</v>
      </c>
      <c r="K42" s="15">
        <v>40</v>
      </c>
      <c r="L42" s="15">
        <v>15</v>
      </c>
      <c r="M42" s="15">
        <v>10</v>
      </c>
      <c r="N42" s="15">
        <v>0</v>
      </c>
      <c r="O42" s="15">
        <v>0</v>
      </c>
      <c r="P42" s="15">
        <v>0</v>
      </c>
      <c r="Q42" s="15">
        <f>SUM(E42:P42)</f>
        <v>150</v>
      </c>
      <c r="R42" t="s">
        <v>14217</v>
      </c>
      <c r="S42" t="s">
        <v>5123</v>
      </c>
    </row>
    <row r="43" spans="2:19" ht="15.75" hidden="1" outlineLevel="1" thickBot="1" x14ac:dyDescent="0.3">
      <c r="D43" s="19" t="s">
        <v>14213</v>
      </c>
      <c r="E43" s="19">
        <f>SUM(E41:E42)</f>
        <v>8</v>
      </c>
      <c r="F43" s="19">
        <f t="shared" ref="F43:Q43" si="7">SUM(F41:F42)</f>
        <v>16</v>
      </c>
      <c r="G43" s="19">
        <f t="shared" si="7"/>
        <v>39</v>
      </c>
      <c r="H43" s="19">
        <f t="shared" si="7"/>
        <v>155</v>
      </c>
      <c r="I43" s="19">
        <f t="shared" si="7"/>
        <v>49</v>
      </c>
      <c r="J43" s="19">
        <f t="shared" si="7"/>
        <v>43</v>
      </c>
      <c r="K43" s="19">
        <f t="shared" si="7"/>
        <v>43</v>
      </c>
      <c r="L43" s="19">
        <f t="shared" si="7"/>
        <v>13</v>
      </c>
      <c r="M43" s="19">
        <f t="shared" si="7"/>
        <v>3</v>
      </c>
      <c r="N43" s="19">
        <f t="shared" si="7"/>
        <v>1</v>
      </c>
      <c r="O43" s="19">
        <f t="shared" si="7"/>
        <v>5</v>
      </c>
      <c r="P43" s="19">
        <f t="shared" si="7"/>
        <v>19</v>
      </c>
      <c r="Q43" s="19">
        <f t="shared" si="7"/>
        <v>394</v>
      </c>
    </row>
    <row r="44" spans="2:19" ht="15.75" collapsed="1" thickBot="1" x14ac:dyDescent="0.3">
      <c r="B44" s="11" t="s">
        <v>4224</v>
      </c>
      <c r="C44" s="12" t="s">
        <v>6463</v>
      </c>
      <c r="D44" s="13" t="s">
        <v>14215</v>
      </c>
      <c r="E44" s="13">
        <v>0</v>
      </c>
      <c r="F44" s="13">
        <v>2</v>
      </c>
      <c r="G44" s="13">
        <v>14</v>
      </c>
      <c r="H44" s="13">
        <v>44</v>
      </c>
      <c r="I44" s="13">
        <v>0</v>
      </c>
      <c r="J44" s="13">
        <v>51</v>
      </c>
      <c r="K44" s="13">
        <v>0</v>
      </c>
      <c r="L44" s="13">
        <v>-1</v>
      </c>
      <c r="M44" s="13">
        <v>2</v>
      </c>
      <c r="N44" s="13">
        <v>3</v>
      </c>
      <c r="O44" s="13">
        <v>1</v>
      </c>
      <c r="P44" s="13">
        <v>5</v>
      </c>
      <c r="Q44" s="14">
        <f>SUM(E44:P44)</f>
        <v>121</v>
      </c>
    </row>
    <row r="45" spans="2:19" ht="15.75" hidden="1" outlineLevel="1" thickBot="1" x14ac:dyDescent="0.3"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  <row r="46" spans="2:19" ht="15.75" collapsed="1" thickBot="1" x14ac:dyDescent="0.3">
      <c r="B46" s="11" t="s">
        <v>4552</v>
      </c>
      <c r="C46" s="12" t="s">
        <v>6465</v>
      </c>
      <c r="D46" s="13" t="s">
        <v>14215</v>
      </c>
      <c r="E46" s="13">
        <v>0</v>
      </c>
      <c r="F46" s="13">
        <v>23</v>
      </c>
      <c r="G46" s="13">
        <v>73</v>
      </c>
      <c r="H46" s="13">
        <v>96</v>
      </c>
      <c r="I46" s="13">
        <v>120</v>
      </c>
      <c r="J46" s="13">
        <v>91</v>
      </c>
      <c r="K46" s="13">
        <v>71</v>
      </c>
      <c r="L46" s="13">
        <v>45</v>
      </c>
      <c r="M46" s="13">
        <v>23</v>
      </c>
      <c r="N46" s="13">
        <v>23</v>
      </c>
      <c r="O46" s="13">
        <v>5</v>
      </c>
      <c r="P46" s="13">
        <v>4</v>
      </c>
      <c r="Q46" s="14">
        <f>SUM(E46:P46)</f>
        <v>574</v>
      </c>
    </row>
    <row r="47" spans="2:19" hidden="1" outlineLevel="1" x14ac:dyDescent="0.25">
      <c r="D47" s="15" t="s">
        <v>14216</v>
      </c>
      <c r="E47" s="15">
        <v>0</v>
      </c>
      <c r="F47" s="15">
        <v>15</v>
      </c>
      <c r="G47" s="15">
        <v>50</v>
      </c>
      <c r="H47" s="15">
        <v>50</v>
      </c>
      <c r="I47" s="15">
        <v>50</v>
      </c>
      <c r="J47" s="15">
        <v>25</v>
      </c>
      <c r="K47" s="15">
        <v>50</v>
      </c>
      <c r="L47" s="15">
        <v>25</v>
      </c>
      <c r="M47" s="15">
        <v>15</v>
      </c>
      <c r="N47" s="15">
        <v>10</v>
      </c>
      <c r="O47" s="15">
        <v>10</v>
      </c>
      <c r="P47" s="15">
        <v>0</v>
      </c>
      <c r="Q47" s="15">
        <f>SUM(E47:P47)</f>
        <v>300</v>
      </c>
      <c r="R47" t="s">
        <v>14221</v>
      </c>
      <c r="S47" t="s">
        <v>5129</v>
      </c>
    </row>
    <row r="48" spans="2:19" ht="15.75" hidden="1" outlineLevel="1" thickBot="1" x14ac:dyDescent="0.3">
      <c r="D48" s="16" t="s">
        <v>14213</v>
      </c>
      <c r="E48" s="17">
        <f>SUM(E46:E47)</f>
        <v>0</v>
      </c>
      <c r="F48" s="17">
        <f t="shared" ref="F48:Q48" si="8">SUM(F46:F47)</f>
        <v>38</v>
      </c>
      <c r="G48" s="17">
        <f t="shared" si="8"/>
        <v>123</v>
      </c>
      <c r="H48" s="17">
        <f t="shared" si="8"/>
        <v>146</v>
      </c>
      <c r="I48" s="17">
        <f t="shared" si="8"/>
        <v>170</v>
      </c>
      <c r="J48" s="17">
        <f t="shared" si="8"/>
        <v>116</v>
      </c>
      <c r="K48" s="17">
        <f t="shared" si="8"/>
        <v>121</v>
      </c>
      <c r="L48" s="17">
        <f t="shared" si="8"/>
        <v>70</v>
      </c>
      <c r="M48" s="17">
        <f t="shared" si="8"/>
        <v>38</v>
      </c>
      <c r="N48" s="17">
        <f t="shared" si="8"/>
        <v>33</v>
      </c>
      <c r="O48" s="17">
        <f t="shared" si="8"/>
        <v>15</v>
      </c>
      <c r="P48" s="17">
        <f t="shared" si="8"/>
        <v>4</v>
      </c>
      <c r="Q48" s="17">
        <f t="shared" si="8"/>
        <v>874</v>
      </c>
    </row>
    <row r="49" collapsed="1" x14ac:dyDescent="0.25"/>
  </sheetData>
  <mergeCells count="11">
    <mergeCell ref="B30:Q30"/>
    <mergeCell ref="B34:Q34"/>
    <mergeCell ref="D39:Q39"/>
    <mergeCell ref="B40:Q40"/>
    <mergeCell ref="D45:Q45"/>
    <mergeCell ref="B4:Q4"/>
    <mergeCell ref="D6:Q6"/>
    <mergeCell ref="D8:Q8"/>
    <mergeCell ref="D10:Q10"/>
    <mergeCell ref="D12:Q12"/>
    <mergeCell ref="B26:Q26"/>
  </mergeCells>
  <conditionalFormatting sqref="B1:T1048576">
    <cfRule type="cellIs" dxfId="8" priority="1" operator="lessThan">
      <formula>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85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2" width="7" customWidth="1"/>
    <col min="13" max="13" width="8.5703125" customWidth="1"/>
    <col min="14" max="14" width="28.85546875" customWidth="1"/>
    <col min="27" max="27" width="0" hidden="1" customWidth="1"/>
  </cols>
  <sheetData>
    <row r="1" spans="2:27" ht="43.5" x14ac:dyDescent="0.65">
      <c r="B1" s="7" t="s">
        <v>14261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2:27" ht="15.75" thickBot="1" x14ac:dyDescent="0.3"/>
    <row r="3" spans="2:27" ht="20.25" thickTop="1" thickBot="1" x14ac:dyDescent="0.3">
      <c r="B3" s="8" t="s">
        <v>14209</v>
      </c>
      <c r="C3" s="8" t="s">
        <v>14210</v>
      </c>
      <c r="D3" s="8" t="s">
        <v>14211</v>
      </c>
      <c r="E3" s="8" t="s">
        <v>14212</v>
      </c>
      <c r="F3" s="8" t="s">
        <v>17</v>
      </c>
      <c r="G3" s="8" t="s">
        <v>8</v>
      </c>
      <c r="H3" s="8" t="s">
        <v>14</v>
      </c>
      <c r="I3" s="8" t="s">
        <v>11</v>
      </c>
      <c r="J3" s="8" t="s">
        <v>20</v>
      </c>
      <c r="K3" s="8" t="s">
        <v>2</v>
      </c>
      <c r="L3" s="8" t="s">
        <v>5</v>
      </c>
      <c r="M3" s="8" t="s">
        <v>14213</v>
      </c>
    </row>
    <row r="4" spans="2:27" ht="22.5" thickTop="1" thickBot="1" x14ac:dyDescent="0.3">
      <c r="B4" s="9" t="s">
        <v>14262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  <c r="O4" s="6"/>
      <c r="P4" s="6"/>
    </row>
    <row r="5" spans="2:27" ht="15.75" thickBot="1" x14ac:dyDescent="0.3">
      <c r="B5" s="11" t="s">
        <v>3396</v>
      </c>
      <c r="C5" s="12" t="s">
        <v>6487</v>
      </c>
      <c r="D5" s="13" t="s">
        <v>14215</v>
      </c>
      <c r="E5" s="13">
        <v>5</v>
      </c>
      <c r="F5" s="13">
        <v>33</v>
      </c>
      <c r="G5" s="13">
        <v>93</v>
      </c>
      <c r="H5" s="13">
        <v>116</v>
      </c>
      <c r="I5" s="13">
        <v>111</v>
      </c>
      <c r="J5" s="13">
        <v>39</v>
      </c>
      <c r="K5" s="13">
        <v>24</v>
      </c>
      <c r="L5" s="13">
        <v>12</v>
      </c>
      <c r="M5" s="14">
        <f>SUM(E5:L5)</f>
        <v>433</v>
      </c>
    </row>
    <row r="6" spans="2:27" ht="15.75" hidden="1" outlineLevel="1" thickBot="1" x14ac:dyDescent="0.3"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27" ht="15.75" collapsed="1" thickBot="1" x14ac:dyDescent="0.3">
      <c r="B7" s="11" t="s">
        <v>4127</v>
      </c>
      <c r="C7" s="12" t="s">
        <v>6492</v>
      </c>
      <c r="D7" s="13" t="s">
        <v>14215</v>
      </c>
      <c r="E7" s="13">
        <v>0</v>
      </c>
      <c r="F7" s="13">
        <v>35</v>
      </c>
      <c r="G7" s="13">
        <v>102</v>
      </c>
      <c r="H7" s="13">
        <v>116</v>
      </c>
      <c r="I7" s="13">
        <v>117</v>
      </c>
      <c r="J7" s="13">
        <v>65</v>
      </c>
      <c r="K7" s="13">
        <v>41</v>
      </c>
      <c r="L7" s="13">
        <v>13</v>
      </c>
      <c r="M7" s="14">
        <f>SUM(E7:L7)</f>
        <v>489</v>
      </c>
    </row>
    <row r="8" spans="2:27" ht="15.75" hidden="1" outlineLevel="1" thickBot="1" x14ac:dyDescent="0.3"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2:27" ht="22.5" collapsed="1" thickTop="1" thickBot="1" x14ac:dyDescent="0.3">
      <c r="B9" s="9" t="s">
        <v>14263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27" ht="15.75" thickBot="1" x14ac:dyDescent="0.3">
      <c r="B10" s="11" t="s">
        <v>3413</v>
      </c>
      <c r="C10" s="12" t="s">
        <v>6497</v>
      </c>
      <c r="D10" s="13" t="s">
        <v>14215</v>
      </c>
      <c r="E10" s="13">
        <v>0</v>
      </c>
      <c r="F10" s="13">
        <v>86</v>
      </c>
      <c r="G10" s="13">
        <v>54</v>
      </c>
      <c r="H10" s="13">
        <v>68</v>
      </c>
      <c r="I10" s="13">
        <v>30</v>
      </c>
      <c r="J10" s="13">
        <v>31</v>
      </c>
      <c r="K10" s="13">
        <v>33</v>
      </c>
      <c r="L10" s="13">
        <v>19</v>
      </c>
      <c r="M10" s="14">
        <f>SUM(E10:L10)</f>
        <v>321</v>
      </c>
    </row>
    <row r="11" spans="2:27" ht="15.75" hidden="1" outlineLevel="1" thickBot="1" x14ac:dyDescent="0.3"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2:27" ht="15.75" collapsed="1" thickBot="1" x14ac:dyDescent="0.3">
      <c r="B12" s="11" t="s">
        <v>4142</v>
      </c>
      <c r="C12" s="12" t="s">
        <v>6502</v>
      </c>
      <c r="D12" s="13" t="s">
        <v>14215</v>
      </c>
      <c r="E12" s="13">
        <v>0</v>
      </c>
      <c r="F12" s="13">
        <v>31</v>
      </c>
      <c r="G12" s="13">
        <v>91</v>
      </c>
      <c r="H12" s="13">
        <v>110</v>
      </c>
      <c r="I12" s="13">
        <v>92</v>
      </c>
      <c r="J12" s="13">
        <v>63</v>
      </c>
      <c r="K12" s="13">
        <v>49</v>
      </c>
      <c r="L12" s="13">
        <v>15</v>
      </c>
      <c r="M12" s="14">
        <f>SUM(E12:L12)</f>
        <v>451</v>
      </c>
    </row>
    <row r="13" spans="2:27" ht="15.75" hidden="1" outlineLevel="1" thickBot="1" x14ac:dyDescent="0.3"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2:27" ht="22.5" collapsed="1" thickTop="1" thickBot="1" x14ac:dyDescent="0.3">
      <c r="B14" s="9" t="s">
        <v>14264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2:27" ht="15.75" thickBot="1" x14ac:dyDescent="0.3">
      <c r="B15" s="11" t="s">
        <v>120</v>
      </c>
      <c r="C15" s="12" t="s">
        <v>6507</v>
      </c>
      <c r="D15" s="13" t="s">
        <v>14215</v>
      </c>
      <c r="E15" s="13">
        <v>0</v>
      </c>
      <c r="F15" s="13">
        <v>142</v>
      </c>
      <c r="G15" s="13">
        <v>427</v>
      </c>
      <c r="H15" s="13">
        <v>927</v>
      </c>
      <c r="I15" s="13">
        <v>963</v>
      </c>
      <c r="J15" s="13">
        <v>330</v>
      </c>
      <c r="K15" s="13">
        <v>257</v>
      </c>
      <c r="L15" s="13">
        <v>137</v>
      </c>
      <c r="M15" s="14">
        <f>SUM(E15:L15)</f>
        <v>3183</v>
      </c>
    </row>
    <row r="16" spans="2:27" hidden="1" outlineLevel="1" x14ac:dyDescent="0.25">
      <c r="D16" s="18" t="s">
        <v>14222</v>
      </c>
      <c r="E16" s="18">
        <v>0</v>
      </c>
      <c r="F16" s="18">
        <v>25</v>
      </c>
      <c r="G16" s="18">
        <v>150</v>
      </c>
      <c r="H16" s="18">
        <v>375</v>
      </c>
      <c r="I16" s="18">
        <v>225</v>
      </c>
      <c r="J16" s="18">
        <v>150</v>
      </c>
      <c r="K16" s="18">
        <v>50</v>
      </c>
      <c r="L16" s="18">
        <v>25</v>
      </c>
      <c r="M16" s="18">
        <f>SUM(E16:L16)</f>
        <v>1000</v>
      </c>
      <c r="O16" t="s">
        <v>14118</v>
      </c>
      <c r="AA16" s="1">
        <v>46105</v>
      </c>
    </row>
    <row r="17" spans="2:27" hidden="1" outlineLevel="1" x14ac:dyDescent="0.25">
      <c r="D17" s="18" t="s">
        <v>14222</v>
      </c>
      <c r="E17" s="18">
        <v>0</v>
      </c>
      <c r="F17" s="18">
        <v>25</v>
      </c>
      <c r="G17" s="18">
        <v>125</v>
      </c>
      <c r="H17" s="18">
        <v>300</v>
      </c>
      <c r="I17" s="18">
        <v>300</v>
      </c>
      <c r="J17" s="18">
        <v>150</v>
      </c>
      <c r="K17" s="18">
        <v>75</v>
      </c>
      <c r="L17" s="18">
        <v>25</v>
      </c>
      <c r="M17" s="18">
        <f>SUM(E17:L17)</f>
        <v>1000</v>
      </c>
      <c r="O17" t="s">
        <v>14153</v>
      </c>
      <c r="AA17" s="1">
        <v>46121</v>
      </c>
    </row>
    <row r="18" spans="2:27" hidden="1" outlineLevel="1" x14ac:dyDescent="0.25">
      <c r="D18" s="18" t="s">
        <v>14222</v>
      </c>
      <c r="E18" s="18">
        <v>0</v>
      </c>
      <c r="F18" s="18">
        <v>25</v>
      </c>
      <c r="G18" s="18">
        <v>125</v>
      </c>
      <c r="H18" s="18">
        <v>300</v>
      </c>
      <c r="I18" s="18">
        <v>300</v>
      </c>
      <c r="J18" s="18">
        <v>150</v>
      </c>
      <c r="K18" s="18">
        <v>75</v>
      </c>
      <c r="L18" s="18">
        <v>25</v>
      </c>
      <c r="M18" s="18">
        <f>SUM(E18:L18)</f>
        <v>1000</v>
      </c>
      <c r="O18" t="s">
        <v>14154</v>
      </c>
      <c r="AA18" s="1">
        <v>46121</v>
      </c>
    </row>
    <row r="19" spans="2:27" hidden="1" outlineLevel="1" x14ac:dyDescent="0.25">
      <c r="D19" s="18" t="s">
        <v>14222</v>
      </c>
      <c r="E19" s="18">
        <v>0</v>
      </c>
      <c r="F19" s="18">
        <v>25</v>
      </c>
      <c r="G19" s="18">
        <v>125</v>
      </c>
      <c r="H19" s="18">
        <v>300</v>
      </c>
      <c r="I19" s="18">
        <v>300</v>
      </c>
      <c r="J19" s="18">
        <v>150</v>
      </c>
      <c r="K19" s="18">
        <v>75</v>
      </c>
      <c r="L19" s="18">
        <v>25</v>
      </c>
      <c r="M19" s="18">
        <f>SUM(E19:L19)</f>
        <v>1000</v>
      </c>
      <c r="O19" t="s">
        <v>14155</v>
      </c>
      <c r="AA19" s="1">
        <v>46121</v>
      </c>
    </row>
    <row r="20" spans="2:27" ht="15.75" hidden="1" outlineLevel="1" thickBot="1" x14ac:dyDescent="0.3">
      <c r="D20" s="19" t="s">
        <v>14213</v>
      </c>
      <c r="E20" s="19">
        <f>SUM(E15:E19)</f>
        <v>0</v>
      </c>
      <c r="F20" s="19">
        <f t="shared" ref="F20:M20" si="0">SUM(F15:F19)</f>
        <v>242</v>
      </c>
      <c r="G20" s="19">
        <f t="shared" si="0"/>
        <v>952</v>
      </c>
      <c r="H20" s="19">
        <f t="shared" si="0"/>
        <v>2202</v>
      </c>
      <c r="I20" s="19">
        <f t="shared" si="0"/>
        <v>2088</v>
      </c>
      <c r="J20" s="19">
        <f t="shared" si="0"/>
        <v>930</v>
      </c>
      <c r="K20" s="19">
        <f t="shared" si="0"/>
        <v>532</v>
      </c>
      <c r="L20" s="19">
        <f t="shared" si="0"/>
        <v>237</v>
      </c>
      <c r="M20" s="19">
        <f t="shared" si="0"/>
        <v>7183</v>
      </c>
    </row>
    <row r="21" spans="2:27" ht="15.75" collapsed="1" thickBot="1" x14ac:dyDescent="0.3">
      <c r="B21" s="11" t="s">
        <v>135</v>
      </c>
      <c r="C21" s="12" t="s">
        <v>6511</v>
      </c>
      <c r="D21" s="13" t="s">
        <v>14215</v>
      </c>
      <c r="E21" s="13">
        <v>2</v>
      </c>
      <c r="F21" s="13">
        <v>203</v>
      </c>
      <c r="G21" s="13">
        <v>447</v>
      </c>
      <c r="H21" s="13">
        <v>1123</v>
      </c>
      <c r="I21" s="13">
        <v>1241</v>
      </c>
      <c r="J21" s="13">
        <v>557</v>
      </c>
      <c r="K21" s="13">
        <v>201</v>
      </c>
      <c r="L21" s="13">
        <v>41</v>
      </c>
      <c r="M21" s="14">
        <f>SUM(E21:L21)</f>
        <v>3815</v>
      </c>
    </row>
    <row r="22" spans="2:27" hidden="1" outlineLevel="1" x14ac:dyDescent="0.25">
      <c r="D22" s="18" t="s">
        <v>14222</v>
      </c>
      <c r="E22" s="18">
        <v>0</v>
      </c>
      <c r="F22" s="18">
        <v>25</v>
      </c>
      <c r="G22" s="18">
        <v>125</v>
      </c>
      <c r="H22" s="18">
        <v>275</v>
      </c>
      <c r="I22" s="18">
        <v>275</v>
      </c>
      <c r="J22" s="18">
        <v>150</v>
      </c>
      <c r="K22" s="18">
        <v>50</v>
      </c>
      <c r="L22" s="18">
        <v>50</v>
      </c>
      <c r="M22" s="18">
        <f>SUM(E22:L22)</f>
        <v>950</v>
      </c>
      <c r="O22" t="s">
        <v>14116</v>
      </c>
      <c r="AA22" s="1">
        <v>46105</v>
      </c>
    </row>
    <row r="23" spans="2:27" ht="15.75" hidden="1" outlineLevel="1" thickBot="1" x14ac:dyDescent="0.3">
      <c r="D23" s="19" t="s">
        <v>14213</v>
      </c>
      <c r="E23" s="19">
        <f>SUM(E21:E22)</f>
        <v>2</v>
      </c>
      <c r="F23" s="19">
        <f t="shared" ref="F23:M23" si="1">SUM(F21:F22)</f>
        <v>228</v>
      </c>
      <c r="G23" s="19">
        <f t="shared" si="1"/>
        <v>572</v>
      </c>
      <c r="H23" s="19">
        <f t="shared" si="1"/>
        <v>1398</v>
      </c>
      <c r="I23" s="19">
        <f t="shared" si="1"/>
        <v>1516</v>
      </c>
      <c r="J23" s="19">
        <f t="shared" si="1"/>
        <v>707</v>
      </c>
      <c r="K23" s="19">
        <f t="shared" si="1"/>
        <v>251</v>
      </c>
      <c r="L23" s="19">
        <f t="shared" si="1"/>
        <v>91</v>
      </c>
      <c r="M23" s="19">
        <f t="shared" si="1"/>
        <v>4765</v>
      </c>
    </row>
    <row r="24" spans="2:27" ht="15.75" collapsed="1" thickBot="1" x14ac:dyDescent="0.3">
      <c r="B24" s="11" t="s">
        <v>148</v>
      </c>
      <c r="C24" s="12" t="s">
        <v>6515</v>
      </c>
      <c r="D24" s="13" t="s">
        <v>14215</v>
      </c>
      <c r="E24" s="13">
        <v>4</v>
      </c>
      <c r="F24" s="13">
        <v>86</v>
      </c>
      <c r="G24" s="13">
        <v>309</v>
      </c>
      <c r="H24" s="13">
        <v>534</v>
      </c>
      <c r="I24" s="13">
        <v>496</v>
      </c>
      <c r="J24" s="13">
        <v>334</v>
      </c>
      <c r="K24" s="13">
        <v>128</v>
      </c>
      <c r="L24" s="13">
        <v>46</v>
      </c>
      <c r="M24" s="14">
        <f>SUM(E24:L24)</f>
        <v>1937</v>
      </c>
    </row>
    <row r="25" spans="2:27" hidden="1" outlineLevel="1" x14ac:dyDescent="0.25">
      <c r="D25" s="18" t="s">
        <v>14222</v>
      </c>
      <c r="E25" s="18">
        <v>0</v>
      </c>
      <c r="F25" s="18">
        <v>10</v>
      </c>
      <c r="G25" s="18">
        <v>175</v>
      </c>
      <c r="H25" s="18">
        <v>250</v>
      </c>
      <c r="I25" s="18">
        <v>200</v>
      </c>
      <c r="J25" s="18">
        <v>150</v>
      </c>
      <c r="K25" s="18">
        <v>50</v>
      </c>
      <c r="L25" s="18">
        <v>50</v>
      </c>
      <c r="M25" s="18">
        <f>SUM(E25:L25)</f>
        <v>885</v>
      </c>
      <c r="O25" t="s">
        <v>14119</v>
      </c>
      <c r="AA25" s="1">
        <v>46105</v>
      </c>
    </row>
    <row r="26" spans="2:27" hidden="1" outlineLevel="1" x14ac:dyDescent="0.25">
      <c r="D26" s="18" t="s">
        <v>14222</v>
      </c>
      <c r="E26" s="18">
        <v>0</v>
      </c>
      <c r="F26" s="18">
        <v>0</v>
      </c>
      <c r="G26" s="18">
        <v>150</v>
      </c>
      <c r="H26" s="18">
        <v>225</v>
      </c>
      <c r="I26" s="18">
        <v>200</v>
      </c>
      <c r="J26" s="18">
        <v>125</v>
      </c>
      <c r="K26" s="18">
        <v>50</v>
      </c>
      <c r="L26" s="18">
        <v>0</v>
      </c>
      <c r="M26" s="18">
        <f>SUM(E26:L26)</f>
        <v>750</v>
      </c>
      <c r="O26" t="s">
        <v>14156</v>
      </c>
      <c r="AA26" s="1">
        <v>46121</v>
      </c>
    </row>
    <row r="27" spans="2:27" ht="15.75" hidden="1" outlineLevel="1" thickBot="1" x14ac:dyDescent="0.3">
      <c r="D27" s="19" t="s">
        <v>14213</v>
      </c>
      <c r="E27" s="19">
        <f>SUM(E24:E26)</f>
        <v>4</v>
      </c>
      <c r="F27" s="19">
        <f t="shared" ref="F27:M27" si="2">SUM(F24:F26)</f>
        <v>96</v>
      </c>
      <c r="G27" s="19">
        <f t="shared" si="2"/>
        <v>634</v>
      </c>
      <c r="H27" s="19">
        <f t="shared" si="2"/>
        <v>1009</v>
      </c>
      <c r="I27" s="19">
        <f t="shared" si="2"/>
        <v>896</v>
      </c>
      <c r="J27" s="19">
        <f t="shared" si="2"/>
        <v>609</v>
      </c>
      <c r="K27" s="19">
        <f t="shared" si="2"/>
        <v>228</v>
      </c>
      <c r="L27" s="19">
        <f t="shared" si="2"/>
        <v>96</v>
      </c>
      <c r="M27" s="19">
        <f t="shared" si="2"/>
        <v>3572</v>
      </c>
    </row>
    <row r="28" spans="2:27" ht="15.75" collapsed="1" thickBot="1" x14ac:dyDescent="0.3">
      <c r="B28" s="11" t="s">
        <v>163</v>
      </c>
      <c r="C28" s="12" t="s">
        <v>6519</v>
      </c>
      <c r="D28" s="13" t="s">
        <v>14215</v>
      </c>
      <c r="E28" s="13">
        <v>2</v>
      </c>
      <c r="F28" s="13">
        <v>78</v>
      </c>
      <c r="G28" s="13">
        <v>589</v>
      </c>
      <c r="H28" s="13">
        <v>826</v>
      </c>
      <c r="I28" s="13">
        <v>579</v>
      </c>
      <c r="J28" s="13">
        <v>391</v>
      </c>
      <c r="K28" s="13">
        <v>278</v>
      </c>
      <c r="L28" s="13">
        <v>18</v>
      </c>
      <c r="M28" s="14">
        <f>SUM(E28:L28)</f>
        <v>2761</v>
      </c>
    </row>
    <row r="29" spans="2:27" hidden="1" outlineLevel="1" x14ac:dyDescent="0.25">
      <c r="D29" s="18" t="s">
        <v>14222</v>
      </c>
      <c r="E29" s="18">
        <v>0</v>
      </c>
      <c r="F29" s="18">
        <v>30</v>
      </c>
      <c r="G29" s="18">
        <v>175</v>
      </c>
      <c r="H29" s="18">
        <v>300</v>
      </c>
      <c r="I29" s="18">
        <v>225</v>
      </c>
      <c r="J29" s="18">
        <v>150</v>
      </c>
      <c r="K29" s="18">
        <v>100</v>
      </c>
      <c r="L29" s="18">
        <v>0</v>
      </c>
      <c r="M29" s="18">
        <f>SUM(E29:L29)</f>
        <v>980</v>
      </c>
      <c r="O29" t="s">
        <v>14083</v>
      </c>
      <c r="AA29" s="1">
        <v>46069</v>
      </c>
    </row>
    <row r="30" spans="2:27" hidden="1" outlineLevel="1" x14ac:dyDescent="0.25">
      <c r="D30" s="18" t="s">
        <v>14222</v>
      </c>
      <c r="E30" s="18">
        <v>0</v>
      </c>
      <c r="F30" s="18">
        <v>75</v>
      </c>
      <c r="G30" s="18">
        <v>150</v>
      </c>
      <c r="H30" s="18">
        <v>375</v>
      </c>
      <c r="I30" s="18">
        <v>300</v>
      </c>
      <c r="J30" s="18">
        <v>50</v>
      </c>
      <c r="K30" s="18">
        <v>0</v>
      </c>
      <c r="L30" s="18">
        <v>25</v>
      </c>
      <c r="M30" s="18">
        <f>SUM(E30:L30)</f>
        <v>975</v>
      </c>
      <c r="O30" t="s">
        <v>14117</v>
      </c>
      <c r="AA30" s="1">
        <v>46105</v>
      </c>
    </row>
    <row r="31" spans="2:27" ht="15.75" hidden="1" outlineLevel="1" thickBot="1" x14ac:dyDescent="0.3">
      <c r="D31" s="16" t="s">
        <v>14213</v>
      </c>
      <c r="E31" s="17">
        <f>SUM(E28:E30)</f>
        <v>2</v>
      </c>
      <c r="F31" s="17">
        <f t="shared" ref="F31:M31" si="3">SUM(F28:F30)</f>
        <v>183</v>
      </c>
      <c r="G31" s="17">
        <f t="shared" si="3"/>
        <v>914</v>
      </c>
      <c r="H31" s="17">
        <f t="shared" si="3"/>
        <v>1501</v>
      </c>
      <c r="I31" s="17">
        <f t="shared" si="3"/>
        <v>1104</v>
      </c>
      <c r="J31" s="17">
        <f t="shared" si="3"/>
        <v>591</v>
      </c>
      <c r="K31" s="17">
        <f t="shared" si="3"/>
        <v>378</v>
      </c>
      <c r="L31" s="17">
        <f t="shared" si="3"/>
        <v>43</v>
      </c>
      <c r="M31" s="17">
        <f t="shared" si="3"/>
        <v>4716</v>
      </c>
    </row>
    <row r="32" spans="2:27" ht="22.5" collapsed="1" thickTop="1" thickBot="1" x14ac:dyDescent="0.3">
      <c r="B32" s="9" t="s">
        <v>14265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2:15" ht="15.75" thickBot="1" x14ac:dyDescent="0.3">
      <c r="B33" s="11" t="s">
        <v>1176</v>
      </c>
      <c r="C33" s="12" t="s">
        <v>6524</v>
      </c>
      <c r="D33" s="13" t="s">
        <v>14215</v>
      </c>
      <c r="E33" s="13">
        <v>0</v>
      </c>
      <c r="F33" s="13">
        <v>389</v>
      </c>
      <c r="G33" s="13">
        <v>801</v>
      </c>
      <c r="H33" s="13">
        <v>2002</v>
      </c>
      <c r="I33" s="13">
        <v>1824</v>
      </c>
      <c r="J33" s="13">
        <v>988</v>
      </c>
      <c r="K33" s="13">
        <v>563</v>
      </c>
      <c r="L33" s="13">
        <v>174</v>
      </c>
      <c r="M33" s="14">
        <f>SUM(E33:L33)</f>
        <v>6741</v>
      </c>
    </row>
    <row r="34" spans="2:15" ht="15.75" hidden="1" outlineLevel="1" thickBot="1" x14ac:dyDescent="0.3"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2:15" ht="15.75" collapsed="1" thickBot="1" x14ac:dyDescent="0.3">
      <c r="B35" s="11" t="s">
        <v>1179</v>
      </c>
      <c r="C35" s="12" t="s">
        <v>6528</v>
      </c>
      <c r="D35" s="13" t="s">
        <v>14215</v>
      </c>
      <c r="E35" s="13">
        <v>9</v>
      </c>
      <c r="F35" s="13">
        <v>249</v>
      </c>
      <c r="G35" s="13">
        <v>523</v>
      </c>
      <c r="H35" s="13">
        <v>776</v>
      </c>
      <c r="I35" s="13">
        <v>622</v>
      </c>
      <c r="J35" s="13">
        <v>311</v>
      </c>
      <c r="K35" s="13">
        <v>158</v>
      </c>
      <c r="L35" s="13">
        <v>48</v>
      </c>
      <c r="M35" s="14">
        <f>SUM(E35:L35)</f>
        <v>2696</v>
      </c>
    </row>
    <row r="36" spans="2:15" ht="15.75" hidden="1" outlineLevel="1" thickBot="1" x14ac:dyDescent="0.3">
      <c r="D36" s="21"/>
      <c r="E36" s="21"/>
      <c r="F36" s="21"/>
      <c r="G36" s="21"/>
      <c r="H36" s="21"/>
      <c r="I36" s="21"/>
      <c r="J36" s="21"/>
      <c r="K36" s="21"/>
      <c r="L36" s="21"/>
      <c r="M36" s="21"/>
    </row>
    <row r="37" spans="2:15" ht="22.5" collapsed="1" thickTop="1" thickBot="1" x14ac:dyDescent="0.3">
      <c r="B37" s="9" t="s">
        <v>14266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2:15" ht="15.75" thickBot="1" x14ac:dyDescent="0.3">
      <c r="B38" s="11" t="s">
        <v>1490</v>
      </c>
      <c r="C38" s="12" t="s">
        <v>6479</v>
      </c>
      <c r="D38" s="13" t="s">
        <v>14215</v>
      </c>
      <c r="E38" s="13">
        <v>0</v>
      </c>
      <c r="F38" s="13">
        <v>1</v>
      </c>
      <c r="G38" s="13">
        <v>117</v>
      </c>
      <c r="H38" s="13">
        <v>317</v>
      </c>
      <c r="I38" s="13">
        <v>34</v>
      </c>
      <c r="J38" s="13">
        <v>160</v>
      </c>
      <c r="K38" s="13">
        <v>76</v>
      </c>
      <c r="L38" s="13">
        <v>46</v>
      </c>
      <c r="M38" s="14">
        <f>SUM(E38:L38)</f>
        <v>751</v>
      </c>
    </row>
    <row r="39" spans="2:15" hidden="1" outlineLevel="1" x14ac:dyDescent="0.25">
      <c r="D39" s="15" t="s">
        <v>14216</v>
      </c>
      <c r="E39" s="15">
        <v>0</v>
      </c>
      <c r="F39" s="15">
        <v>50</v>
      </c>
      <c r="G39" s="15">
        <v>50</v>
      </c>
      <c r="H39" s="15">
        <v>100</v>
      </c>
      <c r="I39" s="15">
        <v>450</v>
      </c>
      <c r="J39" s="15">
        <v>50</v>
      </c>
      <c r="K39" s="15">
        <v>0</v>
      </c>
      <c r="L39" s="15">
        <v>0</v>
      </c>
      <c r="M39" s="15">
        <f>SUM(E39:L39)</f>
        <v>700</v>
      </c>
      <c r="N39" t="s">
        <v>14251</v>
      </c>
      <c r="O39" t="s">
        <v>4955</v>
      </c>
    </row>
    <row r="40" spans="2:15" ht="15.75" hidden="1" outlineLevel="1" thickBot="1" x14ac:dyDescent="0.3">
      <c r="D40" s="19" t="s">
        <v>14213</v>
      </c>
      <c r="E40" s="19">
        <f>SUM(E38:E39)</f>
        <v>0</v>
      </c>
      <c r="F40" s="19">
        <f t="shared" ref="F40:M40" si="4">SUM(F38:F39)</f>
        <v>51</v>
      </c>
      <c r="G40" s="19">
        <f t="shared" si="4"/>
        <v>167</v>
      </c>
      <c r="H40" s="19">
        <f t="shared" si="4"/>
        <v>417</v>
      </c>
      <c r="I40" s="19">
        <f t="shared" si="4"/>
        <v>484</v>
      </c>
      <c r="J40" s="19">
        <f t="shared" si="4"/>
        <v>210</v>
      </c>
      <c r="K40" s="19">
        <f t="shared" si="4"/>
        <v>76</v>
      </c>
      <c r="L40" s="19">
        <f t="shared" si="4"/>
        <v>46</v>
      </c>
      <c r="M40" s="19">
        <f t="shared" si="4"/>
        <v>1451</v>
      </c>
    </row>
    <row r="41" spans="2:15" ht="15.75" collapsed="1" thickBot="1" x14ac:dyDescent="0.3">
      <c r="B41" s="11" t="s">
        <v>2004</v>
      </c>
      <c r="C41" s="12" t="s">
        <v>6483</v>
      </c>
      <c r="D41" s="13" t="s">
        <v>14215</v>
      </c>
      <c r="E41" s="13">
        <v>7</v>
      </c>
      <c r="F41" s="13">
        <v>40</v>
      </c>
      <c r="G41" s="13">
        <v>406</v>
      </c>
      <c r="H41" s="13">
        <v>672</v>
      </c>
      <c r="I41" s="13">
        <v>377</v>
      </c>
      <c r="J41" s="13">
        <v>157</v>
      </c>
      <c r="K41" s="13">
        <v>21</v>
      </c>
      <c r="L41" s="13">
        <v>76</v>
      </c>
      <c r="M41" s="14">
        <f>SUM(E41:L41)</f>
        <v>1756</v>
      </c>
    </row>
    <row r="42" spans="2:15" ht="15.75" hidden="1" outlineLevel="1" thickBot="1" x14ac:dyDescent="0.3"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2:15" ht="15.75" collapsed="1" thickBot="1" x14ac:dyDescent="0.3">
      <c r="B43" s="11" t="s">
        <v>1555</v>
      </c>
      <c r="C43" s="12" t="s">
        <v>6467</v>
      </c>
      <c r="D43" s="13" t="s">
        <v>14215</v>
      </c>
      <c r="E43" s="13">
        <v>0</v>
      </c>
      <c r="F43" s="13">
        <v>2</v>
      </c>
      <c r="G43" s="13">
        <v>11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4">
        <f>SUM(E43:L43)</f>
        <v>15</v>
      </c>
    </row>
    <row r="44" spans="2:15" ht="15.75" hidden="1" outlineLevel="1" thickBot="1" x14ac:dyDescent="0.3"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2:15" ht="15.75" collapsed="1" thickBot="1" x14ac:dyDescent="0.3">
      <c r="B45" s="11" t="s">
        <v>2017</v>
      </c>
      <c r="C45" s="12" t="s">
        <v>6473</v>
      </c>
      <c r="D45" s="13" t="s">
        <v>14215</v>
      </c>
      <c r="E45" s="13">
        <v>0</v>
      </c>
      <c r="F45" s="13">
        <v>0</v>
      </c>
      <c r="G45" s="13">
        <v>90</v>
      </c>
      <c r="H45" s="13">
        <v>0</v>
      </c>
      <c r="I45" s="13">
        <v>0</v>
      </c>
      <c r="J45" s="13">
        <v>4</v>
      </c>
      <c r="K45" s="13">
        <v>26</v>
      </c>
      <c r="L45" s="13">
        <v>6</v>
      </c>
      <c r="M45" s="14">
        <f>SUM(E45:L45)</f>
        <v>126</v>
      </c>
    </row>
    <row r="46" spans="2:15" ht="15.75" hidden="1" outlineLevel="1" thickBot="1" x14ac:dyDescent="0.3"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2:15" ht="22.5" collapsed="1" thickTop="1" thickBot="1" x14ac:dyDescent="0.3">
      <c r="B47" s="9" t="s">
        <v>14267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2:15" ht="15.75" thickBot="1" x14ac:dyDescent="0.3">
      <c r="B48" s="11" t="s">
        <v>1560</v>
      </c>
      <c r="C48" s="12" t="s">
        <v>6588</v>
      </c>
      <c r="D48" s="13" t="s">
        <v>14215</v>
      </c>
      <c r="E48" s="13">
        <v>32</v>
      </c>
      <c r="F48" s="13">
        <v>43</v>
      </c>
      <c r="G48" s="13">
        <v>129</v>
      </c>
      <c r="H48" s="13">
        <v>201</v>
      </c>
      <c r="I48" s="13">
        <v>45</v>
      </c>
      <c r="J48" s="13">
        <v>64</v>
      </c>
      <c r="K48" s="13">
        <v>65</v>
      </c>
      <c r="L48" s="13">
        <v>1</v>
      </c>
      <c r="M48" s="14">
        <f>SUM(E48:L48)</f>
        <v>580</v>
      </c>
    </row>
    <row r="49" spans="2:27" hidden="1" outlineLevel="1" x14ac:dyDescent="0.25">
      <c r="D49" s="15" t="s">
        <v>14216</v>
      </c>
      <c r="E49" s="15">
        <v>0</v>
      </c>
      <c r="F49" s="15">
        <v>0</v>
      </c>
      <c r="G49" s="15">
        <v>0</v>
      </c>
      <c r="H49" s="15">
        <v>54</v>
      </c>
      <c r="I49" s="15">
        <v>208</v>
      </c>
      <c r="J49" s="15">
        <v>95</v>
      </c>
      <c r="K49" s="15">
        <v>0</v>
      </c>
      <c r="L49" s="15">
        <v>25</v>
      </c>
      <c r="M49" s="15">
        <f>SUM(E49:L49)</f>
        <v>382</v>
      </c>
      <c r="N49" t="s">
        <v>14219</v>
      </c>
      <c r="O49" t="s">
        <v>4944</v>
      </c>
    </row>
    <row r="50" spans="2:27" hidden="1" outlineLevel="1" x14ac:dyDescent="0.25">
      <c r="D50" s="18" t="s">
        <v>14222</v>
      </c>
      <c r="E50" s="18">
        <v>25</v>
      </c>
      <c r="F50" s="18">
        <v>100</v>
      </c>
      <c r="G50" s="18">
        <v>150</v>
      </c>
      <c r="H50" s="18">
        <v>300</v>
      </c>
      <c r="I50" s="18">
        <v>75</v>
      </c>
      <c r="J50" s="18">
        <v>50</v>
      </c>
      <c r="K50" s="18">
        <v>25</v>
      </c>
      <c r="L50" s="18">
        <v>0</v>
      </c>
      <c r="M50" s="18">
        <f>SUM(E50:L50)</f>
        <v>725</v>
      </c>
      <c r="O50" t="s">
        <v>14085</v>
      </c>
      <c r="AA50" s="1">
        <v>46069</v>
      </c>
    </row>
    <row r="51" spans="2:27" ht="15.75" hidden="1" outlineLevel="1" thickBot="1" x14ac:dyDescent="0.3">
      <c r="D51" s="16" t="s">
        <v>14213</v>
      </c>
      <c r="E51" s="17">
        <f>SUM(E48:E50)</f>
        <v>57</v>
      </c>
      <c r="F51" s="17">
        <f t="shared" ref="F51:M51" si="5">SUM(F48:F50)</f>
        <v>143</v>
      </c>
      <c r="G51" s="17">
        <f t="shared" si="5"/>
        <v>279</v>
      </c>
      <c r="H51" s="17">
        <f t="shared" si="5"/>
        <v>555</v>
      </c>
      <c r="I51" s="17">
        <f t="shared" si="5"/>
        <v>328</v>
      </c>
      <c r="J51" s="17">
        <f t="shared" si="5"/>
        <v>209</v>
      </c>
      <c r="K51" s="17">
        <f t="shared" si="5"/>
        <v>90</v>
      </c>
      <c r="L51" s="17">
        <f t="shared" si="5"/>
        <v>26</v>
      </c>
      <c r="M51" s="17">
        <f t="shared" si="5"/>
        <v>1687</v>
      </c>
    </row>
    <row r="52" spans="2:27" ht="22.5" collapsed="1" thickTop="1" thickBot="1" x14ac:dyDescent="0.3">
      <c r="B52" s="9" t="s">
        <v>14268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2:27" ht="15.75" thickBot="1" x14ac:dyDescent="0.3">
      <c r="B53" s="11" t="s">
        <v>1575</v>
      </c>
      <c r="C53" s="12" t="s">
        <v>6593</v>
      </c>
      <c r="D53" s="13" t="s">
        <v>14215</v>
      </c>
      <c r="E53" s="13">
        <v>0</v>
      </c>
      <c r="F53" s="13">
        <v>0</v>
      </c>
      <c r="G53" s="13">
        <v>13</v>
      </c>
      <c r="H53" s="13">
        <v>107</v>
      </c>
      <c r="I53" s="13">
        <v>202</v>
      </c>
      <c r="J53" s="13">
        <v>61</v>
      </c>
      <c r="K53" s="13">
        <v>21</v>
      </c>
      <c r="L53" s="13">
        <v>3</v>
      </c>
      <c r="M53" s="14">
        <f>SUM(E53:L53)</f>
        <v>407</v>
      </c>
    </row>
    <row r="54" spans="2:27" ht="15.75" hidden="1" outlineLevel="1" thickBot="1" x14ac:dyDescent="0.3"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spans="2:27" ht="22.5" collapsed="1" thickTop="1" thickBot="1" x14ac:dyDescent="0.3">
      <c r="B55" s="9" t="s">
        <v>14269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2:27" ht="15.75" thickBot="1" x14ac:dyDescent="0.3">
      <c r="B56" s="11" t="s">
        <v>1194</v>
      </c>
      <c r="C56" s="12" t="s">
        <v>6599</v>
      </c>
      <c r="D56" s="13" t="s">
        <v>14215</v>
      </c>
      <c r="E56" s="13">
        <v>0</v>
      </c>
      <c r="F56" s="13">
        <v>30</v>
      </c>
      <c r="G56" s="13">
        <v>39</v>
      </c>
      <c r="H56" s="13">
        <v>114</v>
      </c>
      <c r="I56" s="13">
        <v>90</v>
      </c>
      <c r="J56" s="13">
        <v>29</v>
      </c>
      <c r="K56" s="13">
        <v>11</v>
      </c>
      <c r="L56" s="13">
        <v>26</v>
      </c>
      <c r="M56" s="14">
        <f>SUM(E56:L56)</f>
        <v>339</v>
      </c>
    </row>
    <row r="57" spans="2:27" hidden="1" outlineLevel="1" x14ac:dyDescent="0.25">
      <c r="D57" s="15" t="s">
        <v>14216</v>
      </c>
      <c r="E57" s="15">
        <v>0</v>
      </c>
      <c r="F57" s="15">
        <v>50</v>
      </c>
      <c r="G57" s="15">
        <v>75</v>
      </c>
      <c r="H57" s="15">
        <v>150</v>
      </c>
      <c r="I57" s="15">
        <v>200</v>
      </c>
      <c r="J57" s="15">
        <v>75</v>
      </c>
      <c r="K57" s="15">
        <v>50</v>
      </c>
      <c r="L57" s="15">
        <v>0</v>
      </c>
      <c r="M57" s="15">
        <f>SUM(E57:L57)</f>
        <v>600</v>
      </c>
      <c r="N57" t="s">
        <v>14270</v>
      </c>
      <c r="O57" t="s">
        <v>4952</v>
      </c>
    </row>
    <row r="58" spans="2:27" hidden="1" outlineLevel="1" x14ac:dyDescent="0.25">
      <c r="D58" s="18" t="s">
        <v>14222</v>
      </c>
      <c r="E58" s="18">
        <v>0</v>
      </c>
      <c r="F58" s="18">
        <v>25</v>
      </c>
      <c r="G58" s="18">
        <v>75</v>
      </c>
      <c r="H58" s="18">
        <v>125</v>
      </c>
      <c r="I58" s="18">
        <v>175</v>
      </c>
      <c r="J58" s="18">
        <v>75</v>
      </c>
      <c r="K58" s="18">
        <v>25</v>
      </c>
      <c r="L58" s="18">
        <v>0</v>
      </c>
      <c r="M58" s="18">
        <f>SUM(E58:L58)</f>
        <v>500</v>
      </c>
      <c r="O58" t="s">
        <v>14148</v>
      </c>
      <c r="AA58" s="1">
        <v>46121</v>
      </c>
    </row>
    <row r="59" spans="2:27" ht="15.75" hidden="1" outlineLevel="1" thickBot="1" x14ac:dyDescent="0.3">
      <c r="D59" s="16" t="s">
        <v>14213</v>
      </c>
      <c r="E59" s="17">
        <f>SUM(E56:E58)</f>
        <v>0</v>
      </c>
      <c r="F59" s="17">
        <f t="shared" ref="F59:M59" si="6">SUM(F56:F58)</f>
        <v>105</v>
      </c>
      <c r="G59" s="17">
        <f t="shared" si="6"/>
        <v>189</v>
      </c>
      <c r="H59" s="17">
        <f t="shared" si="6"/>
        <v>389</v>
      </c>
      <c r="I59" s="17">
        <f t="shared" si="6"/>
        <v>465</v>
      </c>
      <c r="J59" s="17">
        <f t="shared" si="6"/>
        <v>179</v>
      </c>
      <c r="K59" s="17">
        <f t="shared" si="6"/>
        <v>86</v>
      </c>
      <c r="L59" s="17">
        <f t="shared" si="6"/>
        <v>26</v>
      </c>
      <c r="M59" s="17">
        <f t="shared" si="6"/>
        <v>1439</v>
      </c>
    </row>
    <row r="60" spans="2:27" ht="22.5" collapsed="1" thickTop="1" thickBot="1" x14ac:dyDescent="0.3">
      <c r="B60" s="9" t="s">
        <v>14271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</row>
    <row r="61" spans="2:27" ht="15.75" thickBot="1" x14ac:dyDescent="0.3">
      <c r="B61" s="11" t="s">
        <v>2577</v>
      </c>
      <c r="C61" s="12" t="s">
        <v>6603</v>
      </c>
      <c r="D61" s="13" t="s">
        <v>14215</v>
      </c>
      <c r="E61" s="13">
        <v>232</v>
      </c>
      <c r="F61" s="13">
        <v>132</v>
      </c>
      <c r="G61" s="13">
        <v>143</v>
      </c>
      <c r="H61" s="13">
        <v>136</v>
      </c>
      <c r="I61" s="13">
        <v>200</v>
      </c>
      <c r="J61" s="13">
        <v>271</v>
      </c>
      <c r="K61" s="13">
        <v>114</v>
      </c>
      <c r="L61" s="13">
        <v>59</v>
      </c>
      <c r="M61" s="14">
        <f>SUM(E61:L61)</f>
        <v>1287</v>
      </c>
    </row>
    <row r="62" spans="2:27" hidden="1" outlineLevel="1" x14ac:dyDescent="0.25">
      <c r="D62" s="18" t="s">
        <v>14222</v>
      </c>
      <c r="E62" s="18">
        <v>0</v>
      </c>
      <c r="F62" s="18">
        <v>75</v>
      </c>
      <c r="G62" s="18">
        <v>0</v>
      </c>
      <c r="H62" s="18">
        <v>125</v>
      </c>
      <c r="I62" s="18">
        <v>300</v>
      </c>
      <c r="J62" s="18">
        <v>150</v>
      </c>
      <c r="K62" s="18">
        <v>100</v>
      </c>
      <c r="L62" s="18">
        <v>0</v>
      </c>
      <c r="M62" s="18">
        <f>SUM(E62:L62)</f>
        <v>750</v>
      </c>
      <c r="O62" t="s">
        <v>14077</v>
      </c>
      <c r="AA62" s="1">
        <v>45881</v>
      </c>
    </row>
    <row r="63" spans="2:27" ht="15.75" hidden="1" outlineLevel="1" thickBot="1" x14ac:dyDescent="0.3">
      <c r="D63" s="16" t="s">
        <v>14213</v>
      </c>
      <c r="E63" s="17">
        <f>SUM(E61:E62)</f>
        <v>232</v>
      </c>
      <c r="F63" s="17">
        <f t="shared" ref="F63:M63" si="7">SUM(F61:F62)</f>
        <v>207</v>
      </c>
      <c r="G63" s="17">
        <f t="shared" si="7"/>
        <v>143</v>
      </c>
      <c r="H63" s="17">
        <f t="shared" si="7"/>
        <v>261</v>
      </c>
      <c r="I63" s="17">
        <f t="shared" si="7"/>
        <v>500</v>
      </c>
      <c r="J63" s="17">
        <f t="shared" si="7"/>
        <v>421</v>
      </c>
      <c r="K63" s="17">
        <f t="shared" si="7"/>
        <v>214</v>
      </c>
      <c r="L63" s="17">
        <f t="shared" si="7"/>
        <v>59</v>
      </c>
      <c r="M63" s="17">
        <f t="shared" si="7"/>
        <v>2037</v>
      </c>
    </row>
    <row r="64" spans="2:27" ht="22.5" collapsed="1" thickTop="1" thickBot="1" x14ac:dyDescent="0.3">
      <c r="B64" s="9" t="s">
        <v>14272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2:27" ht="15.75" thickBot="1" x14ac:dyDescent="0.3">
      <c r="B65" s="11" t="s">
        <v>2671</v>
      </c>
      <c r="C65" s="12" t="s">
        <v>6607</v>
      </c>
      <c r="D65" s="13" t="s">
        <v>14215</v>
      </c>
      <c r="E65" s="13">
        <v>31</v>
      </c>
      <c r="F65" s="13">
        <v>388</v>
      </c>
      <c r="G65" s="13">
        <v>338</v>
      </c>
      <c r="H65" s="13">
        <v>826</v>
      </c>
      <c r="I65" s="13">
        <v>884</v>
      </c>
      <c r="J65" s="13">
        <v>372</v>
      </c>
      <c r="K65" s="13">
        <v>250</v>
      </c>
      <c r="L65" s="13">
        <v>4</v>
      </c>
      <c r="M65" s="14">
        <f>SUM(E65:L65)</f>
        <v>3093</v>
      </c>
    </row>
    <row r="66" spans="2:27" ht="15.75" hidden="1" outlineLevel="1" thickBot="1" x14ac:dyDescent="0.3"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2:27" ht="15.75" collapsed="1" thickBot="1" x14ac:dyDescent="0.3">
      <c r="B67" s="11" t="s">
        <v>2789</v>
      </c>
      <c r="C67" s="12" t="s">
        <v>6611</v>
      </c>
      <c r="D67" s="13" t="s">
        <v>14215</v>
      </c>
      <c r="E67" s="13">
        <v>28</v>
      </c>
      <c r="F67" s="13">
        <v>56</v>
      </c>
      <c r="G67" s="13">
        <v>226</v>
      </c>
      <c r="H67" s="13">
        <v>364</v>
      </c>
      <c r="I67" s="13">
        <v>232</v>
      </c>
      <c r="J67" s="13">
        <v>40</v>
      </c>
      <c r="K67" s="13">
        <v>89</v>
      </c>
      <c r="L67" s="13">
        <v>35</v>
      </c>
      <c r="M67" s="14">
        <f>SUM(E67:L67)</f>
        <v>1070</v>
      </c>
    </row>
    <row r="68" spans="2:27" ht="15.75" hidden="1" outlineLevel="1" thickBot="1" x14ac:dyDescent="0.3"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2:27" ht="22.5" collapsed="1" thickTop="1" thickBot="1" x14ac:dyDescent="0.3">
      <c r="B69" s="9" t="s">
        <v>14273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</row>
    <row r="70" spans="2:27" ht="15.75" thickBot="1" x14ac:dyDescent="0.3">
      <c r="B70" s="11" t="s">
        <v>1927</v>
      </c>
      <c r="C70" s="12" t="s">
        <v>6532</v>
      </c>
      <c r="D70" s="13" t="s">
        <v>14215</v>
      </c>
      <c r="E70" s="13">
        <v>14</v>
      </c>
      <c r="F70" s="13">
        <v>88</v>
      </c>
      <c r="G70" s="13">
        <v>349</v>
      </c>
      <c r="H70" s="13">
        <v>1250</v>
      </c>
      <c r="I70" s="13">
        <v>1331</v>
      </c>
      <c r="J70" s="13">
        <v>726</v>
      </c>
      <c r="K70" s="13">
        <v>371</v>
      </c>
      <c r="L70" s="13">
        <v>160</v>
      </c>
      <c r="M70" s="14">
        <f>SUM(E70:L70)</f>
        <v>4289</v>
      </c>
    </row>
    <row r="71" spans="2:27" hidden="1" outlineLevel="1" x14ac:dyDescent="0.25">
      <c r="D71" s="18" t="s">
        <v>14222</v>
      </c>
      <c r="E71" s="18">
        <v>0</v>
      </c>
      <c r="F71" s="18">
        <v>25</v>
      </c>
      <c r="G71" s="18">
        <v>250</v>
      </c>
      <c r="H71" s="18">
        <v>275</v>
      </c>
      <c r="I71" s="18">
        <v>150</v>
      </c>
      <c r="J71" s="18">
        <v>25</v>
      </c>
      <c r="K71" s="18">
        <v>0</v>
      </c>
      <c r="L71" s="18">
        <v>0</v>
      </c>
      <c r="M71" s="18">
        <f>SUM(E71:L71)</f>
        <v>725</v>
      </c>
      <c r="O71" t="s">
        <v>14081</v>
      </c>
      <c r="AA71" s="1">
        <v>46052</v>
      </c>
    </row>
    <row r="72" spans="2:27" ht="15.75" hidden="1" outlineLevel="1" thickBot="1" x14ac:dyDescent="0.3">
      <c r="D72" s="19" t="s">
        <v>14213</v>
      </c>
      <c r="E72" s="19">
        <f>SUM(E70:E71)</f>
        <v>14</v>
      </c>
      <c r="F72" s="19">
        <f t="shared" ref="F72:M72" si="8">SUM(F70:F71)</f>
        <v>113</v>
      </c>
      <c r="G72" s="19">
        <f t="shared" si="8"/>
        <v>599</v>
      </c>
      <c r="H72" s="19">
        <f t="shared" si="8"/>
        <v>1525</v>
      </c>
      <c r="I72" s="19">
        <f t="shared" si="8"/>
        <v>1481</v>
      </c>
      <c r="J72" s="19">
        <f t="shared" si="8"/>
        <v>751</v>
      </c>
      <c r="K72" s="19">
        <f t="shared" si="8"/>
        <v>371</v>
      </c>
      <c r="L72" s="19">
        <f t="shared" si="8"/>
        <v>160</v>
      </c>
      <c r="M72" s="19">
        <f t="shared" si="8"/>
        <v>5014</v>
      </c>
    </row>
    <row r="73" spans="2:27" ht="15.75" collapsed="1" thickBot="1" x14ac:dyDescent="0.3">
      <c r="B73" s="11" t="s">
        <v>3430</v>
      </c>
      <c r="C73" s="12" t="s">
        <v>6536</v>
      </c>
      <c r="D73" s="13" t="s">
        <v>14215</v>
      </c>
      <c r="E73" s="13">
        <v>71</v>
      </c>
      <c r="F73" s="13">
        <v>169</v>
      </c>
      <c r="G73" s="13">
        <v>489</v>
      </c>
      <c r="H73" s="13">
        <v>509</v>
      </c>
      <c r="I73" s="13">
        <v>291</v>
      </c>
      <c r="J73" s="13">
        <v>582</v>
      </c>
      <c r="K73" s="13">
        <v>316</v>
      </c>
      <c r="L73" s="13">
        <v>13</v>
      </c>
      <c r="M73" s="14">
        <f>SUM(E73:L73)</f>
        <v>2440</v>
      </c>
    </row>
    <row r="74" spans="2:27" hidden="1" outlineLevel="1" x14ac:dyDescent="0.25">
      <c r="D74" s="18" t="s">
        <v>14222</v>
      </c>
      <c r="E74" s="18">
        <v>0</v>
      </c>
      <c r="F74" s="18">
        <v>0</v>
      </c>
      <c r="G74" s="18">
        <v>0</v>
      </c>
      <c r="H74" s="18">
        <v>350</v>
      </c>
      <c r="I74" s="18">
        <v>600</v>
      </c>
      <c r="J74" s="18">
        <v>0</v>
      </c>
      <c r="K74" s="18">
        <v>0</v>
      </c>
      <c r="L74" s="18">
        <v>60</v>
      </c>
      <c r="M74" s="18">
        <f>SUM(E74:L74)</f>
        <v>1010</v>
      </c>
      <c r="O74" t="s">
        <v>14089</v>
      </c>
      <c r="AA74" s="1">
        <v>46069</v>
      </c>
    </row>
    <row r="75" spans="2:27" ht="15.75" hidden="1" outlineLevel="1" thickBot="1" x14ac:dyDescent="0.3">
      <c r="D75" s="19" t="s">
        <v>14213</v>
      </c>
      <c r="E75" s="19">
        <f>SUM(E73:E74)</f>
        <v>71</v>
      </c>
      <c r="F75" s="19">
        <f t="shared" ref="F75:M75" si="9">SUM(F73:F74)</f>
        <v>169</v>
      </c>
      <c r="G75" s="19">
        <f t="shared" si="9"/>
        <v>489</v>
      </c>
      <c r="H75" s="19">
        <f t="shared" si="9"/>
        <v>859</v>
      </c>
      <c r="I75" s="19">
        <f t="shared" si="9"/>
        <v>891</v>
      </c>
      <c r="J75" s="19">
        <f t="shared" si="9"/>
        <v>582</v>
      </c>
      <c r="K75" s="19">
        <f t="shared" si="9"/>
        <v>316</v>
      </c>
      <c r="L75" s="19">
        <f t="shared" si="9"/>
        <v>73</v>
      </c>
      <c r="M75" s="19">
        <f t="shared" si="9"/>
        <v>3450</v>
      </c>
    </row>
    <row r="76" spans="2:27" ht="15.75" collapsed="1" thickBot="1" x14ac:dyDescent="0.3">
      <c r="B76" s="11" t="s">
        <v>1944</v>
      </c>
      <c r="C76" s="12" t="s">
        <v>6540</v>
      </c>
      <c r="D76" s="13" t="s">
        <v>14215</v>
      </c>
      <c r="E76" s="13">
        <v>35</v>
      </c>
      <c r="F76" s="13">
        <v>166</v>
      </c>
      <c r="G76" s="13">
        <v>362</v>
      </c>
      <c r="H76" s="13">
        <v>536</v>
      </c>
      <c r="I76" s="13">
        <v>411</v>
      </c>
      <c r="J76" s="13">
        <v>237</v>
      </c>
      <c r="K76" s="13">
        <v>138</v>
      </c>
      <c r="L76" s="13">
        <v>33</v>
      </c>
      <c r="M76" s="14">
        <f>SUM(E76:L76)</f>
        <v>1918</v>
      </c>
    </row>
    <row r="77" spans="2:27" hidden="1" outlineLevel="1" x14ac:dyDescent="0.25">
      <c r="D77" s="15" t="s">
        <v>14216</v>
      </c>
      <c r="E77" s="15">
        <v>0</v>
      </c>
      <c r="F77" s="15">
        <v>0</v>
      </c>
      <c r="G77" s="15">
        <v>150</v>
      </c>
      <c r="H77" s="15">
        <v>175</v>
      </c>
      <c r="I77" s="15">
        <v>50</v>
      </c>
      <c r="J77" s="15">
        <v>25</v>
      </c>
      <c r="K77" s="15">
        <v>0</v>
      </c>
      <c r="L77" s="15">
        <v>0</v>
      </c>
      <c r="M77" s="15">
        <f>SUM(E77:L77)</f>
        <v>400</v>
      </c>
      <c r="N77" t="s">
        <v>14251</v>
      </c>
      <c r="O77" t="s">
        <v>4939</v>
      </c>
    </row>
    <row r="78" spans="2:27" hidden="1" outlineLevel="1" x14ac:dyDescent="0.25">
      <c r="D78" s="15" t="s">
        <v>14216</v>
      </c>
      <c r="E78" s="15">
        <v>0</v>
      </c>
      <c r="F78" s="15">
        <v>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f>SUM(E78:L78)</f>
        <v>1</v>
      </c>
      <c r="N78" t="s">
        <v>14229</v>
      </c>
      <c r="O78" t="s">
        <v>4942</v>
      </c>
    </row>
    <row r="79" spans="2:27" ht="15.75" hidden="1" outlineLevel="1" thickBot="1" x14ac:dyDescent="0.3">
      <c r="D79" s="19" t="s">
        <v>14213</v>
      </c>
      <c r="E79" s="19">
        <f>SUM(E76:E78)</f>
        <v>35</v>
      </c>
      <c r="F79" s="19">
        <f t="shared" ref="F79:M79" si="10">SUM(F76:F78)</f>
        <v>167</v>
      </c>
      <c r="G79" s="19">
        <f t="shared" si="10"/>
        <v>512</v>
      </c>
      <c r="H79" s="19">
        <f t="shared" si="10"/>
        <v>711</v>
      </c>
      <c r="I79" s="19">
        <f t="shared" si="10"/>
        <v>461</v>
      </c>
      <c r="J79" s="19">
        <f t="shared" si="10"/>
        <v>262</v>
      </c>
      <c r="K79" s="19">
        <f t="shared" si="10"/>
        <v>138</v>
      </c>
      <c r="L79" s="19">
        <f t="shared" si="10"/>
        <v>33</v>
      </c>
      <c r="M79" s="19">
        <f t="shared" si="10"/>
        <v>2319</v>
      </c>
    </row>
    <row r="80" spans="2:27" ht="15.75" collapsed="1" thickBot="1" x14ac:dyDescent="0.3">
      <c r="B80" s="11" t="s">
        <v>3524</v>
      </c>
      <c r="C80" s="12" t="s">
        <v>6544</v>
      </c>
      <c r="D80" s="13" t="s">
        <v>14215</v>
      </c>
      <c r="E80" s="13">
        <v>15</v>
      </c>
      <c r="F80" s="13">
        <v>75</v>
      </c>
      <c r="G80" s="13">
        <v>276</v>
      </c>
      <c r="H80" s="13">
        <v>210</v>
      </c>
      <c r="I80" s="13">
        <v>183</v>
      </c>
      <c r="J80" s="13">
        <v>129</v>
      </c>
      <c r="K80" s="13">
        <v>77</v>
      </c>
      <c r="L80" s="13">
        <v>45</v>
      </c>
      <c r="M80" s="14">
        <f>SUM(E80:L80)</f>
        <v>1010</v>
      </c>
    </row>
    <row r="81" spans="2:27" ht="15.75" hidden="1" outlineLevel="1" thickBot="1" x14ac:dyDescent="0.3"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2:27" ht="22.5" collapsed="1" thickTop="1" thickBot="1" x14ac:dyDescent="0.3">
      <c r="B82" s="9" t="s">
        <v>14274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2:27" ht="15.75" thickBot="1" x14ac:dyDescent="0.3">
      <c r="B83" s="11" t="s">
        <v>3665</v>
      </c>
      <c r="C83" s="12" t="s">
        <v>6548</v>
      </c>
      <c r="D83" s="13" t="s">
        <v>14215</v>
      </c>
      <c r="E83" s="13">
        <v>17</v>
      </c>
      <c r="F83" s="13">
        <v>84</v>
      </c>
      <c r="G83" s="13">
        <v>550</v>
      </c>
      <c r="H83" s="13">
        <v>970</v>
      </c>
      <c r="I83" s="13">
        <v>944</v>
      </c>
      <c r="J83" s="13">
        <v>597</v>
      </c>
      <c r="K83" s="13">
        <v>233</v>
      </c>
      <c r="L83" s="13">
        <v>62</v>
      </c>
      <c r="M83" s="14">
        <f>SUM(E83:L83)</f>
        <v>3457</v>
      </c>
    </row>
    <row r="84" spans="2:27" hidden="1" outlineLevel="1" x14ac:dyDescent="0.25">
      <c r="D84" s="15" t="s">
        <v>14216</v>
      </c>
      <c r="E84" s="15">
        <v>0</v>
      </c>
      <c r="F84" s="15">
        <v>15</v>
      </c>
      <c r="G84" s="15">
        <v>200</v>
      </c>
      <c r="H84" s="15">
        <v>325</v>
      </c>
      <c r="I84" s="15">
        <v>300</v>
      </c>
      <c r="J84" s="15">
        <v>175</v>
      </c>
      <c r="K84" s="15">
        <v>75</v>
      </c>
      <c r="L84" s="15">
        <v>25</v>
      </c>
      <c r="M84" s="15">
        <f>SUM(E84:L84)</f>
        <v>1115</v>
      </c>
      <c r="N84" t="s">
        <v>14275</v>
      </c>
      <c r="O84" t="s">
        <v>4959</v>
      </c>
    </row>
    <row r="85" spans="2:27" hidden="1" outlineLevel="1" x14ac:dyDescent="0.25">
      <c r="D85" s="18" t="s">
        <v>14222</v>
      </c>
      <c r="E85" s="18">
        <v>0</v>
      </c>
      <c r="F85" s="18">
        <v>15</v>
      </c>
      <c r="G85" s="18">
        <v>125</v>
      </c>
      <c r="H85" s="18">
        <v>350</v>
      </c>
      <c r="I85" s="18">
        <v>400</v>
      </c>
      <c r="J85" s="18">
        <v>200</v>
      </c>
      <c r="K85" s="18">
        <v>75</v>
      </c>
      <c r="L85" s="18">
        <v>25</v>
      </c>
      <c r="M85" s="18">
        <f>SUM(E85:L85)</f>
        <v>1190</v>
      </c>
      <c r="O85" t="s">
        <v>14084</v>
      </c>
      <c r="AA85" s="1">
        <v>46069</v>
      </c>
    </row>
    <row r="86" spans="2:27" hidden="1" outlineLevel="1" x14ac:dyDescent="0.25">
      <c r="D86" s="18" t="s">
        <v>14222</v>
      </c>
      <c r="E86" s="18">
        <v>0</v>
      </c>
      <c r="F86" s="18">
        <v>0</v>
      </c>
      <c r="G86" s="18">
        <v>125</v>
      </c>
      <c r="H86" s="18">
        <v>350</v>
      </c>
      <c r="I86" s="18">
        <v>375</v>
      </c>
      <c r="J86" s="18">
        <v>200</v>
      </c>
      <c r="K86" s="18">
        <v>75</v>
      </c>
      <c r="L86" s="18">
        <v>25</v>
      </c>
      <c r="M86" s="18">
        <f>SUM(E86:L86)</f>
        <v>1150</v>
      </c>
      <c r="O86" t="s">
        <v>14120</v>
      </c>
      <c r="AA86" s="1">
        <v>46105</v>
      </c>
    </row>
    <row r="87" spans="2:27" ht="15.75" hidden="1" outlineLevel="1" thickBot="1" x14ac:dyDescent="0.3">
      <c r="D87" s="19" t="s">
        <v>14213</v>
      </c>
      <c r="E87" s="19">
        <f>SUM(E83:E86)</f>
        <v>17</v>
      </c>
      <c r="F87" s="19">
        <f t="shared" ref="F87:M87" si="11">SUM(F83:F86)</f>
        <v>114</v>
      </c>
      <c r="G87" s="19">
        <f t="shared" si="11"/>
        <v>1000</v>
      </c>
      <c r="H87" s="19">
        <f t="shared" si="11"/>
        <v>1995</v>
      </c>
      <c r="I87" s="19">
        <f t="shared" si="11"/>
        <v>2019</v>
      </c>
      <c r="J87" s="19">
        <f t="shared" si="11"/>
        <v>1172</v>
      </c>
      <c r="K87" s="19">
        <f t="shared" si="11"/>
        <v>458</v>
      </c>
      <c r="L87" s="19">
        <f t="shared" si="11"/>
        <v>137</v>
      </c>
      <c r="M87" s="19">
        <f t="shared" si="11"/>
        <v>6912</v>
      </c>
    </row>
    <row r="88" spans="2:27" ht="15.75" collapsed="1" thickBot="1" x14ac:dyDescent="0.3">
      <c r="B88" s="11" t="s">
        <v>3496</v>
      </c>
      <c r="C88" s="12" t="s">
        <v>6556</v>
      </c>
      <c r="D88" s="13" t="s">
        <v>14215</v>
      </c>
      <c r="E88" s="13">
        <v>7</v>
      </c>
      <c r="F88" s="13">
        <v>71</v>
      </c>
      <c r="G88" s="13">
        <v>443</v>
      </c>
      <c r="H88" s="13">
        <v>987</v>
      </c>
      <c r="I88" s="13">
        <v>1073</v>
      </c>
      <c r="J88" s="13">
        <v>600</v>
      </c>
      <c r="K88" s="13">
        <v>397</v>
      </c>
      <c r="L88" s="13">
        <v>94</v>
      </c>
      <c r="M88" s="14">
        <f>SUM(E88:L88)</f>
        <v>3672</v>
      </c>
    </row>
    <row r="89" spans="2:27" hidden="1" outlineLevel="1" x14ac:dyDescent="0.25">
      <c r="D89" s="18" t="s">
        <v>14222</v>
      </c>
      <c r="E89" s="18">
        <v>0</v>
      </c>
      <c r="F89" s="18">
        <v>50</v>
      </c>
      <c r="G89" s="18">
        <v>100</v>
      </c>
      <c r="H89" s="18">
        <v>300</v>
      </c>
      <c r="I89" s="18">
        <v>325</v>
      </c>
      <c r="J89" s="18">
        <v>200</v>
      </c>
      <c r="K89" s="18">
        <v>75</v>
      </c>
      <c r="L89" s="18">
        <v>50</v>
      </c>
      <c r="M89" s="18">
        <f>SUM(E89:L89)</f>
        <v>1100</v>
      </c>
      <c r="O89" t="s">
        <v>14080</v>
      </c>
      <c r="AA89" s="1">
        <v>46052</v>
      </c>
    </row>
    <row r="90" spans="2:27" ht="15.75" hidden="1" outlineLevel="1" thickBot="1" x14ac:dyDescent="0.3">
      <c r="D90" s="19" t="s">
        <v>14213</v>
      </c>
      <c r="E90" s="19">
        <f>SUM(E88:E89)</f>
        <v>7</v>
      </c>
      <c r="F90" s="19">
        <f t="shared" ref="F90:M90" si="12">SUM(F88:F89)</f>
        <v>121</v>
      </c>
      <c r="G90" s="19">
        <f t="shared" si="12"/>
        <v>543</v>
      </c>
      <c r="H90" s="19">
        <f t="shared" si="12"/>
        <v>1287</v>
      </c>
      <c r="I90" s="19">
        <f t="shared" si="12"/>
        <v>1398</v>
      </c>
      <c r="J90" s="19">
        <f t="shared" si="12"/>
        <v>800</v>
      </c>
      <c r="K90" s="19">
        <f t="shared" si="12"/>
        <v>472</v>
      </c>
      <c r="L90" s="19">
        <f t="shared" si="12"/>
        <v>144</v>
      </c>
      <c r="M90" s="19">
        <f t="shared" si="12"/>
        <v>4772</v>
      </c>
    </row>
    <row r="91" spans="2:27" ht="15.75" collapsed="1" thickBot="1" x14ac:dyDescent="0.3">
      <c r="B91" s="11" t="s">
        <v>3798</v>
      </c>
      <c r="C91" s="12" t="s">
        <v>6560</v>
      </c>
      <c r="D91" s="13" t="s">
        <v>14215</v>
      </c>
      <c r="E91" s="13">
        <v>23</v>
      </c>
      <c r="F91" s="13">
        <v>99</v>
      </c>
      <c r="G91" s="13">
        <v>502</v>
      </c>
      <c r="H91" s="13">
        <v>922</v>
      </c>
      <c r="I91" s="13">
        <v>694</v>
      </c>
      <c r="J91" s="13">
        <v>407</v>
      </c>
      <c r="K91" s="13">
        <v>277</v>
      </c>
      <c r="L91" s="13">
        <v>74</v>
      </c>
      <c r="M91" s="14">
        <f>SUM(E91:L91)</f>
        <v>2998</v>
      </c>
    </row>
    <row r="92" spans="2:27" ht="15.75" hidden="1" outlineLevel="1" thickBot="1" x14ac:dyDescent="0.3"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spans="2:27" ht="15.75" collapsed="1" thickBot="1" x14ac:dyDescent="0.3">
      <c r="B93" s="11" t="s">
        <v>3910</v>
      </c>
      <c r="C93" s="12" t="s">
        <v>6568</v>
      </c>
      <c r="D93" s="13" t="s">
        <v>14215</v>
      </c>
      <c r="E93" s="13">
        <v>15</v>
      </c>
      <c r="F93" s="13">
        <v>117</v>
      </c>
      <c r="G93" s="13">
        <v>548</v>
      </c>
      <c r="H93" s="13">
        <v>1012</v>
      </c>
      <c r="I93" s="13">
        <v>566</v>
      </c>
      <c r="J93" s="13">
        <v>411</v>
      </c>
      <c r="K93" s="13">
        <v>184</v>
      </c>
      <c r="L93" s="13">
        <v>90</v>
      </c>
      <c r="M93" s="14">
        <f>SUM(E93:L93)</f>
        <v>2943</v>
      </c>
    </row>
    <row r="94" spans="2:27" hidden="1" outlineLevel="1" x14ac:dyDescent="0.25">
      <c r="D94" s="18" t="s">
        <v>14222</v>
      </c>
      <c r="E94" s="18">
        <v>0</v>
      </c>
      <c r="F94" s="18">
        <v>0</v>
      </c>
      <c r="G94" s="18">
        <v>0</v>
      </c>
      <c r="H94" s="18">
        <v>0</v>
      </c>
      <c r="I94" s="18">
        <v>100</v>
      </c>
      <c r="J94" s="18">
        <v>100</v>
      </c>
      <c r="K94" s="18">
        <v>100</v>
      </c>
      <c r="L94" s="18">
        <v>10</v>
      </c>
      <c r="M94" s="18">
        <f>SUM(E94:L94)</f>
        <v>310</v>
      </c>
      <c r="O94" t="s">
        <v>14124</v>
      </c>
      <c r="AA94" s="1">
        <v>46105</v>
      </c>
    </row>
    <row r="95" spans="2:27" ht="15.75" hidden="1" outlineLevel="1" thickBot="1" x14ac:dyDescent="0.3">
      <c r="D95" s="16" t="s">
        <v>14213</v>
      </c>
      <c r="E95" s="17">
        <f>SUM(E93:E94)</f>
        <v>15</v>
      </c>
      <c r="F95" s="17">
        <f t="shared" ref="F95:M95" si="13">SUM(F93:F94)</f>
        <v>117</v>
      </c>
      <c r="G95" s="17">
        <f t="shared" si="13"/>
        <v>548</v>
      </c>
      <c r="H95" s="17">
        <f t="shared" si="13"/>
        <v>1012</v>
      </c>
      <c r="I95" s="17">
        <f t="shared" si="13"/>
        <v>666</v>
      </c>
      <c r="J95" s="17">
        <f t="shared" si="13"/>
        <v>511</v>
      </c>
      <c r="K95" s="17">
        <f t="shared" si="13"/>
        <v>284</v>
      </c>
      <c r="L95" s="17">
        <f t="shared" si="13"/>
        <v>100</v>
      </c>
      <c r="M95" s="17">
        <f t="shared" si="13"/>
        <v>3253</v>
      </c>
    </row>
    <row r="96" spans="2:27" ht="22.5" collapsed="1" thickTop="1" thickBot="1" x14ac:dyDescent="0.3">
      <c r="B96" s="9" t="s">
        <v>14276</v>
      </c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2:27" ht="15.75" thickBot="1" x14ac:dyDescent="0.3">
      <c r="B97" s="11" t="s">
        <v>1674</v>
      </c>
      <c r="C97" s="12" t="s">
        <v>6573</v>
      </c>
      <c r="D97" s="13" t="s">
        <v>14215</v>
      </c>
      <c r="E97" s="13">
        <v>0</v>
      </c>
      <c r="F97" s="13">
        <v>75</v>
      </c>
      <c r="G97" s="13">
        <v>61</v>
      </c>
      <c r="H97" s="13">
        <v>15</v>
      </c>
      <c r="I97" s="13">
        <v>0</v>
      </c>
      <c r="J97" s="13">
        <v>8</v>
      </c>
      <c r="K97" s="13">
        <v>6</v>
      </c>
      <c r="L97" s="13">
        <v>0</v>
      </c>
      <c r="M97" s="14">
        <f>SUM(E97:L97)</f>
        <v>165</v>
      </c>
    </row>
    <row r="98" spans="2:27" ht="15.75" hidden="1" outlineLevel="1" thickBot="1" x14ac:dyDescent="0.3"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spans="2:27" ht="15.75" collapsed="1" thickBot="1" x14ac:dyDescent="0.3">
      <c r="B99" s="11" t="s">
        <v>1847</v>
      </c>
      <c r="C99" s="12" t="s">
        <v>6580</v>
      </c>
      <c r="D99" s="13" t="s">
        <v>14215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5</v>
      </c>
      <c r="K99" s="13">
        <v>16</v>
      </c>
      <c r="L99" s="13">
        <v>7</v>
      </c>
      <c r="M99" s="14">
        <f>SUM(E99:L99)</f>
        <v>28</v>
      </c>
    </row>
    <row r="100" spans="2:27" ht="15.75" hidden="1" outlineLevel="1" thickBot="1" x14ac:dyDescent="0.3"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spans="2:27" ht="15.75" collapsed="1" thickBot="1" x14ac:dyDescent="0.3">
      <c r="B101" s="11" t="s">
        <v>511</v>
      </c>
      <c r="C101" s="12" t="s">
        <v>6615</v>
      </c>
      <c r="D101" s="13" t="s">
        <v>14215</v>
      </c>
      <c r="E101" s="13">
        <v>6</v>
      </c>
      <c r="F101" s="13">
        <v>211</v>
      </c>
      <c r="G101" s="13">
        <v>174</v>
      </c>
      <c r="H101" s="13">
        <v>381</v>
      </c>
      <c r="I101" s="13">
        <v>336</v>
      </c>
      <c r="J101" s="13">
        <v>223</v>
      </c>
      <c r="K101" s="13">
        <v>64</v>
      </c>
      <c r="L101" s="13">
        <v>16</v>
      </c>
      <c r="M101" s="14">
        <f>SUM(E101:L101)</f>
        <v>1411</v>
      </c>
    </row>
    <row r="102" spans="2:27" hidden="1" outlineLevel="1" x14ac:dyDescent="0.25">
      <c r="D102" s="18" t="s">
        <v>14222</v>
      </c>
      <c r="E102" s="18">
        <v>0</v>
      </c>
      <c r="F102" s="18">
        <v>0</v>
      </c>
      <c r="G102" s="18">
        <v>125</v>
      </c>
      <c r="H102" s="18">
        <v>250</v>
      </c>
      <c r="I102" s="18">
        <v>200</v>
      </c>
      <c r="J102" s="18">
        <v>125</v>
      </c>
      <c r="K102" s="18">
        <v>75</v>
      </c>
      <c r="L102" s="18">
        <v>25</v>
      </c>
      <c r="M102" s="18">
        <f>SUM(E102:L102)</f>
        <v>800</v>
      </c>
      <c r="O102" t="s">
        <v>14157</v>
      </c>
      <c r="AA102" s="1">
        <v>46121</v>
      </c>
    </row>
    <row r="103" spans="2:27" ht="15.75" hidden="1" outlineLevel="1" thickBot="1" x14ac:dyDescent="0.3">
      <c r="D103" s="19" t="s">
        <v>14213</v>
      </c>
      <c r="E103" s="19">
        <f>SUM(E101:E102)</f>
        <v>6</v>
      </c>
      <c r="F103" s="19">
        <f t="shared" ref="F103:M103" si="14">SUM(F101:F102)</f>
        <v>211</v>
      </c>
      <c r="G103" s="19">
        <f t="shared" si="14"/>
        <v>299</v>
      </c>
      <c r="H103" s="19">
        <f t="shared" si="14"/>
        <v>631</v>
      </c>
      <c r="I103" s="19">
        <f t="shared" si="14"/>
        <v>536</v>
      </c>
      <c r="J103" s="19">
        <f t="shared" si="14"/>
        <v>348</v>
      </c>
      <c r="K103" s="19">
        <f t="shared" si="14"/>
        <v>139</v>
      </c>
      <c r="L103" s="19">
        <f t="shared" si="14"/>
        <v>41</v>
      </c>
      <c r="M103" s="19">
        <f t="shared" si="14"/>
        <v>2211</v>
      </c>
    </row>
    <row r="104" spans="2:27" ht="15.75" collapsed="1" thickBot="1" x14ac:dyDescent="0.3">
      <c r="B104" s="11" t="s">
        <v>646</v>
      </c>
      <c r="C104" s="12" t="s">
        <v>6619</v>
      </c>
      <c r="D104" s="13" t="s">
        <v>14215</v>
      </c>
      <c r="E104" s="13">
        <v>1</v>
      </c>
      <c r="F104" s="13">
        <v>17</v>
      </c>
      <c r="G104" s="13">
        <v>45</v>
      </c>
      <c r="H104" s="13">
        <v>159</v>
      </c>
      <c r="I104" s="13">
        <v>208</v>
      </c>
      <c r="J104" s="13">
        <v>80</v>
      </c>
      <c r="K104" s="13">
        <v>9</v>
      </c>
      <c r="L104" s="13">
        <v>0</v>
      </c>
      <c r="M104" s="14">
        <f>SUM(E104:L104)</f>
        <v>519</v>
      </c>
    </row>
    <row r="105" spans="2:27" ht="15.75" hidden="1" outlineLevel="1" thickBot="1" x14ac:dyDescent="0.3"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spans="2:27" ht="15.75" collapsed="1" thickBot="1" x14ac:dyDescent="0.3">
      <c r="B106" s="11" t="s">
        <v>797</v>
      </c>
      <c r="C106" s="12" t="s">
        <v>6623</v>
      </c>
      <c r="D106" s="13" t="s">
        <v>14215</v>
      </c>
      <c r="E106" s="13">
        <v>9</v>
      </c>
      <c r="F106" s="13">
        <v>130</v>
      </c>
      <c r="G106" s="13">
        <v>118</v>
      </c>
      <c r="H106" s="13">
        <v>206</v>
      </c>
      <c r="I106" s="13">
        <v>109</v>
      </c>
      <c r="J106" s="13">
        <v>63</v>
      </c>
      <c r="K106" s="13">
        <v>20</v>
      </c>
      <c r="L106" s="13">
        <v>40</v>
      </c>
      <c r="M106" s="14">
        <f>SUM(E106:L106)</f>
        <v>695</v>
      </c>
    </row>
    <row r="107" spans="2:27" hidden="1" outlineLevel="1" x14ac:dyDescent="0.25">
      <c r="D107" s="15" t="s">
        <v>14216</v>
      </c>
      <c r="E107" s="15">
        <v>0</v>
      </c>
      <c r="F107" s="15">
        <v>50</v>
      </c>
      <c r="G107" s="15">
        <v>0</v>
      </c>
      <c r="H107" s="15">
        <v>0</v>
      </c>
      <c r="I107" s="15">
        <v>50</v>
      </c>
      <c r="J107" s="15">
        <v>1</v>
      </c>
      <c r="K107" s="15">
        <v>50</v>
      </c>
      <c r="L107" s="15">
        <v>0</v>
      </c>
      <c r="M107" s="15">
        <f>SUM(E107:L107)</f>
        <v>151</v>
      </c>
      <c r="N107" t="s">
        <v>14277</v>
      </c>
      <c r="O107" t="s">
        <v>4940</v>
      </c>
    </row>
    <row r="108" spans="2:27" hidden="1" outlineLevel="1" x14ac:dyDescent="0.25">
      <c r="D108" s="18" t="s">
        <v>14222</v>
      </c>
      <c r="E108" s="18">
        <v>0</v>
      </c>
      <c r="F108" s="18">
        <v>50</v>
      </c>
      <c r="G108" s="18">
        <v>200</v>
      </c>
      <c r="H108" s="18">
        <v>250</v>
      </c>
      <c r="I108" s="18">
        <v>225</v>
      </c>
      <c r="J108" s="18">
        <v>125</v>
      </c>
      <c r="K108" s="18">
        <v>100</v>
      </c>
      <c r="L108" s="18">
        <v>0</v>
      </c>
      <c r="M108" s="18">
        <f>SUM(E108:L108)</f>
        <v>950</v>
      </c>
      <c r="O108" t="s">
        <v>14086</v>
      </c>
      <c r="AA108" s="1">
        <v>46069</v>
      </c>
    </row>
    <row r="109" spans="2:27" ht="15.75" hidden="1" outlineLevel="1" thickBot="1" x14ac:dyDescent="0.3">
      <c r="D109" s="19" t="s">
        <v>14213</v>
      </c>
      <c r="E109" s="19">
        <f>SUM(E106:E108)</f>
        <v>9</v>
      </c>
      <c r="F109" s="19">
        <f t="shared" ref="F109:M109" si="15">SUM(F106:F108)</f>
        <v>230</v>
      </c>
      <c r="G109" s="19">
        <f t="shared" si="15"/>
        <v>318</v>
      </c>
      <c r="H109" s="19">
        <f t="shared" si="15"/>
        <v>456</v>
      </c>
      <c r="I109" s="19">
        <f t="shared" si="15"/>
        <v>384</v>
      </c>
      <c r="J109" s="19">
        <f t="shared" si="15"/>
        <v>189</v>
      </c>
      <c r="K109" s="19">
        <f t="shared" si="15"/>
        <v>170</v>
      </c>
      <c r="L109" s="19">
        <f t="shared" si="15"/>
        <v>40</v>
      </c>
      <c r="M109" s="19">
        <f t="shared" si="15"/>
        <v>1796</v>
      </c>
    </row>
    <row r="110" spans="2:27" ht="15.75" collapsed="1" thickBot="1" x14ac:dyDescent="0.3">
      <c r="B110" s="11" t="s">
        <v>1317</v>
      </c>
      <c r="C110" s="12" t="s">
        <v>6627</v>
      </c>
      <c r="D110" s="13" t="s">
        <v>14215</v>
      </c>
      <c r="E110" s="13">
        <v>3</v>
      </c>
      <c r="F110" s="13">
        <v>3</v>
      </c>
      <c r="G110" s="13">
        <v>27</v>
      </c>
      <c r="H110" s="13">
        <v>29</v>
      </c>
      <c r="I110" s="13">
        <v>9</v>
      </c>
      <c r="J110" s="13">
        <v>22</v>
      </c>
      <c r="K110" s="13">
        <v>8</v>
      </c>
      <c r="L110" s="13">
        <v>17</v>
      </c>
      <c r="M110" s="14">
        <f>SUM(E110:L110)</f>
        <v>118</v>
      </c>
    </row>
    <row r="111" spans="2:27" ht="15.75" hidden="1" outlineLevel="1" thickBot="1" x14ac:dyDescent="0.3">
      <c r="D111" s="21"/>
      <c r="E111" s="21"/>
      <c r="F111" s="21"/>
      <c r="G111" s="21"/>
      <c r="H111" s="21"/>
      <c r="I111" s="21"/>
      <c r="J111" s="21"/>
      <c r="K111" s="21"/>
      <c r="L111" s="21"/>
      <c r="M111" s="21"/>
    </row>
    <row r="112" spans="2:27" ht="15.75" collapsed="1" thickBot="1" x14ac:dyDescent="0.3">
      <c r="B112" s="11" t="s">
        <v>2513</v>
      </c>
      <c r="C112" s="12" t="s">
        <v>6631</v>
      </c>
      <c r="D112" s="13" t="s">
        <v>14215</v>
      </c>
      <c r="E112" s="13">
        <v>9</v>
      </c>
      <c r="F112" s="13">
        <v>101</v>
      </c>
      <c r="G112" s="13">
        <v>596</v>
      </c>
      <c r="H112" s="13">
        <v>1290</v>
      </c>
      <c r="I112" s="13">
        <v>1026</v>
      </c>
      <c r="J112" s="13">
        <v>418</v>
      </c>
      <c r="K112" s="13">
        <v>191</v>
      </c>
      <c r="L112" s="13">
        <v>66</v>
      </c>
      <c r="M112" s="14">
        <f>SUM(E112:L112)</f>
        <v>3697</v>
      </c>
    </row>
    <row r="113" spans="2:27" hidden="1" outlineLevel="1" x14ac:dyDescent="0.25">
      <c r="D113" s="15" t="s">
        <v>14216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0</v>
      </c>
      <c r="K113" s="15">
        <v>0</v>
      </c>
      <c r="L113" s="15">
        <v>0</v>
      </c>
      <c r="M113" s="15">
        <f>SUM(E113:L113)</f>
        <v>1</v>
      </c>
      <c r="N113" t="s">
        <v>14217</v>
      </c>
      <c r="O113" t="s">
        <v>5029</v>
      </c>
    </row>
    <row r="114" spans="2:27" hidden="1" outlineLevel="1" x14ac:dyDescent="0.25">
      <c r="D114" s="18" t="s">
        <v>14222</v>
      </c>
      <c r="E114" s="18">
        <v>0</v>
      </c>
      <c r="F114" s="18">
        <v>25</v>
      </c>
      <c r="G114" s="18">
        <v>150</v>
      </c>
      <c r="H114" s="18">
        <v>375</v>
      </c>
      <c r="I114" s="18">
        <v>350</v>
      </c>
      <c r="J114" s="18">
        <v>150</v>
      </c>
      <c r="K114" s="18">
        <v>50</v>
      </c>
      <c r="L114" s="18">
        <v>25</v>
      </c>
      <c r="M114" s="18">
        <f>SUM(E114:L114)</f>
        <v>1125</v>
      </c>
      <c r="O114" t="s">
        <v>14087</v>
      </c>
      <c r="AA114" s="1">
        <v>46069</v>
      </c>
    </row>
    <row r="115" spans="2:27" hidden="1" outlineLevel="1" x14ac:dyDescent="0.25">
      <c r="D115" s="18" t="s">
        <v>14222</v>
      </c>
      <c r="E115" s="18">
        <v>0</v>
      </c>
      <c r="F115" s="18">
        <v>0</v>
      </c>
      <c r="G115" s="18">
        <v>75</v>
      </c>
      <c r="H115" s="18">
        <v>400</v>
      </c>
      <c r="I115" s="18">
        <v>350</v>
      </c>
      <c r="J115" s="18">
        <v>175</v>
      </c>
      <c r="K115" s="18">
        <v>75</v>
      </c>
      <c r="L115" s="18">
        <v>0</v>
      </c>
      <c r="M115" s="18">
        <f>SUM(E115:L115)</f>
        <v>1075</v>
      </c>
      <c r="O115" t="s">
        <v>14149</v>
      </c>
      <c r="AA115" s="1">
        <v>46121</v>
      </c>
    </row>
    <row r="116" spans="2:27" ht="15.75" hidden="1" outlineLevel="1" thickBot="1" x14ac:dyDescent="0.3">
      <c r="D116" s="19" t="s">
        <v>14213</v>
      </c>
      <c r="E116" s="19">
        <f>SUM(E112:E115)</f>
        <v>9</v>
      </c>
      <c r="F116" s="19">
        <f t="shared" ref="F116:M116" si="16">SUM(F112:F115)</f>
        <v>126</v>
      </c>
      <c r="G116" s="19">
        <f t="shared" si="16"/>
        <v>821</v>
      </c>
      <c r="H116" s="19">
        <f t="shared" si="16"/>
        <v>2066</v>
      </c>
      <c r="I116" s="19">
        <f t="shared" si="16"/>
        <v>1726</v>
      </c>
      <c r="J116" s="19">
        <f t="shared" si="16"/>
        <v>743</v>
      </c>
      <c r="K116" s="19">
        <f t="shared" si="16"/>
        <v>316</v>
      </c>
      <c r="L116" s="19">
        <f t="shared" si="16"/>
        <v>91</v>
      </c>
      <c r="M116" s="19">
        <f t="shared" si="16"/>
        <v>5898</v>
      </c>
    </row>
    <row r="117" spans="2:27" ht="15.75" collapsed="1" thickBot="1" x14ac:dyDescent="0.3">
      <c r="B117" s="11" t="s">
        <v>2480</v>
      </c>
      <c r="C117" s="12" t="s">
        <v>6635</v>
      </c>
      <c r="D117" s="13" t="s">
        <v>14215</v>
      </c>
      <c r="E117" s="13">
        <v>15</v>
      </c>
      <c r="F117" s="13">
        <v>125</v>
      </c>
      <c r="G117" s="13">
        <v>245</v>
      </c>
      <c r="H117" s="13">
        <v>403</v>
      </c>
      <c r="I117" s="13">
        <v>366</v>
      </c>
      <c r="J117" s="13">
        <v>190</v>
      </c>
      <c r="K117" s="13">
        <v>73</v>
      </c>
      <c r="L117" s="13">
        <v>38</v>
      </c>
      <c r="M117" s="14">
        <f>SUM(E117:L117)</f>
        <v>1455</v>
      </c>
    </row>
    <row r="118" spans="2:27" hidden="1" outlineLevel="1" x14ac:dyDescent="0.25">
      <c r="D118" s="18" t="s">
        <v>14222</v>
      </c>
      <c r="E118" s="18">
        <v>0</v>
      </c>
      <c r="F118" s="18">
        <v>25</v>
      </c>
      <c r="G118" s="18">
        <v>200</v>
      </c>
      <c r="H118" s="18">
        <v>300</v>
      </c>
      <c r="I118" s="18">
        <v>200</v>
      </c>
      <c r="J118" s="18">
        <v>100</v>
      </c>
      <c r="K118" s="18">
        <v>50</v>
      </c>
      <c r="L118" s="18">
        <v>25</v>
      </c>
      <c r="M118" s="18">
        <f>SUM(E118:L118)</f>
        <v>900</v>
      </c>
      <c r="O118" t="s">
        <v>14150</v>
      </c>
      <c r="AA118" s="1">
        <v>46121</v>
      </c>
    </row>
    <row r="119" spans="2:27" ht="15.75" hidden="1" outlineLevel="1" thickBot="1" x14ac:dyDescent="0.3">
      <c r="D119" s="19" t="s">
        <v>14213</v>
      </c>
      <c r="E119" s="19">
        <f>SUM(E117:E118)</f>
        <v>15</v>
      </c>
      <c r="F119" s="19">
        <f t="shared" ref="F119:M119" si="17">SUM(F117:F118)</f>
        <v>150</v>
      </c>
      <c r="G119" s="19">
        <f t="shared" si="17"/>
        <v>445</v>
      </c>
      <c r="H119" s="19">
        <f t="shared" si="17"/>
        <v>703</v>
      </c>
      <c r="I119" s="19">
        <f t="shared" si="17"/>
        <v>566</v>
      </c>
      <c r="J119" s="19">
        <f t="shared" si="17"/>
        <v>290</v>
      </c>
      <c r="K119" s="19">
        <f t="shared" si="17"/>
        <v>123</v>
      </c>
      <c r="L119" s="19">
        <f t="shared" si="17"/>
        <v>63</v>
      </c>
      <c r="M119" s="19">
        <f t="shared" si="17"/>
        <v>2355</v>
      </c>
    </row>
    <row r="120" spans="2:27" ht="15.75" collapsed="1" thickBot="1" x14ac:dyDescent="0.3">
      <c r="B120" s="11" t="s">
        <v>3645</v>
      </c>
      <c r="C120" s="12" t="s">
        <v>6639</v>
      </c>
      <c r="D120" s="13" t="s">
        <v>14215</v>
      </c>
      <c r="E120" s="13">
        <v>38</v>
      </c>
      <c r="F120" s="13">
        <v>67</v>
      </c>
      <c r="G120" s="13">
        <v>198</v>
      </c>
      <c r="H120" s="13">
        <v>413</v>
      </c>
      <c r="I120" s="13">
        <v>492</v>
      </c>
      <c r="J120" s="13">
        <v>367</v>
      </c>
      <c r="K120" s="13">
        <v>151</v>
      </c>
      <c r="L120" s="13">
        <v>151</v>
      </c>
      <c r="M120" s="14">
        <f>SUM(E120:L120)</f>
        <v>1877</v>
      </c>
    </row>
    <row r="121" spans="2:27" hidden="1" outlineLevel="1" x14ac:dyDescent="0.25">
      <c r="D121" s="15" t="s">
        <v>14216</v>
      </c>
      <c r="E121" s="15">
        <v>0</v>
      </c>
      <c r="F121" s="15">
        <v>0</v>
      </c>
      <c r="G121" s="15">
        <v>1</v>
      </c>
      <c r="H121" s="15">
        <v>110</v>
      </c>
      <c r="I121" s="15">
        <v>152</v>
      </c>
      <c r="J121" s="15">
        <v>75</v>
      </c>
      <c r="K121" s="15">
        <v>50</v>
      </c>
      <c r="L121" s="15">
        <v>0</v>
      </c>
      <c r="M121" s="15">
        <f>SUM(E121:L121)</f>
        <v>388</v>
      </c>
      <c r="N121" t="s">
        <v>14219</v>
      </c>
      <c r="O121" t="s">
        <v>4945</v>
      </c>
    </row>
    <row r="122" spans="2:27" hidden="1" outlineLevel="1" x14ac:dyDescent="0.25">
      <c r="D122" s="18" t="s">
        <v>14222</v>
      </c>
      <c r="E122" s="18">
        <v>0</v>
      </c>
      <c r="F122" s="18">
        <v>25</v>
      </c>
      <c r="G122" s="18">
        <v>125</v>
      </c>
      <c r="H122" s="18">
        <v>300</v>
      </c>
      <c r="I122" s="18">
        <v>350</v>
      </c>
      <c r="J122" s="18">
        <v>175</v>
      </c>
      <c r="K122" s="18">
        <v>75</v>
      </c>
      <c r="L122" s="18">
        <v>75</v>
      </c>
      <c r="M122" s="18">
        <f>SUM(E122:L122)</f>
        <v>1125</v>
      </c>
      <c r="O122" t="s">
        <v>14151</v>
      </c>
      <c r="AA122" s="1">
        <v>46121</v>
      </c>
    </row>
    <row r="123" spans="2:27" ht="15.75" hidden="1" outlineLevel="1" thickBot="1" x14ac:dyDescent="0.3">
      <c r="D123" s="19" t="s">
        <v>14213</v>
      </c>
      <c r="E123" s="19">
        <f>SUM(E120:E122)</f>
        <v>38</v>
      </c>
      <c r="F123" s="19">
        <f t="shared" ref="F123:M123" si="18">SUM(F120:F122)</f>
        <v>92</v>
      </c>
      <c r="G123" s="19">
        <f t="shared" si="18"/>
        <v>324</v>
      </c>
      <c r="H123" s="19">
        <f t="shared" si="18"/>
        <v>823</v>
      </c>
      <c r="I123" s="19">
        <f t="shared" si="18"/>
        <v>994</v>
      </c>
      <c r="J123" s="19">
        <f t="shared" si="18"/>
        <v>617</v>
      </c>
      <c r="K123" s="19">
        <f t="shared" si="18"/>
        <v>276</v>
      </c>
      <c r="L123" s="19">
        <f t="shared" si="18"/>
        <v>226</v>
      </c>
      <c r="M123" s="19">
        <f t="shared" si="18"/>
        <v>3390</v>
      </c>
    </row>
    <row r="124" spans="2:27" ht="15.75" collapsed="1" thickBot="1" x14ac:dyDescent="0.3">
      <c r="B124" s="11" t="s">
        <v>3591</v>
      </c>
      <c r="C124" s="12" t="s">
        <v>6643</v>
      </c>
      <c r="D124" s="13" t="s">
        <v>14215</v>
      </c>
      <c r="E124" s="13">
        <v>21</v>
      </c>
      <c r="F124" s="13">
        <v>44</v>
      </c>
      <c r="G124" s="13">
        <v>72</v>
      </c>
      <c r="H124" s="13">
        <v>167</v>
      </c>
      <c r="I124" s="13">
        <v>126</v>
      </c>
      <c r="J124" s="13">
        <v>56</v>
      </c>
      <c r="K124" s="13">
        <v>15</v>
      </c>
      <c r="L124" s="13">
        <v>43</v>
      </c>
      <c r="M124" s="14">
        <f>SUM(E124:L124)</f>
        <v>544</v>
      </c>
    </row>
    <row r="125" spans="2:27" hidden="1" outlineLevel="1" x14ac:dyDescent="0.25">
      <c r="D125" s="15" t="s">
        <v>14216</v>
      </c>
      <c r="E125" s="15">
        <v>0</v>
      </c>
      <c r="F125" s="15">
        <v>75</v>
      </c>
      <c r="G125" s="15">
        <v>175</v>
      </c>
      <c r="H125" s="15">
        <v>300</v>
      </c>
      <c r="I125" s="15">
        <v>200</v>
      </c>
      <c r="J125" s="15">
        <v>175</v>
      </c>
      <c r="K125" s="15">
        <v>75</v>
      </c>
      <c r="L125" s="15">
        <v>0</v>
      </c>
      <c r="M125" s="15">
        <f>SUM(E125:L125)</f>
        <v>1000</v>
      </c>
      <c r="N125" t="s">
        <v>14220</v>
      </c>
      <c r="O125" t="s">
        <v>4960</v>
      </c>
    </row>
    <row r="126" spans="2:27" ht="15.75" hidden="1" outlineLevel="1" thickBot="1" x14ac:dyDescent="0.3">
      <c r="D126" s="16" t="s">
        <v>14213</v>
      </c>
      <c r="E126" s="17">
        <f>SUM(E124:E125)</f>
        <v>21</v>
      </c>
      <c r="F126" s="17">
        <f t="shared" ref="F126:M126" si="19">SUM(F124:F125)</f>
        <v>119</v>
      </c>
      <c r="G126" s="17">
        <f t="shared" si="19"/>
        <v>247</v>
      </c>
      <c r="H126" s="17">
        <f t="shared" si="19"/>
        <v>467</v>
      </c>
      <c r="I126" s="17">
        <f t="shared" si="19"/>
        <v>326</v>
      </c>
      <c r="J126" s="17">
        <f t="shared" si="19"/>
        <v>231</v>
      </c>
      <c r="K126" s="17">
        <f t="shared" si="19"/>
        <v>90</v>
      </c>
      <c r="L126" s="17">
        <f t="shared" si="19"/>
        <v>43</v>
      </c>
      <c r="M126" s="17">
        <f t="shared" si="19"/>
        <v>1544</v>
      </c>
    </row>
    <row r="127" spans="2:27" ht="22.5" collapsed="1" thickTop="1" thickBot="1" x14ac:dyDescent="0.3">
      <c r="B127" s="9" t="s">
        <v>14278</v>
      </c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</row>
    <row r="128" spans="2:27" ht="15.75" thickBot="1" x14ac:dyDescent="0.3">
      <c r="B128" s="11" t="s">
        <v>913</v>
      </c>
      <c r="C128" s="12" t="s">
        <v>6647</v>
      </c>
      <c r="D128" s="13" t="s">
        <v>14215</v>
      </c>
      <c r="E128" s="13">
        <v>22</v>
      </c>
      <c r="F128" s="13">
        <v>62</v>
      </c>
      <c r="G128" s="13">
        <v>372</v>
      </c>
      <c r="H128" s="13">
        <v>312</v>
      </c>
      <c r="I128" s="13">
        <v>316</v>
      </c>
      <c r="J128" s="13">
        <v>288</v>
      </c>
      <c r="K128" s="13">
        <v>86</v>
      </c>
      <c r="L128" s="13">
        <v>10</v>
      </c>
      <c r="M128" s="14">
        <f>SUM(E128:L128)</f>
        <v>1468</v>
      </c>
    </row>
    <row r="129" spans="2:27" hidden="1" outlineLevel="1" x14ac:dyDescent="0.25">
      <c r="D129" s="15" t="s">
        <v>14216</v>
      </c>
      <c r="E129" s="15">
        <v>0</v>
      </c>
      <c r="F129" s="15">
        <v>25</v>
      </c>
      <c r="G129" s="15">
        <v>125</v>
      </c>
      <c r="H129" s="15">
        <v>275</v>
      </c>
      <c r="I129" s="15">
        <v>275</v>
      </c>
      <c r="J129" s="15">
        <v>150</v>
      </c>
      <c r="K129" s="15">
        <v>100</v>
      </c>
      <c r="L129" s="15">
        <v>50</v>
      </c>
      <c r="M129" s="15">
        <f>SUM(E129:L129)</f>
        <v>1000</v>
      </c>
      <c r="N129" t="s">
        <v>14275</v>
      </c>
      <c r="O129" t="s">
        <v>4961</v>
      </c>
    </row>
    <row r="130" spans="2:27" hidden="1" outlineLevel="1" x14ac:dyDescent="0.25">
      <c r="D130" s="18" t="s">
        <v>14222</v>
      </c>
      <c r="E130" s="18">
        <v>0</v>
      </c>
      <c r="F130" s="18">
        <v>0</v>
      </c>
      <c r="G130" s="18">
        <v>75</v>
      </c>
      <c r="H130" s="18">
        <v>300</v>
      </c>
      <c r="I130" s="18">
        <v>275</v>
      </c>
      <c r="J130" s="18">
        <v>125</v>
      </c>
      <c r="K130" s="18">
        <v>50</v>
      </c>
      <c r="L130" s="18">
        <v>25</v>
      </c>
      <c r="M130" s="18">
        <f>SUM(E130:L130)</f>
        <v>850</v>
      </c>
      <c r="O130" t="s">
        <v>14088</v>
      </c>
      <c r="AA130" s="1">
        <v>46069</v>
      </c>
    </row>
    <row r="131" spans="2:27" hidden="1" outlineLevel="1" x14ac:dyDescent="0.25">
      <c r="D131" s="18" t="s">
        <v>14222</v>
      </c>
      <c r="E131" s="18">
        <v>0</v>
      </c>
      <c r="F131" s="18">
        <v>0</v>
      </c>
      <c r="G131" s="18">
        <v>75</v>
      </c>
      <c r="H131" s="18">
        <v>300</v>
      </c>
      <c r="I131" s="18">
        <v>275</v>
      </c>
      <c r="J131" s="18">
        <v>125</v>
      </c>
      <c r="K131" s="18">
        <v>50</v>
      </c>
      <c r="L131" s="18">
        <v>25</v>
      </c>
      <c r="M131" s="18">
        <f>SUM(E131:L131)</f>
        <v>850</v>
      </c>
      <c r="O131" t="s">
        <v>14121</v>
      </c>
      <c r="AA131" s="1">
        <v>46105</v>
      </c>
    </row>
    <row r="132" spans="2:27" hidden="1" outlineLevel="1" x14ac:dyDescent="0.25">
      <c r="D132" s="18" t="s">
        <v>14222</v>
      </c>
      <c r="E132" s="18">
        <v>0</v>
      </c>
      <c r="F132" s="18">
        <v>0</v>
      </c>
      <c r="G132" s="18">
        <v>75</v>
      </c>
      <c r="H132" s="18">
        <v>300</v>
      </c>
      <c r="I132" s="18">
        <v>275</v>
      </c>
      <c r="J132" s="18">
        <v>125</v>
      </c>
      <c r="K132" s="18">
        <v>50</v>
      </c>
      <c r="L132" s="18">
        <v>25</v>
      </c>
      <c r="M132" s="18">
        <f>SUM(E132:L132)</f>
        <v>850</v>
      </c>
      <c r="O132" t="s">
        <v>14152</v>
      </c>
      <c r="AA132" s="1">
        <v>46121</v>
      </c>
    </row>
    <row r="133" spans="2:27" ht="15.75" hidden="1" outlineLevel="1" thickBot="1" x14ac:dyDescent="0.3">
      <c r="D133" s="19" t="s">
        <v>14213</v>
      </c>
      <c r="E133" s="19">
        <f>SUM(E128:E132)</f>
        <v>22</v>
      </c>
      <c r="F133" s="19">
        <f t="shared" ref="F133:M133" si="20">SUM(F128:F132)</f>
        <v>87</v>
      </c>
      <c r="G133" s="19">
        <f t="shared" si="20"/>
        <v>722</v>
      </c>
      <c r="H133" s="19">
        <f t="shared" si="20"/>
        <v>1487</v>
      </c>
      <c r="I133" s="19">
        <f t="shared" si="20"/>
        <v>1416</v>
      </c>
      <c r="J133" s="19">
        <f t="shared" si="20"/>
        <v>813</v>
      </c>
      <c r="K133" s="19">
        <f t="shared" si="20"/>
        <v>336</v>
      </c>
      <c r="L133" s="19">
        <f t="shared" si="20"/>
        <v>135</v>
      </c>
      <c r="M133" s="19">
        <f t="shared" si="20"/>
        <v>5018</v>
      </c>
    </row>
    <row r="134" spans="2:27" ht="15.75" collapsed="1" thickBot="1" x14ac:dyDescent="0.3">
      <c r="B134" s="11" t="s">
        <v>1044</v>
      </c>
      <c r="C134" s="12" t="s">
        <v>6651</v>
      </c>
      <c r="D134" s="13" t="s">
        <v>14215</v>
      </c>
      <c r="E134" s="13">
        <v>17</v>
      </c>
      <c r="F134" s="13">
        <v>30</v>
      </c>
      <c r="G134" s="13">
        <v>429</v>
      </c>
      <c r="H134" s="13">
        <v>856</v>
      </c>
      <c r="I134" s="13">
        <v>716</v>
      </c>
      <c r="J134" s="13">
        <v>386</v>
      </c>
      <c r="K134" s="13">
        <v>204</v>
      </c>
      <c r="L134" s="13">
        <v>35</v>
      </c>
      <c r="M134" s="14">
        <f>SUM(E134:L134)</f>
        <v>2673</v>
      </c>
    </row>
    <row r="135" spans="2:27" ht="15.75" hidden="1" outlineLevel="1" thickBot="1" x14ac:dyDescent="0.3">
      <c r="D135" s="21"/>
      <c r="E135" s="21"/>
      <c r="F135" s="21"/>
      <c r="G135" s="21"/>
      <c r="H135" s="21"/>
      <c r="I135" s="21"/>
      <c r="J135" s="21"/>
      <c r="K135" s="21"/>
      <c r="L135" s="21"/>
      <c r="M135" s="21"/>
    </row>
    <row r="136" spans="2:27" ht="15.75" collapsed="1" thickBot="1" x14ac:dyDescent="0.3">
      <c r="B136" s="11" t="s">
        <v>898</v>
      </c>
      <c r="C136" s="12" t="s">
        <v>6655</v>
      </c>
      <c r="D136" s="13" t="s">
        <v>14215</v>
      </c>
      <c r="E136" s="13">
        <v>13</v>
      </c>
      <c r="F136" s="13">
        <v>44</v>
      </c>
      <c r="G136" s="13">
        <v>-10</v>
      </c>
      <c r="H136" s="13">
        <v>5</v>
      </c>
      <c r="I136" s="13">
        <v>71</v>
      </c>
      <c r="J136" s="13">
        <v>0</v>
      </c>
      <c r="K136" s="13">
        <v>63</v>
      </c>
      <c r="L136" s="13">
        <v>23</v>
      </c>
      <c r="M136" s="14">
        <f>SUM(E136:L136)</f>
        <v>209</v>
      </c>
    </row>
    <row r="137" spans="2:27" hidden="1" outlineLevel="1" x14ac:dyDescent="0.25">
      <c r="D137" s="15" t="s">
        <v>14216</v>
      </c>
      <c r="E137" s="15">
        <v>0</v>
      </c>
      <c r="F137" s="15">
        <v>25</v>
      </c>
      <c r="G137" s="15">
        <v>150</v>
      </c>
      <c r="H137" s="15">
        <v>245</v>
      </c>
      <c r="I137" s="15">
        <v>175</v>
      </c>
      <c r="J137" s="15">
        <v>160</v>
      </c>
      <c r="K137" s="15">
        <v>50</v>
      </c>
      <c r="L137" s="15">
        <v>25</v>
      </c>
      <c r="M137" s="15">
        <f>SUM(E137:L137)</f>
        <v>830</v>
      </c>
      <c r="N137" t="s">
        <v>14217</v>
      </c>
      <c r="O137" t="s">
        <v>4962</v>
      </c>
    </row>
    <row r="138" spans="2:27" hidden="1" outlineLevel="1" x14ac:dyDescent="0.25">
      <c r="D138" s="18" t="s">
        <v>14222</v>
      </c>
      <c r="E138" s="18">
        <v>0</v>
      </c>
      <c r="F138" s="18">
        <v>25</v>
      </c>
      <c r="G138" s="18">
        <v>150</v>
      </c>
      <c r="H138" s="18">
        <v>250</v>
      </c>
      <c r="I138" s="18">
        <v>175</v>
      </c>
      <c r="J138" s="18">
        <v>125</v>
      </c>
      <c r="K138" s="18">
        <v>50</v>
      </c>
      <c r="L138" s="18">
        <v>25</v>
      </c>
      <c r="M138" s="18">
        <f>SUM(E138:L138)</f>
        <v>800</v>
      </c>
      <c r="O138" t="s">
        <v>14122</v>
      </c>
      <c r="AA138" s="1">
        <v>46105</v>
      </c>
    </row>
    <row r="139" spans="2:27" ht="15.75" hidden="1" outlineLevel="1" thickBot="1" x14ac:dyDescent="0.3">
      <c r="D139" s="19" t="s">
        <v>14213</v>
      </c>
      <c r="E139" s="19">
        <f>SUM(E136:E138)</f>
        <v>13</v>
      </c>
      <c r="F139" s="19">
        <f t="shared" ref="F139:M139" si="21">SUM(F136:F138)</f>
        <v>94</v>
      </c>
      <c r="G139" s="19">
        <f t="shared" si="21"/>
        <v>290</v>
      </c>
      <c r="H139" s="19">
        <f t="shared" si="21"/>
        <v>500</v>
      </c>
      <c r="I139" s="19">
        <f t="shared" si="21"/>
        <v>421</v>
      </c>
      <c r="J139" s="19">
        <f t="shared" si="21"/>
        <v>285</v>
      </c>
      <c r="K139" s="19">
        <f t="shared" si="21"/>
        <v>163</v>
      </c>
      <c r="L139" s="19">
        <f t="shared" si="21"/>
        <v>73</v>
      </c>
      <c r="M139" s="19">
        <f t="shared" si="21"/>
        <v>1839</v>
      </c>
    </row>
    <row r="140" spans="2:27" ht="15.75" collapsed="1" thickBot="1" x14ac:dyDescent="0.3">
      <c r="B140" s="11" t="s">
        <v>1059</v>
      </c>
      <c r="C140" s="12" t="s">
        <v>6660</v>
      </c>
      <c r="D140" s="13" t="s">
        <v>14215</v>
      </c>
      <c r="E140" s="13">
        <v>0</v>
      </c>
      <c r="F140" s="13">
        <v>0</v>
      </c>
      <c r="G140" s="13">
        <v>237</v>
      </c>
      <c r="H140" s="13">
        <v>424</v>
      </c>
      <c r="I140" s="13">
        <v>313</v>
      </c>
      <c r="J140" s="13">
        <v>183</v>
      </c>
      <c r="K140" s="13">
        <v>108</v>
      </c>
      <c r="L140" s="13">
        <v>53</v>
      </c>
      <c r="M140" s="14">
        <f>SUM(E140:L140)</f>
        <v>1318</v>
      </c>
    </row>
    <row r="141" spans="2:27" ht="15.75" hidden="1" outlineLevel="1" thickBot="1" x14ac:dyDescent="0.3">
      <c r="D141" s="21"/>
      <c r="E141" s="21"/>
      <c r="F141" s="21"/>
      <c r="G141" s="21"/>
      <c r="H141" s="21"/>
      <c r="I141" s="21"/>
      <c r="J141" s="21"/>
      <c r="K141" s="21"/>
      <c r="L141" s="21"/>
      <c r="M141" s="21"/>
    </row>
    <row r="142" spans="2:27" ht="22.5" collapsed="1" thickTop="1" thickBot="1" x14ac:dyDescent="0.3">
      <c r="B142" s="9" t="s">
        <v>14279</v>
      </c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</row>
    <row r="143" spans="2:27" ht="15.75" thickBot="1" x14ac:dyDescent="0.3">
      <c r="B143" s="11" t="s">
        <v>1217</v>
      </c>
      <c r="C143" s="12" t="s">
        <v>6665</v>
      </c>
      <c r="D143" s="13" t="s">
        <v>14215</v>
      </c>
      <c r="E143" s="13">
        <v>45</v>
      </c>
      <c r="F143" s="13">
        <v>297</v>
      </c>
      <c r="G143" s="13">
        <v>990</v>
      </c>
      <c r="H143" s="13">
        <v>1933</v>
      </c>
      <c r="I143" s="13">
        <v>1422</v>
      </c>
      <c r="J143" s="13">
        <v>454</v>
      </c>
      <c r="K143" s="13">
        <v>91</v>
      </c>
      <c r="L143" s="13">
        <v>0</v>
      </c>
      <c r="M143" s="14">
        <f>SUM(E143:L143)</f>
        <v>5232</v>
      </c>
    </row>
    <row r="144" spans="2:27" ht="15.75" hidden="1" outlineLevel="1" thickBot="1" x14ac:dyDescent="0.3">
      <c r="D144" s="21"/>
      <c r="E144" s="21"/>
      <c r="F144" s="21"/>
      <c r="G144" s="21"/>
      <c r="H144" s="21"/>
      <c r="I144" s="21"/>
      <c r="J144" s="21"/>
      <c r="K144" s="21"/>
      <c r="L144" s="21"/>
      <c r="M144" s="21"/>
    </row>
    <row r="145" spans="2:27" ht="15.75" collapsed="1" thickBot="1" x14ac:dyDescent="0.3">
      <c r="B145" s="11" t="s">
        <v>1220</v>
      </c>
      <c r="C145" s="12" t="s">
        <v>6669</v>
      </c>
      <c r="D145" s="13" t="s">
        <v>14215</v>
      </c>
      <c r="E145" s="13">
        <v>46</v>
      </c>
      <c r="F145" s="13">
        <v>421</v>
      </c>
      <c r="G145" s="13">
        <v>842</v>
      </c>
      <c r="H145" s="13">
        <v>951</v>
      </c>
      <c r="I145" s="13">
        <v>524</v>
      </c>
      <c r="J145" s="13">
        <v>353</v>
      </c>
      <c r="K145" s="13">
        <v>146</v>
      </c>
      <c r="L145" s="13">
        <v>78</v>
      </c>
      <c r="M145" s="14">
        <f>SUM(E145:L145)</f>
        <v>3361</v>
      </c>
    </row>
    <row r="146" spans="2:27" ht="15.75" hidden="1" outlineLevel="1" thickBot="1" x14ac:dyDescent="0.3">
      <c r="D146" s="21"/>
      <c r="E146" s="21"/>
      <c r="F146" s="21"/>
      <c r="G146" s="21"/>
      <c r="H146" s="21"/>
      <c r="I146" s="21"/>
      <c r="J146" s="21"/>
      <c r="K146" s="21"/>
      <c r="L146" s="21"/>
      <c r="M146" s="21"/>
    </row>
    <row r="147" spans="2:27" ht="22.5" collapsed="1" thickTop="1" thickBot="1" x14ac:dyDescent="0.3">
      <c r="B147" s="9" t="s">
        <v>14280</v>
      </c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</row>
    <row r="148" spans="2:27" ht="15.75" thickBot="1" x14ac:dyDescent="0.3">
      <c r="B148" s="11" t="s">
        <v>1991</v>
      </c>
      <c r="C148" s="12" t="s">
        <v>6674</v>
      </c>
      <c r="D148" s="13" t="s">
        <v>14215</v>
      </c>
      <c r="E148" s="13">
        <v>0</v>
      </c>
      <c r="F148" s="13">
        <v>0</v>
      </c>
      <c r="G148" s="13">
        <v>57</v>
      </c>
      <c r="H148" s="13">
        <v>76</v>
      </c>
      <c r="I148" s="13">
        <v>165</v>
      </c>
      <c r="J148" s="13">
        <v>100</v>
      </c>
      <c r="K148" s="13">
        <v>30</v>
      </c>
      <c r="L148" s="13">
        <v>1</v>
      </c>
      <c r="M148" s="14">
        <f>SUM(E148:L148)</f>
        <v>429</v>
      </c>
    </row>
    <row r="149" spans="2:27" ht="15.75" hidden="1" outlineLevel="1" thickBot="1" x14ac:dyDescent="0.3">
      <c r="D149" s="21"/>
      <c r="E149" s="21"/>
      <c r="F149" s="21"/>
      <c r="G149" s="21"/>
      <c r="H149" s="21"/>
      <c r="I149" s="21"/>
      <c r="J149" s="21"/>
      <c r="K149" s="21"/>
      <c r="L149" s="21"/>
      <c r="M149" s="21"/>
    </row>
    <row r="150" spans="2:27" ht="15.75" collapsed="1" thickBot="1" x14ac:dyDescent="0.3">
      <c r="B150" s="11" t="s">
        <v>1980</v>
      </c>
      <c r="C150" s="12" t="s">
        <v>6679</v>
      </c>
      <c r="D150" s="13" t="s">
        <v>14215</v>
      </c>
      <c r="E150" s="13">
        <v>2</v>
      </c>
      <c r="F150" s="13">
        <v>0</v>
      </c>
      <c r="G150" s="13">
        <v>15</v>
      </c>
      <c r="H150" s="13">
        <v>85</v>
      </c>
      <c r="I150" s="13">
        <v>48</v>
      </c>
      <c r="J150" s="13">
        <v>28</v>
      </c>
      <c r="K150" s="13">
        <v>13</v>
      </c>
      <c r="L150" s="13">
        <v>0</v>
      </c>
      <c r="M150" s="14">
        <f>SUM(E150:L150)</f>
        <v>191</v>
      </c>
    </row>
    <row r="151" spans="2:27" ht="15.75" hidden="1" outlineLevel="1" thickBot="1" x14ac:dyDescent="0.3">
      <c r="D151" s="21"/>
      <c r="E151" s="21"/>
      <c r="F151" s="21"/>
      <c r="G151" s="21"/>
      <c r="H151" s="21"/>
      <c r="I151" s="21"/>
      <c r="J151" s="21"/>
      <c r="K151" s="21"/>
      <c r="L151" s="21"/>
      <c r="M151" s="21"/>
    </row>
    <row r="152" spans="2:27" ht="22.5" collapsed="1" thickTop="1" thickBot="1" x14ac:dyDescent="0.3">
      <c r="B152" s="9" t="s">
        <v>14281</v>
      </c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</row>
    <row r="153" spans="2:27" ht="15.75" thickBot="1" x14ac:dyDescent="0.3">
      <c r="B153" s="11" t="s">
        <v>3562</v>
      </c>
      <c r="C153" s="12" t="s">
        <v>6685</v>
      </c>
      <c r="D153" s="13" t="s">
        <v>14215</v>
      </c>
      <c r="E153" s="13">
        <v>2</v>
      </c>
      <c r="F153" s="13">
        <v>123</v>
      </c>
      <c r="G153" s="13">
        <v>485</v>
      </c>
      <c r="H153" s="13">
        <v>796</v>
      </c>
      <c r="I153" s="13">
        <v>1059</v>
      </c>
      <c r="J153" s="13">
        <v>681</v>
      </c>
      <c r="K153" s="13">
        <v>374</v>
      </c>
      <c r="L153" s="13">
        <v>106</v>
      </c>
      <c r="M153" s="14">
        <f>SUM(E153:L153)</f>
        <v>3626</v>
      </c>
    </row>
    <row r="154" spans="2:27" ht="15.75" hidden="1" outlineLevel="1" thickBot="1" x14ac:dyDescent="0.3">
      <c r="D154" s="21"/>
      <c r="E154" s="21"/>
      <c r="F154" s="21"/>
      <c r="G154" s="21"/>
      <c r="H154" s="21"/>
      <c r="I154" s="21"/>
      <c r="J154" s="21"/>
      <c r="K154" s="21"/>
      <c r="L154" s="21"/>
      <c r="M154" s="21"/>
    </row>
    <row r="155" spans="2:27" ht="15.75" collapsed="1" thickBot="1" x14ac:dyDescent="0.3">
      <c r="B155" s="11" t="s">
        <v>3866</v>
      </c>
      <c r="C155" s="12" t="s">
        <v>6689</v>
      </c>
      <c r="D155" s="13" t="s">
        <v>14215</v>
      </c>
      <c r="E155" s="13">
        <v>7</v>
      </c>
      <c r="F155" s="13">
        <v>10</v>
      </c>
      <c r="G155" s="13">
        <v>355</v>
      </c>
      <c r="H155" s="13">
        <v>677</v>
      </c>
      <c r="I155" s="13">
        <v>429</v>
      </c>
      <c r="J155" s="13">
        <v>59</v>
      </c>
      <c r="K155" s="13">
        <v>73</v>
      </c>
      <c r="L155" s="13">
        <v>38</v>
      </c>
      <c r="M155" s="14">
        <f>SUM(E155:L155)</f>
        <v>1648</v>
      </c>
    </row>
    <row r="156" spans="2:27" ht="15.75" hidden="1" outlineLevel="1" thickBot="1" x14ac:dyDescent="0.3">
      <c r="D156" s="21"/>
      <c r="E156" s="21"/>
      <c r="F156" s="21"/>
      <c r="G156" s="21"/>
      <c r="H156" s="21"/>
      <c r="I156" s="21"/>
      <c r="J156" s="21"/>
      <c r="K156" s="21"/>
      <c r="L156" s="21"/>
      <c r="M156" s="21"/>
    </row>
    <row r="157" spans="2:27" ht="22.5" collapsed="1" thickTop="1" thickBot="1" x14ac:dyDescent="0.3">
      <c r="B157" s="9" t="s">
        <v>14282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</row>
    <row r="158" spans="2:27" ht="15.75" thickBot="1" x14ac:dyDescent="0.3">
      <c r="B158" s="11" t="s">
        <v>3582</v>
      </c>
      <c r="C158" s="12" t="s">
        <v>6693</v>
      </c>
      <c r="D158" s="13" t="s">
        <v>14215</v>
      </c>
      <c r="E158" s="13">
        <v>18</v>
      </c>
      <c r="F158" s="13">
        <v>69</v>
      </c>
      <c r="G158" s="13">
        <v>216</v>
      </c>
      <c r="H158" s="13">
        <v>315</v>
      </c>
      <c r="I158" s="13">
        <v>304</v>
      </c>
      <c r="J158" s="13">
        <v>103</v>
      </c>
      <c r="K158" s="13">
        <v>106</v>
      </c>
      <c r="L158" s="13">
        <v>45</v>
      </c>
      <c r="M158" s="14">
        <f>SUM(E158:L158)</f>
        <v>1176</v>
      </c>
    </row>
    <row r="159" spans="2:27" hidden="1" outlineLevel="1" x14ac:dyDescent="0.25">
      <c r="D159" s="18" t="s">
        <v>14222</v>
      </c>
      <c r="E159" s="18">
        <v>0</v>
      </c>
      <c r="F159" s="18">
        <v>0</v>
      </c>
      <c r="G159" s="18">
        <v>35</v>
      </c>
      <c r="H159" s="18">
        <v>300</v>
      </c>
      <c r="I159" s="18">
        <v>200</v>
      </c>
      <c r="J159" s="18">
        <v>100</v>
      </c>
      <c r="K159" s="18">
        <v>0</v>
      </c>
      <c r="L159" s="18">
        <v>0</v>
      </c>
      <c r="M159" s="18">
        <f>SUM(E159:L159)</f>
        <v>635</v>
      </c>
      <c r="O159" t="s">
        <v>14123</v>
      </c>
      <c r="AA159" s="1">
        <v>46105</v>
      </c>
    </row>
    <row r="160" spans="2:27" ht="15.75" hidden="1" outlineLevel="1" thickBot="1" x14ac:dyDescent="0.3">
      <c r="D160" s="19" t="s">
        <v>14213</v>
      </c>
      <c r="E160" s="19">
        <f>SUM(E158:E159)</f>
        <v>18</v>
      </c>
      <c r="F160" s="19">
        <f t="shared" ref="F160:M160" si="22">SUM(F158:F159)</f>
        <v>69</v>
      </c>
      <c r="G160" s="19">
        <f t="shared" si="22"/>
        <v>251</v>
      </c>
      <c r="H160" s="19">
        <f t="shared" si="22"/>
        <v>615</v>
      </c>
      <c r="I160" s="19">
        <f t="shared" si="22"/>
        <v>504</v>
      </c>
      <c r="J160" s="19">
        <f t="shared" si="22"/>
        <v>203</v>
      </c>
      <c r="K160" s="19">
        <f t="shared" si="22"/>
        <v>106</v>
      </c>
      <c r="L160" s="19">
        <f t="shared" si="22"/>
        <v>45</v>
      </c>
      <c r="M160" s="19">
        <f t="shared" si="22"/>
        <v>1811</v>
      </c>
    </row>
    <row r="161" spans="2:27" ht="15.75" collapsed="1" thickBot="1" x14ac:dyDescent="0.3">
      <c r="B161" s="11" t="s">
        <v>3788</v>
      </c>
      <c r="C161" s="12" t="s">
        <v>6697</v>
      </c>
      <c r="D161" s="13" t="s">
        <v>14215</v>
      </c>
      <c r="E161" s="13">
        <v>2</v>
      </c>
      <c r="F161" s="13">
        <v>66</v>
      </c>
      <c r="G161" s="13">
        <v>283</v>
      </c>
      <c r="H161" s="13">
        <v>435</v>
      </c>
      <c r="I161" s="13">
        <v>367</v>
      </c>
      <c r="J161" s="13">
        <v>135</v>
      </c>
      <c r="K161" s="13">
        <v>106</v>
      </c>
      <c r="L161" s="13">
        <v>37</v>
      </c>
      <c r="M161" s="14">
        <f>SUM(E161:L161)</f>
        <v>1431</v>
      </c>
    </row>
    <row r="162" spans="2:27" ht="15.75" hidden="1" outlineLevel="1" thickBot="1" x14ac:dyDescent="0.3"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27" ht="22.5" collapsed="1" thickTop="1" thickBot="1" x14ac:dyDescent="0.3">
      <c r="B163" s="9" t="s">
        <v>14283</v>
      </c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</row>
    <row r="164" spans="2:27" ht="15.75" thickBot="1" x14ac:dyDescent="0.3">
      <c r="B164" s="11" t="s">
        <v>3803</v>
      </c>
      <c r="C164" s="12" t="s">
        <v>6552</v>
      </c>
      <c r="D164" s="13" t="s">
        <v>14215</v>
      </c>
      <c r="E164" s="13">
        <v>15</v>
      </c>
      <c r="F164" s="13">
        <v>19</v>
      </c>
      <c r="G164" s="13">
        <v>52</v>
      </c>
      <c r="H164" s="13">
        <v>278</v>
      </c>
      <c r="I164" s="13">
        <v>415</v>
      </c>
      <c r="J164" s="13">
        <v>180</v>
      </c>
      <c r="K164" s="13">
        <v>105</v>
      </c>
      <c r="L164" s="13">
        <v>35</v>
      </c>
      <c r="M164" s="14">
        <f>SUM(E164:L164)</f>
        <v>1099</v>
      </c>
    </row>
    <row r="165" spans="2:27" hidden="1" outlineLevel="1" x14ac:dyDescent="0.25">
      <c r="D165" s="15" t="s">
        <v>14216</v>
      </c>
      <c r="E165" s="15">
        <v>0</v>
      </c>
      <c r="F165" s="15">
        <v>0</v>
      </c>
      <c r="G165" s="15">
        <v>130</v>
      </c>
      <c r="H165" s="15">
        <v>225</v>
      </c>
      <c r="I165" s="15">
        <v>175</v>
      </c>
      <c r="J165" s="15">
        <v>50</v>
      </c>
      <c r="K165" s="15">
        <v>25</v>
      </c>
      <c r="L165" s="15">
        <v>0</v>
      </c>
      <c r="M165" s="15">
        <f>SUM(E165:L165)</f>
        <v>605</v>
      </c>
      <c r="N165" t="s">
        <v>14284</v>
      </c>
      <c r="O165" t="s">
        <v>4941</v>
      </c>
    </row>
    <row r="166" spans="2:27" hidden="1" outlineLevel="1" x14ac:dyDescent="0.25">
      <c r="D166" s="15" t="s">
        <v>14216</v>
      </c>
      <c r="E166" s="15">
        <v>0</v>
      </c>
      <c r="F166" s="15">
        <v>125</v>
      </c>
      <c r="G166" s="15">
        <v>200</v>
      </c>
      <c r="H166" s="15">
        <v>200</v>
      </c>
      <c r="I166" s="15">
        <v>75</v>
      </c>
      <c r="J166" s="15">
        <v>75</v>
      </c>
      <c r="K166" s="15">
        <v>25</v>
      </c>
      <c r="L166" s="15">
        <v>15</v>
      </c>
      <c r="M166" s="15">
        <f>SUM(E166:L166)</f>
        <v>715</v>
      </c>
      <c r="N166" t="s">
        <v>14221</v>
      </c>
      <c r="O166" t="s">
        <v>4954</v>
      </c>
    </row>
    <row r="167" spans="2:27" ht="15.75" hidden="1" outlineLevel="1" thickBot="1" x14ac:dyDescent="0.3">
      <c r="D167" s="19" t="s">
        <v>14213</v>
      </c>
      <c r="E167" s="19">
        <f>SUM(E164:E166)</f>
        <v>15</v>
      </c>
      <c r="F167" s="19">
        <f t="shared" ref="F167:M167" si="23">SUM(F164:F166)</f>
        <v>144</v>
      </c>
      <c r="G167" s="19">
        <f t="shared" si="23"/>
        <v>382</v>
      </c>
      <c r="H167" s="19">
        <f t="shared" si="23"/>
        <v>703</v>
      </c>
      <c r="I167" s="19">
        <f t="shared" si="23"/>
        <v>665</v>
      </c>
      <c r="J167" s="19">
        <f t="shared" si="23"/>
        <v>305</v>
      </c>
      <c r="K167" s="19">
        <f t="shared" si="23"/>
        <v>155</v>
      </c>
      <c r="L167" s="19">
        <f t="shared" si="23"/>
        <v>50</v>
      </c>
      <c r="M167" s="19">
        <f t="shared" si="23"/>
        <v>2419</v>
      </c>
    </row>
    <row r="168" spans="2:27" ht="15.75" collapsed="1" thickBot="1" x14ac:dyDescent="0.3">
      <c r="B168" s="11" t="s">
        <v>3893</v>
      </c>
      <c r="C168" s="12" t="s">
        <v>6701</v>
      </c>
      <c r="D168" s="13" t="s">
        <v>14215</v>
      </c>
      <c r="E168" s="13">
        <v>7</v>
      </c>
      <c r="F168" s="13">
        <v>23</v>
      </c>
      <c r="G168" s="13">
        <v>485</v>
      </c>
      <c r="H168" s="13">
        <v>792</v>
      </c>
      <c r="I168" s="13">
        <v>695</v>
      </c>
      <c r="J168" s="13">
        <v>291</v>
      </c>
      <c r="K168" s="13">
        <v>138</v>
      </c>
      <c r="L168" s="13">
        <v>19</v>
      </c>
      <c r="M168" s="14">
        <f>SUM(E168:L168)</f>
        <v>2450</v>
      </c>
    </row>
    <row r="169" spans="2:27" ht="15.75" hidden="1" outlineLevel="1" thickBot="1" x14ac:dyDescent="0.3">
      <c r="D169" s="21"/>
      <c r="E169" s="21"/>
      <c r="F169" s="21"/>
      <c r="G169" s="21"/>
      <c r="H169" s="21"/>
      <c r="I169" s="21"/>
      <c r="J169" s="21"/>
      <c r="K169" s="21"/>
      <c r="L169" s="21"/>
      <c r="M169" s="21"/>
    </row>
    <row r="170" spans="2:27" ht="15.75" collapsed="1" thickBot="1" x14ac:dyDescent="0.3">
      <c r="B170" s="11" t="s">
        <v>3822</v>
      </c>
      <c r="C170" s="12" t="s">
        <v>6564</v>
      </c>
      <c r="D170" s="13" t="s">
        <v>14215</v>
      </c>
      <c r="E170" s="13">
        <v>8</v>
      </c>
      <c r="F170" s="13">
        <v>20</v>
      </c>
      <c r="G170" s="13">
        <v>69</v>
      </c>
      <c r="H170" s="13">
        <v>160</v>
      </c>
      <c r="I170" s="13">
        <v>126</v>
      </c>
      <c r="J170" s="13">
        <v>19</v>
      </c>
      <c r="K170" s="13">
        <v>17</v>
      </c>
      <c r="L170" s="13">
        <v>9</v>
      </c>
      <c r="M170" s="14">
        <f>SUM(E170:L170)</f>
        <v>428</v>
      </c>
    </row>
    <row r="171" spans="2:27" hidden="1" outlineLevel="1" x14ac:dyDescent="0.25">
      <c r="D171" s="18" t="s">
        <v>14222</v>
      </c>
      <c r="E171" s="18">
        <v>0</v>
      </c>
      <c r="F171" s="18">
        <v>50</v>
      </c>
      <c r="G171" s="18">
        <v>125</v>
      </c>
      <c r="H171" s="18">
        <v>125</v>
      </c>
      <c r="I171" s="18">
        <v>50</v>
      </c>
      <c r="J171" s="18">
        <v>175</v>
      </c>
      <c r="K171" s="18">
        <v>125</v>
      </c>
      <c r="L171" s="18">
        <v>50</v>
      </c>
      <c r="M171" s="18">
        <f>SUM(E171:L171)</f>
        <v>700</v>
      </c>
      <c r="O171" t="s">
        <v>14082</v>
      </c>
      <c r="AA171" s="1">
        <v>46052</v>
      </c>
    </row>
    <row r="172" spans="2:27" ht="15.75" hidden="1" outlineLevel="1" thickBot="1" x14ac:dyDescent="0.3">
      <c r="D172" s="19" t="s">
        <v>14213</v>
      </c>
      <c r="E172" s="19">
        <f>SUM(E170:E171)</f>
        <v>8</v>
      </c>
      <c r="F172" s="19">
        <f t="shared" ref="F172:M172" si="24">SUM(F170:F171)</f>
        <v>70</v>
      </c>
      <c r="G172" s="19">
        <f t="shared" si="24"/>
        <v>194</v>
      </c>
      <c r="H172" s="19">
        <f t="shared" si="24"/>
        <v>285</v>
      </c>
      <c r="I172" s="19">
        <f t="shared" si="24"/>
        <v>176</v>
      </c>
      <c r="J172" s="19">
        <f t="shared" si="24"/>
        <v>194</v>
      </c>
      <c r="K172" s="19">
        <f t="shared" si="24"/>
        <v>142</v>
      </c>
      <c r="L172" s="19">
        <f t="shared" si="24"/>
        <v>59</v>
      </c>
      <c r="M172" s="19">
        <f t="shared" si="24"/>
        <v>1128</v>
      </c>
    </row>
    <row r="173" spans="2:27" ht="15.75" collapsed="1" thickBot="1" x14ac:dyDescent="0.3">
      <c r="B173" s="11" t="s">
        <v>3969</v>
      </c>
      <c r="C173" s="12" t="s">
        <v>6705</v>
      </c>
      <c r="D173" s="13" t="s">
        <v>14215</v>
      </c>
      <c r="E173" s="13">
        <v>22</v>
      </c>
      <c r="F173" s="13">
        <v>31</v>
      </c>
      <c r="G173" s="13">
        <v>91</v>
      </c>
      <c r="H173" s="13">
        <v>151</v>
      </c>
      <c r="I173" s="13">
        <v>134</v>
      </c>
      <c r="J173" s="13">
        <v>22</v>
      </c>
      <c r="K173" s="13">
        <v>33</v>
      </c>
      <c r="L173" s="13">
        <v>26</v>
      </c>
      <c r="M173" s="14">
        <f>SUM(E173:L173)</f>
        <v>510</v>
      </c>
    </row>
    <row r="174" spans="2:27" hidden="1" outlineLevel="1" x14ac:dyDescent="0.25">
      <c r="D174" s="15" t="s">
        <v>14216</v>
      </c>
      <c r="E174" s="15">
        <v>0</v>
      </c>
      <c r="F174" s="15">
        <v>0</v>
      </c>
      <c r="G174" s="15">
        <v>75</v>
      </c>
      <c r="H174" s="15">
        <v>125</v>
      </c>
      <c r="I174" s="15">
        <v>100</v>
      </c>
      <c r="J174" s="15">
        <v>75</v>
      </c>
      <c r="K174" s="15">
        <v>25</v>
      </c>
      <c r="L174" s="15">
        <v>0</v>
      </c>
      <c r="M174" s="15">
        <f>SUM(E174:L174)</f>
        <v>400</v>
      </c>
      <c r="N174" t="s">
        <v>14270</v>
      </c>
      <c r="O174" t="s">
        <v>4943</v>
      </c>
    </row>
    <row r="175" spans="2:27" hidden="1" outlineLevel="1" x14ac:dyDescent="0.25">
      <c r="D175" s="15" t="s">
        <v>14216</v>
      </c>
      <c r="E175" s="15">
        <v>0</v>
      </c>
      <c r="F175" s="15">
        <v>0</v>
      </c>
      <c r="G175" s="15">
        <v>50</v>
      </c>
      <c r="H175" s="15">
        <v>100</v>
      </c>
      <c r="I175" s="15">
        <v>100</v>
      </c>
      <c r="J175" s="15">
        <v>200</v>
      </c>
      <c r="K175" s="15">
        <v>75</v>
      </c>
      <c r="L175" s="15">
        <v>25</v>
      </c>
      <c r="M175" s="15">
        <f>SUM(E175:L175)</f>
        <v>550</v>
      </c>
      <c r="N175" t="s">
        <v>14221</v>
      </c>
      <c r="O175" t="s">
        <v>4953</v>
      </c>
    </row>
    <row r="176" spans="2:27" ht="15.75" hidden="1" outlineLevel="1" thickBot="1" x14ac:dyDescent="0.3">
      <c r="D176" s="16" t="s">
        <v>14213</v>
      </c>
      <c r="E176" s="17">
        <f>SUM(E173:E175)</f>
        <v>22</v>
      </c>
      <c r="F176" s="17">
        <f t="shared" ref="F176:M176" si="25">SUM(F173:F175)</f>
        <v>31</v>
      </c>
      <c r="G176" s="17">
        <f t="shared" si="25"/>
        <v>216</v>
      </c>
      <c r="H176" s="17">
        <f t="shared" si="25"/>
        <v>376</v>
      </c>
      <c r="I176" s="17">
        <f t="shared" si="25"/>
        <v>334</v>
      </c>
      <c r="J176" s="17">
        <f t="shared" si="25"/>
        <v>297</v>
      </c>
      <c r="K176" s="17">
        <f t="shared" si="25"/>
        <v>133</v>
      </c>
      <c r="L176" s="17">
        <f t="shared" si="25"/>
        <v>51</v>
      </c>
      <c r="M176" s="17">
        <f t="shared" si="25"/>
        <v>1460</v>
      </c>
    </row>
    <row r="177" spans="2:13" ht="22.5" collapsed="1" thickTop="1" thickBot="1" x14ac:dyDescent="0.3">
      <c r="B177" s="9" t="s">
        <v>14285</v>
      </c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</row>
    <row r="178" spans="2:13" ht="15.75" thickBot="1" x14ac:dyDescent="0.3">
      <c r="B178" s="11" t="s">
        <v>2580</v>
      </c>
      <c r="C178" s="12" t="s">
        <v>6712</v>
      </c>
      <c r="D178" s="13" t="s">
        <v>14215</v>
      </c>
      <c r="E178" s="13">
        <v>118</v>
      </c>
      <c r="F178" s="13">
        <v>179</v>
      </c>
      <c r="G178" s="13">
        <v>595</v>
      </c>
      <c r="H178" s="13">
        <v>1075</v>
      </c>
      <c r="I178" s="13">
        <v>1079</v>
      </c>
      <c r="J178" s="13">
        <v>638</v>
      </c>
      <c r="K178" s="13">
        <v>321</v>
      </c>
      <c r="L178" s="13">
        <v>47</v>
      </c>
      <c r="M178" s="14">
        <f>SUM(E178:L178)</f>
        <v>4052</v>
      </c>
    </row>
    <row r="179" spans="2:13" ht="15.75" hidden="1" outlineLevel="1" thickBot="1" x14ac:dyDescent="0.3">
      <c r="D179" s="21"/>
      <c r="E179" s="21"/>
      <c r="F179" s="21"/>
      <c r="G179" s="21"/>
      <c r="H179" s="21"/>
      <c r="I179" s="21"/>
      <c r="J179" s="21"/>
      <c r="K179" s="21"/>
      <c r="L179" s="21"/>
      <c r="M179" s="21"/>
    </row>
    <row r="180" spans="2:13" ht="15.75" collapsed="1" thickBot="1" x14ac:dyDescent="0.3">
      <c r="B180" s="11" t="s">
        <v>2463</v>
      </c>
      <c r="C180" s="12" t="s">
        <v>6716</v>
      </c>
      <c r="D180" s="13" t="s">
        <v>14215</v>
      </c>
      <c r="E180" s="13">
        <v>167</v>
      </c>
      <c r="F180" s="13">
        <v>313</v>
      </c>
      <c r="G180" s="13">
        <v>654</v>
      </c>
      <c r="H180" s="13">
        <v>1248</v>
      </c>
      <c r="I180" s="13">
        <v>1083</v>
      </c>
      <c r="J180" s="13">
        <v>625</v>
      </c>
      <c r="K180" s="13">
        <v>211</v>
      </c>
      <c r="L180" s="13">
        <v>70</v>
      </c>
      <c r="M180" s="14">
        <f>SUM(E180:L180)</f>
        <v>4371</v>
      </c>
    </row>
    <row r="181" spans="2:13" ht="15.75" hidden="1" outlineLevel="1" thickBot="1" x14ac:dyDescent="0.3">
      <c r="D181" s="21"/>
      <c r="E181" s="21"/>
      <c r="F181" s="21"/>
      <c r="G181" s="21"/>
      <c r="H181" s="21"/>
      <c r="I181" s="21"/>
      <c r="J181" s="21"/>
      <c r="K181" s="21"/>
      <c r="L181" s="21"/>
      <c r="M181" s="21"/>
    </row>
    <row r="182" spans="2:13" ht="22.5" collapsed="1" thickTop="1" thickBot="1" x14ac:dyDescent="0.3">
      <c r="B182" s="9" t="s">
        <v>14286</v>
      </c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</row>
    <row r="183" spans="2:13" ht="15.75" thickBot="1" x14ac:dyDescent="0.3">
      <c r="B183" s="11" t="s">
        <v>3379</v>
      </c>
      <c r="C183" s="12" t="s">
        <v>6709</v>
      </c>
      <c r="D183" s="13" t="s">
        <v>14215</v>
      </c>
      <c r="E183" s="13">
        <v>35</v>
      </c>
      <c r="F183" s="13">
        <v>59</v>
      </c>
      <c r="G183" s="13">
        <v>8</v>
      </c>
      <c r="H183" s="13">
        <v>213</v>
      </c>
      <c r="I183" s="13">
        <v>55</v>
      </c>
      <c r="J183" s="13">
        <v>2</v>
      </c>
      <c r="K183" s="13">
        <v>37</v>
      </c>
      <c r="L183" s="13">
        <v>53</v>
      </c>
      <c r="M183" s="14">
        <f>SUM(E183:L183)</f>
        <v>462</v>
      </c>
    </row>
    <row r="184" spans="2:13" hidden="1" outlineLevel="1" x14ac:dyDescent="0.25">
      <c r="D184" s="21"/>
      <c r="E184" s="21"/>
      <c r="F184" s="21"/>
      <c r="G184" s="21"/>
      <c r="H184" s="21"/>
      <c r="I184" s="21"/>
      <c r="J184" s="21"/>
      <c r="K184" s="21"/>
      <c r="L184" s="21"/>
      <c r="M184" s="21"/>
    </row>
    <row r="185" spans="2:13" collapsed="1" x14ac:dyDescent="0.25"/>
  </sheetData>
  <mergeCells count="52">
    <mergeCell ref="D179:M179"/>
    <mergeCell ref="D181:M181"/>
    <mergeCell ref="B182:M182"/>
    <mergeCell ref="D184:M184"/>
    <mergeCell ref="D156:M156"/>
    <mergeCell ref="B157:M157"/>
    <mergeCell ref="D162:M162"/>
    <mergeCell ref="B163:M163"/>
    <mergeCell ref="D169:M169"/>
    <mergeCell ref="B177:M177"/>
    <mergeCell ref="D146:M146"/>
    <mergeCell ref="B147:M147"/>
    <mergeCell ref="D149:M149"/>
    <mergeCell ref="D151:M151"/>
    <mergeCell ref="B152:M152"/>
    <mergeCell ref="D154:M154"/>
    <mergeCell ref="D111:M111"/>
    <mergeCell ref="B127:M127"/>
    <mergeCell ref="D135:M135"/>
    <mergeCell ref="D141:M141"/>
    <mergeCell ref="B142:M142"/>
    <mergeCell ref="D144:M144"/>
    <mergeCell ref="B82:M82"/>
    <mergeCell ref="D92:M92"/>
    <mergeCell ref="B96:M96"/>
    <mergeCell ref="D98:M98"/>
    <mergeCell ref="D100:M100"/>
    <mergeCell ref="D105:M105"/>
    <mergeCell ref="B60:M60"/>
    <mergeCell ref="B64:M64"/>
    <mergeCell ref="D66:M66"/>
    <mergeCell ref="D68:M68"/>
    <mergeCell ref="B69:M69"/>
    <mergeCell ref="D81:M81"/>
    <mergeCell ref="D44:M44"/>
    <mergeCell ref="D46:M46"/>
    <mergeCell ref="B47:M47"/>
    <mergeCell ref="B52:M52"/>
    <mergeCell ref="D54:M54"/>
    <mergeCell ref="B55:M55"/>
    <mergeCell ref="B14:M14"/>
    <mergeCell ref="B32:M32"/>
    <mergeCell ref="D34:M34"/>
    <mergeCell ref="D36:M36"/>
    <mergeCell ref="B37:M37"/>
    <mergeCell ref="D42:M42"/>
    <mergeCell ref="B4:M4"/>
    <mergeCell ref="D6:M6"/>
    <mergeCell ref="D8:M8"/>
    <mergeCell ref="B9:M9"/>
    <mergeCell ref="D11:M11"/>
    <mergeCell ref="D13:M13"/>
  </mergeCells>
  <conditionalFormatting sqref="B1:T1048576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58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4" width="7" customWidth="1"/>
    <col min="15" max="16" width="8.5703125" customWidth="1"/>
    <col min="17" max="17" width="28.85546875" customWidth="1"/>
    <col min="27" max="27" width="0" hidden="1" customWidth="1"/>
  </cols>
  <sheetData>
    <row r="1" spans="2:16" ht="43.5" x14ac:dyDescent="0.65">
      <c r="B1" s="7" t="s">
        <v>14287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2:16" ht="15.75" thickBot="1" x14ac:dyDescent="0.3"/>
    <row r="3" spans="2:16" ht="20.25" thickTop="1" thickBot="1" x14ac:dyDescent="0.3">
      <c r="B3" s="8" t="s">
        <v>14209</v>
      </c>
      <c r="C3" s="8" t="s">
        <v>14210</v>
      </c>
      <c r="D3" s="8" t="s">
        <v>14211</v>
      </c>
      <c r="E3" s="8" t="s">
        <v>14212</v>
      </c>
      <c r="F3" s="8" t="s">
        <v>17</v>
      </c>
      <c r="G3" s="8" t="s">
        <v>8</v>
      </c>
      <c r="H3" s="8" t="s">
        <v>14</v>
      </c>
      <c r="I3" s="8" t="s">
        <v>11</v>
      </c>
      <c r="J3" s="8" t="s">
        <v>20</v>
      </c>
      <c r="K3" s="8" t="s">
        <v>2</v>
      </c>
      <c r="L3" s="8" t="s">
        <v>5</v>
      </c>
      <c r="M3" s="8" t="s">
        <v>14213</v>
      </c>
      <c r="N3" s="8"/>
      <c r="O3" s="8"/>
      <c r="P3" s="8"/>
    </row>
    <row r="4" spans="2:16" ht="22.5" thickTop="1" thickBot="1" x14ac:dyDescent="0.3">
      <c r="B4" s="9" t="s">
        <v>14288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0"/>
      <c r="O4" s="10"/>
      <c r="P4" s="10"/>
    </row>
    <row r="5" spans="2:16" ht="15.75" thickBot="1" x14ac:dyDescent="0.3">
      <c r="B5" s="11" t="s">
        <v>842</v>
      </c>
      <c r="C5" s="12" t="s">
        <v>6721</v>
      </c>
      <c r="D5" s="13" t="s">
        <v>14215</v>
      </c>
      <c r="E5" s="13">
        <v>0</v>
      </c>
      <c r="F5" s="13">
        <v>21</v>
      </c>
      <c r="G5" s="13">
        <v>2</v>
      </c>
      <c r="H5" s="13">
        <v>15</v>
      </c>
      <c r="I5" s="13">
        <v>17</v>
      </c>
      <c r="J5" s="13">
        <v>11</v>
      </c>
      <c r="K5" s="13">
        <v>12</v>
      </c>
      <c r="L5" s="13">
        <v>17</v>
      </c>
      <c r="M5" s="14">
        <f>SUM(E5:L5)</f>
        <v>95</v>
      </c>
    </row>
    <row r="6" spans="2:16" ht="15.75" hidden="1" outlineLevel="1" thickBot="1" x14ac:dyDescent="0.3"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6" ht="15.75" collapsed="1" thickBot="1" x14ac:dyDescent="0.3">
      <c r="B7" s="11" t="s">
        <v>2887</v>
      </c>
      <c r="C7" s="12" t="s">
        <v>6729</v>
      </c>
      <c r="D7" s="13" t="s">
        <v>14215</v>
      </c>
      <c r="E7" s="13">
        <v>0</v>
      </c>
      <c r="F7" s="13">
        <v>18</v>
      </c>
      <c r="G7" s="13">
        <v>29</v>
      </c>
      <c r="H7" s="13">
        <v>47</v>
      </c>
      <c r="I7" s="13">
        <v>30</v>
      </c>
      <c r="J7" s="13">
        <v>8</v>
      </c>
      <c r="K7" s="13">
        <v>0</v>
      </c>
      <c r="L7" s="13">
        <v>1</v>
      </c>
      <c r="M7" s="14">
        <f>SUM(E7:L7)</f>
        <v>133</v>
      </c>
    </row>
    <row r="8" spans="2:16" ht="15.75" hidden="1" outlineLevel="1" thickBot="1" x14ac:dyDescent="0.3"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2:16" ht="15.75" collapsed="1" thickBot="1" x14ac:dyDescent="0.3">
      <c r="B9" s="11" t="s">
        <v>2964</v>
      </c>
      <c r="C9" s="12" t="s">
        <v>6734</v>
      </c>
      <c r="D9" s="13" t="s">
        <v>14215</v>
      </c>
      <c r="E9" s="13">
        <v>0</v>
      </c>
      <c r="F9" s="13">
        <v>3</v>
      </c>
      <c r="G9" s="13">
        <v>7</v>
      </c>
      <c r="H9" s="13">
        <v>29</v>
      </c>
      <c r="I9" s="13">
        <v>-1</v>
      </c>
      <c r="J9" s="13">
        <v>14</v>
      </c>
      <c r="K9" s="13">
        <v>21</v>
      </c>
      <c r="L9" s="13">
        <v>22</v>
      </c>
      <c r="M9" s="14">
        <f>SUM(E9:L9)</f>
        <v>95</v>
      </c>
    </row>
    <row r="10" spans="2:16" ht="15.75" hidden="1" outlineLevel="1" thickBot="1" x14ac:dyDescent="0.3"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2:16" ht="15.75" collapsed="1" thickBot="1" x14ac:dyDescent="0.3">
      <c r="B11" s="11" t="s">
        <v>2839</v>
      </c>
      <c r="C11" s="12" t="s">
        <v>6738</v>
      </c>
      <c r="D11" s="13" t="s">
        <v>14215</v>
      </c>
      <c r="E11" s="13">
        <v>0</v>
      </c>
      <c r="F11" s="13">
        <v>8</v>
      </c>
      <c r="G11" s="13">
        <v>9</v>
      </c>
      <c r="H11" s="13">
        <v>40</v>
      </c>
      <c r="I11" s="13">
        <v>33</v>
      </c>
      <c r="J11" s="13">
        <v>15</v>
      </c>
      <c r="K11" s="13">
        <v>3</v>
      </c>
      <c r="L11" s="13">
        <v>2</v>
      </c>
      <c r="M11" s="14">
        <f>SUM(E11:L11)</f>
        <v>110</v>
      </c>
    </row>
    <row r="12" spans="2:16" ht="15.75" hidden="1" outlineLevel="1" thickBot="1" x14ac:dyDescent="0.3"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2:16" ht="15.75" collapsed="1" thickBot="1" x14ac:dyDescent="0.3">
      <c r="B13" s="11" t="s">
        <v>2977</v>
      </c>
      <c r="C13" s="12" t="s">
        <v>6742</v>
      </c>
      <c r="D13" s="13" t="s">
        <v>14215</v>
      </c>
      <c r="E13" s="13">
        <v>17</v>
      </c>
      <c r="F13" s="13">
        <v>20</v>
      </c>
      <c r="G13" s="13">
        <v>36</v>
      </c>
      <c r="H13" s="13">
        <v>39</v>
      </c>
      <c r="I13" s="13">
        <v>56</v>
      </c>
      <c r="J13" s="13">
        <v>22</v>
      </c>
      <c r="K13" s="13">
        <v>25</v>
      </c>
      <c r="L13" s="13">
        <v>4</v>
      </c>
      <c r="M13" s="14">
        <f>SUM(E13:L13)</f>
        <v>219</v>
      </c>
    </row>
    <row r="14" spans="2:16" ht="15.75" hidden="1" outlineLevel="1" thickBot="1" x14ac:dyDescent="0.3"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2:16" ht="15.75" collapsed="1" thickBot="1" x14ac:dyDescent="0.3">
      <c r="B15" s="11" t="s">
        <v>2900</v>
      </c>
      <c r="C15" s="12" t="s">
        <v>6747</v>
      </c>
      <c r="D15" s="13" t="s">
        <v>14215</v>
      </c>
      <c r="E15" s="13">
        <v>0</v>
      </c>
      <c r="F15" s="13">
        <v>1</v>
      </c>
      <c r="G15" s="13">
        <v>7</v>
      </c>
      <c r="H15" s="13">
        <v>9</v>
      </c>
      <c r="I15" s="13">
        <v>59</v>
      </c>
      <c r="J15" s="13">
        <v>2</v>
      </c>
      <c r="K15" s="13">
        <v>5</v>
      </c>
      <c r="L15" s="13">
        <v>47</v>
      </c>
      <c r="M15" s="14">
        <f>SUM(E15:L15)</f>
        <v>130</v>
      </c>
    </row>
    <row r="16" spans="2:16" ht="15.75" hidden="1" outlineLevel="1" thickBot="1" x14ac:dyDescent="0.3"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2:27" ht="15.75" collapsed="1" thickBot="1" x14ac:dyDescent="0.3">
      <c r="B17" s="11" t="s">
        <v>4598</v>
      </c>
      <c r="C17" s="12" t="s">
        <v>6752</v>
      </c>
      <c r="D17" s="13" t="s">
        <v>14215</v>
      </c>
      <c r="E17" s="13">
        <v>0</v>
      </c>
      <c r="F17" s="13">
        <v>26</v>
      </c>
      <c r="G17" s="13">
        <v>70</v>
      </c>
      <c r="H17" s="13">
        <v>96</v>
      </c>
      <c r="I17" s="13">
        <v>75</v>
      </c>
      <c r="J17" s="13">
        <v>28</v>
      </c>
      <c r="K17" s="13">
        <v>14</v>
      </c>
      <c r="L17" s="13">
        <v>3</v>
      </c>
      <c r="M17" s="14">
        <f>SUM(E17:L17)</f>
        <v>312</v>
      </c>
    </row>
    <row r="18" spans="2:27" ht="15.75" hidden="1" outlineLevel="1" thickBot="1" x14ac:dyDescent="0.3"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2:27" ht="15.75" collapsed="1" thickBot="1" x14ac:dyDescent="0.3">
      <c r="B19" s="11" t="s">
        <v>2930</v>
      </c>
      <c r="C19" s="12" t="s">
        <v>6756</v>
      </c>
      <c r="D19" s="13" t="s">
        <v>14215</v>
      </c>
      <c r="E19" s="13">
        <v>8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4">
        <f>SUM(E19:L19)</f>
        <v>8</v>
      </c>
    </row>
    <row r="20" spans="2:27" ht="15.75" hidden="1" outlineLevel="1" thickBot="1" x14ac:dyDescent="0.3"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2:27" ht="15.75" collapsed="1" thickBot="1" x14ac:dyDescent="0.3">
      <c r="B21" s="11" t="s">
        <v>6768</v>
      </c>
      <c r="C21" s="12" t="s">
        <v>6769</v>
      </c>
      <c r="D21" s="13" t="s">
        <v>14215</v>
      </c>
      <c r="E21" s="13">
        <v>0</v>
      </c>
      <c r="F21" s="13">
        <v>0</v>
      </c>
      <c r="G21" s="13">
        <v>0</v>
      </c>
      <c r="H21" s="13">
        <v>-20</v>
      </c>
      <c r="I21" s="13">
        <v>-15</v>
      </c>
      <c r="J21" s="13">
        <v>-10</v>
      </c>
      <c r="K21" s="13">
        <v>0</v>
      </c>
      <c r="L21" s="13">
        <v>0</v>
      </c>
      <c r="M21" s="14">
        <f>SUM(E21:L21)</f>
        <v>-45</v>
      </c>
    </row>
    <row r="22" spans="2:27" ht="15.75" hidden="1" outlineLevel="1" x14ac:dyDescent="0.25">
      <c r="D22" s="18" t="s">
        <v>14222</v>
      </c>
      <c r="E22" s="18">
        <v>0</v>
      </c>
      <c r="F22" s="18">
        <v>50</v>
      </c>
      <c r="G22" s="18">
        <v>100</v>
      </c>
      <c r="H22" s="18">
        <v>210</v>
      </c>
      <c r="I22" s="18">
        <v>125</v>
      </c>
      <c r="J22" s="18">
        <v>75</v>
      </c>
      <c r="K22" s="18">
        <v>25</v>
      </c>
      <c r="L22" s="18">
        <v>15</v>
      </c>
      <c r="M22" s="18">
        <f>SUM(E22:L22)</f>
        <v>600</v>
      </c>
      <c r="Q22" s="22" t="s">
        <v>14098</v>
      </c>
      <c r="R22" t="s">
        <v>14096</v>
      </c>
      <c r="AA22" s="1">
        <v>46094</v>
      </c>
    </row>
    <row r="23" spans="2:27" hidden="1" outlineLevel="1" x14ac:dyDescent="0.25">
      <c r="D23" s="18" t="s">
        <v>14222</v>
      </c>
      <c r="E23" s="18">
        <v>0</v>
      </c>
      <c r="F23" s="18">
        <v>20</v>
      </c>
      <c r="G23" s="18">
        <v>50</v>
      </c>
      <c r="H23" s="18">
        <v>105</v>
      </c>
      <c r="I23" s="18">
        <v>75</v>
      </c>
      <c r="J23" s="18">
        <v>50</v>
      </c>
      <c r="K23" s="18">
        <v>20</v>
      </c>
      <c r="L23" s="18">
        <v>15</v>
      </c>
      <c r="M23" s="18">
        <f>SUM(E23:L23)</f>
        <v>335</v>
      </c>
      <c r="R23" t="s">
        <v>14204</v>
      </c>
      <c r="AA23" s="1">
        <v>46163</v>
      </c>
    </row>
    <row r="24" spans="2:27" ht="15.75" hidden="1" outlineLevel="1" thickBot="1" x14ac:dyDescent="0.3">
      <c r="D24" s="19" t="s">
        <v>14213</v>
      </c>
      <c r="E24" s="19">
        <f>SUM(E21:E23)</f>
        <v>0</v>
      </c>
      <c r="F24" s="19">
        <f t="shared" ref="F24:M24" si="0">SUM(F21:F23)</f>
        <v>70</v>
      </c>
      <c r="G24" s="19">
        <f t="shared" si="0"/>
        <v>150</v>
      </c>
      <c r="H24" s="19">
        <f t="shared" si="0"/>
        <v>295</v>
      </c>
      <c r="I24" s="19">
        <f t="shared" si="0"/>
        <v>185</v>
      </c>
      <c r="J24" s="19">
        <f t="shared" si="0"/>
        <v>115</v>
      </c>
      <c r="K24" s="19">
        <f t="shared" si="0"/>
        <v>45</v>
      </c>
      <c r="L24" s="19">
        <f t="shared" si="0"/>
        <v>30</v>
      </c>
      <c r="M24" s="19">
        <f t="shared" si="0"/>
        <v>890</v>
      </c>
    </row>
    <row r="25" spans="2:27" ht="15.75" collapsed="1" thickBot="1" x14ac:dyDescent="0.3">
      <c r="B25" s="11" t="s">
        <v>4613</v>
      </c>
      <c r="C25" s="12" t="s">
        <v>6778</v>
      </c>
      <c r="D25" s="13" t="s">
        <v>14215</v>
      </c>
      <c r="E25" s="13">
        <v>0</v>
      </c>
      <c r="F25" s="13">
        <v>37</v>
      </c>
      <c r="G25" s="13">
        <v>143</v>
      </c>
      <c r="H25" s="13">
        <v>153</v>
      </c>
      <c r="I25" s="13">
        <v>103</v>
      </c>
      <c r="J25" s="13">
        <v>98</v>
      </c>
      <c r="K25" s="13">
        <v>49</v>
      </c>
      <c r="L25" s="13">
        <v>12</v>
      </c>
      <c r="M25" s="14">
        <f>SUM(E25:L25)</f>
        <v>595</v>
      </c>
    </row>
    <row r="26" spans="2:27" ht="15.75" hidden="1" outlineLevel="1" x14ac:dyDescent="0.25">
      <c r="D26" s="18" t="s">
        <v>14222</v>
      </c>
      <c r="E26" s="18">
        <v>0</v>
      </c>
      <c r="F26" s="18">
        <v>25</v>
      </c>
      <c r="G26" s="18">
        <v>75</v>
      </c>
      <c r="H26" s="18">
        <v>175</v>
      </c>
      <c r="I26" s="18">
        <v>100</v>
      </c>
      <c r="J26" s="18">
        <v>100</v>
      </c>
      <c r="K26" s="18">
        <v>25</v>
      </c>
      <c r="L26" s="18">
        <v>0</v>
      </c>
      <c r="M26" s="18">
        <f>SUM(E26:L26)</f>
        <v>500</v>
      </c>
      <c r="Q26" s="22" t="s">
        <v>14091</v>
      </c>
      <c r="R26" t="s">
        <v>14090</v>
      </c>
      <c r="AA26" s="1">
        <v>46081</v>
      </c>
    </row>
    <row r="27" spans="2:27" ht="15.75" hidden="1" outlineLevel="1" thickBot="1" x14ac:dyDescent="0.3">
      <c r="D27" s="16" t="s">
        <v>14213</v>
      </c>
      <c r="E27" s="17">
        <f>SUM(E25:E26)</f>
        <v>0</v>
      </c>
      <c r="F27" s="17">
        <f t="shared" ref="F27:M27" si="1">SUM(F25:F26)</f>
        <v>62</v>
      </c>
      <c r="G27" s="17">
        <f t="shared" si="1"/>
        <v>218</v>
      </c>
      <c r="H27" s="17">
        <f t="shared" si="1"/>
        <v>328</v>
      </c>
      <c r="I27" s="17">
        <f t="shared" si="1"/>
        <v>203</v>
      </c>
      <c r="J27" s="17">
        <f t="shared" si="1"/>
        <v>198</v>
      </c>
      <c r="K27" s="17">
        <f t="shared" si="1"/>
        <v>74</v>
      </c>
      <c r="L27" s="17">
        <f t="shared" si="1"/>
        <v>12</v>
      </c>
      <c r="M27" s="17">
        <f t="shared" si="1"/>
        <v>1095</v>
      </c>
    </row>
    <row r="28" spans="2:27" ht="22.5" collapsed="1" thickTop="1" thickBot="1" x14ac:dyDescent="0.3">
      <c r="B28" s="9" t="s">
        <v>14289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6"/>
      <c r="O28" s="6"/>
      <c r="P28" s="6"/>
    </row>
    <row r="29" spans="2:27" ht="20.25" thickTop="1" thickBot="1" x14ac:dyDescent="0.3">
      <c r="B29" s="26" t="s">
        <v>14209</v>
      </c>
      <c r="C29" s="26" t="s">
        <v>14210</v>
      </c>
      <c r="D29" s="26" t="s">
        <v>14211</v>
      </c>
      <c r="E29" s="26">
        <v>28</v>
      </c>
      <c r="F29" s="26">
        <v>30</v>
      </c>
      <c r="G29" s="26">
        <v>32</v>
      </c>
      <c r="H29" s="26">
        <v>34</v>
      </c>
      <c r="I29" s="26">
        <v>36</v>
      </c>
      <c r="J29" s="26">
        <v>38</v>
      </c>
      <c r="K29" s="26">
        <v>40</v>
      </c>
      <c r="L29" s="26">
        <v>42</v>
      </c>
      <c r="M29" s="26">
        <v>44</v>
      </c>
      <c r="N29" s="26">
        <v>46</v>
      </c>
      <c r="O29" s="26">
        <v>48</v>
      </c>
      <c r="P29" s="26" t="s">
        <v>14213</v>
      </c>
    </row>
    <row r="30" spans="2:27" ht="15.75" thickBot="1" x14ac:dyDescent="0.3">
      <c r="B30" s="11" t="s">
        <v>2915</v>
      </c>
      <c r="C30" s="12" t="s">
        <v>6793</v>
      </c>
      <c r="D30" s="13" t="s">
        <v>14215</v>
      </c>
      <c r="E30" s="13">
        <v>4</v>
      </c>
      <c r="F30" s="13">
        <v>0</v>
      </c>
      <c r="G30" s="13">
        <v>6</v>
      </c>
      <c r="H30" s="13">
        <v>2</v>
      </c>
      <c r="I30" s="13">
        <v>0</v>
      </c>
      <c r="J30" s="13">
        <v>24</v>
      </c>
      <c r="K30" s="13">
        <v>0</v>
      </c>
      <c r="L30" s="13">
        <v>6</v>
      </c>
      <c r="M30" s="13">
        <v>7</v>
      </c>
      <c r="N30" s="13">
        <v>8</v>
      </c>
      <c r="O30" s="13">
        <v>0</v>
      </c>
      <c r="P30" s="14">
        <f>SUM(E30:O30)</f>
        <v>57</v>
      </c>
    </row>
    <row r="31" spans="2:27" ht="15.75" hidden="1" outlineLevel="1" thickBot="1" x14ac:dyDescent="0.3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2:27" ht="15.75" collapsed="1" thickBot="1" x14ac:dyDescent="0.3">
      <c r="B32" s="11" t="s">
        <v>3097</v>
      </c>
      <c r="C32" s="12" t="s">
        <v>6799</v>
      </c>
      <c r="D32" s="13" t="s">
        <v>14215</v>
      </c>
      <c r="E32" s="13">
        <v>0</v>
      </c>
      <c r="F32" s="13">
        <v>1</v>
      </c>
      <c r="G32" s="13">
        <v>0</v>
      </c>
      <c r="H32" s="13">
        <v>0</v>
      </c>
      <c r="I32" s="13">
        <v>2</v>
      </c>
      <c r="J32" s="13">
        <v>5</v>
      </c>
      <c r="K32" s="13">
        <v>0</v>
      </c>
      <c r="L32" s="13">
        <v>0</v>
      </c>
      <c r="M32" s="13">
        <v>0</v>
      </c>
      <c r="N32" s="13">
        <v>0</v>
      </c>
      <c r="O32" s="13">
        <v>7</v>
      </c>
      <c r="P32" s="14">
        <f>SUM(E32:O32)</f>
        <v>15</v>
      </c>
    </row>
    <row r="33" spans="2:27" ht="15.75" hidden="1" outlineLevel="1" thickBot="1" x14ac:dyDescent="0.3"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2:27" ht="15.75" collapsed="1" thickBot="1" x14ac:dyDescent="0.3">
      <c r="B34" s="11" t="s">
        <v>3130</v>
      </c>
      <c r="C34" s="12" t="s">
        <v>6806</v>
      </c>
      <c r="D34" s="13" t="s">
        <v>14215</v>
      </c>
      <c r="E34" s="13">
        <v>8</v>
      </c>
      <c r="F34" s="13">
        <v>6</v>
      </c>
      <c r="G34" s="13">
        <v>25</v>
      </c>
      <c r="H34" s="13">
        <v>33</v>
      </c>
      <c r="I34" s="13">
        <v>24</v>
      </c>
      <c r="J34" s="13">
        <v>35</v>
      </c>
      <c r="K34" s="13">
        <v>11</v>
      </c>
      <c r="L34" s="13">
        <v>8</v>
      </c>
      <c r="M34" s="13">
        <v>3</v>
      </c>
      <c r="N34" s="13">
        <v>7</v>
      </c>
      <c r="O34" s="13">
        <v>4</v>
      </c>
      <c r="P34" s="14">
        <f>SUM(E34:O34)</f>
        <v>164</v>
      </c>
    </row>
    <row r="35" spans="2:27" ht="15.75" hidden="1" outlineLevel="1" thickBot="1" x14ac:dyDescent="0.3"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2:27" ht="15.75" collapsed="1" thickBot="1" x14ac:dyDescent="0.3">
      <c r="B36" s="11" t="s">
        <v>4278</v>
      </c>
      <c r="C36" s="12" t="s">
        <v>6807</v>
      </c>
      <c r="D36" s="13" t="s">
        <v>14215</v>
      </c>
      <c r="E36" s="13">
        <v>4</v>
      </c>
      <c r="F36" s="13">
        <v>49</v>
      </c>
      <c r="G36" s="13">
        <v>11</v>
      </c>
      <c r="H36" s="13">
        <v>9</v>
      </c>
      <c r="I36" s="13">
        <v>30</v>
      </c>
      <c r="J36" s="13">
        <v>0</v>
      </c>
      <c r="K36" s="13">
        <v>4</v>
      </c>
      <c r="L36" s="13">
        <v>10</v>
      </c>
      <c r="M36" s="13">
        <v>24</v>
      </c>
      <c r="N36" s="13">
        <v>15</v>
      </c>
      <c r="O36" s="13">
        <v>5</v>
      </c>
      <c r="P36" s="14">
        <f>SUM(E36:O36)</f>
        <v>161</v>
      </c>
    </row>
    <row r="37" spans="2:27" hidden="1" outlineLevel="1" x14ac:dyDescent="0.25">
      <c r="D37" s="18" t="s">
        <v>14222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34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f>SUM(E37:O37)</f>
        <v>34</v>
      </c>
      <c r="R37" t="s">
        <v>14145</v>
      </c>
      <c r="AA37" s="1">
        <v>46120</v>
      </c>
    </row>
    <row r="38" spans="2:27" ht="15.75" hidden="1" outlineLevel="1" thickBot="1" x14ac:dyDescent="0.3">
      <c r="D38" s="19" t="s">
        <v>14213</v>
      </c>
      <c r="E38" s="19">
        <f>SUM(E36:E37)</f>
        <v>4</v>
      </c>
      <c r="F38" s="19">
        <f t="shared" ref="F38:P38" si="2">SUM(F36:F37)</f>
        <v>49</v>
      </c>
      <c r="G38" s="19">
        <f t="shared" si="2"/>
        <v>11</v>
      </c>
      <c r="H38" s="19">
        <f t="shared" si="2"/>
        <v>9</v>
      </c>
      <c r="I38" s="19">
        <f t="shared" si="2"/>
        <v>30</v>
      </c>
      <c r="J38" s="19">
        <f t="shared" si="2"/>
        <v>34</v>
      </c>
      <c r="K38" s="19">
        <f t="shared" si="2"/>
        <v>4</v>
      </c>
      <c r="L38" s="19">
        <f t="shared" si="2"/>
        <v>10</v>
      </c>
      <c r="M38" s="19">
        <f t="shared" si="2"/>
        <v>24</v>
      </c>
      <c r="N38" s="19">
        <f t="shared" si="2"/>
        <v>15</v>
      </c>
      <c r="O38" s="19">
        <f t="shared" si="2"/>
        <v>5</v>
      </c>
      <c r="P38" s="19">
        <f t="shared" si="2"/>
        <v>195</v>
      </c>
    </row>
    <row r="39" spans="2:27" ht="15.75" collapsed="1" thickBot="1" x14ac:dyDescent="0.3">
      <c r="B39" s="11" t="s">
        <v>5012</v>
      </c>
      <c r="C39" s="12" t="s">
        <v>6809</v>
      </c>
      <c r="D39" s="13" t="s">
        <v>14215</v>
      </c>
      <c r="E39" s="13">
        <v>-2</v>
      </c>
      <c r="F39" s="13">
        <v>-4</v>
      </c>
      <c r="G39" s="13">
        <v>-8</v>
      </c>
      <c r="H39" s="13">
        <v>-16</v>
      </c>
      <c r="I39" s="13">
        <v>-8</v>
      </c>
      <c r="J39" s="13">
        <v>-14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4">
        <f>SUM(E39:O39)</f>
        <v>-52</v>
      </c>
    </row>
    <row r="40" spans="2:27" hidden="1" outlineLevel="1" x14ac:dyDescent="0.25">
      <c r="D40" s="15" t="s">
        <v>14216</v>
      </c>
      <c r="E40" s="15">
        <v>25</v>
      </c>
      <c r="F40" s="15">
        <v>50</v>
      </c>
      <c r="G40" s="15">
        <v>125</v>
      </c>
      <c r="H40" s="15">
        <v>150</v>
      </c>
      <c r="I40" s="15">
        <v>115</v>
      </c>
      <c r="J40" s="15">
        <v>75</v>
      </c>
      <c r="K40" s="15">
        <v>25</v>
      </c>
      <c r="L40" s="15">
        <v>15</v>
      </c>
      <c r="M40" s="15">
        <v>15</v>
      </c>
      <c r="N40" s="15">
        <v>5</v>
      </c>
      <c r="O40" s="15">
        <v>5</v>
      </c>
      <c r="P40" s="15">
        <f>SUM(E40:O40)</f>
        <v>605</v>
      </c>
      <c r="Q40" t="s">
        <v>14270</v>
      </c>
      <c r="R40" t="s">
        <v>5011</v>
      </c>
    </row>
    <row r="41" spans="2:27" ht="15.75" hidden="1" outlineLevel="1" x14ac:dyDescent="0.25">
      <c r="D41" s="18" t="s">
        <v>14222</v>
      </c>
      <c r="E41" s="18">
        <v>5</v>
      </c>
      <c r="F41" s="18">
        <v>25</v>
      </c>
      <c r="G41" s="18">
        <v>100</v>
      </c>
      <c r="H41" s="18">
        <v>75</v>
      </c>
      <c r="I41" s="18">
        <v>50</v>
      </c>
      <c r="J41" s="18">
        <v>25</v>
      </c>
      <c r="K41" s="18">
        <v>5</v>
      </c>
      <c r="L41" s="18">
        <v>15</v>
      </c>
      <c r="M41" s="18">
        <v>0</v>
      </c>
      <c r="N41" s="18">
        <v>0</v>
      </c>
      <c r="O41" s="18">
        <v>0</v>
      </c>
      <c r="P41" s="18">
        <f>SUM(E41:O41)</f>
        <v>300</v>
      </c>
      <c r="Q41" s="22" t="s">
        <v>14093</v>
      </c>
      <c r="R41" t="s">
        <v>14092</v>
      </c>
      <c r="AA41" s="1">
        <v>46081</v>
      </c>
    </row>
    <row r="42" spans="2:27" ht="15.75" hidden="1" outlineLevel="1" thickBot="1" x14ac:dyDescent="0.3">
      <c r="D42" s="16" t="s">
        <v>14213</v>
      </c>
      <c r="E42" s="17">
        <f>SUM(E39:E41)</f>
        <v>28</v>
      </c>
      <c r="F42" s="17">
        <f t="shared" ref="F42:P42" si="3">SUM(F39:F41)</f>
        <v>71</v>
      </c>
      <c r="G42" s="17">
        <f t="shared" si="3"/>
        <v>217</v>
      </c>
      <c r="H42" s="17">
        <f t="shared" si="3"/>
        <v>209</v>
      </c>
      <c r="I42" s="17">
        <f t="shared" si="3"/>
        <v>157</v>
      </c>
      <c r="J42" s="17">
        <f t="shared" si="3"/>
        <v>86</v>
      </c>
      <c r="K42" s="17">
        <f t="shared" si="3"/>
        <v>30</v>
      </c>
      <c r="L42" s="17">
        <f t="shared" si="3"/>
        <v>30</v>
      </c>
      <c r="M42" s="17">
        <f t="shared" si="3"/>
        <v>15</v>
      </c>
      <c r="N42" s="17">
        <f t="shared" si="3"/>
        <v>5</v>
      </c>
      <c r="O42" s="17">
        <f t="shared" si="3"/>
        <v>5</v>
      </c>
      <c r="P42" s="17">
        <f t="shared" si="3"/>
        <v>853</v>
      </c>
    </row>
    <row r="43" spans="2:27" ht="22.5" collapsed="1" thickTop="1" thickBot="1" x14ac:dyDescent="0.3">
      <c r="B43" s="9" t="s">
        <v>14290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10"/>
      <c r="O43" s="10"/>
      <c r="P43" s="10"/>
    </row>
    <row r="44" spans="2:27" ht="20.25" thickTop="1" thickBot="1" x14ac:dyDescent="0.3">
      <c r="B44" s="26" t="s">
        <v>14209</v>
      </c>
      <c r="C44" s="26" t="s">
        <v>14210</v>
      </c>
      <c r="D44" s="26" t="s">
        <v>14211</v>
      </c>
      <c r="E44" s="26">
        <v>3</v>
      </c>
      <c r="F44" s="26">
        <v>5</v>
      </c>
      <c r="G44" s="26">
        <v>7</v>
      </c>
      <c r="H44" s="26">
        <v>9</v>
      </c>
      <c r="I44" s="26">
        <v>11</v>
      </c>
      <c r="J44" s="26">
        <v>13</v>
      </c>
      <c r="K44" s="26">
        <v>15</v>
      </c>
      <c r="L44" s="26">
        <v>17</v>
      </c>
      <c r="M44" s="26">
        <v>19</v>
      </c>
      <c r="N44" s="26">
        <v>21</v>
      </c>
      <c r="O44" s="26">
        <v>23</v>
      </c>
      <c r="P44" s="26" t="s">
        <v>14213</v>
      </c>
    </row>
    <row r="45" spans="2:27" ht="15.75" thickBot="1" x14ac:dyDescent="0.3">
      <c r="B45" s="11" t="s">
        <v>2940</v>
      </c>
      <c r="C45" s="12" t="s">
        <v>6811</v>
      </c>
      <c r="D45" s="13" t="s">
        <v>14215</v>
      </c>
      <c r="E45" s="13">
        <v>1</v>
      </c>
      <c r="F45" s="13">
        <v>58</v>
      </c>
      <c r="G45" s="13">
        <v>51</v>
      </c>
      <c r="H45" s="13">
        <v>52</v>
      </c>
      <c r="I45" s="13">
        <v>33</v>
      </c>
      <c r="J45" s="13">
        <v>39</v>
      </c>
      <c r="K45" s="13">
        <v>-5</v>
      </c>
      <c r="L45" s="13">
        <v>0</v>
      </c>
      <c r="M45" s="13">
        <v>-2</v>
      </c>
      <c r="N45" s="13">
        <v>1</v>
      </c>
      <c r="O45" s="13">
        <v>5</v>
      </c>
      <c r="P45" s="14">
        <f>SUM(E45:O45)</f>
        <v>233</v>
      </c>
    </row>
    <row r="46" spans="2:27" ht="15.75" hidden="1" outlineLevel="1" thickBot="1" x14ac:dyDescent="0.3"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2:27" ht="15.75" collapsed="1" thickBot="1" x14ac:dyDescent="0.3">
      <c r="B47" s="11" t="s">
        <v>2874</v>
      </c>
      <c r="C47" s="12" t="s">
        <v>6820</v>
      </c>
      <c r="D47" s="13" t="s">
        <v>14215</v>
      </c>
      <c r="E47" s="13">
        <v>65</v>
      </c>
      <c r="F47" s="13">
        <v>0</v>
      </c>
      <c r="G47" s="13">
        <v>0</v>
      </c>
      <c r="H47" s="13">
        <v>1</v>
      </c>
      <c r="I47" s="13">
        <v>4</v>
      </c>
      <c r="J47" s="13">
        <v>0</v>
      </c>
      <c r="K47" s="13">
        <v>0</v>
      </c>
      <c r="L47" s="13">
        <v>2</v>
      </c>
      <c r="M47" s="13">
        <v>1</v>
      </c>
      <c r="N47" s="13">
        <v>1</v>
      </c>
      <c r="O47" s="13">
        <v>0</v>
      </c>
      <c r="P47" s="14">
        <f>SUM(E47:O47)</f>
        <v>74</v>
      </c>
    </row>
    <row r="48" spans="2:27" ht="15.75" hidden="1" outlineLevel="1" thickBot="1" x14ac:dyDescent="0.3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2:18" ht="15.75" collapsed="1" thickBot="1" x14ac:dyDescent="0.3">
      <c r="B49" s="11" t="s">
        <v>3012</v>
      </c>
      <c r="C49" s="12" t="s">
        <v>6814</v>
      </c>
      <c r="D49" s="13" t="s">
        <v>14215</v>
      </c>
      <c r="E49" s="13">
        <v>0</v>
      </c>
      <c r="F49" s="13">
        <v>2</v>
      </c>
      <c r="G49" s="13">
        <v>0</v>
      </c>
      <c r="H49" s="13">
        <v>0</v>
      </c>
      <c r="I49" s="13">
        <v>2</v>
      </c>
      <c r="J49" s="13">
        <v>0</v>
      </c>
      <c r="K49" s="13">
        <v>0</v>
      </c>
      <c r="L49" s="13">
        <v>3</v>
      </c>
      <c r="M49" s="13">
        <v>0</v>
      </c>
      <c r="N49" s="13">
        <v>2</v>
      </c>
      <c r="O49" s="13">
        <v>2</v>
      </c>
      <c r="P49" s="14">
        <f>SUM(E49:O49)</f>
        <v>11</v>
      </c>
    </row>
    <row r="50" spans="2:18" ht="15.75" hidden="1" outlineLevel="1" thickBot="1" x14ac:dyDescent="0.3"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2:18" ht="15.75" collapsed="1" thickBot="1" x14ac:dyDescent="0.3">
      <c r="B51" s="11" t="s">
        <v>3085</v>
      </c>
      <c r="C51" s="12" t="s">
        <v>6826</v>
      </c>
      <c r="D51" s="13" t="s">
        <v>14215</v>
      </c>
      <c r="E51" s="13">
        <v>43</v>
      </c>
      <c r="F51" s="13">
        <v>50</v>
      </c>
      <c r="G51" s="13">
        <v>27</v>
      </c>
      <c r="H51" s="13">
        <v>18</v>
      </c>
      <c r="I51" s="13">
        <v>28</v>
      </c>
      <c r="J51" s="13">
        <v>10</v>
      </c>
      <c r="K51" s="13">
        <v>7</v>
      </c>
      <c r="L51" s="13">
        <v>1</v>
      </c>
      <c r="M51" s="13">
        <v>0</v>
      </c>
      <c r="N51" s="13">
        <v>23</v>
      </c>
      <c r="O51" s="13">
        <v>1</v>
      </c>
      <c r="P51" s="14">
        <f>SUM(E51:O51)</f>
        <v>208</v>
      </c>
    </row>
    <row r="52" spans="2:18" ht="15.75" hidden="1" outlineLevel="1" thickBot="1" x14ac:dyDescent="0.3"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  <row r="53" spans="2:18" ht="15.75" collapsed="1" thickBot="1" x14ac:dyDescent="0.3">
      <c r="B53" s="11" t="s">
        <v>4275</v>
      </c>
      <c r="C53" s="12" t="s">
        <v>6829</v>
      </c>
      <c r="D53" s="13" t="s">
        <v>14215</v>
      </c>
      <c r="E53" s="13">
        <v>8</v>
      </c>
      <c r="F53" s="13">
        <v>-7</v>
      </c>
      <c r="G53" s="13">
        <v>37</v>
      </c>
      <c r="H53" s="13">
        <v>77</v>
      </c>
      <c r="I53" s="13">
        <v>31</v>
      </c>
      <c r="J53" s="13">
        <v>64</v>
      </c>
      <c r="K53" s="13">
        <v>37</v>
      </c>
      <c r="L53" s="13">
        <v>24</v>
      </c>
      <c r="M53" s="13">
        <v>10</v>
      </c>
      <c r="N53" s="13">
        <v>11</v>
      </c>
      <c r="O53" s="13">
        <v>0</v>
      </c>
      <c r="P53" s="14">
        <f>SUM(E53:O53)</f>
        <v>292</v>
      </c>
    </row>
    <row r="54" spans="2:18" ht="15.75" hidden="1" outlineLevel="1" thickBot="1" x14ac:dyDescent="0.3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2:18" ht="15.75" collapsed="1" thickBot="1" x14ac:dyDescent="0.3">
      <c r="B55" s="11" t="s">
        <v>6832</v>
      </c>
      <c r="C55" s="12" t="s">
        <v>6833</v>
      </c>
      <c r="D55" s="13" t="s">
        <v>14215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4">
        <f>SUM(E55:O55)</f>
        <v>0</v>
      </c>
    </row>
    <row r="56" spans="2:18" ht="15.75" hidden="1" outlineLevel="1" x14ac:dyDescent="0.25">
      <c r="D56" s="18" t="s">
        <v>14222</v>
      </c>
      <c r="E56" s="18">
        <v>25</v>
      </c>
      <c r="F56" s="18">
        <v>75</v>
      </c>
      <c r="G56" s="18">
        <v>100</v>
      </c>
      <c r="H56" s="18">
        <v>120</v>
      </c>
      <c r="I56" s="18">
        <v>200</v>
      </c>
      <c r="J56" s="18">
        <v>150</v>
      </c>
      <c r="K56" s="18">
        <v>100</v>
      </c>
      <c r="L56" s="18">
        <v>15</v>
      </c>
      <c r="M56" s="18">
        <v>5</v>
      </c>
      <c r="N56" s="18">
        <v>5</v>
      </c>
      <c r="O56" s="18">
        <v>5</v>
      </c>
      <c r="P56" s="18">
        <f>SUM(E56:O56)</f>
        <v>800</v>
      </c>
      <c r="Q56" s="22" t="s">
        <v>14093</v>
      </c>
      <c r="R56" t="s">
        <v>14102</v>
      </c>
    </row>
    <row r="57" spans="2:18" ht="15.75" hidden="1" outlineLevel="1" thickBot="1" x14ac:dyDescent="0.3">
      <c r="D57" s="16" t="s">
        <v>14213</v>
      </c>
      <c r="E57" s="17">
        <f>SUM(E55:E56)</f>
        <v>25</v>
      </c>
      <c r="F57" s="17">
        <f t="shared" ref="F57:P57" si="4">SUM(F55:F56)</f>
        <v>75</v>
      </c>
      <c r="G57" s="17">
        <f t="shared" si="4"/>
        <v>100</v>
      </c>
      <c r="H57" s="17">
        <f t="shared" si="4"/>
        <v>120</v>
      </c>
      <c r="I57" s="17">
        <f t="shared" si="4"/>
        <v>200</v>
      </c>
      <c r="J57" s="17">
        <f t="shared" si="4"/>
        <v>150</v>
      </c>
      <c r="K57" s="17">
        <f t="shared" si="4"/>
        <v>100</v>
      </c>
      <c r="L57" s="17">
        <f t="shared" si="4"/>
        <v>15</v>
      </c>
      <c r="M57" s="17">
        <f t="shared" si="4"/>
        <v>5</v>
      </c>
      <c r="N57" s="17">
        <f t="shared" si="4"/>
        <v>5</v>
      </c>
      <c r="O57" s="17">
        <f t="shared" si="4"/>
        <v>5</v>
      </c>
      <c r="P57" s="17">
        <f t="shared" si="4"/>
        <v>800</v>
      </c>
    </row>
    <row r="58" spans="2:18" collapsed="1" x14ac:dyDescent="0.25"/>
  </sheetData>
  <mergeCells count="19">
    <mergeCell ref="D52:P52"/>
    <mergeCell ref="D54:P54"/>
    <mergeCell ref="D33:P33"/>
    <mergeCell ref="D35:P35"/>
    <mergeCell ref="B43:P43"/>
    <mergeCell ref="D46:P46"/>
    <mergeCell ref="D48:P48"/>
    <mergeCell ref="D50:P50"/>
    <mergeCell ref="D16:M16"/>
    <mergeCell ref="D18:M18"/>
    <mergeCell ref="D20:M20"/>
    <mergeCell ref="B28:M28"/>
    <mergeCell ref="B4:P4"/>
    <mergeCell ref="D31:P31"/>
    <mergeCell ref="D6:M6"/>
    <mergeCell ref="D8:M8"/>
    <mergeCell ref="D10:M10"/>
    <mergeCell ref="D12:M12"/>
    <mergeCell ref="D14:M14"/>
  </mergeCells>
  <conditionalFormatting sqref="B1:T1048576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62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2" width="7" customWidth="1"/>
    <col min="13" max="13" width="8.5703125" customWidth="1"/>
    <col min="14" max="14" width="28.85546875" customWidth="1"/>
    <col min="27" max="27" width="0" hidden="1" customWidth="1"/>
  </cols>
  <sheetData>
    <row r="1" spans="2:27" ht="43.5" x14ac:dyDescent="0.65">
      <c r="B1" s="7" t="s">
        <v>14291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2:27" ht="15.75" thickBot="1" x14ac:dyDescent="0.3"/>
    <row r="3" spans="2:27" ht="20.25" thickTop="1" thickBot="1" x14ac:dyDescent="0.3">
      <c r="B3" s="8" t="s">
        <v>14209</v>
      </c>
      <c r="C3" s="8" t="s">
        <v>14210</v>
      </c>
      <c r="D3" s="8" t="s">
        <v>14211</v>
      </c>
      <c r="E3" s="8" t="s">
        <v>14212</v>
      </c>
      <c r="F3" s="8" t="s">
        <v>17</v>
      </c>
      <c r="G3" s="8" t="s">
        <v>8</v>
      </c>
      <c r="H3" s="8" t="s">
        <v>14</v>
      </c>
      <c r="I3" s="8" t="s">
        <v>11</v>
      </c>
      <c r="J3" s="8" t="s">
        <v>20</v>
      </c>
      <c r="K3" s="8" t="s">
        <v>2</v>
      </c>
      <c r="L3" s="8" t="s">
        <v>5</v>
      </c>
      <c r="M3" s="8" t="s">
        <v>14213</v>
      </c>
    </row>
    <row r="4" spans="2:27" ht="22.5" thickTop="1" thickBot="1" x14ac:dyDescent="0.3">
      <c r="B4" s="9" t="s">
        <v>14292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  <c r="O4" s="6"/>
      <c r="P4" s="6"/>
    </row>
    <row r="5" spans="2:27" ht="15.75" thickBot="1" x14ac:dyDescent="0.3">
      <c r="B5" s="11" t="s">
        <v>105</v>
      </c>
      <c r="C5" s="12" t="s">
        <v>6845</v>
      </c>
      <c r="D5" s="13" t="s">
        <v>14215</v>
      </c>
      <c r="E5" s="13">
        <v>-1</v>
      </c>
      <c r="F5" s="13">
        <v>61</v>
      </c>
      <c r="G5" s="13">
        <v>119</v>
      </c>
      <c r="H5" s="13">
        <v>214</v>
      </c>
      <c r="I5" s="13">
        <v>159</v>
      </c>
      <c r="J5" s="13">
        <v>18</v>
      </c>
      <c r="K5" s="13">
        <v>40</v>
      </c>
      <c r="L5" s="13">
        <v>37</v>
      </c>
      <c r="M5" s="14">
        <f>SUM(E5:L5)</f>
        <v>647</v>
      </c>
    </row>
    <row r="6" spans="2:27" hidden="1" outlineLevel="1" x14ac:dyDescent="0.25">
      <c r="D6" s="18" t="s">
        <v>14222</v>
      </c>
      <c r="E6" s="18">
        <v>0</v>
      </c>
      <c r="F6" s="18">
        <v>0</v>
      </c>
      <c r="G6" s="18">
        <v>25</v>
      </c>
      <c r="H6" s="18">
        <v>50</v>
      </c>
      <c r="I6" s="18">
        <v>100</v>
      </c>
      <c r="J6" s="18">
        <v>100</v>
      </c>
      <c r="K6" s="18">
        <v>25</v>
      </c>
      <c r="L6" s="18">
        <v>0</v>
      </c>
      <c r="M6" s="18">
        <f>SUM(E6:L6)</f>
        <v>300</v>
      </c>
      <c r="R6" t="s">
        <v>14184</v>
      </c>
      <c r="AA6" s="1">
        <v>46156</v>
      </c>
    </row>
    <row r="7" spans="2:27" ht="15.75" hidden="1" outlineLevel="1" thickBot="1" x14ac:dyDescent="0.3">
      <c r="D7" s="19" t="s">
        <v>14213</v>
      </c>
      <c r="E7" s="19">
        <f>SUM(E5:E6)</f>
        <v>-1</v>
      </c>
      <c r="F7" s="19">
        <f t="shared" ref="F7:M7" si="0">SUM(F5:F6)</f>
        <v>61</v>
      </c>
      <c r="G7" s="19">
        <f t="shared" si="0"/>
        <v>144</v>
      </c>
      <c r="H7" s="19">
        <f t="shared" si="0"/>
        <v>264</v>
      </c>
      <c r="I7" s="19">
        <f t="shared" si="0"/>
        <v>259</v>
      </c>
      <c r="J7" s="19">
        <f t="shared" si="0"/>
        <v>118</v>
      </c>
      <c r="K7" s="19">
        <f t="shared" si="0"/>
        <v>65</v>
      </c>
      <c r="L7" s="19">
        <f t="shared" si="0"/>
        <v>37</v>
      </c>
      <c r="M7" s="19">
        <f t="shared" si="0"/>
        <v>947</v>
      </c>
    </row>
    <row r="8" spans="2:27" ht="15.75" collapsed="1" thickBot="1" x14ac:dyDescent="0.3">
      <c r="B8" s="11" t="s">
        <v>778</v>
      </c>
      <c r="C8" s="12" t="s">
        <v>6849</v>
      </c>
      <c r="D8" s="13" t="s">
        <v>14215</v>
      </c>
      <c r="E8" s="13">
        <v>12</v>
      </c>
      <c r="F8" s="13">
        <v>62</v>
      </c>
      <c r="G8" s="13">
        <v>167</v>
      </c>
      <c r="H8" s="13">
        <v>337</v>
      </c>
      <c r="I8" s="13">
        <v>345</v>
      </c>
      <c r="J8" s="13">
        <v>153</v>
      </c>
      <c r="K8" s="13">
        <v>96</v>
      </c>
      <c r="L8" s="13">
        <v>38</v>
      </c>
      <c r="M8" s="14">
        <f>SUM(E8:L8)</f>
        <v>1210</v>
      </c>
    </row>
    <row r="9" spans="2:27" hidden="1" outlineLevel="1" x14ac:dyDescent="0.25">
      <c r="D9" s="18" t="s">
        <v>14222</v>
      </c>
      <c r="E9" s="18">
        <v>0</v>
      </c>
      <c r="F9" s="18">
        <v>0</v>
      </c>
      <c r="G9" s="18">
        <v>0</v>
      </c>
      <c r="H9" s="18">
        <v>100</v>
      </c>
      <c r="I9" s="18">
        <v>75</v>
      </c>
      <c r="J9" s="18">
        <v>50</v>
      </c>
      <c r="K9" s="18">
        <v>50</v>
      </c>
      <c r="L9" s="18">
        <v>25</v>
      </c>
      <c r="M9" s="18">
        <f>SUM(E9:L9)</f>
        <v>300</v>
      </c>
      <c r="R9" t="s">
        <v>14196</v>
      </c>
      <c r="AA9" s="1">
        <v>46156</v>
      </c>
    </row>
    <row r="10" spans="2:27" ht="15.75" hidden="1" outlineLevel="1" thickBot="1" x14ac:dyDescent="0.3">
      <c r="D10" s="19" t="s">
        <v>14213</v>
      </c>
      <c r="E10" s="19">
        <f>SUM(E8:E9)</f>
        <v>12</v>
      </c>
      <c r="F10" s="19">
        <f t="shared" ref="F10:M10" si="1">SUM(F8:F9)</f>
        <v>62</v>
      </c>
      <c r="G10" s="19">
        <f t="shared" si="1"/>
        <v>167</v>
      </c>
      <c r="H10" s="19">
        <f t="shared" si="1"/>
        <v>437</v>
      </c>
      <c r="I10" s="19">
        <f t="shared" si="1"/>
        <v>420</v>
      </c>
      <c r="J10" s="19">
        <f t="shared" si="1"/>
        <v>203</v>
      </c>
      <c r="K10" s="19">
        <f t="shared" si="1"/>
        <v>146</v>
      </c>
      <c r="L10" s="19">
        <f t="shared" si="1"/>
        <v>63</v>
      </c>
      <c r="M10" s="19">
        <f t="shared" si="1"/>
        <v>1510</v>
      </c>
    </row>
    <row r="11" spans="2:27" ht="15.75" collapsed="1" thickBot="1" x14ac:dyDescent="0.3">
      <c r="B11" s="11" t="s">
        <v>2545</v>
      </c>
      <c r="C11" s="12" t="s">
        <v>6853</v>
      </c>
      <c r="D11" s="13" t="s">
        <v>14215</v>
      </c>
      <c r="E11" s="13">
        <v>1</v>
      </c>
      <c r="F11" s="13">
        <v>52</v>
      </c>
      <c r="G11" s="13">
        <v>102</v>
      </c>
      <c r="H11" s="13">
        <v>252</v>
      </c>
      <c r="I11" s="13">
        <v>199</v>
      </c>
      <c r="J11" s="13">
        <v>281</v>
      </c>
      <c r="K11" s="13">
        <v>108</v>
      </c>
      <c r="L11" s="13">
        <v>89</v>
      </c>
      <c r="M11" s="14">
        <f>SUM(E11:L11)</f>
        <v>1084</v>
      </c>
    </row>
    <row r="12" spans="2:27" ht="15.75" hidden="1" outlineLevel="1" thickBot="1" x14ac:dyDescent="0.3"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spans="2:27" ht="15.75" collapsed="1" thickBot="1" x14ac:dyDescent="0.3">
      <c r="B13" s="11" t="s">
        <v>928</v>
      </c>
      <c r="C13" s="12" t="s">
        <v>6858</v>
      </c>
      <c r="D13" s="13" t="s">
        <v>14215</v>
      </c>
      <c r="E13" s="13">
        <v>0</v>
      </c>
      <c r="F13" s="13">
        <v>22</v>
      </c>
      <c r="G13" s="13">
        <v>74</v>
      </c>
      <c r="H13" s="13">
        <v>217</v>
      </c>
      <c r="I13" s="13">
        <v>148</v>
      </c>
      <c r="J13" s="13">
        <v>35</v>
      </c>
      <c r="K13" s="13">
        <v>31</v>
      </c>
      <c r="L13" s="13">
        <v>23</v>
      </c>
      <c r="M13" s="14">
        <f>SUM(E13:L13)</f>
        <v>550</v>
      </c>
    </row>
    <row r="14" spans="2:27" ht="15.75" hidden="1" outlineLevel="1" thickBot="1" x14ac:dyDescent="0.3"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2:27" ht="15.75" collapsed="1" thickBot="1" x14ac:dyDescent="0.3">
      <c r="B15" s="11" t="s">
        <v>1969</v>
      </c>
      <c r="C15" s="12" t="s">
        <v>6884</v>
      </c>
      <c r="D15" s="13" t="s">
        <v>14215</v>
      </c>
      <c r="E15" s="13">
        <v>0</v>
      </c>
      <c r="F15" s="13">
        <v>69</v>
      </c>
      <c r="G15" s="13">
        <v>155</v>
      </c>
      <c r="H15" s="13">
        <v>156</v>
      </c>
      <c r="I15" s="13">
        <v>120</v>
      </c>
      <c r="J15" s="13">
        <v>128</v>
      </c>
      <c r="K15" s="13">
        <v>82</v>
      </c>
      <c r="L15" s="13">
        <v>8</v>
      </c>
      <c r="M15" s="14">
        <f>SUM(E15:L15)</f>
        <v>718</v>
      </c>
    </row>
    <row r="16" spans="2:27" ht="15.75" hidden="1" outlineLevel="1" thickBot="1" x14ac:dyDescent="0.3"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2:27" ht="15.75" collapsed="1" thickBot="1" x14ac:dyDescent="0.3">
      <c r="B17" s="11" t="s">
        <v>3362</v>
      </c>
      <c r="C17" s="12" t="s">
        <v>6888</v>
      </c>
      <c r="D17" s="13" t="s">
        <v>14215</v>
      </c>
      <c r="E17" s="13">
        <v>21</v>
      </c>
      <c r="F17" s="13">
        <v>28</v>
      </c>
      <c r="G17" s="13">
        <v>107</v>
      </c>
      <c r="H17" s="13">
        <v>114</v>
      </c>
      <c r="I17" s="13">
        <v>91</v>
      </c>
      <c r="J17" s="13">
        <v>74</v>
      </c>
      <c r="K17" s="13">
        <v>25</v>
      </c>
      <c r="L17" s="13">
        <v>9</v>
      </c>
      <c r="M17" s="14">
        <f>SUM(E17:L17)</f>
        <v>469</v>
      </c>
    </row>
    <row r="18" spans="2:27" ht="15.75" hidden="1" outlineLevel="1" thickBot="1" x14ac:dyDescent="0.3"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2:27" ht="15.75" collapsed="1" thickBot="1" x14ac:dyDescent="0.3">
      <c r="B19" s="11" t="s">
        <v>3452</v>
      </c>
      <c r="C19" s="12" t="s">
        <v>6893</v>
      </c>
      <c r="D19" s="13" t="s">
        <v>14215</v>
      </c>
      <c r="E19" s="13">
        <v>0</v>
      </c>
      <c r="F19" s="13">
        <v>49</v>
      </c>
      <c r="G19" s="13">
        <v>24</v>
      </c>
      <c r="H19" s="13">
        <v>96</v>
      </c>
      <c r="I19" s="13">
        <v>53</v>
      </c>
      <c r="J19" s="13">
        <v>55</v>
      </c>
      <c r="K19" s="13">
        <v>27</v>
      </c>
      <c r="L19" s="13">
        <v>6</v>
      </c>
      <c r="M19" s="14">
        <f>SUM(E19:L19)</f>
        <v>310</v>
      </c>
    </row>
    <row r="20" spans="2:27" ht="15.75" hidden="1" outlineLevel="1" thickBot="1" x14ac:dyDescent="0.3"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2:27" ht="15.75" collapsed="1" thickBot="1" x14ac:dyDescent="0.3">
      <c r="B21" s="11" t="s">
        <v>3467</v>
      </c>
      <c r="C21" s="12" t="s">
        <v>6898</v>
      </c>
      <c r="D21" s="13" t="s">
        <v>14215</v>
      </c>
      <c r="E21" s="13">
        <v>0</v>
      </c>
      <c r="F21" s="13">
        <v>0</v>
      </c>
      <c r="G21" s="13">
        <v>34</v>
      </c>
      <c r="H21" s="13">
        <v>62</v>
      </c>
      <c r="I21" s="13">
        <v>130</v>
      </c>
      <c r="J21" s="13">
        <v>93</v>
      </c>
      <c r="K21" s="13">
        <v>54</v>
      </c>
      <c r="L21" s="13">
        <v>14</v>
      </c>
      <c r="M21" s="14">
        <f>SUM(E21:L21)</f>
        <v>387</v>
      </c>
    </row>
    <row r="22" spans="2:27" hidden="1" outlineLevel="1" x14ac:dyDescent="0.25">
      <c r="D22" s="18" t="s">
        <v>14222</v>
      </c>
      <c r="E22" s="18">
        <v>0</v>
      </c>
      <c r="F22" s="18">
        <v>50</v>
      </c>
      <c r="G22" s="18">
        <v>75</v>
      </c>
      <c r="H22" s="18">
        <v>75</v>
      </c>
      <c r="I22" s="18">
        <v>50</v>
      </c>
      <c r="J22" s="18">
        <v>25</v>
      </c>
      <c r="K22" s="18">
        <v>25</v>
      </c>
      <c r="L22" s="18">
        <v>0</v>
      </c>
      <c r="M22" s="18">
        <f>SUM(E22:L22)</f>
        <v>300</v>
      </c>
      <c r="R22" t="s">
        <v>14163</v>
      </c>
      <c r="AA22" s="1">
        <v>46141</v>
      </c>
    </row>
    <row r="23" spans="2:27" ht="15.75" hidden="1" outlineLevel="1" thickBot="1" x14ac:dyDescent="0.3">
      <c r="D23" s="19" t="s">
        <v>14213</v>
      </c>
      <c r="E23" s="19">
        <f>SUM(E21:E22)</f>
        <v>0</v>
      </c>
      <c r="F23" s="19">
        <f t="shared" ref="F23:M23" si="2">SUM(F21:F22)</f>
        <v>50</v>
      </c>
      <c r="G23" s="19">
        <f t="shared" si="2"/>
        <v>109</v>
      </c>
      <c r="H23" s="19">
        <f t="shared" si="2"/>
        <v>137</v>
      </c>
      <c r="I23" s="19">
        <f t="shared" si="2"/>
        <v>180</v>
      </c>
      <c r="J23" s="19">
        <f t="shared" si="2"/>
        <v>118</v>
      </c>
      <c r="K23" s="19">
        <f t="shared" si="2"/>
        <v>79</v>
      </c>
      <c r="L23" s="19">
        <f t="shared" si="2"/>
        <v>14</v>
      </c>
      <c r="M23" s="19">
        <f t="shared" si="2"/>
        <v>687</v>
      </c>
    </row>
    <row r="24" spans="2:27" ht="15.75" collapsed="1" thickBot="1" x14ac:dyDescent="0.3">
      <c r="B24" s="11" t="s">
        <v>1266</v>
      </c>
      <c r="C24" s="12" t="s">
        <v>6903</v>
      </c>
      <c r="D24" s="13" t="s">
        <v>14215</v>
      </c>
      <c r="E24" s="13">
        <v>33</v>
      </c>
      <c r="F24" s="13">
        <v>74</v>
      </c>
      <c r="G24" s="13">
        <v>86</v>
      </c>
      <c r="H24" s="13">
        <v>93</v>
      </c>
      <c r="I24" s="13">
        <v>12</v>
      </c>
      <c r="J24" s="13">
        <v>33</v>
      </c>
      <c r="K24" s="13">
        <v>26</v>
      </c>
      <c r="L24" s="13">
        <v>19</v>
      </c>
      <c r="M24" s="14">
        <f>SUM(E24:L24)</f>
        <v>376</v>
      </c>
    </row>
    <row r="25" spans="2:27" hidden="1" outlineLevel="1" x14ac:dyDescent="0.25">
      <c r="D25" s="18" t="s">
        <v>14222</v>
      </c>
      <c r="E25" s="18">
        <v>0</v>
      </c>
      <c r="F25" s="18">
        <v>100</v>
      </c>
      <c r="G25" s="18">
        <v>150</v>
      </c>
      <c r="H25" s="18">
        <v>275</v>
      </c>
      <c r="I25" s="18">
        <v>225</v>
      </c>
      <c r="J25" s="18">
        <v>150</v>
      </c>
      <c r="K25" s="18">
        <v>75</v>
      </c>
      <c r="L25" s="18">
        <v>25</v>
      </c>
      <c r="M25" s="18">
        <f>SUM(E25:L25)</f>
        <v>1000</v>
      </c>
      <c r="R25" t="s">
        <v>14158</v>
      </c>
      <c r="AA25" s="1">
        <v>46128</v>
      </c>
    </row>
    <row r="26" spans="2:27" ht="15.75" hidden="1" outlineLevel="1" thickBot="1" x14ac:dyDescent="0.3">
      <c r="D26" s="19" t="s">
        <v>14213</v>
      </c>
      <c r="E26" s="19">
        <f>SUM(E24:E25)</f>
        <v>33</v>
      </c>
      <c r="F26" s="19">
        <f t="shared" ref="F26:M26" si="3">SUM(F24:F25)</f>
        <v>174</v>
      </c>
      <c r="G26" s="19">
        <f t="shared" si="3"/>
        <v>236</v>
      </c>
      <c r="H26" s="19">
        <f t="shared" si="3"/>
        <v>368</v>
      </c>
      <c r="I26" s="19">
        <f t="shared" si="3"/>
        <v>237</v>
      </c>
      <c r="J26" s="19">
        <f t="shared" si="3"/>
        <v>183</v>
      </c>
      <c r="K26" s="19">
        <f t="shared" si="3"/>
        <v>101</v>
      </c>
      <c r="L26" s="19">
        <f t="shared" si="3"/>
        <v>44</v>
      </c>
      <c r="M26" s="19">
        <f t="shared" si="3"/>
        <v>1376</v>
      </c>
    </row>
    <row r="27" spans="2:27" ht="15.75" collapsed="1" thickBot="1" x14ac:dyDescent="0.3">
      <c r="B27" s="11" t="s">
        <v>1644</v>
      </c>
      <c r="C27" s="12" t="s">
        <v>6862</v>
      </c>
      <c r="D27" s="13" t="s">
        <v>14215</v>
      </c>
      <c r="E27" s="13">
        <v>12</v>
      </c>
      <c r="F27" s="13">
        <v>19</v>
      </c>
      <c r="G27" s="13">
        <v>59</v>
      </c>
      <c r="H27" s="13">
        <v>198</v>
      </c>
      <c r="I27" s="13">
        <v>85</v>
      </c>
      <c r="J27" s="13">
        <v>74</v>
      </c>
      <c r="K27" s="13">
        <v>102</v>
      </c>
      <c r="L27" s="13">
        <v>54</v>
      </c>
      <c r="M27" s="14">
        <f>SUM(E27:L27)</f>
        <v>603</v>
      </c>
    </row>
    <row r="28" spans="2:27" ht="15.75" hidden="1" outlineLevel="1" thickBot="1" x14ac:dyDescent="0.3"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2:27" ht="15.75" collapsed="1" thickBot="1" x14ac:dyDescent="0.3">
      <c r="B29" s="11" t="s">
        <v>4058</v>
      </c>
      <c r="C29" s="12" t="s">
        <v>6866</v>
      </c>
      <c r="D29" s="13" t="s">
        <v>14215</v>
      </c>
      <c r="E29" s="13">
        <v>10</v>
      </c>
      <c r="F29" s="13">
        <v>21</v>
      </c>
      <c r="G29" s="13">
        <v>73</v>
      </c>
      <c r="H29" s="13">
        <v>73</v>
      </c>
      <c r="I29" s="13">
        <v>57</v>
      </c>
      <c r="J29" s="13">
        <v>28</v>
      </c>
      <c r="K29" s="13">
        <v>9</v>
      </c>
      <c r="L29" s="13">
        <v>11</v>
      </c>
      <c r="M29" s="14">
        <f>SUM(E29:L29)</f>
        <v>282</v>
      </c>
    </row>
    <row r="30" spans="2:27" ht="15.75" hidden="1" outlineLevel="1" thickBot="1" x14ac:dyDescent="0.3"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2:27" ht="22.5" collapsed="1" thickTop="1" thickBot="1" x14ac:dyDescent="0.3">
      <c r="B31" s="9" t="s">
        <v>14293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2:27" ht="15.75" thickBot="1" x14ac:dyDescent="0.3">
      <c r="B32" s="11" t="s">
        <v>1509</v>
      </c>
      <c r="C32" s="12" t="s">
        <v>6879</v>
      </c>
      <c r="D32" s="13" t="s">
        <v>14215</v>
      </c>
      <c r="E32" s="13">
        <v>9</v>
      </c>
      <c r="F32" s="13">
        <v>33</v>
      </c>
      <c r="G32" s="13">
        <v>46</v>
      </c>
      <c r="H32" s="13">
        <v>117</v>
      </c>
      <c r="I32" s="13">
        <v>71</v>
      </c>
      <c r="J32" s="13">
        <v>19</v>
      </c>
      <c r="K32" s="13">
        <v>0</v>
      </c>
      <c r="L32" s="13">
        <v>3</v>
      </c>
      <c r="M32" s="14">
        <f>SUM(E32:L32)</f>
        <v>298</v>
      </c>
    </row>
    <row r="33" spans="2:27" hidden="1" outlineLevel="1" x14ac:dyDescent="0.25">
      <c r="D33" s="18" t="s">
        <v>14222</v>
      </c>
      <c r="E33" s="18">
        <v>0</v>
      </c>
      <c r="F33" s="18">
        <v>0</v>
      </c>
      <c r="G33" s="18">
        <v>50</v>
      </c>
      <c r="H33" s="18">
        <v>75</v>
      </c>
      <c r="I33" s="18">
        <v>75</v>
      </c>
      <c r="J33" s="18">
        <v>50</v>
      </c>
      <c r="K33" s="18">
        <v>40</v>
      </c>
      <c r="L33" s="18">
        <v>10</v>
      </c>
      <c r="M33" s="18">
        <f>SUM(E33:L33)</f>
        <v>300</v>
      </c>
      <c r="R33" t="s">
        <v>14198</v>
      </c>
      <c r="AA33" s="1">
        <v>46163</v>
      </c>
    </row>
    <row r="34" spans="2:27" ht="15.75" hidden="1" outlineLevel="1" thickBot="1" x14ac:dyDescent="0.3">
      <c r="D34" s="16" t="s">
        <v>14213</v>
      </c>
      <c r="E34" s="17">
        <f>SUM(E32:E33)</f>
        <v>9</v>
      </c>
      <c r="F34" s="17">
        <f t="shared" ref="F34:M34" si="4">SUM(F32:F33)</f>
        <v>33</v>
      </c>
      <c r="G34" s="17">
        <f t="shared" si="4"/>
        <v>96</v>
      </c>
      <c r="H34" s="17">
        <f t="shared" si="4"/>
        <v>192</v>
      </c>
      <c r="I34" s="17">
        <f t="shared" si="4"/>
        <v>146</v>
      </c>
      <c r="J34" s="17">
        <f t="shared" si="4"/>
        <v>69</v>
      </c>
      <c r="K34" s="17">
        <f t="shared" si="4"/>
        <v>40</v>
      </c>
      <c r="L34" s="17">
        <f t="shared" si="4"/>
        <v>13</v>
      </c>
      <c r="M34" s="17">
        <f t="shared" si="4"/>
        <v>598</v>
      </c>
    </row>
    <row r="35" spans="2:27" ht="22.5" collapsed="1" thickTop="1" thickBot="1" x14ac:dyDescent="0.3">
      <c r="B35" s="9" t="s">
        <v>14294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2:27" ht="15.75" thickBot="1" x14ac:dyDescent="0.3">
      <c r="B36" s="11" t="s">
        <v>981</v>
      </c>
      <c r="C36" s="12" t="s">
        <v>6907</v>
      </c>
      <c r="D36" s="13" t="s">
        <v>14215</v>
      </c>
      <c r="E36" s="13">
        <v>0</v>
      </c>
      <c r="F36" s="13">
        <v>65</v>
      </c>
      <c r="G36" s="13">
        <v>171</v>
      </c>
      <c r="H36" s="13">
        <v>113</v>
      </c>
      <c r="I36" s="13">
        <v>237</v>
      </c>
      <c r="J36" s="13">
        <v>50</v>
      </c>
      <c r="K36" s="13">
        <v>37</v>
      </c>
      <c r="L36" s="13">
        <v>20</v>
      </c>
      <c r="M36" s="14">
        <f>SUM(E36:L36)</f>
        <v>693</v>
      </c>
    </row>
    <row r="37" spans="2:27" ht="15.75" hidden="1" outlineLevel="1" thickBot="1" x14ac:dyDescent="0.3"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2:27" ht="15.75" collapsed="1" thickBot="1" x14ac:dyDescent="0.3">
      <c r="B38" s="11" t="s">
        <v>212</v>
      </c>
      <c r="C38" s="12" t="s">
        <v>6911</v>
      </c>
      <c r="D38" s="13" t="s">
        <v>14215</v>
      </c>
      <c r="E38" s="13">
        <v>8</v>
      </c>
      <c r="F38" s="13">
        <v>13</v>
      </c>
      <c r="G38" s="13">
        <v>151</v>
      </c>
      <c r="H38" s="13">
        <v>309</v>
      </c>
      <c r="I38" s="13">
        <v>77</v>
      </c>
      <c r="J38" s="13">
        <v>170</v>
      </c>
      <c r="K38" s="13">
        <v>37</v>
      </c>
      <c r="L38" s="13">
        <v>-5</v>
      </c>
      <c r="M38" s="14">
        <f>SUM(E38:L38)</f>
        <v>760</v>
      </c>
    </row>
    <row r="39" spans="2:27" hidden="1" outlineLevel="1" x14ac:dyDescent="0.25">
      <c r="D39" s="18" t="s">
        <v>14222</v>
      </c>
      <c r="E39" s="18">
        <v>0</v>
      </c>
      <c r="F39" s="18">
        <v>25</v>
      </c>
      <c r="G39" s="18">
        <v>25</v>
      </c>
      <c r="H39" s="18">
        <v>0</v>
      </c>
      <c r="I39" s="18">
        <v>175</v>
      </c>
      <c r="J39" s="18">
        <v>0</v>
      </c>
      <c r="K39" s="18">
        <v>50</v>
      </c>
      <c r="L39" s="18">
        <v>25</v>
      </c>
      <c r="M39" s="18">
        <f>SUM(E39:L39)</f>
        <v>300</v>
      </c>
      <c r="R39" t="s">
        <v>14199</v>
      </c>
      <c r="AA39" s="1">
        <v>46163</v>
      </c>
    </row>
    <row r="40" spans="2:27" ht="15.75" hidden="1" outlineLevel="1" thickBot="1" x14ac:dyDescent="0.3">
      <c r="D40" s="19" t="s">
        <v>14213</v>
      </c>
      <c r="E40" s="19">
        <f>SUM(E38:E39)</f>
        <v>8</v>
      </c>
      <c r="F40" s="19">
        <f t="shared" ref="F40:M40" si="5">SUM(F38:F39)</f>
        <v>38</v>
      </c>
      <c r="G40" s="19">
        <f t="shared" si="5"/>
        <v>176</v>
      </c>
      <c r="H40" s="19">
        <f t="shared" si="5"/>
        <v>309</v>
      </c>
      <c r="I40" s="19">
        <f t="shared" si="5"/>
        <v>252</v>
      </c>
      <c r="J40" s="19">
        <f t="shared" si="5"/>
        <v>170</v>
      </c>
      <c r="K40" s="19">
        <f t="shared" si="5"/>
        <v>87</v>
      </c>
      <c r="L40" s="19">
        <f t="shared" si="5"/>
        <v>20</v>
      </c>
      <c r="M40" s="19">
        <f t="shared" si="5"/>
        <v>1060</v>
      </c>
    </row>
    <row r="41" spans="2:27" ht="15.75" collapsed="1" thickBot="1" x14ac:dyDescent="0.3">
      <c r="B41" s="11" t="s">
        <v>1171</v>
      </c>
      <c r="C41" s="12" t="s">
        <v>6915</v>
      </c>
      <c r="D41" s="13" t="s">
        <v>14215</v>
      </c>
      <c r="E41" s="13">
        <v>17</v>
      </c>
      <c r="F41" s="13">
        <v>22</v>
      </c>
      <c r="G41" s="13">
        <v>97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4">
        <f>SUM(E41:L41)</f>
        <v>136</v>
      </c>
    </row>
    <row r="42" spans="2:27" ht="15.75" hidden="1" outlineLevel="1" thickBot="1" x14ac:dyDescent="0.3"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2:27" ht="22.5" collapsed="1" thickTop="1" thickBot="1" x14ac:dyDescent="0.3">
      <c r="B43" s="9" t="s">
        <v>14295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2:27" ht="15.75" thickBot="1" x14ac:dyDescent="0.3">
      <c r="B44" s="11" t="s">
        <v>1822</v>
      </c>
      <c r="C44" s="12" t="s">
        <v>6782</v>
      </c>
      <c r="D44" s="13" t="s">
        <v>14215</v>
      </c>
      <c r="E44" s="13">
        <v>10</v>
      </c>
      <c r="F44" s="13">
        <v>22</v>
      </c>
      <c r="G44" s="13">
        <v>49</v>
      </c>
      <c r="H44" s="13">
        <v>135</v>
      </c>
      <c r="I44" s="13">
        <v>134</v>
      </c>
      <c r="J44" s="13">
        <v>61</v>
      </c>
      <c r="K44" s="13">
        <v>27</v>
      </c>
      <c r="L44" s="13">
        <v>14</v>
      </c>
      <c r="M44" s="14">
        <f>SUM(E44:L44)</f>
        <v>452</v>
      </c>
    </row>
    <row r="45" spans="2:27" ht="15.75" hidden="1" outlineLevel="1" thickBot="1" x14ac:dyDescent="0.3"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2:27" ht="15.75" collapsed="1" thickBot="1" x14ac:dyDescent="0.3">
      <c r="B46" s="11" t="s">
        <v>1836</v>
      </c>
      <c r="C46" s="12" t="s">
        <v>6787</v>
      </c>
      <c r="D46" s="13" t="s">
        <v>14215</v>
      </c>
      <c r="E46" s="13">
        <v>0</v>
      </c>
      <c r="F46" s="13">
        <v>1</v>
      </c>
      <c r="G46" s="13">
        <v>1</v>
      </c>
      <c r="H46" s="13">
        <v>0</v>
      </c>
      <c r="I46" s="13">
        <v>1</v>
      </c>
      <c r="J46" s="13">
        <v>0</v>
      </c>
      <c r="K46" s="13">
        <v>0</v>
      </c>
      <c r="L46" s="13">
        <v>2</v>
      </c>
      <c r="M46" s="14">
        <f>SUM(E46:L46)</f>
        <v>5</v>
      </c>
    </row>
    <row r="47" spans="2:27" ht="15.75" hidden="1" outlineLevel="1" thickBot="1" x14ac:dyDescent="0.3"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2:27" ht="22.5" collapsed="1" thickTop="1" thickBot="1" x14ac:dyDescent="0.3">
      <c r="B48" s="9" t="s">
        <v>14296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2:18" ht="15.75" thickBot="1" x14ac:dyDescent="0.3">
      <c r="B49" s="11" t="s">
        <v>1</v>
      </c>
      <c r="C49" s="12" t="s">
        <v>6928</v>
      </c>
      <c r="D49" s="13" t="s">
        <v>14215</v>
      </c>
      <c r="E49" s="13">
        <v>10</v>
      </c>
      <c r="F49" s="13">
        <v>15</v>
      </c>
      <c r="G49" s="13">
        <v>57</v>
      </c>
      <c r="H49" s="13">
        <v>114</v>
      </c>
      <c r="I49" s="13">
        <v>103</v>
      </c>
      <c r="J49" s="13">
        <v>89</v>
      </c>
      <c r="K49" s="13">
        <v>28</v>
      </c>
      <c r="L49" s="13">
        <v>12</v>
      </c>
      <c r="M49" s="14">
        <f>SUM(E49:L49)</f>
        <v>428</v>
      </c>
    </row>
    <row r="50" spans="2:18" ht="15.75" hidden="1" outlineLevel="1" thickBot="1" x14ac:dyDescent="0.3"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spans="2:18" ht="22.5" collapsed="1" thickTop="1" thickBot="1" x14ac:dyDescent="0.3">
      <c r="B51" s="9" t="s">
        <v>14297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  <row r="52" spans="2:18" ht="15.75" thickBot="1" x14ac:dyDescent="0.3">
      <c r="B52" s="11" t="s">
        <v>2709</v>
      </c>
      <c r="C52" s="12" t="s">
        <v>6933</v>
      </c>
      <c r="D52" s="13" t="s">
        <v>14215</v>
      </c>
      <c r="E52" s="13">
        <v>0</v>
      </c>
      <c r="F52" s="13">
        <v>0</v>
      </c>
      <c r="G52" s="13">
        <v>247</v>
      </c>
      <c r="H52" s="13">
        <v>204</v>
      </c>
      <c r="I52" s="13">
        <v>108</v>
      </c>
      <c r="J52" s="13">
        <v>0</v>
      </c>
      <c r="K52" s="13">
        <v>0</v>
      </c>
      <c r="L52" s="13">
        <v>0</v>
      </c>
      <c r="M52" s="14">
        <f>SUM(E52:L52)</f>
        <v>559</v>
      </c>
    </row>
    <row r="53" spans="2:18" ht="15.75" hidden="1" outlineLevel="1" thickBot="1" x14ac:dyDescent="0.3"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2:18" ht="22.5" collapsed="1" thickTop="1" thickBot="1" x14ac:dyDescent="0.3">
      <c r="B54" s="9" t="s">
        <v>14298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2:18" ht="15.75" thickBot="1" x14ac:dyDescent="0.3">
      <c r="B55" s="11" t="s">
        <v>178</v>
      </c>
      <c r="C55" s="12" t="s">
        <v>6941</v>
      </c>
      <c r="D55" s="13" t="s">
        <v>14215</v>
      </c>
      <c r="E55" s="13">
        <v>3</v>
      </c>
      <c r="F55" s="13">
        <v>11</v>
      </c>
      <c r="G55" s="13">
        <v>86</v>
      </c>
      <c r="H55" s="13">
        <v>-4</v>
      </c>
      <c r="I55" s="13">
        <v>52</v>
      </c>
      <c r="J55" s="13">
        <v>43</v>
      </c>
      <c r="K55" s="13">
        <v>9</v>
      </c>
      <c r="L55" s="13">
        <v>19</v>
      </c>
      <c r="M55" s="14">
        <f>SUM(E55:L55)</f>
        <v>219</v>
      </c>
    </row>
    <row r="56" spans="2:18" hidden="1" outlineLevel="1" x14ac:dyDescent="0.25">
      <c r="D56" s="15" t="s">
        <v>14216</v>
      </c>
      <c r="E56" s="15">
        <v>0</v>
      </c>
      <c r="F56" s="15">
        <v>30</v>
      </c>
      <c r="G56" s="15">
        <v>75</v>
      </c>
      <c r="H56" s="15">
        <v>200</v>
      </c>
      <c r="I56" s="15">
        <v>200</v>
      </c>
      <c r="J56" s="15">
        <v>75</v>
      </c>
      <c r="K56" s="15">
        <v>15</v>
      </c>
      <c r="L56" s="15">
        <v>5</v>
      </c>
      <c r="M56" s="15">
        <f>SUM(E56:L56)</f>
        <v>600</v>
      </c>
      <c r="Q56" t="s">
        <v>14220</v>
      </c>
      <c r="R56" t="s">
        <v>4947</v>
      </c>
    </row>
    <row r="57" spans="2:18" ht="15.75" hidden="1" outlineLevel="1" thickBot="1" x14ac:dyDescent="0.3">
      <c r="D57" s="19" t="s">
        <v>14213</v>
      </c>
      <c r="E57" s="19">
        <f>SUM(E55:E56)</f>
        <v>3</v>
      </c>
      <c r="F57" s="19">
        <f t="shared" ref="F57:M57" si="6">SUM(F55:F56)</f>
        <v>41</v>
      </c>
      <c r="G57" s="19">
        <f t="shared" si="6"/>
        <v>161</v>
      </c>
      <c r="H57" s="19">
        <f t="shared" si="6"/>
        <v>196</v>
      </c>
      <c r="I57" s="19">
        <f t="shared" si="6"/>
        <v>252</v>
      </c>
      <c r="J57" s="19">
        <f t="shared" si="6"/>
        <v>118</v>
      </c>
      <c r="K57" s="19">
        <f t="shared" si="6"/>
        <v>24</v>
      </c>
      <c r="L57" s="19">
        <f t="shared" si="6"/>
        <v>24</v>
      </c>
      <c r="M57" s="19">
        <f t="shared" si="6"/>
        <v>819</v>
      </c>
    </row>
    <row r="58" spans="2:18" ht="15.75" collapsed="1" thickBot="1" x14ac:dyDescent="0.3">
      <c r="B58" s="11" t="s">
        <v>1334</v>
      </c>
      <c r="C58" s="12" t="s">
        <v>6944</v>
      </c>
      <c r="D58" s="13" t="s">
        <v>14215</v>
      </c>
      <c r="E58" s="13">
        <v>1</v>
      </c>
      <c r="F58" s="13">
        <v>1</v>
      </c>
      <c r="G58" s="13">
        <v>0</v>
      </c>
      <c r="H58" s="13">
        <v>22</v>
      </c>
      <c r="I58" s="13">
        <v>4</v>
      </c>
      <c r="J58" s="13">
        <v>0</v>
      </c>
      <c r="K58" s="13">
        <v>0</v>
      </c>
      <c r="L58" s="13">
        <v>13</v>
      </c>
      <c r="M58" s="14">
        <f>SUM(E58:L58)</f>
        <v>41</v>
      </c>
    </row>
    <row r="59" spans="2:18" ht="15.75" hidden="1" outlineLevel="1" thickBot="1" x14ac:dyDescent="0.3"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2:18" ht="15.75" collapsed="1" thickBot="1" x14ac:dyDescent="0.3">
      <c r="B60" s="11" t="s">
        <v>1690</v>
      </c>
      <c r="C60" s="12" t="s">
        <v>6951</v>
      </c>
      <c r="D60" s="13" t="s">
        <v>14215</v>
      </c>
      <c r="E60" s="13">
        <v>2</v>
      </c>
      <c r="F60" s="13">
        <v>6</v>
      </c>
      <c r="G60" s="13">
        <v>42</v>
      </c>
      <c r="H60" s="13">
        <v>85</v>
      </c>
      <c r="I60" s="13">
        <v>61</v>
      </c>
      <c r="J60" s="13">
        <v>66</v>
      </c>
      <c r="K60" s="13">
        <v>12</v>
      </c>
      <c r="L60" s="13">
        <v>16</v>
      </c>
      <c r="M60" s="14">
        <f>SUM(E60:L60)</f>
        <v>290</v>
      </c>
    </row>
    <row r="61" spans="2:18" hidden="1" outlineLevel="1" x14ac:dyDescent="0.25"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2:18" collapsed="1" x14ac:dyDescent="0.25"/>
  </sheetData>
  <mergeCells count="22">
    <mergeCell ref="D53:M53"/>
    <mergeCell ref="B54:M54"/>
    <mergeCell ref="D59:M59"/>
    <mergeCell ref="D61:M61"/>
    <mergeCell ref="B43:M43"/>
    <mergeCell ref="D45:M45"/>
    <mergeCell ref="D47:M47"/>
    <mergeCell ref="B48:M48"/>
    <mergeCell ref="D50:M50"/>
    <mergeCell ref="B51:M51"/>
    <mergeCell ref="D28:M28"/>
    <mergeCell ref="D30:M30"/>
    <mergeCell ref="B31:M31"/>
    <mergeCell ref="B35:M35"/>
    <mergeCell ref="D37:M37"/>
    <mergeCell ref="D42:M42"/>
    <mergeCell ref="B4:M4"/>
    <mergeCell ref="D12:M12"/>
    <mergeCell ref="D14:M14"/>
    <mergeCell ref="D16:M16"/>
    <mergeCell ref="D18:M18"/>
    <mergeCell ref="D20:M20"/>
  </mergeCells>
  <conditionalFormatting sqref="B1:T1048576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5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4" width="7" customWidth="1"/>
    <col min="15" max="16" width="8.5703125" customWidth="1"/>
    <col min="17" max="17" width="28.85546875" customWidth="1"/>
    <col min="27" max="27" width="0" hidden="1" customWidth="1"/>
  </cols>
  <sheetData>
    <row r="1" spans="2:27" ht="43.5" x14ac:dyDescent="0.65">
      <c r="B1" s="7" t="s">
        <v>14299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2:27" ht="15.75" thickBot="1" x14ac:dyDescent="0.3"/>
    <row r="3" spans="2:27" ht="20.25" thickTop="1" thickBot="1" x14ac:dyDescent="0.3">
      <c r="B3" s="8" t="s">
        <v>14209</v>
      </c>
      <c r="C3" s="8" t="s">
        <v>14210</v>
      </c>
      <c r="D3" s="8" t="s">
        <v>14211</v>
      </c>
      <c r="E3" s="8" t="s">
        <v>14212</v>
      </c>
      <c r="F3" s="8" t="s">
        <v>17</v>
      </c>
      <c r="G3" s="8" t="s">
        <v>8</v>
      </c>
      <c r="H3" s="8" t="s">
        <v>14</v>
      </c>
      <c r="I3" s="8" t="s">
        <v>11</v>
      </c>
      <c r="J3" s="8" t="s">
        <v>20</v>
      </c>
      <c r="K3" s="8" t="s">
        <v>2</v>
      </c>
      <c r="L3" s="8" t="s">
        <v>5</v>
      </c>
      <c r="M3" s="8" t="s">
        <v>14213</v>
      </c>
      <c r="N3" s="8"/>
      <c r="O3" s="8"/>
      <c r="P3" s="8"/>
    </row>
    <row r="4" spans="2:27" ht="22.5" thickTop="1" thickBot="1" x14ac:dyDescent="0.3">
      <c r="B4" s="9" t="s">
        <v>14300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0"/>
      <c r="O4" s="10"/>
      <c r="P4" s="10"/>
    </row>
    <row r="5" spans="2:27" ht="15.75" thickBot="1" x14ac:dyDescent="0.3">
      <c r="B5" s="11" t="s">
        <v>1120</v>
      </c>
      <c r="C5" s="12" t="s">
        <v>6955</v>
      </c>
      <c r="D5" s="13" t="s">
        <v>14215</v>
      </c>
      <c r="E5" s="13">
        <v>6</v>
      </c>
      <c r="F5" s="13">
        <v>0</v>
      </c>
      <c r="G5" s="13">
        <v>4</v>
      </c>
      <c r="H5" s="13">
        <v>0</v>
      </c>
      <c r="I5" s="13">
        <v>14</v>
      </c>
      <c r="J5" s="13">
        <v>9</v>
      </c>
      <c r="K5" s="13">
        <v>19</v>
      </c>
      <c r="L5" s="13">
        <v>4</v>
      </c>
      <c r="M5" s="14">
        <f>SUM(E5:L5)</f>
        <v>56</v>
      </c>
    </row>
    <row r="6" spans="2:27" ht="15.75" hidden="1" outlineLevel="1" thickBot="1" x14ac:dyDescent="0.3"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27" ht="22.5" collapsed="1" thickTop="1" thickBot="1" x14ac:dyDescent="0.3">
      <c r="B7" s="9" t="s">
        <v>14301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27" ht="15.75" thickBot="1" x14ac:dyDescent="0.3">
      <c r="B8" s="11" t="s">
        <v>4641</v>
      </c>
      <c r="C8" s="12" t="s">
        <v>6871</v>
      </c>
      <c r="D8" s="13" t="s">
        <v>14215</v>
      </c>
      <c r="E8" s="13">
        <v>0</v>
      </c>
      <c r="F8" s="13">
        <v>10</v>
      </c>
      <c r="G8" s="13">
        <v>68</v>
      </c>
      <c r="H8" s="13">
        <v>80</v>
      </c>
      <c r="I8" s="13">
        <v>62</v>
      </c>
      <c r="J8" s="13">
        <v>43</v>
      </c>
      <c r="K8" s="13">
        <v>24</v>
      </c>
      <c r="L8" s="13">
        <v>9</v>
      </c>
      <c r="M8" s="14">
        <f>SUM(E8:L8)</f>
        <v>296</v>
      </c>
    </row>
    <row r="9" spans="2:27" ht="15.75" hidden="1" outlineLevel="1" thickBot="1" x14ac:dyDescent="0.3"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2:27" ht="15.75" collapsed="1" thickBot="1" x14ac:dyDescent="0.3">
      <c r="B10" s="11" t="s">
        <v>4628</v>
      </c>
      <c r="C10" s="12" t="s">
        <v>6875</v>
      </c>
      <c r="D10" s="13" t="s">
        <v>14215</v>
      </c>
      <c r="E10" s="13">
        <v>-4</v>
      </c>
      <c r="F10" s="13">
        <v>8</v>
      </c>
      <c r="G10" s="13">
        <v>-130</v>
      </c>
      <c r="H10" s="13">
        <v>-222</v>
      </c>
      <c r="I10" s="13">
        <v>-42</v>
      </c>
      <c r="J10" s="13">
        <v>-18</v>
      </c>
      <c r="K10" s="13">
        <v>15</v>
      </c>
      <c r="L10" s="13">
        <v>13</v>
      </c>
      <c r="M10" s="14">
        <f>SUM(E10:L10)</f>
        <v>-380</v>
      </c>
    </row>
    <row r="11" spans="2:27" hidden="1" outlineLevel="1" x14ac:dyDescent="0.25">
      <c r="D11" s="15" t="s">
        <v>14216</v>
      </c>
      <c r="E11" s="15">
        <v>0</v>
      </c>
      <c r="F11" s="15">
        <v>25</v>
      </c>
      <c r="G11" s="15">
        <v>175</v>
      </c>
      <c r="H11" s="15">
        <v>50</v>
      </c>
      <c r="I11" s="15">
        <v>130</v>
      </c>
      <c r="J11" s="15">
        <v>75</v>
      </c>
      <c r="K11" s="15">
        <v>25</v>
      </c>
      <c r="L11" s="15">
        <v>5</v>
      </c>
      <c r="M11" s="15">
        <f>SUM(E11:L11)</f>
        <v>485</v>
      </c>
      <c r="N11" t="s">
        <v>14219</v>
      </c>
      <c r="O11" t="s">
        <v>5030</v>
      </c>
    </row>
    <row r="12" spans="2:27" hidden="1" outlineLevel="1" x14ac:dyDescent="0.25">
      <c r="D12" s="18" t="s">
        <v>14222</v>
      </c>
      <c r="E12" s="18">
        <v>25</v>
      </c>
      <c r="F12" s="18">
        <v>0</v>
      </c>
      <c r="G12" s="18">
        <v>125</v>
      </c>
      <c r="H12" s="18">
        <v>225</v>
      </c>
      <c r="I12" s="18">
        <v>125</v>
      </c>
      <c r="J12" s="18">
        <v>50</v>
      </c>
      <c r="K12" s="18">
        <v>50</v>
      </c>
      <c r="L12" s="18">
        <v>0</v>
      </c>
      <c r="M12" s="18">
        <f>SUM(E12:L12)</f>
        <v>600</v>
      </c>
      <c r="O12" t="s">
        <v>14159</v>
      </c>
      <c r="AA12" s="1">
        <v>46141</v>
      </c>
    </row>
    <row r="13" spans="2:27" ht="15.75" hidden="1" outlineLevel="1" thickBot="1" x14ac:dyDescent="0.3">
      <c r="D13" s="16" t="s">
        <v>14213</v>
      </c>
      <c r="E13" s="17">
        <f>SUM(E10:E12)</f>
        <v>21</v>
      </c>
      <c r="F13" s="17">
        <f t="shared" ref="F13:M13" si="0">SUM(F10:F12)</f>
        <v>33</v>
      </c>
      <c r="G13" s="17">
        <f t="shared" si="0"/>
        <v>170</v>
      </c>
      <c r="H13" s="17">
        <f t="shared" si="0"/>
        <v>53</v>
      </c>
      <c r="I13" s="17">
        <f t="shared" si="0"/>
        <v>213</v>
      </c>
      <c r="J13" s="17">
        <f t="shared" si="0"/>
        <v>107</v>
      </c>
      <c r="K13" s="17">
        <f t="shared" si="0"/>
        <v>90</v>
      </c>
      <c r="L13" s="17">
        <f t="shared" si="0"/>
        <v>18</v>
      </c>
      <c r="M13" s="17">
        <f t="shared" si="0"/>
        <v>705</v>
      </c>
    </row>
    <row r="14" spans="2:27" ht="22.5" collapsed="1" thickTop="1" thickBot="1" x14ac:dyDescent="0.3">
      <c r="B14" s="9" t="s">
        <v>14294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2:27" ht="15.75" thickBot="1" x14ac:dyDescent="0.3">
      <c r="B15" s="11" t="s">
        <v>3433</v>
      </c>
      <c r="C15" s="12" t="s">
        <v>6923</v>
      </c>
      <c r="D15" s="13" t="s">
        <v>14215</v>
      </c>
      <c r="E15" s="13">
        <v>6</v>
      </c>
      <c r="F15" s="13">
        <v>0</v>
      </c>
      <c r="G15" s="13">
        <v>81</v>
      </c>
      <c r="H15" s="13">
        <v>156</v>
      </c>
      <c r="I15" s="13">
        <v>91</v>
      </c>
      <c r="J15" s="13">
        <v>85</v>
      </c>
      <c r="K15" s="13">
        <v>13</v>
      </c>
      <c r="L15" s="13">
        <v>26</v>
      </c>
      <c r="M15" s="14">
        <f>SUM(E15:L15)</f>
        <v>458</v>
      </c>
    </row>
    <row r="16" spans="2:27" hidden="1" outlineLevel="1" x14ac:dyDescent="0.25">
      <c r="D16" s="18" t="s">
        <v>14222</v>
      </c>
      <c r="E16" s="18">
        <v>0</v>
      </c>
      <c r="F16" s="18">
        <v>10</v>
      </c>
      <c r="G16" s="18">
        <v>10</v>
      </c>
      <c r="H16" s="18">
        <v>25</v>
      </c>
      <c r="I16" s="18">
        <v>125</v>
      </c>
      <c r="J16" s="18">
        <v>50</v>
      </c>
      <c r="K16" s="18">
        <v>75</v>
      </c>
      <c r="L16" s="18">
        <v>5</v>
      </c>
      <c r="M16" s="18">
        <f>SUM(E16:L16)</f>
        <v>300</v>
      </c>
      <c r="O16" t="s">
        <v>14160</v>
      </c>
      <c r="AA16" s="1">
        <v>46141</v>
      </c>
    </row>
    <row r="17" spans="2:18" ht="15.75" hidden="1" outlineLevel="1" thickBot="1" x14ac:dyDescent="0.3">
      <c r="D17" s="16" t="s">
        <v>14213</v>
      </c>
      <c r="E17" s="17">
        <f>SUM(E15:E16)</f>
        <v>6</v>
      </c>
      <c r="F17" s="17">
        <f t="shared" ref="F17:M17" si="1">SUM(F15:F16)</f>
        <v>10</v>
      </c>
      <c r="G17" s="17">
        <f t="shared" si="1"/>
        <v>91</v>
      </c>
      <c r="H17" s="17">
        <f t="shared" si="1"/>
        <v>181</v>
      </c>
      <c r="I17" s="17">
        <f t="shared" si="1"/>
        <v>216</v>
      </c>
      <c r="J17" s="17">
        <f t="shared" si="1"/>
        <v>135</v>
      </c>
      <c r="K17" s="17">
        <f t="shared" si="1"/>
        <v>88</v>
      </c>
      <c r="L17" s="17">
        <f t="shared" si="1"/>
        <v>31</v>
      </c>
      <c r="M17" s="17">
        <f t="shared" si="1"/>
        <v>758</v>
      </c>
    </row>
    <row r="18" spans="2:18" ht="22.5" collapsed="1" thickTop="1" thickBot="1" x14ac:dyDescent="0.3">
      <c r="B18" s="9" t="s">
        <v>14302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2:18" ht="15.75" thickBot="1" x14ac:dyDescent="0.3">
      <c r="B19" s="11" t="s">
        <v>2047</v>
      </c>
      <c r="C19" s="12" t="s">
        <v>7316</v>
      </c>
      <c r="D19" s="13" t="s">
        <v>14215</v>
      </c>
      <c r="E19" s="13">
        <v>34</v>
      </c>
      <c r="F19" s="13">
        <v>67</v>
      </c>
      <c r="G19" s="13">
        <v>179</v>
      </c>
      <c r="H19" s="13">
        <v>73</v>
      </c>
      <c r="I19" s="13">
        <v>98</v>
      </c>
      <c r="J19" s="13">
        <v>81</v>
      </c>
      <c r="K19" s="13">
        <v>59</v>
      </c>
      <c r="L19" s="13">
        <v>9</v>
      </c>
      <c r="M19" s="14">
        <f>SUM(E19:L19)</f>
        <v>600</v>
      </c>
    </row>
    <row r="20" spans="2:18" ht="15.75" hidden="1" outlineLevel="1" thickBot="1" x14ac:dyDescent="0.3"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spans="2:18" ht="22.5" collapsed="1" thickTop="1" thickBot="1" x14ac:dyDescent="0.3">
      <c r="B21" s="9" t="s">
        <v>14303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6"/>
      <c r="O21" s="6"/>
      <c r="P21" s="6"/>
    </row>
    <row r="22" spans="2:18" ht="20.25" thickTop="1" thickBot="1" x14ac:dyDescent="0.3">
      <c r="B22" s="26" t="s">
        <v>14209</v>
      </c>
      <c r="C22" s="26" t="s">
        <v>14210</v>
      </c>
      <c r="D22" s="26" t="s">
        <v>14211</v>
      </c>
      <c r="E22" s="26">
        <v>28</v>
      </c>
      <c r="F22" s="26">
        <v>30</v>
      </c>
      <c r="G22" s="26">
        <v>32</v>
      </c>
      <c r="H22" s="26">
        <v>34</v>
      </c>
      <c r="I22" s="26">
        <v>36</v>
      </c>
      <c r="J22" s="26">
        <v>38</v>
      </c>
      <c r="K22" s="26">
        <v>40</v>
      </c>
      <c r="L22" s="26">
        <v>42</v>
      </c>
      <c r="M22" s="26">
        <v>44</v>
      </c>
      <c r="N22" s="26">
        <v>46</v>
      </c>
      <c r="O22" s="26">
        <v>48</v>
      </c>
      <c r="P22" s="26" t="s">
        <v>14213</v>
      </c>
    </row>
    <row r="23" spans="2:18" ht="15.75" thickBot="1" x14ac:dyDescent="0.3">
      <c r="B23" s="11" t="s">
        <v>1104</v>
      </c>
      <c r="C23" s="12" t="s">
        <v>6959</v>
      </c>
      <c r="D23" s="13" t="s">
        <v>14215</v>
      </c>
      <c r="E23" s="13">
        <v>0</v>
      </c>
      <c r="F23" s="13">
        <v>25</v>
      </c>
      <c r="G23" s="13">
        <v>0</v>
      </c>
      <c r="H23" s="13">
        <v>0</v>
      </c>
      <c r="I23" s="13">
        <v>2</v>
      </c>
      <c r="J23" s="13">
        <v>1</v>
      </c>
      <c r="K23" s="13">
        <v>0</v>
      </c>
      <c r="L23" s="13">
        <v>1</v>
      </c>
      <c r="M23" s="13">
        <v>1</v>
      </c>
      <c r="N23" s="13">
        <v>14</v>
      </c>
      <c r="O23" s="13">
        <v>10</v>
      </c>
      <c r="P23" s="14">
        <f>SUM(E23:O23)</f>
        <v>54</v>
      </c>
    </row>
    <row r="24" spans="2:18" ht="15.75" hidden="1" outlineLevel="1" thickBot="1" x14ac:dyDescent="0.3"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2:18" ht="22.5" collapsed="1" thickTop="1" thickBot="1" x14ac:dyDescent="0.3">
      <c r="B25" s="9" t="s">
        <v>14304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2:18" ht="15.75" thickBot="1" x14ac:dyDescent="0.3">
      <c r="B26" s="11" t="s">
        <v>4971</v>
      </c>
      <c r="C26" s="12" t="s">
        <v>6960</v>
      </c>
      <c r="D26" s="13" t="s">
        <v>14215</v>
      </c>
      <c r="E26" s="13">
        <v>0</v>
      </c>
      <c r="F26" s="13">
        <v>0</v>
      </c>
      <c r="G26" s="13">
        <v>-1</v>
      </c>
      <c r="H26" s="13">
        <v>-16</v>
      </c>
      <c r="I26" s="13">
        <v>-9</v>
      </c>
      <c r="J26" s="13">
        <v>-5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4">
        <f>SUM(E26:O26)</f>
        <v>-31</v>
      </c>
    </row>
    <row r="27" spans="2:18" hidden="1" outlineLevel="1" x14ac:dyDescent="0.25">
      <c r="D27" s="15" t="s">
        <v>14216</v>
      </c>
      <c r="E27" s="15">
        <v>10</v>
      </c>
      <c r="F27" s="15">
        <v>25</v>
      </c>
      <c r="G27" s="15">
        <v>75</v>
      </c>
      <c r="H27" s="15">
        <v>85</v>
      </c>
      <c r="I27" s="15">
        <v>75</v>
      </c>
      <c r="J27" s="15">
        <v>50</v>
      </c>
      <c r="K27" s="15">
        <v>15</v>
      </c>
      <c r="L27" s="15">
        <v>10</v>
      </c>
      <c r="M27" s="15">
        <v>5</v>
      </c>
      <c r="N27" s="15">
        <v>0</v>
      </c>
      <c r="O27" s="15">
        <v>0</v>
      </c>
      <c r="P27" s="15">
        <f>SUM(E27:O27)</f>
        <v>350</v>
      </c>
      <c r="Q27" t="s">
        <v>14220</v>
      </c>
      <c r="R27" t="s">
        <v>4969</v>
      </c>
    </row>
    <row r="28" spans="2:18" ht="15.75" hidden="1" outlineLevel="1" thickBot="1" x14ac:dyDescent="0.3">
      <c r="D28" s="19" t="s">
        <v>14213</v>
      </c>
      <c r="E28" s="19">
        <f>SUM(E26:E27)</f>
        <v>10</v>
      </c>
      <c r="F28" s="19">
        <f t="shared" ref="F28:P28" si="2">SUM(F26:F27)</f>
        <v>25</v>
      </c>
      <c r="G28" s="19">
        <f t="shared" si="2"/>
        <v>74</v>
      </c>
      <c r="H28" s="19">
        <f t="shared" si="2"/>
        <v>69</v>
      </c>
      <c r="I28" s="19">
        <f t="shared" si="2"/>
        <v>66</v>
      </c>
      <c r="J28" s="19">
        <f t="shared" si="2"/>
        <v>45</v>
      </c>
      <c r="K28" s="19">
        <f t="shared" si="2"/>
        <v>15</v>
      </c>
      <c r="L28" s="19">
        <f t="shared" si="2"/>
        <v>10</v>
      </c>
      <c r="M28" s="19">
        <f t="shared" si="2"/>
        <v>5</v>
      </c>
      <c r="N28" s="19">
        <f t="shared" si="2"/>
        <v>0</v>
      </c>
      <c r="O28" s="19">
        <f t="shared" si="2"/>
        <v>0</v>
      </c>
      <c r="P28" s="19">
        <f t="shared" si="2"/>
        <v>319</v>
      </c>
    </row>
    <row r="29" spans="2:18" ht="15.75" collapsed="1" thickBot="1" x14ac:dyDescent="0.3">
      <c r="B29" s="11" t="s">
        <v>4660</v>
      </c>
      <c r="C29" s="12" t="s">
        <v>6963</v>
      </c>
      <c r="D29" s="13" t="s">
        <v>14215</v>
      </c>
      <c r="E29" s="13">
        <v>-4</v>
      </c>
      <c r="F29" s="13">
        <v>-1</v>
      </c>
      <c r="G29" s="13">
        <v>-81</v>
      </c>
      <c r="H29" s="13">
        <v>-186</v>
      </c>
      <c r="I29" s="13">
        <v>-24</v>
      </c>
      <c r="J29" s="13">
        <v>-65</v>
      </c>
      <c r="K29" s="13">
        <v>-62</v>
      </c>
      <c r="L29" s="13">
        <v>-19</v>
      </c>
      <c r="M29" s="13">
        <v>-5</v>
      </c>
      <c r="N29" s="13">
        <v>-5</v>
      </c>
      <c r="O29" s="13">
        <v>-5</v>
      </c>
      <c r="P29" s="14">
        <f>SUM(E29:O29)</f>
        <v>-457</v>
      </c>
    </row>
    <row r="30" spans="2:18" hidden="1" outlineLevel="1" x14ac:dyDescent="0.25">
      <c r="D30" s="15" t="s">
        <v>14216</v>
      </c>
      <c r="E30" s="15">
        <v>15</v>
      </c>
      <c r="F30" s="15">
        <v>75</v>
      </c>
      <c r="G30" s="15">
        <v>175</v>
      </c>
      <c r="H30" s="15">
        <v>175</v>
      </c>
      <c r="I30" s="15">
        <v>100</v>
      </c>
      <c r="J30" s="15">
        <v>50</v>
      </c>
      <c r="K30" s="15">
        <v>25</v>
      </c>
      <c r="L30" s="15">
        <v>25</v>
      </c>
      <c r="M30" s="15">
        <v>5</v>
      </c>
      <c r="N30" s="15">
        <v>5</v>
      </c>
      <c r="O30" s="15">
        <v>5</v>
      </c>
      <c r="P30" s="15">
        <f>SUM(E30:O30)</f>
        <v>655</v>
      </c>
      <c r="Q30" t="s">
        <v>14251</v>
      </c>
      <c r="R30" t="s">
        <v>5044</v>
      </c>
    </row>
    <row r="31" spans="2:18" hidden="1" outlineLevel="1" x14ac:dyDescent="0.25">
      <c r="D31" s="15" t="s">
        <v>14216</v>
      </c>
      <c r="E31" s="15">
        <v>25</v>
      </c>
      <c r="F31" s="15">
        <v>25</v>
      </c>
      <c r="G31" s="15">
        <v>75</v>
      </c>
      <c r="H31" s="15">
        <v>125</v>
      </c>
      <c r="I31" s="15">
        <v>100</v>
      </c>
      <c r="J31" s="15">
        <v>50</v>
      </c>
      <c r="K31" s="15">
        <v>25</v>
      </c>
      <c r="L31" s="15">
        <v>10</v>
      </c>
      <c r="M31" s="15">
        <v>10</v>
      </c>
      <c r="N31" s="15">
        <v>5</v>
      </c>
      <c r="O31" s="15">
        <v>5</v>
      </c>
      <c r="P31" s="15">
        <f>SUM(E31:O31)</f>
        <v>455</v>
      </c>
      <c r="Q31" t="s">
        <v>14251</v>
      </c>
      <c r="R31" t="s">
        <v>5064</v>
      </c>
    </row>
    <row r="32" spans="2:18" hidden="1" outlineLevel="1" x14ac:dyDescent="0.25">
      <c r="D32" s="15" t="s">
        <v>14216</v>
      </c>
      <c r="E32" s="15">
        <v>0</v>
      </c>
      <c r="F32" s="15">
        <v>25</v>
      </c>
      <c r="G32" s="15">
        <v>0</v>
      </c>
      <c r="H32" s="15">
        <v>25</v>
      </c>
      <c r="I32" s="15">
        <v>25</v>
      </c>
      <c r="J32" s="15">
        <v>25</v>
      </c>
      <c r="K32" s="15">
        <v>25</v>
      </c>
      <c r="L32" s="15">
        <v>5</v>
      </c>
      <c r="M32" s="15">
        <v>5</v>
      </c>
      <c r="N32" s="15">
        <v>0</v>
      </c>
      <c r="O32" s="15">
        <v>0</v>
      </c>
      <c r="P32" s="15">
        <f>SUM(E32:O32)</f>
        <v>135</v>
      </c>
      <c r="Q32" t="s">
        <v>14251</v>
      </c>
      <c r="R32" t="s">
        <v>5071</v>
      </c>
    </row>
    <row r="33" spans="4:27" hidden="1" outlineLevel="1" x14ac:dyDescent="0.25">
      <c r="D33" s="18" t="s">
        <v>14222</v>
      </c>
      <c r="E33" s="18">
        <v>25</v>
      </c>
      <c r="F33" s="18">
        <v>50</v>
      </c>
      <c r="G33" s="18">
        <v>75</v>
      </c>
      <c r="H33" s="18">
        <v>150</v>
      </c>
      <c r="I33" s="18">
        <v>125</v>
      </c>
      <c r="J33" s="18">
        <v>75</v>
      </c>
      <c r="K33" s="18">
        <v>50</v>
      </c>
      <c r="L33" s="18">
        <v>15</v>
      </c>
      <c r="M33" s="18">
        <v>15</v>
      </c>
      <c r="N33" s="18">
        <v>5</v>
      </c>
      <c r="O33" s="18">
        <v>5</v>
      </c>
      <c r="P33" s="18">
        <f>SUM(E33:O33)</f>
        <v>590</v>
      </c>
      <c r="R33" t="s">
        <v>14166</v>
      </c>
      <c r="AA33" s="1">
        <v>46141</v>
      </c>
    </row>
    <row r="34" spans="4:27" ht="15.75" hidden="1" outlineLevel="1" thickBot="1" x14ac:dyDescent="0.3">
      <c r="D34" s="16" t="s">
        <v>14213</v>
      </c>
      <c r="E34" s="17">
        <f>SUM(E29:E33)</f>
        <v>61</v>
      </c>
      <c r="F34" s="17">
        <f t="shared" ref="F34:P34" si="3">SUM(F29:F33)</f>
        <v>174</v>
      </c>
      <c r="G34" s="17">
        <f t="shared" si="3"/>
        <v>244</v>
      </c>
      <c r="H34" s="17">
        <f t="shared" si="3"/>
        <v>289</v>
      </c>
      <c r="I34" s="17">
        <f t="shared" si="3"/>
        <v>326</v>
      </c>
      <c r="J34" s="17">
        <f t="shared" si="3"/>
        <v>135</v>
      </c>
      <c r="K34" s="17">
        <f t="shared" si="3"/>
        <v>63</v>
      </c>
      <c r="L34" s="17">
        <f t="shared" si="3"/>
        <v>36</v>
      </c>
      <c r="M34" s="17">
        <f t="shared" si="3"/>
        <v>30</v>
      </c>
      <c r="N34" s="17">
        <f t="shared" si="3"/>
        <v>10</v>
      </c>
      <c r="O34" s="17">
        <f t="shared" si="3"/>
        <v>10</v>
      </c>
      <c r="P34" s="17">
        <f t="shared" si="3"/>
        <v>1378</v>
      </c>
    </row>
    <row r="35" spans="4:27" collapsed="1" x14ac:dyDescent="0.25"/>
  </sheetData>
  <mergeCells count="10">
    <mergeCell ref="D20:M20"/>
    <mergeCell ref="B21:M21"/>
    <mergeCell ref="B4:P4"/>
    <mergeCell ref="D24:P24"/>
    <mergeCell ref="B25:M25"/>
    <mergeCell ref="D6:M6"/>
    <mergeCell ref="B7:M7"/>
    <mergeCell ref="D9:M9"/>
    <mergeCell ref="B14:M14"/>
    <mergeCell ref="B18:M18"/>
  </mergeCells>
  <conditionalFormatting sqref="B1:T1048576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6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5" width="7" customWidth="1"/>
    <col min="16" max="16" width="8.5703125" customWidth="1"/>
    <col min="17" max="17" width="28.85546875" customWidth="1"/>
  </cols>
  <sheetData>
    <row r="1" spans="2:18" ht="43.5" x14ac:dyDescent="0.65">
      <c r="B1" s="7" t="s">
        <v>14305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2:18" ht="15.75" thickBot="1" x14ac:dyDescent="0.3"/>
    <row r="3" spans="2:18" ht="20.25" thickTop="1" thickBot="1" x14ac:dyDescent="0.3">
      <c r="B3" s="8" t="s">
        <v>14209</v>
      </c>
      <c r="C3" s="8" t="s">
        <v>14210</v>
      </c>
      <c r="D3" s="8" t="s">
        <v>14211</v>
      </c>
      <c r="E3" s="8">
        <v>22</v>
      </c>
      <c r="F3" s="8">
        <v>23</v>
      </c>
      <c r="G3" s="8">
        <v>24</v>
      </c>
      <c r="H3" s="8">
        <v>25</v>
      </c>
      <c r="I3" s="8">
        <v>26</v>
      </c>
      <c r="J3" s="8">
        <v>27</v>
      </c>
      <c r="K3" s="8">
        <v>28</v>
      </c>
      <c r="L3" s="8">
        <v>29</v>
      </c>
      <c r="M3" s="8">
        <v>30</v>
      </c>
      <c r="N3" s="8">
        <v>31</v>
      </c>
      <c r="O3" s="8">
        <v>32</v>
      </c>
      <c r="P3" s="8" t="s">
        <v>14213</v>
      </c>
    </row>
    <row r="4" spans="2:18" ht="22.5" thickTop="1" thickBot="1" x14ac:dyDescent="0.3">
      <c r="B4" s="9" t="s">
        <v>14306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2:18" ht="15.75" thickBot="1" x14ac:dyDescent="0.3">
      <c r="B5" s="11" t="s">
        <v>1357</v>
      </c>
      <c r="C5" s="12" t="s">
        <v>6965</v>
      </c>
      <c r="D5" s="13" t="s">
        <v>14215</v>
      </c>
      <c r="E5" s="13">
        <v>0</v>
      </c>
      <c r="F5" s="13">
        <v>1</v>
      </c>
      <c r="G5" s="13">
        <v>24</v>
      </c>
      <c r="H5" s="13">
        <v>5</v>
      </c>
      <c r="I5" s="13">
        <v>1</v>
      </c>
      <c r="J5" s="13">
        <v>0</v>
      </c>
      <c r="K5" s="13">
        <v>0</v>
      </c>
      <c r="L5" s="13">
        <v>6</v>
      </c>
      <c r="M5" s="13">
        <v>0</v>
      </c>
      <c r="N5" s="13">
        <v>5</v>
      </c>
      <c r="O5" s="13">
        <v>0</v>
      </c>
      <c r="P5" s="14">
        <f>SUM(E5:O5)</f>
        <v>42</v>
      </c>
    </row>
    <row r="6" spans="2:18" ht="15.75" hidden="1" outlineLevel="1" thickBot="1" x14ac:dyDescent="0.3"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2:18" ht="15.75" collapsed="1" thickBot="1" x14ac:dyDescent="0.3">
      <c r="B7" s="11" t="s">
        <v>596</v>
      </c>
      <c r="C7" s="12" t="s">
        <v>6971</v>
      </c>
      <c r="D7" s="13" t="s">
        <v>14215</v>
      </c>
      <c r="E7" s="13">
        <v>0</v>
      </c>
      <c r="F7" s="13">
        <v>0</v>
      </c>
      <c r="G7" s="13">
        <v>0</v>
      </c>
      <c r="H7" s="13">
        <v>1</v>
      </c>
      <c r="I7" s="13">
        <v>1</v>
      </c>
      <c r="J7" s="13">
        <v>7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4">
        <f>SUM(E7:O7)</f>
        <v>9</v>
      </c>
    </row>
    <row r="8" spans="2:18" ht="15.75" hidden="1" outlineLevel="1" thickBot="1" x14ac:dyDescent="0.3"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2:18" ht="15.75" collapsed="1" thickBot="1" x14ac:dyDescent="0.3">
      <c r="B9" s="11" t="s">
        <v>4077</v>
      </c>
      <c r="C9" s="12" t="s">
        <v>6979</v>
      </c>
      <c r="D9" s="13" t="s">
        <v>14215</v>
      </c>
      <c r="E9" s="13">
        <v>-1</v>
      </c>
      <c r="F9" s="13">
        <v>1</v>
      </c>
      <c r="G9" s="13">
        <v>36</v>
      </c>
      <c r="H9" s="13">
        <v>136</v>
      </c>
      <c r="I9" s="13">
        <v>339</v>
      </c>
      <c r="J9" s="13">
        <v>389</v>
      </c>
      <c r="K9" s="13">
        <v>192</v>
      </c>
      <c r="L9" s="13">
        <v>109</v>
      </c>
      <c r="M9" s="13">
        <v>29</v>
      </c>
      <c r="N9" s="13">
        <v>9</v>
      </c>
      <c r="O9" s="13">
        <v>0</v>
      </c>
      <c r="P9" s="14">
        <f>SUM(E9:O9)</f>
        <v>1239</v>
      </c>
    </row>
    <row r="10" spans="2:18" hidden="1" outlineLevel="1" x14ac:dyDescent="0.25">
      <c r="D10" s="15" t="s">
        <v>14216</v>
      </c>
      <c r="E10" s="15">
        <v>10</v>
      </c>
      <c r="F10" s="15">
        <v>40</v>
      </c>
      <c r="G10" s="15">
        <v>75</v>
      </c>
      <c r="H10" s="15">
        <v>200</v>
      </c>
      <c r="I10" s="15">
        <v>475</v>
      </c>
      <c r="J10" s="15">
        <v>600</v>
      </c>
      <c r="K10" s="15">
        <v>325</v>
      </c>
      <c r="L10" s="15">
        <v>150</v>
      </c>
      <c r="M10" s="15">
        <v>30</v>
      </c>
      <c r="N10" s="15">
        <v>5</v>
      </c>
      <c r="O10" s="15">
        <v>0</v>
      </c>
      <c r="P10" s="15">
        <f>SUM(E10:O10)</f>
        <v>1910</v>
      </c>
      <c r="Q10" t="s">
        <v>14220</v>
      </c>
      <c r="R10" t="s">
        <v>5097</v>
      </c>
    </row>
    <row r="11" spans="2:18" ht="15.75" hidden="1" outlineLevel="1" thickBot="1" x14ac:dyDescent="0.3">
      <c r="D11" s="19" t="s">
        <v>14213</v>
      </c>
      <c r="E11" s="19">
        <f>SUM(E9:E10)</f>
        <v>9</v>
      </c>
      <c r="F11" s="19">
        <f t="shared" ref="F11:P11" si="0">SUM(F9:F10)</f>
        <v>41</v>
      </c>
      <c r="G11" s="19">
        <f t="shared" si="0"/>
        <v>111</v>
      </c>
      <c r="H11" s="19">
        <f t="shared" si="0"/>
        <v>336</v>
      </c>
      <c r="I11" s="19">
        <f t="shared" si="0"/>
        <v>814</v>
      </c>
      <c r="J11" s="19">
        <f t="shared" si="0"/>
        <v>989</v>
      </c>
      <c r="K11" s="19">
        <f t="shared" si="0"/>
        <v>517</v>
      </c>
      <c r="L11" s="19">
        <f t="shared" si="0"/>
        <v>259</v>
      </c>
      <c r="M11" s="19">
        <f t="shared" si="0"/>
        <v>59</v>
      </c>
      <c r="N11" s="19">
        <f t="shared" si="0"/>
        <v>14</v>
      </c>
      <c r="O11" s="19">
        <f t="shared" si="0"/>
        <v>0</v>
      </c>
      <c r="P11" s="19">
        <f t="shared" si="0"/>
        <v>3149</v>
      </c>
    </row>
    <row r="12" spans="2:18" ht="15.75" collapsed="1" thickBot="1" x14ac:dyDescent="0.3">
      <c r="B12" s="11" t="s">
        <v>4096</v>
      </c>
      <c r="C12" s="12" t="s">
        <v>6981</v>
      </c>
      <c r="D12" s="13" t="s">
        <v>14215</v>
      </c>
      <c r="E12" s="13">
        <v>2</v>
      </c>
      <c r="F12" s="13">
        <v>11</v>
      </c>
      <c r="G12" s="13">
        <v>19</v>
      </c>
      <c r="H12" s="13">
        <v>53</v>
      </c>
      <c r="I12" s="13">
        <v>110</v>
      </c>
      <c r="J12" s="13">
        <v>122</v>
      </c>
      <c r="K12" s="13">
        <v>35</v>
      </c>
      <c r="L12" s="13">
        <v>30</v>
      </c>
      <c r="M12" s="13">
        <v>12</v>
      </c>
      <c r="N12" s="13">
        <v>5</v>
      </c>
      <c r="O12" s="13">
        <v>0</v>
      </c>
      <c r="P12" s="14">
        <f>SUM(E12:O12)</f>
        <v>399</v>
      </c>
    </row>
    <row r="13" spans="2:18" hidden="1" outlineLevel="1" x14ac:dyDescent="0.25">
      <c r="D13" s="15" t="s">
        <v>14216</v>
      </c>
      <c r="E13" s="15">
        <v>0</v>
      </c>
      <c r="F13" s="15">
        <v>10</v>
      </c>
      <c r="G13" s="15">
        <v>25</v>
      </c>
      <c r="H13" s="15">
        <v>50</v>
      </c>
      <c r="I13" s="15">
        <v>175</v>
      </c>
      <c r="J13" s="15">
        <v>250</v>
      </c>
      <c r="K13" s="15">
        <v>125</v>
      </c>
      <c r="L13" s="15">
        <v>50</v>
      </c>
      <c r="M13" s="15">
        <v>10</v>
      </c>
      <c r="N13" s="15">
        <v>5</v>
      </c>
      <c r="O13" s="15">
        <v>0</v>
      </c>
      <c r="P13" s="15">
        <f>SUM(E13:O13)</f>
        <v>700</v>
      </c>
      <c r="Q13" t="s">
        <v>14220</v>
      </c>
      <c r="R13" t="s">
        <v>5097</v>
      </c>
    </row>
    <row r="14" spans="2:18" ht="15.75" hidden="1" outlineLevel="1" thickBot="1" x14ac:dyDescent="0.3">
      <c r="D14" s="16" t="s">
        <v>14213</v>
      </c>
      <c r="E14" s="17">
        <f>SUM(E12:E13)</f>
        <v>2</v>
      </c>
      <c r="F14" s="17">
        <f t="shared" ref="F14:P14" si="1">SUM(F12:F13)</f>
        <v>21</v>
      </c>
      <c r="G14" s="17">
        <f t="shared" si="1"/>
        <v>44</v>
      </c>
      <c r="H14" s="17">
        <f t="shared" si="1"/>
        <v>103</v>
      </c>
      <c r="I14" s="17">
        <f t="shared" si="1"/>
        <v>285</v>
      </c>
      <c r="J14" s="17">
        <f t="shared" si="1"/>
        <v>372</v>
      </c>
      <c r="K14" s="17">
        <f t="shared" si="1"/>
        <v>160</v>
      </c>
      <c r="L14" s="17">
        <f t="shared" si="1"/>
        <v>80</v>
      </c>
      <c r="M14" s="17">
        <f t="shared" si="1"/>
        <v>22</v>
      </c>
      <c r="N14" s="17">
        <f t="shared" si="1"/>
        <v>10</v>
      </c>
      <c r="O14" s="17">
        <f t="shared" si="1"/>
        <v>0</v>
      </c>
      <c r="P14" s="17">
        <f t="shared" si="1"/>
        <v>1099</v>
      </c>
    </row>
    <row r="15" spans="2:18" ht="22.5" collapsed="1" thickTop="1" thickBot="1" x14ac:dyDescent="0.3">
      <c r="B15" s="9" t="s">
        <v>14307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2:18" ht="20.25" thickTop="1" thickBot="1" x14ac:dyDescent="0.3">
      <c r="B16" s="26" t="s">
        <v>14306</v>
      </c>
      <c r="C16" s="26" t="s">
        <v>14210</v>
      </c>
      <c r="D16" s="26" t="s">
        <v>14211</v>
      </c>
      <c r="E16" s="26" t="s">
        <v>14212</v>
      </c>
      <c r="F16" s="26" t="s">
        <v>17</v>
      </c>
      <c r="G16" s="26" t="s">
        <v>8</v>
      </c>
      <c r="H16" s="26" t="s">
        <v>14</v>
      </c>
      <c r="I16" s="26" t="s">
        <v>11</v>
      </c>
      <c r="J16" s="26" t="s">
        <v>20</v>
      </c>
      <c r="K16" s="26" t="s">
        <v>2</v>
      </c>
      <c r="L16" s="26" t="s">
        <v>5</v>
      </c>
      <c r="M16" s="26" t="s">
        <v>14213</v>
      </c>
    </row>
    <row r="17" spans="2:18" ht="15.75" thickBot="1" x14ac:dyDescent="0.3">
      <c r="B17" s="11" t="s">
        <v>569</v>
      </c>
      <c r="C17" s="12" t="s">
        <v>6987</v>
      </c>
      <c r="D17" s="13" t="s">
        <v>14215</v>
      </c>
      <c r="E17" s="13">
        <v>0</v>
      </c>
      <c r="F17" s="13">
        <v>0</v>
      </c>
      <c r="G17" s="13">
        <v>174</v>
      </c>
      <c r="H17" s="13">
        <v>105</v>
      </c>
      <c r="I17" s="13">
        <v>63</v>
      </c>
      <c r="J17" s="13">
        <v>41</v>
      </c>
      <c r="K17" s="13">
        <v>28</v>
      </c>
      <c r="L17" s="13">
        <v>0</v>
      </c>
      <c r="M17" s="14">
        <f>SUM(E17:L17)</f>
        <v>411</v>
      </c>
    </row>
    <row r="18" spans="2:18" ht="15.75" hidden="1" outlineLevel="1" thickBot="1" x14ac:dyDescent="0.3"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spans="2:18" ht="15.75" collapsed="1" thickBot="1" x14ac:dyDescent="0.3">
      <c r="B19" s="11" t="s">
        <v>578</v>
      </c>
      <c r="C19" s="12" t="s">
        <v>6994</v>
      </c>
      <c r="D19" s="13" t="s">
        <v>14215</v>
      </c>
      <c r="E19" s="13">
        <v>0</v>
      </c>
      <c r="F19" s="13">
        <v>0</v>
      </c>
      <c r="G19" s="13">
        <v>121</v>
      </c>
      <c r="H19" s="13">
        <v>154</v>
      </c>
      <c r="I19" s="13">
        <v>112</v>
      </c>
      <c r="J19" s="13">
        <v>55</v>
      </c>
      <c r="K19" s="13">
        <v>1</v>
      </c>
      <c r="L19" s="13">
        <v>0</v>
      </c>
      <c r="M19" s="14">
        <f>SUM(E19:L19)</f>
        <v>443</v>
      </c>
    </row>
    <row r="20" spans="2:18" hidden="1" outlineLevel="1" x14ac:dyDescent="0.25">
      <c r="D20" s="15" t="s">
        <v>14216</v>
      </c>
      <c r="E20" s="15">
        <v>0</v>
      </c>
      <c r="F20" s="15">
        <v>0</v>
      </c>
      <c r="G20" s="15">
        <v>90</v>
      </c>
      <c r="H20" s="15">
        <v>120</v>
      </c>
      <c r="I20" s="15">
        <v>60</v>
      </c>
      <c r="J20" s="15">
        <v>30</v>
      </c>
      <c r="K20" s="15">
        <v>0</v>
      </c>
      <c r="L20" s="15">
        <v>0</v>
      </c>
      <c r="M20" s="15">
        <f>SUM(E20:L20)</f>
        <v>300</v>
      </c>
      <c r="Q20" t="s">
        <v>14220</v>
      </c>
      <c r="R20" t="s">
        <v>5127</v>
      </c>
    </row>
    <row r="21" spans="2:18" hidden="1" outlineLevel="1" x14ac:dyDescent="0.25">
      <c r="D21" s="15" t="s">
        <v>14216</v>
      </c>
      <c r="E21" s="15">
        <v>0</v>
      </c>
      <c r="F21" s="15">
        <v>0</v>
      </c>
      <c r="G21" s="15">
        <v>0</v>
      </c>
      <c r="H21" s="15">
        <v>0</v>
      </c>
      <c r="I21" s="15">
        <v>60</v>
      </c>
      <c r="J21" s="15">
        <v>30</v>
      </c>
      <c r="K21" s="15">
        <v>25</v>
      </c>
      <c r="L21" s="15">
        <v>0</v>
      </c>
      <c r="M21" s="15">
        <f>SUM(E21:L21)</f>
        <v>115</v>
      </c>
      <c r="Q21" t="s">
        <v>14217</v>
      </c>
      <c r="R21" t="s">
        <v>5143</v>
      </c>
    </row>
    <row r="22" spans="2:18" ht="15.75" hidden="1" outlineLevel="1" thickBot="1" x14ac:dyDescent="0.3">
      <c r="D22" s="16" t="s">
        <v>14213</v>
      </c>
      <c r="E22" s="17">
        <f>SUM(E19:E21)</f>
        <v>0</v>
      </c>
      <c r="F22" s="17">
        <f t="shared" ref="F22:M22" si="2">SUM(F19:F21)</f>
        <v>0</v>
      </c>
      <c r="G22" s="17">
        <f t="shared" si="2"/>
        <v>211</v>
      </c>
      <c r="H22" s="17">
        <f t="shared" si="2"/>
        <v>274</v>
      </c>
      <c r="I22" s="17">
        <f t="shared" si="2"/>
        <v>232</v>
      </c>
      <c r="J22" s="17">
        <f t="shared" si="2"/>
        <v>115</v>
      </c>
      <c r="K22" s="17">
        <f t="shared" si="2"/>
        <v>26</v>
      </c>
      <c r="L22" s="17">
        <f t="shared" si="2"/>
        <v>0</v>
      </c>
      <c r="M22" s="17">
        <f t="shared" si="2"/>
        <v>858</v>
      </c>
    </row>
    <row r="23" spans="2:18" ht="22.5" collapsed="1" thickTop="1" thickBot="1" x14ac:dyDescent="0.3">
      <c r="B23" s="9" t="s">
        <v>14308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8" ht="20.25" thickTop="1" thickBot="1" x14ac:dyDescent="0.3">
      <c r="B24" s="26" t="s">
        <v>14306</v>
      </c>
      <c r="C24" s="26" t="s">
        <v>14210</v>
      </c>
      <c r="D24" s="26" t="s">
        <v>14211</v>
      </c>
      <c r="E24" s="26" t="s">
        <v>14212</v>
      </c>
      <c r="F24" s="26" t="s">
        <v>17</v>
      </c>
      <c r="G24" s="26" t="s">
        <v>8</v>
      </c>
      <c r="H24" s="26" t="s">
        <v>14</v>
      </c>
      <c r="I24" s="26" t="s">
        <v>11</v>
      </c>
      <c r="J24" s="26" t="s">
        <v>20</v>
      </c>
      <c r="K24" s="26" t="s">
        <v>2</v>
      </c>
      <c r="L24" s="26" t="s">
        <v>5</v>
      </c>
      <c r="M24" s="26" t="s">
        <v>14213</v>
      </c>
    </row>
    <row r="25" spans="2:18" ht="15.75" thickBot="1" x14ac:dyDescent="0.3">
      <c r="B25" s="11" t="s">
        <v>1402</v>
      </c>
      <c r="C25" s="12" t="s">
        <v>7001</v>
      </c>
      <c r="D25" s="13" t="s">
        <v>14215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14</v>
      </c>
      <c r="L25" s="13">
        <v>1</v>
      </c>
      <c r="M25" s="14">
        <f>SUM(E25:L25)</f>
        <v>15</v>
      </c>
    </row>
    <row r="26" spans="2:18" ht="15.75" hidden="1" outlineLevel="1" thickBot="1" x14ac:dyDescent="0.3"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18" ht="15.75" collapsed="1" thickBot="1" x14ac:dyDescent="0.3">
      <c r="B27" s="11" t="s">
        <v>743</v>
      </c>
      <c r="C27" s="12" t="s">
        <v>7011</v>
      </c>
      <c r="D27" s="13" t="s">
        <v>14215</v>
      </c>
      <c r="E27" s="13">
        <v>0</v>
      </c>
      <c r="F27" s="13">
        <v>0</v>
      </c>
      <c r="G27" s="13">
        <v>13</v>
      </c>
      <c r="H27" s="13">
        <v>31</v>
      </c>
      <c r="I27" s="13">
        <v>73</v>
      </c>
      <c r="J27" s="13">
        <v>20</v>
      </c>
      <c r="K27" s="13">
        <v>18</v>
      </c>
      <c r="L27" s="13">
        <v>4</v>
      </c>
      <c r="M27" s="14">
        <f>SUM(E27:L27)</f>
        <v>159</v>
      </c>
    </row>
    <row r="28" spans="2:18" ht="15.75" hidden="1" outlineLevel="1" thickBot="1" x14ac:dyDescent="0.3">
      <c r="D28" s="21"/>
      <c r="E28" s="21"/>
      <c r="F28" s="21"/>
      <c r="G28" s="21"/>
      <c r="H28" s="21"/>
      <c r="I28" s="21"/>
      <c r="J28" s="21"/>
      <c r="K28" s="21"/>
      <c r="L28" s="21"/>
      <c r="M28" s="21"/>
    </row>
    <row r="29" spans="2:18" ht="15.75" collapsed="1" thickBot="1" x14ac:dyDescent="0.3">
      <c r="B29" s="11" t="s">
        <v>943</v>
      </c>
      <c r="C29" s="12" t="s">
        <v>7017</v>
      </c>
      <c r="D29" s="13" t="s">
        <v>14215</v>
      </c>
      <c r="E29" s="13">
        <v>0</v>
      </c>
      <c r="F29" s="13">
        <v>0</v>
      </c>
      <c r="G29" s="13">
        <v>23</v>
      </c>
      <c r="H29" s="13">
        <v>55</v>
      </c>
      <c r="I29" s="13">
        <v>1</v>
      </c>
      <c r="J29" s="13">
        <v>9</v>
      </c>
      <c r="K29" s="13">
        <v>21</v>
      </c>
      <c r="L29" s="13">
        <v>0</v>
      </c>
      <c r="M29" s="14">
        <f>SUM(E29:L29)</f>
        <v>109</v>
      </c>
    </row>
    <row r="30" spans="2:18" ht="15.75" hidden="1" outlineLevel="1" thickBot="1" x14ac:dyDescent="0.3"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2:18" ht="22.5" collapsed="1" thickTop="1" thickBot="1" x14ac:dyDescent="0.3">
      <c r="B31" s="9" t="s">
        <v>14309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2:18" ht="20.25" thickTop="1" thickBot="1" x14ac:dyDescent="0.3">
      <c r="B32" s="26" t="s">
        <v>14209</v>
      </c>
      <c r="C32" s="26" t="s">
        <v>14210</v>
      </c>
      <c r="D32" s="26" t="s">
        <v>14211</v>
      </c>
      <c r="E32" s="26" t="s">
        <v>191</v>
      </c>
    </row>
    <row r="33" spans="2:18" ht="15.75" thickBot="1" x14ac:dyDescent="0.3">
      <c r="B33" s="11" t="s">
        <v>2044</v>
      </c>
      <c r="C33" s="12" t="s">
        <v>7023</v>
      </c>
      <c r="D33" s="13" t="s">
        <v>14215</v>
      </c>
      <c r="E33" s="14">
        <v>109</v>
      </c>
    </row>
    <row r="34" spans="2:18" ht="15.75" hidden="1" outlineLevel="1" thickBot="1" x14ac:dyDescent="0.3">
      <c r="D34" s="21"/>
      <c r="E34" s="20"/>
    </row>
    <row r="35" spans="2:18" ht="15.75" collapsed="1" thickBot="1" x14ac:dyDescent="0.3">
      <c r="B35" s="11" t="s">
        <v>587</v>
      </c>
      <c r="C35" s="12" t="s">
        <v>7024</v>
      </c>
      <c r="D35" s="13" t="s">
        <v>14215</v>
      </c>
      <c r="E35" s="14">
        <v>64</v>
      </c>
    </row>
    <row r="36" spans="2:18" ht="15.75" hidden="1" outlineLevel="1" thickBot="1" x14ac:dyDescent="0.3">
      <c r="D36" s="21"/>
      <c r="E36" s="20"/>
    </row>
    <row r="37" spans="2:18" ht="15.75" collapsed="1" thickBot="1" x14ac:dyDescent="0.3">
      <c r="B37" s="11" t="s">
        <v>662</v>
      </c>
      <c r="C37" s="12" t="s">
        <v>663</v>
      </c>
      <c r="D37" s="13" t="s">
        <v>14215</v>
      </c>
      <c r="E37" s="14">
        <v>100</v>
      </c>
    </row>
    <row r="38" spans="2:18" ht="15.75" hidden="1" outlineLevel="1" thickBot="1" x14ac:dyDescent="0.3">
      <c r="D38" s="21"/>
      <c r="E38" s="20"/>
    </row>
    <row r="39" spans="2:18" ht="15.75" collapsed="1" thickBot="1" x14ac:dyDescent="0.3">
      <c r="B39" s="11" t="s">
        <v>566</v>
      </c>
      <c r="C39" s="12" t="s">
        <v>567</v>
      </c>
      <c r="D39" s="13" t="s">
        <v>14215</v>
      </c>
      <c r="E39" s="14">
        <v>358</v>
      </c>
    </row>
    <row r="40" spans="2:18" ht="15.75" hidden="1" outlineLevel="1" thickBot="1" x14ac:dyDescent="0.3">
      <c r="D40" s="21"/>
      <c r="E40" s="20"/>
    </row>
    <row r="41" spans="2:18" ht="15.75" collapsed="1" thickBot="1" x14ac:dyDescent="0.3">
      <c r="B41" s="11" t="s">
        <v>557</v>
      </c>
      <c r="C41" s="12" t="s">
        <v>7025</v>
      </c>
      <c r="D41" s="13" t="s">
        <v>14215</v>
      </c>
      <c r="E41" s="14">
        <v>289</v>
      </c>
    </row>
    <row r="42" spans="2:18" hidden="1" outlineLevel="1" x14ac:dyDescent="0.25">
      <c r="D42" s="15" t="s">
        <v>14216</v>
      </c>
      <c r="E42" s="15">
        <v>100</v>
      </c>
      <c r="Q42" t="s">
        <v>14220</v>
      </c>
      <c r="R42" t="s">
        <v>5113</v>
      </c>
    </row>
    <row r="43" spans="2:18" hidden="1" outlineLevel="1" x14ac:dyDescent="0.25">
      <c r="D43" s="15" t="s">
        <v>14216</v>
      </c>
      <c r="E43" s="15">
        <v>225</v>
      </c>
      <c r="Q43" t="s">
        <v>14221</v>
      </c>
      <c r="R43" t="s">
        <v>5122</v>
      </c>
    </row>
    <row r="44" spans="2:18" ht="15.75" hidden="1" outlineLevel="1" thickBot="1" x14ac:dyDescent="0.3">
      <c r="D44" s="19" t="s">
        <v>14213</v>
      </c>
      <c r="E44" s="19">
        <f>SUM(E41:E43)</f>
        <v>614</v>
      </c>
    </row>
    <row r="45" spans="2:18" ht="15.75" collapsed="1" thickBot="1" x14ac:dyDescent="0.3">
      <c r="B45" s="11" t="s">
        <v>669</v>
      </c>
      <c r="C45" s="12" t="s">
        <v>7026</v>
      </c>
      <c r="D45" s="13" t="s">
        <v>14215</v>
      </c>
      <c r="E45" s="14">
        <v>-25</v>
      </c>
    </row>
    <row r="46" spans="2:18" hidden="1" outlineLevel="1" x14ac:dyDescent="0.25">
      <c r="D46" s="15" t="s">
        <v>14216</v>
      </c>
      <c r="E46" s="15">
        <v>150</v>
      </c>
      <c r="Q46" t="s">
        <v>14217</v>
      </c>
      <c r="R46" t="s">
        <v>5112</v>
      </c>
    </row>
    <row r="47" spans="2:18" ht="15.75" hidden="1" outlineLevel="1" thickBot="1" x14ac:dyDescent="0.3">
      <c r="D47" s="19" t="s">
        <v>14213</v>
      </c>
      <c r="E47" s="19">
        <f>SUM(E45:E46)</f>
        <v>125</v>
      </c>
    </row>
    <row r="48" spans="2:18" ht="15.75" collapsed="1" thickBot="1" x14ac:dyDescent="0.3">
      <c r="B48" s="11" t="s">
        <v>989</v>
      </c>
      <c r="C48" s="12" t="s">
        <v>990</v>
      </c>
      <c r="D48" s="13" t="s">
        <v>14215</v>
      </c>
      <c r="E48" s="14">
        <v>560</v>
      </c>
    </row>
    <row r="49" spans="2:5" ht="15.75" hidden="1" outlineLevel="1" thickBot="1" x14ac:dyDescent="0.3">
      <c r="D49" s="21"/>
      <c r="E49" s="20"/>
    </row>
    <row r="50" spans="2:5" ht="15.75" collapsed="1" thickBot="1" x14ac:dyDescent="0.3">
      <c r="B50" s="11" t="s">
        <v>590</v>
      </c>
      <c r="C50" s="12" t="s">
        <v>7027</v>
      </c>
      <c r="D50" s="13" t="s">
        <v>14215</v>
      </c>
      <c r="E50" s="14">
        <v>314</v>
      </c>
    </row>
    <row r="51" spans="2:5" ht="15.75" hidden="1" outlineLevel="1" thickBot="1" x14ac:dyDescent="0.3">
      <c r="D51" s="21"/>
      <c r="E51" s="20"/>
    </row>
    <row r="52" spans="2:5" ht="15.75" collapsed="1" thickBot="1" x14ac:dyDescent="0.3">
      <c r="B52" s="11" t="s">
        <v>554</v>
      </c>
      <c r="C52" s="12" t="s">
        <v>7028</v>
      </c>
      <c r="D52" s="13" t="s">
        <v>14215</v>
      </c>
      <c r="E52" s="14">
        <v>12</v>
      </c>
    </row>
    <row r="53" spans="2:5" ht="15.75" hidden="1" outlineLevel="1" thickBot="1" x14ac:dyDescent="0.3">
      <c r="D53" s="21"/>
      <c r="E53" s="20"/>
    </row>
    <row r="54" spans="2:5" ht="15.75" collapsed="1" thickBot="1" x14ac:dyDescent="0.3">
      <c r="B54" s="11" t="s">
        <v>203</v>
      </c>
      <c r="C54" s="12" t="s">
        <v>7029</v>
      </c>
      <c r="D54" s="13" t="s">
        <v>14215</v>
      </c>
      <c r="E54" s="14">
        <v>2</v>
      </c>
    </row>
    <row r="55" spans="2:5" ht="15.75" hidden="1" outlineLevel="1" thickBot="1" x14ac:dyDescent="0.3">
      <c r="D55" s="21"/>
      <c r="E55" s="20"/>
    </row>
    <row r="56" spans="2:5" ht="15.75" collapsed="1" thickBot="1" x14ac:dyDescent="0.3">
      <c r="B56" s="11" t="s">
        <v>200</v>
      </c>
      <c r="C56" s="12" t="s">
        <v>7030</v>
      </c>
      <c r="D56" s="13" t="s">
        <v>14215</v>
      </c>
      <c r="E56" s="14">
        <v>15</v>
      </c>
    </row>
    <row r="57" spans="2:5" ht="15.75" hidden="1" outlineLevel="1" thickBot="1" x14ac:dyDescent="0.3">
      <c r="D57" s="21"/>
      <c r="E57" s="20"/>
    </row>
    <row r="58" spans="2:5" ht="15.75" collapsed="1" thickBot="1" x14ac:dyDescent="0.3">
      <c r="B58" s="11" t="s">
        <v>197</v>
      </c>
      <c r="C58" s="12" t="s">
        <v>7031</v>
      </c>
      <c r="D58" s="13" t="s">
        <v>14215</v>
      </c>
      <c r="E58" s="14">
        <v>18</v>
      </c>
    </row>
    <row r="59" spans="2:5" ht="15.75" hidden="1" outlineLevel="1" thickBot="1" x14ac:dyDescent="0.3">
      <c r="D59" s="21"/>
      <c r="E59" s="20"/>
    </row>
    <row r="60" spans="2:5" ht="15.75" collapsed="1" thickBot="1" x14ac:dyDescent="0.3">
      <c r="B60" s="11" t="s">
        <v>750</v>
      </c>
      <c r="C60" s="12" t="s">
        <v>7032</v>
      </c>
      <c r="D60" s="13" t="s">
        <v>14215</v>
      </c>
      <c r="E60" s="14">
        <v>16</v>
      </c>
    </row>
    <row r="61" spans="2:5" ht="15.75" hidden="1" outlineLevel="1" thickBot="1" x14ac:dyDescent="0.3">
      <c r="D61" s="21"/>
      <c r="E61" s="20"/>
    </row>
    <row r="62" spans="2:5" ht="15.75" collapsed="1" thickBot="1" x14ac:dyDescent="0.3">
      <c r="B62" s="11" t="s">
        <v>978</v>
      </c>
      <c r="C62" s="12" t="s">
        <v>979</v>
      </c>
      <c r="D62" s="13" t="s">
        <v>14215</v>
      </c>
      <c r="E62" s="14">
        <v>10</v>
      </c>
    </row>
    <row r="63" spans="2:5" ht="15.75" hidden="1" outlineLevel="1" thickBot="1" x14ac:dyDescent="0.3">
      <c r="D63" s="21"/>
      <c r="E63" s="20"/>
    </row>
    <row r="64" spans="2:5" ht="15.75" collapsed="1" thickBot="1" x14ac:dyDescent="0.3">
      <c r="B64" s="11" t="s">
        <v>206</v>
      </c>
      <c r="C64" s="12" t="s">
        <v>7033</v>
      </c>
      <c r="D64" s="13" t="s">
        <v>14215</v>
      </c>
      <c r="E64" s="14">
        <v>25</v>
      </c>
    </row>
    <row r="65" spans="4:5" hidden="1" outlineLevel="1" x14ac:dyDescent="0.25">
      <c r="D65" s="21"/>
      <c r="E65" s="20"/>
    </row>
    <row r="66" spans="4:5" collapsed="1" x14ac:dyDescent="0.25"/>
  </sheetData>
  <mergeCells count="23">
    <mergeCell ref="D57:E57"/>
    <mergeCell ref="D59:E59"/>
    <mergeCell ref="D61:E61"/>
    <mergeCell ref="D63:E63"/>
    <mergeCell ref="D65:E65"/>
    <mergeCell ref="D38:E38"/>
    <mergeCell ref="D40:E40"/>
    <mergeCell ref="D49:E49"/>
    <mergeCell ref="D51:E51"/>
    <mergeCell ref="D53:E53"/>
    <mergeCell ref="D55:E55"/>
    <mergeCell ref="D26:M26"/>
    <mergeCell ref="D28:M28"/>
    <mergeCell ref="D30:M30"/>
    <mergeCell ref="B31:M31"/>
    <mergeCell ref="D34:E34"/>
    <mergeCell ref="D36:E36"/>
    <mergeCell ref="B4:P4"/>
    <mergeCell ref="D6:P6"/>
    <mergeCell ref="D8:P8"/>
    <mergeCell ref="B15:M15"/>
    <mergeCell ref="D18:M18"/>
    <mergeCell ref="B23:M23"/>
  </mergeCells>
  <conditionalFormatting sqref="B1:T1048576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75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4" width="7" customWidth="1"/>
    <col min="15" max="16" width="8.5703125" customWidth="1"/>
    <col min="17" max="17" width="28.85546875" customWidth="1"/>
    <col min="27" max="27" width="0" hidden="1" customWidth="1"/>
  </cols>
  <sheetData>
    <row r="1" spans="2:27" ht="43.5" x14ac:dyDescent="0.65">
      <c r="B1" s="7" t="s">
        <v>14310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2:27" ht="15.75" thickBot="1" x14ac:dyDescent="0.3"/>
    <row r="3" spans="2:27" ht="20.25" thickTop="1" thickBot="1" x14ac:dyDescent="0.3">
      <c r="B3" s="8" t="s">
        <v>14209</v>
      </c>
      <c r="C3" s="8" t="s">
        <v>14210</v>
      </c>
      <c r="D3" s="8" t="s">
        <v>14211</v>
      </c>
      <c r="E3" s="8">
        <v>28</v>
      </c>
      <c r="F3" s="8">
        <v>30</v>
      </c>
      <c r="G3" s="8">
        <v>32</v>
      </c>
      <c r="H3" s="8">
        <v>34</v>
      </c>
      <c r="I3" s="8">
        <v>36</v>
      </c>
      <c r="J3" s="8">
        <v>38</v>
      </c>
      <c r="K3" s="8">
        <v>40</v>
      </c>
      <c r="L3" s="8">
        <v>42</v>
      </c>
      <c r="M3" s="8">
        <v>44</v>
      </c>
      <c r="N3" s="8">
        <v>46</v>
      </c>
      <c r="O3" s="8">
        <v>48</v>
      </c>
      <c r="P3" s="8" t="s">
        <v>14213</v>
      </c>
    </row>
    <row r="4" spans="2:27" ht="22.5" thickTop="1" thickBot="1" x14ac:dyDescent="0.3">
      <c r="B4" s="23" t="s">
        <v>14311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2:27" ht="15.75" thickBot="1" x14ac:dyDescent="0.3">
      <c r="B5" s="11" t="s">
        <v>1481</v>
      </c>
      <c r="C5" s="12" t="s">
        <v>7095</v>
      </c>
      <c r="D5" s="13" t="s">
        <v>14215</v>
      </c>
      <c r="E5" s="13">
        <v>40</v>
      </c>
      <c r="F5" s="13">
        <v>100</v>
      </c>
      <c r="G5" s="13">
        <v>158</v>
      </c>
      <c r="H5" s="13">
        <v>116</v>
      </c>
      <c r="I5" s="13">
        <v>122</v>
      </c>
      <c r="J5" s="13">
        <v>132</v>
      </c>
      <c r="K5" s="13">
        <v>55</v>
      </c>
      <c r="L5" s="13">
        <v>19</v>
      </c>
      <c r="M5" s="13">
        <v>0</v>
      </c>
      <c r="N5" s="13">
        <v>4</v>
      </c>
      <c r="O5" s="13">
        <v>9</v>
      </c>
      <c r="P5" s="14">
        <f>SUM(E5:O5)</f>
        <v>755</v>
      </c>
    </row>
    <row r="6" spans="2:27" hidden="1" outlineLevel="1" x14ac:dyDescent="0.25">
      <c r="D6" s="18" t="s">
        <v>14222</v>
      </c>
      <c r="E6" s="18">
        <v>0</v>
      </c>
      <c r="F6" s="18">
        <v>10</v>
      </c>
      <c r="G6" s="18">
        <v>100</v>
      </c>
      <c r="H6" s="18">
        <v>100</v>
      </c>
      <c r="I6" s="18">
        <v>110</v>
      </c>
      <c r="J6" s="18">
        <v>0</v>
      </c>
      <c r="K6" s="18">
        <v>0</v>
      </c>
      <c r="L6" s="18">
        <v>50</v>
      </c>
      <c r="M6" s="18">
        <v>50</v>
      </c>
      <c r="N6" s="18">
        <v>15</v>
      </c>
      <c r="O6" s="18">
        <v>0</v>
      </c>
      <c r="P6" s="18">
        <f>SUM(E6:O6)</f>
        <v>435</v>
      </c>
      <c r="R6" t="s">
        <v>14179</v>
      </c>
      <c r="AA6" s="1">
        <v>46156</v>
      </c>
    </row>
    <row r="7" spans="2:27" ht="15.75" hidden="1" outlineLevel="1" thickBot="1" x14ac:dyDescent="0.3">
      <c r="D7" s="19" t="s">
        <v>14213</v>
      </c>
      <c r="E7" s="19">
        <f>SUM(E5:E6)</f>
        <v>40</v>
      </c>
      <c r="F7" s="19">
        <f t="shared" ref="F7:P7" si="0">SUM(F5:F6)</f>
        <v>110</v>
      </c>
      <c r="G7" s="19">
        <f t="shared" si="0"/>
        <v>258</v>
      </c>
      <c r="H7" s="19">
        <f t="shared" si="0"/>
        <v>216</v>
      </c>
      <c r="I7" s="19">
        <f t="shared" si="0"/>
        <v>232</v>
      </c>
      <c r="J7" s="19">
        <f t="shared" si="0"/>
        <v>132</v>
      </c>
      <c r="K7" s="19">
        <f t="shared" si="0"/>
        <v>55</v>
      </c>
      <c r="L7" s="19">
        <f t="shared" si="0"/>
        <v>69</v>
      </c>
      <c r="M7" s="19">
        <f t="shared" si="0"/>
        <v>50</v>
      </c>
      <c r="N7" s="19">
        <f t="shared" si="0"/>
        <v>19</v>
      </c>
      <c r="O7" s="19">
        <f t="shared" si="0"/>
        <v>9</v>
      </c>
      <c r="P7" s="19">
        <f t="shared" si="0"/>
        <v>1190</v>
      </c>
    </row>
    <row r="8" spans="2:27" ht="15.75" collapsed="1" thickBot="1" x14ac:dyDescent="0.3">
      <c r="B8" s="11" t="s">
        <v>4289</v>
      </c>
      <c r="C8" s="12" t="s">
        <v>7097</v>
      </c>
      <c r="D8" s="13" t="s">
        <v>14215</v>
      </c>
      <c r="E8" s="13">
        <v>32</v>
      </c>
      <c r="F8" s="13">
        <v>31</v>
      </c>
      <c r="G8" s="13">
        <v>161</v>
      </c>
      <c r="H8" s="13">
        <v>168</v>
      </c>
      <c r="I8" s="13">
        <v>132</v>
      </c>
      <c r="J8" s="13">
        <v>116</v>
      </c>
      <c r="K8" s="13">
        <v>22</v>
      </c>
      <c r="L8" s="13">
        <v>22</v>
      </c>
      <c r="M8" s="13">
        <v>8</v>
      </c>
      <c r="N8" s="13">
        <v>11</v>
      </c>
      <c r="O8" s="13">
        <v>8</v>
      </c>
      <c r="P8" s="14">
        <f>SUM(E8:O8)</f>
        <v>711</v>
      </c>
    </row>
    <row r="9" spans="2:27" hidden="1" outlineLevel="1" x14ac:dyDescent="0.25"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2:27" ht="21.75" collapsed="1" thickBot="1" x14ac:dyDescent="0.3">
      <c r="B10" s="23" t="s">
        <v>14312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2:27" ht="20.25" thickTop="1" thickBot="1" x14ac:dyDescent="0.35">
      <c r="B11" s="27" t="s">
        <v>14209</v>
      </c>
      <c r="C11" s="27" t="s">
        <v>14210</v>
      </c>
      <c r="D11" s="27" t="s">
        <v>14211</v>
      </c>
      <c r="E11" s="27">
        <v>22</v>
      </c>
      <c r="F11" s="27">
        <v>23</v>
      </c>
      <c r="G11" s="27">
        <v>24</v>
      </c>
      <c r="H11" s="27">
        <v>25</v>
      </c>
      <c r="I11" s="27">
        <v>26</v>
      </c>
      <c r="J11" s="27">
        <v>27</v>
      </c>
      <c r="K11" s="27">
        <v>28</v>
      </c>
      <c r="L11" s="27">
        <v>29</v>
      </c>
      <c r="M11" s="27">
        <v>30</v>
      </c>
      <c r="N11" s="27">
        <v>31</v>
      </c>
      <c r="O11" s="27">
        <v>32</v>
      </c>
      <c r="P11" s="27" t="s">
        <v>14213</v>
      </c>
    </row>
    <row r="12" spans="2:27" ht="15.75" thickBot="1" x14ac:dyDescent="0.3">
      <c r="B12" s="11" t="s">
        <v>1152</v>
      </c>
      <c r="C12" s="12" t="s">
        <v>6983</v>
      </c>
      <c r="D12" s="13" t="s">
        <v>14215</v>
      </c>
      <c r="E12" s="13">
        <v>12</v>
      </c>
      <c r="F12" s="13">
        <v>59</v>
      </c>
      <c r="G12" s="13">
        <v>137</v>
      </c>
      <c r="H12" s="13">
        <v>116</v>
      </c>
      <c r="I12" s="13">
        <v>125</v>
      </c>
      <c r="J12" s="13">
        <v>99</v>
      </c>
      <c r="K12" s="13">
        <v>75</v>
      </c>
      <c r="L12" s="13">
        <v>-8</v>
      </c>
      <c r="M12" s="13">
        <v>4</v>
      </c>
      <c r="N12" s="13">
        <v>0</v>
      </c>
      <c r="O12" s="13">
        <v>0</v>
      </c>
      <c r="P12" s="14">
        <f>SUM(E12:O12)</f>
        <v>619</v>
      </c>
    </row>
    <row r="13" spans="2:27" hidden="1" outlineLevel="1" x14ac:dyDescent="0.25">
      <c r="D13" s="15" t="s">
        <v>14216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12</v>
      </c>
      <c r="M13" s="15">
        <v>0</v>
      </c>
      <c r="N13" s="15">
        <v>0</v>
      </c>
      <c r="O13" s="15">
        <v>0</v>
      </c>
      <c r="P13" s="15">
        <f>SUM(E13:O13)</f>
        <v>12</v>
      </c>
      <c r="Q13" t="s">
        <v>14250</v>
      </c>
      <c r="R13" t="s">
        <v>5096</v>
      </c>
    </row>
    <row r="14" spans="2:27" hidden="1" outlineLevel="1" x14ac:dyDescent="0.25">
      <c r="D14" s="15" t="s">
        <v>14216</v>
      </c>
      <c r="E14" s="15">
        <v>0</v>
      </c>
      <c r="F14" s="15">
        <v>5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15</v>
      </c>
      <c r="M14" s="15">
        <v>10</v>
      </c>
      <c r="N14" s="15">
        <v>0</v>
      </c>
      <c r="O14" s="15">
        <v>0</v>
      </c>
      <c r="P14" s="15">
        <f>SUM(E14:O14)</f>
        <v>30</v>
      </c>
      <c r="Q14" t="s">
        <v>14250</v>
      </c>
      <c r="R14" t="s">
        <v>5103</v>
      </c>
    </row>
    <row r="15" spans="2:27" ht="15.75" hidden="1" outlineLevel="1" thickBot="1" x14ac:dyDescent="0.3">
      <c r="D15" s="16" t="s">
        <v>14213</v>
      </c>
      <c r="E15" s="17">
        <f>SUM(E12:E14)</f>
        <v>12</v>
      </c>
      <c r="F15" s="17">
        <f t="shared" ref="F15:P15" si="1">SUM(F12:F14)</f>
        <v>64</v>
      </c>
      <c r="G15" s="17">
        <f t="shared" si="1"/>
        <v>137</v>
      </c>
      <c r="H15" s="17">
        <f t="shared" si="1"/>
        <v>116</v>
      </c>
      <c r="I15" s="17">
        <f t="shared" si="1"/>
        <v>125</v>
      </c>
      <c r="J15" s="17">
        <f t="shared" si="1"/>
        <v>99</v>
      </c>
      <c r="K15" s="17">
        <f t="shared" si="1"/>
        <v>75</v>
      </c>
      <c r="L15" s="17">
        <f t="shared" si="1"/>
        <v>19</v>
      </c>
      <c r="M15" s="17">
        <f t="shared" si="1"/>
        <v>14</v>
      </c>
      <c r="N15" s="17">
        <f t="shared" si="1"/>
        <v>0</v>
      </c>
      <c r="O15" s="17">
        <f t="shared" si="1"/>
        <v>0</v>
      </c>
      <c r="P15" s="17">
        <f t="shared" si="1"/>
        <v>661</v>
      </c>
    </row>
    <row r="16" spans="2:27" ht="21.75" collapsed="1" thickBot="1" x14ac:dyDescent="0.3">
      <c r="B16" s="23" t="s">
        <v>14313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2:27" ht="20.25" thickTop="1" thickBot="1" x14ac:dyDescent="0.3">
      <c r="B17" s="26" t="s">
        <v>14209</v>
      </c>
      <c r="C17" s="26" t="s">
        <v>14210</v>
      </c>
      <c r="D17" s="26" t="s">
        <v>14211</v>
      </c>
      <c r="E17" s="26" t="s">
        <v>14212</v>
      </c>
      <c r="F17" s="26" t="s">
        <v>17</v>
      </c>
      <c r="G17" s="26" t="s">
        <v>8</v>
      </c>
      <c r="H17" s="26" t="s">
        <v>14</v>
      </c>
      <c r="I17" s="26" t="s">
        <v>11</v>
      </c>
      <c r="J17" s="26" t="s">
        <v>20</v>
      </c>
      <c r="K17" s="26" t="s">
        <v>2</v>
      </c>
      <c r="L17" s="26" t="s">
        <v>5</v>
      </c>
      <c r="M17" s="26" t="s">
        <v>14213</v>
      </c>
    </row>
    <row r="18" spans="2:27" ht="15.75" thickBot="1" x14ac:dyDescent="0.3">
      <c r="B18" s="11" t="s">
        <v>1031</v>
      </c>
      <c r="C18" s="12" t="s">
        <v>7035</v>
      </c>
      <c r="D18" s="13" t="s">
        <v>14215</v>
      </c>
      <c r="E18" s="13">
        <v>0</v>
      </c>
      <c r="F18" s="13">
        <v>-5</v>
      </c>
      <c r="G18" s="13">
        <v>143</v>
      </c>
      <c r="H18" s="13">
        <v>417</v>
      </c>
      <c r="I18" s="13">
        <v>462</v>
      </c>
      <c r="J18" s="13">
        <v>133</v>
      </c>
      <c r="K18" s="13">
        <v>84</v>
      </c>
      <c r="L18" s="13">
        <v>17</v>
      </c>
      <c r="M18" s="14">
        <f>SUM(E18:L18)</f>
        <v>1251</v>
      </c>
    </row>
    <row r="19" spans="2:27" hidden="1" outlineLevel="1" x14ac:dyDescent="0.25">
      <c r="D19" s="15" t="s">
        <v>14216</v>
      </c>
      <c r="E19" s="15">
        <v>0</v>
      </c>
      <c r="F19" s="15">
        <v>100</v>
      </c>
      <c r="G19" s="15">
        <v>175</v>
      </c>
      <c r="H19" s="15">
        <v>125</v>
      </c>
      <c r="I19" s="15">
        <v>50</v>
      </c>
      <c r="J19" s="15">
        <v>25</v>
      </c>
      <c r="K19" s="15">
        <v>0</v>
      </c>
      <c r="L19" s="15">
        <v>0</v>
      </c>
      <c r="M19" s="15">
        <f>SUM(E19:L19)</f>
        <v>475</v>
      </c>
      <c r="Q19" t="s">
        <v>14220</v>
      </c>
      <c r="R19" t="s">
        <v>5054</v>
      </c>
    </row>
    <row r="20" spans="2:27" ht="15.75" hidden="1" outlineLevel="1" thickBot="1" x14ac:dyDescent="0.3">
      <c r="D20" s="19" t="s">
        <v>14213</v>
      </c>
      <c r="E20" s="19">
        <f>SUM(E18:E19)</f>
        <v>0</v>
      </c>
      <c r="F20" s="19">
        <f t="shared" ref="F20:M20" si="2">SUM(F18:F19)</f>
        <v>95</v>
      </c>
      <c r="G20" s="19">
        <f t="shared" si="2"/>
        <v>318</v>
      </c>
      <c r="H20" s="19">
        <f t="shared" si="2"/>
        <v>542</v>
      </c>
      <c r="I20" s="19">
        <f t="shared" si="2"/>
        <v>512</v>
      </c>
      <c r="J20" s="19">
        <f t="shared" si="2"/>
        <v>158</v>
      </c>
      <c r="K20" s="19">
        <f t="shared" si="2"/>
        <v>84</v>
      </c>
      <c r="L20" s="19">
        <f t="shared" si="2"/>
        <v>17</v>
      </c>
      <c r="M20" s="19">
        <f t="shared" si="2"/>
        <v>1726</v>
      </c>
    </row>
    <row r="21" spans="2:27" ht="15.75" collapsed="1" thickBot="1" x14ac:dyDescent="0.3">
      <c r="B21" s="11" t="s">
        <v>1087</v>
      </c>
      <c r="C21" s="12" t="s">
        <v>7039</v>
      </c>
      <c r="D21" s="13" t="s">
        <v>14215</v>
      </c>
      <c r="E21" s="13">
        <v>1</v>
      </c>
      <c r="F21" s="13">
        <v>-18</v>
      </c>
      <c r="G21" s="13">
        <v>78</v>
      </c>
      <c r="H21" s="13">
        <v>140</v>
      </c>
      <c r="I21" s="13">
        <v>57</v>
      </c>
      <c r="J21" s="13">
        <v>42</v>
      </c>
      <c r="K21" s="13">
        <v>36</v>
      </c>
      <c r="L21" s="13">
        <v>5</v>
      </c>
      <c r="M21" s="14">
        <f>SUM(E21:L21)</f>
        <v>341</v>
      </c>
    </row>
    <row r="22" spans="2:27" hidden="1" outlineLevel="1" x14ac:dyDescent="0.25">
      <c r="D22" s="15" t="s">
        <v>14216</v>
      </c>
      <c r="E22" s="15">
        <v>0</v>
      </c>
      <c r="F22" s="15">
        <v>25</v>
      </c>
      <c r="G22" s="15">
        <v>50</v>
      </c>
      <c r="H22" s="15">
        <v>175</v>
      </c>
      <c r="I22" s="15">
        <v>150</v>
      </c>
      <c r="J22" s="15">
        <v>50</v>
      </c>
      <c r="K22" s="15">
        <v>50</v>
      </c>
      <c r="L22" s="15">
        <v>10</v>
      </c>
      <c r="M22" s="15">
        <f>SUM(E22:L22)</f>
        <v>510</v>
      </c>
      <c r="Q22" t="s">
        <v>14219</v>
      </c>
      <c r="R22" t="s">
        <v>4968</v>
      </c>
    </row>
    <row r="23" spans="2:27" hidden="1" outlineLevel="1" x14ac:dyDescent="0.25">
      <c r="D23" s="15" t="s">
        <v>14216</v>
      </c>
      <c r="E23" s="15">
        <v>0</v>
      </c>
      <c r="F23" s="15">
        <v>25</v>
      </c>
      <c r="G23" s="15">
        <v>100</v>
      </c>
      <c r="H23" s="15">
        <v>300</v>
      </c>
      <c r="I23" s="15">
        <v>100</v>
      </c>
      <c r="J23" s="15">
        <v>150</v>
      </c>
      <c r="K23" s="15">
        <v>75</v>
      </c>
      <c r="L23" s="15">
        <v>25</v>
      </c>
      <c r="M23" s="15">
        <f>SUM(E23:L23)</f>
        <v>775</v>
      </c>
      <c r="Q23" t="s">
        <v>14219</v>
      </c>
      <c r="R23" t="s">
        <v>5041</v>
      </c>
    </row>
    <row r="24" spans="2:27" ht="15.75" hidden="1" outlineLevel="1" thickBot="1" x14ac:dyDescent="0.3">
      <c r="D24" s="19" t="s">
        <v>14213</v>
      </c>
      <c r="E24" s="19">
        <f>SUM(E21:E23)</f>
        <v>1</v>
      </c>
      <c r="F24" s="19">
        <f t="shared" ref="F24:M24" si="3">SUM(F21:F23)</f>
        <v>32</v>
      </c>
      <c r="G24" s="19">
        <f t="shared" si="3"/>
        <v>228</v>
      </c>
      <c r="H24" s="19">
        <f t="shared" si="3"/>
        <v>615</v>
      </c>
      <c r="I24" s="19">
        <f t="shared" si="3"/>
        <v>307</v>
      </c>
      <c r="J24" s="19">
        <f t="shared" si="3"/>
        <v>242</v>
      </c>
      <c r="K24" s="19">
        <f t="shared" si="3"/>
        <v>161</v>
      </c>
      <c r="L24" s="19">
        <f t="shared" si="3"/>
        <v>40</v>
      </c>
      <c r="M24" s="19">
        <f t="shared" si="3"/>
        <v>1626</v>
      </c>
    </row>
    <row r="25" spans="2:27" ht="15.75" collapsed="1" thickBot="1" x14ac:dyDescent="0.3">
      <c r="B25" s="11" t="s">
        <v>986</v>
      </c>
      <c r="C25" s="12" t="s">
        <v>7043</v>
      </c>
      <c r="D25" s="13" t="s">
        <v>14215</v>
      </c>
      <c r="E25" s="13">
        <v>2</v>
      </c>
      <c r="F25" s="13">
        <v>55</v>
      </c>
      <c r="G25" s="13">
        <v>339</v>
      </c>
      <c r="H25" s="13">
        <v>311</v>
      </c>
      <c r="I25" s="13">
        <v>344</v>
      </c>
      <c r="J25" s="13">
        <v>163</v>
      </c>
      <c r="K25" s="13">
        <v>72</v>
      </c>
      <c r="L25" s="13">
        <v>26</v>
      </c>
      <c r="M25" s="14">
        <f>SUM(E25:L25)</f>
        <v>1312</v>
      </c>
    </row>
    <row r="26" spans="2:27" ht="15.75" hidden="1" outlineLevel="1" thickBot="1" x14ac:dyDescent="0.3"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27" ht="15.75" collapsed="1" thickBot="1" x14ac:dyDescent="0.3">
      <c r="B27" s="11" t="s">
        <v>1072</v>
      </c>
      <c r="C27" s="12" t="s">
        <v>7048</v>
      </c>
      <c r="D27" s="13" t="s">
        <v>14215</v>
      </c>
      <c r="E27" s="13">
        <v>0</v>
      </c>
      <c r="F27" s="13">
        <v>39</v>
      </c>
      <c r="G27" s="13">
        <v>134</v>
      </c>
      <c r="H27" s="13">
        <v>291</v>
      </c>
      <c r="I27" s="13">
        <v>155</v>
      </c>
      <c r="J27" s="13">
        <v>100</v>
      </c>
      <c r="K27" s="13">
        <v>35</v>
      </c>
      <c r="L27" s="13">
        <v>18</v>
      </c>
      <c r="M27" s="14">
        <f>SUM(E27:L27)</f>
        <v>772</v>
      </c>
    </row>
    <row r="28" spans="2:27" hidden="1" outlineLevel="1" x14ac:dyDescent="0.25">
      <c r="D28" s="18" t="s">
        <v>14222</v>
      </c>
      <c r="E28" s="18">
        <v>0</v>
      </c>
      <c r="F28" s="18">
        <v>0</v>
      </c>
      <c r="G28" s="18">
        <v>50</v>
      </c>
      <c r="H28" s="18">
        <v>100</v>
      </c>
      <c r="I28" s="18">
        <v>200</v>
      </c>
      <c r="J28" s="18">
        <v>100</v>
      </c>
      <c r="K28" s="18">
        <v>25</v>
      </c>
      <c r="L28" s="18">
        <v>0</v>
      </c>
      <c r="M28" s="18">
        <f>SUM(E28:L28)</f>
        <v>475</v>
      </c>
      <c r="R28" t="s">
        <v>14164</v>
      </c>
      <c r="AA28" s="1">
        <v>46141</v>
      </c>
    </row>
    <row r="29" spans="2:27" ht="15.75" hidden="1" outlineLevel="1" thickBot="1" x14ac:dyDescent="0.3">
      <c r="D29" s="19" t="s">
        <v>14213</v>
      </c>
      <c r="E29" s="19">
        <f>SUM(E27:E28)</f>
        <v>0</v>
      </c>
      <c r="F29" s="19">
        <f t="shared" ref="F29:M29" si="4">SUM(F27:F28)</f>
        <v>39</v>
      </c>
      <c r="G29" s="19">
        <f t="shared" si="4"/>
        <v>184</v>
      </c>
      <c r="H29" s="19">
        <f t="shared" si="4"/>
        <v>391</v>
      </c>
      <c r="I29" s="19">
        <f t="shared" si="4"/>
        <v>355</v>
      </c>
      <c r="J29" s="19">
        <f t="shared" si="4"/>
        <v>200</v>
      </c>
      <c r="K29" s="19">
        <f t="shared" si="4"/>
        <v>60</v>
      </c>
      <c r="L29" s="19">
        <f t="shared" si="4"/>
        <v>18</v>
      </c>
      <c r="M29" s="19">
        <f t="shared" si="4"/>
        <v>1247</v>
      </c>
    </row>
    <row r="30" spans="2:27" ht="15.75" collapsed="1" thickBot="1" x14ac:dyDescent="0.3">
      <c r="B30" s="11" t="s">
        <v>1371</v>
      </c>
      <c r="C30" s="12" t="s">
        <v>7053</v>
      </c>
      <c r="D30" s="13" t="s">
        <v>14215</v>
      </c>
      <c r="E30" s="13">
        <v>0</v>
      </c>
      <c r="F30" s="13">
        <v>99</v>
      </c>
      <c r="G30" s="13">
        <v>125</v>
      </c>
      <c r="H30" s="13">
        <v>69</v>
      </c>
      <c r="I30" s="13">
        <v>38</v>
      </c>
      <c r="J30" s="13">
        <v>-2</v>
      </c>
      <c r="K30" s="13">
        <v>0</v>
      </c>
      <c r="L30" s="13">
        <v>3</v>
      </c>
      <c r="M30" s="14">
        <f>SUM(E30:L30)</f>
        <v>332</v>
      </c>
    </row>
    <row r="31" spans="2:27" ht="15.75" hidden="1" outlineLevel="1" thickBot="1" x14ac:dyDescent="0.3">
      <c r="D31" s="21"/>
      <c r="E31" s="21"/>
      <c r="F31" s="21"/>
      <c r="G31" s="21"/>
      <c r="H31" s="21"/>
      <c r="I31" s="21"/>
      <c r="J31" s="21"/>
      <c r="K31" s="21"/>
      <c r="L31" s="21"/>
      <c r="M31" s="21"/>
    </row>
    <row r="32" spans="2:27" ht="15.75" collapsed="1" thickBot="1" x14ac:dyDescent="0.3">
      <c r="B32" s="11" t="s">
        <v>1961</v>
      </c>
      <c r="C32" s="12" t="s">
        <v>7058</v>
      </c>
      <c r="D32" s="13" t="s">
        <v>14215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5</v>
      </c>
      <c r="L32" s="13">
        <v>8</v>
      </c>
      <c r="M32" s="14">
        <f>SUM(E32:L32)</f>
        <v>13</v>
      </c>
    </row>
    <row r="33" spans="2:13" ht="15.75" hidden="1" outlineLevel="1" thickBot="1" x14ac:dyDescent="0.3"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2:13" ht="15.75" collapsed="1" thickBot="1" x14ac:dyDescent="0.3">
      <c r="B34" s="11" t="s">
        <v>3183</v>
      </c>
      <c r="C34" s="12" t="s">
        <v>7064</v>
      </c>
      <c r="D34" s="13" t="s">
        <v>14215</v>
      </c>
      <c r="E34" s="13">
        <v>14</v>
      </c>
      <c r="F34" s="13">
        <v>2</v>
      </c>
      <c r="G34" s="13">
        <v>70</v>
      </c>
      <c r="H34" s="13">
        <v>99</v>
      </c>
      <c r="I34" s="13">
        <v>44</v>
      </c>
      <c r="J34" s="13">
        <v>17</v>
      </c>
      <c r="K34" s="13">
        <v>40</v>
      </c>
      <c r="L34" s="13">
        <v>3</v>
      </c>
      <c r="M34" s="14">
        <f>SUM(E34:L34)</f>
        <v>289</v>
      </c>
    </row>
    <row r="35" spans="2:13" ht="15.75" hidden="1" outlineLevel="1" thickBot="1" x14ac:dyDescent="0.3"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6" spans="2:13" ht="15.75" collapsed="1" thickBot="1" x14ac:dyDescent="0.3">
      <c r="B36" s="11" t="s">
        <v>3217</v>
      </c>
      <c r="C36" s="12" t="s">
        <v>7068</v>
      </c>
      <c r="D36" s="13" t="s">
        <v>14215</v>
      </c>
      <c r="E36" s="13">
        <v>18</v>
      </c>
      <c r="F36" s="13">
        <v>16</v>
      </c>
      <c r="G36" s="13">
        <v>0</v>
      </c>
      <c r="H36" s="13">
        <v>0</v>
      </c>
      <c r="I36" s="13">
        <v>0</v>
      </c>
      <c r="J36" s="13">
        <v>0</v>
      </c>
      <c r="K36" s="13">
        <v>14</v>
      </c>
      <c r="L36" s="13">
        <v>8</v>
      </c>
      <c r="M36" s="14">
        <f>SUM(E36:L36)</f>
        <v>56</v>
      </c>
    </row>
    <row r="37" spans="2:13" ht="15.75" hidden="1" outlineLevel="1" thickBot="1" x14ac:dyDescent="0.3"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2:13" ht="15.75" collapsed="1" thickBot="1" x14ac:dyDescent="0.3">
      <c r="B38" s="11" t="s">
        <v>3330</v>
      </c>
      <c r="C38" s="12" t="s">
        <v>7077</v>
      </c>
      <c r="D38" s="13" t="s">
        <v>14215</v>
      </c>
      <c r="E38" s="13">
        <v>0</v>
      </c>
      <c r="F38" s="13">
        <v>0</v>
      </c>
      <c r="G38" s="13">
        <v>24</v>
      </c>
      <c r="H38" s="13">
        <v>49</v>
      </c>
      <c r="I38" s="13">
        <v>8</v>
      </c>
      <c r="J38" s="13">
        <v>20</v>
      </c>
      <c r="K38" s="13">
        <v>24</v>
      </c>
      <c r="L38" s="13">
        <v>22</v>
      </c>
      <c r="M38" s="14">
        <f>SUM(E38:L38)</f>
        <v>147</v>
      </c>
    </row>
    <row r="39" spans="2:13" ht="15.75" hidden="1" outlineLevel="1" thickBot="1" x14ac:dyDescent="0.3"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spans="2:13" ht="15.75" collapsed="1" thickBot="1" x14ac:dyDescent="0.3">
      <c r="B40" s="11" t="s">
        <v>4358</v>
      </c>
      <c r="C40" s="12" t="s">
        <v>7083</v>
      </c>
      <c r="D40" s="13" t="s">
        <v>14215</v>
      </c>
      <c r="E40" s="13">
        <v>0</v>
      </c>
      <c r="F40" s="13">
        <v>16</v>
      </c>
      <c r="G40" s="13">
        <v>33</v>
      </c>
      <c r="H40" s="13">
        <v>84</v>
      </c>
      <c r="I40" s="13">
        <v>88</v>
      </c>
      <c r="J40" s="13">
        <v>43</v>
      </c>
      <c r="K40" s="13">
        <v>38</v>
      </c>
      <c r="L40" s="13">
        <v>15</v>
      </c>
      <c r="M40" s="14">
        <f>SUM(E40:L40)</f>
        <v>317</v>
      </c>
    </row>
    <row r="41" spans="2:13" ht="15.75" hidden="1" outlineLevel="1" thickBot="1" x14ac:dyDescent="0.3"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2:13" ht="15.75" collapsed="1" thickBot="1" x14ac:dyDescent="0.3">
      <c r="B42" s="11" t="s">
        <v>4254</v>
      </c>
      <c r="C42" s="12" t="s">
        <v>7084</v>
      </c>
      <c r="D42" s="13" t="s">
        <v>14215</v>
      </c>
      <c r="E42" s="13">
        <v>4</v>
      </c>
      <c r="F42" s="13">
        <v>5</v>
      </c>
      <c r="G42" s="13">
        <v>29</v>
      </c>
      <c r="H42" s="13">
        <v>89</v>
      </c>
      <c r="I42" s="13">
        <v>71</v>
      </c>
      <c r="J42" s="13">
        <v>1</v>
      </c>
      <c r="K42" s="13">
        <v>10</v>
      </c>
      <c r="L42" s="13">
        <v>18</v>
      </c>
      <c r="M42" s="14">
        <f>SUM(E42:L42)</f>
        <v>227</v>
      </c>
    </row>
    <row r="43" spans="2:13" hidden="1" outlineLevel="1" x14ac:dyDescent="0.25"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2:13" ht="21.75" collapsed="1" thickBot="1" x14ac:dyDescent="0.3">
      <c r="B44" s="23" t="s">
        <v>14314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2:13" ht="20.25" thickTop="1" thickBot="1" x14ac:dyDescent="0.3">
      <c r="B45" s="26" t="s">
        <v>14209</v>
      </c>
      <c r="C45" s="26" t="s">
        <v>14210</v>
      </c>
      <c r="D45" s="26" t="s">
        <v>14211</v>
      </c>
      <c r="E45" s="26" t="s">
        <v>191</v>
      </c>
    </row>
    <row r="46" spans="2:13" ht="15.75" thickBot="1" x14ac:dyDescent="0.3">
      <c r="B46" s="11" t="s">
        <v>649</v>
      </c>
      <c r="C46" s="12" t="s">
        <v>7085</v>
      </c>
      <c r="D46" s="13" t="s">
        <v>14215</v>
      </c>
      <c r="E46" s="14">
        <v>140</v>
      </c>
    </row>
    <row r="47" spans="2:13" ht="15.75" hidden="1" outlineLevel="1" thickBot="1" x14ac:dyDescent="0.3">
      <c r="D47" s="21"/>
      <c r="E47" s="20"/>
    </row>
    <row r="48" spans="2:13" ht="15.75" collapsed="1" thickBot="1" x14ac:dyDescent="0.3">
      <c r="B48" s="11" t="s">
        <v>593</v>
      </c>
      <c r="C48" s="12" t="s">
        <v>7086</v>
      </c>
      <c r="D48" s="13" t="s">
        <v>14215</v>
      </c>
      <c r="E48" s="14">
        <v>857</v>
      </c>
    </row>
    <row r="49" spans="2:18" hidden="1" outlineLevel="1" x14ac:dyDescent="0.25">
      <c r="D49" s="15" t="s">
        <v>14216</v>
      </c>
      <c r="E49" s="15">
        <v>46</v>
      </c>
      <c r="Q49" t="s">
        <v>14315</v>
      </c>
      <c r="R49" t="s">
        <v>4946</v>
      </c>
    </row>
    <row r="50" spans="2:18" hidden="1" outlineLevel="1" x14ac:dyDescent="0.25">
      <c r="D50" s="18" t="s">
        <v>14222</v>
      </c>
      <c r="E50" s="18">
        <v>300</v>
      </c>
      <c r="R50" t="s">
        <v>14176</v>
      </c>
    </row>
    <row r="51" spans="2:18" ht="15.75" hidden="1" outlineLevel="1" thickBot="1" x14ac:dyDescent="0.3">
      <c r="D51" s="19" t="s">
        <v>14213</v>
      </c>
      <c r="E51" s="19">
        <f>SUM(E48:E50)</f>
        <v>1203</v>
      </c>
    </row>
    <row r="52" spans="2:18" ht="15.75" collapsed="1" thickBot="1" x14ac:dyDescent="0.3">
      <c r="B52" s="11" t="s">
        <v>4247</v>
      </c>
      <c r="C52" s="12" t="s">
        <v>7087</v>
      </c>
      <c r="D52" s="13" t="s">
        <v>14215</v>
      </c>
      <c r="E52" s="14">
        <v>327</v>
      </c>
    </row>
    <row r="53" spans="2:18" hidden="1" outlineLevel="1" x14ac:dyDescent="0.25">
      <c r="D53" s="21"/>
      <c r="E53" s="20"/>
    </row>
    <row r="54" spans="2:18" ht="21.75" collapsed="1" thickBot="1" x14ac:dyDescent="0.3">
      <c r="B54" s="23" t="s">
        <v>14316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2:18" ht="15.75" thickBot="1" x14ac:dyDescent="0.3">
      <c r="B55" s="11" t="s">
        <v>209</v>
      </c>
      <c r="C55" s="12" t="s">
        <v>7088</v>
      </c>
      <c r="D55" s="13" t="s">
        <v>14215</v>
      </c>
      <c r="E55" s="14">
        <v>454</v>
      </c>
    </row>
    <row r="56" spans="2:18" hidden="1" outlineLevel="1" x14ac:dyDescent="0.25">
      <c r="D56" s="18" t="s">
        <v>14222</v>
      </c>
      <c r="E56" s="18">
        <v>500</v>
      </c>
      <c r="R56" t="s">
        <v>14178</v>
      </c>
    </row>
    <row r="57" spans="2:18" ht="15.75" hidden="1" outlineLevel="1" thickBot="1" x14ac:dyDescent="0.3">
      <c r="D57" s="19" t="s">
        <v>14213</v>
      </c>
      <c r="E57" s="19">
        <f>SUM(E55:E56)</f>
        <v>954</v>
      </c>
    </row>
    <row r="58" spans="2:18" ht="15.75" collapsed="1" thickBot="1" x14ac:dyDescent="0.3">
      <c r="B58" s="11" t="s">
        <v>194</v>
      </c>
      <c r="C58" s="12" t="s">
        <v>7089</v>
      </c>
      <c r="D58" s="13" t="s">
        <v>14215</v>
      </c>
      <c r="E58" s="14">
        <v>444</v>
      </c>
    </row>
    <row r="59" spans="2:18" ht="15.75" hidden="1" outlineLevel="1" thickBot="1" x14ac:dyDescent="0.3">
      <c r="D59" s="21"/>
      <c r="E59" s="20"/>
    </row>
    <row r="60" spans="2:18" ht="15.75" collapsed="1" thickBot="1" x14ac:dyDescent="0.3">
      <c r="B60" s="11" t="s">
        <v>190</v>
      </c>
      <c r="C60" s="12" t="s">
        <v>7090</v>
      </c>
      <c r="D60" s="13" t="s">
        <v>14215</v>
      </c>
      <c r="E60" s="14">
        <v>16</v>
      </c>
    </row>
    <row r="61" spans="2:18" hidden="1" outlineLevel="1" x14ac:dyDescent="0.25">
      <c r="D61" s="21"/>
      <c r="E61" s="20"/>
    </row>
    <row r="62" spans="2:18" ht="21.75" collapsed="1" thickBot="1" x14ac:dyDescent="0.3">
      <c r="B62" s="23" t="s">
        <v>14317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2:18" ht="15.75" thickBot="1" x14ac:dyDescent="0.3">
      <c r="B63" s="11" t="s">
        <v>1461</v>
      </c>
      <c r="C63" s="12" t="s">
        <v>7091</v>
      </c>
      <c r="D63" s="13" t="s">
        <v>14215</v>
      </c>
      <c r="E63" s="14">
        <v>13</v>
      </c>
    </row>
    <row r="64" spans="2:18" ht="15.75" hidden="1" outlineLevel="1" thickBot="1" x14ac:dyDescent="0.3">
      <c r="D64" s="21"/>
      <c r="E64" s="20"/>
    </row>
    <row r="65" spans="2:5" ht="15.75" collapsed="1" thickBot="1" x14ac:dyDescent="0.3">
      <c r="B65" s="11" t="s">
        <v>1464</v>
      </c>
      <c r="C65" s="12" t="s">
        <v>7092</v>
      </c>
      <c r="D65" s="13" t="s">
        <v>14215</v>
      </c>
      <c r="E65" s="14">
        <v>-53</v>
      </c>
    </row>
    <row r="66" spans="2:5" ht="15.75" hidden="1" outlineLevel="1" thickBot="1" x14ac:dyDescent="0.3">
      <c r="D66" s="21"/>
      <c r="E66" s="20"/>
    </row>
    <row r="67" spans="2:5" ht="15.75" collapsed="1" thickBot="1" x14ac:dyDescent="0.3">
      <c r="B67" s="11" t="s">
        <v>893</v>
      </c>
      <c r="C67" s="12" t="s">
        <v>894</v>
      </c>
      <c r="D67" s="13" t="s">
        <v>14215</v>
      </c>
      <c r="E67" s="14">
        <v>193</v>
      </c>
    </row>
    <row r="68" spans="2:5" ht="15.75" hidden="1" outlineLevel="1" thickBot="1" x14ac:dyDescent="0.3">
      <c r="D68" s="21"/>
      <c r="E68" s="20"/>
    </row>
    <row r="69" spans="2:5" ht="15.75" collapsed="1" thickBot="1" x14ac:dyDescent="0.3">
      <c r="B69" s="11" t="s">
        <v>874</v>
      </c>
      <c r="C69" s="12" t="s">
        <v>875</v>
      </c>
      <c r="D69" s="13" t="s">
        <v>14215</v>
      </c>
      <c r="E69" s="14">
        <v>275</v>
      </c>
    </row>
    <row r="70" spans="2:5" ht="15.75" hidden="1" outlineLevel="1" thickBot="1" x14ac:dyDescent="0.3">
      <c r="D70" s="21"/>
      <c r="E70" s="20"/>
    </row>
    <row r="71" spans="2:5" ht="15.75" collapsed="1" thickBot="1" x14ac:dyDescent="0.3">
      <c r="B71" s="11" t="s">
        <v>3482</v>
      </c>
      <c r="C71" s="12" t="s">
        <v>7093</v>
      </c>
      <c r="D71" s="13" t="s">
        <v>14215</v>
      </c>
      <c r="E71" s="14">
        <v>161</v>
      </c>
    </row>
    <row r="72" spans="2:5" ht="15.75" hidden="1" outlineLevel="1" thickBot="1" x14ac:dyDescent="0.3">
      <c r="D72" s="21"/>
      <c r="E72" s="20"/>
    </row>
    <row r="73" spans="2:5" ht="15.75" collapsed="1" thickBot="1" x14ac:dyDescent="0.3">
      <c r="B73" s="11" t="s">
        <v>3485</v>
      </c>
      <c r="C73" s="12" t="s">
        <v>7094</v>
      </c>
      <c r="D73" s="13" t="s">
        <v>14215</v>
      </c>
      <c r="E73" s="14">
        <v>233</v>
      </c>
    </row>
    <row r="74" spans="2:5" hidden="1" outlineLevel="1" x14ac:dyDescent="0.25">
      <c r="D74" s="21"/>
      <c r="E74" s="20"/>
    </row>
    <row r="75" spans="2:5" collapsed="1" x14ac:dyDescent="0.25"/>
  </sheetData>
  <mergeCells count="25">
    <mergeCell ref="D74:E74"/>
    <mergeCell ref="B62:M62"/>
    <mergeCell ref="D64:E64"/>
    <mergeCell ref="D66:E66"/>
    <mergeCell ref="D68:E68"/>
    <mergeCell ref="D70:E70"/>
    <mergeCell ref="D72:E72"/>
    <mergeCell ref="B44:M44"/>
    <mergeCell ref="D47:E47"/>
    <mergeCell ref="D53:E53"/>
    <mergeCell ref="B54:M54"/>
    <mergeCell ref="D59:E59"/>
    <mergeCell ref="D61:E61"/>
    <mergeCell ref="D33:M33"/>
    <mergeCell ref="D35:M35"/>
    <mergeCell ref="D37:M37"/>
    <mergeCell ref="D39:M39"/>
    <mergeCell ref="D41:M41"/>
    <mergeCell ref="D43:M43"/>
    <mergeCell ref="B4:P4"/>
    <mergeCell ref="D9:P9"/>
    <mergeCell ref="B10:M10"/>
    <mergeCell ref="B16:M16"/>
    <mergeCell ref="D26:M26"/>
    <mergeCell ref="D31:M31"/>
  </mergeCells>
  <conditionalFormatting sqref="B1:T1048576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39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2" width="7" customWidth="1"/>
    <col min="13" max="13" width="8.5703125" customWidth="1"/>
    <col min="14" max="14" width="28.85546875" customWidth="1"/>
    <col min="27" max="27" width="0" hidden="1" customWidth="1"/>
  </cols>
  <sheetData>
    <row r="1" spans="2:16" ht="43.5" x14ac:dyDescent="0.65">
      <c r="B1" s="7" t="s">
        <v>14318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2:16" ht="15.75" thickBot="1" x14ac:dyDescent="0.3"/>
    <row r="3" spans="2:16" ht="20.25" thickTop="1" thickBot="1" x14ac:dyDescent="0.3">
      <c r="B3" s="8" t="s">
        <v>14209</v>
      </c>
      <c r="C3" s="8" t="s">
        <v>14210</v>
      </c>
      <c r="D3" s="8" t="s">
        <v>14211</v>
      </c>
      <c r="E3" s="8" t="s">
        <v>14212</v>
      </c>
      <c r="F3" s="8" t="s">
        <v>17</v>
      </c>
      <c r="G3" s="8" t="s">
        <v>8</v>
      </c>
      <c r="H3" s="8" t="s">
        <v>14</v>
      </c>
      <c r="I3" s="8" t="s">
        <v>11</v>
      </c>
      <c r="J3" s="8" t="s">
        <v>20</v>
      </c>
      <c r="K3" s="8" t="s">
        <v>2</v>
      </c>
      <c r="L3" s="8" t="s">
        <v>5</v>
      </c>
      <c r="M3" s="8" t="s">
        <v>14213</v>
      </c>
    </row>
    <row r="4" spans="2:16" ht="22.5" thickTop="1" thickBot="1" x14ac:dyDescent="0.3">
      <c r="B4" s="9" t="s">
        <v>14319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  <c r="O4" s="6"/>
      <c r="P4" s="6"/>
    </row>
    <row r="5" spans="2:16" ht="15.75" thickBot="1" x14ac:dyDescent="0.3">
      <c r="B5" s="11" t="s">
        <v>427</v>
      </c>
      <c r="C5" s="12" t="s">
        <v>7100</v>
      </c>
      <c r="D5" s="13" t="s">
        <v>14215</v>
      </c>
      <c r="E5" s="13">
        <v>0</v>
      </c>
      <c r="F5" s="13">
        <v>32</v>
      </c>
      <c r="G5" s="13">
        <v>-52</v>
      </c>
      <c r="H5" s="13">
        <v>-104</v>
      </c>
      <c r="I5" s="13">
        <v>-98</v>
      </c>
      <c r="J5" s="13">
        <v>-19</v>
      </c>
      <c r="K5" s="13">
        <v>27</v>
      </c>
      <c r="L5" s="13">
        <v>-1</v>
      </c>
      <c r="M5" s="14">
        <f>SUM(E5:L5)</f>
        <v>-215</v>
      </c>
    </row>
    <row r="6" spans="2:16" ht="15.75" hidden="1" outlineLevel="1" x14ac:dyDescent="0.25">
      <c r="D6" s="15" t="s">
        <v>14216</v>
      </c>
      <c r="E6" s="15">
        <v>0</v>
      </c>
      <c r="F6" s="15">
        <v>0</v>
      </c>
      <c r="G6" s="15">
        <v>52</v>
      </c>
      <c r="H6" s="15">
        <v>192</v>
      </c>
      <c r="I6" s="15">
        <v>71</v>
      </c>
      <c r="J6" s="15">
        <v>64</v>
      </c>
      <c r="K6" s="15">
        <v>25</v>
      </c>
      <c r="L6" s="15">
        <v>3</v>
      </c>
      <c r="M6" s="15">
        <f>SUM(E6:L6)</f>
        <v>407</v>
      </c>
      <c r="N6" s="22" t="s">
        <v>5074</v>
      </c>
      <c r="O6" t="s">
        <v>5073</v>
      </c>
    </row>
    <row r="7" spans="2:16" hidden="1" outlineLevel="1" x14ac:dyDescent="0.25">
      <c r="D7" s="15" t="s">
        <v>14216</v>
      </c>
      <c r="E7" s="15">
        <v>0</v>
      </c>
      <c r="F7" s="15">
        <v>5</v>
      </c>
      <c r="G7" s="15">
        <v>110</v>
      </c>
      <c r="H7" s="15">
        <v>150</v>
      </c>
      <c r="I7" s="15">
        <v>125</v>
      </c>
      <c r="J7" s="15">
        <v>75</v>
      </c>
      <c r="K7" s="15">
        <v>25</v>
      </c>
      <c r="L7" s="15">
        <v>10</v>
      </c>
      <c r="M7" s="15">
        <f>SUM(E7:L7)</f>
        <v>500</v>
      </c>
      <c r="N7" t="s">
        <v>14219</v>
      </c>
      <c r="O7" t="s">
        <v>5078</v>
      </c>
    </row>
    <row r="8" spans="2:16" hidden="1" outlineLevel="1" x14ac:dyDescent="0.25">
      <c r="D8" s="15" t="s">
        <v>14216</v>
      </c>
      <c r="E8" s="15">
        <v>0</v>
      </c>
      <c r="F8" s="15">
        <v>0</v>
      </c>
      <c r="G8" s="15">
        <v>50</v>
      </c>
      <c r="H8" s="15">
        <v>100</v>
      </c>
      <c r="I8" s="15">
        <v>75</v>
      </c>
      <c r="J8" s="15">
        <v>50</v>
      </c>
      <c r="K8" s="15">
        <v>25</v>
      </c>
      <c r="L8" s="15">
        <v>0</v>
      </c>
      <c r="M8" s="15">
        <f>SUM(E8:L8)</f>
        <v>300</v>
      </c>
      <c r="N8" t="s">
        <v>14250</v>
      </c>
      <c r="O8" t="s">
        <v>5132</v>
      </c>
    </row>
    <row r="9" spans="2:16" ht="15.75" hidden="1" outlineLevel="1" thickBot="1" x14ac:dyDescent="0.3">
      <c r="D9" s="19" t="s">
        <v>14213</v>
      </c>
      <c r="E9" s="19">
        <f>SUM(E5:E8)</f>
        <v>0</v>
      </c>
      <c r="F9" s="19">
        <f t="shared" ref="F9:M9" si="0">SUM(F5:F8)</f>
        <v>37</v>
      </c>
      <c r="G9" s="19">
        <f t="shared" si="0"/>
        <v>160</v>
      </c>
      <c r="H9" s="19">
        <f t="shared" si="0"/>
        <v>338</v>
      </c>
      <c r="I9" s="19">
        <f t="shared" si="0"/>
        <v>173</v>
      </c>
      <c r="J9" s="19">
        <f t="shared" si="0"/>
        <v>170</v>
      </c>
      <c r="K9" s="19">
        <f t="shared" si="0"/>
        <v>102</v>
      </c>
      <c r="L9" s="19">
        <f t="shared" si="0"/>
        <v>12</v>
      </c>
      <c r="M9" s="19">
        <f t="shared" si="0"/>
        <v>992</v>
      </c>
    </row>
    <row r="10" spans="2:16" ht="15.75" collapsed="1" thickBot="1" x14ac:dyDescent="0.3">
      <c r="B10" s="11" t="s">
        <v>1528</v>
      </c>
      <c r="C10" s="12" t="s">
        <v>7104</v>
      </c>
      <c r="D10" s="13" t="s">
        <v>14215</v>
      </c>
      <c r="E10" s="13">
        <v>2</v>
      </c>
      <c r="F10" s="13">
        <v>0</v>
      </c>
      <c r="G10" s="13">
        <v>47</v>
      </c>
      <c r="H10" s="13">
        <v>149</v>
      </c>
      <c r="I10" s="13">
        <v>119</v>
      </c>
      <c r="J10" s="13">
        <v>157</v>
      </c>
      <c r="K10" s="13">
        <v>103</v>
      </c>
      <c r="L10" s="13">
        <v>38</v>
      </c>
      <c r="M10" s="14">
        <f>SUM(E10:L10)</f>
        <v>615</v>
      </c>
    </row>
    <row r="11" spans="2:16" hidden="1" outlineLevel="1" x14ac:dyDescent="0.25">
      <c r="D11" s="15" t="s">
        <v>14216</v>
      </c>
      <c r="E11" s="15">
        <v>0</v>
      </c>
      <c r="F11" s="15">
        <v>5</v>
      </c>
      <c r="G11" s="15">
        <v>50</v>
      </c>
      <c r="H11" s="15">
        <v>150</v>
      </c>
      <c r="I11" s="15">
        <v>140</v>
      </c>
      <c r="J11" s="15">
        <v>0</v>
      </c>
      <c r="K11" s="15">
        <v>25</v>
      </c>
      <c r="L11" s="15">
        <v>0</v>
      </c>
      <c r="M11" s="15">
        <f>SUM(E11:L11)</f>
        <v>370</v>
      </c>
      <c r="N11" t="s">
        <v>14220</v>
      </c>
      <c r="O11" t="s">
        <v>5100</v>
      </c>
    </row>
    <row r="12" spans="2:16" ht="15.75" hidden="1" outlineLevel="1" thickBot="1" x14ac:dyDescent="0.3">
      <c r="D12" s="19" t="s">
        <v>14213</v>
      </c>
      <c r="E12" s="19">
        <f>SUM(E10:E11)</f>
        <v>2</v>
      </c>
      <c r="F12" s="19">
        <f t="shared" ref="F12:M12" si="1">SUM(F10:F11)</f>
        <v>5</v>
      </c>
      <c r="G12" s="19">
        <f t="shared" si="1"/>
        <v>97</v>
      </c>
      <c r="H12" s="19">
        <f t="shared" si="1"/>
        <v>299</v>
      </c>
      <c r="I12" s="19">
        <f t="shared" si="1"/>
        <v>259</v>
      </c>
      <c r="J12" s="19">
        <f t="shared" si="1"/>
        <v>157</v>
      </c>
      <c r="K12" s="19">
        <f t="shared" si="1"/>
        <v>128</v>
      </c>
      <c r="L12" s="19">
        <f t="shared" si="1"/>
        <v>38</v>
      </c>
      <c r="M12" s="19">
        <f t="shared" si="1"/>
        <v>985</v>
      </c>
    </row>
    <row r="13" spans="2:16" ht="15.75" collapsed="1" thickBot="1" x14ac:dyDescent="0.3">
      <c r="B13" s="11" t="s">
        <v>397</v>
      </c>
      <c r="C13" s="12" t="s">
        <v>7108</v>
      </c>
      <c r="D13" s="13" t="s">
        <v>14215</v>
      </c>
      <c r="E13" s="13">
        <v>10</v>
      </c>
      <c r="F13" s="13">
        <v>33</v>
      </c>
      <c r="G13" s="13">
        <v>147</v>
      </c>
      <c r="H13" s="13">
        <v>296</v>
      </c>
      <c r="I13" s="13">
        <v>221</v>
      </c>
      <c r="J13" s="13">
        <v>141</v>
      </c>
      <c r="K13" s="13">
        <v>47</v>
      </c>
      <c r="L13" s="13">
        <v>29</v>
      </c>
      <c r="M13" s="14">
        <f>SUM(E13:L13)</f>
        <v>924</v>
      </c>
    </row>
    <row r="14" spans="2:16" hidden="1" outlineLevel="1" x14ac:dyDescent="0.25">
      <c r="D14" s="15" t="s">
        <v>14216</v>
      </c>
      <c r="E14" s="15">
        <v>0</v>
      </c>
      <c r="F14" s="15">
        <v>0</v>
      </c>
      <c r="G14" s="15">
        <v>50</v>
      </c>
      <c r="H14" s="15">
        <v>90</v>
      </c>
      <c r="I14" s="15">
        <v>80</v>
      </c>
      <c r="J14" s="15">
        <v>55</v>
      </c>
      <c r="K14" s="15">
        <v>25</v>
      </c>
      <c r="L14" s="15">
        <v>0</v>
      </c>
      <c r="M14" s="15">
        <f>SUM(E14:L14)</f>
        <v>300</v>
      </c>
      <c r="N14" t="s">
        <v>14220</v>
      </c>
      <c r="O14" t="s">
        <v>5092</v>
      </c>
    </row>
    <row r="15" spans="2:16" ht="15.75" hidden="1" outlineLevel="1" thickBot="1" x14ac:dyDescent="0.3">
      <c r="D15" s="19" t="s">
        <v>14213</v>
      </c>
      <c r="E15" s="19">
        <f>SUM(E13:E14)</f>
        <v>10</v>
      </c>
      <c r="F15" s="19">
        <f t="shared" ref="F15:M15" si="2">SUM(F13:F14)</f>
        <v>33</v>
      </c>
      <c r="G15" s="19">
        <f t="shared" si="2"/>
        <v>197</v>
      </c>
      <c r="H15" s="19">
        <f t="shared" si="2"/>
        <v>386</v>
      </c>
      <c r="I15" s="19">
        <f t="shared" si="2"/>
        <v>301</v>
      </c>
      <c r="J15" s="19">
        <f t="shared" si="2"/>
        <v>196</v>
      </c>
      <c r="K15" s="19">
        <f t="shared" si="2"/>
        <v>72</v>
      </c>
      <c r="L15" s="19">
        <f t="shared" si="2"/>
        <v>29</v>
      </c>
      <c r="M15" s="19">
        <f t="shared" si="2"/>
        <v>1224</v>
      </c>
    </row>
    <row r="16" spans="2:16" ht="15.75" collapsed="1" thickBot="1" x14ac:dyDescent="0.3">
      <c r="B16" s="11" t="s">
        <v>373</v>
      </c>
      <c r="C16" s="12" t="s">
        <v>7112</v>
      </c>
      <c r="D16" s="13" t="s">
        <v>14215</v>
      </c>
      <c r="E16" s="13">
        <v>8</v>
      </c>
      <c r="F16" s="13">
        <v>68</v>
      </c>
      <c r="G16" s="13">
        <v>242</v>
      </c>
      <c r="H16" s="13">
        <v>427</v>
      </c>
      <c r="I16" s="13">
        <v>419</v>
      </c>
      <c r="J16" s="13">
        <v>62</v>
      </c>
      <c r="K16" s="13">
        <v>291</v>
      </c>
      <c r="L16" s="13">
        <v>65</v>
      </c>
      <c r="M16" s="14">
        <f>SUM(E16:L16)</f>
        <v>1582</v>
      </c>
    </row>
    <row r="17" spans="2:15" hidden="1" outlineLevel="1" x14ac:dyDescent="0.25">
      <c r="D17" s="15" t="s">
        <v>14216</v>
      </c>
      <c r="E17" s="15">
        <v>0</v>
      </c>
      <c r="F17" s="15">
        <v>0</v>
      </c>
      <c r="G17" s="15">
        <v>50</v>
      </c>
      <c r="H17" s="15">
        <v>455</v>
      </c>
      <c r="I17" s="15">
        <v>150</v>
      </c>
      <c r="J17" s="15">
        <v>200</v>
      </c>
      <c r="K17" s="15">
        <v>0</v>
      </c>
      <c r="L17" s="15">
        <v>25</v>
      </c>
      <c r="M17" s="15">
        <f>SUM(E17:L17)</f>
        <v>880</v>
      </c>
      <c r="N17" t="s">
        <v>14220</v>
      </c>
      <c r="O17" t="s">
        <v>5088</v>
      </c>
    </row>
    <row r="18" spans="2:15" hidden="1" outlineLevel="1" x14ac:dyDescent="0.25">
      <c r="D18" s="15" t="s">
        <v>14216</v>
      </c>
      <c r="E18" s="15">
        <v>0</v>
      </c>
      <c r="F18" s="15">
        <v>0</v>
      </c>
      <c r="G18" s="15">
        <v>275</v>
      </c>
      <c r="H18" s="15">
        <v>500</v>
      </c>
      <c r="I18" s="15">
        <v>475</v>
      </c>
      <c r="J18" s="15">
        <v>200</v>
      </c>
      <c r="K18" s="15">
        <v>50</v>
      </c>
      <c r="L18" s="15">
        <v>0</v>
      </c>
      <c r="M18" s="15">
        <f>SUM(E18:L18)</f>
        <v>1500</v>
      </c>
      <c r="N18" t="s">
        <v>14220</v>
      </c>
      <c r="O18" t="s">
        <v>5114</v>
      </c>
    </row>
    <row r="19" spans="2:15" hidden="1" outlineLevel="1" x14ac:dyDescent="0.25">
      <c r="D19" s="15" t="s">
        <v>14216</v>
      </c>
      <c r="E19" s="15">
        <v>0</v>
      </c>
      <c r="F19" s="15">
        <v>20</v>
      </c>
      <c r="G19" s="15">
        <v>150</v>
      </c>
      <c r="H19" s="15">
        <v>350</v>
      </c>
      <c r="I19" s="15">
        <v>250</v>
      </c>
      <c r="J19" s="15">
        <v>200</v>
      </c>
      <c r="K19" s="15">
        <v>25</v>
      </c>
      <c r="L19" s="15">
        <v>5</v>
      </c>
      <c r="M19" s="15">
        <f>SUM(E19:L19)</f>
        <v>1000</v>
      </c>
      <c r="N19" t="s">
        <v>14320</v>
      </c>
      <c r="O19" t="s">
        <v>5128</v>
      </c>
    </row>
    <row r="20" spans="2:15" ht="15.75" hidden="1" outlineLevel="1" thickBot="1" x14ac:dyDescent="0.3">
      <c r="D20" s="19" t="s">
        <v>14213</v>
      </c>
      <c r="E20" s="19">
        <f>SUM(E16:E19)</f>
        <v>8</v>
      </c>
      <c r="F20" s="19">
        <f t="shared" ref="F20:M20" si="3">SUM(F16:F19)</f>
        <v>88</v>
      </c>
      <c r="G20" s="19">
        <f t="shared" si="3"/>
        <v>717</v>
      </c>
      <c r="H20" s="19">
        <f t="shared" si="3"/>
        <v>1732</v>
      </c>
      <c r="I20" s="19">
        <f t="shared" si="3"/>
        <v>1294</v>
      </c>
      <c r="J20" s="19">
        <f t="shared" si="3"/>
        <v>662</v>
      </c>
      <c r="K20" s="19">
        <f t="shared" si="3"/>
        <v>366</v>
      </c>
      <c r="L20" s="19">
        <f t="shared" si="3"/>
        <v>95</v>
      </c>
      <c r="M20" s="19">
        <f t="shared" si="3"/>
        <v>4962</v>
      </c>
    </row>
    <row r="21" spans="2:15" ht="15.75" collapsed="1" thickBot="1" x14ac:dyDescent="0.3">
      <c r="B21" s="11" t="s">
        <v>412</v>
      </c>
      <c r="C21" s="12" t="s">
        <v>7116</v>
      </c>
      <c r="D21" s="13" t="s">
        <v>14215</v>
      </c>
      <c r="E21" s="13">
        <v>15</v>
      </c>
      <c r="F21" s="13">
        <v>57</v>
      </c>
      <c r="G21" s="13">
        <v>48</v>
      </c>
      <c r="H21" s="13">
        <v>193</v>
      </c>
      <c r="I21" s="13">
        <v>345</v>
      </c>
      <c r="J21" s="13">
        <v>176</v>
      </c>
      <c r="K21" s="13">
        <v>30</v>
      </c>
      <c r="L21" s="13">
        <v>37</v>
      </c>
      <c r="M21" s="14">
        <f>SUM(E21:L21)</f>
        <v>901</v>
      </c>
    </row>
    <row r="22" spans="2:15" hidden="1" outlineLevel="1" x14ac:dyDescent="0.25">
      <c r="D22" s="15" t="s">
        <v>14216</v>
      </c>
      <c r="E22" s="15">
        <v>0</v>
      </c>
      <c r="F22" s="15">
        <v>0</v>
      </c>
      <c r="G22" s="15">
        <v>60</v>
      </c>
      <c r="H22" s="15">
        <v>375</v>
      </c>
      <c r="I22" s="15">
        <v>260</v>
      </c>
      <c r="J22" s="15">
        <v>80</v>
      </c>
      <c r="K22" s="15">
        <v>15</v>
      </c>
      <c r="L22" s="15">
        <v>50</v>
      </c>
      <c r="M22" s="15">
        <f>SUM(E22:L22)</f>
        <v>840</v>
      </c>
      <c r="N22" t="s">
        <v>14220</v>
      </c>
      <c r="O22" t="s">
        <v>5080</v>
      </c>
    </row>
    <row r="23" spans="2:15" hidden="1" outlineLevel="1" x14ac:dyDescent="0.25">
      <c r="D23" s="15" t="s">
        <v>14216</v>
      </c>
      <c r="E23" s="15">
        <v>0</v>
      </c>
      <c r="F23" s="15">
        <v>0</v>
      </c>
      <c r="G23" s="15">
        <v>100</v>
      </c>
      <c r="H23" s="15">
        <v>320</v>
      </c>
      <c r="I23" s="15">
        <v>200</v>
      </c>
      <c r="J23" s="15">
        <v>100</v>
      </c>
      <c r="K23" s="15">
        <v>30</v>
      </c>
      <c r="L23" s="15">
        <v>0</v>
      </c>
      <c r="M23" s="15">
        <f>SUM(E23:L23)</f>
        <v>750</v>
      </c>
      <c r="N23" t="s">
        <v>14220</v>
      </c>
      <c r="O23" t="s">
        <v>5098</v>
      </c>
    </row>
    <row r="24" spans="2:15" hidden="1" outlineLevel="1" x14ac:dyDescent="0.25">
      <c r="D24" s="15" t="s">
        <v>14216</v>
      </c>
      <c r="E24" s="15">
        <v>0</v>
      </c>
      <c r="F24" s="15">
        <v>5</v>
      </c>
      <c r="G24" s="15">
        <v>210</v>
      </c>
      <c r="H24" s="15">
        <v>160</v>
      </c>
      <c r="I24" s="15">
        <v>25</v>
      </c>
      <c r="J24" s="15">
        <v>25</v>
      </c>
      <c r="K24" s="15">
        <v>75</v>
      </c>
      <c r="L24" s="15">
        <v>0</v>
      </c>
      <c r="M24" s="15">
        <f>SUM(E24:L24)</f>
        <v>500</v>
      </c>
      <c r="N24" t="s">
        <v>14221</v>
      </c>
      <c r="O24" t="s">
        <v>5115</v>
      </c>
    </row>
    <row r="25" spans="2:15" ht="15.75" hidden="1" outlineLevel="1" thickBot="1" x14ac:dyDescent="0.3">
      <c r="D25" s="19" t="s">
        <v>14213</v>
      </c>
      <c r="E25" s="19">
        <f>SUM(E21:E24)</f>
        <v>15</v>
      </c>
      <c r="F25" s="19">
        <f t="shared" ref="F25:M25" si="4">SUM(F21:F24)</f>
        <v>62</v>
      </c>
      <c r="G25" s="19">
        <f t="shared" si="4"/>
        <v>418</v>
      </c>
      <c r="H25" s="19">
        <f t="shared" si="4"/>
        <v>1048</v>
      </c>
      <c r="I25" s="19">
        <f t="shared" si="4"/>
        <v>830</v>
      </c>
      <c r="J25" s="19">
        <f t="shared" si="4"/>
        <v>381</v>
      </c>
      <c r="K25" s="19">
        <f t="shared" si="4"/>
        <v>150</v>
      </c>
      <c r="L25" s="19">
        <f t="shared" si="4"/>
        <v>87</v>
      </c>
      <c r="M25" s="19">
        <f t="shared" si="4"/>
        <v>2991</v>
      </c>
    </row>
    <row r="26" spans="2:15" ht="15.75" collapsed="1" thickBot="1" x14ac:dyDescent="0.3">
      <c r="B26" s="11" t="s">
        <v>386</v>
      </c>
      <c r="C26" s="12" t="s">
        <v>7119</v>
      </c>
      <c r="D26" s="13" t="s">
        <v>14215</v>
      </c>
      <c r="E26" s="13">
        <v>9</v>
      </c>
      <c r="F26" s="13">
        <v>31</v>
      </c>
      <c r="G26" s="13">
        <v>89</v>
      </c>
      <c r="H26" s="13">
        <v>89</v>
      </c>
      <c r="I26" s="13">
        <v>44</v>
      </c>
      <c r="J26" s="13">
        <v>67</v>
      </c>
      <c r="K26" s="13">
        <v>49</v>
      </c>
      <c r="L26" s="13">
        <v>36</v>
      </c>
      <c r="M26" s="14">
        <f>SUM(E26:L26)</f>
        <v>414</v>
      </c>
    </row>
    <row r="27" spans="2:15" hidden="1" outlineLevel="1" x14ac:dyDescent="0.25">
      <c r="D27" s="15" t="s">
        <v>14216</v>
      </c>
      <c r="E27" s="15">
        <v>0</v>
      </c>
      <c r="F27" s="15">
        <v>25</v>
      </c>
      <c r="G27" s="15">
        <v>100</v>
      </c>
      <c r="H27" s="15">
        <v>100</v>
      </c>
      <c r="I27" s="15">
        <v>50</v>
      </c>
      <c r="J27" s="15">
        <v>25</v>
      </c>
      <c r="K27" s="15">
        <v>0</v>
      </c>
      <c r="L27" s="15">
        <v>0</v>
      </c>
      <c r="M27" s="15">
        <f>SUM(E27:L27)</f>
        <v>300</v>
      </c>
      <c r="N27" t="s">
        <v>14220</v>
      </c>
      <c r="O27" t="s">
        <v>5104</v>
      </c>
    </row>
    <row r="28" spans="2:15" hidden="1" outlineLevel="1" x14ac:dyDescent="0.25">
      <c r="D28" s="15" t="s">
        <v>14216</v>
      </c>
      <c r="E28" s="15">
        <v>0</v>
      </c>
      <c r="F28" s="15">
        <v>20</v>
      </c>
      <c r="G28" s="15">
        <v>20</v>
      </c>
      <c r="H28" s="15">
        <v>80</v>
      </c>
      <c r="I28" s="15">
        <v>120</v>
      </c>
      <c r="J28" s="15">
        <v>40</v>
      </c>
      <c r="K28" s="15">
        <v>10</v>
      </c>
      <c r="L28" s="15">
        <v>10</v>
      </c>
      <c r="M28" s="15">
        <f>SUM(E28:L28)</f>
        <v>300</v>
      </c>
      <c r="N28" t="s">
        <v>14251</v>
      </c>
      <c r="O28" t="s">
        <v>5117</v>
      </c>
    </row>
    <row r="29" spans="2:15" ht="15.75" hidden="1" outlineLevel="1" thickBot="1" x14ac:dyDescent="0.3">
      <c r="D29" s="16" t="s">
        <v>14213</v>
      </c>
      <c r="E29" s="17">
        <f>SUM(E26:E28)</f>
        <v>9</v>
      </c>
      <c r="F29" s="17">
        <f t="shared" ref="F29:M29" si="5">SUM(F26:F28)</f>
        <v>76</v>
      </c>
      <c r="G29" s="17">
        <f t="shared" si="5"/>
        <v>209</v>
      </c>
      <c r="H29" s="17">
        <f t="shared" si="5"/>
        <v>269</v>
      </c>
      <c r="I29" s="17">
        <f t="shared" si="5"/>
        <v>214</v>
      </c>
      <c r="J29" s="17">
        <f t="shared" si="5"/>
        <v>132</v>
      </c>
      <c r="K29" s="17">
        <f t="shared" si="5"/>
        <v>59</v>
      </c>
      <c r="L29" s="17">
        <f t="shared" si="5"/>
        <v>46</v>
      </c>
      <c r="M29" s="17">
        <f t="shared" si="5"/>
        <v>1014</v>
      </c>
    </row>
    <row r="30" spans="2:15" ht="22.5" collapsed="1" thickTop="1" thickBot="1" x14ac:dyDescent="0.3">
      <c r="B30" s="9" t="s">
        <v>14321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2:15" ht="15.75" thickBot="1" x14ac:dyDescent="0.3">
      <c r="B31" s="11" t="s">
        <v>614</v>
      </c>
      <c r="C31" s="12" t="s">
        <v>7123</v>
      </c>
      <c r="D31" s="13" t="s">
        <v>14215</v>
      </c>
      <c r="E31" s="13">
        <v>5</v>
      </c>
      <c r="F31" s="13">
        <v>26</v>
      </c>
      <c r="G31" s="13">
        <v>4</v>
      </c>
      <c r="H31" s="13">
        <v>307</v>
      </c>
      <c r="I31" s="13">
        <v>65</v>
      </c>
      <c r="J31" s="13">
        <v>146</v>
      </c>
      <c r="K31" s="13">
        <v>23</v>
      </c>
      <c r="L31" s="13">
        <v>14</v>
      </c>
      <c r="M31" s="14">
        <f>SUM(E31:L31)</f>
        <v>590</v>
      </c>
    </row>
    <row r="32" spans="2:15" hidden="1" outlineLevel="1" x14ac:dyDescent="0.25">
      <c r="D32" s="15" t="s">
        <v>14216</v>
      </c>
      <c r="E32" s="15">
        <v>0</v>
      </c>
      <c r="F32" s="15">
        <v>0</v>
      </c>
      <c r="G32" s="15">
        <v>150</v>
      </c>
      <c r="H32" s="15">
        <v>0</v>
      </c>
      <c r="I32" s="15">
        <v>55</v>
      </c>
      <c r="J32" s="15">
        <v>0</v>
      </c>
      <c r="K32" s="15">
        <v>75</v>
      </c>
      <c r="L32" s="15">
        <v>0</v>
      </c>
      <c r="M32" s="15">
        <f>SUM(E32:L32)</f>
        <v>280</v>
      </c>
      <c r="N32" t="s">
        <v>14220</v>
      </c>
      <c r="O32" t="s">
        <v>5082</v>
      </c>
    </row>
    <row r="33" spans="2:15" hidden="1" outlineLevel="1" x14ac:dyDescent="0.25">
      <c r="D33" s="15" t="s">
        <v>14216</v>
      </c>
      <c r="E33" s="15">
        <v>0</v>
      </c>
      <c r="F33" s="15">
        <v>10</v>
      </c>
      <c r="G33" s="15">
        <v>185</v>
      </c>
      <c r="H33" s="15">
        <v>40</v>
      </c>
      <c r="I33" s="15">
        <v>550</v>
      </c>
      <c r="J33" s="15">
        <v>20</v>
      </c>
      <c r="K33" s="15">
        <v>125</v>
      </c>
      <c r="L33" s="15">
        <v>0</v>
      </c>
      <c r="M33" s="15">
        <f>SUM(E33:L33)</f>
        <v>930</v>
      </c>
      <c r="N33" t="s">
        <v>14221</v>
      </c>
      <c r="O33" t="s">
        <v>5083</v>
      </c>
    </row>
    <row r="34" spans="2:15" hidden="1" outlineLevel="1" x14ac:dyDescent="0.25">
      <c r="D34" s="15" t="s">
        <v>14216</v>
      </c>
      <c r="E34" s="15">
        <v>0</v>
      </c>
      <c r="F34" s="15">
        <v>0</v>
      </c>
      <c r="G34" s="15">
        <v>0</v>
      </c>
      <c r="H34" s="15">
        <v>200</v>
      </c>
      <c r="I34" s="15">
        <v>150</v>
      </c>
      <c r="J34" s="15">
        <v>140</v>
      </c>
      <c r="K34" s="15">
        <v>0</v>
      </c>
      <c r="L34" s="15">
        <v>10</v>
      </c>
      <c r="M34" s="15">
        <f>SUM(E34:L34)</f>
        <v>500</v>
      </c>
      <c r="N34" t="s">
        <v>14322</v>
      </c>
      <c r="O34" t="s">
        <v>5145</v>
      </c>
    </row>
    <row r="35" spans="2:15" ht="15.75" hidden="1" outlineLevel="1" thickBot="1" x14ac:dyDescent="0.3">
      <c r="D35" s="16" t="s">
        <v>14213</v>
      </c>
      <c r="E35" s="17">
        <f>SUM(E31:E34)</f>
        <v>5</v>
      </c>
      <c r="F35" s="17">
        <f t="shared" ref="F35:M35" si="6">SUM(F31:F34)</f>
        <v>36</v>
      </c>
      <c r="G35" s="17">
        <f t="shared" si="6"/>
        <v>339</v>
      </c>
      <c r="H35" s="17">
        <f t="shared" si="6"/>
        <v>547</v>
      </c>
      <c r="I35" s="17">
        <f t="shared" si="6"/>
        <v>820</v>
      </c>
      <c r="J35" s="17">
        <f t="shared" si="6"/>
        <v>306</v>
      </c>
      <c r="K35" s="17">
        <f t="shared" si="6"/>
        <v>223</v>
      </c>
      <c r="L35" s="17">
        <f t="shared" si="6"/>
        <v>24</v>
      </c>
      <c r="M35" s="17">
        <f t="shared" si="6"/>
        <v>2300</v>
      </c>
    </row>
    <row r="36" spans="2:15" ht="22.5" collapsed="1" thickTop="1" thickBot="1" x14ac:dyDescent="0.3">
      <c r="B36" s="9" t="s">
        <v>14323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2:15" ht="15.75" thickBot="1" x14ac:dyDescent="0.3">
      <c r="B37" s="11" t="s">
        <v>325</v>
      </c>
      <c r="C37" s="12" t="s">
        <v>7128</v>
      </c>
      <c r="D37" s="13" t="s">
        <v>14215</v>
      </c>
      <c r="E37" s="13">
        <v>0</v>
      </c>
      <c r="F37" s="13">
        <v>9</v>
      </c>
      <c r="G37" s="13">
        <v>88</v>
      </c>
      <c r="H37" s="13">
        <v>-11</v>
      </c>
      <c r="I37" s="13">
        <v>0</v>
      </c>
      <c r="J37" s="13">
        <v>29</v>
      </c>
      <c r="K37" s="13">
        <v>18</v>
      </c>
      <c r="L37" s="13">
        <v>5</v>
      </c>
      <c r="M37" s="14">
        <f>SUM(E37:L37)</f>
        <v>138</v>
      </c>
    </row>
    <row r="38" spans="2:15" ht="15.75" hidden="1" outlineLevel="1" x14ac:dyDescent="0.25">
      <c r="D38" s="15" t="s">
        <v>14216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f>SUM(E38:L38)</f>
        <v>0</v>
      </c>
      <c r="N38" s="22" t="s">
        <v>5086</v>
      </c>
      <c r="O38" t="s">
        <v>5085</v>
      </c>
    </row>
    <row r="39" spans="2:15" ht="15.75" hidden="1" outlineLevel="1" thickBot="1" x14ac:dyDescent="0.3">
      <c r="D39" s="16" t="s">
        <v>14213</v>
      </c>
      <c r="E39" s="17">
        <f>SUM(E37:E38)</f>
        <v>0</v>
      </c>
      <c r="F39" s="17">
        <f t="shared" ref="F39:M39" si="7">SUM(F37:F38)</f>
        <v>9</v>
      </c>
      <c r="G39" s="17">
        <f t="shared" si="7"/>
        <v>88</v>
      </c>
      <c r="H39" s="17">
        <f t="shared" si="7"/>
        <v>-11</v>
      </c>
      <c r="I39" s="17">
        <f t="shared" si="7"/>
        <v>0</v>
      </c>
      <c r="J39" s="17">
        <f t="shared" si="7"/>
        <v>29</v>
      </c>
      <c r="K39" s="17">
        <f t="shared" si="7"/>
        <v>18</v>
      </c>
      <c r="L39" s="17">
        <f t="shared" si="7"/>
        <v>5</v>
      </c>
      <c r="M39" s="17">
        <f t="shared" si="7"/>
        <v>138</v>
      </c>
    </row>
    <row r="40" spans="2:15" ht="22.5" collapsed="1" thickTop="1" thickBot="1" x14ac:dyDescent="0.3">
      <c r="B40" s="9" t="s">
        <v>14324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2:15" ht="15.75" thickBot="1" x14ac:dyDescent="0.3">
      <c r="B41" s="11" t="s">
        <v>1671</v>
      </c>
      <c r="C41" s="12" t="s">
        <v>7288</v>
      </c>
      <c r="D41" s="13" t="s">
        <v>14215</v>
      </c>
      <c r="E41" s="13">
        <v>103</v>
      </c>
      <c r="F41" s="13">
        <v>34</v>
      </c>
      <c r="G41" s="13">
        <v>165</v>
      </c>
      <c r="H41" s="13">
        <v>559</v>
      </c>
      <c r="I41" s="13">
        <v>378</v>
      </c>
      <c r="J41" s="13">
        <v>65</v>
      </c>
      <c r="K41" s="13">
        <v>39</v>
      </c>
      <c r="L41" s="13">
        <v>38</v>
      </c>
      <c r="M41" s="14">
        <f>SUM(E41:L41)</f>
        <v>1381</v>
      </c>
    </row>
    <row r="42" spans="2:15" hidden="1" outlineLevel="1" x14ac:dyDescent="0.25">
      <c r="D42" s="15" t="s">
        <v>14216</v>
      </c>
      <c r="E42" s="15">
        <v>0</v>
      </c>
      <c r="F42" s="15">
        <v>0</v>
      </c>
      <c r="G42" s="15">
        <v>-1</v>
      </c>
      <c r="H42" s="15">
        <v>-4</v>
      </c>
      <c r="I42" s="15">
        <v>-3</v>
      </c>
      <c r="J42" s="15">
        <v>-2</v>
      </c>
      <c r="K42" s="15">
        <v>-1</v>
      </c>
      <c r="L42" s="15">
        <v>-1</v>
      </c>
      <c r="M42" s="15">
        <f>SUM(E42:L42)</f>
        <v>-12</v>
      </c>
      <c r="N42" t="s">
        <v>14219</v>
      </c>
      <c r="O42" t="s">
        <v>4995</v>
      </c>
    </row>
    <row r="43" spans="2:15" hidden="1" outlineLevel="1" x14ac:dyDescent="0.25">
      <c r="D43" s="15" t="s">
        <v>14216</v>
      </c>
      <c r="E43" s="15">
        <v>0</v>
      </c>
      <c r="F43" s="15">
        <v>0</v>
      </c>
      <c r="G43" s="15">
        <v>50</v>
      </c>
      <c r="H43" s="15">
        <v>130</v>
      </c>
      <c r="I43" s="15">
        <v>300</v>
      </c>
      <c r="J43" s="15">
        <v>350</v>
      </c>
      <c r="K43" s="15">
        <v>100</v>
      </c>
      <c r="L43" s="15">
        <v>5</v>
      </c>
      <c r="M43" s="15">
        <f>SUM(E43:L43)</f>
        <v>935</v>
      </c>
      <c r="N43" t="s">
        <v>14325</v>
      </c>
      <c r="O43" t="s">
        <v>5035</v>
      </c>
    </row>
    <row r="44" spans="2:15" hidden="1" outlineLevel="1" x14ac:dyDescent="0.25">
      <c r="D44" s="15" t="s">
        <v>14216</v>
      </c>
      <c r="E44" s="15">
        <v>0</v>
      </c>
      <c r="F44" s="15">
        <v>0</v>
      </c>
      <c r="G44" s="15">
        <v>80</v>
      </c>
      <c r="H44" s="15">
        <v>240</v>
      </c>
      <c r="I44" s="15">
        <v>120</v>
      </c>
      <c r="J44" s="15">
        <v>50</v>
      </c>
      <c r="K44" s="15">
        <v>0</v>
      </c>
      <c r="L44" s="15">
        <v>10</v>
      </c>
      <c r="M44" s="15">
        <f>SUM(E44:L44)</f>
        <v>500</v>
      </c>
      <c r="N44" t="s">
        <v>14326</v>
      </c>
      <c r="O44" t="s">
        <v>5059</v>
      </c>
    </row>
    <row r="45" spans="2:15" ht="15.75" hidden="1" outlineLevel="1" thickBot="1" x14ac:dyDescent="0.3">
      <c r="D45" s="19" t="s">
        <v>14213</v>
      </c>
      <c r="E45" s="19">
        <f>SUM(E41:E44)</f>
        <v>103</v>
      </c>
      <c r="F45" s="19">
        <f t="shared" ref="F45:M45" si="8">SUM(F41:F44)</f>
        <v>34</v>
      </c>
      <c r="G45" s="19">
        <f t="shared" si="8"/>
        <v>294</v>
      </c>
      <c r="H45" s="19">
        <f t="shared" si="8"/>
        <v>925</v>
      </c>
      <c r="I45" s="19">
        <f t="shared" si="8"/>
        <v>795</v>
      </c>
      <c r="J45" s="19">
        <f t="shared" si="8"/>
        <v>463</v>
      </c>
      <c r="K45" s="19">
        <f t="shared" si="8"/>
        <v>138</v>
      </c>
      <c r="L45" s="19">
        <f t="shared" si="8"/>
        <v>52</v>
      </c>
      <c r="M45" s="19">
        <f t="shared" si="8"/>
        <v>2804</v>
      </c>
    </row>
    <row r="46" spans="2:15" ht="15.75" collapsed="1" thickBot="1" x14ac:dyDescent="0.3">
      <c r="B46" s="11" t="s">
        <v>1629</v>
      </c>
      <c r="C46" s="12" t="s">
        <v>7292</v>
      </c>
      <c r="D46" s="13" t="s">
        <v>14215</v>
      </c>
      <c r="E46" s="13">
        <v>12</v>
      </c>
      <c r="F46" s="13">
        <v>68</v>
      </c>
      <c r="G46" s="13">
        <v>274</v>
      </c>
      <c r="H46" s="13">
        <v>507</v>
      </c>
      <c r="I46" s="13">
        <v>379</v>
      </c>
      <c r="J46" s="13">
        <v>213</v>
      </c>
      <c r="K46" s="13">
        <v>62</v>
      </c>
      <c r="L46" s="13">
        <v>32</v>
      </c>
      <c r="M46" s="14">
        <f>SUM(E46:L46)</f>
        <v>1547</v>
      </c>
    </row>
    <row r="47" spans="2:15" hidden="1" outlineLevel="1" x14ac:dyDescent="0.25">
      <c r="D47" s="15" t="s">
        <v>14216</v>
      </c>
      <c r="E47" s="15">
        <v>0</v>
      </c>
      <c r="F47" s="15">
        <v>15</v>
      </c>
      <c r="G47" s="15">
        <v>175</v>
      </c>
      <c r="H47" s="15">
        <v>550</v>
      </c>
      <c r="I47" s="15">
        <v>450</v>
      </c>
      <c r="J47" s="15">
        <v>175</v>
      </c>
      <c r="K47" s="15">
        <v>115</v>
      </c>
      <c r="L47" s="15">
        <v>25</v>
      </c>
      <c r="M47" s="15">
        <f>SUM(E47:L47)</f>
        <v>1505</v>
      </c>
      <c r="N47" t="s">
        <v>14251</v>
      </c>
      <c r="O47" t="s">
        <v>4994</v>
      </c>
    </row>
    <row r="48" spans="2:15" hidden="1" outlineLevel="1" x14ac:dyDescent="0.25">
      <c r="D48" s="15" t="s">
        <v>14216</v>
      </c>
      <c r="E48" s="15">
        <v>0</v>
      </c>
      <c r="F48" s="15">
        <v>25</v>
      </c>
      <c r="G48" s="15">
        <v>100</v>
      </c>
      <c r="H48" s="15">
        <v>300</v>
      </c>
      <c r="I48" s="15">
        <v>150</v>
      </c>
      <c r="J48" s="15">
        <v>25</v>
      </c>
      <c r="K48" s="15">
        <v>0</v>
      </c>
      <c r="L48" s="15">
        <v>0</v>
      </c>
      <c r="M48" s="15">
        <f>SUM(E48:L48)</f>
        <v>600</v>
      </c>
      <c r="N48" t="s">
        <v>14251</v>
      </c>
      <c r="O48" t="s">
        <v>5072</v>
      </c>
    </row>
    <row r="49" spans="2:27" ht="15.75" hidden="1" outlineLevel="1" thickBot="1" x14ac:dyDescent="0.3">
      <c r="D49" s="19" t="s">
        <v>14213</v>
      </c>
      <c r="E49" s="19">
        <f>SUM(E46:E48)</f>
        <v>12</v>
      </c>
      <c r="F49" s="19">
        <f t="shared" ref="F49:M49" si="9">SUM(F46:F48)</f>
        <v>108</v>
      </c>
      <c r="G49" s="19">
        <f t="shared" si="9"/>
        <v>549</v>
      </c>
      <c r="H49" s="19">
        <f t="shared" si="9"/>
        <v>1357</v>
      </c>
      <c r="I49" s="19">
        <f t="shared" si="9"/>
        <v>979</v>
      </c>
      <c r="J49" s="19">
        <f t="shared" si="9"/>
        <v>413</v>
      </c>
      <c r="K49" s="19">
        <f t="shared" si="9"/>
        <v>177</v>
      </c>
      <c r="L49" s="19">
        <f t="shared" si="9"/>
        <v>57</v>
      </c>
      <c r="M49" s="19">
        <f t="shared" si="9"/>
        <v>3652</v>
      </c>
    </row>
    <row r="50" spans="2:27" ht="15.75" collapsed="1" thickBot="1" x14ac:dyDescent="0.3">
      <c r="B50" s="11" t="s">
        <v>1854</v>
      </c>
      <c r="C50" s="12" t="s">
        <v>7296</v>
      </c>
      <c r="D50" s="13" t="s">
        <v>14215</v>
      </c>
      <c r="E50" s="13">
        <v>37</v>
      </c>
      <c r="F50" s="13">
        <v>33</v>
      </c>
      <c r="G50" s="13">
        <v>174</v>
      </c>
      <c r="H50" s="13">
        <v>356</v>
      </c>
      <c r="I50" s="13">
        <v>181</v>
      </c>
      <c r="J50" s="13">
        <v>97</v>
      </c>
      <c r="K50" s="13">
        <v>0</v>
      </c>
      <c r="L50" s="13">
        <v>23</v>
      </c>
      <c r="M50" s="14">
        <f>SUM(E50:L50)</f>
        <v>901</v>
      </c>
    </row>
    <row r="51" spans="2:27" ht="15.75" hidden="1" outlineLevel="1" thickBot="1" x14ac:dyDescent="0.3"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spans="2:27" ht="15.75" collapsed="1" thickBot="1" x14ac:dyDescent="0.3">
      <c r="B52" s="11" t="s">
        <v>2146</v>
      </c>
      <c r="C52" s="12" t="s">
        <v>7300</v>
      </c>
      <c r="D52" s="13" t="s">
        <v>14215</v>
      </c>
      <c r="E52" s="13">
        <v>33</v>
      </c>
      <c r="F52" s="13">
        <v>35</v>
      </c>
      <c r="G52" s="13">
        <v>-33</v>
      </c>
      <c r="H52" s="13">
        <v>-74</v>
      </c>
      <c r="I52" s="13">
        <v>70</v>
      </c>
      <c r="J52" s="13">
        <v>26</v>
      </c>
      <c r="K52" s="13">
        <v>14</v>
      </c>
      <c r="L52" s="13">
        <v>18</v>
      </c>
      <c r="M52" s="14">
        <f>SUM(E52:L52)</f>
        <v>89</v>
      </c>
    </row>
    <row r="53" spans="2:27" hidden="1" outlineLevel="1" x14ac:dyDescent="0.25">
      <c r="D53" s="15" t="s">
        <v>14216</v>
      </c>
      <c r="E53" s="15">
        <v>0</v>
      </c>
      <c r="F53" s="15">
        <v>0</v>
      </c>
      <c r="G53" s="15">
        <v>50</v>
      </c>
      <c r="H53" s="15">
        <v>225</v>
      </c>
      <c r="I53" s="15">
        <v>150</v>
      </c>
      <c r="J53" s="15">
        <v>50</v>
      </c>
      <c r="K53" s="15">
        <v>25</v>
      </c>
      <c r="L53" s="15">
        <v>5</v>
      </c>
      <c r="M53" s="15">
        <f>SUM(E53:L53)</f>
        <v>505</v>
      </c>
      <c r="N53" t="s">
        <v>14217</v>
      </c>
      <c r="O53" t="s">
        <v>4966</v>
      </c>
    </row>
    <row r="54" spans="2:27" hidden="1" outlineLevel="1" x14ac:dyDescent="0.25">
      <c r="D54" s="18" t="s">
        <v>14222</v>
      </c>
      <c r="E54" s="18">
        <v>0</v>
      </c>
      <c r="F54" s="18">
        <v>0</v>
      </c>
      <c r="G54" s="18">
        <v>250</v>
      </c>
      <c r="H54" s="18">
        <v>180</v>
      </c>
      <c r="I54" s="18">
        <v>100</v>
      </c>
      <c r="J54" s="18">
        <v>50</v>
      </c>
      <c r="K54" s="18">
        <v>0</v>
      </c>
      <c r="L54" s="18">
        <v>0</v>
      </c>
      <c r="M54" s="18">
        <f>SUM(E54:L54)</f>
        <v>580</v>
      </c>
      <c r="O54" t="s">
        <v>14147</v>
      </c>
      <c r="AA54" s="1">
        <v>46121</v>
      </c>
    </row>
    <row r="55" spans="2:27" hidden="1" outlineLevel="1" x14ac:dyDescent="0.25">
      <c r="D55" s="18" t="s">
        <v>14222</v>
      </c>
      <c r="E55" s="18">
        <v>0</v>
      </c>
      <c r="F55" s="18">
        <v>0</v>
      </c>
      <c r="G55" s="18">
        <v>25</v>
      </c>
      <c r="H55" s="18">
        <v>275</v>
      </c>
      <c r="I55" s="18">
        <v>125</v>
      </c>
      <c r="J55" s="18">
        <v>50</v>
      </c>
      <c r="K55" s="18">
        <v>25</v>
      </c>
      <c r="L55" s="18">
        <v>0</v>
      </c>
      <c r="M55" s="18">
        <f>SUM(E55:L55)</f>
        <v>500</v>
      </c>
      <c r="O55" t="s">
        <v>14165</v>
      </c>
      <c r="AA55" s="1">
        <v>46141</v>
      </c>
    </row>
    <row r="56" spans="2:27" ht="15.75" hidden="1" outlineLevel="1" thickBot="1" x14ac:dyDescent="0.3">
      <c r="D56" s="16" t="s">
        <v>14213</v>
      </c>
      <c r="E56" s="17">
        <f>SUM(E52:E55)</f>
        <v>33</v>
      </c>
      <c r="F56" s="17">
        <f t="shared" ref="F56:M56" si="10">SUM(F52:F55)</f>
        <v>35</v>
      </c>
      <c r="G56" s="17">
        <f t="shared" si="10"/>
        <v>292</v>
      </c>
      <c r="H56" s="17">
        <f t="shared" si="10"/>
        <v>606</v>
      </c>
      <c r="I56" s="17">
        <f t="shared" si="10"/>
        <v>445</v>
      </c>
      <c r="J56" s="17">
        <f t="shared" si="10"/>
        <v>176</v>
      </c>
      <c r="K56" s="17">
        <f t="shared" si="10"/>
        <v>64</v>
      </c>
      <c r="L56" s="17">
        <f t="shared" si="10"/>
        <v>23</v>
      </c>
      <c r="M56" s="17">
        <f t="shared" si="10"/>
        <v>1674</v>
      </c>
    </row>
    <row r="57" spans="2:27" ht="22.5" collapsed="1" thickTop="1" thickBot="1" x14ac:dyDescent="0.3">
      <c r="B57" s="9" t="s">
        <v>14327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2:27" ht="15.75" thickBot="1" x14ac:dyDescent="0.3">
      <c r="B58" s="11" t="s">
        <v>1792</v>
      </c>
      <c r="C58" s="12" t="s">
        <v>7304</v>
      </c>
      <c r="D58" s="13" t="s">
        <v>14215</v>
      </c>
      <c r="E58" s="13">
        <v>2</v>
      </c>
      <c r="F58" s="13">
        <v>2</v>
      </c>
      <c r="G58" s="13">
        <v>-18</v>
      </c>
      <c r="H58" s="13">
        <v>-3</v>
      </c>
      <c r="I58" s="13">
        <v>-27</v>
      </c>
      <c r="J58" s="13">
        <v>-19</v>
      </c>
      <c r="K58" s="13">
        <v>-7</v>
      </c>
      <c r="L58" s="13">
        <v>17</v>
      </c>
      <c r="M58" s="14">
        <f>SUM(E58:L58)</f>
        <v>-53</v>
      </c>
    </row>
    <row r="59" spans="2:27" hidden="1" outlineLevel="1" x14ac:dyDescent="0.25">
      <c r="D59" s="15" t="s">
        <v>14216</v>
      </c>
      <c r="E59" s="15">
        <v>0</v>
      </c>
      <c r="F59" s="15">
        <v>15</v>
      </c>
      <c r="G59" s="15">
        <v>75</v>
      </c>
      <c r="H59" s="15">
        <v>200</v>
      </c>
      <c r="I59" s="15">
        <v>175</v>
      </c>
      <c r="J59" s="15">
        <v>100</v>
      </c>
      <c r="K59" s="15">
        <v>30</v>
      </c>
      <c r="L59" s="15">
        <v>0</v>
      </c>
      <c r="M59" s="15">
        <f>SUM(E59:L59)</f>
        <v>595</v>
      </c>
      <c r="N59" t="s">
        <v>14239</v>
      </c>
      <c r="O59" t="s">
        <v>5026</v>
      </c>
    </row>
    <row r="60" spans="2:27" hidden="1" outlineLevel="1" x14ac:dyDescent="0.25">
      <c r="D60" s="18" t="s">
        <v>14222</v>
      </c>
      <c r="E60" s="18">
        <v>0</v>
      </c>
      <c r="F60" s="18">
        <v>5</v>
      </c>
      <c r="G60" s="18">
        <v>25</v>
      </c>
      <c r="H60" s="18">
        <v>200</v>
      </c>
      <c r="I60" s="18">
        <v>200</v>
      </c>
      <c r="J60" s="18">
        <v>100</v>
      </c>
      <c r="K60" s="18">
        <v>25</v>
      </c>
      <c r="L60" s="18">
        <v>5</v>
      </c>
      <c r="M60" s="18">
        <f>SUM(E60:L60)</f>
        <v>560</v>
      </c>
      <c r="O60" t="s">
        <v>14175</v>
      </c>
      <c r="AA60" s="1">
        <v>46148</v>
      </c>
    </row>
    <row r="61" spans="2:27" ht="15.75" hidden="1" outlineLevel="1" thickBot="1" x14ac:dyDescent="0.3">
      <c r="D61" s="19" t="s">
        <v>14213</v>
      </c>
      <c r="E61" s="19">
        <f>SUM(E58:E60)</f>
        <v>2</v>
      </c>
      <c r="F61" s="19">
        <f t="shared" ref="F61:M61" si="11">SUM(F58:F60)</f>
        <v>22</v>
      </c>
      <c r="G61" s="19">
        <f t="shared" si="11"/>
        <v>82</v>
      </c>
      <c r="H61" s="19">
        <f t="shared" si="11"/>
        <v>397</v>
      </c>
      <c r="I61" s="19">
        <f t="shared" si="11"/>
        <v>348</v>
      </c>
      <c r="J61" s="19">
        <f t="shared" si="11"/>
        <v>181</v>
      </c>
      <c r="K61" s="19">
        <f t="shared" si="11"/>
        <v>48</v>
      </c>
      <c r="L61" s="19">
        <f t="shared" si="11"/>
        <v>22</v>
      </c>
      <c r="M61" s="19">
        <f t="shared" si="11"/>
        <v>1102</v>
      </c>
    </row>
    <row r="62" spans="2:27" ht="15.75" collapsed="1" thickBot="1" x14ac:dyDescent="0.3">
      <c r="B62" s="11" t="s">
        <v>1711</v>
      </c>
      <c r="C62" s="12" t="s">
        <v>7308</v>
      </c>
      <c r="D62" s="13" t="s">
        <v>14215</v>
      </c>
      <c r="E62" s="13">
        <v>0</v>
      </c>
      <c r="F62" s="13">
        <v>44</v>
      </c>
      <c r="G62" s="13">
        <v>177</v>
      </c>
      <c r="H62" s="13">
        <v>515</v>
      </c>
      <c r="I62" s="13">
        <v>343</v>
      </c>
      <c r="J62" s="13">
        <v>264</v>
      </c>
      <c r="K62" s="13">
        <v>103</v>
      </c>
      <c r="L62" s="13">
        <v>32</v>
      </c>
      <c r="M62" s="14">
        <f>SUM(E62:L62)</f>
        <v>1478</v>
      </c>
    </row>
    <row r="63" spans="2:27" hidden="1" outlineLevel="1" x14ac:dyDescent="0.25">
      <c r="D63" s="15" t="s">
        <v>14216</v>
      </c>
      <c r="E63" s="15">
        <v>0</v>
      </c>
      <c r="F63" s="15">
        <v>0</v>
      </c>
      <c r="G63" s="15">
        <v>75</v>
      </c>
      <c r="H63" s="15">
        <v>125</v>
      </c>
      <c r="I63" s="15">
        <v>250</v>
      </c>
      <c r="J63" s="15">
        <v>125</v>
      </c>
      <c r="K63" s="15">
        <v>25</v>
      </c>
      <c r="L63" s="15">
        <v>0</v>
      </c>
      <c r="M63" s="15">
        <f>SUM(E63:L63)</f>
        <v>600</v>
      </c>
      <c r="N63" t="s">
        <v>14328</v>
      </c>
      <c r="O63" t="s">
        <v>5031</v>
      </c>
    </row>
    <row r="64" spans="2:27" hidden="1" outlineLevel="1" x14ac:dyDescent="0.25">
      <c r="D64" s="15" t="s">
        <v>14216</v>
      </c>
      <c r="E64" s="15">
        <v>0</v>
      </c>
      <c r="F64" s="15">
        <v>150</v>
      </c>
      <c r="G64" s="15">
        <v>250</v>
      </c>
      <c r="H64" s="15">
        <v>400</v>
      </c>
      <c r="I64" s="15">
        <v>200</v>
      </c>
      <c r="J64" s="15">
        <v>50</v>
      </c>
      <c r="K64" s="15">
        <v>0</v>
      </c>
      <c r="L64" s="15">
        <v>0</v>
      </c>
      <c r="M64" s="15">
        <f>SUM(E64:L64)</f>
        <v>1050</v>
      </c>
      <c r="N64" t="s">
        <v>14329</v>
      </c>
      <c r="O64" t="s">
        <v>5033</v>
      </c>
    </row>
    <row r="65" spans="2:27" ht="15.75" hidden="1" outlineLevel="1" thickBot="1" x14ac:dyDescent="0.3">
      <c r="D65" s="19" t="s">
        <v>14213</v>
      </c>
      <c r="E65" s="19">
        <f>SUM(E62:E64)</f>
        <v>0</v>
      </c>
      <c r="F65" s="19">
        <f t="shared" ref="F65:M65" si="12">SUM(F62:F64)</f>
        <v>194</v>
      </c>
      <c r="G65" s="19">
        <f t="shared" si="12"/>
        <v>502</v>
      </c>
      <c r="H65" s="19">
        <f t="shared" si="12"/>
        <v>1040</v>
      </c>
      <c r="I65" s="19">
        <f t="shared" si="12"/>
        <v>793</v>
      </c>
      <c r="J65" s="19">
        <f t="shared" si="12"/>
        <v>439</v>
      </c>
      <c r="K65" s="19">
        <f t="shared" si="12"/>
        <v>128</v>
      </c>
      <c r="L65" s="19">
        <f t="shared" si="12"/>
        <v>32</v>
      </c>
      <c r="M65" s="19">
        <f t="shared" si="12"/>
        <v>3128</v>
      </c>
    </row>
    <row r="66" spans="2:27" ht="15.75" collapsed="1" thickBot="1" x14ac:dyDescent="0.3">
      <c r="B66" s="11" t="s">
        <v>1756</v>
      </c>
      <c r="C66" s="12" t="s">
        <v>7312</v>
      </c>
      <c r="D66" s="13" t="s">
        <v>14215</v>
      </c>
      <c r="E66" s="13">
        <v>4</v>
      </c>
      <c r="F66" s="13">
        <v>39</v>
      </c>
      <c r="G66" s="13">
        <v>125</v>
      </c>
      <c r="H66" s="13">
        <v>516</v>
      </c>
      <c r="I66" s="13">
        <v>136</v>
      </c>
      <c r="J66" s="13">
        <v>105</v>
      </c>
      <c r="K66" s="13">
        <v>122</v>
      </c>
      <c r="L66" s="13">
        <v>25</v>
      </c>
      <c r="M66" s="14">
        <f>SUM(E66:L66)</f>
        <v>1072</v>
      </c>
    </row>
    <row r="67" spans="2:27" hidden="1" outlineLevel="1" x14ac:dyDescent="0.25">
      <c r="D67" s="15" t="s">
        <v>14216</v>
      </c>
      <c r="E67" s="15">
        <v>0</v>
      </c>
      <c r="F67" s="15">
        <v>10</v>
      </c>
      <c r="G67" s="15">
        <v>150</v>
      </c>
      <c r="H67" s="15">
        <v>400</v>
      </c>
      <c r="I67" s="15">
        <v>350</v>
      </c>
      <c r="J67" s="15">
        <v>75</v>
      </c>
      <c r="K67" s="15">
        <v>30</v>
      </c>
      <c r="L67" s="15">
        <v>0</v>
      </c>
      <c r="M67" s="15">
        <f>SUM(E67:L67)</f>
        <v>1015</v>
      </c>
      <c r="N67" t="s">
        <v>14221</v>
      </c>
      <c r="O67" t="s">
        <v>5039</v>
      </c>
    </row>
    <row r="68" spans="2:27" hidden="1" outlineLevel="1" x14ac:dyDescent="0.25">
      <c r="D68" s="18" t="s">
        <v>14222</v>
      </c>
      <c r="E68" s="18">
        <v>0</v>
      </c>
      <c r="F68" s="18">
        <v>0</v>
      </c>
      <c r="G68" s="18">
        <v>10</v>
      </c>
      <c r="H68" s="18">
        <v>100</v>
      </c>
      <c r="I68" s="18">
        <v>200</v>
      </c>
      <c r="J68" s="18">
        <v>125</v>
      </c>
      <c r="K68" s="18">
        <v>50</v>
      </c>
      <c r="L68" s="18">
        <v>15</v>
      </c>
      <c r="M68" s="18">
        <f>SUM(E68:L68)</f>
        <v>500</v>
      </c>
      <c r="O68" t="s">
        <v>14185</v>
      </c>
      <c r="AA68" s="1">
        <v>46156</v>
      </c>
    </row>
    <row r="69" spans="2:27" ht="15.75" hidden="1" outlineLevel="1" thickBot="1" x14ac:dyDescent="0.3">
      <c r="D69" s="16" t="s">
        <v>14213</v>
      </c>
      <c r="E69" s="17">
        <f>SUM(E66:E68)</f>
        <v>4</v>
      </c>
      <c r="F69" s="17">
        <f t="shared" ref="F69:M69" si="13">SUM(F66:F68)</f>
        <v>49</v>
      </c>
      <c r="G69" s="17">
        <f t="shared" si="13"/>
        <v>285</v>
      </c>
      <c r="H69" s="17">
        <f t="shared" si="13"/>
        <v>1016</v>
      </c>
      <c r="I69" s="17">
        <f t="shared" si="13"/>
        <v>686</v>
      </c>
      <c r="J69" s="17">
        <f t="shared" si="13"/>
        <v>305</v>
      </c>
      <c r="K69" s="17">
        <f t="shared" si="13"/>
        <v>202</v>
      </c>
      <c r="L69" s="17">
        <f t="shared" si="13"/>
        <v>40</v>
      </c>
      <c r="M69" s="17">
        <f t="shared" si="13"/>
        <v>2587</v>
      </c>
    </row>
    <row r="70" spans="2:27" ht="22.5" collapsed="1" thickTop="1" thickBot="1" x14ac:dyDescent="0.3">
      <c r="B70" s="9" t="s">
        <v>14330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</row>
    <row r="71" spans="2:27" ht="15.75" thickBot="1" x14ac:dyDescent="0.3">
      <c r="B71" s="11" t="s">
        <v>3260</v>
      </c>
      <c r="C71" s="12" t="s">
        <v>7320</v>
      </c>
      <c r="D71" s="13" t="s">
        <v>14215</v>
      </c>
      <c r="E71" s="13">
        <v>5</v>
      </c>
      <c r="F71" s="13">
        <v>0</v>
      </c>
      <c r="G71" s="13">
        <v>0</v>
      </c>
      <c r="H71" s="13">
        <v>72</v>
      </c>
      <c r="I71" s="13">
        <v>3</v>
      </c>
      <c r="J71" s="13">
        <v>0</v>
      </c>
      <c r="K71" s="13">
        <v>8</v>
      </c>
      <c r="L71" s="13">
        <v>4</v>
      </c>
      <c r="M71" s="14">
        <f>SUM(E71:L71)</f>
        <v>92</v>
      </c>
    </row>
    <row r="72" spans="2:27" ht="15.75" hidden="1" outlineLevel="1" thickBot="1" x14ac:dyDescent="0.3"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2:27" ht="15.75" collapsed="1" thickBot="1" x14ac:dyDescent="0.3">
      <c r="B73" s="11" t="s">
        <v>3271</v>
      </c>
      <c r="C73" s="12" t="s">
        <v>7327</v>
      </c>
      <c r="D73" s="13" t="s">
        <v>14215</v>
      </c>
      <c r="E73" s="13">
        <v>13</v>
      </c>
      <c r="F73" s="13">
        <v>24</v>
      </c>
      <c r="G73" s="13">
        <v>75</v>
      </c>
      <c r="H73" s="13">
        <v>51</v>
      </c>
      <c r="I73" s="13">
        <v>0</v>
      </c>
      <c r="J73" s="13">
        <v>3</v>
      </c>
      <c r="K73" s="13">
        <v>49</v>
      </c>
      <c r="L73" s="13">
        <v>11</v>
      </c>
      <c r="M73" s="14">
        <f>SUM(E73:L73)</f>
        <v>226</v>
      </c>
    </row>
    <row r="74" spans="2:27" ht="15.75" hidden="1" outlineLevel="1" thickBot="1" x14ac:dyDescent="0.3"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2:27" ht="15.75" collapsed="1" thickBot="1" x14ac:dyDescent="0.3">
      <c r="B75" s="11" t="s">
        <v>3286</v>
      </c>
      <c r="C75" s="12" t="s">
        <v>7331</v>
      </c>
      <c r="D75" s="13" t="s">
        <v>14215</v>
      </c>
      <c r="E75" s="13">
        <v>5</v>
      </c>
      <c r="F75" s="13">
        <v>0</v>
      </c>
      <c r="G75" s="13">
        <v>0</v>
      </c>
      <c r="H75" s="13">
        <v>262</v>
      </c>
      <c r="I75" s="13">
        <v>0</v>
      </c>
      <c r="J75" s="13">
        <v>0</v>
      </c>
      <c r="K75" s="13">
        <v>0</v>
      </c>
      <c r="L75" s="13">
        <v>3</v>
      </c>
      <c r="M75" s="14">
        <f>SUM(E75:L75)</f>
        <v>270</v>
      </c>
    </row>
    <row r="76" spans="2:27" ht="15.75" hidden="1" outlineLevel="1" thickBot="1" x14ac:dyDescent="0.3"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spans="2:27" ht="22.5" collapsed="1" thickTop="1" thickBot="1" x14ac:dyDescent="0.3">
      <c r="B77" s="9" t="s">
        <v>14331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2:27" ht="15.75" thickBot="1" x14ac:dyDescent="0.3">
      <c r="B78" s="11" t="s">
        <v>2267</v>
      </c>
      <c r="C78" s="12" t="s">
        <v>2268</v>
      </c>
      <c r="D78" s="13" t="s">
        <v>14215</v>
      </c>
      <c r="E78" s="13">
        <v>0</v>
      </c>
      <c r="F78" s="13">
        <v>25</v>
      </c>
      <c r="G78" s="13">
        <v>202</v>
      </c>
      <c r="H78" s="13">
        <v>379</v>
      </c>
      <c r="I78" s="13">
        <v>407</v>
      </c>
      <c r="J78" s="13">
        <v>69</v>
      </c>
      <c r="K78" s="13">
        <v>50</v>
      </c>
      <c r="L78" s="13">
        <v>22</v>
      </c>
      <c r="M78" s="14">
        <f>SUM(E78:L78)</f>
        <v>1154</v>
      </c>
    </row>
    <row r="79" spans="2:27" ht="15.75" hidden="1" outlineLevel="1" thickBot="1" x14ac:dyDescent="0.3"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2:27" ht="15.75" collapsed="1" thickBot="1" x14ac:dyDescent="0.3">
      <c r="B80" s="11" t="s">
        <v>2276</v>
      </c>
      <c r="C80" s="12" t="s">
        <v>7344</v>
      </c>
      <c r="D80" s="13" t="s">
        <v>14215</v>
      </c>
      <c r="E80" s="13">
        <v>10</v>
      </c>
      <c r="F80" s="13">
        <v>3</v>
      </c>
      <c r="G80" s="13">
        <v>51</v>
      </c>
      <c r="H80" s="13">
        <v>213</v>
      </c>
      <c r="I80" s="13">
        <v>289</v>
      </c>
      <c r="J80" s="13">
        <v>119</v>
      </c>
      <c r="K80" s="13">
        <v>39</v>
      </c>
      <c r="L80" s="13">
        <v>13</v>
      </c>
      <c r="M80" s="14">
        <f>SUM(E80:L80)</f>
        <v>737</v>
      </c>
    </row>
    <row r="81" spans="2:15" ht="15.75" hidden="1" outlineLevel="1" thickBot="1" x14ac:dyDescent="0.3"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2:15" ht="15.75" collapsed="1" thickBot="1" x14ac:dyDescent="0.3">
      <c r="B82" s="11" t="s">
        <v>2286</v>
      </c>
      <c r="C82" s="12" t="s">
        <v>7351</v>
      </c>
      <c r="D82" s="13" t="s">
        <v>14215</v>
      </c>
      <c r="E82" s="13">
        <v>0</v>
      </c>
      <c r="F82" s="13">
        <v>0</v>
      </c>
      <c r="G82" s="13">
        <v>10</v>
      </c>
      <c r="H82" s="13">
        <v>1</v>
      </c>
      <c r="I82" s="13">
        <v>0</v>
      </c>
      <c r="J82" s="13">
        <v>0</v>
      </c>
      <c r="K82" s="13">
        <v>3</v>
      </c>
      <c r="L82" s="13">
        <v>0</v>
      </c>
      <c r="M82" s="14">
        <f>SUM(E82:L82)</f>
        <v>14</v>
      </c>
    </row>
    <row r="83" spans="2:15" ht="15.75" hidden="1" outlineLevel="1" thickBot="1" x14ac:dyDescent="0.3"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2:15" ht="15.75" collapsed="1" thickBot="1" x14ac:dyDescent="0.3">
      <c r="B84" s="11" t="s">
        <v>2291</v>
      </c>
      <c r="C84" s="12" t="s">
        <v>2292</v>
      </c>
      <c r="D84" s="13" t="s">
        <v>14215</v>
      </c>
      <c r="E84" s="13">
        <v>0</v>
      </c>
      <c r="F84" s="13">
        <v>8</v>
      </c>
      <c r="G84" s="13">
        <v>57</v>
      </c>
      <c r="H84" s="13">
        <v>29</v>
      </c>
      <c r="I84" s="13">
        <v>15</v>
      </c>
      <c r="J84" s="13">
        <v>0</v>
      </c>
      <c r="K84" s="13">
        <v>76</v>
      </c>
      <c r="L84" s="13">
        <v>0</v>
      </c>
      <c r="M84" s="14">
        <f>SUM(E84:L84)</f>
        <v>185</v>
      </c>
    </row>
    <row r="85" spans="2:15" ht="15.75" hidden="1" outlineLevel="1" thickBot="1" x14ac:dyDescent="0.3"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2:15" ht="15.75" collapsed="1" thickBot="1" x14ac:dyDescent="0.3">
      <c r="B86" s="11" t="s">
        <v>2298</v>
      </c>
      <c r="C86" s="12" t="s">
        <v>7365</v>
      </c>
      <c r="D86" s="13" t="s">
        <v>14215</v>
      </c>
      <c r="E86" s="13">
        <v>0</v>
      </c>
      <c r="F86" s="13">
        <v>11</v>
      </c>
      <c r="G86" s="13">
        <v>115</v>
      </c>
      <c r="H86" s="13">
        <v>160</v>
      </c>
      <c r="I86" s="13">
        <v>176</v>
      </c>
      <c r="J86" s="13">
        <v>171</v>
      </c>
      <c r="K86" s="13">
        <v>0</v>
      </c>
      <c r="L86" s="13">
        <v>6</v>
      </c>
      <c r="M86" s="14">
        <f>SUM(E86:L86)</f>
        <v>639</v>
      </c>
    </row>
    <row r="87" spans="2:15" ht="15.75" hidden="1" outlineLevel="1" thickBot="1" x14ac:dyDescent="0.3"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2:15" ht="22.5" collapsed="1" thickTop="1" thickBot="1" x14ac:dyDescent="0.3">
      <c r="B88" s="9" t="s">
        <v>14332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2:15" ht="15.75" thickBot="1" x14ac:dyDescent="0.3">
      <c r="B89" s="11" t="s">
        <v>3733</v>
      </c>
      <c r="C89" s="12" t="s">
        <v>7370</v>
      </c>
      <c r="D89" s="13" t="s">
        <v>14215</v>
      </c>
      <c r="E89" s="13">
        <v>11</v>
      </c>
      <c r="F89" s="13">
        <v>8</v>
      </c>
      <c r="G89" s="13">
        <v>44</v>
      </c>
      <c r="H89" s="13">
        <v>224</v>
      </c>
      <c r="I89" s="13">
        <v>198</v>
      </c>
      <c r="J89" s="13">
        <v>137</v>
      </c>
      <c r="K89" s="13">
        <v>54</v>
      </c>
      <c r="L89" s="13">
        <v>15</v>
      </c>
      <c r="M89" s="14">
        <f>SUM(E89:L89)</f>
        <v>691</v>
      </c>
    </row>
    <row r="90" spans="2:15" hidden="1" outlineLevel="1" x14ac:dyDescent="0.25">
      <c r="D90" s="15" t="s">
        <v>14216</v>
      </c>
      <c r="E90" s="15">
        <v>0</v>
      </c>
      <c r="F90" s="15">
        <v>75</v>
      </c>
      <c r="G90" s="15">
        <v>200</v>
      </c>
      <c r="H90" s="15">
        <v>125</v>
      </c>
      <c r="I90" s="15">
        <v>100</v>
      </c>
      <c r="J90" s="15">
        <v>0</v>
      </c>
      <c r="K90" s="15">
        <v>0</v>
      </c>
      <c r="L90" s="15">
        <v>0</v>
      </c>
      <c r="M90" s="15">
        <f>SUM(E90:L90)</f>
        <v>500</v>
      </c>
      <c r="N90" t="s">
        <v>14275</v>
      </c>
      <c r="O90" t="s">
        <v>5144</v>
      </c>
    </row>
    <row r="91" spans="2:15" ht="15.75" hidden="1" outlineLevel="1" thickBot="1" x14ac:dyDescent="0.3">
      <c r="D91" s="19" t="s">
        <v>14213</v>
      </c>
      <c r="E91" s="19">
        <f>SUM(E89:E90)</f>
        <v>11</v>
      </c>
      <c r="F91" s="19">
        <f t="shared" ref="F91:M91" si="14">SUM(F89:F90)</f>
        <v>83</v>
      </c>
      <c r="G91" s="19">
        <f t="shared" si="14"/>
        <v>244</v>
      </c>
      <c r="H91" s="19">
        <f t="shared" si="14"/>
        <v>349</v>
      </c>
      <c r="I91" s="19">
        <f t="shared" si="14"/>
        <v>298</v>
      </c>
      <c r="J91" s="19">
        <f t="shared" si="14"/>
        <v>137</v>
      </c>
      <c r="K91" s="19">
        <f t="shared" si="14"/>
        <v>54</v>
      </c>
      <c r="L91" s="19">
        <f t="shared" si="14"/>
        <v>15</v>
      </c>
      <c r="M91" s="19">
        <f t="shared" si="14"/>
        <v>1191</v>
      </c>
    </row>
    <row r="92" spans="2:15" ht="15.75" collapsed="1" thickBot="1" x14ac:dyDescent="0.3">
      <c r="B92" s="11" t="s">
        <v>3705</v>
      </c>
      <c r="C92" s="12" t="s">
        <v>7374</v>
      </c>
      <c r="D92" s="13" t="s">
        <v>14215</v>
      </c>
      <c r="E92" s="13">
        <v>1</v>
      </c>
      <c r="F92" s="13">
        <v>80</v>
      </c>
      <c r="G92" s="13">
        <v>608</v>
      </c>
      <c r="H92" s="13">
        <v>511</v>
      </c>
      <c r="I92" s="13">
        <v>489</v>
      </c>
      <c r="J92" s="13">
        <v>102</v>
      </c>
      <c r="K92" s="13">
        <v>41</v>
      </c>
      <c r="L92" s="13">
        <v>-4</v>
      </c>
      <c r="M92" s="14">
        <f>SUM(E92:L92)</f>
        <v>1828</v>
      </c>
    </row>
    <row r="93" spans="2:15" hidden="1" outlineLevel="1" x14ac:dyDescent="0.25">
      <c r="D93" s="15" t="s">
        <v>14216</v>
      </c>
      <c r="E93" s="15">
        <v>18</v>
      </c>
      <c r="F93" s="15">
        <v>16</v>
      </c>
      <c r="G93" s="15">
        <v>68</v>
      </c>
      <c r="H93" s="15">
        <v>150</v>
      </c>
      <c r="I93" s="15">
        <v>102</v>
      </c>
      <c r="J93" s="15">
        <v>28</v>
      </c>
      <c r="K93" s="15">
        <v>8</v>
      </c>
      <c r="L93" s="15">
        <v>2</v>
      </c>
      <c r="M93" s="15">
        <f>SUM(E93:L93)</f>
        <v>392</v>
      </c>
      <c r="N93" t="s">
        <v>14220</v>
      </c>
      <c r="O93" t="s">
        <v>5105</v>
      </c>
    </row>
    <row r="94" spans="2:15" hidden="1" outlineLevel="1" x14ac:dyDescent="0.25">
      <c r="D94" s="15" t="s">
        <v>14216</v>
      </c>
      <c r="E94" s="15">
        <v>15</v>
      </c>
      <c r="F94" s="15">
        <v>0</v>
      </c>
      <c r="G94" s="15">
        <v>0</v>
      </c>
      <c r="H94" s="15">
        <v>300</v>
      </c>
      <c r="I94" s="15">
        <v>385</v>
      </c>
      <c r="J94" s="15">
        <v>250</v>
      </c>
      <c r="K94" s="15">
        <v>50</v>
      </c>
      <c r="L94" s="15">
        <v>0</v>
      </c>
      <c r="M94" s="15">
        <f>SUM(E94:L94)</f>
        <v>1000</v>
      </c>
      <c r="N94" t="s">
        <v>14217</v>
      </c>
      <c r="O94" t="s">
        <v>5110</v>
      </c>
    </row>
    <row r="95" spans="2:15" ht="15.75" hidden="1" outlineLevel="1" thickBot="1" x14ac:dyDescent="0.3">
      <c r="D95" s="19" t="s">
        <v>14213</v>
      </c>
      <c r="E95" s="19">
        <f>SUM(E92:E94)</f>
        <v>34</v>
      </c>
      <c r="F95" s="19">
        <f t="shared" ref="F95:M95" si="15">SUM(F92:F94)</f>
        <v>96</v>
      </c>
      <c r="G95" s="19">
        <f t="shared" si="15"/>
        <v>676</v>
      </c>
      <c r="H95" s="19">
        <f t="shared" si="15"/>
        <v>961</v>
      </c>
      <c r="I95" s="19">
        <f t="shared" si="15"/>
        <v>976</v>
      </c>
      <c r="J95" s="19">
        <f t="shared" si="15"/>
        <v>380</v>
      </c>
      <c r="K95" s="19">
        <f t="shared" si="15"/>
        <v>99</v>
      </c>
      <c r="L95" s="19">
        <f t="shared" si="15"/>
        <v>-2</v>
      </c>
      <c r="M95" s="19">
        <f t="shared" si="15"/>
        <v>3220</v>
      </c>
    </row>
    <row r="96" spans="2:15" ht="15.75" collapsed="1" thickBot="1" x14ac:dyDescent="0.3">
      <c r="B96" s="11" t="s">
        <v>3719</v>
      </c>
      <c r="C96" s="12" t="s">
        <v>7378</v>
      </c>
      <c r="D96" s="13" t="s">
        <v>14215</v>
      </c>
      <c r="E96" s="13">
        <v>0</v>
      </c>
      <c r="F96" s="13">
        <v>-17</v>
      </c>
      <c r="G96" s="13">
        <v>-13</v>
      </c>
      <c r="H96" s="13">
        <v>242</v>
      </c>
      <c r="I96" s="13">
        <v>157</v>
      </c>
      <c r="J96" s="13">
        <v>77</v>
      </c>
      <c r="K96" s="13">
        <v>-10</v>
      </c>
      <c r="L96" s="13">
        <v>10</v>
      </c>
      <c r="M96" s="14">
        <f>SUM(E96:L96)</f>
        <v>446</v>
      </c>
    </row>
    <row r="97" spans="2:15" hidden="1" outlineLevel="1" x14ac:dyDescent="0.25">
      <c r="D97" s="15" t="s">
        <v>14216</v>
      </c>
      <c r="E97" s="15">
        <v>20</v>
      </c>
      <c r="F97" s="15">
        <v>20</v>
      </c>
      <c r="G97" s="15">
        <v>0</v>
      </c>
      <c r="H97" s="15">
        <v>375</v>
      </c>
      <c r="I97" s="15">
        <v>300</v>
      </c>
      <c r="J97" s="15">
        <v>250</v>
      </c>
      <c r="K97" s="15">
        <v>50</v>
      </c>
      <c r="L97" s="15">
        <v>10</v>
      </c>
      <c r="M97" s="15">
        <f>SUM(E97:L97)</f>
        <v>1025</v>
      </c>
      <c r="N97" t="s">
        <v>14217</v>
      </c>
      <c r="O97" t="s">
        <v>5106</v>
      </c>
    </row>
    <row r="98" spans="2:15" hidden="1" outlineLevel="1" x14ac:dyDescent="0.25">
      <c r="D98" s="15" t="s">
        <v>14216</v>
      </c>
      <c r="E98" s="15">
        <v>0</v>
      </c>
      <c r="F98" s="15">
        <v>100</v>
      </c>
      <c r="G98" s="15">
        <v>275</v>
      </c>
      <c r="H98" s="15">
        <v>400</v>
      </c>
      <c r="I98" s="15">
        <v>125</v>
      </c>
      <c r="J98" s="15">
        <v>100</v>
      </c>
      <c r="K98" s="15">
        <v>25</v>
      </c>
      <c r="L98" s="15">
        <v>10</v>
      </c>
      <c r="M98" s="15">
        <f>SUM(E98:L98)</f>
        <v>1035</v>
      </c>
      <c r="N98" t="s">
        <v>14221</v>
      </c>
      <c r="O98" t="s">
        <v>5121</v>
      </c>
    </row>
    <row r="99" spans="2:15" ht="15.75" hidden="1" outlineLevel="1" thickBot="1" x14ac:dyDescent="0.3">
      <c r="D99" s="19" t="s">
        <v>14213</v>
      </c>
      <c r="E99" s="19">
        <f>SUM(E96:E98)</f>
        <v>20</v>
      </c>
      <c r="F99" s="19">
        <f t="shared" ref="F99:M99" si="16">SUM(F96:F98)</f>
        <v>103</v>
      </c>
      <c r="G99" s="19">
        <f t="shared" si="16"/>
        <v>262</v>
      </c>
      <c r="H99" s="19">
        <f t="shared" si="16"/>
        <v>1017</v>
      </c>
      <c r="I99" s="19">
        <f t="shared" si="16"/>
        <v>582</v>
      </c>
      <c r="J99" s="19">
        <f t="shared" si="16"/>
        <v>427</v>
      </c>
      <c r="K99" s="19">
        <f t="shared" si="16"/>
        <v>65</v>
      </c>
      <c r="L99" s="19">
        <f t="shared" si="16"/>
        <v>30</v>
      </c>
      <c r="M99" s="19">
        <f t="shared" si="16"/>
        <v>2506</v>
      </c>
    </row>
    <row r="100" spans="2:15" ht="15.75" collapsed="1" thickBot="1" x14ac:dyDescent="0.3">
      <c r="B100" s="11" t="s">
        <v>4022</v>
      </c>
      <c r="C100" s="12" t="s">
        <v>7382</v>
      </c>
      <c r="D100" s="13" t="s">
        <v>14215</v>
      </c>
      <c r="E100" s="13">
        <v>11</v>
      </c>
      <c r="F100" s="13">
        <v>21</v>
      </c>
      <c r="G100" s="13">
        <v>35</v>
      </c>
      <c r="H100" s="13">
        <v>140</v>
      </c>
      <c r="I100" s="13">
        <v>190</v>
      </c>
      <c r="J100" s="13">
        <v>87</v>
      </c>
      <c r="K100" s="13">
        <v>23</v>
      </c>
      <c r="L100" s="13">
        <v>20</v>
      </c>
      <c r="M100" s="14">
        <f>SUM(E100:L100)</f>
        <v>527</v>
      </c>
    </row>
    <row r="101" spans="2:15" ht="15.75" hidden="1" outlineLevel="1" thickBot="1" x14ac:dyDescent="0.3"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spans="2:15" ht="15.75" collapsed="1" thickBot="1" x14ac:dyDescent="0.3">
      <c r="B102" s="11" t="s">
        <v>3752</v>
      </c>
      <c r="C102" s="12" t="s">
        <v>7386</v>
      </c>
      <c r="D102" s="13" t="s">
        <v>14215</v>
      </c>
      <c r="E102" s="13">
        <v>28</v>
      </c>
      <c r="F102" s="13">
        <v>30</v>
      </c>
      <c r="G102" s="13">
        <v>-62</v>
      </c>
      <c r="H102" s="13">
        <v>71</v>
      </c>
      <c r="I102" s="13">
        <v>-84</v>
      </c>
      <c r="J102" s="13">
        <v>261</v>
      </c>
      <c r="K102" s="13">
        <v>155</v>
      </c>
      <c r="L102" s="13">
        <v>63</v>
      </c>
      <c r="M102" s="14">
        <f>SUM(E102:L102)</f>
        <v>462</v>
      </c>
    </row>
    <row r="103" spans="2:15" hidden="1" outlineLevel="1" x14ac:dyDescent="0.25">
      <c r="D103" s="15" t="s">
        <v>14216</v>
      </c>
      <c r="E103" s="15">
        <v>0</v>
      </c>
      <c r="F103" s="15">
        <v>0</v>
      </c>
      <c r="G103" s="15">
        <v>200</v>
      </c>
      <c r="H103" s="15">
        <v>400</v>
      </c>
      <c r="I103" s="15">
        <v>500</v>
      </c>
      <c r="J103" s="15">
        <v>0</v>
      </c>
      <c r="K103" s="15">
        <v>0</v>
      </c>
      <c r="L103" s="15">
        <v>0</v>
      </c>
      <c r="M103" s="15">
        <f>SUM(E103:L103)</f>
        <v>1100</v>
      </c>
      <c r="N103" t="s">
        <v>14217</v>
      </c>
      <c r="O103" t="s">
        <v>5109</v>
      </c>
    </row>
    <row r="104" spans="2:15" ht="15.75" hidden="1" outlineLevel="1" thickBot="1" x14ac:dyDescent="0.3">
      <c r="D104" s="19" t="s">
        <v>14213</v>
      </c>
      <c r="E104" s="19">
        <f>SUM(E102:E103)</f>
        <v>28</v>
      </c>
      <c r="F104" s="19">
        <f t="shared" ref="F104:M104" si="17">SUM(F102:F103)</f>
        <v>30</v>
      </c>
      <c r="G104" s="19">
        <f t="shared" si="17"/>
        <v>138</v>
      </c>
      <c r="H104" s="19">
        <f t="shared" si="17"/>
        <v>471</v>
      </c>
      <c r="I104" s="19">
        <f t="shared" si="17"/>
        <v>416</v>
      </c>
      <c r="J104" s="19">
        <f t="shared" si="17"/>
        <v>261</v>
      </c>
      <c r="K104" s="19">
        <f t="shared" si="17"/>
        <v>155</v>
      </c>
      <c r="L104" s="19">
        <f t="shared" si="17"/>
        <v>63</v>
      </c>
      <c r="M104" s="19">
        <f t="shared" si="17"/>
        <v>1562</v>
      </c>
    </row>
    <row r="105" spans="2:15" ht="15.75" collapsed="1" thickBot="1" x14ac:dyDescent="0.3">
      <c r="B105" s="11" t="s">
        <v>3767</v>
      </c>
      <c r="C105" s="12" t="s">
        <v>7390</v>
      </c>
      <c r="D105" s="13" t="s">
        <v>14215</v>
      </c>
      <c r="E105" s="13">
        <v>25</v>
      </c>
      <c r="F105" s="13">
        <v>76</v>
      </c>
      <c r="G105" s="13">
        <v>335</v>
      </c>
      <c r="H105" s="13">
        <v>425</v>
      </c>
      <c r="I105" s="13">
        <v>391</v>
      </c>
      <c r="J105" s="13">
        <v>222</v>
      </c>
      <c r="K105" s="13">
        <v>80</v>
      </c>
      <c r="L105" s="13">
        <v>19</v>
      </c>
      <c r="M105" s="14">
        <f>SUM(E105:L105)</f>
        <v>1573</v>
      </c>
    </row>
    <row r="106" spans="2:15" ht="15.75" hidden="1" outlineLevel="1" x14ac:dyDescent="0.25">
      <c r="D106" s="15" t="s">
        <v>14216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f>SUM(E106:L106)</f>
        <v>0</v>
      </c>
      <c r="N106" s="22" t="s">
        <v>5095</v>
      </c>
      <c r="O106" t="s">
        <v>5094</v>
      </c>
    </row>
    <row r="107" spans="2:15" ht="15.75" hidden="1" outlineLevel="1" thickBot="1" x14ac:dyDescent="0.3">
      <c r="D107" s="16" t="s">
        <v>14213</v>
      </c>
      <c r="E107" s="17">
        <f>SUM(E105:E106)</f>
        <v>25</v>
      </c>
      <c r="F107" s="17">
        <f t="shared" ref="F107:M107" si="18">SUM(F105:F106)</f>
        <v>76</v>
      </c>
      <c r="G107" s="17">
        <f t="shared" si="18"/>
        <v>335</v>
      </c>
      <c r="H107" s="17">
        <f t="shared" si="18"/>
        <v>425</v>
      </c>
      <c r="I107" s="17">
        <f t="shared" si="18"/>
        <v>391</v>
      </c>
      <c r="J107" s="17">
        <f t="shared" si="18"/>
        <v>222</v>
      </c>
      <c r="K107" s="17">
        <f t="shared" si="18"/>
        <v>80</v>
      </c>
      <c r="L107" s="17">
        <f t="shared" si="18"/>
        <v>19</v>
      </c>
      <c r="M107" s="17">
        <f t="shared" si="18"/>
        <v>1573</v>
      </c>
    </row>
    <row r="108" spans="2:15" ht="22.5" collapsed="1" thickTop="1" thickBot="1" x14ac:dyDescent="0.3">
      <c r="B108" s="9" t="s">
        <v>14333</v>
      </c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2:15" ht="15.75" thickBot="1" x14ac:dyDescent="0.3">
      <c r="B109" s="11" t="s">
        <v>2800</v>
      </c>
      <c r="C109" s="12" t="s">
        <v>7394</v>
      </c>
      <c r="D109" s="13" t="s">
        <v>14215</v>
      </c>
      <c r="E109" s="13">
        <v>14</v>
      </c>
      <c r="F109" s="13">
        <v>13</v>
      </c>
      <c r="G109" s="13">
        <v>-2</v>
      </c>
      <c r="H109" s="13">
        <v>-9</v>
      </c>
      <c r="I109" s="13">
        <v>42</v>
      </c>
      <c r="J109" s="13">
        <v>8</v>
      </c>
      <c r="K109" s="13">
        <v>6</v>
      </c>
      <c r="L109" s="13">
        <v>4</v>
      </c>
      <c r="M109" s="14">
        <f>SUM(E109:L109)</f>
        <v>76</v>
      </c>
    </row>
    <row r="110" spans="2:15" hidden="1" outlineLevel="1" x14ac:dyDescent="0.25">
      <c r="D110" s="15" t="s">
        <v>14216</v>
      </c>
      <c r="E110" s="15">
        <v>0</v>
      </c>
      <c r="F110" s="15">
        <v>25</v>
      </c>
      <c r="G110" s="15">
        <v>75</v>
      </c>
      <c r="H110" s="15">
        <v>350</v>
      </c>
      <c r="I110" s="15">
        <v>325</v>
      </c>
      <c r="J110" s="15">
        <v>150</v>
      </c>
      <c r="K110" s="15">
        <v>50</v>
      </c>
      <c r="L110" s="15">
        <v>25</v>
      </c>
      <c r="M110" s="15">
        <f>SUM(E110:L110)</f>
        <v>1000</v>
      </c>
      <c r="N110" t="s">
        <v>14326</v>
      </c>
      <c r="O110" t="s">
        <v>4993</v>
      </c>
    </row>
    <row r="111" spans="2:15" ht="15.75" hidden="1" outlineLevel="1" thickBot="1" x14ac:dyDescent="0.3">
      <c r="D111" s="19" t="s">
        <v>14213</v>
      </c>
      <c r="E111" s="19">
        <f>SUM(E109:E110)</f>
        <v>14</v>
      </c>
      <c r="F111" s="19">
        <f t="shared" ref="F111:M111" si="19">SUM(F109:F110)</f>
        <v>38</v>
      </c>
      <c r="G111" s="19">
        <f t="shared" si="19"/>
        <v>73</v>
      </c>
      <c r="H111" s="19">
        <f t="shared" si="19"/>
        <v>341</v>
      </c>
      <c r="I111" s="19">
        <f t="shared" si="19"/>
        <v>367</v>
      </c>
      <c r="J111" s="19">
        <f t="shared" si="19"/>
        <v>158</v>
      </c>
      <c r="K111" s="19">
        <f t="shared" si="19"/>
        <v>56</v>
      </c>
      <c r="L111" s="19">
        <f t="shared" si="19"/>
        <v>29</v>
      </c>
      <c r="M111" s="19">
        <f t="shared" si="19"/>
        <v>1076</v>
      </c>
    </row>
    <row r="112" spans="2:15" ht="15.75" collapsed="1" thickBot="1" x14ac:dyDescent="0.3">
      <c r="B112" s="11" t="s">
        <v>2805</v>
      </c>
      <c r="C112" s="12" t="s">
        <v>7398</v>
      </c>
      <c r="D112" s="13" t="s">
        <v>14215</v>
      </c>
      <c r="E112" s="13">
        <v>18</v>
      </c>
      <c r="F112" s="13">
        <v>5</v>
      </c>
      <c r="G112" s="13">
        <v>42</v>
      </c>
      <c r="H112" s="13">
        <v>35</v>
      </c>
      <c r="I112" s="13">
        <v>83</v>
      </c>
      <c r="J112" s="13">
        <v>62</v>
      </c>
      <c r="K112" s="13">
        <v>34</v>
      </c>
      <c r="L112" s="13">
        <v>2</v>
      </c>
      <c r="M112" s="14">
        <f>SUM(E112:L112)</f>
        <v>281</v>
      </c>
    </row>
    <row r="113" spans="2:27" hidden="1" outlineLevel="1" x14ac:dyDescent="0.25">
      <c r="D113" s="15" t="s">
        <v>14216</v>
      </c>
      <c r="E113" s="15">
        <v>0</v>
      </c>
      <c r="F113" s="15">
        <v>10</v>
      </c>
      <c r="G113" s="15">
        <v>100</v>
      </c>
      <c r="H113" s="15">
        <v>350</v>
      </c>
      <c r="I113" s="15">
        <v>350</v>
      </c>
      <c r="J113" s="15">
        <v>125</v>
      </c>
      <c r="K113" s="15">
        <v>50</v>
      </c>
      <c r="L113" s="15">
        <v>10</v>
      </c>
      <c r="M113" s="15">
        <f>SUM(E113:L113)</f>
        <v>995</v>
      </c>
      <c r="N113" t="s">
        <v>14326</v>
      </c>
      <c r="O113" t="s">
        <v>5001</v>
      </c>
    </row>
    <row r="114" spans="2:27" ht="15.75" hidden="1" outlineLevel="1" thickBot="1" x14ac:dyDescent="0.3">
      <c r="D114" s="19" t="s">
        <v>14213</v>
      </c>
      <c r="E114" s="19">
        <f>SUM(E112:E113)</f>
        <v>18</v>
      </c>
      <c r="F114" s="19">
        <f t="shared" ref="F114:M114" si="20">SUM(F112:F113)</f>
        <v>15</v>
      </c>
      <c r="G114" s="19">
        <f t="shared" si="20"/>
        <v>142</v>
      </c>
      <c r="H114" s="19">
        <f t="shared" si="20"/>
        <v>385</v>
      </c>
      <c r="I114" s="19">
        <f t="shared" si="20"/>
        <v>433</v>
      </c>
      <c r="J114" s="19">
        <f t="shared" si="20"/>
        <v>187</v>
      </c>
      <c r="K114" s="19">
        <f t="shared" si="20"/>
        <v>84</v>
      </c>
      <c r="L114" s="19">
        <f t="shared" si="20"/>
        <v>12</v>
      </c>
      <c r="M114" s="19">
        <f t="shared" si="20"/>
        <v>1276</v>
      </c>
    </row>
    <row r="115" spans="2:27" ht="15.75" collapsed="1" thickBot="1" x14ac:dyDescent="0.3">
      <c r="B115" s="11" t="s">
        <v>2808</v>
      </c>
      <c r="C115" s="12" t="s">
        <v>7402</v>
      </c>
      <c r="D115" s="13" t="s">
        <v>14215</v>
      </c>
      <c r="E115" s="13">
        <v>1</v>
      </c>
      <c r="F115" s="13">
        <v>17</v>
      </c>
      <c r="G115" s="13">
        <v>15</v>
      </c>
      <c r="H115" s="13">
        <v>-11</v>
      </c>
      <c r="I115" s="13">
        <v>-18</v>
      </c>
      <c r="J115" s="13">
        <v>-26</v>
      </c>
      <c r="K115" s="13">
        <v>6</v>
      </c>
      <c r="L115" s="13">
        <v>-6</v>
      </c>
      <c r="M115" s="14">
        <f>SUM(E115:L115)</f>
        <v>-22</v>
      </c>
    </row>
    <row r="116" spans="2:27" hidden="1" outlineLevel="1" x14ac:dyDescent="0.25">
      <c r="D116" s="15" t="s">
        <v>14216</v>
      </c>
      <c r="E116" s="15">
        <v>0</v>
      </c>
      <c r="F116" s="15">
        <v>0</v>
      </c>
      <c r="G116" s="15">
        <v>75</v>
      </c>
      <c r="H116" s="15">
        <v>95</v>
      </c>
      <c r="I116" s="15">
        <v>146</v>
      </c>
      <c r="J116" s="15">
        <v>100</v>
      </c>
      <c r="K116" s="15">
        <v>25</v>
      </c>
      <c r="L116" s="15">
        <v>10</v>
      </c>
      <c r="M116" s="15">
        <f>SUM(E116:L116)</f>
        <v>451</v>
      </c>
      <c r="N116" t="s">
        <v>14219</v>
      </c>
      <c r="O116" t="s">
        <v>4967</v>
      </c>
    </row>
    <row r="117" spans="2:27" hidden="1" outlineLevel="1" x14ac:dyDescent="0.25">
      <c r="D117" s="15" t="s">
        <v>14216</v>
      </c>
      <c r="E117" s="15">
        <v>0</v>
      </c>
      <c r="F117" s="15">
        <v>25</v>
      </c>
      <c r="G117" s="15">
        <v>150</v>
      </c>
      <c r="H117" s="15">
        <v>300</v>
      </c>
      <c r="I117" s="15">
        <v>300</v>
      </c>
      <c r="J117" s="15">
        <v>175</v>
      </c>
      <c r="K117" s="15">
        <v>50</v>
      </c>
      <c r="L117" s="15">
        <v>10</v>
      </c>
      <c r="M117" s="15">
        <f>SUM(E117:L117)</f>
        <v>1010</v>
      </c>
      <c r="N117" t="s">
        <v>14221</v>
      </c>
      <c r="O117" t="s">
        <v>5003</v>
      </c>
    </row>
    <row r="118" spans="2:27" ht="15.75" hidden="1" outlineLevel="1" thickBot="1" x14ac:dyDescent="0.3">
      <c r="D118" s="19" t="s">
        <v>14213</v>
      </c>
      <c r="E118" s="19">
        <f>SUM(E115:E117)</f>
        <v>1</v>
      </c>
      <c r="F118" s="19">
        <f t="shared" ref="F118:M118" si="21">SUM(F115:F117)</f>
        <v>42</v>
      </c>
      <c r="G118" s="19">
        <f t="shared" si="21"/>
        <v>240</v>
      </c>
      <c r="H118" s="19">
        <f t="shared" si="21"/>
        <v>384</v>
      </c>
      <c r="I118" s="19">
        <f t="shared" si="21"/>
        <v>428</v>
      </c>
      <c r="J118" s="19">
        <f t="shared" si="21"/>
        <v>249</v>
      </c>
      <c r="K118" s="19">
        <f t="shared" si="21"/>
        <v>81</v>
      </c>
      <c r="L118" s="19">
        <f t="shared" si="21"/>
        <v>14</v>
      </c>
      <c r="M118" s="19">
        <f t="shared" si="21"/>
        <v>1439</v>
      </c>
    </row>
    <row r="119" spans="2:27" ht="15.75" collapsed="1" thickBot="1" x14ac:dyDescent="0.3">
      <c r="B119" s="11" t="s">
        <v>2811</v>
      </c>
      <c r="C119" s="12" t="s">
        <v>7406</v>
      </c>
      <c r="D119" s="13" t="s">
        <v>14215</v>
      </c>
      <c r="E119" s="13">
        <v>24</v>
      </c>
      <c r="F119" s="13">
        <v>32</v>
      </c>
      <c r="G119" s="13">
        <v>0</v>
      </c>
      <c r="H119" s="13">
        <v>315</v>
      </c>
      <c r="I119" s="13">
        <v>376</v>
      </c>
      <c r="J119" s="13">
        <v>180</v>
      </c>
      <c r="K119" s="13">
        <v>70</v>
      </c>
      <c r="L119" s="13">
        <v>23</v>
      </c>
      <c r="M119" s="14">
        <f>SUM(E119:L119)</f>
        <v>1020</v>
      </c>
    </row>
    <row r="120" spans="2:27" ht="15.75" hidden="1" outlineLevel="1" x14ac:dyDescent="0.25">
      <c r="D120" s="18" t="s">
        <v>14222</v>
      </c>
      <c r="E120" s="18">
        <v>0</v>
      </c>
      <c r="F120" s="18">
        <v>0</v>
      </c>
      <c r="G120" s="18">
        <v>23</v>
      </c>
      <c r="H120" s="18">
        <v>72</v>
      </c>
      <c r="I120" s="18">
        <v>54</v>
      </c>
      <c r="J120" s="18">
        <v>23</v>
      </c>
      <c r="K120" s="18">
        <v>0</v>
      </c>
      <c r="L120" s="18">
        <v>0</v>
      </c>
      <c r="M120" s="18">
        <f>SUM(E120:L120)</f>
        <v>172</v>
      </c>
      <c r="N120" s="22" t="s">
        <v>14079</v>
      </c>
      <c r="O120" t="s">
        <v>14078</v>
      </c>
      <c r="AA120" s="1">
        <v>46050</v>
      </c>
    </row>
    <row r="121" spans="2:27" ht="15.75" hidden="1" outlineLevel="1" thickBot="1" x14ac:dyDescent="0.3">
      <c r="D121" s="19" t="s">
        <v>14213</v>
      </c>
      <c r="E121" s="19">
        <f>SUM(E119:E120)</f>
        <v>24</v>
      </c>
      <c r="F121" s="19">
        <f t="shared" ref="F121:M121" si="22">SUM(F119:F120)</f>
        <v>32</v>
      </c>
      <c r="G121" s="19">
        <f t="shared" si="22"/>
        <v>23</v>
      </c>
      <c r="H121" s="19">
        <f t="shared" si="22"/>
        <v>387</v>
      </c>
      <c r="I121" s="19">
        <f t="shared" si="22"/>
        <v>430</v>
      </c>
      <c r="J121" s="19">
        <f t="shared" si="22"/>
        <v>203</v>
      </c>
      <c r="K121" s="19">
        <f t="shared" si="22"/>
        <v>70</v>
      </c>
      <c r="L121" s="19">
        <f t="shared" si="22"/>
        <v>23</v>
      </c>
      <c r="M121" s="19">
        <f t="shared" si="22"/>
        <v>1192</v>
      </c>
    </row>
    <row r="122" spans="2:27" ht="15.75" collapsed="1" thickBot="1" x14ac:dyDescent="0.3">
      <c r="B122" s="11" t="s">
        <v>2814</v>
      </c>
      <c r="C122" s="12" t="s">
        <v>7410</v>
      </c>
      <c r="D122" s="13" t="s">
        <v>14215</v>
      </c>
      <c r="E122" s="13">
        <v>25</v>
      </c>
      <c r="F122" s="13">
        <v>26</v>
      </c>
      <c r="G122" s="13">
        <v>50</v>
      </c>
      <c r="H122" s="13">
        <v>102</v>
      </c>
      <c r="I122" s="13">
        <v>74</v>
      </c>
      <c r="J122" s="13">
        <v>85</v>
      </c>
      <c r="K122" s="13">
        <v>83</v>
      </c>
      <c r="L122" s="13">
        <v>13</v>
      </c>
      <c r="M122" s="14">
        <f>SUM(E122:L122)</f>
        <v>458</v>
      </c>
    </row>
    <row r="123" spans="2:27" hidden="1" outlineLevel="1" x14ac:dyDescent="0.25">
      <c r="D123" s="15" t="s">
        <v>14216</v>
      </c>
      <c r="E123" s="15">
        <v>0</v>
      </c>
      <c r="F123" s="15">
        <v>10</v>
      </c>
      <c r="G123" s="15">
        <v>50</v>
      </c>
      <c r="H123" s="15">
        <v>250</v>
      </c>
      <c r="I123" s="15">
        <v>200</v>
      </c>
      <c r="J123" s="15">
        <v>100</v>
      </c>
      <c r="K123" s="15">
        <v>15</v>
      </c>
      <c r="L123" s="15">
        <v>0</v>
      </c>
      <c r="M123" s="15">
        <f>SUM(E123:L123)</f>
        <v>625</v>
      </c>
      <c r="N123" t="s">
        <v>14251</v>
      </c>
      <c r="O123" t="s">
        <v>5053</v>
      </c>
    </row>
    <row r="124" spans="2:27" ht="15.75" hidden="1" outlineLevel="1" thickBot="1" x14ac:dyDescent="0.3">
      <c r="D124" s="16" t="s">
        <v>14213</v>
      </c>
      <c r="E124" s="17">
        <f>SUM(E122:E123)</f>
        <v>25</v>
      </c>
      <c r="F124" s="17">
        <f t="shared" ref="F124:M124" si="23">SUM(F122:F123)</f>
        <v>36</v>
      </c>
      <c r="G124" s="17">
        <f t="shared" si="23"/>
        <v>100</v>
      </c>
      <c r="H124" s="17">
        <f t="shared" si="23"/>
        <v>352</v>
      </c>
      <c r="I124" s="17">
        <f t="shared" si="23"/>
        <v>274</v>
      </c>
      <c r="J124" s="17">
        <f t="shared" si="23"/>
        <v>185</v>
      </c>
      <c r="K124" s="17">
        <f t="shared" si="23"/>
        <v>98</v>
      </c>
      <c r="L124" s="17">
        <f t="shared" si="23"/>
        <v>13</v>
      </c>
      <c r="M124" s="17">
        <f t="shared" si="23"/>
        <v>1083</v>
      </c>
    </row>
    <row r="125" spans="2:27" ht="22.5" collapsed="1" thickTop="1" thickBot="1" x14ac:dyDescent="0.3">
      <c r="B125" s="9" t="s">
        <v>14334</v>
      </c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</row>
    <row r="126" spans="2:27" ht="15.75" thickBot="1" x14ac:dyDescent="0.3">
      <c r="B126" s="11" t="s">
        <v>301</v>
      </c>
      <c r="C126" s="12" t="s">
        <v>7133</v>
      </c>
      <c r="D126" s="13" t="s">
        <v>14215</v>
      </c>
      <c r="E126" s="13">
        <v>0</v>
      </c>
      <c r="F126" s="13">
        <v>40</v>
      </c>
      <c r="G126" s="13">
        <v>378</v>
      </c>
      <c r="H126" s="13">
        <v>368</v>
      </c>
      <c r="I126" s="13">
        <v>182</v>
      </c>
      <c r="J126" s="13">
        <v>219</v>
      </c>
      <c r="K126" s="13">
        <v>11</v>
      </c>
      <c r="L126" s="13">
        <v>45</v>
      </c>
      <c r="M126" s="14">
        <f>SUM(E126:L126)</f>
        <v>1243</v>
      </c>
    </row>
    <row r="127" spans="2:27" hidden="1" outlineLevel="1" x14ac:dyDescent="0.25">
      <c r="D127" s="15" t="s">
        <v>14216</v>
      </c>
      <c r="E127" s="15">
        <v>0</v>
      </c>
      <c r="F127" s="15">
        <v>0</v>
      </c>
      <c r="G127" s="15">
        <v>25</v>
      </c>
      <c r="H127" s="15">
        <v>350</v>
      </c>
      <c r="I127" s="15">
        <v>450</v>
      </c>
      <c r="J127" s="15">
        <v>225</v>
      </c>
      <c r="K127" s="15">
        <v>50</v>
      </c>
      <c r="L127" s="15">
        <v>0</v>
      </c>
      <c r="M127" s="15">
        <f>SUM(E127:L127)</f>
        <v>1100</v>
      </c>
      <c r="N127" t="s">
        <v>14335</v>
      </c>
      <c r="O127" t="s">
        <v>5051</v>
      </c>
    </row>
    <row r="128" spans="2:27" ht="15.75" hidden="1" outlineLevel="1" thickBot="1" x14ac:dyDescent="0.3">
      <c r="D128" s="19" t="s">
        <v>14213</v>
      </c>
      <c r="E128" s="19">
        <f>SUM(E126:E127)</f>
        <v>0</v>
      </c>
      <c r="F128" s="19">
        <f t="shared" ref="F128:M128" si="24">SUM(F126:F127)</f>
        <v>40</v>
      </c>
      <c r="G128" s="19">
        <f t="shared" si="24"/>
        <v>403</v>
      </c>
      <c r="H128" s="19">
        <f t="shared" si="24"/>
        <v>718</v>
      </c>
      <c r="I128" s="19">
        <f t="shared" si="24"/>
        <v>632</v>
      </c>
      <c r="J128" s="19">
        <f t="shared" si="24"/>
        <v>444</v>
      </c>
      <c r="K128" s="19">
        <f t="shared" si="24"/>
        <v>61</v>
      </c>
      <c r="L128" s="19">
        <f t="shared" si="24"/>
        <v>45</v>
      </c>
      <c r="M128" s="19">
        <f t="shared" si="24"/>
        <v>2343</v>
      </c>
    </row>
    <row r="129" spans="2:27" ht="15.75" collapsed="1" thickBot="1" x14ac:dyDescent="0.3">
      <c r="B129" s="11" t="s">
        <v>314</v>
      </c>
      <c r="C129" s="12" t="s">
        <v>7137</v>
      </c>
      <c r="D129" s="13" t="s">
        <v>14215</v>
      </c>
      <c r="E129" s="13">
        <v>7</v>
      </c>
      <c r="F129" s="13">
        <v>167</v>
      </c>
      <c r="G129" s="13">
        <v>237</v>
      </c>
      <c r="H129" s="13">
        <v>415</v>
      </c>
      <c r="I129" s="13">
        <v>547</v>
      </c>
      <c r="J129" s="13">
        <v>194</v>
      </c>
      <c r="K129" s="13">
        <v>102</v>
      </c>
      <c r="L129" s="13">
        <v>32</v>
      </c>
      <c r="M129" s="14">
        <f>SUM(E129:L129)</f>
        <v>1701</v>
      </c>
    </row>
    <row r="130" spans="2:27" ht="15.75" hidden="1" outlineLevel="1" thickBot="1" x14ac:dyDescent="0.3">
      <c r="D130" s="21"/>
      <c r="E130" s="21"/>
      <c r="F130" s="21"/>
      <c r="G130" s="21"/>
      <c r="H130" s="21"/>
      <c r="I130" s="21"/>
      <c r="J130" s="21"/>
      <c r="K130" s="21"/>
      <c r="L130" s="21"/>
      <c r="M130" s="21"/>
    </row>
    <row r="131" spans="2:27" ht="15.75" collapsed="1" thickBot="1" x14ac:dyDescent="0.3">
      <c r="B131" s="11" t="s">
        <v>724</v>
      </c>
      <c r="C131" s="12" t="s">
        <v>7141</v>
      </c>
      <c r="D131" s="13" t="s">
        <v>14215</v>
      </c>
      <c r="E131" s="13">
        <v>9</v>
      </c>
      <c r="F131" s="13">
        <v>31</v>
      </c>
      <c r="G131" s="13">
        <v>90</v>
      </c>
      <c r="H131" s="13">
        <v>177</v>
      </c>
      <c r="I131" s="13">
        <v>11</v>
      </c>
      <c r="J131" s="13">
        <v>5</v>
      </c>
      <c r="K131" s="13">
        <v>9</v>
      </c>
      <c r="L131" s="13">
        <v>5</v>
      </c>
      <c r="M131" s="14">
        <f>SUM(E131:L131)</f>
        <v>337</v>
      </c>
    </row>
    <row r="132" spans="2:27" hidden="1" outlineLevel="1" x14ac:dyDescent="0.25">
      <c r="D132" s="15" t="s">
        <v>14216</v>
      </c>
      <c r="E132" s="15">
        <v>0</v>
      </c>
      <c r="F132" s="15">
        <v>25</v>
      </c>
      <c r="G132" s="15">
        <v>75</v>
      </c>
      <c r="H132" s="15">
        <v>125</v>
      </c>
      <c r="I132" s="15">
        <v>50</v>
      </c>
      <c r="J132" s="15">
        <v>25</v>
      </c>
      <c r="K132" s="15">
        <v>0</v>
      </c>
      <c r="L132" s="15">
        <v>0</v>
      </c>
      <c r="M132" s="15">
        <f>SUM(E132:L132)</f>
        <v>300</v>
      </c>
      <c r="N132" t="s">
        <v>14336</v>
      </c>
      <c r="O132" t="s">
        <v>5038</v>
      </c>
    </row>
    <row r="133" spans="2:27" hidden="1" outlineLevel="1" x14ac:dyDescent="0.25">
      <c r="D133" s="18" t="s">
        <v>14222</v>
      </c>
      <c r="E133" s="18">
        <v>0</v>
      </c>
      <c r="F133" s="18">
        <v>0</v>
      </c>
      <c r="G133" s="18">
        <v>5</v>
      </c>
      <c r="H133" s="18">
        <v>100</v>
      </c>
      <c r="I133" s="18">
        <v>225</v>
      </c>
      <c r="J133" s="18">
        <v>125</v>
      </c>
      <c r="K133" s="18">
        <v>50</v>
      </c>
      <c r="L133" s="18">
        <v>10</v>
      </c>
      <c r="M133" s="18">
        <f>SUM(E133:L133)</f>
        <v>515</v>
      </c>
      <c r="O133" t="s">
        <v>14169</v>
      </c>
      <c r="AA133" s="1">
        <v>46148</v>
      </c>
    </row>
    <row r="134" spans="2:27" ht="15.75" hidden="1" outlineLevel="1" thickBot="1" x14ac:dyDescent="0.3">
      <c r="D134" s="16" t="s">
        <v>14213</v>
      </c>
      <c r="E134" s="17">
        <f>SUM(E131:E133)</f>
        <v>9</v>
      </c>
      <c r="F134" s="17">
        <f t="shared" ref="F134:M134" si="25">SUM(F131:F133)</f>
        <v>56</v>
      </c>
      <c r="G134" s="17">
        <f t="shared" si="25"/>
        <v>170</v>
      </c>
      <c r="H134" s="17">
        <f t="shared" si="25"/>
        <v>402</v>
      </c>
      <c r="I134" s="17">
        <f t="shared" si="25"/>
        <v>286</v>
      </c>
      <c r="J134" s="17">
        <f t="shared" si="25"/>
        <v>155</v>
      </c>
      <c r="K134" s="17">
        <f t="shared" si="25"/>
        <v>59</v>
      </c>
      <c r="L134" s="17">
        <f t="shared" si="25"/>
        <v>15</v>
      </c>
      <c r="M134" s="17">
        <f t="shared" si="25"/>
        <v>1152</v>
      </c>
    </row>
    <row r="135" spans="2:27" ht="22.5" collapsed="1" thickTop="1" thickBot="1" x14ac:dyDescent="0.3">
      <c r="B135" s="9" t="s">
        <v>14337</v>
      </c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</row>
    <row r="136" spans="2:27" ht="15.75" thickBot="1" x14ac:dyDescent="0.3">
      <c r="B136" s="11" t="s">
        <v>4398</v>
      </c>
      <c r="C136" s="12" t="s">
        <v>7145</v>
      </c>
      <c r="D136" s="13" t="s">
        <v>14215</v>
      </c>
      <c r="E136" s="13">
        <v>18</v>
      </c>
      <c r="F136" s="13">
        <v>93</v>
      </c>
      <c r="G136" s="13">
        <v>120</v>
      </c>
      <c r="H136" s="13">
        <v>40</v>
      </c>
      <c r="I136" s="13">
        <v>7</v>
      </c>
      <c r="J136" s="13">
        <v>46</v>
      </c>
      <c r="K136" s="13">
        <v>51</v>
      </c>
      <c r="L136" s="13">
        <v>14</v>
      </c>
      <c r="M136" s="14">
        <f>SUM(E136:L136)</f>
        <v>389</v>
      </c>
    </row>
    <row r="137" spans="2:27" hidden="1" outlineLevel="1" x14ac:dyDescent="0.25">
      <c r="D137" s="15" t="s">
        <v>14216</v>
      </c>
      <c r="E137" s="15">
        <v>0</v>
      </c>
      <c r="F137" s="15">
        <v>50</v>
      </c>
      <c r="G137" s="15">
        <v>100</v>
      </c>
      <c r="H137" s="15">
        <v>175</v>
      </c>
      <c r="I137" s="15">
        <v>125</v>
      </c>
      <c r="J137" s="15">
        <v>75</v>
      </c>
      <c r="K137" s="15">
        <v>50</v>
      </c>
      <c r="L137" s="15">
        <v>15</v>
      </c>
      <c r="M137" s="15">
        <f>SUM(E137:L137)</f>
        <v>590</v>
      </c>
      <c r="N137" t="s">
        <v>14328</v>
      </c>
      <c r="O137" t="s">
        <v>4958</v>
      </c>
    </row>
    <row r="138" spans="2:27" ht="15.75" hidden="1" outlineLevel="1" thickBot="1" x14ac:dyDescent="0.3">
      <c r="D138" s="16" t="s">
        <v>14213</v>
      </c>
      <c r="E138" s="17">
        <f>SUM(E136:E137)</f>
        <v>18</v>
      </c>
      <c r="F138" s="17">
        <f t="shared" ref="F138:M138" si="26">SUM(F136:F137)</f>
        <v>143</v>
      </c>
      <c r="G138" s="17">
        <f t="shared" si="26"/>
        <v>220</v>
      </c>
      <c r="H138" s="17">
        <f t="shared" si="26"/>
        <v>215</v>
      </c>
      <c r="I138" s="17">
        <f t="shared" si="26"/>
        <v>132</v>
      </c>
      <c r="J138" s="17">
        <f t="shared" si="26"/>
        <v>121</v>
      </c>
      <c r="K138" s="17">
        <f t="shared" si="26"/>
        <v>101</v>
      </c>
      <c r="L138" s="17">
        <f t="shared" si="26"/>
        <v>29</v>
      </c>
      <c r="M138" s="17">
        <f t="shared" si="26"/>
        <v>979</v>
      </c>
    </row>
    <row r="139" spans="2:27" collapsed="1" x14ac:dyDescent="0.25"/>
  </sheetData>
  <mergeCells count="22">
    <mergeCell ref="B108:M108"/>
    <mergeCell ref="B125:M125"/>
    <mergeCell ref="D130:M130"/>
    <mergeCell ref="B135:M135"/>
    <mergeCell ref="D81:M81"/>
    <mergeCell ref="D83:M83"/>
    <mergeCell ref="D85:M85"/>
    <mergeCell ref="D87:M87"/>
    <mergeCell ref="B88:M88"/>
    <mergeCell ref="D101:M101"/>
    <mergeCell ref="B70:M70"/>
    <mergeCell ref="D72:M72"/>
    <mergeCell ref="D74:M74"/>
    <mergeCell ref="D76:M76"/>
    <mergeCell ref="B77:M77"/>
    <mergeCell ref="D79:M79"/>
    <mergeCell ref="B4:M4"/>
    <mergeCell ref="B30:M30"/>
    <mergeCell ref="B36:M36"/>
    <mergeCell ref="B40:M40"/>
    <mergeCell ref="D51:M51"/>
    <mergeCell ref="B57:M57"/>
  </mergeCells>
  <conditionalFormatting sqref="B1:T1048576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7"/>
  <sheetViews>
    <sheetView showGridLines="0" workbookViewId="0">
      <pane ySplit="3" topLeftCell="A4" activePane="bottomLeft" state="frozen"/>
      <selection pane="bottomLeft"/>
    </sheetView>
  </sheetViews>
  <sheetFormatPr baseColWidth="10" defaultRowHeight="15" outlineLevelRow="1" x14ac:dyDescent="0.25"/>
  <cols>
    <col min="1" max="1" width="5.7109375" customWidth="1"/>
    <col min="2" max="2" width="10.7109375" customWidth="1"/>
    <col min="3" max="3" width="63.7109375" customWidth="1"/>
    <col min="4" max="4" width="12.5703125" customWidth="1"/>
    <col min="5" max="12" width="7" customWidth="1"/>
    <col min="13" max="13" width="8.5703125" customWidth="1"/>
    <col min="14" max="14" width="28.85546875" customWidth="1"/>
    <col min="27" max="27" width="0" hidden="1" customWidth="1"/>
  </cols>
  <sheetData>
    <row r="1" spans="2:16" ht="43.5" x14ac:dyDescent="0.65">
      <c r="B1" s="7" t="s">
        <v>14338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2:16" ht="15.75" thickBot="1" x14ac:dyDescent="0.3"/>
    <row r="3" spans="2:16" ht="20.25" thickTop="1" thickBot="1" x14ac:dyDescent="0.3">
      <c r="B3" s="8" t="s">
        <v>14209</v>
      </c>
      <c r="C3" s="8" t="s">
        <v>14210</v>
      </c>
      <c r="D3" s="8" t="s">
        <v>14211</v>
      </c>
      <c r="E3" s="8" t="s">
        <v>14212</v>
      </c>
      <c r="F3" s="8" t="s">
        <v>17</v>
      </c>
      <c r="G3" s="8" t="s">
        <v>8</v>
      </c>
      <c r="H3" s="8" t="s">
        <v>14</v>
      </c>
      <c r="I3" s="8" t="s">
        <v>11</v>
      </c>
      <c r="J3" s="8" t="s">
        <v>20</v>
      </c>
      <c r="K3" s="8" t="s">
        <v>2</v>
      </c>
      <c r="L3" s="8" t="s">
        <v>5</v>
      </c>
      <c r="M3" s="8" t="s">
        <v>14213</v>
      </c>
    </row>
    <row r="4" spans="2:16" ht="22.5" thickTop="1" thickBot="1" x14ac:dyDescent="0.3">
      <c r="B4" s="9" t="s">
        <v>14339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6"/>
      <c r="O4" s="6"/>
      <c r="P4" s="6"/>
    </row>
    <row r="5" spans="2:16" ht="15.75" thickBot="1" x14ac:dyDescent="0.3">
      <c r="B5" s="11" t="s">
        <v>496</v>
      </c>
      <c r="C5" s="12" t="s">
        <v>7149</v>
      </c>
      <c r="D5" s="13" t="s">
        <v>14215</v>
      </c>
      <c r="E5" s="13">
        <v>5</v>
      </c>
      <c r="F5" s="13">
        <v>14</v>
      </c>
      <c r="G5" s="13">
        <v>55</v>
      </c>
      <c r="H5" s="13">
        <v>345</v>
      </c>
      <c r="I5" s="13">
        <v>239</v>
      </c>
      <c r="J5" s="13">
        <v>21</v>
      </c>
      <c r="K5" s="13">
        <v>38</v>
      </c>
      <c r="L5" s="13">
        <v>30</v>
      </c>
      <c r="M5" s="14">
        <f>SUM(E5:L5)</f>
        <v>747</v>
      </c>
    </row>
    <row r="6" spans="2:16" hidden="1" outlineLevel="1" x14ac:dyDescent="0.25">
      <c r="D6" s="15" t="s">
        <v>14216</v>
      </c>
      <c r="E6" s="15">
        <v>0</v>
      </c>
      <c r="F6" s="15">
        <v>10</v>
      </c>
      <c r="G6" s="15">
        <v>105</v>
      </c>
      <c r="H6" s="15">
        <v>0</v>
      </c>
      <c r="I6" s="15">
        <v>0</v>
      </c>
      <c r="J6" s="15">
        <v>15</v>
      </c>
      <c r="K6" s="15">
        <v>0</v>
      </c>
      <c r="L6" s="15">
        <v>0</v>
      </c>
      <c r="M6" s="15">
        <f>SUM(E6:L6)</f>
        <v>130</v>
      </c>
      <c r="N6" t="s">
        <v>14220</v>
      </c>
      <c r="O6" t="s">
        <v>5079</v>
      </c>
    </row>
    <row r="7" spans="2:16" ht="15.75" hidden="1" outlineLevel="1" thickBot="1" x14ac:dyDescent="0.3">
      <c r="D7" s="19" t="s">
        <v>14213</v>
      </c>
      <c r="E7" s="19">
        <f>SUM(E5:E6)</f>
        <v>5</v>
      </c>
      <c r="F7" s="19">
        <f t="shared" ref="F7:M7" si="0">SUM(F5:F6)</f>
        <v>24</v>
      </c>
      <c r="G7" s="19">
        <f t="shared" si="0"/>
        <v>160</v>
      </c>
      <c r="H7" s="19">
        <f t="shared" si="0"/>
        <v>345</v>
      </c>
      <c r="I7" s="19">
        <f t="shared" si="0"/>
        <v>239</v>
      </c>
      <c r="J7" s="19">
        <f t="shared" si="0"/>
        <v>36</v>
      </c>
      <c r="K7" s="19">
        <f t="shared" si="0"/>
        <v>38</v>
      </c>
      <c r="L7" s="19">
        <f t="shared" si="0"/>
        <v>30</v>
      </c>
      <c r="M7" s="19">
        <f t="shared" si="0"/>
        <v>877</v>
      </c>
    </row>
    <row r="8" spans="2:16" ht="15.75" collapsed="1" thickBot="1" x14ac:dyDescent="0.3">
      <c r="B8" s="11" t="s">
        <v>1138</v>
      </c>
      <c r="C8" s="12" t="s">
        <v>7153</v>
      </c>
      <c r="D8" s="13" t="s">
        <v>14215</v>
      </c>
      <c r="E8" s="13">
        <v>1</v>
      </c>
      <c r="F8" s="13">
        <v>38</v>
      </c>
      <c r="G8" s="13">
        <v>92</v>
      </c>
      <c r="H8" s="13">
        <v>219</v>
      </c>
      <c r="I8" s="13">
        <v>142</v>
      </c>
      <c r="J8" s="13">
        <v>124</v>
      </c>
      <c r="K8" s="13">
        <v>23</v>
      </c>
      <c r="L8" s="13">
        <v>12</v>
      </c>
      <c r="M8" s="14">
        <f>SUM(E8:L8)</f>
        <v>651</v>
      </c>
    </row>
    <row r="9" spans="2:16" ht="15.75" hidden="1" outlineLevel="1" thickBot="1" x14ac:dyDescent="0.3"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2:16" ht="15.75" collapsed="1" thickBot="1" x14ac:dyDescent="0.3">
      <c r="B10" s="11" t="s">
        <v>466</v>
      </c>
      <c r="C10" s="12" t="s">
        <v>7157</v>
      </c>
      <c r="D10" s="13" t="s">
        <v>14215</v>
      </c>
      <c r="E10" s="13">
        <v>5</v>
      </c>
      <c r="F10" s="13">
        <v>46</v>
      </c>
      <c r="G10" s="13">
        <v>-16</v>
      </c>
      <c r="H10" s="13">
        <v>237</v>
      </c>
      <c r="I10" s="13">
        <v>119</v>
      </c>
      <c r="J10" s="13">
        <v>45</v>
      </c>
      <c r="K10" s="13">
        <v>31</v>
      </c>
      <c r="L10" s="13">
        <v>4</v>
      </c>
      <c r="M10" s="14">
        <f>SUM(E10:L10)</f>
        <v>471</v>
      </c>
    </row>
    <row r="11" spans="2:16" ht="15.75" hidden="1" outlineLevel="1" x14ac:dyDescent="0.25">
      <c r="D11" s="15" t="s">
        <v>14216</v>
      </c>
      <c r="E11" s="15">
        <v>0</v>
      </c>
      <c r="F11" s="15">
        <v>10</v>
      </c>
      <c r="G11" s="15">
        <v>110</v>
      </c>
      <c r="H11" s="15">
        <v>25</v>
      </c>
      <c r="I11" s="15">
        <v>25</v>
      </c>
      <c r="J11" s="15">
        <v>60</v>
      </c>
      <c r="K11" s="15">
        <v>50</v>
      </c>
      <c r="L11" s="15">
        <v>20</v>
      </c>
      <c r="M11" s="15">
        <f>SUM(E11:L11)</f>
        <v>300</v>
      </c>
      <c r="N11" s="22" t="s">
        <v>5091</v>
      </c>
      <c r="O11" t="s">
        <v>5090</v>
      </c>
    </row>
    <row r="12" spans="2:16" ht="15.75" hidden="1" outlineLevel="1" thickBot="1" x14ac:dyDescent="0.3">
      <c r="D12" s="19" t="s">
        <v>14213</v>
      </c>
      <c r="E12" s="19">
        <f>SUM(E10:E11)</f>
        <v>5</v>
      </c>
      <c r="F12" s="19">
        <f t="shared" ref="F12:M12" si="1">SUM(F10:F11)</f>
        <v>56</v>
      </c>
      <c r="G12" s="19">
        <f t="shared" si="1"/>
        <v>94</v>
      </c>
      <c r="H12" s="19">
        <f t="shared" si="1"/>
        <v>262</v>
      </c>
      <c r="I12" s="19">
        <f t="shared" si="1"/>
        <v>144</v>
      </c>
      <c r="J12" s="19">
        <f t="shared" si="1"/>
        <v>105</v>
      </c>
      <c r="K12" s="19">
        <f t="shared" si="1"/>
        <v>81</v>
      </c>
      <c r="L12" s="19">
        <f t="shared" si="1"/>
        <v>24</v>
      </c>
      <c r="M12" s="19">
        <f t="shared" si="1"/>
        <v>771</v>
      </c>
    </row>
    <row r="13" spans="2:16" ht="15.75" collapsed="1" thickBot="1" x14ac:dyDescent="0.3">
      <c r="B13" s="11" t="s">
        <v>438</v>
      </c>
      <c r="C13" s="12" t="s">
        <v>7161</v>
      </c>
      <c r="D13" s="13" t="s">
        <v>14215</v>
      </c>
      <c r="E13" s="13">
        <v>20</v>
      </c>
      <c r="F13" s="13">
        <v>30</v>
      </c>
      <c r="G13" s="13">
        <v>96</v>
      </c>
      <c r="H13" s="13">
        <v>784</v>
      </c>
      <c r="I13" s="13">
        <v>37</v>
      </c>
      <c r="J13" s="13">
        <v>270</v>
      </c>
      <c r="K13" s="13">
        <v>10</v>
      </c>
      <c r="L13" s="13">
        <v>-17</v>
      </c>
      <c r="M13" s="14">
        <f>SUM(E13:L13)</f>
        <v>1230</v>
      </c>
    </row>
    <row r="14" spans="2:16" hidden="1" outlineLevel="1" x14ac:dyDescent="0.25">
      <c r="D14" s="15" t="s">
        <v>14216</v>
      </c>
      <c r="E14" s="15">
        <v>0</v>
      </c>
      <c r="F14" s="15">
        <v>0</v>
      </c>
      <c r="G14" s="15">
        <v>155</v>
      </c>
      <c r="H14" s="15">
        <v>70</v>
      </c>
      <c r="I14" s="15">
        <v>100</v>
      </c>
      <c r="J14" s="15">
        <v>30</v>
      </c>
      <c r="K14" s="15">
        <v>20</v>
      </c>
      <c r="L14" s="15">
        <v>50</v>
      </c>
      <c r="M14" s="15">
        <f>SUM(E14:L14)</f>
        <v>425</v>
      </c>
      <c r="N14" t="s">
        <v>14220</v>
      </c>
      <c r="O14" t="s">
        <v>5075</v>
      </c>
    </row>
    <row r="15" spans="2:16" hidden="1" outlineLevel="1" x14ac:dyDescent="0.25">
      <c r="D15" s="15" t="s">
        <v>14216</v>
      </c>
      <c r="E15" s="15">
        <v>0</v>
      </c>
      <c r="F15" s="15">
        <v>0</v>
      </c>
      <c r="G15" s="15">
        <v>4</v>
      </c>
      <c r="H15" s="15">
        <v>0</v>
      </c>
      <c r="I15" s="15">
        <v>29</v>
      </c>
      <c r="J15" s="15">
        <v>1</v>
      </c>
      <c r="K15" s="15">
        <v>8</v>
      </c>
      <c r="L15" s="15">
        <v>0</v>
      </c>
      <c r="M15" s="15">
        <f>SUM(E15:L15)</f>
        <v>42</v>
      </c>
      <c r="N15" t="s">
        <v>14220</v>
      </c>
      <c r="O15" t="s">
        <v>5089</v>
      </c>
    </row>
    <row r="16" spans="2:16" hidden="1" outlineLevel="1" x14ac:dyDescent="0.25">
      <c r="D16" s="15" t="s">
        <v>14216</v>
      </c>
      <c r="E16" s="15">
        <v>0</v>
      </c>
      <c r="F16" s="15">
        <v>50</v>
      </c>
      <c r="G16" s="15">
        <v>150</v>
      </c>
      <c r="H16" s="15">
        <v>0</v>
      </c>
      <c r="I16" s="15">
        <v>150</v>
      </c>
      <c r="J16" s="15">
        <v>0</v>
      </c>
      <c r="K16" s="15">
        <v>200</v>
      </c>
      <c r="L16" s="15">
        <v>0</v>
      </c>
      <c r="M16" s="15">
        <f>SUM(E16:L16)</f>
        <v>550</v>
      </c>
      <c r="N16" t="s">
        <v>14320</v>
      </c>
      <c r="O16" t="s">
        <v>5126</v>
      </c>
    </row>
    <row r="17" spans="2:15" ht="15.75" hidden="1" outlineLevel="1" thickBot="1" x14ac:dyDescent="0.3">
      <c r="D17" s="19" t="s">
        <v>14213</v>
      </c>
      <c r="E17" s="19">
        <f>SUM(E13:E16)</f>
        <v>20</v>
      </c>
      <c r="F17" s="19">
        <f t="shared" ref="F17:M17" si="2">SUM(F13:F16)</f>
        <v>80</v>
      </c>
      <c r="G17" s="19">
        <f t="shared" si="2"/>
        <v>405</v>
      </c>
      <c r="H17" s="19">
        <f t="shared" si="2"/>
        <v>854</v>
      </c>
      <c r="I17" s="19">
        <f t="shared" si="2"/>
        <v>316</v>
      </c>
      <c r="J17" s="19">
        <f t="shared" si="2"/>
        <v>301</v>
      </c>
      <c r="K17" s="19">
        <f t="shared" si="2"/>
        <v>238</v>
      </c>
      <c r="L17" s="19">
        <f t="shared" si="2"/>
        <v>33</v>
      </c>
      <c r="M17" s="19">
        <f t="shared" si="2"/>
        <v>2247</v>
      </c>
    </row>
    <row r="18" spans="2:15" ht="15.75" collapsed="1" thickBot="1" x14ac:dyDescent="0.3">
      <c r="B18" s="11" t="s">
        <v>481</v>
      </c>
      <c r="C18" s="12" t="s">
        <v>7165</v>
      </c>
      <c r="D18" s="13" t="s">
        <v>14215</v>
      </c>
      <c r="E18" s="13">
        <v>5</v>
      </c>
      <c r="F18" s="13">
        <v>9</v>
      </c>
      <c r="G18" s="13">
        <v>76</v>
      </c>
      <c r="H18" s="13">
        <v>61</v>
      </c>
      <c r="I18" s="13">
        <v>12</v>
      </c>
      <c r="J18" s="13">
        <v>31</v>
      </c>
      <c r="K18" s="13">
        <v>14</v>
      </c>
      <c r="L18" s="13">
        <v>3</v>
      </c>
      <c r="M18" s="14">
        <f>SUM(E18:L18)</f>
        <v>211</v>
      </c>
    </row>
    <row r="19" spans="2:15" hidden="1" outlineLevel="1" x14ac:dyDescent="0.25">
      <c r="D19" s="15" t="s">
        <v>14216</v>
      </c>
      <c r="E19" s="15">
        <v>0</v>
      </c>
      <c r="F19" s="15">
        <v>15</v>
      </c>
      <c r="G19" s="15">
        <v>19</v>
      </c>
      <c r="H19" s="15">
        <v>164</v>
      </c>
      <c r="I19" s="15">
        <v>120</v>
      </c>
      <c r="J19" s="15">
        <v>0</v>
      </c>
      <c r="K19" s="15">
        <v>0</v>
      </c>
      <c r="L19" s="15">
        <v>0</v>
      </c>
      <c r="M19" s="15">
        <f>SUM(E19:L19)</f>
        <v>318</v>
      </c>
      <c r="N19" t="s">
        <v>14220</v>
      </c>
      <c r="O19" t="s">
        <v>5099</v>
      </c>
    </row>
    <row r="20" spans="2:15" hidden="1" outlineLevel="1" x14ac:dyDescent="0.25">
      <c r="D20" s="15" t="s">
        <v>14216</v>
      </c>
      <c r="E20" s="15">
        <v>5</v>
      </c>
      <c r="F20" s="15">
        <v>100</v>
      </c>
      <c r="G20" s="15">
        <v>110</v>
      </c>
      <c r="H20" s="15">
        <v>150</v>
      </c>
      <c r="I20" s="15">
        <v>100</v>
      </c>
      <c r="J20" s="15">
        <v>25</v>
      </c>
      <c r="K20" s="15">
        <v>15</v>
      </c>
      <c r="L20" s="15">
        <v>0</v>
      </c>
      <c r="M20" s="15">
        <f>SUM(E20:L20)</f>
        <v>505</v>
      </c>
      <c r="N20" t="s">
        <v>14220</v>
      </c>
      <c r="O20" t="s">
        <v>5111</v>
      </c>
    </row>
    <row r="21" spans="2:15" hidden="1" outlineLevel="1" x14ac:dyDescent="0.25">
      <c r="D21" s="15" t="s">
        <v>14216</v>
      </c>
      <c r="E21" s="15">
        <v>0</v>
      </c>
      <c r="F21" s="15">
        <v>0</v>
      </c>
      <c r="G21" s="15">
        <v>20</v>
      </c>
      <c r="H21" s="15">
        <v>20</v>
      </c>
      <c r="I21" s="15">
        <v>100</v>
      </c>
      <c r="J21" s="15">
        <v>80</v>
      </c>
      <c r="K21" s="15">
        <v>60</v>
      </c>
      <c r="L21" s="15">
        <v>20</v>
      </c>
      <c r="M21" s="15">
        <f>SUM(E21:L21)</f>
        <v>300</v>
      </c>
      <c r="N21" t="s">
        <v>14251</v>
      </c>
      <c r="O21" t="s">
        <v>5116</v>
      </c>
    </row>
    <row r="22" spans="2:15" ht="15.75" hidden="1" outlineLevel="1" thickBot="1" x14ac:dyDescent="0.3">
      <c r="D22" s="19" t="s">
        <v>14213</v>
      </c>
      <c r="E22" s="19">
        <f>SUM(E18:E21)</f>
        <v>10</v>
      </c>
      <c r="F22" s="19">
        <f t="shared" ref="F22:M22" si="3">SUM(F18:F21)</f>
        <v>124</v>
      </c>
      <c r="G22" s="19">
        <f t="shared" si="3"/>
        <v>225</v>
      </c>
      <c r="H22" s="19">
        <f t="shared" si="3"/>
        <v>395</v>
      </c>
      <c r="I22" s="19">
        <f t="shared" si="3"/>
        <v>332</v>
      </c>
      <c r="J22" s="19">
        <f t="shared" si="3"/>
        <v>136</v>
      </c>
      <c r="K22" s="19">
        <f t="shared" si="3"/>
        <v>89</v>
      </c>
      <c r="L22" s="19">
        <f t="shared" si="3"/>
        <v>23</v>
      </c>
      <c r="M22" s="19">
        <f t="shared" si="3"/>
        <v>1334</v>
      </c>
    </row>
    <row r="23" spans="2:15" ht="15.75" collapsed="1" thickBot="1" x14ac:dyDescent="0.3">
      <c r="B23" s="11" t="s">
        <v>453</v>
      </c>
      <c r="C23" s="12" t="s">
        <v>7167</v>
      </c>
      <c r="D23" s="13" t="s">
        <v>14215</v>
      </c>
      <c r="E23" s="13">
        <v>9</v>
      </c>
      <c r="F23" s="13">
        <v>38</v>
      </c>
      <c r="G23" s="13">
        <v>56</v>
      </c>
      <c r="H23" s="13">
        <v>109</v>
      </c>
      <c r="I23" s="13">
        <v>52</v>
      </c>
      <c r="J23" s="13">
        <v>47</v>
      </c>
      <c r="K23" s="13">
        <v>61</v>
      </c>
      <c r="L23" s="13">
        <v>4</v>
      </c>
      <c r="M23" s="14">
        <f>SUM(E23:L23)</f>
        <v>376</v>
      </c>
    </row>
    <row r="24" spans="2:15" hidden="1" outlineLevel="1" x14ac:dyDescent="0.25">
      <c r="D24" s="15" t="s">
        <v>14216</v>
      </c>
      <c r="E24" s="15">
        <v>0</v>
      </c>
      <c r="F24" s="15">
        <v>0</v>
      </c>
      <c r="G24" s="15">
        <v>125</v>
      </c>
      <c r="H24" s="15">
        <v>125</v>
      </c>
      <c r="I24" s="15">
        <v>65</v>
      </c>
      <c r="J24" s="15">
        <v>35</v>
      </c>
      <c r="K24" s="15">
        <v>0</v>
      </c>
      <c r="L24" s="15">
        <v>10</v>
      </c>
      <c r="M24" s="15">
        <f>SUM(E24:L24)</f>
        <v>360</v>
      </c>
      <c r="N24" t="s">
        <v>14219</v>
      </c>
      <c r="O24" t="s">
        <v>5093</v>
      </c>
    </row>
    <row r="25" spans="2:15" ht="15.75" hidden="1" outlineLevel="1" thickBot="1" x14ac:dyDescent="0.3">
      <c r="D25" s="16" t="s">
        <v>14213</v>
      </c>
      <c r="E25" s="17">
        <f>SUM(E23:E24)</f>
        <v>9</v>
      </c>
      <c r="F25" s="17">
        <f t="shared" ref="F25:M25" si="4">SUM(F23:F24)</f>
        <v>38</v>
      </c>
      <c r="G25" s="17">
        <f t="shared" si="4"/>
        <v>181</v>
      </c>
      <c r="H25" s="17">
        <f t="shared" si="4"/>
        <v>234</v>
      </c>
      <c r="I25" s="17">
        <f t="shared" si="4"/>
        <v>117</v>
      </c>
      <c r="J25" s="17">
        <f t="shared" si="4"/>
        <v>82</v>
      </c>
      <c r="K25" s="17">
        <f t="shared" si="4"/>
        <v>61</v>
      </c>
      <c r="L25" s="17">
        <f t="shared" si="4"/>
        <v>14</v>
      </c>
      <c r="M25" s="17">
        <f t="shared" si="4"/>
        <v>736</v>
      </c>
    </row>
    <row r="26" spans="2:15" ht="22.5" collapsed="1" thickTop="1" thickBot="1" x14ac:dyDescent="0.3">
      <c r="B26" s="9" t="s">
        <v>14340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5" ht="15.75" thickBot="1" x14ac:dyDescent="0.3">
      <c r="B27" s="11" t="s">
        <v>2214</v>
      </c>
      <c r="C27" s="12" t="s">
        <v>7171</v>
      </c>
      <c r="D27" s="13" t="s">
        <v>14215</v>
      </c>
      <c r="E27" s="13">
        <v>35</v>
      </c>
      <c r="F27" s="13">
        <v>11</v>
      </c>
      <c r="G27" s="13">
        <v>41</v>
      </c>
      <c r="H27" s="13">
        <v>305</v>
      </c>
      <c r="I27" s="13">
        <v>186</v>
      </c>
      <c r="J27" s="13">
        <v>139</v>
      </c>
      <c r="K27" s="13">
        <v>25</v>
      </c>
      <c r="L27" s="13">
        <v>12</v>
      </c>
      <c r="M27" s="14">
        <f>SUM(E27:L27)</f>
        <v>754</v>
      </c>
    </row>
    <row r="28" spans="2:15" hidden="1" outlineLevel="1" x14ac:dyDescent="0.25">
      <c r="D28" s="15" t="s">
        <v>14216</v>
      </c>
      <c r="E28" s="15">
        <v>0</v>
      </c>
      <c r="F28" s="15">
        <v>30</v>
      </c>
      <c r="G28" s="15">
        <v>5</v>
      </c>
      <c r="H28" s="15">
        <v>0</v>
      </c>
      <c r="I28" s="15">
        <v>50</v>
      </c>
      <c r="J28" s="15">
        <v>24</v>
      </c>
      <c r="K28" s="15">
        <v>23</v>
      </c>
      <c r="L28" s="15">
        <v>0</v>
      </c>
      <c r="M28" s="15">
        <f>SUM(E28:L28)</f>
        <v>132</v>
      </c>
      <c r="N28" t="s">
        <v>14217</v>
      </c>
      <c r="O28" t="s">
        <v>5081</v>
      </c>
    </row>
    <row r="29" spans="2:15" hidden="1" outlineLevel="1" x14ac:dyDescent="0.25">
      <c r="D29" s="15" t="s">
        <v>14216</v>
      </c>
      <c r="E29" s="15">
        <v>0</v>
      </c>
      <c r="F29" s="15">
        <v>25</v>
      </c>
      <c r="G29" s="15">
        <v>72</v>
      </c>
      <c r="H29" s="15">
        <v>26</v>
      </c>
      <c r="I29" s="15">
        <v>73</v>
      </c>
      <c r="J29" s="15">
        <v>1</v>
      </c>
      <c r="K29" s="15">
        <v>0</v>
      </c>
      <c r="L29" s="15">
        <v>0</v>
      </c>
      <c r="M29" s="15">
        <f>SUM(E29:L29)</f>
        <v>197</v>
      </c>
      <c r="N29" t="s">
        <v>14220</v>
      </c>
      <c r="O29" t="s">
        <v>5084</v>
      </c>
    </row>
    <row r="30" spans="2:15" ht="15.75" hidden="1" outlineLevel="1" thickBot="1" x14ac:dyDescent="0.3">
      <c r="D30" s="16" t="s">
        <v>14213</v>
      </c>
      <c r="E30" s="17">
        <f>SUM(E27:E29)</f>
        <v>35</v>
      </c>
      <c r="F30" s="17">
        <f t="shared" ref="F30:M30" si="5">SUM(F27:F29)</f>
        <v>66</v>
      </c>
      <c r="G30" s="17">
        <f t="shared" si="5"/>
        <v>118</v>
      </c>
      <c r="H30" s="17">
        <f t="shared" si="5"/>
        <v>331</v>
      </c>
      <c r="I30" s="17">
        <f t="shared" si="5"/>
        <v>309</v>
      </c>
      <c r="J30" s="17">
        <f t="shared" si="5"/>
        <v>164</v>
      </c>
      <c r="K30" s="17">
        <f t="shared" si="5"/>
        <v>48</v>
      </c>
      <c r="L30" s="17">
        <f t="shared" si="5"/>
        <v>12</v>
      </c>
      <c r="M30" s="17">
        <f t="shared" si="5"/>
        <v>1083</v>
      </c>
    </row>
    <row r="31" spans="2:15" ht="22.5" collapsed="1" thickTop="1" thickBot="1" x14ac:dyDescent="0.3">
      <c r="B31" s="9" t="s">
        <v>14341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2:15" ht="15.75" thickBot="1" x14ac:dyDescent="0.3">
      <c r="B32" s="11" t="s">
        <v>359</v>
      </c>
      <c r="C32" s="12" t="s">
        <v>7175</v>
      </c>
      <c r="D32" s="13" t="s">
        <v>14215</v>
      </c>
      <c r="E32" s="13">
        <v>8</v>
      </c>
      <c r="F32" s="13">
        <v>66</v>
      </c>
      <c r="G32" s="13">
        <v>75</v>
      </c>
      <c r="H32" s="13">
        <v>-10</v>
      </c>
      <c r="I32" s="13">
        <v>-9</v>
      </c>
      <c r="J32" s="13">
        <v>-6</v>
      </c>
      <c r="K32" s="13">
        <v>-3</v>
      </c>
      <c r="L32" s="13">
        <v>0</v>
      </c>
      <c r="M32" s="14">
        <f>SUM(E32:L32)</f>
        <v>121</v>
      </c>
    </row>
    <row r="33" spans="2:27" ht="15.75" hidden="1" outlineLevel="1" x14ac:dyDescent="0.25">
      <c r="D33" s="15" t="s">
        <v>14216</v>
      </c>
      <c r="E33" s="15">
        <v>0</v>
      </c>
      <c r="F33" s="15">
        <v>12</v>
      </c>
      <c r="G33" s="15">
        <v>9</v>
      </c>
      <c r="H33" s="15">
        <v>61</v>
      </c>
      <c r="I33" s="15">
        <v>64</v>
      </c>
      <c r="J33" s="15">
        <v>20</v>
      </c>
      <c r="K33" s="15">
        <v>0</v>
      </c>
      <c r="L33" s="15">
        <v>0</v>
      </c>
      <c r="M33" s="15">
        <f>SUM(E33:L33)</f>
        <v>166</v>
      </c>
      <c r="N33" s="22" t="s">
        <v>5086</v>
      </c>
      <c r="O33" t="s">
        <v>5087</v>
      </c>
    </row>
    <row r="34" spans="2:27" ht="15.75" hidden="1" outlineLevel="1" thickBot="1" x14ac:dyDescent="0.3">
      <c r="D34" s="16" t="s">
        <v>14213</v>
      </c>
      <c r="E34" s="17">
        <f>SUM(E32:E33)</f>
        <v>8</v>
      </c>
      <c r="F34" s="17">
        <f t="shared" ref="F34:M34" si="6">SUM(F32:F33)</f>
        <v>78</v>
      </c>
      <c r="G34" s="17">
        <f t="shared" si="6"/>
        <v>84</v>
      </c>
      <c r="H34" s="17">
        <f t="shared" si="6"/>
        <v>51</v>
      </c>
      <c r="I34" s="17">
        <f t="shared" si="6"/>
        <v>55</v>
      </c>
      <c r="J34" s="17">
        <f t="shared" si="6"/>
        <v>14</v>
      </c>
      <c r="K34" s="17">
        <f t="shared" si="6"/>
        <v>-3</v>
      </c>
      <c r="L34" s="17">
        <f t="shared" si="6"/>
        <v>0</v>
      </c>
      <c r="M34" s="17">
        <f t="shared" si="6"/>
        <v>287</v>
      </c>
    </row>
    <row r="35" spans="2:27" ht="22.5" collapsed="1" thickTop="1" thickBot="1" x14ac:dyDescent="0.3">
      <c r="B35" s="9" t="s">
        <v>14342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2:27" ht="15.75" thickBot="1" x14ac:dyDescent="0.3">
      <c r="B36" s="11" t="s">
        <v>1656</v>
      </c>
      <c r="C36" s="12" t="s">
        <v>7191</v>
      </c>
      <c r="D36" s="13" t="s">
        <v>14215</v>
      </c>
      <c r="E36" s="13">
        <v>6</v>
      </c>
      <c r="F36" s="13">
        <v>50</v>
      </c>
      <c r="G36" s="13">
        <v>215</v>
      </c>
      <c r="H36" s="13">
        <v>396</v>
      </c>
      <c r="I36" s="13">
        <v>250</v>
      </c>
      <c r="J36" s="13">
        <v>115</v>
      </c>
      <c r="K36" s="13">
        <v>58</v>
      </c>
      <c r="L36" s="13">
        <v>14</v>
      </c>
      <c r="M36" s="14">
        <f>SUM(E36:L36)</f>
        <v>1104</v>
      </c>
    </row>
    <row r="37" spans="2:27" hidden="1" outlineLevel="1" x14ac:dyDescent="0.25">
      <c r="D37" s="15" t="s">
        <v>14216</v>
      </c>
      <c r="E37" s="15">
        <v>0</v>
      </c>
      <c r="F37" s="15">
        <v>20</v>
      </c>
      <c r="G37" s="15">
        <v>100</v>
      </c>
      <c r="H37" s="15">
        <v>100</v>
      </c>
      <c r="I37" s="15">
        <v>60</v>
      </c>
      <c r="J37" s="15">
        <v>20</v>
      </c>
      <c r="K37" s="15">
        <v>0</v>
      </c>
      <c r="L37" s="15">
        <v>0</v>
      </c>
      <c r="M37" s="15">
        <f>SUM(E37:L37)</f>
        <v>300</v>
      </c>
      <c r="N37" t="s">
        <v>14221</v>
      </c>
      <c r="O37" t="s">
        <v>5060</v>
      </c>
    </row>
    <row r="38" spans="2:27" hidden="1" outlineLevel="1" x14ac:dyDescent="0.25">
      <c r="D38" s="18" t="s">
        <v>14222</v>
      </c>
      <c r="E38" s="18">
        <v>0</v>
      </c>
      <c r="F38" s="18">
        <v>25</v>
      </c>
      <c r="G38" s="18">
        <v>175</v>
      </c>
      <c r="H38" s="18">
        <v>250</v>
      </c>
      <c r="I38" s="18">
        <v>100</v>
      </c>
      <c r="J38" s="18">
        <v>35</v>
      </c>
      <c r="K38" s="18">
        <v>10</v>
      </c>
      <c r="L38" s="18">
        <v>5</v>
      </c>
      <c r="M38" s="18">
        <f>SUM(E38:L38)</f>
        <v>600</v>
      </c>
      <c r="O38" t="s">
        <v>14200</v>
      </c>
      <c r="AA38" s="1">
        <v>46163</v>
      </c>
    </row>
    <row r="39" spans="2:27" ht="15.75" hidden="1" outlineLevel="1" thickBot="1" x14ac:dyDescent="0.3">
      <c r="D39" s="19" t="s">
        <v>14213</v>
      </c>
      <c r="E39" s="19">
        <f>SUM(E36:E38)</f>
        <v>6</v>
      </c>
      <c r="F39" s="19">
        <f t="shared" ref="F39:M39" si="7">SUM(F36:F38)</f>
        <v>95</v>
      </c>
      <c r="G39" s="19">
        <f t="shared" si="7"/>
        <v>490</v>
      </c>
      <c r="H39" s="19">
        <f t="shared" si="7"/>
        <v>746</v>
      </c>
      <c r="I39" s="19">
        <f t="shared" si="7"/>
        <v>410</v>
      </c>
      <c r="J39" s="19">
        <f t="shared" si="7"/>
        <v>170</v>
      </c>
      <c r="K39" s="19">
        <f t="shared" si="7"/>
        <v>68</v>
      </c>
      <c r="L39" s="19">
        <f t="shared" si="7"/>
        <v>19</v>
      </c>
      <c r="M39" s="19">
        <f t="shared" si="7"/>
        <v>2004</v>
      </c>
    </row>
    <row r="40" spans="2:27" ht="15.75" collapsed="1" thickBot="1" x14ac:dyDescent="0.3">
      <c r="B40" s="11" t="s">
        <v>1586</v>
      </c>
      <c r="C40" s="12" t="s">
        <v>7195</v>
      </c>
      <c r="D40" s="13" t="s">
        <v>14215</v>
      </c>
      <c r="E40" s="13">
        <v>0</v>
      </c>
      <c r="F40" s="13">
        <v>71</v>
      </c>
      <c r="G40" s="13">
        <v>205</v>
      </c>
      <c r="H40" s="13">
        <v>257</v>
      </c>
      <c r="I40" s="13">
        <v>315</v>
      </c>
      <c r="J40" s="13">
        <v>121</v>
      </c>
      <c r="K40" s="13">
        <v>13</v>
      </c>
      <c r="L40" s="13">
        <v>24</v>
      </c>
      <c r="M40" s="14">
        <f>SUM(E40:L40)</f>
        <v>1006</v>
      </c>
    </row>
    <row r="41" spans="2:27" hidden="1" outlineLevel="1" x14ac:dyDescent="0.25">
      <c r="D41" s="15" t="s">
        <v>14216</v>
      </c>
      <c r="E41" s="15">
        <v>0</v>
      </c>
      <c r="F41" s="15">
        <v>100</v>
      </c>
      <c r="G41" s="15">
        <v>150</v>
      </c>
      <c r="H41" s="15">
        <v>200</v>
      </c>
      <c r="I41" s="15">
        <v>75</v>
      </c>
      <c r="J41" s="15">
        <v>50</v>
      </c>
      <c r="K41" s="15">
        <v>25</v>
      </c>
      <c r="L41" s="15">
        <v>5</v>
      </c>
      <c r="M41" s="15">
        <f>SUM(E41:L41)</f>
        <v>605</v>
      </c>
      <c r="N41" t="s">
        <v>14270</v>
      </c>
      <c r="O41" t="s">
        <v>4992</v>
      </c>
    </row>
    <row r="42" spans="2:27" ht="15.75" hidden="1" outlineLevel="1" thickBot="1" x14ac:dyDescent="0.3">
      <c r="D42" s="19" t="s">
        <v>14213</v>
      </c>
      <c r="E42" s="19">
        <f>SUM(E40:E41)</f>
        <v>0</v>
      </c>
      <c r="F42" s="19">
        <f t="shared" ref="F42:M42" si="8">SUM(F40:F41)</f>
        <v>171</v>
      </c>
      <c r="G42" s="19">
        <f t="shared" si="8"/>
        <v>355</v>
      </c>
      <c r="H42" s="19">
        <f t="shared" si="8"/>
        <v>457</v>
      </c>
      <c r="I42" s="19">
        <f t="shared" si="8"/>
        <v>390</v>
      </c>
      <c r="J42" s="19">
        <f t="shared" si="8"/>
        <v>171</v>
      </c>
      <c r="K42" s="19">
        <f t="shared" si="8"/>
        <v>38</v>
      </c>
      <c r="L42" s="19">
        <f t="shared" si="8"/>
        <v>29</v>
      </c>
      <c r="M42" s="19">
        <f t="shared" si="8"/>
        <v>1611</v>
      </c>
    </row>
    <row r="43" spans="2:27" ht="15.75" collapsed="1" thickBot="1" x14ac:dyDescent="0.3">
      <c r="B43" s="11" t="s">
        <v>1825</v>
      </c>
      <c r="C43" s="12" t="s">
        <v>7199</v>
      </c>
      <c r="D43" s="13" t="s">
        <v>14215</v>
      </c>
      <c r="E43" s="13">
        <v>6</v>
      </c>
      <c r="F43" s="13">
        <v>155</v>
      </c>
      <c r="G43" s="13">
        <v>130</v>
      </c>
      <c r="H43" s="13">
        <v>187</v>
      </c>
      <c r="I43" s="13">
        <v>153</v>
      </c>
      <c r="J43" s="13">
        <v>75</v>
      </c>
      <c r="K43" s="13">
        <v>41</v>
      </c>
      <c r="L43" s="13">
        <v>8</v>
      </c>
      <c r="M43" s="14">
        <f>SUM(E43:L43)</f>
        <v>755</v>
      </c>
    </row>
    <row r="44" spans="2:27" ht="15.75" hidden="1" outlineLevel="1" thickBot="1" x14ac:dyDescent="0.3"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2:27" ht="15.75" collapsed="1" thickBot="1" x14ac:dyDescent="0.3">
      <c r="B45" s="11" t="s">
        <v>2106</v>
      </c>
      <c r="C45" s="12" t="s">
        <v>7203</v>
      </c>
      <c r="D45" s="13" t="s">
        <v>14215</v>
      </c>
      <c r="E45" s="13">
        <v>0</v>
      </c>
      <c r="F45" s="13">
        <v>-15</v>
      </c>
      <c r="G45" s="13">
        <v>40</v>
      </c>
      <c r="H45" s="13">
        <v>2</v>
      </c>
      <c r="I45" s="13">
        <v>43</v>
      </c>
      <c r="J45" s="13">
        <v>56</v>
      </c>
      <c r="K45" s="13">
        <v>14</v>
      </c>
      <c r="L45" s="13">
        <v>10</v>
      </c>
      <c r="M45" s="14">
        <f>SUM(E45:L45)</f>
        <v>150</v>
      </c>
    </row>
    <row r="46" spans="2:27" hidden="1" outlineLevel="1" x14ac:dyDescent="0.25">
      <c r="D46" s="15" t="s">
        <v>14216</v>
      </c>
      <c r="E46" s="15">
        <v>0</v>
      </c>
      <c r="F46" s="15">
        <v>15</v>
      </c>
      <c r="G46" s="15">
        <v>30</v>
      </c>
      <c r="H46" s="15">
        <v>225</v>
      </c>
      <c r="I46" s="15">
        <v>100</v>
      </c>
      <c r="J46" s="15">
        <v>30</v>
      </c>
      <c r="K46" s="15">
        <v>0</v>
      </c>
      <c r="L46" s="15">
        <v>0</v>
      </c>
      <c r="M46" s="15">
        <f>SUM(E46:L46)</f>
        <v>400</v>
      </c>
      <c r="N46" t="s">
        <v>14251</v>
      </c>
      <c r="O46" t="s">
        <v>5063</v>
      </c>
    </row>
    <row r="47" spans="2:27" ht="15.75" hidden="1" outlineLevel="1" thickBot="1" x14ac:dyDescent="0.3">
      <c r="D47" s="16" t="s">
        <v>14213</v>
      </c>
      <c r="E47" s="17">
        <f>SUM(E45:E46)</f>
        <v>0</v>
      </c>
      <c r="F47" s="17">
        <f t="shared" ref="F47:M47" si="9">SUM(F45:F46)</f>
        <v>0</v>
      </c>
      <c r="G47" s="17">
        <f t="shared" si="9"/>
        <v>70</v>
      </c>
      <c r="H47" s="17">
        <f t="shared" si="9"/>
        <v>227</v>
      </c>
      <c r="I47" s="17">
        <f t="shared" si="9"/>
        <v>143</v>
      </c>
      <c r="J47" s="17">
        <f t="shared" si="9"/>
        <v>86</v>
      </c>
      <c r="K47" s="17">
        <f t="shared" si="9"/>
        <v>14</v>
      </c>
      <c r="L47" s="17">
        <f t="shared" si="9"/>
        <v>10</v>
      </c>
      <c r="M47" s="17">
        <f t="shared" si="9"/>
        <v>550</v>
      </c>
    </row>
    <row r="48" spans="2:27" ht="22.5" collapsed="1" thickTop="1" thickBot="1" x14ac:dyDescent="0.3">
      <c r="B48" s="9" t="s">
        <v>14343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2:27" ht="15.75" thickBot="1" x14ac:dyDescent="0.3">
      <c r="B49" s="11" t="s">
        <v>1807</v>
      </c>
      <c r="C49" s="12" t="s">
        <v>7208</v>
      </c>
      <c r="D49" s="13" t="s">
        <v>14215</v>
      </c>
      <c r="E49" s="13">
        <v>0</v>
      </c>
      <c r="F49" s="13">
        <v>17</v>
      </c>
      <c r="G49" s="13">
        <v>86</v>
      </c>
      <c r="H49" s="13">
        <v>-9</v>
      </c>
      <c r="I49" s="13">
        <v>113</v>
      </c>
      <c r="J49" s="13">
        <v>37</v>
      </c>
      <c r="K49" s="13">
        <v>17</v>
      </c>
      <c r="L49" s="13">
        <v>15</v>
      </c>
      <c r="M49" s="14">
        <f>SUM(E49:L49)</f>
        <v>276</v>
      </c>
    </row>
    <row r="50" spans="2:27" hidden="1" outlineLevel="1" x14ac:dyDescent="0.25">
      <c r="D50" s="15" t="s">
        <v>14216</v>
      </c>
      <c r="E50" s="15">
        <v>0</v>
      </c>
      <c r="F50" s="15">
        <v>20</v>
      </c>
      <c r="G50" s="15">
        <v>80</v>
      </c>
      <c r="H50" s="15">
        <v>180</v>
      </c>
      <c r="I50" s="15">
        <v>0</v>
      </c>
      <c r="J50" s="15">
        <v>20</v>
      </c>
      <c r="K50" s="15">
        <v>0</v>
      </c>
      <c r="L50" s="15">
        <v>0</v>
      </c>
      <c r="M50" s="15">
        <f>SUM(E50:L50)</f>
        <v>300</v>
      </c>
      <c r="N50" t="s">
        <v>14221</v>
      </c>
      <c r="O50" t="s">
        <v>5057</v>
      </c>
    </row>
    <row r="51" spans="2:27" ht="15.75" hidden="1" outlineLevel="1" thickBot="1" x14ac:dyDescent="0.3">
      <c r="D51" s="19" t="s">
        <v>14213</v>
      </c>
      <c r="E51" s="19">
        <f>SUM(E49:E50)</f>
        <v>0</v>
      </c>
      <c r="F51" s="19">
        <f t="shared" ref="F51:M51" si="10">SUM(F49:F50)</f>
        <v>37</v>
      </c>
      <c r="G51" s="19">
        <f t="shared" si="10"/>
        <v>166</v>
      </c>
      <c r="H51" s="19">
        <f t="shared" si="10"/>
        <v>171</v>
      </c>
      <c r="I51" s="19">
        <f t="shared" si="10"/>
        <v>113</v>
      </c>
      <c r="J51" s="19">
        <f t="shared" si="10"/>
        <v>57</v>
      </c>
      <c r="K51" s="19">
        <f t="shared" si="10"/>
        <v>17</v>
      </c>
      <c r="L51" s="19">
        <f t="shared" si="10"/>
        <v>15</v>
      </c>
      <c r="M51" s="19">
        <f t="shared" si="10"/>
        <v>576</v>
      </c>
    </row>
    <row r="52" spans="2:27" ht="15.75" collapsed="1" thickBot="1" x14ac:dyDescent="0.3">
      <c r="B52" s="11" t="s">
        <v>1739</v>
      </c>
      <c r="C52" s="12" t="s">
        <v>7213</v>
      </c>
      <c r="D52" s="13" t="s">
        <v>14215</v>
      </c>
      <c r="E52" s="13">
        <v>0</v>
      </c>
      <c r="F52" s="13">
        <v>73</v>
      </c>
      <c r="G52" s="13">
        <v>181</v>
      </c>
      <c r="H52" s="13">
        <v>344</v>
      </c>
      <c r="I52" s="13">
        <v>240</v>
      </c>
      <c r="J52" s="13">
        <v>117</v>
      </c>
      <c r="K52" s="13">
        <v>89</v>
      </c>
      <c r="L52" s="13">
        <v>35</v>
      </c>
      <c r="M52" s="14">
        <f>SUM(E52:L52)</f>
        <v>1079</v>
      </c>
    </row>
    <row r="53" spans="2:27" ht="15.75" hidden="1" outlineLevel="1" thickBot="1" x14ac:dyDescent="0.3"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spans="2:27" ht="15.75" collapsed="1" thickBot="1" x14ac:dyDescent="0.3">
      <c r="B54" s="11" t="s">
        <v>1771</v>
      </c>
      <c r="C54" s="12" t="s">
        <v>7218</v>
      </c>
      <c r="D54" s="13" t="s">
        <v>14215</v>
      </c>
      <c r="E54" s="13">
        <v>0</v>
      </c>
      <c r="F54" s="13">
        <v>59</v>
      </c>
      <c r="G54" s="13">
        <v>285</v>
      </c>
      <c r="H54" s="13">
        <v>254</v>
      </c>
      <c r="I54" s="13">
        <v>317</v>
      </c>
      <c r="J54" s="13">
        <v>69</v>
      </c>
      <c r="K54" s="13">
        <v>29</v>
      </c>
      <c r="L54" s="13">
        <v>12</v>
      </c>
      <c r="M54" s="14">
        <f>SUM(E54:L54)</f>
        <v>1025</v>
      </c>
    </row>
    <row r="55" spans="2:27" hidden="1" outlineLevel="1" x14ac:dyDescent="0.25">
      <c r="D55" s="18" t="s">
        <v>14222</v>
      </c>
      <c r="E55" s="18">
        <v>0</v>
      </c>
      <c r="F55" s="18">
        <v>0</v>
      </c>
      <c r="G55" s="18">
        <v>0</v>
      </c>
      <c r="H55" s="18">
        <v>100</v>
      </c>
      <c r="I55" s="18">
        <v>100</v>
      </c>
      <c r="J55" s="18">
        <v>75</v>
      </c>
      <c r="K55" s="18">
        <v>20</v>
      </c>
      <c r="L55" s="18">
        <v>5</v>
      </c>
      <c r="M55" s="18">
        <f>SUM(E55:L55)</f>
        <v>300</v>
      </c>
      <c r="O55" t="s">
        <v>14186</v>
      </c>
      <c r="AA55" s="1">
        <v>46156</v>
      </c>
    </row>
    <row r="56" spans="2:27" ht="15.75" hidden="1" outlineLevel="1" thickBot="1" x14ac:dyDescent="0.3">
      <c r="D56" s="16" t="s">
        <v>14213</v>
      </c>
      <c r="E56" s="17">
        <f>SUM(E54:E55)</f>
        <v>0</v>
      </c>
      <c r="F56" s="17">
        <f t="shared" ref="F56:M56" si="11">SUM(F54:F55)</f>
        <v>59</v>
      </c>
      <c r="G56" s="17">
        <f t="shared" si="11"/>
        <v>285</v>
      </c>
      <c r="H56" s="17">
        <f t="shared" si="11"/>
        <v>354</v>
      </c>
      <c r="I56" s="17">
        <f t="shared" si="11"/>
        <v>417</v>
      </c>
      <c r="J56" s="17">
        <f t="shared" si="11"/>
        <v>144</v>
      </c>
      <c r="K56" s="17">
        <f t="shared" si="11"/>
        <v>49</v>
      </c>
      <c r="L56" s="17">
        <f t="shared" si="11"/>
        <v>17</v>
      </c>
      <c r="M56" s="17">
        <f t="shared" si="11"/>
        <v>1325</v>
      </c>
    </row>
    <row r="57" spans="2:27" ht="22.5" collapsed="1" thickTop="1" thickBot="1" x14ac:dyDescent="0.3">
      <c r="B57" s="9" t="s">
        <v>14344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</row>
    <row r="58" spans="2:27" ht="15.75" thickBot="1" x14ac:dyDescent="0.3">
      <c r="B58" s="11" t="s">
        <v>3293</v>
      </c>
      <c r="C58" s="12" t="s">
        <v>7222</v>
      </c>
      <c r="D58" s="13" t="s">
        <v>14215</v>
      </c>
      <c r="E58" s="13">
        <v>17</v>
      </c>
      <c r="F58" s="13">
        <v>13</v>
      </c>
      <c r="G58" s="13">
        <v>40</v>
      </c>
      <c r="H58" s="13">
        <v>118</v>
      </c>
      <c r="I58" s="13">
        <v>10</v>
      </c>
      <c r="J58" s="13">
        <v>19</v>
      </c>
      <c r="K58" s="13">
        <v>2</v>
      </c>
      <c r="L58" s="13">
        <v>9</v>
      </c>
      <c r="M58" s="14">
        <f>SUM(E58:L58)</f>
        <v>228</v>
      </c>
    </row>
    <row r="59" spans="2:27" ht="15.75" hidden="1" outlineLevel="1" thickBot="1" x14ac:dyDescent="0.3"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spans="2:27" ht="15.75" collapsed="1" thickBot="1" x14ac:dyDescent="0.3">
      <c r="B60" s="11" t="s">
        <v>3310</v>
      </c>
      <c r="C60" s="12" t="s">
        <v>7226</v>
      </c>
      <c r="D60" s="13" t="s">
        <v>14215</v>
      </c>
      <c r="E60" s="13">
        <v>15</v>
      </c>
      <c r="F60" s="13">
        <v>30</v>
      </c>
      <c r="G60" s="13">
        <v>107</v>
      </c>
      <c r="H60" s="13">
        <v>132</v>
      </c>
      <c r="I60" s="13">
        <v>0</v>
      </c>
      <c r="J60" s="13">
        <v>0</v>
      </c>
      <c r="K60" s="13">
        <v>0</v>
      </c>
      <c r="L60" s="13">
        <v>3</v>
      </c>
      <c r="M60" s="14">
        <f>SUM(E60:L60)</f>
        <v>287</v>
      </c>
    </row>
    <row r="61" spans="2:27" ht="15.75" hidden="1" outlineLevel="1" thickBot="1" x14ac:dyDescent="0.3"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spans="2:27" ht="15.75" collapsed="1" thickBot="1" x14ac:dyDescent="0.3">
      <c r="B62" s="11" t="s">
        <v>3321</v>
      </c>
      <c r="C62" s="12" t="s">
        <v>7232</v>
      </c>
      <c r="D62" s="13" t="s">
        <v>14215</v>
      </c>
      <c r="E62" s="13">
        <v>10</v>
      </c>
      <c r="F62" s="13">
        <v>31</v>
      </c>
      <c r="G62" s="13">
        <v>132</v>
      </c>
      <c r="H62" s="13">
        <v>0</v>
      </c>
      <c r="I62" s="13">
        <v>0</v>
      </c>
      <c r="J62" s="13">
        <v>0</v>
      </c>
      <c r="K62" s="13">
        <v>0</v>
      </c>
      <c r="L62" s="13">
        <v>1</v>
      </c>
      <c r="M62" s="14">
        <f>SUM(E62:L62)</f>
        <v>174</v>
      </c>
    </row>
    <row r="63" spans="2:27" ht="15.75" hidden="1" outlineLevel="1" thickBot="1" x14ac:dyDescent="0.3"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spans="2:27" ht="22.5" collapsed="1" thickTop="1" thickBot="1" x14ac:dyDescent="0.3">
      <c r="B64" s="9" t="s">
        <v>14331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2:13" ht="15.75" thickBot="1" x14ac:dyDescent="0.3">
      <c r="B65" s="11" t="s">
        <v>2306</v>
      </c>
      <c r="C65" s="12" t="s">
        <v>7242</v>
      </c>
      <c r="D65" s="13" t="s">
        <v>14215</v>
      </c>
      <c r="E65" s="13">
        <v>0</v>
      </c>
      <c r="F65" s="13">
        <v>31</v>
      </c>
      <c r="G65" s="13">
        <v>91</v>
      </c>
      <c r="H65" s="13">
        <v>127</v>
      </c>
      <c r="I65" s="13">
        <v>123</v>
      </c>
      <c r="J65" s="13">
        <v>46</v>
      </c>
      <c r="K65" s="13">
        <v>32</v>
      </c>
      <c r="L65" s="13">
        <v>28</v>
      </c>
      <c r="M65" s="14">
        <f>SUM(E65:L65)</f>
        <v>478</v>
      </c>
    </row>
    <row r="66" spans="2:13" ht="15.75" hidden="1" outlineLevel="1" thickBot="1" x14ac:dyDescent="0.3"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spans="2:13" ht="15.75" collapsed="1" thickBot="1" x14ac:dyDescent="0.3">
      <c r="B67" s="11" t="s">
        <v>2315</v>
      </c>
      <c r="C67" s="12" t="s">
        <v>7247</v>
      </c>
      <c r="D67" s="13" t="s">
        <v>14215</v>
      </c>
      <c r="E67" s="13">
        <v>0</v>
      </c>
      <c r="F67" s="13">
        <v>39</v>
      </c>
      <c r="G67" s="13">
        <v>154</v>
      </c>
      <c r="H67" s="13">
        <v>237</v>
      </c>
      <c r="I67" s="13">
        <v>175</v>
      </c>
      <c r="J67" s="13">
        <v>75</v>
      </c>
      <c r="K67" s="13">
        <v>64</v>
      </c>
      <c r="L67" s="13">
        <v>15</v>
      </c>
      <c r="M67" s="14">
        <f>SUM(E67:L67)</f>
        <v>759</v>
      </c>
    </row>
    <row r="68" spans="2:13" ht="15.75" hidden="1" outlineLevel="1" thickBot="1" x14ac:dyDescent="0.3"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2:13" ht="15.75" collapsed="1" thickBot="1" x14ac:dyDescent="0.3">
      <c r="B69" s="11" t="s">
        <v>2330</v>
      </c>
      <c r="C69" s="12" t="s">
        <v>7253</v>
      </c>
      <c r="D69" s="13" t="s">
        <v>14215</v>
      </c>
      <c r="E69" s="13">
        <v>0</v>
      </c>
      <c r="F69" s="13">
        <v>19</v>
      </c>
      <c r="G69" s="13">
        <v>58</v>
      </c>
      <c r="H69" s="13">
        <v>93</v>
      </c>
      <c r="I69" s="13">
        <v>82</v>
      </c>
      <c r="J69" s="13">
        <v>51</v>
      </c>
      <c r="K69" s="13">
        <v>39</v>
      </c>
      <c r="L69" s="13">
        <v>20</v>
      </c>
      <c r="M69" s="14">
        <f>SUM(E69:L69)</f>
        <v>362</v>
      </c>
    </row>
    <row r="70" spans="2:13" ht="15.75" hidden="1" outlineLevel="1" thickBot="1" x14ac:dyDescent="0.3"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spans="2:13" ht="15.75" collapsed="1" thickBot="1" x14ac:dyDescent="0.3">
      <c r="B71" s="11" t="s">
        <v>2339</v>
      </c>
      <c r="C71" s="12" t="s">
        <v>7258</v>
      </c>
      <c r="D71" s="13" t="s">
        <v>14215</v>
      </c>
      <c r="E71" s="13">
        <v>0</v>
      </c>
      <c r="F71" s="13">
        <v>9</v>
      </c>
      <c r="G71" s="13">
        <v>65</v>
      </c>
      <c r="H71" s="13">
        <v>125</v>
      </c>
      <c r="I71" s="13">
        <v>148</v>
      </c>
      <c r="J71" s="13">
        <v>66</v>
      </c>
      <c r="K71" s="13">
        <v>42</v>
      </c>
      <c r="L71" s="13">
        <v>20</v>
      </c>
      <c r="M71" s="14">
        <f>SUM(E71:L71)</f>
        <v>475</v>
      </c>
    </row>
    <row r="72" spans="2:13" ht="15.75" hidden="1" outlineLevel="1" thickBot="1" x14ac:dyDescent="0.3"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spans="2:13" ht="15.75" collapsed="1" thickBot="1" x14ac:dyDescent="0.3">
      <c r="B73" s="11" t="s">
        <v>2354</v>
      </c>
      <c r="C73" s="12" t="s">
        <v>7263</v>
      </c>
      <c r="D73" s="13" t="s">
        <v>14215</v>
      </c>
      <c r="E73" s="13">
        <v>0</v>
      </c>
      <c r="F73" s="13">
        <v>9</v>
      </c>
      <c r="G73" s="13">
        <v>26</v>
      </c>
      <c r="H73" s="13">
        <v>28</v>
      </c>
      <c r="I73" s="13">
        <v>39</v>
      </c>
      <c r="J73" s="13">
        <v>18</v>
      </c>
      <c r="K73" s="13">
        <v>23</v>
      </c>
      <c r="L73" s="13">
        <v>10</v>
      </c>
      <c r="M73" s="14">
        <f>SUM(E73:L73)</f>
        <v>153</v>
      </c>
    </row>
    <row r="74" spans="2:13" ht="15.75" hidden="1" outlineLevel="1" thickBot="1" x14ac:dyDescent="0.3"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spans="2:13" ht="22.5" collapsed="1" thickTop="1" thickBot="1" x14ac:dyDescent="0.3">
      <c r="B75" s="9" t="s">
        <v>14345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</row>
    <row r="76" spans="2:13" ht="15.75" thickBot="1" x14ac:dyDescent="0.3">
      <c r="B76" s="11" t="s">
        <v>2818</v>
      </c>
      <c r="C76" s="12" t="s">
        <v>7267</v>
      </c>
      <c r="D76" s="13" t="s">
        <v>14215</v>
      </c>
      <c r="E76" s="13">
        <v>1</v>
      </c>
      <c r="F76" s="13">
        <v>43</v>
      </c>
      <c r="G76" s="13">
        <v>179</v>
      </c>
      <c r="H76" s="13">
        <v>185</v>
      </c>
      <c r="I76" s="13">
        <v>160</v>
      </c>
      <c r="J76" s="13">
        <v>106</v>
      </c>
      <c r="K76" s="13">
        <v>63</v>
      </c>
      <c r="L76" s="13">
        <v>11</v>
      </c>
      <c r="M76" s="14">
        <f>SUM(E76:L76)</f>
        <v>748</v>
      </c>
    </row>
    <row r="77" spans="2:13" ht="15.75" hidden="1" outlineLevel="1" thickBot="1" x14ac:dyDescent="0.3"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spans="2:13" ht="15.75" collapsed="1" thickBot="1" x14ac:dyDescent="0.3">
      <c r="B78" s="11" t="s">
        <v>2825</v>
      </c>
      <c r="C78" s="12" t="s">
        <v>7271</v>
      </c>
      <c r="D78" s="13" t="s">
        <v>14215</v>
      </c>
      <c r="E78" s="13">
        <v>0</v>
      </c>
      <c r="F78" s="13">
        <v>44</v>
      </c>
      <c r="G78" s="13">
        <v>109</v>
      </c>
      <c r="H78" s="13">
        <v>294</v>
      </c>
      <c r="I78" s="13">
        <v>149</v>
      </c>
      <c r="J78" s="13">
        <v>98</v>
      </c>
      <c r="K78" s="13">
        <v>41</v>
      </c>
      <c r="L78" s="13">
        <v>15</v>
      </c>
      <c r="M78" s="14">
        <f>SUM(E78:L78)</f>
        <v>750</v>
      </c>
    </row>
    <row r="79" spans="2:13" ht="15.75" hidden="1" outlineLevel="1" thickBot="1" x14ac:dyDescent="0.3"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2:13" ht="15.75" collapsed="1" thickBot="1" x14ac:dyDescent="0.3">
      <c r="B80" s="11" t="s">
        <v>2828</v>
      </c>
      <c r="C80" s="12" t="s">
        <v>7276</v>
      </c>
      <c r="D80" s="13" t="s">
        <v>14215</v>
      </c>
      <c r="E80" s="13">
        <v>0</v>
      </c>
      <c r="F80" s="13">
        <v>20</v>
      </c>
      <c r="G80" s="13">
        <v>47</v>
      </c>
      <c r="H80" s="13">
        <v>-12</v>
      </c>
      <c r="I80" s="13">
        <v>30</v>
      </c>
      <c r="J80" s="13">
        <v>33</v>
      </c>
      <c r="K80" s="13">
        <v>76</v>
      </c>
      <c r="L80" s="13">
        <v>3</v>
      </c>
      <c r="M80" s="14">
        <f>SUM(E80:L80)</f>
        <v>197</v>
      </c>
    </row>
    <row r="81" spans="2:27" hidden="1" outlineLevel="1" x14ac:dyDescent="0.25">
      <c r="D81" s="15" t="s">
        <v>14216</v>
      </c>
      <c r="E81" s="15">
        <v>0</v>
      </c>
      <c r="F81" s="15">
        <v>50</v>
      </c>
      <c r="G81" s="15">
        <v>125</v>
      </c>
      <c r="H81" s="15">
        <v>225</v>
      </c>
      <c r="I81" s="15">
        <v>150</v>
      </c>
      <c r="J81" s="15">
        <v>50</v>
      </c>
      <c r="K81" s="15">
        <v>0</v>
      </c>
      <c r="L81" s="15">
        <v>10</v>
      </c>
      <c r="M81" s="15">
        <f>SUM(E81:L81)</f>
        <v>610</v>
      </c>
      <c r="N81" t="s">
        <v>14221</v>
      </c>
      <c r="O81" t="s">
        <v>5004</v>
      </c>
    </row>
    <row r="82" spans="2:27" ht="15.75" hidden="1" outlineLevel="1" thickBot="1" x14ac:dyDescent="0.3">
      <c r="D82" s="19" t="s">
        <v>14213</v>
      </c>
      <c r="E82" s="19">
        <f>SUM(E80:E81)</f>
        <v>0</v>
      </c>
      <c r="F82" s="19">
        <f t="shared" ref="F82:M82" si="12">SUM(F80:F81)</f>
        <v>70</v>
      </c>
      <c r="G82" s="19">
        <f t="shared" si="12"/>
        <v>172</v>
      </c>
      <c r="H82" s="19">
        <f t="shared" si="12"/>
        <v>213</v>
      </c>
      <c r="I82" s="19">
        <f t="shared" si="12"/>
        <v>180</v>
      </c>
      <c r="J82" s="19">
        <f t="shared" si="12"/>
        <v>83</v>
      </c>
      <c r="K82" s="19">
        <f t="shared" si="12"/>
        <v>76</v>
      </c>
      <c r="L82" s="19">
        <f t="shared" si="12"/>
        <v>13</v>
      </c>
      <c r="M82" s="19">
        <f t="shared" si="12"/>
        <v>807</v>
      </c>
    </row>
    <row r="83" spans="2:27" ht="15.75" collapsed="1" thickBot="1" x14ac:dyDescent="0.3">
      <c r="B83" s="11" t="s">
        <v>2831</v>
      </c>
      <c r="C83" s="12" t="s">
        <v>7280</v>
      </c>
      <c r="D83" s="13" t="s">
        <v>14215</v>
      </c>
      <c r="E83" s="13">
        <v>5</v>
      </c>
      <c r="F83" s="13">
        <v>10</v>
      </c>
      <c r="G83" s="13">
        <v>-39</v>
      </c>
      <c r="H83" s="13">
        <v>53</v>
      </c>
      <c r="I83" s="13">
        <v>-1</v>
      </c>
      <c r="J83" s="13">
        <v>39</v>
      </c>
      <c r="K83" s="13">
        <v>50</v>
      </c>
      <c r="L83" s="13">
        <v>16</v>
      </c>
      <c r="M83" s="14">
        <f>SUM(E83:L83)</f>
        <v>133</v>
      </c>
    </row>
    <row r="84" spans="2:27" hidden="1" outlineLevel="1" x14ac:dyDescent="0.25">
      <c r="D84" s="15" t="s">
        <v>14216</v>
      </c>
      <c r="E84" s="15">
        <v>0</v>
      </c>
      <c r="F84" s="15">
        <v>25</v>
      </c>
      <c r="G84" s="15">
        <v>150</v>
      </c>
      <c r="H84" s="15">
        <v>225</v>
      </c>
      <c r="I84" s="15">
        <v>175</v>
      </c>
      <c r="J84" s="15">
        <v>25</v>
      </c>
      <c r="K84" s="15">
        <v>0</v>
      </c>
      <c r="L84" s="15">
        <v>0</v>
      </c>
      <c r="M84" s="15">
        <f>SUM(E84:L84)</f>
        <v>600</v>
      </c>
      <c r="N84" t="s">
        <v>14219</v>
      </c>
      <c r="O84" t="s">
        <v>5002</v>
      </c>
    </row>
    <row r="85" spans="2:27" ht="15.75" hidden="1" outlineLevel="1" thickBot="1" x14ac:dyDescent="0.3">
      <c r="D85" s="19" t="s">
        <v>14213</v>
      </c>
      <c r="E85" s="19">
        <f>SUM(E83:E84)</f>
        <v>5</v>
      </c>
      <c r="F85" s="19">
        <f t="shared" ref="F85:M85" si="13">SUM(F83:F84)</f>
        <v>35</v>
      </c>
      <c r="G85" s="19">
        <f t="shared" si="13"/>
        <v>111</v>
      </c>
      <c r="H85" s="19">
        <f t="shared" si="13"/>
        <v>278</v>
      </c>
      <c r="I85" s="19">
        <f t="shared" si="13"/>
        <v>174</v>
      </c>
      <c r="J85" s="19">
        <f t="shared" si="13"/>
        <v>64</v>
      </c>
      <c r="K85" s="19">
        <f t="shared" si="13"/>
        <v>50</v>
      </c>
      <c r="L85" s="19">
        <f t="shared" si="13"/>
        <v>16</v>
      </c>
      <c r="M85" s="19">
        <f t="shared" si="13"/>
        <v>733</v>
      </c>
    </row>
    <row r="86" spans="2:27" ht="15.75" collapsed="1" thickBot="1" x14ac:dyDescent="0.3">
      <c r="B86" s="11" t="s">
        <v>2834</v>
      </c>
      <c r="C86" s="12" t="s">
        <v>7284</v>
      </c>
      <c r="D86" s="13" t="s">
        <v>14215</v>
      </c>
      <c r="E86" s="13">
        <v>8</v>
      </c>
      <c r="F86" s="13">
        <v>67</v>
      </c>
      <c r="G86" s="13">
        <v>92</v>
      </c>
      <c r="H86" s="13">
        <v>215</v>
      </c>
      <c r="I86" s="13">
        <v>122</v>
      </c>
      <c r="J86" s="13">
        <v>55</v>
      </c>
      <c r="K86" s="13">
        <v>40</v>
      </c>
      <c r="L86" s="13">
        <v>28</v>
      </c>
      <c r="M86" s="14">
        <f>SUM(E86:L86)</f>
        <v>627</v>
      </c>
    </row>
    <row r="87" spans="2:27" ht="15.75" hidden="1" outlineLevel="1" thickBot="1" x14ac:dyDescent="0.3"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spans="2:27" ht="22.5" collapsed="1" thickTop="1" thickBot="1" x14ac:dyDescent="0.3">
      <c r="B88" s="9" t="s">
        <v>14346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</row>
    <row r="89" spans="2:27" ht="15.75" thickBot="1" x14ac:dyDescent="0.3">
      <c r="B89" s="11" t="s">
        <v>336</v>
      </c>
      <c r="C89" s="12" t="s">
        <v>7179</v>
      </c>
      <c r="D89" s="13" t="s">
        <v>14215</v>
      </c>
      <c r="E89" s="13">
        <v>6</v>
      </c>
      <c r="F89" s="13">
        <v>-1</v>
      </c>
      <c r="G89" s="13">
        <v>117</v>
      </c>
      <c r="H89" s="13">
        <v>131</v>
      </c>
      <c r="I89" s="13">
        <v>13</v>
      </c>
      <c r="J89" s="13">
        <v>95</v>
      </c>
      <c r="K89" s="13">
        <v>-15</v>
      </c>
      <c r="L89" s="13">
        <v>0</v>
      </c>
      <c r="M89" s="14">
        <f>SUM(E89:L89)</f>
        <v>346</v>
      </c>
    </row>
    <row r="90" spans="2:27" hidden="1" outlineLevel="1" x14ac:dyDescent="0.25">
      <c r="D90" s="15" t="s">
        <v>14216</v>
      </c>
      <c r="E90" s="15">
        <v>0</v>
      </c>
      <c r="F90" s="15">
        <v>15</v>
      </c>
      <c r="G90" s="15">
        <v>75</v>
      </c>
      <c r="H90" s="15">
        <v>155</v>
      </c>
      <c r="I90" s="15">
        <v>175</v>
      </c>
      <c r="J90" s="15">
        <v>50</v>
      </c>
      <c r="K90" s="15">
        <v>25</v>
      </c>
      <c r="L90" s="15">
        <v>5</v>
      </c>
      <c r="M90" s="15">
        <f>SUM(E90:L90)</f>
        <v>500</v>
      </c>
      <c r="N90" t="s">
        <v>14251</v>
      </c>
      <c r="O90" t="s">
        <v>5052</v>
      </c>
    </row>
    <row r="91" spans="2:27" ht="15.75" hidden="1" outlineLevel="1" thickBot="1" x14ac:dyDescent="0.3">
      <c r="D91" s="19" t="s">
        <v>14213</v>
      </c>
      <c r="E91" s="19">
        <f>SUM(E89:E90)</f>
        <v>6</v>
      </c>
      <c r="F91" s="19">
        <f t="shared" ref="F91:M91" si="14">SUM(F89:F90)</f>
        <v>14</v>
      </c>
      <c r="G91" s="19">
        <f t="shared" si="14"/>
        <v>192</v>
      </c>
      <c r="H91" s="19">
        <f t="shared" si="14"/>
        <v>286</v>
      </c>
      <c r="I91" s="19">
        <f t="shared" si="14"/>
        <v>188</v>
      </c>
      <c r="J91" s="19">
        <f t="shared" si="14"/>
        <v>145</v>
      </c>
      <c r="K91" s="19">
        <f t="shared" si="14"/>
        <v>10</v>
      </c>
      <c r="L91" s="19">
        <f t="shared" si="14"/>
        <v>5</v>
      </c>
      <c r="M91" s="19">
        <f t="shared" si="14"/>
        <v>846</v>
      </c>
    </row>
    <row r="92" spans="2:27" ht="15.75" collapsed="1" thickBot="1" x14ac:dyDescent="0.3">
      <c r="B92" s="11" t="s">
        <v>350</v>
      </c>
      <c r="C92" s="12" t="s">
        <v>7183</v>
      </c>
      <c r="D92" s="13" t="s">
        <v>14215</v>
      </c>
      <c r="E92" s="13">
        <v>7</v>
      </c>
      <c r="F92" s="13">
        <v>44</v>
      </c>
      <c r="G92" s="13">
        <v>148</v>
      </c>
      <c r="H92" s="13">
        <v>94</v>
      </c>
      <c r="I92" s="13">
        <v>159</v>
      </c>
      <c r="J92" s="13">
        <v>214</v>
      </c>
      <c r="K92" s="13">
        <v>34</v>
      </c>
      <c r="L92" s="13">
        <v>29</v>
      </c>
      <c r="M92" s="14">
        <f>SUM(E92:L92)</f>
        <v>729</v>
      </c>
    </row>
    <row r="93" spans="2:27" ht="15.75" hidden="1" outlineLevel="1" thickBot="1" x14ac:dyDescent="0.3"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spans="2:27" ht="15.75" collapsed="1" thickBot="1" x14ac:dyDescent="0.3">
      <c r="B94" s="11" t="s">
        <v>347</v>
      </c>
      <c r="C94" s="12" t="s">
        <v>7187</v>
      </c>
      <c r="D94" s="13" t="s">
        <v>14215</v>
      </c>
      <c r="E94" s="13">
        <v>11</v>
      </c>
      <c r="F94" s="13">
        <v>12</v>
      </c>
      <c r="G94" s="13">
        <v>27</v>
      </c>
      <c r="H94" s="13">
        <v>16</v>
      </c>
      <c r="I94" s="13">
        <v>52</v>
      </c>
      <c r="J94" s="13">
        <v>13</v>
      </c>
      <c r="K94" s="13">
        <v>2</v>
      </c>
      <c r="L94" s="13">
        <v>12</v>
      </c>
      <c r="M94" s="14">
        <f>SUM(E94:L94)</f>
        <v>145</v>
      </c>
    </row>
    <row r="95" spans="2:27" hidden="1" outlineLevel="1" x14ac:dyDescent="0.25">
      <c r="D95" s="18" t="s">
        <v>14222</v>
      </c>
      <c r="E95" s="18">
        <v>0</v>
      </c>
      <c r="F95" s="18">
        <v>5</v>
      </c>
      <c r="G95" s="18">
        <v>75</v>
      </c>
      <c r="H95" s="18">
        <v>100</v>
      </c>
      <c r="I95" s="18">
        <v>75</v>
      </c>
      <c r="J95" s="18">
        <v>25</v>
      </c>
      <c r="K95" s="18">
        <v>20</v>
      </c>
      <c r="L95" s="18">
        <v>0</v>
      </c>
      <c r="M95" s="18">
        <f>SUM(E95:L95)</f>
        <v>300</v>
      </c>
      <c r="O95" t="s">
        <v>14174</v>
      </c>
      <c r="AA95" s="1">
        <v>46148</v>
      </c>
    </row>
    <row r="96" spans="2:27" ht="15.75" hidden="1" outlineLevel="1" thickBot="1" x14ac:dyDescent="0.3">
      <c r="D96" s="16" t="s">
        <v>14213</v>
      </c>
      <c r="E96" s="17">
        <f>SUM(E94:E95)</f>
        <v>11</v>
      </c>
      <c r="F96" s="17">
        <f t="shared" ref="F96:M96" si="15">SUM(F94:F95)</f>
        <v>17</v>
      </c>
      <c r="G96" s="17">
        <f t="shared" si="15"/>
        <v>102</v>
      </c>
      <c r="H96" s="17">
        <f t="shared" si="15"/>
        <v>116</v>
      </c>
      <c r="I96" s="17">
        <f t="shared" si="15"/>
        <v>127</v>
      </c>
      <c r="J96" s="17">
        <f t="shared" si="15"/>
        <v>38</v>
      </c>
      <c r="K96" s="17">
        <f t="shared" si="15"/>
        <v>22</v>
      </c>
      <c r="L96" s="17">
        <f t="shared" si="15"/>
        <v>12</v>
      </c>
      <c r="M96" s="17">
        <f t="shared" si="15"/>
        <v>445</v>
      </c>
    </row>
    <row r="97" collapsed="1" x14ac:dyDescent="0.25"/>
  </sheetData>
  <mergeCells count="24">
    <mergeCell ref="B75:M75"/>
    <mergeCell ref="D77:M77"/>
    <mergeCell ref="D79:M79"/>
    <mergeCell ref="D87:M87"/>
    <mergeCell ref="B88:M88"/>
    <mergeCell ref="D93:M93"/>
    <mergeCell ref="B64:M64"/>
    <mergeCell ref="D66:M66"/>
    <mergeCell ref="D68:M68"/>
    <mergeCell ref="D70:M70"/>
    <mergeCell ref="D72:M72"/>
    <mergeCell ref="D74:M74"/>
    <mergeCell ref="B48:M48"/>
    <mergeCell ref="D53:M53"/>
    <mergeCell ref="B57:M57"/>
    <mergeCell ref="D59:M59"/>
    <mergeCell ref="D61:M61"/>
    <mergeCell ref="D63:M63"/>
    <mergeCell ref="B4:M4"/>
    <mergeCell ref="D9:M9"/>
    <mergeCell ref="B26:M26"/>
    <mergeCell ref="B31:M31"/>
    <mergeCell ref="B35:M35"/>
    <mergeCell ref="D44:M44"/>
  </mergeCells>
  <conditionalFormatting sqref="B1:T1048576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/>
  </sheetViews>
  <sheetFormatPr baseColWidth="10" defaultRowHeight="15" x14ac:dyDescent="0.25"/>
  <sheetData>
    <row r="2" spans="1:5" x14ac:dyDescent="0.25">
      <c r="A2" t="s">
        <v>1258</v>
      </c>
      <c r="B2" t="s">
        <v>1217</v>
      </c>
      <c r="C2" t="s">
        <v>8</v>
      </c>
      <c r="D2" t="s">
        <v>1259</v>
      </c>
      <c r="E2">
        <v>6</v>
      </c>
    </row>
    <row r="3" spans="1:5" x14ac:dyDescent="0.25">
      <c r="A3" t="s">
        <v>1216</v>
      </c>
      <c r="B3" t="s">
        <v>1217</v>
      </c>
      <c r="C3" t="s">
        <v>11</v>
      </c>
      <c r="D3" t="s">
        <v>1218</v>
      </c>
      <c r="E3">
        <v>25</v>
      </c>
    </row>
    <row r="4" spans="1:5" x14ac:dyDescent="0.25">
      <c r="A4" t="s">
        <v>1228</v>
      </c>
      <c r="B4" t="s">
        <v>1217</v>
      </c>
      <c r="C4" t="s">
        <v>14</v>
      </c>
      <c r="D4" t="s">
        <v>1229</v>
      </c>
      <c r="E4">
        <v>8</v>
      </c>
    </row>
    <row r="5" spans="1:5" x14ac:dyDescent="0.25">
      <c r="A5" t="s">
        <v>169</v>
      </c>
      <c r="B5" t="s">
        <v>163</v>
      </c>
      <c r="C5" t="s">
        <v>11</v>
      </c>
      <c r="D5" t="s">
        <v>170</v>
      </c>
      <c r="E5">
        <v>1</v>
      </c>
    </row>
    <row r="6" spans="1:5" x14ac:dyDescent="0.25">
      <c r="A6" t="s">
        <v>1183</v>
      </c>
      <c r="B6" t="s">
        <v>1176</v>
      </c>
      <c r="C6" t="s">
        <v>8</v>
      </c>
      <c r="D6" t="s">
        <v>1184</v>
      </c>
      <c r="E6">
        <v>1</v>
      </c>
    </row>
    <row r="7" spans="1:5" x14ac:dyDescent="0.25">
      <c r="A7" t="s">
        <v>1208</v>
      </c>
      <c r="B7" t="s">
        <v>1179</v>
      </c>
      <c r="C7" t="s">
        <v>8</v>
      </c>
      <c r="D7" t="s">
        <v>1209</v>
      </c>
      <c r="E7">
        <v>12</v>
      </c>
    </row>
    <row r="8" spans="1:5" x14ac:dyDescent="0.25">
      <c r="A8" t="s">
        <v>1212</v>
      </c>
      <c r="B8" t="s">
        <v>1179</v>
      </c>
      <c r="C8" t="s">
        <v>20</v>
      </c>
      <c r="D8" t="s">
        <v>1213</v>
      </c>
      <c r="E8">
        <v>5</v>
      </c>
    </row>
    <row r="9" spans="1:5" x14ac:dyDescent="0.25">
      <c r="A9" t="s">
        <v>1577</v>
      </c>
      <c r="B9" t="s">
        <v>1575</v>
      </c>
      <c r="C9" t="s">
        <v>11</v>
      </c>
      <c r="D9" t="s">
        <v>1578</v>
      </c>
      <c r="E9">
        <v>2</v>
      </c>
    </row>
    <row r="10" spans="1:5" x14ac:dyDescent="0.25">
      <c r="A10" t="s">
        <v>1219</v>
      </c>
      <c r="B10" t="s">
        <v>1220</v>
      </c>
      <c r="C10" t="s">
        <v>14</v>
      </c>
      <c r="D10" t="s">
        <v>1221</v>
      </c>
      <c r="E10">
        <v>1</v>
      </c>
    </row>
    <row r="11" spans="1:5" x14ac:dyDescent="0.25">
      <c r="A11" t="s">
        <v>3617</v>
      </c>
      <c r="B11" t="s">
        <v>3562</v>
      </c>
      <c r="C11" t="s">
        <v>11</v>
      </c>
      <c r="D11" t="s">
        <v>3618</v>
      </c>
      <c r="E11">
        <v>25</v>
      </c>
    </row>
    <row r="12" spans="1:5" x14ac:dyDescent="0.25">
      <c r="A12" t="s">
        <v>3621</v>
      </c>
      <c r="B12" t="s">
        <v>3562</v>
      </c>
      <c r="C12" t="s">
        <v>20</v>
      </c>
      <c r="D12" t="s">
        <v>3622</v>
      </c>
      <c r="E12">
        <v>25</v>
      </c>
    </row>
    <row r="13" spans="1:5" x14ac:dyDescent="0.25">
      <c r="A13" t="s">
        <v>2670</v>
      </c>
      <c r="B13" t="s">
        <v>2671</v>
      </c>
      <c r="C13" t="s">
        <v>14</v>
      </c>
      <c r="D13" t="s">
        <v>2672</v>
      </c>
      <c r="E13">
        <v>2</v>
      </c>
    </row>
    <row r="14" spans="1:5" x14ac:dyDescent="0.25">
      <c r="A14" t="s">
        <v>3914</v>
      </c>
      <c r="B14" t="s">
        <v>3910</v>
      </c>
      <c r="C14" t="s">
        <v>11</v>
      </c>
      <c r="D14" t="s">
        <v>3915</v>
      </c>
      <c r="E14">
        <v>1</v>
      </c>
    </row>
    <row r="15" spans="1:5" x14ac:dyDescent="0.25">
      <c r="A15" t="s">
        <v>3920</v>
      </c>
      <c r="B15" t="s">
        <v>3910</v>
      </c>
      <c r="C15" t="s">
        <v>20</v>
      </c>
      <c r="D15" t="s">
        <v>3921</v>
      </c>
      <c r="E15">
        <v>2</v>
      </c>
    </row>
    <row r="16" spans="1:5" x14ac:dyDescent="0.25">
      <c r="A16" t="s">
        <v>3888</v>
      </c>
      <c r="B16" t="s">
        <v>3496</v>
      </c>
      <c r="C16" t="s">
        <v>2</v>
      </c>
      <c r="D16" t="s">
        <v>3889</v>
      </c>
      <c r="E16">
        <v>1</v>
      </c>
    </row>
    <row r="17" spans="1:5" x14ac:dyDescent="0.25">
      <c r="A17" t="s">
        <v>3935</v>
      </c>
      <c r="B17" t="s">
        <v>3496</v>
      </c>
      <c r="C17" t="s">
        <v>8</v>
      </c>
      <c r="D17" t="s">
        <v>3936</v>
      </c>
      <c r="E17">
        <v>1</v>
      </c>
    </row>
    <row r="18" spans="1:5" x14ac:dyDescent="0.25">
      <c r="A18" t="s">
        <v>3880</v>
      </c>
      <c r="B18" t="s">
        <v>3496</v>
      </c>
      <c r="C18" t="s">
        <v>14</v>
      </c>
      <c r="D18" t="s">
        <v>3881</v>
      </c>
      <c r="E18">
        <v>4</v>
      </c>
    </row>
    <row r="19" spans="1:5" x14ac:dyDescent="0.25">
      <c r="A19" t="s">
        <v>3882</v>
      </c>
      <c r="B19" t="s">
        <v>3496</v>
      </c>
      <c r="C19" t="s">
        <v>20</v>
      </c>
      <c r="D19" t="s">
        <v>3883</v>
      </c>
      <c r="E19">
        <v>13</v>
      </c>
    </row>
    <row r="20" spans="1:5" x14ac:dyDescent="0.25">
      <c r="A20" t="s">
        <v>3495</v>
      </c>
      <c r="B20" t="s">
        <v>3496</v>
      </c>
      <c r="C20" t="s">
        <v>11</v>
      </c>
      <c r="D20" t="s">
        <v>3497</v>
      </c>
      <c r="E20">
        <v>31</v>
      </c>
    </row>
    <row r="21" spans="1:5" x14ac:dyDescent="0.25">
      <c r="A21" t="s">
        <v>3429</v>
      </c>
      <c r="B21" t="s">
        <v>3430</v>
      </c>
      <c r="C21" t="s">
        <v>20</v>
      </c>
      <c r="D21" t="s">
        <v>3431</v>
      </c>
      <c r="E21">
        <v>1</v>
      </c>
    </row>
    <row r="22" spans="1:5" x14ac:dyDescent="0.25">
      <c r="A22" t="s">
        <v>1935</v>
      </c>
      <c r="B22" t="s">
        <v>1927</v>
      </c>
      <c r="C22" t="s">
        <v>11</v>
      </c>
      <c r="D22" t="s">
        <v>1936</v>
      </c>
      <c r="E22">
        <v>4</v>
      </c>
    </row>
    <row r="23" spans="1:5" x14ac:dyDescent="0.25">
      <c r="A23" t="s">
        <v>1937</v>
      </c>
      <c r="B23" t="s">
        <v>1927</v>
      </c>
      <c r="C23" t="s">
        <v>20</v>
      </c>
      <c r="D23" t="s">
        <v>1938</v>
      </c>
      <c r="E23">
        <v>9</v>
      </c>
    </row>
    <row r="24" spans="1:5" x14ac:dyDescent="0.25">
      <c r="A24" t="s">
        <v>3698</v>
      </c>
      <c r="B24" t="s">
        <v>3665</v>
      </c>
      <c r="C24" t="s">
        <v>2</v>
      </c>
      <c r="D24" t="s">
        <v>3699</v>
      </c>
      <c r="E24">
        <v>6</v>
      </c>
    </row>
    <row r="25" spans="1:5" x14ac:dyDescent="0.25">
      <c r="A25" t="s">
        <v>3679</v>
      </c>
      <c r="B25" t="s">
        <v>3665</v>
      </c>
      <c r="C25" t="s">
        <v>8</v>
      </c>
      <c r="D25" t="s">
        <v>3680</v>
      </c>
      <c r="E25">
        <v>5</v>
      </c>
    </row>
    <row r="26" spans="1:5" x14ac:dyDescent="0.25">
      <c r="A26" t="s">
        <v>3681</v>
      </c>
      <c r="B26" t="s">
        <v>3665</v>
      </c>
      <c r="C26" t="s">
        <v>11</v>
      </c>
      <c r="D26" t="s">
        <v>3682</v>
      </c>
      <c r="E26">
        <v>11</v>
      </c>
    </row>
    <row r="27" spans="1:5" x14ac:dyDescent="0.25">
      <c r="A27" t="s">
        <v>3664</v>
      </c>
      <c r="B27" t="s">
        <v>3665</v>
      </c>
      <c r="C27" t="s">
        <v>14</v>
      </c>
      <c r="D27" t="s">
        <v>3666</v>
      </c>
      <c r="E27">
        <v>9</v>
      </c>
    </row>
    <row r="28" spans="1:5" x14ac:dyDescent="0.25">
      <c r="A28" t="s">
        <v>3813</v>
      </c>
      <c r="B28" t="s">
        <v>3665</v>
      </c>
      <c r="C28" t="s">
        <v>20</v>
      </c>
      <c r="D28" t="s">
        <v>3814</v>
      </c>
      <c r="E28">
        <v>23</v>
      </c>
    </row>
    <row r="29" spans="1:5" x14ac:dyDescent="0.25">
      <c r="A29" t="s">
        <v>3853</v>
      </c>
      <c r="B29" t="s">
        <v>3798</v>
      </c>
      <c r="C29" t="s">
        <v>2</v>
      </c>
      <c r="D29" t="s">
        <v>3854</v>
      </c>
      <c r="E29">
        <v>1</v>
      </c>
    </row>
    <row r="30" spans="1:5" x14ac:dyDescent="0.25">
      <c r="A30" t="s">
        <v>3857</v>
      </c>
      <c r="B30" t="s">
        <v>3798</v>
      </c>
      <c r="C30" t="s">
        <v>11</v>
      </c>
      <c r="D30" t="s">
        <v>3858</v>
      </c>
      <c r="E30">
        <v>2</v>
      </c>
    </row>
    <row r="31" spans="1:5" x14ac:dyDescent="0.25">
      <c r="A31" t="s">
        <v>3826</v>
      </c>
      <c r="B31" t="s">
        <v>3822</v>
      </c>
      <c r="C31" t="s">
        <v>11</v>
      </c>
      <c r="D31" t="s">
        <v>3827</v>
      </c>
      <c r="E31">
        <v>1</v>
      </c>
    </row>
    <row r="32" spans="1:5" x14ac:dyDescent="0.25">
      <c r="A32" t="s">
        <v>3863</v>
      </c>
      <c r="B32" t="s">
        <v>3798</v>
      </c>
      <c r="C32" t="s">
        <v>20</v>
      </c>
      <c r="D32" t="s">
        <v>3864</v>
      </c>
      <c r="E32">
        <v>1</v>
      </c>
    </row>
    <row r="33" spans="1:5" x14ac:dyDescent="0.25">
      <c r="A33" t="s">
        <v>3901</v>
      </c>
      <c r="B33" t="s">
        <v>3893</v>
      </c>
      <c r="C33" t="s">
        <v>11</v>
      </c>
      <c r="D33" t="s">
        <v>3902</v>
      </c>
      <c r="E33">
        <v>1</v>
      </c>
    </row>
    <row r="34" spans="1:5" x14ac:dyDescent="0.25">
      <c r="A34" t="s">
        <v>2715</v>
      </c>
      <c r="B34" t="s">
        <v>2671</v>
      </c>
      <c r="C34" t="s">
        <v>20</v>
      </c>
      <c r="D34" t="s">
        <v>2716</v>
      </c>
      <c r="E34">
        <v>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3"/>
  <sheetViews>
    <sheetView topLeftCell="A367" workbookViewId="0">
      <selection activeCell="B378" sqref="B378"/>
    </sheetView>
  </sheetViews>
  <sheetFormatPr baseColWidth="10" defaultRowHeight="15" x14ac:dyDescent="0.25"/>
  <sheetData>
    <row r="2" spans="1:8" x14ac:dyDescent="0.25">
      <c r="A2" t="s">
        <v>14077</v>
      </c>
      <c r="B2" t="s">
        <v>2681</v>
      </c>
      <c r="C2" t="s">
        <v>2577</v>
      </c>
      <c r="D2" t="s">
        <v>17</v>
      </c>
      <c r="E2" t="s">
        <v>2682</v>
      </c>
      <c r="F2">
        <v>75</v>
      </c>
      <c r="H2" s="1">
        <v>45881</v>
      </c>
    </row>
    <row r="3" spans="1:8" x14ac:dyDescent="0.25">
      <c r="A3" t="s">
        <v>14077</v>
      </c>
      <c r="B3" t="s">
        <v>2702</v>
      </c>
      <c r="C3" t="s">
        <v>2577</v>
      </c>
      <c r="D3" t="s">
        <v>14</v>
      </c>
      <c r="E3" t="s">
        <v>2703</v>
      </c>
      <c r="F3">
        <v>125</v>
      </c>
      <c r="H3" s="1">
        <v>45881</v>
      </c>
    </row>
    <row r="4" spans="1:8" x14ac:dyDescent="0.25">
      <c r="A4" t="s">
        <v>14077</v>
      </c>
      <c r="B4" t="s">
        <v>2679</v>
      </c>
      <c r="C4" t="s">
        <v>2577</v>
      </c>
      <c r="D4" t="s">
        <v>11</v>
      </c>
      <c r="E4" t="s">
        <v>2680</v>
      </c>
      <c r="F4">
        <v>300</v>
      </c>
      <c r="H4" s="1">
        <v>45881</v>
      </c>
    </row>
    <row r="5" spans="1:8" x14ac:dyDescent="0.25">
      <c r="A5" t="s">
        <v>14077</v>
      </c>
      <c r="B5" t="s">
        <v>2683</v>
      </c>
      <c r="C5" t="s">
        <v>2577</v>
      </c>
      <c r="D5" t="s">
        <v>20</v>
      </c>
      <c r="E5" t="s">
        <v>2684</v>
      </c>
      <c r="F5">
        <v>150</v>
      </c>
      <c r="H5" s="1">
        <v>45881</v>
      </c>
    </row>
    <row r="6" spans="1:8" x14ac:dyDescent="0.25">
      <c r="A6" t="s">
        <v>14077</v>
      </c>
      <c r="B6" t="s">
        <v>2675</v>
      </c>
      <c r="C6" t="s">
        <v>2577</v>
      </c>
      <c r="D6" t="s">
        <v>2</v>
      </c>
      <c r="E6" t="s">
        <v>2676</v>
      </c>
      <c r="F6">
        <v>100</v>
      </c>
      <c r="H6" s="1">
        <v>45881</v>
      </c>
    </row>
    <row r="7" spans="1:8" x14ac:dyDescent="0.25">
      <c r="A7" t="s">
        <v>14078</v>
      </c>
      <c r="B7" t="s">
        <v>2865</v>
      </c>
      <c r="C7" t="s">
        <v>2811</v>
      </c>
      <c r="D7" t="s">
        <v>8</v>
      </c>
      <c r="E7" t="s">
        <v>2866</v>
      </c>
      <c r="F7">
        <v>23</v>
      </c>
      <c r="G7" t="s">
        <v>14079</v>
      </c>
      <c r="H7" s="1">
        <v>46050</v>
      </c>
    </row>
    <row r="8" spans="1:8" x14ac:dyDescent="0.25">
      <c r="A8" t="s">
        <v>14078</v>
      </c>
      <c r="B8" t="s">
        <v>2867</v>
      </c>
      <c r="C8" t="s">
        <v>2811</v>
      </c>
      <c r="D8" t="s">
        <v>14</v>
      </c>
      <c r="E8" t="s">
        <v>2868</v>
      </c>
      <c r="F8">
        <v>72</v>
      </c>
      <c r="G8" t="s">
        <v>14079</v>
      </c>
      <c r="H8" s="1">
        <v>46050</v>
      </c>
    </row>
    <row r="9" spans="1:8" x14ac:dyDescent="0.25">
      <c r="A9" t="s">
        <v>14078</v>
      </c>
      <c r="B9" t="s">
        <v>2810</v>
      </c>
      <c r="C9" t="s">
        <v>2811</v>
      </c>
      <c r="D9" t="s">
        <v>11</v>
      </c>
      <c r="E9" t="s">
        <v>2812</v>
      </c>
      <c r="F9">
        <v>54</v>
      </c>
      <c r="G9" t="s">
        <v>14079</v>
      </c>
      <c r="H9" s="1">
        <v>46050</v>
      </c>
    </row>
    <row r="10" spans="1:8" x14ac:dyDescent="0.25">
      <c r="A10" t="s">
        <v>14078</v>
      </c>
      <c r="B10" t="s">
        <v>2871</v>
      </c>
      <c r="C10" t="s">
        <v>2811</v>
      </c>
      <c r="D10" t="s">
        <v>20</v>
      </c>
      <c r="E10" t="s">
        <v>2872</v>
      </c>
      <c r="F10">
        <v>23</v>
      </c>
      <c r="G10" t="s">
        <v>14079</v>
      </c>
      <c r="H10" s="1">
        <v>46050</v>
      </c>
    </row>
    <row r="11" spans="1:8" x14ac:dyDescent="0.25">
      <c r="A11" t="s">
        <v>14078</v>
      </c>
      <c r="B11" t="s">
        <v>2861</v>
      </c>
      <c r="C11" t="s">
        <v>2811</v>
      </c>
      <c r="D11" t="s">
        <v>2</v>
      </c>
      <c r="E11" t="s">
        <v>2862</v>
      </c>
      <c r="F11">
        <v>0</v>
      </c>
      <c r="G11" t="s">
        <v>14079</v>
      </c>
      <c r="H11" s="1">
        <v>46050</v>
      </c>
    </row>
    <row r="12" spans="1:8" x14ac:dyDescent="0.25">
      <c r="A12" t="s">
        <v>14080</v>
      </c>
      <c r="B12" t="s">
        <v>3937</v>
      </c>
      <c r="C12" t="s">
        <v>3496</v>
      </c>
      <c r="D12" t="s">
        <v>17</v>
      </c>
      <c r="E12" t="s">
        <v>3938</v>
      </c>
      <c r="F12">
        <v>50</v>
      </c>
      <c r="H12" s="1">
        <v>46052</v>
      </c>
    </row>
    <row r="13" spans="1:8" x14ac:dyDescent="0.25">
      <c r="A13" t="s">
        <v>14080</v>
      </c>
      <c r="B13" t="s">
        <v>3935</v>
      </c>
      <c r="C13" t="s">
        <v>3496</v>
      </c>
      <c r="D13" t="s">
        <v>8</v>
      </c>
      <c r="E13" t="s">
        <v>3936</v>
      </c>
      <c r="F13">
        <v>100</v>
      </c>
      <c r="H13" s="1">
        <v>46052</v>
      </c>
    </row>
    <row r="14" spans="1:8" x14ac:dyDescent="0.25">
      <c r="A14" t="s">
        <v>14080</v>
      </c>
      <c r="B14" t="s">
        <v>3880</v>
      </c>
      <c r="C14" t="s">
        <v>3496</v>
      </c>
      <c r="D14" t="s">
        <v>14</v>
      </c>
      <c r="E14" t="s">
        <v>3881</v>
      </c>
      <c r="F14">
        <v>300</v>
      </c>
      <c r="H14" s="1">
        <v>46052</v>
      </c>
    </row>
    <row r="15" spans="1:8" x14ac:dyDescent="0.25">
      <c r="A15" t="s">
        <v>14080</v>
      </c>
      <c r="B15" t="s">
        <v>3495</v>
      </c>
      <c r="C15" t="s">
        <v>3496</v>
      </c>
      <c r="D15" t="s">
        <v>11</v>
      </c>
      <c r="E15" t="s">
        <v>3497</v>
      </c>
      <c r="F15">
        <v>325</v>
      </c>
      <c r="H15" s="1">
        <v>46052</v>
      </c>
    </row>
    <row r="16" spans="1:8" x14ac:dyDescent="0.25">
      <c r="A16" t="s">
        <v>14080</v>
      </c>
      <c r="B16" t="s">
        <v>3882</v>
      </c>
      <c r="C16" t="s">
        <v>3496</v>
      </c>
      <c r="D16" t="s">
        <v>20</v>
      </c>
      <c r="E16" t="s">
        <v>3883</v>
      </c>
      <c r="F16">
        <v>200</v>
      </c>
      <c r="H16" s="1">
        <v>46052</v>
      </c>
    </row>
    <row r="17" spans="1:8" x14ac:dyDescent="0.25">
      <c r="A17" t="s">
        <v>14080</v>
      </c>
      <c r="B17" t="s">
        <v>3888</v>
      </c>
      <c r="C17" t="s">
        <v>3496</v>
      </c>
      <c r="D17" t="s">
        <v>2</v>
      </c>
      <c r="E17" t="s">
        <v>3889</v>
      </c>
      <c r="F17">
        <v>75</v>
      </c>
      <c r="H17" s="1">
        <v>46052</v>
      </c>
    </row>
    <row r="18" spans="1:8" x14ac:dyDescent="0.25">
      <c r="A18" t="s">
        <v>14080</v>
      </c>
      <c r="B18" t="s">
        <v>3890</v>
      </c>
      <c r="C18" t="s">
        <v>3496</v>
      </c>
      <c r="D18" t="s">
        <v>5</v>
      </c>
      <c r="E18" t="s">
        <v>3891</v>
      </c>
      <c r="F18">
        <v>50</v>
      </c>
      <c r="H18" s="1">
        <v>46052</v>
      </c>
    </row>
    <row r="19" spans="1:8" x14ac:dyDescent="0.25">
      <c r="A19" t="s">
        <v>14081</v>
      </c>
      <c r="B19" t="s">
        <v>1929</v>
      </c>
      <c r="C19" t="s">
        <v>1927</v>
      </c>
      <c r="D19" t="s">
        <v>17</v>
      </c>
      <c r="E19" t="s">
        <v>1930</v>
      </c>
      <c r="F19">
        <v>25</v>
      </c>
      <c r="H19" s="1">
        <v>46052</v>
      </c>
    </row>
    <row r="20" spans="1:8" x14ac:dyDescent="0.25">
      <c r="A20" t="s">
        <v>14081</v>
      </c>
      <c r="B20" t="s">
        <v>1931</v>
      </c>
      <c r="C20" t="s">
        <v>1927</v>
      </c>
      <c r="D20" t="s">
        <v>8</v>
      </c>
      <c r="E20" t="s">
        <v>1932</v>
      </c>
      <c r="F20">
        <v>250</v>
      </c>
      <c r="H20" s="1">
        <v>46052</v>
      </c>
    </row>
    <row r="21" spans="1:8" x14ac:dyDescent="0.25">
      <c r="A21" t="s">
        <v>14081</v>
      </c>
      <c r="B21" t="s">
        <v>1933</v>
      </c>
      <c r="C21" t="s">
        <v>1927</v>
      </c>
      <c r="D21" t="s">
        <v>14</v>
      </c>
      <c r="E21" t="s">
        <v>1934</v>
      </c>
      <c r="F21">
        <v>275</v>
      </c>
      <c r="H21" s="1">
        <v>46052</v>
      </c>
    </row>
    <row r="22" spans="1:8" x14ac:dyDescent="0.25">
      <c r="A22" t="s">
        <v>14081</v>
      </c>
      <c r="B22" t="s">
        <v>1935</v>
      </c>
      <c r="C22" t="s">
        <v>1927</v>
      </c>
      <c r="D22" t="s">
        <v>11</v>
      </c>
      <c r="E22" t="s">
        <v>1936</v>
      </c>
      <c r="F22">
        <v>150</v>
      </c>
      <c r="H22" s="1">
        <v>46052</v>
      </c>
    </row>
    <row r="23" spans="1:8" x14ac:dyDescent="0.25">
      <c r="A23" t="s">
        <v>14081</v>
      </c>
      <c r="B23" t="s">
        <v>1937</v>
      </c>
      <c r="C23" t="s">
        <v>1927</v>
      </c>
      <c r="D23" t="s">
        <v>20</v>
      </c>
      <c r="E23" t="s">
        <v>1938</v>
      </c>
      <c r="F23">
        <v>25</v>
      </c>
      <c r="H23" s="1">
        <v>46052</v>
      </c>
    </row>
    <row r="24" spans="1:8" x14ac:dyDescent="0.25">
      <c r="A24" t="s">
        <v>14082</v>
      </c>
      <c r="B24" t="s">
        <v>3830</v>
      </c>
      <c r="C24" t="s">
        <v>3822</v>
      </c>
      <c r="D24" t="s">
        <v>17</v>
      </c>
      <c r="E24" t="s">
        <v>3831</v>
      </c>
      <c r="F24">
        <v>50</v>
      </c>
      <c r="H24" s="1">
        <v>46052</v>
      </c>
    </row>
    <row r="25" spans="1:8" x14ac:dyDescent="0.25">
      <c r="A25" t="s">
        <v>14082</v>
      </c>
      <c r="B25" t="s">
        <v>3824</v>
      </c>
      <c r="C25" t="s">
        <v>3822</v>
      </c>
      <c r="D25" t="s">
        <v>8</v>
      </c>
      <c r="E25" t="s">
        <v>3825</v>
      </c>
      <c r="F25">
        <v>125</v>
      </c>
      <c r="H25" s="1">
        <v>46052</v>
      </c>
    </row>
    <row r="26" spans="1:8" x14ac:dyDescent="0.25">
      <c r="A26" t="s">
        <v>14082</v>
      </c>
      <c r="B26" t="s">
        <v>3828</v>
      </c>
      <c r="C26" t="s">
        <v>3822</v>
      </c>
      <c r="D26" t="s">
        <v>14</v>
      </c>
      <c r="E26" t="s">
        <v>3829</v>
      </c>
      <c r="F26">
        <v>125</v>
      </c>
      <c r="H26" s="1">
        <v>46052</v>
      </c>
    </row>
    <row r="27" spans="1:8" x14ac:dyDescent="0.25">
      <c r="A27" t="s">
        <v>14082</v>
      </c>
      <c r="B27" t="s">
        <v>3826</v>
      </c>
      <c r="C27" t="s">
        <v>3822</v>
      </c>
      <c r="D27" t="s">
        <v>11</v>
      </c>
      <c r="E27" t="s">
        <v>3827</v>
      </c>
      <c r="F27">
        <v>50</v>
      </c>
      <c r="H27" s="1">
        <v>46052</v>
      </c>
    </row>
    <row r="28" spans="1:8" x14ac:dyDescent="0.25">
      <c r="A28" t="s">
        <v>14082</v>
      </c>
      <c r="B28" t="s">
        <v>3832</v>
      </c>
      <c r="C28" t="s">
        <v>3822</v>
      </c>
      <c r="D28" t="s">
        <v>20</v>
      </c>
      <c r="E28" t="s">
        <v>3833</v>
      </c>
      <c r="F28">
        <v>175</v>
      </c>
      <c r="H28" s="1">
        <v>46052</v>
      </c>
    </row>
    <row r="29" spans="1:8" x14ac:dyDescent="0.25">
      <c r="A29" t="s">
        <v>14082</v>
      </c>
      <c r="B29" t="s">
        <v>3821</v>
      </c>
      <c r="C29" t="s">
        <v>3822</v>
      </c>
      <c r="D29" t="s">
        <v>2</v>
      </c>
      <c r="E29" t="s">
        <v>3823</v>
      </c>
      <c r="F29">
        <v>125</v>
      </c>
      <c r="H29" s="1">
        <v>46052</v>
      </c>
    </row>
    <row r="30" spans="1:8" x14ac:dyDescent="0.25">
      <c r="A30" t="s">
        <v>14082</v>
      </c>
      <c r="B30" t="s">
        <v>3985</v>
      </c>
      <c r="C30" t="s">
        <v>3822</v>
      </c>
      <c r="D30" t="s">
        <v>5</v>
      </c>
      <c r="E30" t="s">
        <v>3986</v>
      </c>
      <c r="F30">
        <v>50</v>
      </c>
      <c r="H30" s="1">
        <v>46052</v>
      </c>
    </row>
    <row r="31" spans="1:8" x14ac:dyDescent="0.25">
      <c r="A31" t="s">
        <v>14083</v>
      </c>
      <c r="B31" t="s">
        <v>173</v>
      </c>
      <c r="C31" t="s">
        <v>163</v>
      </c>
      <c r="D31" t="s">
        <v>17</v>
      </c>
      <c r="E31" t="s">
        <v>174</v>
      </c>
      <c r="F31">
        <v>30</v>
      </c>
      <c r="H31" s="1">
        <v>46069</v>
      </c>
    </row>
    <row r="32" spans="1:8" x14ac:dyDescent="0.25">
      <c r="A32" t="s">
        <v>14083</v>
      </c>
      <c r="B32" t="s">
        <v>167</v>
      </c>
      <c r="C32" t="s">
        <v>163</v>
      </c>
      <c r="D32" t="s">
        <v>8</v>
      </c>
      <c r="E32" t="s">
        <v>168</v>
      </c>
      <c r="F32">
        <v>175</v>
      </c>
      <c r="H32" s="1">
        <v>46069</v>
      </c>
    </row>
    <row r="33" spans="1:8" x14ac:dyDescent="0.25">
      <c r="A33" t="s">
        <v>14083</v>
      </c>
      <c r="B33" t="s">
        <v>171</v>
      </c>
      <c r="C33" t="s">
        <v>163</v>
      </c>
      <c r="D33" t="s">
        <v>14</v>
      </c>
      <c r="E33" t="s">
        <v>172</v>
      </c>
      <c r="F33">
        <v>300</v>
      </c>
      <c r="H33" s="1">
        <v>46069</v>
      </c>
    </row>
    <row r="34" spans="1:8" x14ac:dyDescent="0.25">
      <c r="A34" t="s">
        <v>14083</v>
      </c>
      <c r="B34" t="s">
        <v>169</v>
      </c>
      <c r="C34" t="s">
        <v>163</v>
      </c>
      <c r="D34" t="s">
        <v>11</v>
      </c>
      <c r="E34" t="s">
        <v>170</v>
      </c>
      <c r="F34">
        <v>225</v>
      </c>
      <c r="H34" s="1">
        <v>46069</v>
      </c>
    </row>
    <row r="35" spans="1:8" x14ac:dyDescent="0.25">
      <c r="A35" t="s">
        <v>14083</v>
      </c>
      <c r="B35" t="s">
        <v>175</v>
      </c>
      <c r="C35" t="s">
        <v>163</v>
      </c>
      <c r="D35" t="s">
        <v>20</v>
      </c>
      <c r="E35" t="s">
        <v>176</v>
      </c>
      <c r="F35">
        <v>150</v>
      </c>
      <c r="H35" s="1">
        <v>46069</v>
      </c>
    </row>
    <row r="36" spans="1:8" x14ac:dyDescent="0.25">
      <c r="A36" t="s">
        <v>14083</v>
      </c>
      <c r="B36" t="s">
        <v>162</v>
      </c>
      <c r="C36" t="s">
        <v>163</v>
      </c>
      <c r="D36" t="s">
        <v>2</v>
      </c>
      <c r="E36" t="s">
        <v>164</v>
      </c>
      <c r="F36">
        <v>100</v>
      </c>
      <c r="H36" s="1">
        <v>46069</v>
      </c>
    </row>
    <row r="37" spans="1:8" x14ac:dyDescent="0.25">
      <c r="A37" t="s">
        <v>14084</v>
      </c>
      <c r="B37" t="s">
        <v>3819</v>
      </c>
      <c r="C37" t="s">
        <v>3665</v>
      </c>
      <c r="D37" t="s">
        <v>17</v>
      </c>
      <c r="E37" t="s">
        <v>3820</v>
      </c>
      <c r="F37">
        <v>15</v>
      </c>
      <c r="H37" s="1">
        <v>46069</v>
      </c>
    </row>
    <row r="38" spans="1:8" x14ac:dyDescent="0.25">
      <c r="A38" t="s">
        <v>14084</v>
      </c>
      <c r="B38" t="s">
        <v>3679</v>
      </c>
      <c r="C38" t="s">
        <v>3665</v>
      </c>
      <c r="D38" t="s">
        <v>8</v>
      </c>
      <c r="E38" t="s">
        <v>3680</v>
      </c>
      <c r="F38">
        <v>125</v>
      </c>
      <c r="H38" s="1">
        <v>46069</v>
      </c>
    </row>
    <row r="39" spans="1:8" x14ac:dyDescent="0.25">
      <c r="A39" t="s">
        <v>14084</v>
      </c>
      <c r="B39" t="s">
        <v>3664</v>
      </c>
      <c r="C39" t="s">
        <v>3665</v>
      </c>
      <c r="D39" t="s">
        <v>14</v>
      </c>
      <c r="E39" t="s">
        <v>3666</v>
      </c>
      <c r="F39">
        <v>350</v>
      </c>
      <c r="H39" s="1">
        <v>46069</v>
      </c>
    </row>
    <row r="40" spans="1:8" x14ac:dyDescent="0.25">
      <c r="A40" t="s">
        <v>14084</v>
      </c>
      <c r="B40" t="s">
        <v>3681</v>
      </c>
      <c r="C40" t="s">
        <v>3665</v>
      </c>
      <c r="D40" t="s">
        <v>11</v>
      </c>
      <c r="E40" t="s">
        <v>3682</v>
      </c>
      <c r="F40">
        <v>400</v>
      </c>
      <c r="H40" s="1">
        <v>46069</v>
      </c>
    </row>
    <row r="41" spans="1:8" x14ac:dyDescent="0.25">
      <c r="A41" t="s">
        <v>14084</v>
      </c>
      <c r="B41" t="s">
        <v>3813</v>
      </c>
      <c r="C41" t="s">
        <v>3665</v>
      </c>
      <c r="D41" t="s">
        <v>20</v>
      </c>
      <c r="E41" t="s">
        <v>3814</v>
      </c>
      <c r="F41">
        <v>200</v>
      </c>
      <c r="H41" s="1">
        <v>46069</v>
      </c>
    </row>
    <row r="42" spans="1:8" x14ac:dyDescent="0.25">
      <c r="A42" t="s">
        <v>14084</v>
      </c>
      <c r="B42" t="s">
        <v>3698</v>
      </c>
      <c r="C42" t="s">
        <v>3665</v>
      </c>
      <c r="D42" t="s">
        <v>2</v>
      </c>
      <c r="E42" t="s">
        <v>3699</v>
      </c>
      <c r="F42">
        <v>75</v>
      </c>
      <c r="H42" s="1">
        <v>46069</v>
      </c>
    </row>
    <row r="43" spans="1:8" x14ac:dyDescent="0.25">
      <c r="A43" t="s">
        <v>14084</v>
      </c>
      <c r="B43" t="s">
        <v>3817</v>
      </c>
      <c r="C43" t="s">
        <v>3665</v>
      </c>
      <c r="D43" t="s">
        <v>5</v>
      </c>
      <c r="E43" t="s">
        <v>3818</v>
      </c>
      <c r="F43">
        <v>25</v>
      </c>
      <c r="H43" s="1">
        <v>46069</v>
      </c>
    </row>
    <row r="44" spans="1:8" x14ac:dyDescent="0.25">
      <c r="A44" t="s">
        <v>14085</v>
      </c>
      <c r="B44" t="s">
        <v>1600</v>
      </c>
      <c r="C44" t="s">
        <v>1560</v>
      </c>
      <c r="D44" t="s">
        <v>179</v>
      </c>
      <c r="E44" t="s">
        <v>1561</v>
      </c>
      <c r="F44">
        <v>25</v>
      </c>
      <c r="H44" s="1">
        <v>46069</v>
      </c>
    </row>
    <row r="45" spans="1:8" x14ac:dyDescent="0.25">
      <c r="A45" t="s">
        <v>14085</v>
      </c>
      <c r="B45" t="s">
        <v>1707</v>
      </c>
      <c r="C45" t="s">
        <v>1560</v>
      </c>
      <c r="D45" t="s">
        <v>17</v>
      </c>
      <c r="E45" t="s">
        <v>1561</v>
      </c>
      <c r="F45">
        <v>100</v>
      </c>
      <c r="H45" s="1">
        <v>46069</v>
      </c>
    </row>
    <row r="46" spans="1:8" x14ac:dyDescent="0.25">
      <c r="A46" t="s">
        <v>14085</v>
      </c>
      <c r="B46" t="s">
        <v>1559</v>
      </c>
      <c r="C46" t="s">
        <v>1560</v>
      </c>
      <c r="D46" t="s">
        <v>8</v>
      </c>
      <c r="E46" t="s">
        <v>1561</v>
      </c>
      <c r="F46">
        <v>150</v>
      </c>
      <c r="H46" s="1">
        <v>46069</v>
      </c>
    </row>
    <row r="47" spans="1:8" x14ac:dyDescent="0.25">
      <c r="A47" t="s">
        <v>14085</v>
      </c>
      <c r="B47" t="s">
        <v>1753</v>
      </c>
      <c r="C47" t="s">
        <v>1560</v>
      </c>
      <c r="D47" t="s">
        <v>14</v>
      </c>
      <c r="E47" t="s">
        <v>1561</v>
      </c>
      <c r="F47">
        <v>300</v>
      </c>
      <c r="H47" s="1">
        <v>46069</v>
      </c>
    </row>
    <row r="48" spans="1:8" x14ac:dyDescent="0.25">
      <c r="A48" t="s">
        <v>14085</v>
      </c>
      <c r="B48" t="s">
        <v>1754</v>
      </c>
      <c r="C48" t="s">
        <v>1560</v>
      </c>
      <c r="D48" t="s">
        <v>11</v>
      </c>
      <c r="E48" t="s">
        <v>1561</v>
      </c>
      <c r="F48">
        <v>75</v>
      </c>
      <c r="H48" s="1">
        <v>46069</v>
      </c>
    </row>
    <row r="49" spans="1:8" x14ac:dyDescent="0.25">
      <c r="A49" t="s">
        <v>14085</v>
      </c>
      <c r="B49" t="s">
        <v>1729</v>
      </c>
      <c r="C49" t="s">
        <v>1560</v>
      </c>
      <c r="D49" t="s">
        <v>20</v>
      </c>
      <c r="E49" t="s">
        <v>1561</v>
      </c>
      <c r="F49">
        <v>50</v>
      </c>
      <c r="H49" s="1">
        <v>46069</v>
      </c>
    </row>
    <row r="50" spans="1:8" x14ac:dyDescent="0.25">
      <c r="A50" t="s">
        <v>14085</v>
      </c>
      <c r="B50" t="s">
        <v>1676</v>
      </c>
      <c r="C50" t="s">
        <v>1560</v>
      </c>
      <c r="D50" t="s">
        <v>2</v>
      </c>
      <c r="E50" t="s">
        <v>1561</v>
      </c>
      <c r="F50">
        <v>25</v>
      </c>
      <c r="H50" s="1">
        <v>46069</v>
      </c>
    </row>
    <row r="51" spans="1:8" x14ac:dyDescent="0.25">
      <c r="A51" t="s">
        <v>14086</v>
      </c>
      <c r="B51" t="s">
        <v>807</v>
      </c>
      <c r="C51" t="s">
        <v>797</v>
      </c>
      <c r="D51" t="s">
        <v>17</v>
      </c>
      <c r="E51" t="s">
        <v>808</v>
      </c>
      <c r="F51">
        <v>50</v>
      </c>
      <c r="H51" s="1">
        <v>46069</v>
      </c>
    </row>
    <row r="52" spans="1:8" x14ac:dyDescent="0.25">
      <c r="A52" t="s">
        <v>14086</v>
      </c>
      <c r="B52" t="s">
        <v>801</v>
      </c>
      <c r="C52" t="s">
        <v>797</v>
      </c>
      <c r="D52" t="s">
        <v>8</v>
      </c>
      <c r="E52" t="s">
        <v>802</v>
      </c>
      <c r="F52">
        <v>200</v>
      </c>
      <c r="H52" s="1">
        <v>46069</v>
      </c>
    </row>
    <row r="53" spans="1:8" x14ac:dyDescent="0.25">
      <c r="A53" t="s">
        <v>14086</v>
      </c>
      <c r="B53" t="s">
        <v>805</v>
      </c>
      <c r="C53" t="s">
        <v>797</v>
      </c>
      <c r="D53" t="s">
        <v>14</v>
      </c>
      <c r="E53" t="s">
        <v>806</v>
      </c>
      <c r="F53">
        <v>250</v>
      </c>
      <c r="H53" s="1">
        <v>46069</v>
      </c>
    </row>
    <row r="54" spans="1:8" x14ac:dyDescent="0.25">
      <c r="A54" t="s">
        <v>14086</v>
      </c>
      <c r="B54" t="s">
        <v>803</v>
      </c>
      <c r="C54" t="s">
        <v>797</v>
      </c>
      <c r="D54" t="s">
        <v>11</v>
      </c>
      <c r="E54" t="s">
        <v>804</v>
      </c>
      <c r="F54">
        <v>225</v>
      </c>
      <c r="H54" s="1">
        <v>46069</v>
      </c>
    </row>
    <row r="55" spans="1:8" x14ac:dyDescent="0.25">
      <c r="A55" t="s">
        <v>14086</v>
      </c>
      <c r="B55" t="s">
        <v>809</v>
      </c>
      <c r="C55" t="s">
        <v>797</v>
      </c>
      <c r="D55" t="s">
        <v>20</v>
      </c>
      <c r="E55" t="s">
        <v>810</v>
      </c>
      <c r="F55">
        <v>125</v>
      </c>
      <c r="H55" s="1">
        <v>46069</v>
      </c>
    </row>
    <row r="56" spans="1:8" x14ac:dyDescent="0.25">
      <c r="A56" t="s">
        <v>14086</v>
      </c>
      <c r="B56" t="s">
        <v>796</v>
      </c>
      <c r="C56" t="s">
        <v>797</v>
      </c>
      <c r="D56" t="s">
        <v>2</v>
      </c>
      <c r="E56" t="s">
        <v>798</v>
      </c>
      <c r="F56">
        <v>100</v>
      </c>
      <c r="H56" s="1">
        <v>46069</v>
      </c>
    </row>
    <row r="57" spans="1:8" x14ac:dyDescent="0.25">
      <c r="A57" t="s">
        <v>14087</v>
      </c>
      <c r="B57" t="s">
        <v>2523</v>
      </c>
      <c r="C57" t="s">
        <v>2513</v>
      </c>
      <c r="D57" t="s">
        <v>17</v>
      </c>
      <c r="E57" t="s">
        <v>2524</v>
      </c>
      <c r="F57">
        <v>25</v>
      </c>
      <c r="H57" s="1">
        <v>46069</v>
      </c>
    </row>
    <row r="58" spans="1:8" x14ac:dyDescent="0.25">
      <c r="A58" t="s">
        <v>14087</v>
      </c>
      <c r="B58" t="s">
        <v>2512</v>
      </c>
      <c r="C58" t="s">
        <v>2513</v>
      </c>
      <c r="D58" t="s">
        <v>8</v>
      </c>
      <c r="E58" t="s">
        <v>2514</v>
      </c>
      <c r="F58">
        <v>150</v>
      </c>
      <c r="H58" s="1">
        <v>46069</v>
      </c>
    </row>
    <row r="59" spans="1:8" x14ac:dyDescent="0.25">
      <c r="A59" t="s">
        <v>14087</v>
      </c>
      <c r="B59" t="s">
        <v>2517</v>
      </c>
      <c r="C59" t="s">
        <v>2513</v>
      </c>
      <c r="D59" t="s">
        <v>14</v>
      </c>
      <c r="E59" t="s">
        <v>2518</v>
      </c>
      <c r="F59">
        <v>375</v>
      </c>
      <c r="H59" s="1">
        <v>46069</v>
      </c>
    </row>
    <row r="60" spans="1:8" x14ac:dyDescent="0.25">
      <c r="A60" t="s">
        <v>14087</v>
      </c>
      <c r="B60" t="s">
        <v>2515</v>
      </c>
      <c r="C60" t="s">
        <v>2513</v>
      </c>
      <c r="D60" t="s">
        <v>11</v>
      </c>
      <c r="E60" t="s">
        <v>2516</v>
      </c>
      <c r="F60">
        <v>350</v>
      </c>
      <c r="H60" s="1">
        <v>46069</v>
      </c>
    </row>
    <row r="61" spans="1:8" x14ac:dyDescent="0.25">
      <c r="A61" t="s">
        <v>14087</v>
      </c>
      <c r="B61" t="s">
        <v>2519</v>
      </c>
      <c r="C61" t="s">
        <v>2513</v>
      </c>
      <c r="D61" t="s">
        <v>20</v>
      </c>
      <c r="E61" t="s">
        <v>2520</v>
      </c>
      <c r="F61">
        <v>150</v>
      </c>
      <c r="H61" s="1">
        <v>46069</v>
      </c>
    </row>
    <row r="62" spans="1:8" x14ac:dyDescent="0.25">
      <c r="A62" t="s">
        <v>14087</v>
      </c>
      <c r="B62" t="s">
        <v>2521</v>
      </c>
      <c r="C62" t="s">
        <v>2513</v>
      </c>
      <c r="D62" t="s">
        <v>2</v>
      </c>
      <c r="E62" t="s">
        <v>2522</v>
      </c>
      <c r="F62">
        <v>50</v>
      </c>
      <c r="H62" s="1">
        <v>46069</v>
      </c>
    </row>
    <row r="63" spans="1:8" x14ac:dyDescent="0.25">
      <c r="A63" t="s">
        <v>14087</v>
      </c>
      <c r="B63" t="s">
        <v>2542</v>
      </c>
      <c r="C63" t="s">
        <v>2513</v>
      </c>
      <c r="D63" t="s">
        <v>5</v>
      </c>
      <c r="E63" t="s">
        <v>2543</v>
      </c>
      <c r="F63">
        <v>25</v>
      </c>
      <c r="H63" s="1">
        <v>46069</v>
      </c>
    </row>
    <row r="64" spans="1:8" x14ac:dyDescent="0.25">
      <c r="A64" t="s">
        <v>14088</v>
      </c>
      <c r="B64" t="s">
        <v>912</v>
      </c>
      <c r="C64" t="s">
        <v>913</v>
      </c>
      <c r="D64" t="s">
        <v>8</v>
      </c>
      <c r="E64" t="s">
        <v>914</v>
      </c>
      <c r="F64">
        <v>75</v>
      </c>
      <c r="H64" s="1">
        <v>46069</v>
      </c>
    </row>
    <row r="65" spans="1:8" x14ac:dyDescent="0.25">
      <c r="A65" t="s">
        <v>14088</v>
      </c>
      <c r="B65" t="s">
        <v>917</v>
      </c>
      <c r="C65" t="s">
        <v>913</v>
      </c>
      <c r="D65" t="s">
        <v>14</v>
      </c>
      <c r="E65" t="s">
        <v>918</v>
      </c>
      <c r="F65">
        <v>300</v>
      </c>
      <c r="H65" s="1">
        <v>46069</v>
      </c>
    </row>
    <row r="66" spans="1:8" x14ac:dyDescent="0.25">
      <c r="A66" t="s">
        <v>14088</v>
      </c>
      <c r="B66" t="s">
        <v>915</v>
      </c>
      <c r="C66" t="s">
        <v>913</v>
      </c>
      <c r="D66" t="s">
        <v>11</v>
      </c>
      <c r="E66" t="s">
        <v>916</v>
      </c>
      <c r="F66">
        <v>275</v>
      </c>
      <c r="H66" s="1">
        <v>46069</v>
      </c>
    </row>
    <row r="67" spans="1:8" x14ac:dyDescent="0.25">
      <c r="A67" t="s">
        <v>14088</v>
      </c>
      <c r="B67" t="s">
        <v>921</v>
      </c>
      <c r="C67" t="s">
        <v>913</v>
      </c>
      <c r="D67" t="s">
        <v>20</v>
      </c>
      <c r="E67" t="s">
        <v>922</v>
      </c>
      <c r="F67">
        <v>125</v>
      </c>
      <c r="H67" s="1">
        <v>46069</v>
      </c>
    </row>
    <row r="68" spans="1:8" x14ac:dyDescent="0.25">
      <c r="A68" t="s">
        <v>14088</v>
      </c>
      <c r="B68" t="s">
        <v>949</v>
      </c>
      <c r="C68" t="s">
        <v>913</v>
      </c>
      <c r="D68" t="s">
        <v>2</v>
      </c>
      <c r="E68" t="s">
        <v>950</v>
      </c>
      <c r="F68">
        <v>50</v>
      </c>
      <c r="H68" s="1">
        <v>46069</v>
      </c>
    </row>
    <row r="69" spans="1:8" x14ac:dyDescent="0.25">
      <c r="A69" t="s">
        <v>14088</v>
      </c>
      <c r="B69" t="s">
        <v>947</v>
      </c>
      <c r="C69" t="s">
        <v>913</v>
      </c>
      <c r="D69" t="s">
        <v>5</v>
      </c>
      <c r="E69" t="s">
        <v>948</v>
      </c>
      <c r="F69">
        <v>25</v>
      </c>
      <c r="H69" s="1">
        <v>46069</v>
      </c>
    </row>
    <row r="70" spans="1:8" x14ac:dyDescent="0.25">
      <c r="A70" t="s">
        <v>14089</v>
      </c>
      <c r="B70" t="s">
        <v>3500</v>
      </c>
      <c r="C70" t="s">
        <v>3430</v>
      </c>
      <c r="D70" t="s">
        <v>14</v>
      </c>
      <c r="E70" t="s">
        <v>3501</v>
      </c>
      <c r="F70">
        <v>350</v>
      </c>
      <c r="H70" s="1">
        <v>46069</v>
      </c>
    </row>
    <row r="71" spans="1:8" x14ac:dyDescent="0.25">
      <c r="A71" t="s">
        <v>14089</v>
      </c>
      <c r="B71" t="s">
        <v>3493</v>
      </c>
      <c r="C71" t="s">
        <v>3430</v>
      </c>
      <c r="D71" t="s">
        <v>11</v>
      </c>
      <c r="E71" t="s">
        <v>3494</v>
      </c>
      <c r="F71">
        <v>600</v>
      </c>
      <c r="H71" s="1">
        <v>46069</v>
      </c>
    </row>
    <row r="72" spans="1:8" x14ac:dyDescent="0.25">
      <c r="A72" t="s">
        <v>14089</v>
      </c>
      <c r="B72" t="s">
        <v>3512</v>
      </c>
      <c r="C72" t="s">
        <v>3430</v>
      </c>
      <c r="D72" t="s">
        <v>5</v>
      </c>
      <c r="E72" t="s">
        <v>3513</v>
      </c>
      <c r="F72">
        <v>60</v>
      </c>
      <c r="H72" s="1">
        <v>46069</v>
      </c>
    </row>
    <row r="73" spans="1:8" x14ac:dyDescent="0.25">
      <c r="A73" t="s">
        <v>14090</v>
      </c>
      <c r="B73" t="s">
        <v>4617</v>
      </c>
      <c r="C73" t="s">
        <v>4613</v>
      </c>
      <c r="D73" t="s">
        <v>8</v>
      </c>
      <c r="E73" t="s">
        <v>4618</v>
      </c>
      <c r="F73">
        <v>75</v>
      </c>
      <c r="G73" t="s">
        <v>14091</v>
      </c>
      <c r="H73" s="1">
        <v>46081</v>
      </c>
    </row>
    <row r="74" spans="1:8" x14ac:dyDescent="0.25">
      <c r="A74" t="s">
        <v>14090</v>
      </c>
      <c r="B74" t="s">
        <v>4621</v>
      </c>
      <c r="C74" t="s">
        <v>4613</v>
      </c>
      <c r="D74" t="s">
        <v>14</v>
      </c>
      <c r="E74" t="s">
        <v>4622</v>
      </c>
      <c r="F74">
        <v>175</v>
      </c>
      <c r="G74" t="s">
        <v>14091</v>
      </c>
      <c r="H74" s="1">
        <v>46081</v>
      </c>
    </row>
    <row r="75" spans="1:8" x14ac:dyDescent="0.25">
      <c r="A75" t="s">
        <v>14090</v>
      </c>
      <c r="B75" t="s">
        <v>4619</v>
      </c>
      <c r="C75" t="s">
        <v>4613</v>
      </c>
      <c r="D75" t="s">
        <v>11</v>
      </c>
      <c r="E75" t="s">
        <v>4620</v>
      </c>
      <c r="F75">
        <v>100</v>
      </c>
      <c r="G75" t="s">
        <v>14091</v>
      </c>
      <c r="H75" s="1">
        <v>46081</v>
      </c>
    </row>
    <row r="76" spans="1:8" x14ac:dyDescent="0.25">
      <c r="A76" t="s">
        <v>14090</v>
      </c>
      <c r="B76" t="s">
        <v>4625</v>
      </c>
      <c r="C76" t="s">
        <v>4613</v>
      </c>
      <c r="D76" t="s">
        <v>20</v>
      </c>
      <c r="E76" t="s">
        <v>4626</v>
      </c>
      <c r="F76">
        <v>100</v>
      </c>
      <c r="G76" t="s">
        <v>14091</v>
      </c>
      <c r="H76" s="1">
        <v>46081</v>
      </c>
    </row>
    <row r="77" spans="1:8" x14ac:dyDescent="0.25">
      <c r="A77" t="s">
        <v>14090</v>
      </c>
      <c r="B77" t="s">
        <v>4612</v>
      </c>
      <c r="C77" t="s">
        <v>4613</v>
      </c>
      <c r="D77" t="s">
        <v>2</v>
      </c>
      <c r="E77" t="s">
        <v>4614</v>
      </c>
      <c r="F77">
        <v>25</v>
      </c>
      <c r="G77" t="s">
        <v>14091</v>
      </c>
      <c r="H77" s="1">
        <v>46081</v>
      </c>
    </row>
    <row r="78" spans="1:8" x14ac:dyDescent="0.25">
      <c r="A78" t="s">
        <v>14090</v>
      </c>
      <c r="B78" t="s">
        <v>4623</v>
      </c>
      <c r="C78" t="s">
        <v>4613</v>
      </c>
      <c r="D78" t="s">
        <v>17</v>
      </c>
      <c r="E78" t="s">
        <v>4624</v>
      </c>
      <c r="F78">
        <v>25</v>
      </c>
      <c r="G78" t="s">
        <v>14091</v>
      </c>
      <c r="H78" s="1">
        <v>46081</v>
      </c>
    </row>
    <row r="79" spans="1:8" x14ac:dyDescent="0.25">
      <c r="A79" t="s">
        <v>14092</v>
      </c>
      <c r="B79" t="s">
        <v>4929</v>
      </c>
      <c r="C79" t="s">
        <v>5012</v>
      </c>
      <c r="D79" t="s">
        <v>228</v>
      </c>
      <c r="E79" t="s">
        <v>4930</v>
      </c>
      <c r="F79">
        <v>25</v>
      </c>
      <c r="G79" t="s">
        <v>14093</v>
      </c>
      <c r="H79" s="1">
        <v>46081</v>
      </c>
    </row>
    <row r="80" spans="1:8" x14ac:dyDescent="0.25">
      <c r="A80" t="s">
        <v>14092</v>
      </c>
      <c r="B80" t="s">
        <v>4931</v>
      </c>
      <c r="C80" t="s">
        <v>5012</v>
      </c>
      <c r="D80" t="s">
        <v>231</v>
      </c>
      <c r="E80" t="s">
        <v>4932</v>
      </c>
      <c r="F80">
        <v>100</v>
      </c>
      <c r="G80" t="s">
        <v>14093</v>
      </c>
      <c r="H80" s="1">
        <v>46081</v>
      </c>
    </row>
    <row r="81" spans="1:8" x14ac:dyDescent="0.25">
      <c r="A81" t="s">
        <v>14092</v>
      </c>
      <c r="B81" t="s">
        <v>4933</v>
      </c>
      <c r="C81" t="s">
        <v>5012</v>
      </c>
      <c r="D81" t="s">
        <v>234</v>
      </c>
      <c r="E81" t="s">
        <v>4934</v>
      </c>
      <c r="F81">
        <v>75</v>
      </c>
      <c r="G81" t="s">
        <v>14093</v>
      </c>
      <c r="H81" s="1">
        <v>46081</v>
      </c>
    </row>
    <row r="82" spans="1:8" x14ac:dyDescent="0.25">
      <c r="A82" t="s">
        <v>14092</v>
      </c>
      <c r="B82" t="s">
        <v>4935</v>
      </c>
      <c r="C82" t="s">
        <v>5012</v>
      </c>
      <c r="D82" t="s">
        <v>237</v>
      </c>
      <c r="E82" t="s">
        <v>4936</v>
      </c>
      <c r="F82">
        <v>50</v>
      </c>
      <c r="G82" t="s">
        <v>14093</v>
      </c>
      <c r="H82" s="1">
        <v>46081</v>
      </c>
    </row>
    <row r="83" spans="1:8" x14ac:dyDescent="0.25">
      <c r="A83" t="s">
        <v>14092</v>
      </c>
      <c r="B83" t="s">
        <v>4937</v>
      </c>
      <c r="C83" t="s">
        <v>5012</v>
      </c>
      <c r="D83" t="s">
        <v>240</v>
      </c>
      <c r="E83" t="s">
        <v>4938</v>
      </c>
      <c r="F83">
        <v>25</v>
      </c>
      <c r="G83" t="s">
        <v>14093</v>
      </c>
      <c r="H83" s="1">
        <v>46081</v>
      </c>
    </row>
    <row r="84" spans="1:8" x14ac:dyDescent="0.25">
      <c r="A84" t="s">
        <v>14092</v>
      </c>
      <c r="B84" t="s">
        <v>5013</v>
      </c>
      <c r="C84" t="s">
        <v>5012</v>
      </c>
      <c r="D84" t="s">
        <v>243</v>
      </c>
      <c r="E84" t="s">
        <v>5014</v>
      </c>
      <c r="F84">
        <v>5</v>
      </c>
      <c r="G84" t="s">
        <v>14093</v>
      </c>
      <c r="H84" s="1">
        <v>46081</v>
      </c>
    </row>
    <row r="85" spans="1:8" x14ac:dyDescent="0.25">
      <c r="A85" t="s">
        <v>14092</v>
      </c>
      <c r="B85" t="s">
        <v>5015</v>
      </c>
      <c r="C85" t="s">
        <v>5012</v>
      </c>
      <c r="D85" t="s">
        <v>246</v>
      </c>
      <c r="E85" t="s">
        <v>5016</v>
      </c>
      <c r="F85">
        <v>15</v>
      </c>
      <c r="G85" t="s">
        <v>14093</v>
      </c>
      <c r="H85" s="1">
        <v>46081</v>
      </c>
    </row>
    <row r="86" spans="1:8" x14ac:dyDescent="0.25">
      <c r="A86" t="s">
        <v>14092</v>
      </c>
      <c r="B86" t="s">
        <v>4927</v>
      </c>
      <c r="C86" t="s">
        <v>5012</v>
      </c>
      <c r="D86" t="s">
        <v>259</v>
      </c>
      <c r="E86" t="s">
        <v>4928</v>
      </c>
      <c r="F86">
        <v>5</v>
      </c>
      <c r="G86" t="s">
        <v>14093</v>
      </c>
      <c r="H86" s="1">
        <v>46081</v>
      </c>
    </row>
    <row r="87" spans="1:8" x14ac:dyDescent="0.25">
      <c r="A87" t="s">
        <v>14094</v>
      </c>
      <c r="B87" t="s">
        <v>717</v>
      </c>
      <c r="C87" t="s">
        <v>688</v>
      </c>
      <c r="D87" t="s">
        <v>17</v>
      </c>
      <c r="E87" t="s">
        <v>718</v>
      </c>
      <c r="F87">
        <v>125</v>
      </c>
      <c r="G87" t="s">
        <v>14095</v>
      </c>
      <c r="H87" s="1">
        <v>46086</v>
      </c>
    </row>
    <row r="88" spans="1:8" x14ac:dyDescent="0.25">
      <c r="A88" t="s">
        <v>14094</v>
      </c>
      <c r="B88" t="s">
        <v>711</v>
      </c>
      <c r="C88" t="s">
        <v>688</v>
      </c>
      <c r="D88" t="s">
        <v>2</v>
      </c>
      <c r="E88" t="s">
        <v>712</v>
      </c>
      <c r="F88">
        <v>50</v>
      </c>
      <c r="G88" t="s">
        <v>14095</v>
      </c>
      <c r="H88" s="1">
        <v>46086</v>
      </c>
    </row>
    <row r="89" spans="1:8" x14ac:dyDescent="0.25">
      <c r="A89" t="s">
        <v>14096</v>
      </c>
      <c r="B89" t="s">
        <v>6770</v>
      </c>
      <c r="C89" t="s">
        <v>6768</v>
      </c>
      <c r="D89" t="s">
        <v>17</v>
      </c>
      <c r="E89" t="s">
        <v>14097</v>
      </c>
      <c r="F89">
        <v>50</v>
      </c>
      <c r="G89" t="s">
        <v>14098</v>
      </c>
      <c r="H89" s="1">
        <v>46094</v>
      </c>
    </row>
    <row r="90" spans="1:8" x14ac:dyDescent="0.25">
      <c r="A90" t="s">
        <v>14096</v>
      </c>
      <c r="B90" t="s">
        <v>6771</v>
      </c>
      <c r="C90" t="s">
        <v>6768</v>
      </c>
      <c r="D90" t="s">
        <v>8</v>
      </c>
      <c r="E90" t="s">
        <v>14099</v>
      </c>
      <c r="F90">
        <v>100</v>
      </c>
      <c r="G90" t="s">
        <v>14098</v>
      </c>
      <c r="H90" s="1">
        <v>46094</v>
      </c>
    </row>
    <row r="91" spans="1:8" x14ac:dyDescent="0.25">
      <c r="A91" t="s">
        <v>14096</v>
      </c>
      <c r="B91" t="s">
        <v>4923</v>
      </c>
      <c r="C91" t="s">
        <v>6768</v>
      </c>
      <c r="D91" t="s">
        <v>14</v>
      </c>
      <c r="E91" t="s">
        <v>4924</v>
      </c>
      <c r="F91">
        <v>210</v>
      </c>
      <c r="G91" t="s">
        <v>14098</v>
      </c>
      <c r="H91" s="1">
        <v>46094</v>
      </c>
    </row>
    <row r="92" spans="1:8" x14ac:dyDescent="0.25">
      <c r="A92" t="s">
        <v>14096</v>
      </c>
      <c r="B92" t="s">
        <v>4921</v>
      </c>
      <c r="C92" t="s">
        <v>6768</v>
      </c>
      <c r="D92" t="s">
        <v>11</v>
      </c>
      <c r="E92" t="s">
        <v>4922</v>
      </c>
      <c r="F92">
        <v>125</v>
      </c>
      <c r="G92" t="s">
        <v>14098</v>
      </c>
      <c r="H92" s="1">
        <v>46094</v>
      </c>
    </row>
    <row r="93" spans="1:8" x14ac:dyDescent="0.25">
      <c r="A93" t="s">
        <v>14096</v>
      </c>
      <c r="B93" t="s">
        <v>4925</v>
      </c>
      <c r="C93" t="s">
        <v>6768</v>
      </c>
      <c r="D93" t="s">
        <v>20</v>
      </c>
      <c r="E93" t="s">
        <v>4926</v>
      </c>
      <c r="F93">
        <v>75</v>
      </c>
      <c r="G93" t="s">
        <v>14098</v>
      </c>
      <c r="H93" s="1">
        <v>46094</v>
      </c>
    </row>
    <row r="94" spans="1:8" x14ac:dyDescent="0.25">
      <c r="A94" t="s">
        <v>14096</v>
      </c>
      <c r="B94" t="s">
        <v>6772</v>
      </c>
      <c r="C94" t="s">
        <v>6768</v>
      </c>
      <c r="D94" t="s">
        <v>2</v>
      </c>
      <c r="E94" t="s">
        <v>14100</v>
      </c>
      <c r="F94">
        <v>25</v>
      </c>
      <c r="G94" t="s">
        <v>14098</v>
      </c>
      <c r="H94" s="1">
        <v>46094</v>
      </c>
    </row>
    <row r="95" spans="1:8" x14ac:dyDescent="0.25">
      <c r="A95" t="s">
        <v>14096</v>
      </c>
      <c r="B95" t="s">
        <v>6773</v>
      </c>
      <c r="C95" t="s">
        <v>6768</v>
      </c>
      <c r="D95" t="s">
        <v>5</v>
      </c>
      <c r="E95" t="s">
        <v>14101</v>
      </c>
      <c r="F95">
        <v>15</v>
      </c>
      <c r="G95" t="s">
        <v>14098</v>
      </c>
      <c r="H95" s="1">
        <v>46094</v>
      </c>
    </row>
    <row r="96" spans="1:8" x14ac:dyDescent="0.25">
      <c r="A96" t="s">
        <v>14102</v>
      </c>
      <c r="B96" t="s">
        <v>6834</v>
      </c>
      <c r="C96" t="s">
        <v>6832</v>
      </c>
      <c r="D96" t="s">
        <v>738</v>
      </c>
      <c r="E96" t="s">
        <v>14103</v>
      </c>
      <c r="F96">
        <v>25</v>
      </c>
      <c r="G96" t="s">
        <v>14093</v>
      </c>
      <c r="H96" s="1">
        <v>46094</v>
      </c>
    </row>
    <row r="97" spans="1:8" x14ac:dyDescent="0.25">
      <c r="A97" t="s">
        <v>14102</v>
      </c>
      <c r="B97" t="s">
        <v>6835</v>
      </c>
      <c r="C97" t="s">
        <v>6832</v>
      </c>
      <c r="D97" t="s">
        <v>673</v>
      </c>
      <c r="E97" t="s">
        <v>14104</v>
      </c>
      <c r="F97">
        <v>75</v>
      </c>
      <c r="G97" t="s">
        <v>14093</v>
      </c>
      <c r="H97" s="1">
        <v>46094</v>
      </c>
    </row>
    <row r="98" spans="1:8" x14ac:dyDescent="0.25">
      <c r="A98" t="s">
        <v>14102</v>
      </c>
      <c r="B98" t="s">
        <v>6836</v>
      </c>
      <c r="C98" t="s">
        <v>6832</v>
      </c>
      <c r="D98" t="s">
        <v>676</v>
      </c>
      <c r="E98" t="s">
        <v>14105</v>
      </c>
      <c r="F98">
        <v>100</v>
      </c>
      <c r="G98" t="s">
        <v>14093</v>
      </c>
      <c r="H98" s="1">
        <v>46094</v>
      </c>
    </row>
    <row r="99" spans="1:8" x14ac:dyDescent="0.25">
      <c r="A99" t="s">
        <v>14102</v>
      </c>
      <c r="B99" t="s">
        <v>6837</v>
      </c>
      <c r="C99" t="s">
        <v>6832</v>
      </c>
      <c r="D99" t="s">
        <v>679</v>
      </c>
      <c r="E99" t="s">
        <v>14106</v>
      </c>
      <c r="F99">
        <v>120</v>
      </c>
      <c r="G99" t="s">
        <v>14093</v>
      </c>
      <c r="H99" s="1">
        <v>46094</v>
      </c>
    </row>
    <row r="100" spans="1:8" x14ac:dyDescent="0.25">
      <c r="A100" t="s">
        <v>14102</v>
      </c>
      <c r="B100" t="s">
        <v>6838</v>
      </c>
      <c r="C100" t="s">
        <v>6832</v>
      </c>
      <c r="D100" t="s">
        <v>682</v>
      </c>
      <c r="E100" t="s">
        <v>14107</v>
      </c>
      <c r="F100">
        <v>200</v>
      </c>
      <c r="G100" t="s">
        <v>14093</v>
      </c>
      <c r="H100" s="1">
        <v>46094</v>
      </c>
    </row>
    <row r="101" spans="1:8" x14ac:dyDescent="0.25">
      <c r="A101" t="s">
        <v>14102</v>
      </c>
      <c r="B101" t="s">
        <v>6839</v>
      </c>
      <c r="C101" t="s">
        <v>6832</v>
      </c>
      <c r="D101" t="s">
        <v>729</v>
      </c>
      <c r="E101" t="s">
        <v>14108</v>
      </c>
      <c r="F101">
        <v>150</v>
      </c>
      <c r="G101" t="s">
        <v>14093</v>
      </c>
      <c r="H101" s="1">
        <v>46094</v>
      </c>
    </row>
    <row r="102" spans="1:8" x14ac:dyDescent="0.25">
      <c r="A102" t="s">
        <v>14102</v>
      </c>
      <c r="B102" t="s">
        <v>6840</v>
      </c>
      <c r="C102" t="s">
        <v>6832</v>
      </c>
      <c r="D102" t="s">
        <v>732</v>
      </c>
      <c r="E102" t="s">
        <v>14109</v>
      </c>
      <c r="F102">
        <v>100</v>
      </c>
      <c r="G102" t="s">
        <v>14093</v>
      </c>
      <c r="H102" s="1">
        <v>46094</v>
      </c>
    </row>
    <row r="103" spans="1:8" x14ac:dyDescent="0.25">
      <c r="A103" t="s">
        <v>14102</v>
      </c>
      <c r="B103" t="s">
        <v>6841</v>
      </c>
      <c r="C103" t="s">
        <v>6832</v>
      </c>
      <c r="D103" t="s">
        <v>735</v>
      </c>
      <c r="E103" t="s">
        <v>14110</v>
      </c>
      <c r="F103">
        <v>15</v>
      </c>
      <c r="G103" t="s">
        <v>14093</v>
      </c>
      <c r="H103" s="1">
        <v>46094</v>
      </c>
    </row>
    <row r="104" spans="1:8" x14ac:dyDescent="0.25">
      <c r="A104" t="s">
        <v>14102</v>
      </c>
      <c r="B104" t="s">
        <v>6842</v>
      </c>
      <c r="C104" t="s">
        <v>6832</v>
      </c>
      <c r="D104" t="s">
        <v>772</v>
      </c>
      <c r="E104" t="s">
        <v>14111</v>
      </c>
      <c r="F104">
        <v>5</v>
      </c>
      <c r="G104" t="s">
        <v>14093</v>
      </c>
      <c r="H104" s="1">
        <v>46094</v>
      </c>
    </row>
    <row r="105" spans="1:8" x14ac:dyDescent="0.25">
      <c r="A105" t="s">
        <v>14102</v>
      </c>
      <c r="B105" t="s">
        <v>6843</v>
      </c>
      <c r="C105" t="s">
        <v>6832</v>
      </c>
      <c r="D105" t="s">
        <v>775</v>
      </c>
      <c r="E105" t="s">
        <v>14112</v>
      </c>
      <c r="F105">
        <v>5</v>
      </c>
      <c r="G105" t="s">
        <v>14093</v>
      </c>
      <c r="H105" s="1">
        <v>46094</v>
      </c>
    </row>
    <row r="106" spans="1:8" x14ac:dyDescent="0.25">
      <c r="A106" t="s">
        <v>14102</v>
      </c>
      <c r="B106" t="s">
        <v>6844</v>
      </c>
      <c r="C106" t="s">
        <v>6832</v>
      </c>
      <c r="D106" t="s">
        <v>1117</v>
      </c>
      <c r="E106" t="s">
        <v>14113</v>
      </c>
      <c r="F106">
        <v>5</v>
      </c>
      <c r="G106" t="s">
        <v>14093</v>
      </c>
      <c r="H106" s="1">
        <v>46094</v>
      </c>
    </row>
    <row r="107" spans="1:8" x14ac:dyDescent="0.25">
      <c r="A107" t="s">
        <v>14114</v>
      </c>
      <c r="B107" t="s">
        <v>611</v>
      </c>
      <c r="C107" t="s">
        <v>227</v>
      </c>
      <c r="D107" t="s">
        <v>259</v>
      </c>
      <c r="E107" t="s">
        <v>612</v>
      </c>
      <c r="F107">
        <v>100</v>
      </c>
      <c r="H107" s="1">
        <v>46099</v>
      </c>
    </row>
    <row r="108" spans="1:8" x14ac:dyDescent="0.25">
      <c r="A108" t="s">
        <v>14114</v>
      </c>
      <c r="B108" t="s">
        <v>226</v>
      </c>
      <c r="C108" t="s">
        <v>227</v>
      </c>
      <c r="D108" t="s">
        <v>228</v>
      </c>
      <c r="E108" t="s">
        <v>229</v>
      </c>
      <c r="F108">
        <v>50</v>
      </c>
      <c r="H108" s="1">
        <v>46099</v>
      </c>
    </row>
    <row r="109" spans="1:8" x14ac:dyDescent="0.25">
      <c r="A109" t="s">
        <v>14114</v>
      </c>
      <c r="B109" t="s">
        <v>230</v>
      </c>
      <c r="C109" t="s">
        <v>227</v>
      </c>
      <c r="D109" t="s">
        <v>231</v>
      </c>
      <c r="E109" t="s">
        <v>232</v>
      </c>
      <c r="F109">
        <v>400</v>
      </c>
      <c r="H109" s="1">
        <v>46099</v>
      </c>
    </row>
    <row r="110" spans="1:8" x14ac:dyDescent="0.25">
      <c r="A110" t="s">
        <v>14114</v>
      </c>
      <c r="B110" t="s">
        <v>233</v>
      </c>
      <c r="C110" t="s">
        <v>227</v>
      </c>
      <c r="D110" t="s">
        <v>234</v>
      </c>
      <c r="E110" t="s">
        <v>235</v>
      </c>
      <c r="F110">
        <v>150</v>
      </c>
      <c r="H110" s="1">
        <v>46099</v>
      </c>
    </row>
    <row r="111" spans="1:8" x14ac:dyDescent="0.25">
      <c r="A111" t="s">
        <v>14114</v>
      </c>
      <c r="B111" t="s">
        <v>236</v>
      </c>
      <c r="C111" t="s">
        <v>227</v>
      </c>
      <c r="D111" t="s">
        <v>237</v>
      </c>
      <c r="E111" t="s">
        <v>238</v>
      </c>
      <c r="F111">
        <v>75</v>
      </c>
      <c r="H111" s="1">
        <v>46099</v>
      </c>
    </row>
    <row r="112" spans="1:8" x14ac:dyDescent="0.25">
      <c r="A112" t="s">
        <v>14114</v>
      </c>
      <c r="B112" t="s">
        <v>239</v>
      </c>
      <c r="C112" t="s">
        <v>227</v>
      </c>
      <c r="D112" t="s">
        <v>240</v>
      </c>
      <c r="E112" t="s">
        <v>241</v>
      </c>
      <c r="F112">
        <v>200</v>
      </c>
      <c r="H112" s="1">
        <v>46099</v>
      </c>
    </row>
    <row r="113" spans="1:8" x14ac:dyDescent="0.25">
      <c r="A113" t="s">
        <v>14114</v>
      </c>
      <c r="B113" t="s">
        <v>242</v>
      </c>
      <c r="C113" t="s">
        <v>227</v>
      </c>
      <c r="D113" t="s">
        <v>243</v>
      </c>
      <c r="E113" t="s">
        <v>244</v>
      </c>
      <c r="F113">
        <v>25</v>
      </c>
      <c r="H113" s="1">
        <v>46099</v>
      </c>
    </row>
    <row r="114" spans="1:8" x14ac:dyDescent="0.25">
      <c r="A114" t="s">
        <v>14114</v>
      </c>
      <c r="B114" t="s">
        <v>245</v>
      </c>
      <c r="C114" t="s">
        <v>227</v>
      </c>
      <c r="D114" t="s">
        <v>246</v>
      </c>
      <c r="E114" t="s">
        <v>247</v>
      </c>
      <c r="F114">
        <v>15</v>
      </c>
      <c r="H114" s="1">
        <v>46099</v>
      </c>
    </row>
    <row r="115" spans="1:8" x14ac:dyDescent="0.25">
      <c r="A115" t="s">
        <v>14115</v>
      </c>
      <c r="B115" t="s">
        <v>3242</v>
      </c>
      <c r="C115" t="s">
        <v>3174</v>
      </c>
      <c r="D115" t="s">
        <v>259</v>
      </c>
      <c r="E115" t="s">
        <v>3243</v>
      </c>
      <c r="F115">
        <v>25</v>
      </c>
      <c r="H115" s="1">
        <v>46101</v>
      </c>
    </row>
    <row r="116" spans="1:8" x14ac:dyDescent="0.25">
      <c r="A116" t="s">
        <v>14115</v>
      </c>
      <c r="B116" t="s">
        <v>3212</v>
      </c>
      <c r="C116" t="s">
        <v>3174</v>
      </c>
      <c r="D116" t="s">
        <v>228</v>
      </c>
      <c r="E116" t="s">
        <v>3213</v>
      </c>
      <c r="F116">
        <v>225</v>
      </c>
      <c r="H116" s="1">
        <v>46101</v>
      </c>
    </row>
    <row r="117" spans="1:8" x14ac:dyDescent="0.25">
      <c r="A117" t="s">
        <v>14115</v>
      </c>
      <c r="B117" t="s">
        <v>3173</v>
      </c>
      <c r="C117" t="s">
        <v>3174</v>
      </c>
      <c r="D117" t="s">
        <v>231</v>
      </c>
      <c r="E117" t="s">
        <v>3175</v>
      </c>
      <c r="F117">
        <v>250</v>
      </c>
      <c r="H117" s="1">
        <v>46101</v>
      </c>
    </row>
    <row r="118" spans="1:8" x14ac:dyDescent="0.25">
      <c r="A118" t="s">
        <v>14115</v>
      </c>
      <c r="B118" t="s">
        <v>3214</v>
      </c>
      <c r="C118" t="s">
        <v>3174</v>
      </c>
      <c r="D118" t="s">
        <v>234</v>
      </c>
      <c r="E118" t="s">
        <v>3215</v>
      </c>
      <c r="F118">
        <v>375</v>
      </c>
      <c r="H118" s="1">
        <v>46101</v>
      </c>
    </row>
    <row r="119" spans="1:8" x14ac:dyDescent="0.25">
      <c r="A119" t="s">
        <v>14115</v>
      </c>
      <c r="B119" t="s">
        <v>3180</v>
      </c>
      <c r="C119" t="s">
        <v>3174</v>
      </c>
      <c r="D119" t="s">
        <v>237</v>
      </c>
      <c r="E119" t="s">
        <v>3181</v>
      </c>
      <c r="F119">
        <v>350</v>
      </c>
      <c r="H119" s="1">
        <v>46101</v>
      </c>
    </row>
    <row r="120" spans="1:8" x14ac:dyDescent="0.25">
      <c r="A120" t="s">
        <v>14115</v>
      </c>
      <c r="B120" t="s">
        <v>3244</v>
      </c>
      <c r="C120" t="s">
        <v>3174</v>
      </c>
      <c r="D120" t="s">
        <v>240</v>
      </c>
      <c r="E120" t="s">
        <v>3245</v>
      </c>
      <c r="F120">
        <v>225</v>
      </c>
      <c r="H120" s="1">
        <v>46101</v>
      </c>
    </row>
    <row r="121" spans="1:8" x14ac:dyDescent="0.25">
      <c r="A121" t="s">
        <v>14115</v>
      </c>
      <c r="B121" t="s">
        <v>3176</v>
      </c>
      <c r="C121" t="s">
        <v>3174</v>
      </c>
      <c r="D121" t="s">
        <v>243</v>
      </c>
      <c r="E121" t="s">
        <v>3177</v>
      </c>
      <c r="F121">
        <v>50</v>
      </c>
      <c r="H121" s="1">
        <v>46101</v>
      </c>
    </row>
    <row r="122" spans="1:8" x14ac:dyDescent="0.25">
      <c r="A122" t="s">
        <v>14115</v>
      </c>
      <c r="B122" t="s">
        <v>3178</v>
      </c>
      <c r="C122" t="s">
        <v>3174</v>
      </c>
      <c r="D122" t="s">
        <v>246</v>
      </c>
      <c r="E122" t="s">
        <v>3179</v>
      </c>
      <c r="F122">
        <v>5</v>
      </c>
      <c r="H122" s="1">
        <v>46101</v>
      </c>
    </row>
    <row r="123" spans="1:8" x14ac:dyDescent="0.25">
      <c r="A123" t="s">
        <v>14115</v>
      </c>
      <c r="B123" t="s">
        <v>3246</v>
      </c>
      <c r="C123" t="s">
        <v>3174</v>
      </c>
      <c r="D123" t="s">
        <v>249</v>
      </c>
      <c r="E123" t="s">
        <v>3247</v>
      </c>
      <c r="F123">
        <v>5</v>
      </c>
      <c r="H123" s="1">
        <v>46101</v>
      </c>
    </row>
    <row r="124" spans="1:8" x14ac:dyDescent="0.25">
      <c r="A124" t="s">
        <v>14115</v>
      </c>
      <c r="B124" t="s">
        <v>3248</v>
      </c>
      <c r="C124" t="s">
        <v>3174</v>
      </c>
      <c r="D124" t="s">
        <v>252</v>
      </c>
      <c r="E124" t="s">
        <v>3249</v>
      </c>
      <c r="F124">
        <v>1</v>
      </c>
      <c r="H124" s="1">
        <v>46101</v>
      </c>
    </row>
    <row r="125" spans="1:8" x14ac:dyDescent="0.25">
      <c r="A125" t="s">
        <v>14115</v>
      </c>
      <c r="B125" t="s">
        <v>3447</v>
      </c>
      <c r="C125" t="s">
        <v>3174</v>
      </c>
      <c r="D125" t="s">
        <v>255</v>
      </c>
      <c r="E125" t="s">
        <v>3448</v>
      </c>
      <c r="F125">
        <v>1</v>
      </c>
      <c r="H125" s="1">
        <v>46101</v>
      </c>
    </row>
    <row r="126" spans="1:8" x14ac:dyDescent="0.25">
      <c r="A126" t="s">
        <v>14116</v>
      </c>
      <c r="B126" t="s">
        <v>143</v>
      </c>
      <c r="C126" t="s">
        <v>135</v>
      </c>
      <c r="D126" t="s">
        <v>17</v>
      </c>
      <c r="E126" t="s">
        <v>144</v>
      </c>
      <c r="F126">
        <v>25</v>
      </c>
      <c r="H126" s="1">
        <v>46105</v>
      </c>
    </row>
    <row r="127" spans="1:8" x14ac:dyDescent="0.25">
      <c r="A127" t="s">
        <v>14116</v>
      </c>
      <c r="B127" t="s">
        <v>137</v>
      </c>
      <c r="C127" t="s">
        <v>135</v>
      </c>
      <c r="D127" t="s">
        <v>8</v>
      </c>
      <c r="E127" t="s">
        <v>138</v>
      </c>
      <c r="F127">
        <v>125</v>
      </c>
      <c r="H127" s="1">
        <v>46105</v>
      </c>
    </row>
    <row r="128" spans="1:8" x14ac:dyDescent="0.25">
      <c r="A128" t="s">
        <v>14116</v>
      </c>
      <c r="B128" t="s">
        <v>141</v>
      </c>
      <c r="C128" t="s">
        <v>135</v>
      </c>
      <c r="D128" t="s">
        <v>14</v>
      </c>
      <c r="E128" t="s">
        <v>142</v>
      </c>
      <c r="F128">
        <v>275</v>
      </c>
      <c r="H128" s="1">
        <v>46105</v>
      </c>
    </row>
    <row r="129" spans="1:8" x14ac:dyDescent="0.25">
      <c r="A129" t="s">
        <v>14116</v>
      </c>
      <c r="B129" t="s">
        <v>139</v>
      </c>
      <c r="C129" t="s">
        <v>135</v>
      </c>
      <c r="D129" t="s">
        <v>11</v>
      </c>
      <c r="E129" t="s">
        <v>140</v>
      </c>
      <c r="F129">
        <v>275</v>
      </c>
      <c r="H129" s="1">
        <v>46105</v>
      </c>
    </row>
    <row r="130" spans="1:8" x14ac:dyDescent="0.25">
      <c r="A130" t="s">
        <v>14116</v>
      </c>
      <c r="B130" t="s">
        <v>145</v>
      </c>
      <c r="C130" t="s">
        <v>135</v>
      </c>
      <c r="D130" t="s">
        <v>20</v>
      </c>
      <c r="E130" t="s">
        <v>146</v>
      </c>
      <c r="F130">
        <v>150</v>
      </c>
      <c r="H130" s="1">
        <v>46105</v>
      </c>
    </row>
    <row r="131" spans="1:8" x14ac:dyDescent="0.25">
      <c r="A131" t="s">
        <v>14116</v>
      </c>
      <c r="B131" t="s">
        <v>134</v>
      </c>
      <c r="C131" t="s">
        <v>135</v>
      </c>
      <c r="D131" t="s">
        <v>2</v>
      </c>
      <c r="E131" t="s">
        <v>136</v>
      </c>
      <c r="F131">
        <v>50</v>
      </c>
      <c r="H131" s="1">
        <v>46105</v>
      </c>
    </row>
    <row r="132" spans="1:8" x14ac:dyDescent="0.25">
      <c r="A132" t="s">
        <v>14116</v>
      </c>
      <c r="B132" t="s">
        <v>657</v>
      </c>
      <c r="C132" t="s">
        <v>135</v>
      </c>
      <c r="D132" t="s">
        <v>5</v>
      </c>
      <c r="E132" t="s">
        <v>658</v>
      </c>
      <c r="F132">
        <v>50</v>
      </c>
      <c r="H132" s="1">
        <v>46105</v>
      </c>
    </row>
    <row r="133" spans="1:8" x14ac:dyDescent="0.25">
      <c r="A133" t="s">
        <v>14117</v>
      </c>
      <c r="B133" t="s">
        <v>173</v>
      </c>
      <c r="C133" t="s">
        <v>163</v>
      </c>
      <c r="D133" t="s">
        <v>17</v>
      </c>
      <c r="E133" t="s">
        <v>174</v>
      </c>
      <c r="F133">
        <v>75</v>
      </c>
      <c r="H133" s="1">
        <v>46105</v>
      </c>
    </row>
    <row r="134" spans="1:8" x14ac:dyDescent="0.25">
      <c r="A134" t="s">
        <v>14117</v>
      </c>
      <c r="B134" t="s">
        <v>167</v>
      </c>
      <c r="C134" t="s">
        <v>163</v>
      </c>
      <c r="D134" t="s">
        <v>8</v>
      </c>
      <c r="E134" t="s">
        <v>168</v>
      </c>
      <c r="F134">
        <v>150</v>
      </c>
      <c r="H134" s="1">
        <v>46105</v>
      </c>
    </row>
    <row r="135" spans="1:8" x14ac:dyDescent="0.25">
      <c r="A135" t="s">
        <v>14117</v>
      </c>
      <c r="B135" t="s">
        <v>171</v>
      </c>
      <c r="C135" t="s">
        <v>163</v>
      </c>
      <c r="D135" t="s">
        <v>14</v>
      </c>
      <c r="E135" t="s">
        <v>172</v>
      </c>
      <c r="F135">
        <v>375</v>
      </c>
      <c r="H135" s="1">
        <v>46105</v>
      </c>
    </row>
    <row r="136" spans="1:8" x14ac:dyDescent="0.25">
      <c r="A136" t="s">
        <v>14117</v>
      </c>
      <c r="B136" t="s">
        <v>169</v>
      </c>
      <c r="C136" t="s">
        <v>163</v>
      </c>
      <c r="D136" t="s">
        <v>11</v>
      </c>
      <c r="E136" t="s">
        <v>170</v>
      </c>
      <c r="F136">
        <v>300</v>
      </c>
      <c r="H136" s="1">
        <v>46105</v>
      </c>
    </row>
    <row r="137" spans="1:8" x14ac:dyDescent="0.25">
      <c r="A137" t="s">
        <v>14117</v>
      </c>
      <c r="B137" t="s">
        <v>175</v>
      </c>
      <c r="C137" t="s">
        <v>163</v>
      </c>
      <c r="D137" t="s">
        <v>20</v>
      </c>
      <c r="E137" t="s">
        <v>176</v>
      </c>
      <c r="F137">
        <v>50</v>
      </c>
      <c r="H137" s="1">
        <v>46105</v>
      </c>
    </row>
    <row r="138" spans="1:8" x14ac:dyDescent="0.25">
      <c r="A138" t="s">
        <v>14117</v>
      </c>
      <c r="B138" t="s">
        <v>165</v>
      </c>
      <c r="C138" t="s">
        <v>163</v>
      </c>
      <c r="D138" t="s">
        <v>5</v>
      </c>
      <c r="E138" t="s">
        <v>166</v>
      </c>
      <c r="F138">
        <v>25</v>
      </c>
      <c r="H138" s="1">
        <v>46105</v>
      </c>
    </row>
    <row r="139" spans="1:8" x14ac:dyDescent="0.25">
      <c r="A139" t="s">
        <v>14118</v>
      </c>
      <c r="B139" t="s">
        <v>130</v>
      </c>
      <c r="C139" t="s">
        <v>120</v>
      </c>
      <c r="D139" t="s">
        <v>17</v>
      </c>
      <c r="E139" t="s">
        <v>131</v>
      </c>
      <c r="F139">
        <v>25</v>
      </c>
      <c r="H139" s="1">
        <v>46105</v>
      </c>
    </row>
    <row r="140" spans="1:8" x14ac:dyDescent="0.25">
      <c r="A140" t="s">
        <v>14118</v>
      </c>
      <c r="B140" t="s">
        <v>124</v>
      </c>
      <c r="C140" t="s">
        <v>120</v>
      </c>
      <c r="D140" t="s">
        <v>8</v>
      </c>
      <c r="E140" t="s">
        <v>125</v>
      </c>
      <c r="F140">
        <v>150</v>
      </c>
      <c r="H140" s="1">
        <v>46105</v>
      </c>
    </row>
    <row r="141" spans="1:8" x14ac:dyDescent="0.25">
      <c r="A141" t="s">
        <v>14118</v>
      </c>
      <c r="B141" t="s">
        <v>128</v>
      </c>
      <c r="C141" t="s">
        <v>120</v>
      </c>
      <c r="D141" t="s">
        <v>14</v>
      </c>
      <c r="E141" t="s">
        <v>129</v>
      </c>
      <c r="F141">
        <v>375</v>
      </c>
      <c r="H141" s="1">
        <v>46105</v>
      </c>
    </row>
    <row r="142" spans="1:8" x14ac:dyDescent="0.25">
      <c r="A142" t="s">
        <v>14118</v>
      </c>
      <c r="B142" t="s">
        <v>126</v>
      </c>
      <c r="C142" t="s">
        <v>120</v>
      </c>
      <c r="D142" t="s">
        <v>11</v>
      </c>
      <c r="E142" t="s">
        <v>127</v>
      </c>
      <c r="F142">
        <v>225</v>
      </c>
      <c r="H142" s="1">
        <v>46105</v>
      </c>
    </row>
    <row r="143" spans="1:8" x14ac:dyDescent="0.25">
      <c r="A143" t="s">
        <v>14118</v>
      </c>
      <c r="B143" t="s">
        <v>132</v>
      </c>
      <c r="C143" t="s">
        <v>120</v>
      </c>
      <c r="D143" t="s">
        <v>20</v>
      </c>
      <c r="E143" t="s">
        <v>133</v>
      </c>
      <c r="F143">
        <v>150</v>
      </c>
      <c r="H143" s="1">
        <v>46105</v>
      </c>
    </row>
    <row r="144" spans="1:8" x14ac:dyDescent="0.25">
      <c r="A144" t="s">
        <v>14118</v>
      </c>
      <c r="B144" t="s">
        <v>119</v>
      </c>
      <c r="C144" t="s">
        <v>120</v>
      </c>
      <c r="D144" t="s">
        <v>2</v>
      </c>
      <c r="E144" t="s">
        <v>121</v>
      </c>
      <c r="F144">
        <v>50</v>
      </c>
      <c r="H144" s="1">
        <v>46105</v>
      </c>
    </row>
    <row r="145" spans="1:8" x14ac:dyDescent="0.25">
      <c r="A145" t="s">
        <v>14118</v>
      </c>
      <c r="B145" t="s">
        <v>122</v>
      </c>
      <c r="C145" t="s">
        <v>120</v>
      </c>
      <c r="D145" t="s">
        <v>5</v>
      </c>
      <c r="E145" t="s">
        <v>123</v>
      </c>
      <c r="F145">
        <v>25</v>
      </c>
      <c r="H145" s="1">
        <v>46105</v>
      </c>
    </row>
    <row r="146" spans="1:8" x14ac:dyDescent="0.25">
      <c r="A146" t="s">
        <v>14119</v>
      </c>
      <c r="B146" t="s">
        <v>158</v>
      </c>
      <c r="C146" t="s">
        <v>148</v>
      </c>
      <c r="D146" t="s">
        <v>17</v>
      </c>
      <c r="E146" t="s">
        <v>159</v>
      </c>
      <c r="F146">
        <v>10</v>
      </c>
      <c r="H146" s="1">
        <v>46105</v>
      </c>
    </row>
    <row r="147" spans="1:8" x14ac:dyDescent="0.25">
      <c r="A147" t="s">
        <v>14119</v>
      </c>
      <c r="B147" t="s">
        <v>152</v>
      </c>
      <c r="C147" t="s">
        <v>148</v>
      </c>
      <c r="D147" t="s">
        <v>8</v>
      </c>
      <c r="E147" t="s">
        <v>153</v>
      </c>
      <c r="F147">
        <v>175</v>
      </c>
      <c r="H147" s="1">
        <v>46105</v>
      </c>
    </row>
    <row r="148" spans="1:8" x14ac:dyDescent="0.25">
      <c r="A148" t="s">
        <v>14119</v>
      </c>
      <c r="B148" t="s">
        <v>156</v>
      </c>
      <c r="C148" t="s">
        <v>148</v>
      </c>
      <c r="D148" t="s">
        <v>14</v>
      </c>
      <c r="E148" t="s">
        <v>157</v>
      </c>
      <c r="F148">
        <v>250</v>
      </c>
      <c r="H148" s="1">
        <v>46105</v>
      </c>
    </row>
    <row r="149" spans="1:8" x14ac:dyDescent="0.25">
      <c r="A149" t="s">
        <v>14119</v>
      </c>
      <c r="B149" t="s">
        <v>154</v>
      </c>
      <c r="C149" t="s">
        <v>148</v>
      </c>
      <c r="D149" t="s">
        <v>11</v>
      </c>
      <c r="E149" t="s">
        <v>155</v>
      </c>
      <c r="F149">
        <v>200</v>
      </c>
      <c r="H149" s="1">
        <v>46105</v>
      </c>
    </row>
    <row r="150" spans="1:8" x14ac:dyDescent="0.25">
      <c r="A150" t="s">
        <v>14119</v>
      </c>
      <c r="B150" t="s">
        <v>160</v>
      </c>
      <c r="C150" t="s">
        <v>148</v>
      </c>
      <c r="D150" t="s">
        <v>20</v>
      </c>
      <c r="E150" t="s">
        <v>161</v>
      </c>
      <c r="F150">
        <v>150</v>
      </c>
      <c r="H150" s="1">
        <v>46105</v>
      </c>
    </row>
    <row r="151" spans="1:8" x14ac:dyDescent="0.25">
      <c r="A151" t="s">
        <v>14119</v>
      </c>
      <c r="B151" t="s">
        <v>147</v>
      </c>
      <c r="C151" t="s">
        <v>148</v>
      </c>
      <c r="D151" t="s">
        <v>2</v>
      </c>
      <c r="E151" t="s">
        <v>149</v>
      </c>
      <c r="F151">
        <v>50</v>
      </c>
      <c r="H151" s="1">
        <v>46105</v>
      </c>
    </row>
    <row r="152" spans="1:8" x14ac:dyDescent="0.25">
      <c r="A152" t="s">
        <v>14119</v>
      </c>
      <c r="B152" t="s">
        <v>150</v>
      </c>
      <c r="C152" t="s">
        <v>148</v>
      </c>
      <c r="D152" t="s">
        <v>5</v>
      </c>
      <c r="E152" t="s">
        <v>151</v>
      </c>
      <c r="F152">
        <v>50</v>
      </c>
      <c r="H152" s="1">
        <v>46105</v>
      </c>
    </row>
    <row r="153" spans="1:8" x14ac:dyDescent="0.25">
      <c r="A153" t="s">
        <v>14120</v>
      </c>
      <c r="B153" t="s">
        <v>3679</v>
      </c>
      <c r="C153" t="s">
        <v>3665</v>
      </c>
      <c r="D153" t="s">
        <v>8</v>
      </c>
      <c r="E153" t="s">
        <v>3680</v>
      </c>
      <c r="F153">
        <v>125</v>
      </c>
      <c r="H153" s="1">
        <v>46105</v>
      </c>
    </row>
    <row r="154" spans="1:8" x14ac:dyDescent="0.25">
      <c r="A154" t="s">
        <v>14120</v>
      </c>
      <c r="B154" t="s">
        <v>3664</v>
      </c>
      <c r="C154" t="s">
        <v>3665</v>
      </c>
      <c r="D154" t="s">
        <v>14</v>
      </c>
      <c r="E154" t="s">
        <v>3666</v>
      </c>
      <c r="F154">
        <v>350</v>
      </c>
      <c r="H154" s="1">
        <v>46105</v>
      </c>
    </row>
    <row r="155" spans="1:8" x14ac:dyDescent="0.25">
      <c r="A155" t="s">
        <v>14120</v>
      </c>
      <c r="B155" t="s">
        <v>3681</v>
      </c>
      <c r="C155" t="s">
        <v>3665</v>
      </c>
      <c r="D155" t="s">
        <v>11</v>
      </c>
      <c r="E155" t="s">
        <v>3682</v>
      </c>
      <c r="F155">
        <v>375</v>
      </c>
      <c r="H155" s="1">
        <v>46105</v>
      </c>
    </row>
    <row r="156" spans="1:8" x14ac:dyDescent="0.25">
      <c r="A156" t="s">
        <v>14120</v>
      </c>
      <c r="B156" t="s">
        <v>3813</v>
      </c>
      <c r="C156" t="s">
        <v>3665</v>
      </c>
      <c r="D156" t="s">
        <v>20</v>
      </c>
      <c r="E156" t="s">
        <v>3814</v>
      </c>
      <c r="F156">
        <v>200</v>
      </c>
      <c r="H156" s="1">
        <v>46105</v>
      </c>
    </row>
    <row r="157" spans="1:8" x14ac:dyDescent="0.25">
      <c r="A157" t="s">
        <v>14120</v>
      </c>
      <c r="B157" t="s">
        <v>3698</v>
      </c>
      <c r="C157" t="s">
        <v>3665</v>
      </c>
      <c r="D157" t="s">
        <v>2</v>
      </c>
      <c r="E157" t="s">
        <v>3699</v>
      </c>
      <c r="F157">
        <v>75</v>
      </c>
      <c r="H157" s="1">
        <v>46105</v>
      </c>
    </row>
    <row r="158" spans="1:8" x14ac:dyDescent="0.25">
      <c r="A158" t="s">
        <v>14120</v>
      </c>
      <c r="B158" t="s">
        <v>3817</v>
      </c>
      <c r="C158" t="s">
        <v>3665</v>
      </c>
      <c r="D158" t="s">
        <v>5</v>
      </c>
      <c r="E158" t="s">
        <v>3818</v>
      </c>
      <c r="F158">
        <v>25</v>
      </c>
      <c r="H158" s="1">
        <v>46105</v>
      </c>
    </row>
    <row r="159" spans="1:8" x14ac:dyDescent="0.25">
      <c r="A159" t="s">
        <v>14121</v>
      </c>
      <c r="B159" t="s">
        <v>912</v>
      </c>
      <c r="C159" t="s">
        <v>913</v>
      </c>
      <c r="D159" t="s">
        <v>8</v>
      </c>
      <c r="E159" t="s">
        <v>914</v>
      </c>
      <c r="F159">
        <v>75</v>
      </c>
      <c r="H159" s="1">
        <v>46105</v>
      </c>
    </row>
    <row r="160" spans="1:8" x14ac:dyDescent="0.25">
      <c r="A160" t="s">
        <v>14121</v>
      </c>
      <c r="B160" t="s">
        <v>917</v>
      </c>
      <c r="C160" t="s">
        <v>913</v>
      </c>
      <c r="D160" t="s">
        <v>14</v>
      </c>
      <c r="E160" t="s">
        <v>918</v>
      </c>
      <c r="F160">
        <v>300</v>
      </c>
      <c r="H160" s="1">
        <v>46105</v>
      </c>
    </row>
    <row r="161" spans="1:8" x14ac:dyDescent="0.25">
      <c r="A161" t="s">
        <v>14121</v>
      </c>
      <c r="B161" t="s">
        <v>915</v>
      </c>
      <c r="C161" t="s">
        <v>913</v>
      </c>
      <c r="D161" t="s">
        <v>11</v>
      </c>
      <c r="E161" t="s">
        <v>916</v>
      </c>
      <c r="F161">
        <v>275</v>
      </c>
      <c r="H161" s="1">
        <v>46105</v>
      </c>
    </row>
    <row r="162" spans="1:8" x14ac:dyDescent="0.25">
      <c r="A162" t="s">
        <v>14121</v>
      </c>
      <c r="B162" t="s">
        <v>921</v>
      </c>
      <c r="C162" t="s">
        <v>913</v>
      </c>
      <c r="D162" t="s">
        <v>20</v>
      </c>
      <c r="E162" t="s">
        <v>922</v>
      </c>
      <c r="F162">
        <v>125</v>
      </c>
      <c r="H162" s="1">
        <v>46105</v>
      </c>
    </row>
    <row r="163" spans="1:8" x14ac:dyDescent="0.25">
      <c r="A163" t="s">
        <v>14121</v>
      </c>
      <c r="B163" t="s">
        <v>949</v>
      </c>
      <c r="C163" t="s">
        <v>913</v>
      </c>
      <c r="D163" t="s">
        <v>2</v>
      </c>
      <c r="E163" t="s">
        <v>950</v>
      </c>
      <c r="F163">
        <v>50</v>
      </c>
      <c r="H163" s="1">
        <v>46105</v>
      </c>
    </row>
    <row r="164" spans="1:8" x14ac:dyDescent="0.25">
      <c r="A164" t="s">
        <v>14121</v>
      </c>
      <c r="B164" t="s">
        <v>947</v>
      </c>
      <c r="C164" t="s">
        <v>913</v>
      </c>
      <c r="D164" t="s">
        <v>5</v>
      </c>
      <c r="E164" t="s">
        <v>948</v>
      </c>
      <c r="F164">
        <v>25</v>
      </c>
      <c r="H164" s="1">
        <v>46105</v>
      </c>
    </row>
    <row r="165" spans="1:8" x14ac:dyDescent="0.25">
      <c r="A165" t="s">
        <v>14122</v>
      </c>
      <c r="B165" t="s">
        <v>906</v>
      </c>
      <c r="C165" t="s">
        <v>898</v>
      </c>
      <c r="D165" t="s">
        <v>17</v>
      </c>
      <c r="E165" t="s">
        <v>907</v>
      </c>
      <c r="F165">
        <v>25</v>
      </c>
      <c r="H165" s="1">
        <v>46105</v>
      </c>
    </row>
    <row r="166" spans="1:8" x14ac:dyDescent="0.25">
      <c r="A166" t="s">
        <v>14122</v>
      </c>
      <c r="B166" t="s">
        <v>902</v>
      </c>
      <c r="C166" t="s">
        <v>898</v>
      </c>
      <c r="D166" t="s">
        <v>8</v>
      </c>
      <c r="E166" t="s">
        <v>903</v>
      </c>
      <c r="F166">
        <v>150</v>
      </c>
      <c r="H166" s="1">
        <v>46105</v>
      </c>
    </row>
    <row r="167" spans="1:8" x14ac:dyDescent="0.25">
      <c r="A167" t="s">
        <v>14122</v>
      </c>
      <c r="B167" t="s">
        <v>910</v>
      </c>
      <c r="C167" t="s">
        <v>898</v>
      </c>
      <c r="D167" t="s">
        <v>14</v>
      </c>
      <c r="E167" t="s">
        <v>911</v>
      </c>
      <c r="F167">
        <v>250</v>
      </c>
      <c r="H167" s="1">
        <v>46105</v>
      </c>
    </row>
    <row r="168" spans="1:8" x14ac:dyDescent="0.25">
      <c r="A168" t="s">
        <v>14122</v>
      </c>
      <c r="B168" t="s">
        <v>904</v>
      </c>
      <c r="C168" t="s">
        <v>898</v>
      </c>
      <c r="D168" t="s">
        <v>11</v>
      </c>
      <c r="E168" t="s">
        <v>905</v>
      </c>
      <c r="F168">
        <v>175</v>
      </c>
      <c r="H168" s="1">
        <v>46105</v>
      </c>
    </row>
    <row r="169" spans="1:8" x14ac:dyDescent="0.25">
      <c r="A169" t="s">
        <v>14122</v>
      </c>
      <c r="B169" t="s">
        <v>908</v>
      </c>
      <c r="C169" t="s">
        <v>898</v>
      </c>
      <c r="D169" t="s">
        <v>20</v>
      </c>
      <c r="E169" t="s">
        <v>909</v>
      </c>
      <c r="F169">
        <v>125</v>
      </c>
      <c r="H169" s="1">
        <v>46105</v>
      </c>
    </row>
    <row r="170" spans="1:8" x14ac:dyDescent="0.25">
      <c r="A170" t="s">
        <v>14122</v>
      </c>
      <c r="B170" t="s">
        <v>897</v>
      </c>
      <c r="C170" t="s">
        <v>898</v>
      </c>
      <c r="D170" t="s">
        <v>2</v>
      </c>
      <c r="E170" t="s">
        <v>899</v>
      </c>
      <c r="F170">
        <v>50</v>
      </c>
      <c r="H170" s="1">
        <v>46105</v>
      </c>
    </row>
    <row r="171" spans="1:8" x14ac:dyDescent="0.25">
      <c r="A171" t="s">
        <v>14122</v>
      </c>
      <c r="B171" t="s">
        <v>900</v>
      </c>
      <c r="C171" t="s">
        <v>898</v>
      </c>
      <c r="D171" t="s">
        <v>5</v>
      </c>
      <c r="E171" t="s">
        <v>901</v>
      </c>
      <c r="F171">
        <v>25</v>
      </c>
      <c r="H171" s="1">
        <v>46105</v>
      </c>
    </row>
    <row r="172" spans="1:8" x14ac:dyDescent="0.25">
      <c r="A172" t="s">
        <v>14123</v>
      </c>
      <c r="B172" t="s">
        <v>3605</v>
      </c>
      <c r="C172" t="s">
        <v>3582</v>
      </c>
      <c r="D172" t="s">
        <v>8</v>
      </c>
      <c r="E172" t="s">
        <v>3606</v>
      </c>
      <c r="F172">
        <v>35</v>
      </c>
      <c r="H172" s="1">
        <v>46105</v>
      </c>
    </row>
    <row r="173" spans="1:8" x14ac:dyDescent="0.25">
      <c r="A173" t="s">
        <v>14123</v>
      </c>
      <c r="B173" t="s">
        <v>3584</v>
      </c>
      <c r="C173" t="s">
        <v>3582</v>
      </c>
      <c r="D173" t="s">
        <v>14</v>
      </c>
      <c r="E173" t="s">
        <v>3585</v>
      </c>
      <c r="F173">
        <v>300</v>
      </c>
      <c r="H173" s="1">
        <v>46105</v>
      </c>
    </row>
    <row r="174" spans="1:8" x14ac:dyDescent="0.25">
      <c r="A174" t="s">
        <v>14123</v>
      </c>
      <c r="B174" t="s">
        <v>3581</v>
      </c>
      <c r="C174" t="s">
        <v>3582</v>
      </c>
      <c r="D174" t="s">
        <v>11</v>
      </c>
      <c r="E174" t="s">
        <v>3583</v>
      </c>
      <c r="F174">
        <v>200</v>
      </c>
      <c r="H174" s="1">
        <v>46105</v>
      </c>
    </row>
    <row r="175" spans="1:8" x14ac:dyDescent="0.25">
      <c r="A175" t="s">
        <v>14123</v>
      </c>
      <c r="B175" t="s">
        <v>3586</v>
      </c>
      <c r="C175" t="s">
        <v>3582</v>
      </c>
      <c r="D175" t="s">
        <v>20</v>
      </c>
      <c r="E175" t="s">
        <v>3587</v>
      </c>
      <c r="F175">
        <v>100</v>
      </c>
      <c r="H175" s="1">
        <v>46105</v>
      </c>
    </row>
    <row r="176" spans="1:8" x14ac:dyDescent="0.25">
      <c r="A176" t="s">
        <v>14124</v>
      </c>
      <c r="B176" t="s">
        <v>3914</v>
      </c>
      <c r="C176" t="s">
        <v>3910</v>
      </c>
      <c r="D176" t="s">
        <v>11</v>
      </c>
      <c r="E176" t="s">
        <v>3915</v>
      </c>
      <c r="F176">
        <v>100</v>
      </c>
      <c r="H176" s="1">
        <v>46105</v>
      </c>
    </row>
    <row r="177" spans="1:8" x14ac:dyDescent="0.25">
      <c r="A177" t="s">
        <v>14124</v>
      </c>
      <c r="B177" t="s">
        <v>3920</v>
      </c>
      <c r="C177" t="s">
        <v>3910</v>
      </c>
      <c r="D177" t="s">
        <v>20</v>
      </c>
      <c r="E177" t="s">
        <v>3921</v>
      </c>
      <c r="F177">
        <v>100</v>
      </c>
      <c r="H177" s="1">
        <v>46105</v>
      </c>
    </row>
    <row r="178" spans="1:8" x14ac:dyDescent="0.25">
      <c r="A178" t="s">
        <v>14124</v>
      </c>
      <c r="B178" t="s">
        <v>3909</v>
      </c>
      <c r="C178" t="s">
        <v>3910</v>
      </c>
      <c r="D178" t="s">
        <v>2</v>
      </c>
      <c r="E178" t="s">
        <v>3911</v>
      </c>
      <c r="F178">
        <v>100</v>
      </c>
      <c r="H178" s="1">
        <v>46105</v>
      </c>
    </row>
    <row r="179" spans="1:8" x14ac:dyDescent="0.25">
      <c r="A179" t="s">
        <v>14124</v>
      </c>
      <c r="B179" t="s">
        <v>3964</v>
      </c>
      <c r="C179" t="s">
        <v>3910</v>
      </c>
      <c r="D179" t="s">
        <v>5</v>
      </c>
      <c r="E179" t="s">
        <v>3965</v>
      </c>
      <c r="F179">
        <v>10</v>
      </c>
      <c r="H179" s="1">
        <v>46105</v>
      </c>
    </row>
    <row r="180" spans="1:8" x14ac:dyDescent="0.25">
      <c r="A180" t="s">
        <v>14125</v>
      </c>
      <c r="B180" t="s">
        <v>3342</v>
      </c>
      <c r="C180" t="s">
        <v>3205</v>
      </c>
      <c r="D180" t="s">
        <v>179</v>
      </c>
      <c r="E180" t="s">
        <v>3206</v>
      </c>
      <c r="F180">
        <v>5</v>
      </c>
      <c r="H180" s="1">
        <v>46107</v>
      </c>
    </row>
    <row r="181" spans="1:8" x14ac:dyDescent="0.25">
      <c r="A181" t="s">
        <v>14125</v>
      </c>
      <c r="B181" t="s">
        <v>3204</v>
      </c>
      <c r="C181" t="s">
        <v>3205</v>
      </c>
      <c r="D181" t="s">
        <v>8</v>
      </c>
      <c r="E181" t="s">
        <v>3206</v>
      </c>
      <c r="F181">
        <v>75</v>
      </c>
      <c r="H181" s="1">
        <v>46107</v>
      </c>
    </row>
    <row r="182" spans="1:8" x14ac:dyDescent="0.25">
      <c r="A182" t="s">
        <v>14125</v>
      </c>
      <c r="B182" t="s">
        <v>3207</v>
      </c>
      <c r="C182" t="s">
        <v>3205</v>
      </c>
      <c r="D182" t="s">
        <v>14</v>
      </c>
      <c r="E182" t="s">
        <v>3206</v>
      </c>
      <c r="F182">
        <v>75</v>
      </c>
      <c r="H182" s="1">
        <v>46107</v>
      </c>
    </row>
    <row r="183" spans="1:8" x14ac:dyDescent="0.25">
      <c r="A183" t="s">
        <v>14125</v>
      </c>
      <c r="B183" t="s">
        <v>3345</v>
      </c>
      <c r="C183" t="s">
        <v>3205</v>
      </c>
      <c r="D183" t="s">
        <v>11</v>
      </c>
      <c r="E183" t="s">
        <v>3206</v>
      </c>
      <c r="F183">
        <v>75</v>
      </c>
      <c r="H183" s="1">
        <v>46107</v>
      </c>
    </row>
    <row r="184" spans="1:8" x14ac:dyDescent="0.25">
      <c r="A184" t="s">
        <v>14125</v>
      </c>
      <c r="B184" t="s">
        <v>3347</v>
      </c>
      <c r="C184" t="s">
        <v>3205</v>
      </c>
      <c r="D184" t="s">
        <v>20</v>
      </c>
      <c r="E184" t="s">
        <v>3206</v>
      </c>
      <c r="F184">
        <v>25</v>
      </c>
      <c r="H184" s="1">
        <v>46107</v>
      </c>
    </row>
    <row r="185" spans="1:8" x14ac:dyDescent="0.25">
      <c r="A185" t="s">
        <v>14126</v>
      </c>
      <c r="B185" t="s">
        <v>14127</v>
      </c>
      <c r="C185" t="s">
        <v>14128</v>
      </c>
      <c r="D185" t="s">
        <v>179</v>
      </c>
      <c r="E185" t="s">
        <v>14129</v>
      </c>
      <c r="F185">
        <v>15</v>
      </c>
      <c r="H185" s="1">
        <v>46119</v>
      </c>
    </row>
    <row r="186" spans="1:8" x14ac:dyDescent="0.25">
      <c r="A186" t="s">
        <v>14126</v>
      </c>
      <c r="B186" t="s">
        <v>14130</v>
      </c>
      <c r="C186" t="s">
        <v>14128</v>
      </c>
      <c r="D186" t="s">
        <v>17</v>
      </c>
      <c r="E186" t="s">
        <v>14131</v>
      </c>
      <c r="F186">
        <v>25</v>
      </c>
      <c r="H186" s="1">
        <v>46119</v>
      </c>
    </row>
    <row r="187" spans="1:8" x14ac:dyDescent="0.25">
      <c r="A187" t="s">
        <v>14126</v>
      </c>
      <c r="B187" t="s">
        <v>14132</v>
      </c>
      <c r="C187" t="s">
        <v>14128</v>
      </c>
      <c r="D187" t="s">
        <v>8</v>
      </c>
      <c r="E187" t="s">
        <v>14133</v>
      </c>
      <c r="F187">
        <v>75</v>
      </c>
      <c r="H187" s="1">
        <v>46119</v>
      </c>
    </row>
    <row r="188" spans="1:8" x14ac:dyDescent="0.25">
      <c r="A188" t="s">
        <v>14126</v>
      </c>
      <c r="B188" t="s">
        <v>14134</v>
      </c>
      <c r="C188" t="s">
        <v>14128</v>
      </c>
      <c r="D188" t="s">
        <v>14</v>
      </c>
      <c r="E188" t="s">
        <v>14135</v>
      </c>
      <c r="F188">
        <v>150</v>
      </c>
      <c r="H188" s="1">
        <v>46119</v>
      </c>
    </row>
    <row r="189" spans="1:8" x14ac:dyDescent="0.25">
      <c r="A189" t="s">
        <v>14126</v>
      </c>
      <c r="B189" t="s">
        <v>14136</v>
      </c>
      <c r="C189" t="s">
        <v>14128</v>
      </c>
      <c r="D189" t="s">
        <v>11</v>
      </c>
      <c r="E189" t="s">
        <v>14137</v>
      </c>
      <c r="F189">
        <v>125</v>
      </c>
      <c r="H189" s="1">
        <v>46119</v>
      </c>
    </row>
    <row r="190" spans="1:8" x14ac:dyDescent="0.25">
      <c r="A190" t="s">
        <v>14126</v>
      </c>
      <c r="B190" t="s">
        <v>14138</v>
      </c>
      <c r="C190" t="s">
        <v>14128</v>
      </c>
      <c r="D190" t="s">
        <v>20</v>
      </c>
      <c r="E190" t="s">
        <v>14139</v>
      </c>
      <c r="F190">
        <v>75</v>
      </c>
      <c r="H190" s="1">
        <v>46119</v>
      </c>
    </row>
    <row r="191" spans="1:8" x14ac:dyDescent="0.25">
      <c r="A191" t="s">
        <v>14126</v>
      </c>
      <c r="B191" t="s">
        <v>14140</v>
      </c>
      <c r="C191" t="s">
        <v>14128</v>
      </c>
      <c r="D191" t="s">
        <v>2</v>
      </c>
      <c r="E191" t="s">
        <v>14141</v>
      </c>
      <c r="F191">
        <v>25</v>
      </c>
      <c r="H191" s="1">
        <v>46119</v>
      </c>
    </row>
    <row r="192" spans="1:8" x14ac:dyDescent="0.25">
      <c r="A192" t="s">
        <v>14126</v>
      </c>
      <c r="B192" t="s">
        <v>14142</v>
      </c>
      <c r="C192" t="s">
        <v>14128</v>
      </c>
      <c r="D192" t="s">
        <v>5</v>
      </c>
      <c r="E192" t="s">
        <v>14143</v>
      </c>
      <c r="F192">
        <v>10</v>
      </c>
      <c r="H192" s="1">
        <v>46119</v>
      </c>
    </row>
    <row r="193" spans="1:8" x14ac:dyDescent="0.25">
      <c r="A193" t="s">
        <v>14144</v>
      </c>
      <c r="B193" t="s">
        <v>856</v>
      </c>
      <c r="C193" t="s">
        <v>857</v>
      </c>
      <c r="D193" t="s">
        <v>259</v>
      </c>
      <c r="E193" t="s">
        <v>858</v>
      </c>
      <c r="F193">
        <v>25</v>
      </c>
      <c r="H193" s="1">
        <v>46119</v>
      </c>
    </row>
    <row r="194" spans="1:8" x14ac:dyDescent="0.25">
      <c r="A194" t="s">
        <v>14144</v>
      </c>
      <c r="B194" t="s">
        <v>859</v>
      </c>
      <c r="C194" t="s">
        <v>857</v>
      </c>
      <c r="D194" t="s">
        <v>228</v>
      </c>
      <c r="E194" t="s">
        <v>860</v>
      </c>
      <c r="F194">
        <v>50</v>
      </c>
      <c r="H194" s="1">
        <v>46119</v>
      </c>
    </row>
    <row r="195" spans="1:8" x14ac:dyDescent="0.25">
      <c r="A195" t="s">
        <v>14144</v>
      </c>
      <c r="B195" t="s">
        <v>861</v>
      </c>
      <c r="C195" t="s">
        <v>857</v>
      </c>
      <c r="D195" t="s">
        <v>231</v>
      </c>
      <c r="E195" t="s">
        <v>862</v>
      </c>
      <c r="F195">
        <v>225</v>
      </c>
      <c r="H195" s="1">
        <v>46119</v>
      </c>
    </row>
    <row r="196" spans="1:8" x14ac:dyDescent="0.25">
      <c r="A196" t="s">
        <v>14144</v>
      </c>
      <c r="B196" t="s">
        <v>863</v>
      </c>
      <c r="C196" t="s">
        <v>857</v>
      </c>
      <c r="D196" t="s">
        <v>234</v>
      </c>
      <c r="E196" t="s">
        <v>864</v>
      </c>
      <c r="F196">
        <v>325</v>
      </c>
      <c r="H196" s="1">
        <v>46119</v>
      </c>
    </row>
    <row r="197" spans="1:8" x14ac:dyDescent="0.25">
      <c r="A197" t="s">
        <v>14144</v>
      </c>
      <c r="B197" t="s">
        <v>865</v>
      </c>
      <c r="C197" t="s">
        <v>857</v>
      </c>
      <c r="D197" t="s">
        <v>237</v>
      </c>
      <c r="E197" t="s">
        <v>866</v>
      </c>
      <c r="F197">
        <v>125</v>
      </c>
      <c r="H197" s="1">
        <v>46119</v>
      </c>
    </row>
    <row r="198" spans="1:8" x14ac:dyDescent="0.25">
      <c r="A198" t="s">
        <v>14144</v>
      </c>
      <c r="B198" t="s">
        <v>867</v>
      </c>
      <c r="C198" t="s">
        <v>857</v>
      </c>
      <c r="D198" t="s">
        <v>240</v>
      </c>
      <c r="E198" t="s">
        <v>868</v>
      </c>
      <c r="F198">
        <v>150</v>
      </c>
      <c r="H198" s="1">
        <v>46119</v>
      </c>
    </row>
    <row r="199" spans="1:8" x14ac:dyDescent="0.25">
      <c r="A199" t="s">
        <v>14144</v>
      </c>
      <c r="B199" t="s">
        <v>869</v>
      </c>
      <c r="C199" t="s">
        <v>857</v>
      </c>
      <c r="D199" t="s">
        <v>243</v>
      </c>
      <c r="E199" t="s">
        <v>870</v>
      </c>
      <c r="F199">
        <v>25</v>
      </c>
      <c r="H199" s="1">
        <v>46119</v>
      </c>
    </row>
    <row r="200" spans="1:8" x14ac:dyDescent="0.25">
      <c r="A200" t="s">
        <v>14144</v>
      </c>
      <c r="B200" t="s">
        <v>871</v>
      </c>
      <c r="C200" t="s">
        <v>857</v>
      </c>
      <c r="D200" t="s">
        <v>246</v>
      </c>
      <c r="E200" t="s">
        <v>872</v>
      </c>
      <c r="F200">
        <v>25</v>
      </c>
      <c r="H200" s="1">
        <v>46119</v>
      </c>
    </row>
    <row r="201" spans="1:8" x14ac:dyDescent="0.25">
      <c r="A201" t="s">
        <v>14144</v>
      </c>
      <c r="B201" t="s">
        <v>5371</v>
      </c>
      <c r="C201" t="s">
        <v>857</v>
      </c>
      <c r="D201" t="s">
        <v>249</v>
      </c>
      <c r="E201" t="s">
        <v>5372</v>
      </c>
      <c r="F201">
        <v>50</v>
      </c>
      <c r="H201" s="1">
        <v>46119</v>
      </c>
    </row>
    <row r="202" spans="1:8" x14ac:dyDescent="0.25">
      <c r="A202" t="s">
        <v>14145</v>
      </c>
      <c r="B202" t="s">
        <v>4284</v>
      </c>
      <c r="C202" t="s">
        <v>4278</v>
      </c>
      <c r="D202" t="s">
        <v>240</v>
      </c>
      <c r="E202" t="s">
        <v>4285</v>
      </c>
      <c r="F202">
        <v>34</v>
      </c>
      <c r="H202" s="1">
        <v>46120</v>
      </c>
    </row>
    <row r="203" spans="1:8" x14ac:dyDescent="0.25">
      <c r="A203" t="s">
        <v>14146</v>
      </c>
      <c r="B203" t="s">
        <v>257</v>
      </c>
      <c r="C203" t="s">
        <v>258</v>
      </c>
      <c r="D203" t="s">
        <v>259</v>
      </c>
      <c r="E203" t="s">
        <v>260</v>
      </c>
      <c r="F203">
        <v>25</v>
      </c>
      <c r="H203" s="1">
        <v>46121</v>
      </c>
    </row>
    <row r="204" spans="1:8" x14ac:dyDescent="0.25">
      <c r="A204" t="s">
        <v>14146</v>
      </c>
      <c r="B204" t="s">
        <v>261</v>
      </c>
      <c r="C204" t="s">
        <v>258</v>
      </c>
      <c r="D204" t="s">
        <v>228</v>
      </c>
      <c r="E204" t="s">
        <v>262</v>
      </c>
      <c r="F204">
        <v>50</v>
      </c>
      <c r="H204" s="1">
        <v>46121</v>
      </c>
    </row>
    <row r="205" spans="1:8" x14ac:dyDescent="0.25">
      <c r="A205" t="s">
        <v>14146</v>
      </c>
      <c r="B205" t="s">
        <v>263</v>
      </c>
      <c r="C205" t="s">
        <v>258</v>
      </c>
      <c r="D205" t="s">
        <v>231</v>
      </c>
      <c r="E205" t="s">
        <v>264</v>
      </c>
      <c r="F205">
        <v>25</v>
      </c>
      <c r="H205" s="1">
        <v>46121</v>
      </c>
    </row>
    <row r="206" spans="1:8" x14ac:dyDescent="0.25">
      <c r="A206" t="s">
        <v>14146</v>
      </c>
      <c r="B206" t="s">
        <v>265</v>
      </c>
      <c r="C206" t="s">
        <v>258</v>
      </c>
      <c r="D206" t="s">
        <v>234</v>
      </c>
      <c r="E206" t="s">
        <v>266</v>
      </c>
      <c r="F206">
        <v>100</v>
      </c>
      <c r="H206" s="1">
        <v>46121</v>
      </c>
    </row>
    <row r="207" spans="1:8" x14ac:dyDescent="0.25">
      <c r="A207" t="s">
        <v>14146</v>
      </c>
      <c r="B207" t="s">
        <v>267</v>
      </c>
      <c r="C207" t="s">
        <v>258</v>
      </c>
      <c r="D207" t="s">
        <v>237</v>
      </c>
      <c r="E207" t="s">
        <v>268</v>
      </c>
      <c r="F207">
        <v>150</v>
      </c>
      <c r="H207" s="1">
        <v>46121</v>
      </c>
    </row>
    <row r="208" spans="1:8" x14ac:dyDescent="0.25">
      <c r="A208" t="s">
        <v>14146</v>
      </c>
      <c r="B208" t="s">
        <v>269</v>
      </c>
      <c r="C208" t="s">
        <v>258</v>
      </c>
      <c r="D208" t="s">
        <v>240</v>
      </c>
      <c r="E208" t="s">
        <v>270</v>
      </c>
      <c r="F208">
        <v>75</v>
      </c>
      <c r="H208" s="1">
        <v>46121</v>
      </c>
    </row>
    <row r="209" spans="1:8" x14ac:dyDescent="0.25">
      <c r="A209" t="s">
        <v>14146</v>
      </c>
      <c r="B209" t="s">
        <v>271</v>
      </c>
      <c r="C209" t="s">
        <v>258</v>
      </c>
      <c r="D209" t="s">
        <v>243</v>
      </c>
      <c r="E209" t="s">
        <v>272</v>
      </c>
      <c r="F209">
        <v>25</v>
      </c>
      <c r="H209" s="1">
        <v>46121</v>
      </c>
    </row>
    <row r="210" spans="1:8" x14ac:dyDescent="0.25">
      <c r="A210" t="s">
        <v>14146</v>
      </c>
      <c r="B210" t="s">
        <v>1393</v>
      </c>
      <c r="C210" t="s">
        <v>258</v>
      </c>
      <c r="D210" t="s">
        <v>246</v>
      </c>
      <c r="E210" t="s">
        <v>1394</v>
      </c>
      <c r="F210">
        <v>25</v>
      </c>
      <c r="H210" s="1">
        <v>46121</v>
      </c>
    </row>
    <row r="211" spans="1:8" x14ac:dyDescent="0.25">
      <c r="A211" t="s">
        <v>14146</v>
      </c>
      <c r="B211" t="s">
        <v>275</v>
      </c>
      <c r="C211" t="s">
        <v>258</v>
      </c>
      <c r="D211" t="s">
        <v>252</v>
      </c>
      <c r="E211" t="s">
        <v>276</v>
      </c>
      <c r="F211">
        <v>25</v>
      </c>
      <c r="H211" s="1">
        <v>46121</v>
      </c>
    </row>
    <row r="212" spans="1:8" x14ac:dyDescent="0.25">
      <c r="A212" t="s">
        <v>14147</v>
      </c>
      <c r="B212" t="s">
        <v>2152</v>
      </c>
      <c r="C212" t="s">
        <v>2146</v>
      </c>
      <c r="D212" t="s">
        <v>8</v>
      </c>
      <c r="E212" t="s">
        <v>2153</v>
      </c>
      <c r="F212">
        <v>250</v>
      </c>
      <c r="H212" s="1">
        <v>46121</v>
      </c>
    </row>
    <row r="213" spans="1:8" x14ac:dyDescent="0.25">
      <c r="A213" t="s">
        <v>14147</v>
      </c>
      <c r="B213" t="s">
        <v>2156</v>
      </c>
      <c r="C213" t="s">
        <v>2146</v>
      </c>
      <c r="D213" t="s">
        <v>14</v>
      </c>
      <c r="E213" t="s">
        <v>2157</v>
      </c>
      <c r="F213">
        <v>180</v>
      </c>
      <c r="H213" s="1">
        <v>46121</v>
      </c>
    </row>
    <row r="214" spans="1:8" x14ac:dyDescent="0.25">
      <c r="A214" t="s">
        <v>14147</v>
      </c>
      <c r="B214" t="s">
        <v>2154</v>
      </c>
      <c r="C214" t="s">
        <v>2146</v>
      </c>
      <c r="D214" t="s">
        <v>11</v>
      </c>
      <c r="E214" t="s">
        <v>2155</v>
      </c>
      <c r="F214">
        <v>100</v>
      </c>
      <c r="H214" s="1">
        <v>46121</v>
      </c>
    </row>
    <row r="215" spans="1:8" x14ac:dyDescent="0.25">
      <c r="A215" t="s">
        <v>14147</v>
      </c>
      <c r="B215" t="s">
        <v>2160</v>
      </c>
      <c r="C215" t="s">
        <v>2146</v>
      </c>
      <c r="D215" t="s">
        <v>20</v>
      </c>
      <c r="E215" t="s">
        <v>2161</v>
      </c>
      <c r="F215">
        <v>50</v>
      </c>
      <c r="H215" s="1">
        <v>46121</v>
      </c>
    </row>
    <row r="216" spans="1:8" x14ac:dyDescent="0.25">
      <c r="A216" t="s">
        <v>14148</v>
      </c>
      <c r="B216" t="s">
        <v>1193</v>
      </c>
      <c r="C216" t="s">
        <v>1194</v>
      </c>
      <c r="D216" t="s">
        <v>17</v>
      </c>
      <c r="E216" t="s">
        <v>1195</v>
      </c>
      <c r="F216">
        <v>25</v>
      </c>
      <c r="H216" s="1">
        <v>46121</v>
      </c>
    </row>
    <row r="217" spans="1:8" x14ac:dyDescent="0.25">
      <c r="A217" t="s">
        <v>14148</v>
      </c>
      <c r="B217" t="s">
        <v>1196</v>
      </c>
      <c r="C217" t="s">
        <v>1194</v>
      </c>
      <c r="D217" t="s">
        <v>8</v>
      </c>
      <c r="E217" t="s">
        <v>1197</v>
      </c>
      <c r="F217">
        <v>75</v>
      </c>
      <c r="H217" s="1">
        <v>46121</v>
      </c>
    </row>
    <row r="218" spans="1:8" x14ac:dyDescent="0.25">
      <c r="A218" t="s">
        <v>14148</v>
      </c>
      <c r="B218" t="s">
        <v>1198</v>
      </c>
      <c r="C218" t="s">
        <v>1194</v>
      </c>
      <c r="D218" t="s">
        <v>14</v>
      </c>
      <c r="E218" t="s">
        <v>1199</v>
      </c>
      <c r="F218">
        <v>125</v>
      </c>
      <c r="H218" s="1">
        <v>46121</v>
      </c>
    </row>
    <row r="219" spans="1:8" x14ac:dyDescent="0.25">
      <c r="A219" t="s">
        <v>14148</v>
      </c>
      <c r="B219" t="s">
        <v>1200</v>
      </c>
      <c r="C219" t="s">
        <v>1194</v>
      </c>
      <c r="D219" t="s">
        <v>11</v>
      </c>
      <c r="E219" t="s">
        <v>1201</v>
      </c>
      <c r="F219">
        <v>175</v>
      </c>
      <c r="H219" s="1">
        <v>46121</v>
      </c>
    </row>
    <row r="220" spans="1:8" x14ac:dyDescent="0.25">
      <c r="A220" t="s">
        <v>14148</v>
      </c>
      <c r="B220" t="s">
        <v>1202</v>
      </c>
      <c r="C220" t="s">
        <v>1194</v>
      </c>
      <c r="D220" t="s">
        <v>20</v>
      </c>
      <c r="E220" t="s">
        <v>1203</v>
      </c>
      <c r="F220">
        <v>75</v>
      </c>
      <c r="H220" s="1">
        <v>46121</v>
      </c>
    </row>
    <row r="221" spans="1:8" x14ac:dyDescent="0.25">
      <c r="A221" t="s">
        <v>14148</v>
      </c>
      <c r="B221" t="s">
        <v>1204</v>
      </c>
      <c r="C221" t="s">
        <v>1194</v>
      </c>
      <c r="D221" t="s">
        <v>2</v>
      </c>
      <c r="E221" t="s">
        <v>1205</v>
      </c>
      <c r="F221">
        <v>25</v>
      </c>
      <c r="H221" s="1">
        <v>46121</v>
      </c>
    </row>
    <row r="222" spans="1:8" x14ac:dyDescent="0.25">
      <c r="A222" t="s">
        <v>14149</v>
      </c>
      <c r="B222" t="s">
        <v>2512</v>
      </c>
      <c r="C222" t="s">
        <v>2513</v>
      </c>
      <c r="D222" t="s">
        <v>8</v>
      </c>
      <c r="E222" t="s">
        <v>2514</v>
      </c>
      <c r="F222">
        <v>75</v>
      </c>
      <c r="H222" s="1">
        <v>46121</v>
      </c>
    </row>
    <row r="223" spans="1:8" x14ac:dyDescent="0.25">
      <c r="A223" t="s">
        <v>14149</v>
      </c>
      <c r="B223" t="s">
        <v>2517</v>
      </c>
      <c r="C223" t="s">
        <v>2513</v>
      </c>
      <c r="D223" t="s">
        <v>14</v>
      </c>
      <c r="E223" t="s">
        <v>2518</v>
      </c>
      <c r="F223">
        <v>400</v>
      </c>
      <c r="H223" s="1">
        <v>46121</v>
      </c>
    </row>
    <row r="224" spans="1:8" x14ac:dyDescent="0.25">
      <c r="A224" t="s">
        <v>14149</v>
      </c>
      <c r="B224" t="s">
        <v>2515</v>
      </c>
      <c r="C224" t="s">
        <v>2513</v>
      </c>
      <c r="D224" t="s">
        <v>11</v>
      </c>
      <c r="E224" t="s">
        <v>2516</v>
      </c>
      <c r="F224">
        <v>350</v>
      </c>
      <c r="H224" s="1">
        <v>46121</v>
      </c>
    </row>
    <row r="225" spans="1:8" x14ac:dyDescent="0.25">
      <c r="A225" t="s">
        <v>14149</v>
      </c>
      <c r="B225" t="s">
        <v>2519</v>
      </c>
      <c r="C225" t="s">
        <v>2513</v>
      </c>
      <c r="D225" t="s">
        <v>20</v>
      </c>
      <c r="E225" t="s">
        <v>2520</v>
      </c>
      <c r="F225">
        <v>175</v>
      </c>
      <c r="H225" s="1">
        <v>46121</v>
      </c>
    </row>
    <row r="226" spans="1:8" x14ac:dyDescent="0.25">
      <c r="A226" t="s">
        <v>14149</v>
      </c>
      <c r="B226" t="s">
        <v>2521</v>
      </c>
      <c r="C226" t="s">
        <v>2513</v>
      </c>
      <c r="D226" t="s">
        <v>2</v>
      </c>
      <c r="E226" t="s">
        <v>2522</v>
      </c>
      <c r="F226">
        <v>75</v>
      </c>
      <c r="H226" s="1">
        <v>46121</v>
      </c>
    </row>
    <row r="227" spans="1:8" x14ac:dyDescent="0.25">
      <c r="A227" t="s">
        <v>14150</v>
      </c>
      <c r="B227" t="s">
        <v>2486</v>
      </c>
      <c r="C227" t="s">
        <v>2480</v>
      </c>
      <c r="D227" t="s">
        <v>17</v>
      </c>
      <c r="E227" t="s">
        <v>2487</v>
      </c>
      <c r="F227">
        <v>25</v>
      </c>
      <c r="H227" s="1">
        <v>46121</v>
      </c>
    </row>
    <row r="228" spans="1:8" x14ac:dyDescent="0.25">
      <c r="A228" t="s">
        <v>14150</v>
      </c>
      <c r="B228" t="s">
        <v>2479</v>
      </c>
      <c r="C228" t="s">
        <v>2480</v>
      </c>
      <c r="D228" t="s">
        <v>8</v>
      </c>
      <c r="E228" t="s">
        <v>2481</v>
      </c>
      <c r="F228">
        <v>200</v>
      </c>
      <c r="H228" s="1">
        <v>46121</v>
      </c>
    </row>
    <row r="229" spans="1:8" x14ac:dyDescent="0.25">
      <c r="A229" t="s">
        <v>14150</v>
      </c>
      <c r="B229" t="s">
        <v>2484</v>
      </c>
      <c r="C229" t="s">
        <v>2480</v>
      </c>
      <c r="D229" t="s">
        <v>14</v>
      </c>
      <c r="E229" t="s">
        <v>2485</v>
      </c>
      <c r="F229">
        <v>300</v>
      </c>
      <c r="H229" s="1">
        <v>46121</v>
      </c>
    </row>
    <row r="230" spans="1:8" x14ac:dyDescent="0.25">
      <c r="A230" t="s">
        <v>14150</v>
      </c>
      <c r="B230" t="s">
        <v>2482</v>
      </c>
      <c r="C230" t="s">
        <v>2480</v>
      </c>
      <c r="D230" t="s">
        <v>11</v>
      </c>
      <c r="E230" t="s">
        <v>2483</v>
      </c>
      <c r="F230">
        <v>200</v>
      </c>
      <c r="H230" s="1">
        <v>46121</v>
      </c>
    </row>
    <row r="231" spans="1:8" x14ac:dyDescent="0.25">
      <c r="A231" t="s">
        <v>14150</v>
      </c>
      <c r="B231" t="s">
        <v>2488</v>
      </c>
      <c r="C231" t="s">
        <v>2480</v>
      </c>
      <c r="D231" t="s">
        <v>20</v>
      </c>
      <c r="E231" t="s">
        <v>2489</v>
      </c>
      <c r="F231">
        <v>100</v>
      </c>
      <c r="H231" s="1">
        <v>46121</v>
      </c>
    </row>
    <row r="232" spans="1:8" x14ac:dyDescent="0.25">
      <c r="A232" t="s">
        <v>14150</v>
      </c>
      <c r="B232" t="s">
        <v>2498</v>
      </c>
      <c r="C232" t="s">
        <v>2480</v>
      </c>
      <c r="D232" t="s">
        <v>2</v>
      </c>
      <c r="E232" t="s">
        <v>2499</v>
      </c>
      <c r="F232">
        <v>50</v>
      </c>
      <c r="H232" s="1">
        <v>46121</v>
      </c>
    </row>
    <row r="233" spans="1:8" x14ac:dyDescent="0.25">
      <c r="A233" t="s">
        <v>14150</v>
      </c>
      <c r="B233" t="s">
        <v>2500</v>
      </c>
      <c r="C233" t="s">
        <v>2480</v>
      </c>
      <c r="D233" t="s">
        <v>5</v>
      </c>
      <c r="E233" t="s">
        <v>2501</v>
      </c>
      <c r="F233">
        <v>25</v>
      </c>
      <c r="H233" s="1">
        <v>46121</v>
      </c>
    </row>
    <row r="234" spans="1:8" x14ac:dyDescent="0.25">
      <c r="A234" t="s">
        <v>14151</v>
      </c>
      <c r="B234" t="s">
        <v>3702</v>
      </c>
      <c r="C234" t="s">
        <v>3645</v>
      </c>
      <c r="D234" t="s">
        <v>17</v>
      </c>
      <c r="E234" t="s">
        <v>3703</v>
      </c>
      <c r="F234">
        <v>25</v>
      </c>
      <c r="H234" s="1">
        <v>46121</v>
      </c>
    </row>
    <row r="235" spans="1:8" x14ac:dyDescent="0.25">
      <c r="A235" t="s">
        <v>14151</v>
      </c>
      <c r="B235" t="s">
        <v>3644</v>
      </c>
      <c r="C235" t="s">
        <v>3645</v>
      </c>
      <c r="D235" t="s">
        <v>8</v>
      </c>
      <c r="E235" t="s">
        <v>3646</v>
      </c>
      <c r="F235">
        <v>125</v>
      </c>
      <c r="H235" s="1">
        <v>46121</v>
      </c>
    </row>
    <row r="236" spans="1:8" x14ac:dyDescent="0.25">
      <c r="A236" t="s">
        <v>14151</v>
      </c>
      <c r="B236" t="s">
        <v>3649</v>
      </c>
      <c r="C236" t="s">
        <v>3645</v>
      </c>
      <c r="D236" t="s">
        <v>14</v>
      </c>
      <c r="E236" t="s">
        <v>3650</v>
      </c>
      <c r="F236">
        <v>300</v>
      </c>
      <c r="H236" s="1">
        <v>46121</v>
      </c>
    </row>
    <row r="237" spans="1:8" x14ac:dyDescent="0.25">
      <c r="A237" t="s">
        <v>14151</v>
      </c>
      <c r="B237" t="s">
        <v>3647</v>
      </c>
      <c r="C237" t="s">
        <v>3645</v>
      </c>
      <c r="D237" t="s">
        <v>11</v>
      </c>
      <c r="E237" t="s">
        <v>3648</v>
      </c>
      <c r="F237">
        <v>350</v>
      </c>
      <c r="H237" s="1">
        <v>46121</v>
      </c>
    </row>
    <row r="238" spans="1:8" x14ac:dyDescent="0.25">
      <c r="A238" t="s">
        <v>14151</v>
      </c>
      <c r="B238" t="s">
        <v>3651</v>
      </c>
      <c r="C238" t="s">
        <v>3645</v>
      </c>
      <c r="D238" t="s">
        <v>20</v>
      </c>
      <c r="E238" t="s">
        <v>3652</v>
      </c>
      <c r="F238">
        <v>175</v>
      </c>
      <c r="H238" s="1">
        <v>46121</v>
      </c>
    </row>
    <row r="239" spans="1:8" x14ac:dyDescent="0.25">
      <c r="A239" t="s">
        <v>14151</v>
      </c>
      <c r="B239" t="s">
        <v>3700</v>
      </c>
      <c r="C239" t="s">
        <v>3645</v>
      </c>
      <c r="D239" t="s">
        <v>2</v>
      </c>
      <c r="E239" t="s">
        <v>3701</v>
      </c>
      <c r="F239">
        <v>75</v>
      </c>
      <c r="H239" s="1">
        <v>46121</v>
      </c>
    </row>
    <row r="240" spans="1:8" x14ac:dyDescent="0.25">
      <c r="A240" t="s">
        <v>14151</v>
      </c>
      <c r="B240" t="s">
        <v>3795</v>
      </c>
      <c r="C240" t="s">
        <v>3645</v>
      </c>
      <c r="D240" t="s">
        <v>5</v>
      </c>
      <c r="E240" t="s">
        <v>3796</v>
      </c>
      <c r="F240">
        <v>75</v>
      </c>
      <c r="H240" s="1">
        <v>46121</v>
      </c>
    </row>
    <row r="241" spans="1:8" x14ac:dyDescent="0.25">
      <c r="A241" t="s">
        <v>14152</v>
      </c>
      <c r="B241" t="s">
        <v>912</v>
      </c>
      <c r="C241" t="s">
        <v>913</v>
      </c>
      <c r="D241" t="s">
        <v>8</v>
      </c>
      <c r="E241" t="s">
        <v>914</v>
      </c>
      <c r="F241">
        <v>75</v>
      </c>
      <c r="H241" s="1">
        <v>46121</v>
      </c>
    </row>
    <row r="242" spans="1:8" x14ac:dyDescent="0.25">
      <c r="A242" t="s">
        <v>14152</v>
      </c>
      <c r="B242" t="s">
        <v>917</v>
      </c>
      <c r="C242" t="s">
        <v>913</v>
      </c>
      <c r="D242" t="s">
        <v>14</v>
      </c>
      <c r="E242" t="s">
        <v>918</v>
      </c>
      <c r="F242">
        <v>300</v>
      </c>
      <c r="H242" s="1">
        <v>46121</v>
      </c>
    </row>
    <row r="243" spans="1:8" x14ac:dyDescent="0.25">
      <c r="A243" t="s">
        <v>14152</v>
      </c>
      <c r="B243" t="s">
        <v>915</v>
      </c>
      <c r="C243" t="s">
        <v>913</v>
      </c>
      <c r="D243" t="s">
        <v>11</v>
      </c>
      <c r="E243" t="s">
        <v>916</v>
      </c>
      <c r="F243">
        <v>275</v>
      </c>
      <c r="H243" s="1">
        <v>46121</v>
      </c>
    </row>
    <row r="244" spans="1:8" x14ac:dyDescent="0.25">
      <c r="A244" t="s">
        <v>14152</v>
      </c>
      <c r="B244" t="s">
        <v>921</v>
      </c>
      <c r="C244" t="s">
        <v>913</v>
      </c>
      <c r="D244" t="s">
        <v>20</v>
      </c>
      <c r="E244" t="s">
        <v>922</v>
      </c>
      <c r="F244">
        <v>125</v>
      </c>
      <c r="H244" s="1">
        <v>46121</v>
      </c>
    </row>
    <row r="245" spans="1:8" x14ac:dyDescent="0.25">
      <c r="A245" t="s">
        <v>14152</v>
      </c>
      <c r="B245" t="s">
        <v>949</v>
      </c>
      <c r="C245" t="s">
        <v>913</v>
      </c>
      <c r="D245" t="s">
        <v>2</v>
      </c>
      <c r="E245" t="s">
        <v>950</v>
      </c>
      <c r="F245">
        <v>50</v>
      </c>
      <c r="H245" s="1">
        <v>46121</v>
      </c>
    </row>
    <row r="246" spans="1:8" x14ac:dyDescent="0.25">
      <c r="A246" t="s">
        <v>14152</v>
      </c>
      <c r="B246" t="s">
        <v>947</v>
      </c>
      <c r="C246" t="s">
        <v>913</v>
      </c>
      <c r="D246" t="s">
        <v>5</v>
      </c>
      <c r="E246" t="s">
        <v>948</v>
      </c>
      <c r="F246">
        <v>25</v>
      </c>
      <c r="H246" s="1">
        <v>46121</v>
      </c>
    </row>
    <row r="247" spans="1:8" x14ac:dyDescent="0.25">
      <c r="A247" t="s">
        <v>14153</v>
      </c>
      <c r="B247" t="s">
        <v>130</v>
      </c>
      <c r="C247" t="s">
        <v>120</v>
      </c>
      <c r="D247" t="s">
        <v>17</v>
      </c>
      <c r="E247" t="s">
        <v>131</v>
      </c>
      <c r="F247">
        <v>25</v>
      </c>
      <c r="H247" s="1">
        <v>46121</v>
      </c>
    </row>
    <row r="248" spans="1:8" x14ac:dyDescent="0.25">
      <c r="A248" t="s">
        <v>14153</v>
      </c>
      <c r="B248" t="s">
        <v>124</v>
      </c>
      <c r="C248" t="s">
        <v>120</v>
      </c>
      <c r="D248" t="s">
        <v>8</v>
      </c>
      <c r="E248" t="s">
        <v>125</v>
      </c>
      <c r="F248">
        <v>125</v>
      </c>
      <c r="H248" s="1">
        <v>46121</v>
      </c>
    </row>
    <row r="249" spans="1:8" x14ac:dyDescent="0.25">
      <c r="A249" t="s">
        <v>14153</v>
      </c>
      <c r="B249" t="s">
        <v>128</v>
      </c>
      <c r="C249" t="s">
        <v>120</v>
      </c>
      <c r="D249" t="s">
        <v>14</v>
      </c>
      <c r="E249" t="s">
        <v>129</v>
      </c>
      <c r="F249">
        <v>300</v>
      </c>
      <c r="H249" s="1">
        <v>46121</v>
      </c>
    </row>
    <row r="250" spans="1:8" x14ac:dyDescent="0.25">
      <c r="A250" t="s">
        <v>14153</v>
      </c>
      <c r="B250" t="s">
        <v>126</v>
      </c>
      <c r="C250" t="s">
        <v>120</v>
      </c>
      <c r="D250" t="s">
        <v>11</v>
      </c>
      <c r="E250" t="s">
        <v>127</v>
      </c>
      <c r="F250">
        <v>300</v>
      </c>
      <c r="H250" s="1">
        <v>46121</v>
      </c>
    </row>
    <row r="251" spans="1:8" x14ac:dyDescent="0.25">
      <c r="A251" t="s">
        <v>14153</v>
      </c>
      <c r="B251" t="s">
        <v>132</v>
      </c>
      <c r="C251" t="s">
        <v>120</v>
      </c>
      <c r="D251" t="s">
        <v>20</v>
      </c>
      <c r="E251" t="s">
        <v>133</v>
      </c>
      <c r="F251">
        <v>150</v>
      </c>
      <c r="H251" s="1">
        <v>46121</v>
      </c>
    </row>
    <row r="252" spans="1:8" x14ac:dyDescent="0.25">
      <c r="A252" t="s">
        <v>14153</v>
      </c>
      <c r="B252" t="s">
        <v>119</v>
      </c>
      <c r="C252" t="s">
        <v>120</v>
      </c>
      <c r="D252" t="s">
        <v>2</v>
      </c>
      <c r="E252" t="s">
        <v>121</v>
      </c>
      <c r="F252">
        <v>75</v>
      </c>
      <c r="H252" s="1">
        <v>46121</v>
      </c>
    </row>
    <row r="253" spans="1:8" x14ac:dyDescent="0.25">
      <c r="A253" t="s">
        <v>14153</v>
      </c>
      <c r="B253" t="s">
        <v>122</v>
      </c>
      <c r="C253" t="s">
        <v>120</v>
      </c>
      <c r="D253" t="s">
        <v>5</v>
      </c>
      <c r="E253" t="s">
        <v>123</v>
      </c>
      <c r="F253">
        <v>25</v>
      </c>
      <c r="H253" s="1">
        <v>46121</v>
      </c>
    </row>
    <row r="254" spans="1:8" x14ac:dyDescent="0.25">
      <c r="A254" t="s">
        <v>14154</v>
      </c>
      <c r="B254" t="s">
        <v>130</v>
      </c>
      <c r="C254" t="s">
        <v>120</v>
      </c>
      <c r="D254" t="s">
        <v>17</v>
      </c>
      <c r="E254" t="s">
        <v>131</v>
      </c>
      <c r="F254">
        <v>25</v>
      </c>
      <c r="H254" s="1">
        <v>46121</v>
      </c>
    </row>
    <row r="255" spans="1:8" x14ac:dyDescent="0.25">
      <c r="A255" t="s">
        <v>14154</v>
      </c>
      <c r="B255" t="s">
        <v>124</v>
      </c>
      <c r="C255" t="s">
        <v>120</v>
      </c>
      <c r="D255" t="s">
        <v>8</v>
      </c>
      <c r="E255" t="s">
        <v>125</v>
      </c>
      <c r="F255">
        <v>125</v>
      </c>
      <c r="H255" s="1">
        <v>46121</v>
      </c>
    </row>
    <row r="256" spans="1:8" x14ac:dyDescent="0.25">
      <c r="A256" t="s">
        <v>14154</v>
      </c>
      <c r="B256" t="s">
        <v>128</v>
      </c>
      <c r="C256" t="s">
        <v>120</v>
      </c>
      <c r="D256" t="s">
        <v>14</v>
      </c>
      <c r="E256" t="s">
        <v>129</v>
      </c>
      <c r="F256">
        <v>300</v>
      </c>
      <c r="H256" s="1">
        <v>46121</v>
      </c>
    </row>
    <row r="257" spans="1:8" x14ac:dyDescent="0.25">
      <c r="A257" t="s">
        <v>14154</v>
      </c>
      <c r="B257" t="s">
        <v>126</v>
      </c>
      <c r="C257" t="s">
        <v>120</v>
      </c>
      <c r="D257" t="s">
        <v>11</v>
      </c>
      <c r="E257" t="s">
        <v>127</v>
      </c>
      <c r="F257">
        <v>300</v>
      </c>
      <c r="H257" s="1">
        <v>46121</v>
      </c>
    </row>
    <row r="258" spans="1:8" x14ac:dyDescent="0.25">
      <c r="A258" t="s">
        <v>14154</v>
      </c>
      <c r="B258" t="s">
        <v>132</v>
      </c>
      <c r="C258" t="s">
        <v>120</v>
      </c>
      <c r="D258" t="s">
        <v>20</v>
      </c>
      <c r="E258" t="s">
        <v>133</v>
      </c>
      <c r="F258">
        <v>150</v>
      </c>
      <c r="H258" s="1">
        <v>46121</v>
      </c>
    </row>
    <row r="259" spans="1:8" x14ac:dyDescent="0.25">
      <c r="A259" t="s">
        <v>14154</v>
      </c>
      <c r="B259" t="s">
        <v>119</v>
      </c>
      <c r="C259" t="s">
        <v>120</v>
      </c>
      <c r="D259" t="s">
        <v>2</v>
      </c>
      <c r="E259" t="s">
        <v>121</v>
      </c>
      <c r="F259">
        <v>75</v>
      </c>
      <c r="H259" s="1">
        <v>46121</v>
      </c>
    </row>
    <row r="260" spans="1:8" x14ac:dyDescent="0.25">
      <c r="A260" t="s">
        <v>14154</v>
      </c>
      <c r="B260" t="s">
        <v>122</v>
      </c>
      <c r="C260" t="s">
        <v>120</v>
      </c>
      <c r="D260" t="s">
        <v>5</v>
      </c>
      <c r="E260" t="s">
        <v>123</v>
      </c>
      <c r="F260">
        <v>25</v>
      </c>
      <c r="H260" s="1">
        <v>46121</v>
      </c>
    </row>
    <row r="261" spans="1:8" x14ac:dyDescent="0.25">
      <c r="A261" t="s">
        <v>14155</v>
      </c>
      <c r="B261" t="s">
        <v>130</v>
      </c>
      <c r="C261" t="s">
        <v>120</v>
      </c>
      <c r="D261" t="s">
        <v>17</v>
      </c>
      <c r="E261" t="s">
        <v>131</v>
      </c>
      <c r="F261">
        <v>25</v>
      </c>
      <c r="H261" s="1">
        <v>46121</v>
      </c>
    </row>
    <row r="262" spans="1:8" x14ac:dyDescent="0.25">
      <c r="A262" t="s">
        <v>14155</v>
      </c>
      <c r="B262" t="s">
        <v>124</v>
      </c>
      <c r="C262" t="s">
        <v>120</v>
      </c>
      <c r="D262" t="s">
        <v>8</v>
      </c>
      <c r="E262" t="s">
        <v>125</v>
      </c>
      <c r="F262">
        <v>125</v>
      </c>
      <c r="H262" s="1">
        <v>46121</v>
      </c>
    </row>
    <row r="263" spans="1:8" x14ac:dyDescent="0.25">
      <c r="A263" t="s">
        <v>14155</v>
      </c>
      <c r="B263" t="s">
        <v>128</v>
      </c>
      <c r="C263" t="s">
        <v>120</v>
      </c>
      <c r="D263" t="s">
        <v>14</v>
      </c>
      <c r="E263" t="s">
        <v>129</v>
      </c>
      <c r="F263">
        <v>300</v>
      </c>
      <c r="H263" s="1">
        <v>46121</v>
      </c>
    </row>
    <row r="264" spans="1:8" x14ac:dyDescent="0.25">
      <c r="A264" t="s">
        <v>14155</v>
      </c>
      <c r="B264" t="s">
        <v>126</v>
      </c>
      <c r="C264" t="s">
        <v>120</v>
      </c>
      <c r="D264" t="s">
        <v>11</v>
      </c>
      <c r="E264" t="s">
        <v>127</v>
      </c>
      <c r="F264">
        <v>300</v>
      </c>
      <c r="H264" s="1">
        <v>46121</v>
      </c>
    </row>
    <row r="265" spans="1:8" x14ac:dyDescent="0.25">
      <c r="A265" t="s">
        <v>14155</v>
      </c>
      <c r="B265" t="s">
        <v>132</v>
      </c>
      <c r="C265" t="s">
        <v>120</v>
      </c>
      <c r="D265" t="s">
        <v>20</v>
      </c>
      <c r="E265" t="s">
        <v>133</v>
      </c>
      <c r="F265">
        <v>150</v>
      </c>
      <c r="H265" s="1">
        <v>46121</v>
      </c>
    </row>
    <row r="266" spans="1:8" x14ac:dyDescent="0.25">
      <c r="A266" t="s">
        <v>14155</v>
      </c>
      <c r="B266" t="s">
        <v>119</v>
      </c>
      <c r="C266" t="s">
        <v>120</v>
      </c>
      <c r="D266" t="s">
        <v>2</v>
      </c>
      <c r="E266" t="s">
        <v>121</v>
      </c>
      <c r="F266">
        <v>75</v>
      </c>
      <c r="H266" s="1">
        <v>46121</v>
      </c>
    </row>
    <row r="267" spans="1:8" x14ac:dyDescent="0.25">
      <c r="A267" t="s">
        <v>14155</v>
      </c>
      <c r="B267" t="s">
        <v>122</v>
      </c>
      <c r="C267" t="s">
        <v>120</v>
      </c>
      <c r="D267" t="s">
        <v>5</v>
      </c>
      <c r="E267" t="s">
        <v>123</v>
      </c>
      <c r="F267">
        <v>25</v>
      </c>
      <c r="H267" s="1">
        <v>46121</v>
      </c>
    </row>
    <row r="268" spans="1:8" x14ac:dyDescent="0.25">
      <c r="A268" t="s">
        <v>14156</v>
      </c>
      <c r="B268" t="s">
        <v>152</v>
      </c>
      <c r="C268" t="s">
        <v>148</v>
      </c>
      <c r="D268" t="s">
        <v>8</v>
      </c>
      <c r="E268" t="s">
        <v>153</v>
      </c>
      <c r="F268">
        <v>150</v>
      </c>
      <c r="H268" s="1">
        <v>46121</v>
      </c>
    </row>
    <row r="269" spans="1:8" x14ac:dyDescent="0.25">
      <c r="A269" t="s">
        <v>14156</v>
      </c>
      <c r="B269" t="s">
        <v>156</v>
      </c>
      <c r="C269" t="s">
        <v>148</v>
      </c>
      <c r="D269" t="s">
        <v>14</v>
      </c>
      <c r="E269" t="s">
        <v>157</v>
      </c>
      <c r="F269">
        <v>225</v>
      </c>
      <c r="H269" s="1">
        <v>46121</v>
      </c>
    </row>
    <row r="270" spans="1:8" x14ac:dyDescent="0.25">
      <c r="A270" t="s">
        <v>14156</v>
      </c>
      <c r="B270" t="s">
        <v>154</v>
      </c>
      <c r="C270" t="s">
        <v>148</v>
      </c>
      <c r="D270" t="s">
        <v>11</v>
      </c>
      <c r="E270" t="s">
        <v>155</v>
      </c>
      <c r="F270">
        <v>200</v>
      </c>
      <c r="H270" s="1">
        <v>46121</v>
      </c>
    </row>
    <row r="271" spans="1:8" x14ac:dyDescent="0.25">
      <c r="A271" t="s">
        <v>14156</v>
      </c>
      <c r="B271" t="s">
        <v>160</v>
      </c>
      <c r="C271" t="s">
        <v>148</v>
      </c>
      <c r="D271" t="s">
        <v>20</v>
      </c>
      <c r="E271" t="s">
        <v>161</v>
      </c>
      <c r="F271">
        <v>125</v>
      </c>
      <c r="H271" s="1">
        <v>46121</v>
      </c>
    </row>
    <row r="272" spans="1:8" x14ac:dyDescent="0.25">
      <c r="A272" t="s">
        <v>14156</v>
      </c>
      <c r="B272" t="s">
        <v>147</v>
      </c>
      <c r="C272" t="s">
        <v>148</v>
      </c>
      <c r="D272" t="s">
        <v>2</v>
      </c>
      <c r="E272" t="s">
        <v>149</v>
      </c>
      <c r="F272">
        <v>50</v>
      </c>
      <c r="H272" s="1">
        <v>46121</v>
      </c>
    </row>
    <row r="273" spans="1:8" x14ac:dyDescent="0.25">
      <c r="A273" t="s">
        <v>14157</v>
      </c>
      <c r="B273" t="s">
        <v>510</v>
      </c>
      <c r="C273" t="s">
        <v>511</v>
      </c>
      <c r="D273" t="s">
        <v>8</v>
      </c>
      <c r="E273" t="s">
        <v>512</v>
      </c>
      <c r="F273">
        <v>125</v>
      </c>
      <c r="H273" s="1">
        <v>46121</v>
      </c>
    </row>
    <row r="274" spans="1:8" x14ac:dyDescent="0.25">
      <c r="A274" t="s">
        <v>14157</v>
      </c>
      <c r="B274" t="s">
        <v>515</v>
      </c>
      <c r="C274" t="s">
        <v>511</v>
      </c>
      <c r="D274" t="s">
        <v>14</v>
      </c>
      <c r="E274" t="s">
        <v>516</v>
      </c>
      <c r="F274">
        <v>250</v>
      </c>
      <c r="H274" s="1">
        <v>46121</v>
      </c>
    </row>
    <row r="275" spans="1:8" x14ac:dyDescent="0.25">
      <c r="A275" t="s">
        <v>14157</v>
      </c>
      <c r="B275" t="s">
        <v>513</v>
      </c>
      <c r="C275" t="s">
        <v>511</v>
      </c>
      <c r="D275" t="s">
        <v>11</v>
      </c>
      <c r="E275" t="s">
        <v>514</v>
      </c>
      <c r="F275">
        <v>200</v>
      </c>
      <c r="H275" s="1">
        <v>46121</v>
      </c>
    </row>
    <row r="276" spans="1:8" x14ac:dyDescent="0.25">
      <c r="A276" t="s">
        <v>14157</v>
      </c>
      <c r="B276" t="s">
        <v>519</v>
      </c>
      <c r="C276" t="s">
        <v>511</v>
      </c>
      <c r="D276" t="s">
        <v>20</v>
      </c>
      <c r="E276" t="s">
        <v>520</v>
      </c>
      <c r="F276">
        <v>125</v>
      </c>
      <c r="H276" s="1">
        <v>46121</v>
      </c>
    </row>
    <row r="277" spans="1:8" x14ac:dyDescent="0.25">
      <c r="A277" t="s">
        <v>14157</v>
      </c>
      <c r="B277" t="s">
        <v>655</v>
      </c>
      <c r="C277" t="s">
        <v>511</v>
      </c>
      <c r="D277" t="s">
        <v>2</v>
      </c>
      <c r="E277" t="s">
        <v>656</v>
      </c>
      <c r="F277">
        <v>75</v>
      </c>
      <c r="H277" s="1">
        <v>46121</v>
      </c>
    </row>
    <row r="278" spans="1:8" x14ac:dyDescent="0.25">
      <c r="A278" t="s">
        <v>14157</v>
      </c>
      <c r="B278" t="s">
        <v>705</v>
      </c>
      <c r="C278" t="s">
        <v>511</v>
      </c>
      <c r="D278" t="s">
        <v>5</v>
      </c>
      <c r="E278" t="s">
        <v>706</v>
      </c>
      <c r="F278">
        <v>25</v>
      </c>
      <c r="H278" s="1">
        <v>46121</v>
      </c>
    </row>
    <row r="279" spans="1:8" x14ac:dyDescent="0.25">
      <c r="A279" t="s">
        <v>14158</v>
      </c>
      <c r="B279" t="s">
        <v>1276</v>
      </c>
      <c r="C279" t="s">
        <v>1266</v>
      </c>
      <c r="D279" t="s">
        <v>17</v>
      </c>
      <c r="E279" t="s">
        <v>1277</v>
      </c>
      <c r="F279">
        <v>100</v>
      </c>
      <c r="H279" s="1">
        <v>46128</v>
      </c>
    </row>
    <row r="280" spans="1:8" x14ac:dyDescent="0.25">
      <c r="A280" t="s">
        <v>14158</v>
      </c>
      <c r="B280" t="s">
        <v>1272</v>
      </c>
      <c r="C280" t="s">
        <v>1266</v>
      </c>
      <c r="D280" t="s">
        <v>8</v>
      </c>
      <c r="E280" t="s">
        <v>1273</v>
      </c>
      <c r="F280">
        <v>150</v>
      </c>
      <c r="H280" s="1">
        <v>46128</v>
      </c>
    </row>
    <row r="281" spans="1:8" x14ac:dyDescent="0.25">
      <c r="A281" t="s">
        <v>14158</v>
      </c>
      <c r="B281" t="s">
        <v>1274</v>
      </c>
      <c r="C281" t="s">
        <v>1266</v>
      </c>
      <c r="D281" t="s">
        <v>14</v>
      </c>
      <c r="E281" t="s">
        <v>1275</v>
      </c>
      <c r="F281">
        <v>275</v>
      </c>
      <c r="H281" s="1">
        <v>46128</v>
      </c>
    </row>
    <row r="282" spans="1:8" x14ac:dyDescent="0.25">
      <c r="A282" t="s">
        <v>14158</v>
      </c>
      <c r="B282" t="s">
        <v>1265</v>
      </c>
      <c r="C282" t="s">
        <v>1266</v>
      </c>
      <c r="D282" t="s">
        <v>11</v>
      </c>
      <c r="E282" t="s">
        <v>1267</v>
      </c>
      <c r="F282">
        <v>225</v>
      </c>
      <c r="H282" s="1">
        <v>46128</v>
      </c>
    </row>
    <row r="283" spans="1:8" x14ac:dyDescent="0.25">
      <c r="A283" t="s">
        <v>14158</v>
      </c>
      <c r="B283" t="s">
        <v>1278</v>
      </c>
      <c r="C283" t="s">
        <v>1266</v>
      </c>
      <c r="D283" t="s">
        <v>20</v>
      </c>
      <c r="E283" t="s">
        <v>1279</v>
      </c>
      <c r="F283">
        <v>150</v>
      </c>
      <c r="H283" s="1">
        <v>46128</v>
      </c>
    </row>
    <row r="284" spans="1:8" x14ac:dyDescent="0.25">
      <c r="A284" t="s">
        <v>14158</v>
      </c>
      <c r="B284" t="s">
        <v>1270</v>
      </c>
      <c r="C284" t="s">
        <v>1266</v>
      </c>
      <c r="D284" t="s">
        <v>2</v>
      </c>
      <c r="E284" t="s">
        <v>1271</v>
      </c>
      <c r="F284">
        <v>75</v>
      </c>
      <c r="H284" s="1">
        <v>46128</v>
      </c>
    </row>
    <row r="285" spans="1:8" x14ac:dyDescent="0.25">
      <c r="A285" t="s">
        <v>14158</v>
      </c>
      <c r="B285" t="s">
        <v>1280</v>
      </c>
      <c r="C285" t="s">
        <v>1266</v>
      </c>
      <c r="D285" t="s">
        <v>5</v>
      </c>
      <c r="E285" t="s">
        <v>1281</v>
      </c>
      <c r="F285">
        <v>25</v>
      </c>
      <c r="H285" s="1">
        <v>46128</v>
      </c>
    </row>
    <row r="286" spans="1:8" x14ac:dyDescent="0.25">
      <c r="A286" t="s">
        <v>14159</v>
      </c>
      <c r="B286" t="s">
        <v>4907</v>
      </c>
      <c r="C286" t="s">
        <v>4628</v>
      </c>
      <c r="D286" t="s">
        <v>179</v>
      </c>
      <c r="E286" t="s">
        <v>4908</v>
      </c>
      <c r="F286">
        <v>25</v>
      </c>
      <c r="H286" s="1">
        <v>46141</v>
      </c>
    </row>
    <row r="287" spans="1:8" x14ac:dyDescent="0.25">
      <c r="A287" t="s">
        <v>14159</v>
      </c>
      <c r="B287" t="s">
        <v>4632</v>
      </c>
      <c r="C287" t="s">
        <v>4628</v>
      </c>
      <c r="D287" t="s">
        <v>8</v>
      </c>
      <c r="E287" t="s">
        <v>4633</v>
      </c>
      <c r="F287">
        <v>125</v>
      </c>
      <c r="H287" s="1">
        <v>46141</v>
      </c>
    </row>
    <row r="288" spans="1:8" x14ac:dyDescent="0.25">
      <c r="A288" t="s">
        <v>14159</v>
      </c>
      <c r="B288" t="s">
        <v>4909</v>
      </c>
      <c r="C288" t="s">
        <v>4628</v>
      </c>
      <c r="D288" t="s">
        <v>14</v>
      </c>
      <c r="E288" t="s">
        <v>4910</v>
      </c>
      <c r="F288">
        <v>225</v>
      </c>
      <c r="H288" s="1">
        <v>46141</v>
      </c>
    </row>
    <row r="289" spans="1:8" x14ac:dyDescent="0.25">
      <c r="A289" t="s">
        <v>14159</v>
      </c>
      <c r="B289" t="s">
        <v>4634</v>
      </c>
      <c r="C289" t="s">
        <v>4628</v>
      </c>
      <c r="D289" t="s">
        <v>11</v>
      </c>
      <c r="E289" t="s">
        <v>4635</v>
      </c>
      <c r="F289">
        <v>125</v>
      </c>
      <c r="H289" s="1">
        <v>46141</v>
      </c>
    </row>
    <row r="290" spans="1:8" x14ac:dyDescent="0.25">
      <c r="A290" t="s">
        <v>14159</v>
      </c>
      <c r="B290" t="s">
        <v>4638</v>
      </c>
      <c r="C290" t="s">
        <v>4628</v>
      </c>
      <c r="D290" t="s">
        <v>20</v>
      </c>
      <c r="E290" t="s">
        <v>4639</v>
      </c>
      <c r="F290">
        <v>50</v>
      </c>
      <c r="H290" s="1">
        <v>46141</v>
      </c>
    </row>
    <row r="291" spans="1:8" x14ac:dyDescent="0.25">
      <c r="A291" t="s">
        <v>14159</v>
      </c>
      <c r="B291" t="s">
        <v>4627</v>
      </c>
      <c r="C291" t="s">
        <v>4628</v>
      </c>
      <c r="D291" t="s">
        <v>2</v>
      </c>
      <c r="E291" t="s">
        <v>4629</v>
      </c>
      <c r="F291">
        <v>50</v>
      </c>
      <c r="H291" s="1">
        <v>46141</v>
      </c>
    </row>
    <row r="292" spans="1:8" x14ac:dyDescent="0.25">
      <c r="A292" t="s">
        <v>14160</v>
      </c>
      <c r="B292" t="s">
        <v>6924</v>
      </c>
      <c r="C292" t="s">
        <v>3433</v>
      </c>
      <c r="D292" t="s">
        <v>17</v>
      </c>
      <c r="E292" t="s">
        <v>14161</v>
      </c>
      <c r="F292">
        <v>10</v>
      </c>
      <c r="H292" s="1">
        <v>46141</v>
      </c>
    </row>
    <row r="293" spans="1:8" x14ac:dyDescent="0.25">
      <c r="A293" t="s">
        <v>14160</v>
      </c>
      <c r="B293" t="s">
        <v>3439</v>
      </c>
      <c r="C293" t="s">
        <v>3433</v>
      </c>
      <c r="D293" t="s">
        <v>8</v>
      </c>
      <c r="E293" t="s">
        <v>3440</v>
      </c>
      <c r="F293">
        <v>10</v>
      </c>
      <c r="H293" s="1">
        <v>46141</v>
      </c>
    </row>
    <row r="294" spans="1:8" x14ac:dyDescent="0.25">
      <c r="A294" t="s">
        <v>14160</v>
      </c>
      <c r="B294" t="s">
        <v>3443</v>
      </c>
      <c r="C294" t="s">
        <v>3433</v>
      </c>
      <c r="D294" t="s">
        <v>14</v>
      </c>
      <c r="E294" t="s">
        <v>3444</v>
      </c>
      <c r="F294">
        <v>25</v>
      </c>
      <c r="H294" s="1">
        <v>46141</v>
      </c>
    </row>
    <row r="295" spans="1:8" x14ac:dyDescent="0.25">
      <c r="A295" t="s">
        <v>14160</v>
      </c>
      <c r="B295" t="s">
        <v>3441</v>
      </c>
      <c r="C295" t="s">
        <v>3433</v>
      </c>
      <c r="D295" t="s">
        <v>11</v>
      </c>
      <c r="E295" t="s">
        <v>3442</v>
      </c>
      <c r="F295">
        <v>125</v>
      </c>
      <c r="H295" s="1">
        <v>46141</v>
      </c>
    </row>
    <row r="296" spans="1:8" x14ac:dyDescent="0.25">
      <c r="A296" t="s">
        <v>14160</v>
      </c>
      <c r="B296" t="s">
        <v>3445</v>
      </c>
      <c r="C296" t="s">
        <v>3433</v>
      </c>
      <c r="D296" t="s">
        <v>20</v>
      </c>
      <c r="E296" t="s">
        <v>3446</v>
      </c>
      <c r="F296">
        <v>50</v>
      </c>
      <c r="H296" s="1">
        <v>46141</v>
      </c>
    </row>
    <row r="297" spans="1:8" x14ac:dyDescent="0.25">
      <c r="A297" t="s">
        <v>14160</v>
      </c>
      <c r="B297" t="s">
        <v>3435</v>
      </c>
      <c r="C297" t="s">
        <v>3433</v>
      </c>
      <c r="D297" t="s">
        <v>2</v>
      </c>
      <c r="E297" t="s">
        <v>3436</v>
      </c>
      <c r="F297">
        <v>75</v>
      </c>
      <c r="H297" s="1">
        <v>46141</v>
      </c>
    </row>
    <row r="298" spans="1:8" x14ac:dyDescent="0.25">
      <c r="A298" t="s">
        <v>14160</v>
      </c>
      <c r="B298" t="s">
        <v>3437</v>
      </c>
      <c r="C298" t="s">
        <v>3433</v>
      </c>
      <c r="D298" t="s">
        <v>5</v>
      </c>
      <c r="E298" t="s">
        <v>3438</v>
      </c>
      <c r="F298">
        <v>5</v>
      </c>
      <c r="H298" s="1">
        <v>46141</v>
      </c>
    </row>
    <row r="299" spans="1:8" x14ac:dyDescent="0.25">
      <c r="A299" t="s">
        <v>14162</v>
      </c>
      <c r="B299" t="s">
        <v>4009</v>
      </c>
      <c r="C299" t="s">
        <v>3793</v>
      </c>
      <c r="D299" t="s">
        <v>17</v>
      </c>
      <c r="E299" t="s">
        <v>4010</v>
      </c>
      <c r="F299">
        <v>100</v>
      </c>
      <c r="H299" s="1">
        <v>46141</v>
      </c>
    </row>
    <row r="300" spans="1:8" x14ac:dyDescent="0.25">
      <c r="A300" t="s">
        <v>14162</v>
      </c>
      <c r="B300" t="s">
        <v>4007</v>
      </c>
      <c r="C300" t="s">
        <v>3793</v>
      </c>
      <c r="D300" t="s">
        <v>8</v>
      </c>
      <c r="E300" t="s">
        <v>4008</v>
      </c>
      <c r="F300">
        <v>150</v>
      </c>
      <c r="H300" s="1">
        <v>46141</v>
      </c>
    </row>
    <row r="301" spans="1:8" x14ac:dyDescent="0.25">
      <c r="A301" t="s">
        <v>14162</v>
      </c>
      <c r="B301" t="s">
        <v>4013</v>
      </c>
      <c r="C301" t="s">
        <v>3793</v>
      </c>
      <c r="D301" t="s">
        <v>14</v>
      </c>
      <c r="E301" t="s">
        <v>4014</v>
      </c>
      <c r="F301">
        <v>300</v>
      </c>
      <c r="H301" s="1">
        <v>46141</v>
      </c>
    </row>
    <row r="302" spans="1:8" x14ac:dyDescent="0.25">
      <c r="A302" t="s">
        <v>14162</v>
      </c>
      <c r="B302" t="s">
        <v>4011</v>
      </c>
      <c r="C302" t="s">
        <v>3793</v>
      </c>
      <c r="D302" t="s">
        <v>11</v>
      </c>
      <c r="E302" t="s">
        <v>4012</v>
      </c>
      <c r="F302">
        <v>200</v>
      </c>
      <c r="H302" s="1">
        <v>46141</v>
      </c>
    </row>
    <row r="303" spans="1:8" x14ac:dyDescent="0.25">
      <c r="A303" t="s">
        <v>14162</v>
      </c>
      <c r="B303" t="s">
        <v>4019</v>
      </c>
      <c r="C303" t="s">
        <v>3793</v>
      </c>
      <c r="D303" t="s">
        <v>20</v>
      </c>
      <c r="E303" t="s">
        <v>4020</v>
      </c>
      <c r="F303">
        <v>150</v>
      </c>
      <c r="H303" s="1">
        <v>46141</v>
      </c>
    </row>
    <row r="304" spans="1:8" x14ac:dyDescent="0.25">
      <c r="A304" t="s">
        <v>14162</v>
      </c>
      <c r="B304" t="s">
        <v>4017</v>
      </c>
      <c r="C304" t="s">
        <v>3793</v>
      </c>
      <c r="D304" t="s">
        <v>2</v>
      </c>
      <c r="E304" t="s">
        <v>4018</v>
      </c>
      <c r="F304">
        <v>75</v>
      </c>
      <c r="H304" s="1">
        <v>46141</v>
      </c>
    </row>
    <row r="305" spans="1:8" x14ac:dyDescent="0.25">
      <c r="A305" t="s">
        <v>14162</v>
      </c>
      <c r="B305" t="s">
        <v>3792</v>
      </c>
      <c r="C305" t="s">
        <v>3793</v>
      </c>
      <c r="D305" t="s">
        <v>5</v>
      </c>
      <c r="E305" t="s">
        <v>3794</v>
      </c>
      <c r="F305">
        <v>25</v>
      </c>
      <c r="H305" s="1">
        <v>46141</v>
      </c>
    </row>
    <row r="306" spans="1:8" x14ac:dyDescent="0.25">
      <c r="A306" t="s">
        <v>14163</v>
      </c>
      <c r="B306" t="s">
        <v>3477</v>
      </c>
      <c r="C306" t="s">
        <v>3467</v>
      </c>
      <c r="D306" t="s">
        <v>17</v>
      </c>
      <c r="E306" t="s">
        <v>3478</v>
      </c>
      <c r="F306">
        <v>50</v>
      </c>
      <c r="H306" s="1">
        <v>46141</v>
      </c>
    </row>
    <row r="307" spans="1:8" x14ac:dyDescent="0.25">
      <c r="A307" t="s">
        <v>14163</v>
      </c>
      <c r="B307" t="s">
        <v>3471</v>
      </c>
      <c r="C307" t="s">
        <v>3467</v>
      </c>
      <c r="D307" t="s">
        <v>8</v>
      </c>
      <c r="E307" t="s">
        <v>3472</v>
      </c>
      <c r="F307">
        <v>75</v>
      </c>
      <c r="H307" s="1">
        <v>46141</v>
      </c>
    </row>
    <row r="308" spans="1:8" x14ac:dyDescent="0.25">
      <c r="A308" t="s">
        <v>14163</v>
      </c>
      <c r="B308" t="s">
        <v>3475</v>
      </c>
      <c r="C308" t="s">
        <v>3467</v>
      </c>
      <c r="D308" t="s">
        <v>14</v>
      </c>
      <c r="E308" t="s">
        <v>3476</v>
      </c>
      <c r="F308">
        <v>75</v>
      </c>
      <c r="H308" s="1">
        <v>46141</v>
      </c>
    </row>
    <row r="309" spans="1:8" x14ac:dyDescent="0.25">
      <c r="A309" t="s">
        <v>14163</v>
      </c>
      <c r="B309" t="s">
        <v>3473</v>
      </c>
      <c r="C309" t="s">
        <v>3467</v>
      </c>
      <c r="D309" t="s">
        <v>11</v>
      </c>
      <c r="E309" t="s">
        <v>3474</v>
      </c>
      <c r="F309">
        <v>50</v>
      </c>
      <c r="H309" s="1">
        <v>46141</v>
      </c>
    </row>
    <row r="310" spans="1:8" x14ac:dyDescent="0.25">
      <c r="A310" t="s">
        <v>14163</v>
      </c>
      <c r="B310" t="s">
        <v>3479</v>
      </c>
      <c r="C310" t="s">
        <v>3467</v>
      </c>
      <c r="D310" t="s">
        <v>20</v>
      </c>
      <c r="E310" t="s">
        <v>3480</v>
      </c>
      <c r="F310">
        <v>25</v>
      </c>
      <c r="H310" s="1">
        <v>46141</v>
      </c>
    </row>
    <row r="311" spans="1:8" x14ac:dyDescent="0.25">
      <c r="A311" t="s">
        <v>14163</v>
      </c>
      <c r="B311" t="s">
        <v>3466</v>
      </c>
      <c r="C311" t="s">
        <v>3467</v>
      </c>
      <c r="D311" t="s">
        <v>2</v>
      </c>
      <c r="E311" t="s">
        <v>3468</v>
      </c>
      <c r="F311">
        <v>25</v>
      </c>
      <c r="H311" s="1">
        <v>46141</v>
      </c>
    </row>
    <row r="312" spans="1:8" x14ac:dyDescent="0.25">
      <c r="A312" t="s">
        <v>14164</v>
      </c>
      <c r="B312" t="s">
        <v>1076</v>
      </c>
      <c r="C312" t="s">
        <v>1072</v>
      </c>
      <c r="D312" t="s">
        <v>8</v>
      </c>
      <c r="E312" t="s">
        <v>1077</v>
      </c>
      <c r="F312">
        <v>50</v>
      </c>
      <c r="H312" s="1">
        <v>46141</v>
      </c>
    </row>
    <row r="313" spans="1:8" x14ac:dyDescent="0.25">
      <c r="A313" t="s">
        <v>14164</v>
      </c>
      <c r="B313" t="s">
        <v>1080</v>
      </c>
      <c r="C313" t="s">
        <v>1072</v>
      </c>
      <c r="D313" t="s">
        <v>14</v>
      </c>
      <c r="E313" t="s">
        <v>1081</v>
      </c>
      <c r="F313">
        <v>100</v>
      </c>
      <c r="H313" s="1">
        <v>46141</v>
      </c>
    </row>
    <row r="314" spans="1:8" x14ac:dyDescent="0.25">
      <c r="A314" t="s">
        <v>14164</v>
      </c>
      <c r="B314" t="s">
        <v>1078</v>
      </c>
      <c r="C314" t="s">
        <v>1072</v>
      </c>
      <c r="D314" t="s">
        <v>11</v>
      </c>
      <c r="E314" t="s">
        <v>1079</v>
      </c>
      <c r="F314">
        <v>200</v>
      </c>
      <c r="H314" s="1">
        <v>46141</v>
      </c>
    </row>
    <row r="315" spans="1:8" x14ac:dyDescent="0.25">
      <c r="A315" t="s">
        <v>14164</v>
      </c>
      <c r="B315" t="s">
        <v>1084</v>
      </c>
      <c r="C315" t="s">
        <v>1072</v>
      </c>
      <c r="D315" t="s">
        <v>20</v>
      </c>
      <c r="E315" t="s">
        <v>1085</v>
      </c>
      <c r="F315">
        <v>100</v>
      </c>
      <c r="H315" s="1">
        <v>46141</v>
      </c>
    </row>
    <row r="316" spans="1:8" x14ac:dyDescent="0.25">
      <c r="A316" t="s">
        <v>14164</v>
      </c>
      <c r="B316" t="s">
        <v>1071</v>
      </c>
      <c r="C316" t="s">
        <v>1072</v>
      </c>
      <c r="D316" t="s">
        <v>2</v>
      </c>
      <c r="E316" t="s">
        <v>1073</v>
      </c>
      <c r="F316">
        <v>25</v>
      </c>
      <c r="H316" s="1">
        <v>46141</v>
      </c>
    </row>
    <row r="317" spans="1:8" x14ac:dyDescent="0.25">
      <c r="A317" t="s">
        <v>14165</v>
      </c>
      <c r="B317" t="s">
        <v>2152</v>
      </c>
      <c r="C317" t="s">
        <v>2146</v>
      </c>
      <c r="D317" t="s">
        <v>8</v>
      </c>
      <c r="E317" t="s">
        <v>2153</v>
      </c>
      <c r="F317">
        <v>25</v>
      </c>
      <c r="H317" s="1">
        <v>46141</v>
      </c>
    </row>
    <row r="318" spans="1:8" x14ac:dyDescent="0.25">
      <c r="A318" t="s">
        <v>14165</v>
      </c>
      <c r="B318" t="s">
        <v>2156</v>
      </c>
      <c r="C318" t="s">
        <v>2146</v>
      </c>
      <c r="D318" t="s">
        <v>14</v>
      </c>
      <c r="E318" t="s">
        <v>2157</v>
      </c>
      <c r="F318">
        <v>275</v>
      </c>
      <c r="H318" s="1">
        <v>46141</v>
      </c>
    </row>
    <row r="319" spans="1:8" x14ac:dyDescent="0.25">
      <c r="A319" t="s">
        <v>14165</v>
      </c>
      <c r="B319" t="s">
        <v>2154</v>
      </c>
      <c r="C319" t="s">
        <v>2146</v>
      </c>
      <c r="D319" t="s">
        <v>11</v>
      </c>
      <c r="E319" t="s">
        <v>2155</v>
      </c>
      <c r="F319">
        <v>125</v>
      </c>
      <c r="H319" s="1">
        <v>46141</v>
      </c>
    </row>
    <row r="320" spans="1:8" x14ac:dyDescent="0.25">
      <c r="A320" t="s">
        <v>14165</v>
      </c>
      <c r="B320" t="s">
        <v>2160</v>
      </c>
      <c r="C320" t="s">
        <v>2146</v>
      </c>
      <c r="D320" t="s">
        <v>20</v>
      </c>
      <c r="E320" t="s">
        <v>2161</v>
      </c>
      <c r="F320">
        <v>50</v>
      </c>
      <c r="H320" s="1">
        <v>46141</v>
      </c>
    </row>
    <row r="321" spans="1:8" x14ac:dyDescent="0.25">
      <c r="A321" t="s">
        <v>14165</v>
      </c>
      <c r="B321" t="s">
        <v>2148</v>
      </c>
      <c r="C321" t="s">
        <v>2146</v>
      </c>
      <c r="D321" t="s">
        <v>2</v>
      </c>
      <c r="E321" t="s">
        <v>2149</v>
      </c>
      <c r="F321">
        <v>25</v>
      </c>
      <c r="H321" s="1">
        <v>46141</v>
      </c>
    </row>
    <row r="322" spans="1:8" x14ac:dyDescent="0.25">
      <c r="A322" t="s">
        <v>14166</v>
      </c>
      <c r="B322" t="s">
        <v>4911</v>
      </c>
      <c r="C322" t="s">
        <v>4660</v>
      </c>
      <c r="D322" t="s">
        <v>259</v>
      </c>
      <c r="E322" t="s">
        <v>4912</v>
      </c>
      <c r="F322">
        <v>25</v>
      </c>
      <c r="H322" s="1">
        <v>46141</v>
      </c>
    </row>
    <row r="323" spans="1:8" x14ac:dyDescent="0.25">
      <c r="A323" t="s">
        <v>14166</v>
      </c>
      <c r="B323" t="s">
        <v>4659</v>
      </c>
      <c r="C323" t="s">
        <v>4660</v>
      </c>
      <c r="D323" t="s">
        <v>228</v>
      </c>
      <c r="E323" t="s">
        <v>4661</v>
      </c>
      <c r="F323">
        <v>50</v>
      </c>
      <c r="H323" s="1">
        <v>46141</v>
      </c>
    </row>
    <row r="324" spans="1:8" x14ac:dyDescent="0.25">
      <c r="A324" t="s">
        <v>14166</v>
      </c>
      <c r="B324" t="s">
        <v>4913</v>
      </c>
      <c r="C324" t="s">
        <v>4660</v>
      </c>
      <c r="D324" t="s">
        <v>231</v>
      </c>
      <c r="E324" t="s">
        <v>4914</v>
      </c>
      <c r="F324">
        <v>75</v>
      </c>
      <c r="H324" s="1">
        <v>46141</v>
      </c>
    </row>
    <row r="325" spans="1:8" x14ac:dyDescent="0.25">
      <c r="A325" t="s">
        <v>14166</v>
      </c>
      <c r="B325" t="s">
        <v>4662</v>
      </c>
      <c r="C325" t="s">
        <v>4660</v>
      </c>
      <c r="D325" t="s">
        <v>234</v>
      </c>
      <c r="E325" t="s">
        <v>4663</v>
      </c>
      <c r="F325">
        <v>150</v>
      </c>
      <c r="H325" s="1">
        <v>46141</v>
      </c>
    </row>
    <row r="326" spans="1:8" x14ac:dyDescent="0.25">
      <c r="A326" t="s">
        <v>14166</v>
      </c>
      <c r="B326" t="s">
        <v>4664</v>
      </c>
      <c r="C326" t="s">
        <v>4660</v>
      </c>
      <c r="D326" t="s">
        <v>237</v>
      </c>
      <c r="E326" t="s">
        <v>4665</v>
      </c>
      <c r="F326">
        <v>125</v>
      </c>
      <c r="H326" s="1">
        <v>46141</v>
      </c>
    </row>
    <row r="327" spans="1:8" x14ac:dyDescent="0.25">
      <c r="A327" t="s">
        <v>14166</v>
      </c>
      <c r="B327" t="s">
        <v>4666</v>
      </c>
      <c r="C327" t="s">
        <v>4660</v>
      </c>
      <c r="D327" t="s">
        <v>240</v>
      </c>
      <c r="E327" t="s">
        <v>4667</v>
      </c>
      <c r="F327">
        <v>75</v>
      </c>
      <c r="H327" s="1">
        <v>46141</v>
      </c>
    </row>
    <row r="328" spans="1:8" x14ac:dyDescent="0.25">
      <c r="A328" t="s">
        <v>14166</v>
      </c>
      <c r="B328" t="s">
        <v>4668</v>
      </c>
      <c r="C328" t="s">
        <v>4660</v>
      </c>
      <c r="D328" t="s">
        <v>243</v>
      </c>
      <c r="E328" t="s">
        <v>4669</v>
      </c>
      <c r="F328">
        <v>50</v>
      </c>
      <c r="H328" s="1">
        <v>46141</v>
      </c>
    </row>
    <row r="329" spans="1:8" x14ac:dyDescent="0.25">
      <c r="A329" t="s">
        <v>14166</v>
      </c>
      <c r="B329" t="s">
        <v>4915</v>
      </c>
      <c r="C329" t="s">
        <v>4660</v>
      </c>
      <c r="D329" t="s">
        <v>246</v>
      </c>
      <c r="E329" t="s">
        <v>4916</v>
      </c>
      <c r="F329">
        <v>15</v>
      </c>
      <c r="H329" s="1">
        <v>46141</v>
      </c>
    </row>
    <row r="330" spans="1:8" x14ac:dyDescent="0.25">
      <c r="A330" t="s">
        <v>14166</v>
      </c>
      <c r="B330" t="s">
        <v>4670</v>
      </c>
      <c r="C330" t="s">
        <v>4660</v>
      </c>
      <c r="D330" t="s">
        <v>249</v>
      </c>
      <c r="E330" t="s">
        <v>4671</v>
      </c>
      <c r="F330">
        <v>15</v>
      </c>
      <c r="H330" s="1">
        <v>46141</v>
      </c>
    </row>
    <row r="331" spans="1:8" x14ac:dyDescent="0.25">
      <c r="A331" t="s">
        <v>14166</v>
      </c>
      <c r="B331" t="s">
        <v>4917</v>
      </c>
      <c r="C331" t="s">
        <v>4660</v>
      </c>
      <c r="D331" t="s">
        <v>252</v>
      </c>
      <c r="E331" t="s">
        <v>4918</v>
      </c>
      <c r="F331">
        <v>5</v>
      </c>
      <c r="H331" s="1">
        <v>46141</v>
      </c>
    </row>
    <row r="332" spans="1:8" x14ac:dyDescent="0.25">
      <c r="A332" t="s">
        <v>14166</v>
      </c>
      <c r="B332" t="s">
        <v>4919</v>
      </c>
      <c r="C332" t="s">
        <v>4660</v>
      </c>
      <c r="D332" t="s">
        <v>255</v>
      </c>
      <c r="E332" t="s">
        <v>4920</v>
      </c>
      <c r="F332">
        <v>5</v>
      </c>
      <c r="H332" s="1">
        <v>46141</v>
      </c>
    </row>
    <row r="333" spans="1:8" x14ac:dyDescent="0.25">
      <c r="A333" t="s">
        <v>14167</v>
      </c>
      <c r="B333" t="s">
        <v>659</v>
      </c>
      <c r="C333" t="s">
        <v>40</v>
      </c>
      <c r="D333" t="s">
        <v>179</v>
      </c>
      <c r="E333" t="s">
        <v>660</v>
      </c>
      <c r="F333">
        <v>10</v>
      </c>
      <c r="H333" s="1">
        <v>46141</v>
      </c>
    </row>
    <row r="334" spans="1:8" x14ac:dyDescent="0.25">
      <c r="A334" t="s">
        <v>14167</v>
      </c>
      <c r="B334" t="s">
        <v>50</v>
      </c>
      <c r="C334" t="s">
        <v>40</v>
      </c>
      <c r="D334" t="s">
        <v>17</v>
      </c>
      <c r="E334" t="s">
        <v>51</v>
      </c>
      <c r="F334">
        <v>75</v>
      </c>
      <c r="H334" s="1">
        <v>46141</v>
      </c>
    </row>
    <row r="335" spans="1:8" x14ac:dyDescent="0.25">
      <c r="A335" t="s">
        <v>14167</v>
      </c>
      <c r="B335" t="s">
        <v>44</v>
      </c>
      <c r="C335" t="s">
        <v>40</v>
      </c>
      <c r="D335" t="s">
        <v>8</v>
      </c>
      <c r="E335" t="s">
        <v>45</v>
      </c>
      <c r="F335">
        <v>100</v>
      </c>
      <c r="H335" s="1">
        <v>46141</v>
      </c>
    </row>
    <row r="336" spans="1:8" x14ac:dyDescent="0.25">
      <c r="A336" t="s">
        <v>14167</v>
      </c>
      <c r="B336" t="s">
        <v>48</v>
      </c>
      <c r="C336" t="s">
        <v>40</v>
      </c>
      <c r="D336" t="s">
        <v>14</v>
      </c>
      <c r="E336" t="s">
        <v>49</v>
      </c>
      <c r="F336">
        <v>125</v>
      </c>
      <c r="H336" s="1">
        <v>46141</v>
      </c>
    </row>
    <row r="337" spans="1:8" x14ac:dyDescent="0.25">
      <c r="A337" t="s">
        <v>14167</v>
      </c>
      <c r="B337" t="s">
        <v>46</v>
      </c>
      <c r="C337" t="s">
        <v>40</v>
      </c>
      <c r="D337" t="s">
        <v>11</v>
      </c>
      <c r="E337" t="s">
        <v>47</v>
      </c>
      <c r="F337">
        <v>100</v>
      </c>
      <c r="H337" s="1">
        <v>46141</v>
      </c>
    </row>
    <row r="338" spans="1:8" x14ac:dyDescent="0.25">
      <c r="A338" t="s">
        <v>14167</v>
      </c>
      <c r="B338" t="s">
        <v>52</v>
      </c>
      <c r="C338" t="s">
        <v>40</v>
      </c>
      <c r="D338" t="s">
        <v>20</v>
      </c>
      <c r="E338" t="s">
        <v>53</v>
      </c>
      <c r="F338">
        <v>50</v>
      </c>
      <c r="H338" s="1">
        <v>46141</v>
      </c>
    </row>
    <row r="339" spans="1:8" x14ac:dyDescent="0.25">
      <c r="A339" t="s">
        <v>14167</v>
      </c>
      <c r="B339" t="s">
        <v>39</v>
      </c>
      <c r="C339" t="s">
        <v>40</v>
      </c>
      <c r="D339" t="s">
        <v>2</v>
      </c>
      <c r="E339" t="s">
        <v>41</v>
      </c>
      <c r="F339">
        <v>50</v>
      </c>
      <c r="H339" s="1">
        <v>46141</v>
      </c>
    </row>
    <row r="340" spans="1:8" x14ac:dyDescent="0.25">
      <c r="A340" t="s">
        <v>14168</v>
      </c>
      <c r="B340" t="s">
        <v>85</v>
      </c>
      <c r="C340" t="s">
        <v>77</v>
      </c>
      <c r="D340" t="s">
        <v>17</v>
      </c>
      <c r="E340" t="s">
        <v>86</v>
      </c>
      <c r="F340">
        <v>125</v>
      </c>
      <c r="H340" s="1">
        <v>46141</v>
      </c>
    </row>
    <row r="341" spans="1:8" x14ac:dyDescent="0.25">
      <c r="A341" t="s">
        <v>14168</v>
      </c>
      <c r="B341" t="s">
        <v>79</v>
      </c>
      <c r="C341" t="s">
        <v>77</v>
      </c>
      <c r="D341" t="s">
        <v>8</v>
      </c>
      <c r="E341" t="s">
        <v>80</v>
      </c>
      <c r="F341">
        <v>150</v>
      </c>
      <c r="H341" s="1">
        <v>46141</v>
      </c>
    </row>
    <row r="342" spans="1:8" x14ac:dyDescent="0.25">
      <c r="A342" t="s">
        <v>14168</v>
      </c>
      <c r="B342" t="s">
        <v>83</v>
      </c>
      <c r="C342" t="s">
        <v>77</v>
      </c>
      <c r="D342" t="s">
        <v>14</v>
      </c>
      <c r="E342" t="s">
        <v>84</v>
      </c>
      <c r="F342">
        <v>425</v>
      </c>
      <c r="H342" s="1">
        <v>46141</v>
      </c>
    </row>
    <row r="343" spans="1:8" x14ac:dyDescent="0.25">
      <c r="A343" t="s">
        <v>14168</v>
      </c>
      <c r="B343" t="s">
        <v>81</v>
      </c>
      <c r="C343" t="s">
        <v>77</v>
      </c>
      <c r="D343" t="s">
        <v>11</v>
      </c>
      <c r="E343" t="s">
        <v>82</v>
      </c>
      <c r="F343">
        <v>200</v>
      </c>
      <c r="H343" s="1">
        <v>46141</v>
      </c>
    </row>
    <row r="344" spans="1:8" x14ac:dyDescent="0.25">
      <c r="A344" t="s">
        <v>14168</v>
      </c>
      <c r="B344" t="s">
        <v>87</v>
      </c>
      <c r="C344" t="s">
        <v>77</v>
      </c>
      <c r="D344" t="s">
        <v>20</v>
      </c>
      <c r="E344" t="s">
        <v>88</v>
      </c>
      <c r="F344">
        <v>50</v>
      </c>
      <c r="H344" s="1">
        <v>46141</v>
      </c>
    </row>
    <row r="345" spans="1:8" x14ac:dyDescent="0.25">
      <c r="A345" t="s">
        <v>14168</v>
      </c>
      <c r="B345" t="s">
        <v>76</v>
      </c>
      <c r="C345" t="s">
        <v>77</v>
      </c>
      <c r="D345" t="s">
        <v>2</v>
      </c>
      <c r="E345" t="s">
        <v>78</v>
      </c>
      <c r="F345">
        <v>50</v>
      </c>
      <c r="H345" s="1">
        <v>46141</v>
      </c>
    </row>
    <row r="346" spans="1:8" x14ac:dyDescent="0.25">
      <c r="A346" t="s">
        <v>14169</v>
      </c>
      <c r="B346" t="s">
        <v>759</v>
      </c>
      <c r="C346" t="s">
        <v>724</v>
      </c>
      <c r="D346" t="s">
        <v>8</v>
      </c>
      <c r="E346" t="s">
        <v>760</v>
      </c>
      <c r="F346">
        <v>5</v>
      </c>
      <c r="H346" s="1">
        <v>46148</v>
      </c>
    </row>
    <row r="347" spans="1:8" x14ac:dyDescent="0.25">
      <c r="A347" t="s">
        <v>14169</v>
      </c>
      <c r="B347" t="s">
        <v>763</v>
      </c>
      <c r="C347" t="s">
        <v>724</v>
      </c>
      <c r="D347" t="s">
        <v>14</v>
      </c>
      <c r="E347" t="s">
        <v>764</v>
      </c>
      <c r="F347">
        <v>100</v>
      </c>
      <c r="H347" s="1">
        <v>46148</v>
      </c>
    </row>
    <row r="348" spans="1:8" x14ac:dyDescent="0.25">
      <c r="A348" t="s">
        <v>14169</v>
      </c>
      <c r="B348" t="s">
        <v>761</v>
      </c>
      <c r="C348" t="s">
        <v>724</v>
      </c>
      <c r="D348" t="s">
        <v>11</v>
      </c>
      <c r="E348" t="s">
        <v>762</v>
      </c>
      <c r="F348">
        <v>225</v>
      </c>
      <c r="H348" s="1">
        <v>46148</v>
      </c>
    </row>
    <row r="349" spans="1:8" x14ac:dyDescent="0.25">
      <c r="A349" t="s">
        <v>14169</v>
      </c>
      <c r="B349" t="s">
        <v>723</v>
      </c>
      <c r="C349" t="s">
        <v>724</v>
      </c>
      <c r="D349" t="s">
        <v>20</v>
      </c>
      <c r="E349" t="s">
        <v>725</v>
      </c>
      <c r="F349">
        <v>125</v>
      </c>
      <c r="H349" s="1">
        <v>46148</v>
      </c>
    </row>
    <row r="350" spans="1:8" x14ac:dyDescent="0.25">
      <c r="A350" t="s">
        <v>14169</v>
      </c>
      <c r="B350" t="s">
        <v>757</v>
      </c>
      <c r="C350" t="s">
        <v>724</v>
      </c>
      <c r="D350" t="s">
        <v>2</v>
      </c>
      <c r="E350" t="s">
        <v>758</v>
      </c>
      <c r="F350">
        <v>50</v>
      </c>
      <c r="H350" s="1">
        <v>46148</v>
      </c>
    </row>
    <row r="351" spans="1:8" x14ac:dyDescent="0.25">
      <c r="A351" t="s">
        <v>14169</v>
      </c>
      <c r="B351" t="s">
        <v>1015</v>
      </c>
      <c r="C351" t="s">
        <v>724</v>
      </c>
      <c r="D351" t="s">
        <v>5</v>
      </c>
      <c r="E351" t="s">
        <v>1016</v>
      </c>
      <c r="F351">
        <v>10</v>
      </c>
      <c r="H351" s="1">
        <v>46148</v>
      </c>
    </row>
    <row r="352" spans="1:8" x14ac:dyDescent="0.25">
      <c r="A352" t="s">
        <v>14170</v>
      </c>
      <c r="B352" t="s">
        <v>63</v>
      </c>
      <c r="C352" t="s">
        <v>55</v>
      </c>
      <c r="D352" t="s">
        <v>17</v>
      </c>
      <c r="E352" t="s">
        <v>64</v>
      </c>
      <c r="F352">
        <v>50</v>
      </c>
      <c r="H352" s="1">
        <v>46148</v>
      </c>
    </row>
    <row r="353" spans="1:8" x14ac:dyDescent="0.25">
      <c r="A353" t="s">
        <v>14170</v>
      </c>
      <c r="B353" t="s">
        <v>1474</v>
      </c>
      <c r="C353" t="s">
        <v>55</v>
      </c>
      <c r="D353" t="s">
        <v>8</v>
      </c>
      <c r="E353" t="s">
        <v>1475</v>
      </c>
      <c r="F353">
        <v>150</v>
      </c>
      <c r="H353" s="1">
        <v>46148</v>
      </c>
    </row>
    <row r="354" spans="1:8" x14ac:dyDescent="0.25">
      <c r="A354" t="s">
        <v>14170</v>
      </c>
      <c r="B354" t="s">
        <v>61</v>
      </c>
      <c r="C354" t="s">
        <v>55</v>
      </c>
      <c r="D354" t="s">
        <v>14</v>
      </c>
      <c r="E354" t="s">
        <v>62</v>
      </c>
      <c r="F354">
        <v>210</v>
      </c>
      <c r="H354" s="1">
        <v>46148</v>
      </c>
    </row>
    <row r="355" spans="1:8" x14ac:dyDescent="0.25">
      <c r="A355" t="s">
        <v>14170</v>
      </c>
      <c r="B355" t="s">
        <v>59</v>
      </c>
      <c r="C355" t="s">
        <v>55</v>
      </c>
      <c r="D355" t="s">
        <v>11</v>
      </c>
      <c r="E355" t="s">
        <v>60</v>
      </c>
      <c r="F355">
        <v>125</v>
      </c>
      <c r="H355" s="1">
        <v>46148</v>
      </c>
    </row>
    <row r="356" spans="1:8" x14ac:dyDescent="0.25">
      <c r="A356" t="s">
        <v>14170</v>
      </c>
      <c r="B356" t="s">
        <v>65</v>
      </c>
      <c r="C356" t="s">
        <v>55</v>
      </c>
      <c r="D356" t="s">
        <v>20</v>
      </c>
      <c r="E356" t="s">
        <v>66</v>
      </c>
      <c r="F356">
        <v>75</v>
      </c>
      <c r="H356" s="1">
        <v>46148</v>
      </c>
    </row>
    <row r="357" spans="1:8" x14ac:dyDescent="0.25">
      <c r="A357" t="s">
        <v>14170</v>
      </c>
      <c r="B357" t="s">
        <v>54</v>
      </c>
      <c r="C357" t="s">
        <v>55</v>
      </c>
      <c r="D357" t="s">
        <v>2</v>
      </c>
      <c r="E357" t="s">
        <v>56</v>
      </c>
      <c r="F357">
        <v>25</v>
      </c>
      <c r="H357" s="1">
        <v>46148</v>
      </c>
    </row>
    <row r="358" spans="1:8" x14ac:dyDescent="0.25">
      <c r="A358" t="s">
        <v>14170</v>
      </c>
      <c r="B358" t="s">
        <v>57</v>
      </c>
      <c r="C358" t="s">
        <v>55</v>
      </c>
      <c r="D358" t="s">
        <v>5</v>
      </c>
      <c r="E358" t="s">
        <v>58</v>
      </c>
      <c r="F358">
        <v>5</v>
      </c>
      <c r="H358" s="1">
        <v>46148</v>
      </c>
    </row>
    <row r="359" spans="1:8" x14ac:dyDescent="0.25">
      <c r="A359" t="s">
        <v>14171</v>
      </c>
      <c r="B359" t="s">
        <v>3954</v>
      </c>
      <c r="C359" t="s">
        <v>3944</v>
      </c>
      <c r="D359" t="s">
        <v>17</v>
      </c>
      <c r="E359" t="s">
        <v>3955</v>
      </c>
      <c r="F359">
        <v>50</v>
      </c>
      <c r="H359" s="1">
        <v>46148</v>
      </c>
    </row>
    <row r="360" spans="1:8" x14ac:dyDescent="0.25">
      <c r="A360" t="s">
        <v>14171</v>
      </c>
      <c r="B360" t="s">
        <v>3950</v>
      </c>
      <c r="C360" t="s">
        <v>3944</v>
      </c>
      <c r="D360" t="s">
        <v>8</v>
      </c>
      <c r="E360" t="s">
        <v>3951</v>
      </c>
      <c r="F360">
        <v>125</v>
      </c>
      <c r="H360" s="1">
        <v>46148</v>
      </c>
    </row>
    <row r="361" spans="1:8" x14ac:dyDescent="0.25">
      <c r="A361" t="s">
        <v>14171</v>
      </c>
      <c r="B361" t="s">
        <v>3952</v>
      </c>
      <c r="C361" t="s">
        <v>3944</v>
      </c>
      <c r="D361" t="s">
        <v>14</v>
      </c>
      <c r="E361" t="s">
        <v>3953</v>
      </c>
      <c r="F361">
        <v>150</v>
      </c>
      <c r="H361" s="1">
        <v>46148</v>
      </c>
    </row>
    <row r="362" spans="1:8" x14ac:dyDescent="0.25">
      <c r="A362" t="s">
        <v>14171</v>
      </c>
      <c r="B362" t="s">
        <v>3966</v>
      </c>
      <c r="C362" t="s">
        <v>3944</v>
      </c>
      <c r="D362" t="s">
        <v>11</v>
      </c>
      <c r="E362" t="s">
        <v>3967</v>
      </c>
      <c r="F362">
        <v>100</v>
      </c>
      <c r="H362" s="1">
        <v>46148</v>
      </c>
    </row>
    <row r="363" spans="1:8" x14ac:dyDescent="0.25">
      <c r="A363" t="s">
        <v>14171</v>
      </c>
      <c r="B363" t="s">
        <v>3956</v>
      </c>
      <c r="C363" t="s">
        <v>3944</v>
      </c>
      <c r="D363" t="s">
        <v>20</v>
      </c>
      <c r="E363" t="s">
        <v>3957</v>
      </c>
      <c r="F363">
        <v>50</v>
      </c>
      <c r="H363" s="1">
        <v>46148</v>
      </c>
    </row>
    <row r="364" spans="1:8" x14ac:dyDescent="0.25">
      <c r="A364" t="s">
        <v>14171</v>
      </c>
      <c r="B364" t="s">
        <v>3946</v>
      </c>
      <c r="C364" t="s">
        <v>3944</v>
      </c>
      <c r="D364" t="s">
        <v>2</v>
      </c>
      <c r="E364" t="s">
        <v>3947</v>
      </c>
      <c r="F364">
        <v>25</v>
      </c>
      <c r="H364" s="1">
        <v>46148</v>
      </c>
    </row>
    <row r="365" spans="1:8" x14ac:dyDescent="0.25">
      <c r="A365" t="s">
        <v>14171</v>
      </c>
      <c r="B365" t="s">
        <v>3948</v>
      </c>
      <c r="C365" t="s">
        <v>3944</v>
      </c>
      <c r="D365" t="s">
        <v>5</v>
      </c>
      <c r="E365" t="s">
        <v>3949</v>
      </c>
      <c r="F365">
        <v>5</v>
      </c>
      <c r="H365" s="1">
        <v>46148</v>
      </c>
    </row>
    <row r="366" spans="1:8" x14ac:dyDescent="0.25">
      <c r="A366" t="s">
        <v>14172</v>
      </c>
      <c r="B366" t="s">
        <v>2496</v>
      </c>
      <c r="C366" t="s">
        <v>2432</v>
      </c>
      <c r="D366" t="s">
        <v>17</v>
      </c>
      <c r="E366" t="s">
        <v>2497</v>
      </c>
      <c r="F366">
        <v>75</v>
      </c>
      <c r="H366" s="1">
        <v>46148</v>
      </c>
    </row>
    <row r="367" spans="1:8" x14ac:dyDescent="0.25">
      <c r="A367" t="s">
        <v>14172</v>
      </c>
      <c r="B367" t="s">
        <v>2431</v>
      </c>
      <c r="C367" t="s">
        <v>2432</v>
      </c>
      <c r="D367" t="s">
        <v>8</v>
      </c>
      <c r="E367" t="s">
        <v>2433</v>
      </c>
      <c r="F367">
        <v>100</v>
      </c>
      <c r="H367" s="1">
        <v>46148</v>
      </c>
    </row>
    <row r="368" spans="1:8" x14ac:dyDescent="0.25">
      <c r="A368" t="s">
        <v>14172</v>
      </c>
      <c r="B368" t="s">
        <v>2434</v>
      </c>
      <c r="C368" t="s">
        <v>2432</v>
      </c>
      <c r="D368" t="s">
        <v>14</v>
      </c>
      <c r="E368" t="s">
        <v>2435</v>
      </c>
      <c r="F368">
        <v>175</v>
      </c>
      <c r="H368" s="1">
        <v>46148</v>
      </c>
    </row>
    <row r="369" spans="1:8" x14ac:dyDescent="0.25">
      <c r="A369" t="s">
        <v>14172</v>
      </c>
      <c r="B369" t="s">
        <v>2436</v>
      </c>
      <c r="C369" t="s">
        <v>2432</v>
      </c>
      <c r="D369" t="s">
        <v>11</v>
      </c>
      <c r="E369" t="s">
        <v>2437</v>
      </c>
      <c r="F369">
        <v>75</v>
      </c>
      <c r="H369" s="1">
        <v>46148</v>
      </c>
    </row>
    <row r="370" spans="1:8" x14ac:dyDescent="0.25">
      <c r="A370" t="s">
        <v>14172</v>
      </c>
      <c r="B370" t="s">
        <v>2438</v>
      </c>
      <c r="C370" t="s">
        <v>2432</v>
      </c>
      <c r="D370" t="s">
        <v>20</v>
      </c>
      <c r="E370" t="s">
        <v>2439</v>
      </c>
      <c r="F370">
        <v>75</v>
      </c>
      <c r="H370" s="1">
        <v>46148</v>
      </c>
    </row>
    <row r="371" spans="1:8" x14ac:dyDescent="0.25">
      <c r="A371" t="s">
        <v>14173</v>
      </c>
      <c r="B371" t="s">
        <v>2385</v>
      </c>
      <c r="C371" t="s">
        <v>2386</v>
      </c>
      <c r="D371" t="s">
        <v>179</v>
      </c>
      <c r="E371" t="s">
        <v>2387</v>
      </c>
      <c r="F371">
        <v>5</v>
      </c>
      <c r="H371" s="1">
        <v>46148</v>
      </c>
    </row>
    <row r="372" spans="1:8" x14ac:dyDescent="0.25">
      <c r="A372" t="s">
        <v>14173</v>
      </c>
      <c r="B372" t="s">
        <v>2398</v>
      </c>
      <c r="C372" t="s">
        <v>2386</v>
      </c>
      <c r="D372" t="s">
        <v>17</v>
      </c>
      <c r="E372" t="s">
        <v>2399</v>
      </c>
      <c r="F372">
        <v>25</v>
      </c>
      <c r="H372" s="1">
        <v>46148</v>
      </c>
    </row>
    <row r="373" spans="1:8" x14ac:dyDescent="0.25">
      <c r="A373" t="s">
        <v>14173</v>
      </c>
      <c r="B373" t="s">
        <v>2392</v>
      </c>
      <c r="C373" t="s">
        <v>2386</v>
      </c>
      <c r="D373" t="s">
        <v>8</v>
      </c>
      <c r="E373" t="s">
        <v>2393</v>
      </c>
      <c r="F373">
        <v>100</v>
      </c>
      <c r="H373" s="1">
        <v>46148</v>
      </c>
    </row>
    <row r="374" spans="1:8" x14ac:dyDescent="0.25">
      <c r="A374" t="s">
        <v>14173</v>
      </c>
      <c r="B374" t="s">
        <v>2396</v>
      </c>
      <c r="C374" t="s">
        <v>2386</v>
      </c>
      <c r="D374" t="s">
        <v>14</v>
      </c>
      <c r="E374" t="s">
        <v>2397</v>
      </c>
      <c r="F374">
        <v>150</v>
      </c>
      <c r="H374" s="1">
        <v>46148</v>
      </c>
    </row>
    <row r="375" spans="1:8" x14ac:dyDescent="0.25">
      <c r="A375" t="s">
        <v>14173</v>
      </c>
      <c r="B375" t="s">
        <v>2394</v>
      </c>
      <c r="C375" t="s">
        <v>2386</v>
      </c>
      <c r="D375" t="s">
        <v>11</v>
      </c>
      <c r="E375" t="s">
        <v>2395</v>
      </c>
      <c r="F375">
        <v>125</v>
      </c>
      <c r="H375" s="1">
        <v>46148</v>
      </c>
    </row>
    <row r="376" spans="1:8" x14ac:dyDescent="0.25">
      <c r="A376" t="s">
        <v>14173</v>
      </c>
      <c r="B376" t="s">
        <v>2400</v>
      </c>
      <c r="C376" t="s">
        <v>2386</v>
      </c>
      <c r="D376" t="s">
        <v>20</v>
      </c>
      <c r="E376" t="s">
        <v>2401</v>
      </c>
      <c r="F376">
        <v>75</v>
      </c>
      <c r="H376" s="1">
        <v>46148</v>
      </c>
    </row>
    <row r="377" spans="1:8" x14ac:dyDescent="0.25">
      <c r="A377" t="s">
        <v>14173</v>
      </c>
      <c r="B377" t="s">
        <v>2388</v>
      </c>
      <c r="C377" t="s">
        <v>2386</v>
      </c>
      <c r="D377" t="s">
        <v>2</v>
      </c>
      <c r="E377" t="s">
        <v>2389</v>
      </c>
      <c r="F377">
        <v>20</v>
      </c>
      <c r="H377" s="1">
        <v>46148</v>
      </c>
    </row>
    <row r="378" spans="1:8" x14ac:dyDescent="0.25">
      <c r="A378" t="s">
        <v>14174</v>
      </c>
      <c r="B378" t="s">
        <v>1011</v>
      </c>
      <c r="C378" t="s">
        <v>347</v>
      </c>
      <c r="D378" t="s">
        <v>17</v>
      </c>
      <c r="E378" t="s">
        <v>1012</v>
      </c>
      <c r="F378">
        <v>5</v>
      </c>
      <c r="H378" s="1">
        <v>46148</v>
      </c>
    </row>
    <row r="379" spans="1:8" x14ac:dyDescent="0.25">
      <c r="A379" t="s">
        <v>14174</v>
      </c>
      <c r="B379" t="s">
        <v>1007</v>
      </c>
      <c r="C379" t="s">
        <v>347</v>
      </c>
      <c r="D379" t="s">
        <v>8</v>
      </c>
      <c r="E379" t="s">
        <v>1008</v>
      </c>
      <c r="F379">
        <v>75</v>
      </c>
      <c r="H379" s="1">
        <v>46148</v>
      </c>
    </row>
    <row r="380" spans="1:8" x14ac:dyDescent="0.25">
      <c r="A380" t="s">
        <v>14174</v>
      </c>
      <c r="B380" t="s">
        <v>346</v>
      </c>
      <c r="C380" t="s">
        <v>347</v>
      </c>
      <c r="D380" t="s">
        <v>14</v>
      </c>
      <c r="E380" t="s">
        <v>348</v>
      </c>
      <c r="F380">
        <v>100</v>
      </c>
      <c r="H380" s="1">
        <v>46148</v>
      </c>
    </row>
    <row r="381" spans="1:8" x14ac:dyDescent="0.25">
      <c r="A381" t="s">
        <v>14174</v>
      </c>
      <c r="B381" t="s">
        <v>1009</v>
      </c>
      <c r="C381" t="s">
        <v>347</v>
      </c>
      <c r="D381" t="s">
        <v>11</v>
      </c>
      <c r="E381" t="s">
        <v>1010</v>
      </c>
      <c r="F381">
        <v>75</v>
      </c>
      <c r="H381" s="1">
        <v>46148</v>
      </c>
    </row>
    <row r="382" spans="1:8" x14ac:dyDescent="0.25">
      <c r="A382" t="s">
        <v>14174</v>
      </c>
      <c r="B382" t="s">
        <v>1013</v>
      </c>
      <c r="C382" t="s">
        <v>347</v>
      </c>
      <c r="D382" t="s">
        <v>20</v>
      </c>
      <c r="E382" t="s">
        <v>1014</v>
      </c>
      <c r="F382">
        <v>25</v>
      </c>
      <c r="H382" s="1">
        <v>46148</v>
      </c>
    </row>
    <row r="383" spans="1:8" x14ac:dyDescent="0.25">
      <c r="A383" t="s">
        <v>14174</v>
      </c>
      <c r="B383" t="s">
        <v>1003</v>
      </c>
      <c r="C383" t="s">
        <v>347</v>
      </c>
      <c r="D383" t="s">
        <v>2</v>
      </c>
      <c r="E383" t="s">
        <v>1004</v>
      </c>
      <c r="F383">
        <v>20</v>
      </c>
      <c r="H383" s="1">
        <v>46148</v>
      </c>
    </row>
    <row r="384" spans="1:8" x14ac:dyDescent="0.25">
      <c r="A384" t="s">
        <v>14175</v>
      </c>
      <c r="B384" t="s">
        <v>1802</v>
      </c>
      <c r="C384" t="s">
        <v>1792</v>
      </c>
      <c r="D384" t="s">
        <v>17</v>
      </c>
      <c r="E384" t="s">
        <v>1803</v>
      </c>
      <c r="F384">
        <v>5</v>
      </c>
      <c r="H384" s="1">
        <v>46148</v>
      </c>
    </row>
    <row r="385" spans="1:8" x14ac:dyDescent="0.25">
      <c r="A385" t="s">
        <v>14175</v>
      </c>
      <c r="B385" t="s">
        <v>1798</v>
      </c>
      <c r="C385" t="s">
        <v>1792</v>
      </c>
      <c r="D385" t="s">
        <v>8</v>
      </c>
      <c r="E385" t="s">
        <v>1799</v>
      </c>
      <c r="F385">
        <v>25</v>
      </c>
      <c r="H385" s="1">
        <v>46148</v>
      </c>
    </row>
    <row r="386" spans="1:8" x14ac:dyDescent="0.25">
      <c r="A386" t="s">
        <v>14175</v>
      </c>
      <c r="B386" t="s">
        <v>1800</v>
      </c>
      <c r="C386" t="s">
        <v>1792</v>
      </c>
      <c r="D386" t="s">
        <v>14</v>
      </c>
      <c r="E386" t="s">
        <v>1801</v>
      </c>
      <c r="F386">
        <v>200</v>
      </c>
      <c r="H386" s="1">
        <v>46148</v>
      </c>
    </row>
    <row r="387" spans="1:8" x14ac:dyDescent="0.25">
      <c r="A387" t="s">
        <v>14175</v>
      </c>
      <c r="B387" t="s">
        <v>1791</v>
      </c>
      <c r="C387" t="s">
        <v>1792</v>
      </c>
      <c r="D387" t="s">
        <v>11</v>
      </c>
      <c r="E387" t="s">
        <v>1793</v>
      </c>
      <c r="F387">
        <v>200</v>
      </c>
      <c r="H387" s="1">
        <v>46148</v>
      </c>
    </row>
    <row r="388" spans="1:8" x14ac:dyDescent="0.25">
      <c r="A388" t="s">
        <v>14175</v>
      </c>
      <c r="B388" t="s">
        <v>1804</v>
      </c>
      <c r="C388" t="s">
        <v>1792</v>
      </c>
      <c r="D388" t="s">
        <v>20</v>
      </c>
      <c r="E388" t="s">
        <v>1805</v>
      </c>
      <c r="F388">
        <v>100</v>
      </c>
      <c r="H388" s="1">
        <v>46148</v>
      </c>
    </row>
    <row r="389" spans="1:8" x14ac:dyDescent="0.25">
      <c r="A389" t="s">
        <v>14175</v>
      </c>
      <c r="B389" t="s">
        <v>1794</v>
      </c>
      <c r="C389" t="s">
        <v>1792</v>
      </c>
      <c r="D389" t="s">
        <v>2</v>
      </c>
      <c r="E389" t="s">
        <v>1795</v>
      </c>
      <c r="F389">
        <v>25</v>
      </c>
      <c r="H389" s="1">
        <v>46148</v>
      </c>
    </row>
    <row r="390" spans="1:8" x14ac:dyDescent="0.25">
      <c r="A390" t="s">
        <v>14175</v>
      </c>
      <c r="B390" t="s">
        <v>1796</v>
      </c>
      <c r="C390" t="s">
        <v>1792</v>
      </c>
      <c r="D390" t="s">
        <v>5</v>
      </c>
      <c r="E390" t="s">
        <v>1797</v>
      </c>
      <c r="F390">
        <v>5</v>
      </c>
      <c r="H390" s="1">
        <v>46148</v>
      </c>
    </row>
    <row r="391" spans="1:8" x14ac:dyDescent="0.25">
      <c r="A391" t="s">
        <v>14176</v>
      </c>
      <c r="B391" t="s">
        <v>592</v>
      </c>
      <c r="C391" t="s">
        <v>593</v>
      </c>
      <c r="D391" t="s">
        <v>191</v>
      </c>
      <c r="E391" t="s">
        <v>594</v>
      </c>
      <c r="F391">
        <v>300</v>
      </c>
      <c r="H391" s="1">
        <v>46148</v>
      </c>
    </row>
    <row r="392" spans="1:8" x14ac:dyDescent="0.25">
      <c r="A392" t="s">
        <v>14177</v>
      </c>
      <c r="B392" t="s">
        <v>3200</v>
      </c>
      <c r="C392" t="s">
        <v>3201</v>
      </c>
      <c r="D392" t="s">
        <v>8</v>
      </c>
      <c r="E392" t="s">
        <v>3202</v>
      </c>
      <c r="F392">
        <v>50</v>
      </c>
      <c r="H392" s="1">
        <v>46148</v>
      </c>
    </row>
    <row r="393" spans="1:8" x14ac:dyDescent="0.25">
      <c r="A393" t="s">
        <v>14177</v>
      </c>
      <c r="B393" t="s">
        <v>3258</v>
      </c>
      <c r="C393" t="s">
        <v>3201</v>
      </c>
      <c r="D393" t="s">
        <v>14</v>
      </c>
      <c r="E393" t="s">
        <v>3202</v>
      </c>
      <c r="F393">
        <v>175</v>
      </c>
      <c r="H393" s="1">
        <v>46148</v>
      </c>
    </row>
    <row r="394" spans="1:8" x14ac:dyDescent="0.25">
      <c r="A394" t="s">
        <v>14177</v>
      </c>
      <c r="B394" t="s">
        <v>3203</v>
      </c>
      <c r="C394" t="s">
        <v>3201</v>
      </c>
      <c r="D394" t="s">
        <v>11</v>
      </c>
      <c r="E394" t="s">
        <v>3202</v>
      </c>
      <c r="F394">
        <v>175</v>
      </c>
      <c r="H394" s="1">
        <v>46148</v>
      </c>
    </row>
    <row r="395" spans="1:8" x14ac:dyDescent="0.25">
      <c r="A395" t="s">
        <v>14177</v>
      </c>
      <c r="B395" t="s">
        <v>3352</v>
      </c>
      <c r="C395" t="s">
        <v>3201</v>
      </c>
      <c r="D395" t="s">
        <v>20</v>
      </c>
      <c r="E395" t="s">
        <v>3202</v>
      </c>
      <c r="F395">
        <v>75</v>
      </c>
      <c r="H395" s="1">
        <v>46148</v>
      </c>
    </row>
    <row r="396" spans="1:8" x14ac:dyDescent="0.25">
      <c r="A396" t="s">
        <v>14177</v>
      </c>
      <c r="B396" t="s">
        <v>3353</v>
      </c>
      <c r="C396" t="s">
        <v>3201</v>
      </c>
      <c r="D396" t="s">
        <v>2</v>
      </c>
      <c r="E396" t="s">
        <v>3202</v>
      </c>
      <c r="F396">
        <v>25</v>
      </c>
      <c r="H396" s="1">
        <v>46148</v>
      </c>
    </row>
    <row r="397" spans="1:8" x14ac:dyDescent="0.25">
      <c r="A397" t="s">
        <v>14178</v>
      </c>
      <c r="B397" t="s">
        <v>208</v>
      </c>
      <c r="C397" t="s">
        <v>209</v>
      </c>
      <c r="D397" t="s">
        <v>191</v>
      </c>
      <c r="E397" t="s">
        <v>210</v>
      </c>
      <c r="F397">
        <v>500</v>
      </c>
      <c r="H397" s="1">
        <v>46149</v>
      </c>
    </row>
    <row r="398" spans="1:8" x14ac:dyDescent="0.25">
      <c r="A398" t="s">
        <v>14179</v>
      </c>
      <c r="B398" t="s">
        <v>1480</v>
      </c>
      <c r="C398" t="s">
        <v>1481</v>
      </c>
      <c r="D398" t="s">
        <v>228</v>
      </c>
      <c r="E398" t="s">
        <v>1482</v>
      </c>
      <c r="F398">
        <v>10</v>
      </c>
      <c r="H398" s="1">
        <v>46156</v>
      </c>
    </row>
    <row r="399" spans="1:8" x14ac:dyDescent="0.25">
      <c r="A399" t="s">
        <v>14179</v>
      </c>
      <c r="B399" t="s">
        <v>1494</v>
      </c>
      <c r="C399" t="s">
        <v>1481</v>
      </c>
      <c r="D399" t="s">
        <v>231</v>
      </c>
      <c r="E399" t="s">
        <v>1495</v>
      </c>
      <c r="F399">
        <v>100</v>
      </c>
      <c r="H399" s="1">
        <v>46156</v>
      </c>
    </row>
    <row r="400" spans="1:8" x14ac:dyDescent="0.25">
      <c r="A400" t="s">
        <v>14179</v>
      </c>
      <c r="B400" t="s">
        <v>1483</v>
      </c>
      <c r="C400" t="s">
        <v>1481</v>
      </c>
      <c r="D400" t="s">
        <v>234</v>
      </c>
      <c r="E400" t="s">
        <v>1484</v>
      </c>
      <c r="F400">
        <v>100</v>
      </c>
      <c r="H400" s="1">
        <v>46156</v>
      </c>
    </row>
    <row r="401" spans="1:8" x14ac:dyDescent="0.25">
      <c r="A401" t="s">
        <v>14179</v>
      </c>
      <c r="B401" t="s">
        <v>1485</v>
      </c>
      <c r="C401" t="s">
        <v>1481</v>
      </c>
      <c r="D401" t="s">
        <v>237</v>
      </c>
      <c r="E401" t="s">
        <v>1486</v>
      </c>
      <c r="F401">
        <v>110</v>
      </c>
      <c r="H401" s="1">
        <v>46156</v>
      </c>
    </row>
    <row r="402" spans="1:8" x14ac:dyDescent="0.25">
      <c r="A402" t="s">
        <v>14179</v>
      </c>
      <c r="B402" t="s">
        <v>1502</v>
      </c>
      <c r="C402" t="s">
        <v>1481</v>
      </c>
      <c r="D402" t="s">
        <v>246</v>
      </c>
      <c r="E402" t="s">
        <v>1503</v>
      </c>
      <c r="F402">
        <v>50</v>
      </c>
      <c r="H402" s="1">
        <v>46156</v>
      </c>
    </row>
    <row r="403" spans="1:8" x14ac:dyDescent="0.25">
      <c r="A403" t="s">
        <v>14179</v>
      </c>
      <c r="B403" t="s">
        <v>7096</v>
      </c>
      <c r="C403" t="s">
        <v>1481</v>
      </c>
      <c r="D403" t="s">
        <v>249</v>
      </c>
      <c r="E403" t="s">
        <v>14180</v>
      </c>
      <c r="F403">
        <v>50</v>
      </c>
      <c r="H403" s="1">
        <v>46156</v>
      </c>
    </row>
    <row r="404" spans="1:8" x14ac:dyDescent="0.25">
      <c r="A404" t="s">
        <v>14179</v>
      </c>
      <c r="B404" t="s">
        <v>1566</v>
      </c>
      <c r="C404" t="s">
        <v>1481</v>
      </c>
      <c r="D404" t="s">
        <v>252</v>
      </c>
      <c r="E404" t="s">
        <v>1567</v>
      </c>
      <c r="F404">
        <v>15</v>
      </c>
      <c r="H404" s="1">
        <v>46156</v>
      </c>
    </row>
    <row r="405" spans="1:8" x14ac:dyDescent="0.25">
      <c r="A405" t="s">
        <v>14181</v>
      </c>
      <c r="B405" t="s">
        <v>1312</v>
      </c>
      <c r="C405" t="s">
        <v>1300</v>
      </c>
      <c r="D405" t="s">
        <v>17</v>
      </c>
      <c r="E405" t="s">
        <v>1313</v>
      </c>
      <c r="F405">
        <v>25</v>
      </c>
      <c r="H405" s="1">
        <v>46156</v>
      </c>
    </row>
    <row r="406" spans="1:8" x14ac:dyDescent="0.25">
      <c r="A406" t="s">
        <v>14181</v>
      </c>
      <c r="B406" t="s">
        <v>1308</v>
      </c>
      <c r="C406" t="s">
        <v>1300</v>
      </c>
      <c r="D406" t="s">
        <v>8</v>
      </c>
      <c r="E406" t="s">
        <v>1309</v>
      </c>
      <c r="F406">
        <v>75</v>
      </c>
      <c r="H406" s="1">
        <v>46156</v>
      </c>
    </row>
    <row r="407" spans="1:8" x14ac:dyDescent="0.25">
      <c r="A407" t="s">
        <v>14181</v>
      </c>
      <c r="B407" t="s">
        <v>1299</v>
      </c>
      <c r="C407" t="s">
        <v>1300</v>
      </c>
      <c r="D407" t="s">
        <v>14</v>
      </c>
      <c r="E407" t="s">
        <v>1301</v>
      </c>
      <c r="F407">
        <v>75</v>
      </c>
      <c r="H407" s="1">
        <v>46156</v>
      </c>
    </row>
    <row r="408" spans="1:8" x14ac:dyDescent="0.25">
      <c r="A408" t="s">
        <v>14181</v>
      </c>
      <c r="B408" t="s">
        <v>1310</v>
      </c>
      <c r="C408" t="s">
        <v>1300</v>
      </c>
      <c r="D408" t="s">
        <v>11</v>
      </c>
      <c r="E408" t="s">
        <v>1311</v>
      </c>
      <c r="F408">
        <v>50</v>
      </c>
      <c r="H408" s="1">
        <v>46156</v>
      </c>
    </row>
    <row r="409" spans="1:8" x14ac:dyDescent="0.25">
      <c r="A409" t="s">
        <v>14181</v>
      </c>
      <c r="B409" t="s">
        <v>1314</v>
      </c>
      <c r="C409" t="s">
        <v>1300</v>
      </c>
      <c r="D409" t="s">
        <v>20</v>
      </c>
      <c r="E409" t="s">
        <v>1315</v>
      </c>
      <c r="F409">
        <v>50</v>
      </c>
      <c r="H409" s="1">
        <v>46156</v>
      </c>
    </row>
    <row r="410" spans="1:8" x14ac:dyDescent="0.25">
      <c r="A410" t="s">
        <v>14181</v>
      </c>
      <c r="B410" t="s">
        <v>1304</v>
      </c>
      <c r="C410" t="s">
        <v>1300</v>
      </c>
      <c r="D410" t="s">
        <v>2</v>
      </c>
      <c r="E410" t="s">
        <v>1305</v>
      </c>
      <c r="F410">
        <v>25</v>
      </c>
      <c r="H410" s="1">
        <v>46156</v>
      </c>
    </row>
    <row r="411" spans="1:8" x14ac:dyDescent="0.25">
      <c r="A411" t="s">
        <v>14182</v>
      </c>
      <c r="B411" t="s">
        <v>2143</v>
      </c>
      <c r="C411" t="s">
        <v>1467</v>
      </c>
      <c r="D411" t="s">
        <v>179</v>
      </c>
      <c r="E411" t="s">
        <v>2144</v>
      </c>
      <c r="F411">
        <v>10</v>
      </c>
      <c r="H411" s="1">
        <v>46156</v>
      </c>
    </row>
    <row r="412" spans="1:8" x14ac:dyDescent="0.25">
      <c r="A412" t="s">
        <v>14182</v>
      </c>
      <c r="B412" t="s">
        <v>1777</v>
      </c>
      <c r="C412" t="s">
        <v>1467</v>
      </c>
      <c r="D412" t="s">
        <v>17</v>
      </c>
      <c r="E412" t="s">
        <v>1778</v>
      </c>
      <c r="F412">
        <v>25</v>
      </c>
      <c r="H412" s="1">
        <v>46156</v>
      </c>
    </row>
    <row r="413" spans="1:8" x14ac:dyDescent="0.25">
      <c r="A413" t="s">
        <v>14182</v>
      </c>
      <c r="B413" t="s">
        <v>1704</v>
      </c>
      <c r="C413" t="s">
        <v>1467</v>
      </c>
      <c r="D413" t="s">
        <v>8</v>
      </c>
      <c r="E413" t="s">
        <v>1705</v>
      </c>
      <c r="F413">
        <v>100</v>
      </c>
      <c r="H413" s="1">
        <v>46156</v>
      </c>
    </row>
    <row r="414" spans="1:8" x14ac:dyDescent="0.25">
      <c r="A414" t="s">
        <v>14182</v>
      </c>
      <c r="B414" t="s">
        <v>1874</v>
      </c>
      <c r="C414" t="s">
        <v>1467</v>
      </c>
      <c r="D414" t="s">
        <v>14</v>
      </c>
      <c r="E414" t="s">
        <v>1875</v>
      </c>
      <c r="F414">
        <v>50</v>
      </c>
      <c r="H414" s="1">
        <v>46156</v>
      </c>
    </row>
    <row r="415" spans="1:8" x14ac:dyDescent="0.25">
      <c r="A415" t="s">
        <v>14182</v>
      </c>
      <c r="B415" t="s">
        <v>1466</v>
      </c>
      <c r="C415" t="s">
        <v>1467</v>
      </c>
      <c r="D415" t="s">
        <v>11</v>
      </c>
      <c r="E415" t="s">
        <v>1468</v>
      </c>
      <c r="F415">
        <v>50</v>
      </c>
      <c r="H415" s="1">
        <v>46156</v>
      </c>
    </row>
    <row r="416" spans="1:8" x14ac:dyDescent="0.25">
      <c r="A416" t="s">
        <v>14182</v>
      </c>
      <c r="B416" t="s">
        <v>1876</v>
      </c>
      <c r="C416" t="s">
        <v>1467</v>
      </c>
      <c r="D416" t="s">
        <v>20</v>
      </c>
      <c r="E416" t="s">
        <v>1877</v>
      </c>
      <c r="F416">
        <v>25</v>
      </c>
      <c r="H416" s="1">
        <v>46156</v>
      </c>
    </row>
    <row r="417" spans="1:8" x14ac:dyDescent="0.25">
      <c r="A417" t="s">
        <v>14182</v>
      </c>
      <c r="B417" t="s">
        <v>1870</v>
      </c>
      <c r="C417" t="s">
        <v>1467</v>
      </c>
      <c r="D417" t="s">
        <v>2</v>
      </c>
      <c r="E417" t="s">
        <v>1871</v>
      </c>
      <c r="F417">
        <v>25</v>
      </c>
      <c r="H417" s="1">
        <v>46156</v>
      </c>
    </row>
    <row r="418" spans="1:8" x14ac:dyDescent="0.25">
      <c r="A418" t="s">
        <v>14182</v>
      </c>
      <c r="B418" t="s">
        <v>1872</v>
      </c>
      <c r="C418" t="s">
        <v>1467</v>
      </c>
      <c r="D418" t="s">
        <v>5</v>
      </c>
      <c r="E418" t="s">
        <v>1873</v>
      </c>
      <c r="F418">
        <v>15</v>
      </c>
      <c r="H418" s="1">
        <v>46156</v>
      </c>
    </row>
    <row r="419" spans="1:8" x14ac:dyDescent="0.25">
      <c r="A419" t="s">
        <v>14183</v>
      </c>
      <c r="B419" t="s">
        <v>1439</v>
      </c>
      <c r="C419" t="s">
        <v>1429</v>
      </c>
      <c r="D419" t="s">
        <v>17</v>
      </c>
      <c r="E419" t="s">
        <v>1440</v>
      </c>
      <c r="F419">
        <v>25</v>
      </c>
      <c r="H419" s="1">
        <v>46156</v>
      </c>
    </row>
    <row r="420" spans="1:8" x14ac:dyDescent="0.25">
      <c r="A420" t="s">
        <v>14183</v>
      </c>
      <c r="B420" t="s">
        <v>4718</v>
      </c>
      <c r="C420" t="s">
        <v>1429</v>
      </c>
      <c r="D420" t="s">
        <v>8</v>
      </c>
      <c r="E420" t="s">
        <v>4719</v>
      </c>
      <c r="F420">
        <v>100</v>
      </c>
      <c r="H420" s="1">
        <v>46156</v>
      </c>
    </row>
    <row r="421" spans="1:8" x14ac:dyDescent="0.25">
      <c r="A421" t="s">
        <v>14183</v>
      </c>
      <c r="B421" t="s">
        <v>1437</v>
      </c>
      <c r="C421" t="s">
        <v>1429</v>
      </c>
      <c r="D421" t="s">
        <v>14</v>
      </c>
      <c r="E421" t="s">
        <v>1438</v>
      </c>
      <c r="F421">
        <v>200</v>
      </c>
      <c r="H421" s="1">
        <v>46156</v>
      </c>
    </row>
    <row r="422" spans="1:8" x14ac:dyDescent="0.25">
      <c r="A422" t="s">
        <v>14183</v>
      </c>
      <c r="B422" t="s">
        <v>1435</v>
      </c>
      <c r="C422" t="s">
        <v>1429</v>
      </c>
      <c r="D422" t="s">
        <v>11</v>
      </c>
      <c r="E422" t="s">
        <v>1436</v>
      </c>
      <c r="F422">
        <v>125</v>
      </c>
      <c r="H422" s="1">
        <v>46156</v>
      </c>
    </row>
    <row r="423" spans="1:8" x14ac:dyDescent="0.25">
      <c r="A423" t="s">
        <v>14183</v>
      </c>
      <c r="B423" t="s">
        <v>1441</v>
      </c>
      <c r="C423" t="s">
        <v>1429</v>
      </c>
      <c r="D423" t="s">
        <v>20</v>
      </c>
      <c r="E423" t="s">
        <v>1442</v>
      </c>
      <c r="F423">
        <v>50</v>
      </c>
      <c r="H423" s="1">
        <v>46156</v>
      </c>
    </row>
    <row r="424" spans="1:8" x14ac:dyDescent="0.25">
      <c r="A424" t="s">
        <v>14184</v>
      </c>
      <c r="B424" t="s">
        <v>109</v>
      </c>
      <c r="C424" t="s">
        <v>105</v>
      </c>
      <c r="D424" t="s">
        <v>8</v>
      </c>
      <c r="E424" t="s">
        <v>110</v>
      </c>
      <c r="F424">
        <v>25</v>
      </c>
      <c r="H424" s="1">
        <v>46156</v>
      </c>
    </row>
    <row r="425" spans="1:8" x14ac:dyDescent="0.25">
      <c r="A425" t="s">
        <v>14184</v>
      </c>
      <c r="B425" t="s">
        <v>113</v>
      </c>
      <c r="C425" t="s">
        <v>105</v>
      </c>
      <c r="D425" t="s">
        <v>14</v>
      </c>
      <c r="E425" t="s">
        <v>114</v>
      </c>
      <c r="F425">
        <v>50</v>
      </c>
      <c r="H425" s="1">
        <v>46156</v>
      </c>
    </row>
    <row r="426" spans="1:8" x14ac:dyDescent="0.25">
      <c r="A426" t="s">
        <v>14184</v>
      </c>
      <c r="B426" t="s">
        <v>111</v>
      </c>
      <c r="C426" t="s">
        <v>105</v>
      </c>
      <c r="D426" t="s">
        <v>11</v>
      </c>
      <c r="E426" t="s">
        <v>112</v>
      </c>
      <c r="F426">
        <v>100</v>
      </c>
      <c r="H426" s="1">
        <v>46156</v>
      </c>
    </row>
    <row r="427" spans="1:8" x14ac:dyDescent="0.25">
      <c r="A427" t="s">
        <v>14184</v>
      </c>
      <c r="B427" t="s">
        <v>117</v>
      </c>
      <c r="C427" t="s">
        <v>105</v>
      </c>
      <c r="D427" t="s">
        <v>20</v>
      </c>
      <c r="E427" t="s">
        <v>118</v>
      </c>
      <c r="F427">
        <v>100</v>
      </c>
      <c r="H427" s="1">
        <v>46156</v>
      </c>
    </row>
    <row r="428" spans="1:8" x14ac:dyDescent="0.25">
      <c r="A428" t="s">
        <v>14184</v>
      </c>
      <c r="B428" t="s">
        <v>104</v>
      </c>
      <c r="C428" t="s">
        <v>105</v>
      </c>
      <c r="D428" t="s">
        <v>2</v>
      </c>
      <c r="E428" t="s">
        <v>106</v>
      </c>
      <c r="F428">
        <v>25</v>
      </c>
      <c r="H428" s="1">
        <v>46156</v>
      </c>
    </row>
    <row r="429" spans="1:8" x14ac:dyDescent="0.25">
      <c r="A429" t="s">
        <v>14185</v>
      </c>
      <c r="B429" t="s">
        <v>1760</v>
      </c>
      <c r="C429" t="s">
        <v>1756</v>
      </c>
      <c r="D429" t="s">
        <v>8</v>
      </c>
      <c r="E429" t="s">
        <v>1761</v>
      </c>
      <c r="F429">
        <v>10</v>
      </c>
      <c r="H429" s="1">
        <v>46156</v>
      </c>
    </row>
    <row r="430" spans="1:8" x14ac:dyDescent="0.25">
      <c r="A430" t="s">
        <v>14185</v>
      </c>
      <c r="B430" t="s">
        <v>1764</v>
      </c>
      <c r="C430" t="s">
        <v>1756</v>
      </c>
      <c r="D430" t="s">
        <v>14</v>
      </c>
      <c r="E430" t="s">
        <v>1765</v>
      </c>
      <c r="F430">
        <v>100</v>
      </c>
      <c r="H430" s="1">
        <v>46156</v>
      </c>
    </row>
    <row r="431" spans="1:8" x14ac:dyDescent="0.25">
      <c r="A431" t="s">
        <v>14185</v>
      </c>
      <c r="B431" t="s">
        <v>1762</v>
      </c>
      <c r="C431" t="s">
        <v>1756</v>
      </c>
      <c r="D431" t="s">
        <v>11</v>
      </c>
      <c r="E431" t="s">
        <v>1763</v>
      </c>
      <c r="F431">
        <v>200</v>
      </c>
      <c r="H431" s="1">
        <v>46156</v>
      </c>
    </row>
    <row r="432" spans="1:8" x14ac:dyDescent="0.25">
      <c r="A432" t="s">
        <v>14185</v>
      </c>
      <c r="B432" t="s">
        <v>1768</v>
      </c>
      <c r="C432" t="s">
        <v>1756</v>
      </c>
      <c r="D432" t="s">
        <v>20</v>
      </c>
      <c r="E432" t="s">
        <v>1769</v>
      </c>
      <c r="F432">
        <v>125</v>
      </c>
      <c r="H432" s="1">
        <v>46156</v>
      </c>
    </row>
    <row r="433" spans="1:8" x14ac:dyDescent="0.25">
      <c r="A433" t="s">
        <v>14185</v>
      </c>
      <c r="B433" t="s">
        <v>1758</v>
      </c>
      <c r="C433" t="s">
        <v>1756</v>
      </c>
      <c r="D433" t="s">
        <v>2</v>
      </c>
      <c r="E433" t="s">
        <v>1759</v>
      </c>
      <c r="F433">
        <v>50</v>
      </c>
      <c r="H433" s="1">
        <v>46156</v>
      </c>
    </row>
    <row r="434" spans="1:8" x14ac:dyDescent="0.25">
      <c r="A434" t="s">
        <v>14185</v>
      </c>
      <c r="B434" t="s">
        <v>1755</v>
      </c>
      <c r="C434" t="s">
        <v>1756</v>
      </c>
      <c r="D434" t="s">
        <v>5</v>
      </c>
      <c r="E434" t="s">
        <v>1757</v>
      </c>
      <c r="F434">
        <v>15</v>
      </c>
      <c r="H434" s="1">
        <v>46156</v>
      </c>
    </row>
    <row r="435" spans="1:8" x14ac:dyDescent="0.25">
      <c r="A435" t="s">
        <v>14186</v>
      </c>
      <c r="B435" t="s">
        <v>1783</v>
      </c>
      <c r="C435" t="s">
        <v>1771</v>
      </c>
      <c r="D435" t="s">
        <v>14</v>
      </c>
      <c r="E435" t="s">
        <v>1784</v>
      </c>
      <c r="F435">
        <v>100</v>
      </c>
      <c r="H435" s="1">
        <v>46156</v>
      </c>
    </row>
    <row r="436" spans="1:8" x14ac:dyDescent="0.25">
      <c r="A436" t="s">
        <v>14186</v>
      </c>
      <c r="B436" t="s">
        <v>1773</v>
      </c>
      <c r="C436" t="s">
        <v>1771</v>
      </c>
      <c r="D436" t="s">
        <v>11</v>
      </c>
      <c r="E436" t="s">
        <v>1774</v>
      </c>
      <c r="F436">
        <v>100</v>
      </c>
      <c r="H436" s="1">
        <v>46156</v>
      </c>
    </row>
    <row r="437" spans="1:8" x14ac:dyDescent="0.25">
      <c r="A437" t="s">
        <v>14186</v>
      </c>
      <c r="B437" t="s">
        <v>1787</v>
      </c>
      <c r="C437" t="s">
        <v>1771</v>
      </c>
      <c r="D437" t="s">
        <v>20</v>
      </c>
      <c r="E437" t="s">
        <v>1788</v>
      </c>
      <c r="F437">
        <v>75</v>
      </c>
      <c r="H437" s="1">
        <v>46156</v>
      </c>
    </row>
    <row r="438" spans="1:8" x14ac:dyDescent="0.25">
      <c r="A438" t="s">
        <v>14186</v>
      </c>
      <c r="B438" t="s">
        <v>1775</v>
      </c>
      <c r="C438" t="s">
        <v>1771</v>
      </c>
      <c r="D438" t="s">
        <v>2</v>
      </c>
      <c r="E438" t="s">
        <v>1776</v>
      </c>
      <c r="F438">
        <v>20</v>
      </c>
      <c r="H438" s="1">
        <v>46156</v>
      </c>
    </row>
    <row r="439" spans="1:8" x14ac:dyDescent="0.25">
      <c r="A439" t="s">
        <v>14186</v>
      </c>
      <c r="B439" t="s">
        <v>1781</v>
      </c>
      <c r="C439" t="s">
        <v>1771</v>
      </c>
      <c r="D439" t="s">
        <v>5</v>
      </c>
      <c r="E439" t="s">
        <v>1782</v>
      </c>
      <c r="F439">
        <v>5</v>
      </c>
      <c r="H439" s="1">
        <v>46156</v>
      </c>
    </row>
    <row r="440" spans="1:8" x14ac:dyDescent="0.25">
      <c r="A440" t="s">
        <v>14187</v>
      </c>
      <c r="B440" t="s">
        <v>2698</v>
      </c>
      <c r="C440" t="s">
        <v>2686</v>
      </c>
      <c r="D440" t="s">
        <v>17</v>
      </c>
      <c r="E440" t="s">
        <v>2699</v>
      </c>
      <c r="F440">
        <v>25</v>
      </c>
      <c r="H440" s="1">
        <v>46156</v>
      </c>
    </row>
    <row r="441" spans="1:8" x14ac:dyDescent="0.25">
      <c r="A441" t="s">
        <v>14187</v>
      </c>
      <c r="B441" t="s">
        <v>2692</v>
      </c>
      <c r="C441" t="s">
        <v>2686</v>
      </c>
      <c r="D441" t="s">
        <v>8</v>
      </c>
      <c r="E441" t="s">
        <v>2693</v>
      </c>
      <c r="F441">
        <v>100</v>
      </c>
      <c r="H441" s="1">
        <v>46156</v>
      </c>
    </row>
    <row r="442" spans="1:8" x14ac:dyDescent="0.25">
      <c r="A442" t="s">
        <v>14187</v>
      </c>
      <c r="B442" t="s">
        <v>2696</v>
      </c>
      <c r="C442" t="s">
        <v>2686</v>
      </c>
      <c r="D442" t="s">
        <v>14</v>
      </c>
      <c r="E442" t="s">
        <v>2697</v>
      </c>
      <c r="F442">
        <v>75</v>
      </c>
      <c r="H442" s="1">
        <v>46156</v>
      </c>
    </row>
    <row r="443" spans="1:8" x14ac:dyDescent="0.25">
      <c r="A443" t="s">
        <v>14187</v>
      </c>
      <c r="B443" t="s">
        <v>2694</v>
      </c>
      <c r="C443" t="s">
        <v>2686</v>
      </c>
      <c r="D443" t="s">
        <v>11</v>
      </c>
      <c r="E443" t="s">
        <v>2695</v>
      </c>
      <c r="F443">
        <v>100</v>
      </c>
      <c r="H443" s="1">
        <v>46156</v>
      </c>
    </row>
    <row r="444" spans="1:8" x14ac:dyDescent="0.25">
      <c r="A444" t="s">
        <v>14187</v>
      </c>
      <c r="B444" t="s">
        <v>2700</v>
      </c>
      <c r="C444" t="s">
        <v>2686</v>
      </c>
      <c r="D444" t="s">
        <v>20</v>
      </c>
      <c r="E444" t="s">
        <v>2701</v>
      </c>
      <c r="F444">
        <v>75</v>
      </c>
      <c r="H444" s="1">
        <v>46156</v>
      </c>
    </row>
    <row r="445" spans="1:8" x14ac:dyDescent="0.25">
      <c r="A445" t="s">
        <v>14187</v>
      </c>
      <c r="B445" t="s">
        <v>2688</v>
      </c>
      <c r="C445" t="s">
        <v>2686</v>
      </c>
      <c r="D445" t="s">
        <v>2</v>
      </c>
      <c r="E445" t="s">
        <v>2689</v>
      </c>
      <c r="F445">
        <v>100</v>
      </c>
      <c r="H445" s="1">
        <v>46156</v>
      </c>
    </row>
    <row r="446" spans="1:8" x14ac:dyDescent="0.25">
      <c r="A446" t="s">
        <v>14187</v>
      </c>
      <c r="B446" t="s">
        <v>2690</v>
      </c>
      <c r="C446" t="s">
        <v>2686</v>
      </c>
      <c r="D446" t="s">
        <v>5</v>
      </c>
      <c r="E446" t="s">
        <v>2691</v>
      </c>
      <c r="F446">
        <v>25</v>
      </c>
      <c r="H446" s="1">
        <v>46156</v>
      </c>
    </row>
    <row r="447" spans="1:8" x14ac:dyDescent="0.25">
      <c r="A447" t="s">
        <v>14188</v>
      </c>
      <c r="B447" t="s">
        <v>3834</v>
      </c>
      <c r="C447" t="s">
        <v>3835</v>
      </c>
      <c r="D447" t="s">
        <v>179</v>
      </c>
      <c r="E447" t="s">
        <v>3836</v>
      </c>
      <c r="F447">
        <v>15</v>
      </c>
      <c r="H447" s="1">
        <v>46156</v>
      </c>
    </row>
    <row r="448" spans="1:8" x14ac:dyDescent="0.25">
      <c r="A448" t="s">
        <v>14188</v>
      </c>
      <c r="B448" t="s">
        <v>3847</v>
      </c>
      <c r="C448" t="s">
        <v>3835</v>
      </c>
      <c r="D448" t="s">
        <v>17</v>
      </c>
      <c r="E448" t="s">
        <v>3848</v>
      </c>
      <c r="F448">
        <v>25</v>
      </c>
      <c r="H448" s="1">
        <v>46156</v>
      </c>
    </row>
    <row r="449" spans="1:8" x14ac:dyDescent="0.25">
      <c r="A449" t="s">
        <v>14188</v>
      </c>
      <c r="B449" t="s">
        <v>3841</v>
      </c>
      <c r="C449" t="s">
        <v>3835</v>
      </c>
      <c r="D449" t="s">
        <v>8</v>
      </c>
      <c r="E449" t="s">
        <v>3842</v>
      </c>
      <c r="F449">
        <v>75</v>
      </c>
      <c r="H449" s="1">
        <v>46156</v>
      </c>
    </row>
    <row r="450" spans="1:8" x14ac:dyDescent="0.25">
      <c r="A450" t="s">
        <v>14188</v>
      </c>
      <c r="B450" t="s">
        <v>3845</v>
      </c>
      <c r="C450" t="s">
        <v>3835</v>
      </c>
      <c r="D450" t="s">
        <v>14</v>
      </c>
      <c r="E450" t="s">
        <v>3846</v>
      </c>
      <c r="F450">
        <v>275</v>
      </c>
      <c r="H450" s="1">
        <v>46156</v>
      </c>
    </row>
    <row r="451" spans="1:8" x14ac:dyDescent="0.25">
      <c r="A451" t="s">
        <v>14188</v>
      </c>
      <c r="B451" t="s">
        <v>3843</v>
      </c>
      <c r="C451" t="s">
        <v>3835</v>
      </c>
      <c r="D451" t="s">
        <v>11</v>
      </c>
      <c r="E451" t="s">
        <v>3844</v>
      </c>
      <c r="F451">
        <v>75</v>
      </c>
      <c r="H451" s="1">
        <v>46156</v>
      </c>
    </row>
    <row r="452" spans="1:8" x14ac:dyDescent="0.25">
      <c r="A452" t="s">
        <v>14188</v>
      </c>
      <c r="B452" t="s">
        <v>3849</v>
      </c>
      <c r="C452" t="s">
        <v>3835</v>
      </c>
      <c r="D452" t="s">
        <v>20</v>
      </c>
      <c r="E452" t="s">
        <v>3850</v>
      </c>
      <c r="F452">
        <v>25</v>
      </c>
      <c r="H452" s="1">
        <v>46156</v>
      </c>
    </row>
    <row r="453" spans="1:8" x14ac:dyDescent="0.25">
      <c r="A453" t="s">
        <v>14188</v>
      </c>
      <c r="B453" t="s">
        <v>3837</v>
      </c>
      <c r="C453" t="s">
        <v>3835</v>
      </c>
      <c r="D453" t="s">
        <v>2</v>
      </c>
      <c r="E453" t="s">
        <v>3838</v>
      </c>
      <c r="F453">
        <v>10</v>
      </c>
      <c r="H453" s="1">
        <v>46156</v>
      </c>
    </row>
    <row r="454" spans="1:8" x14ac:dyDescent="0.25">
      <c r="A454" t="s">
        <v>14189</v>
      </c>
      <c r="B454" t="s">
        <v>257</v>
      </c>
      <c r="C454" t="s">
        <v>258</v>
      </c>
      <c r="D454" t="s">
        <v>259</v>
      </c>
      <c r="E454" t="s">
        <v>260</v>
      </c>
      <c r="F454">
        <v>75</v>
      </c>
      <c r="H454" s="1">
        <v>46156</v>
      </c>
    </row>
    <row r="455" spans="1:8" x14ac:dyDescent="0.25">
      <c r="A455" t="s">
        <v>14189</v>
      </c>
      <c r="B455" t="s">
        <v>261</v>
      </c>
      <c r="C455" t="s">
        <v>258</v>
      </c>
      <c r="D455" t="s">
        <v>228</v>
      </c>
      <c r="E455" t="s">
        <v>262</v>
      </c>
      <c r="F455">
        <v>175</v>
      </c>
      <c r="H455" s="1">
        <v>46156</v>
      </c>
    </row>
    <row r="456" spans="1:8" x14ac:dyDescent="0.25">
      <c r="A456" t="s">
        <v>14189</v>
      </c>
      <c r="B456" t="s">
        <v>263</v>
      </c>
      <c r="C456" t="s">
        <v>258</v>
      </c>
      <c r="D456" t="s">
        <v>231</v>
      </c>
      <c r="E456" t="s">
        <v>264</v>
      </c>
      <c r="F456">
        <v>225</v>
      </c>
      <c r="H456" s="1">
        <v>46156</v>
      </c>
    </row>
    <row r="457" spans="1:8" x14ac:dyDescent="0.25">
      <c r="A457" t="s">
        <v>14189</v>
      </c>
      <c r="B457" t="s">
        <v>265</v>
      </c>
      <c r="C457" t="s">
        <v>258</v>
      </c>
      <c r="D457" t="s">
        <v>234</v>
      </c>
      <c r="E457" t="s">
        <v>266</v>
      </c>
      <c r="F457">
        <v>200</v>
      </c>
      <c r="H457" s="1">
        <v>46156</v>
      </c>
    </row>
    <row r="458" spans="1:8" x14ac:dyDescent="0.25">
      <c r="A458" t="s">
        <v>14189</v>
      </c>
      <c r="B458" t="s">
        <v>267</v>
      </c>
      <c r="C458" t="s">
        <v>258</v>
      </c>
      <c r="D458" t="s">
        <v>237</v>
      </c>
      <c r="E458" t="s">
        <v>268</v>
      </c>
      <c r="F458">
        <v>200</v>
      </c>
      <c r="H458" s="1">
        <v>46156</v>
      </c>
    </row>
    <row r="459" spans="1:8" x14ac:dyDescent="0.25">
      <c r="A459" t="s">
        <v>14189</v>
      </c>
      <c r="B459" t="s">
        <v>269</v>
      </c>
      <c r="C459" t="s">
        <v>258</v>
      </c>
      <c r="D459" t="s">
        <v>240</v>
      </c>
      <c r="E459" t="s">
        <v>270</v>
      </c>
      <c r="F459">
        <v>10</v>
      </c>
      <c r="H459" s="1">
        <v>46156</v>
      </c>
    </row>
    <row r="460" spans="1:8" x14ac:dyDescent="0.25">
      <c r="A460" t="s">
        <v>14189</v>
      </c>
      <c r="B460" t="s">
        <v>271</v>
      </c>
      <c r="C460" t="s">
        <v>258</v>
      </c>
      <c r="D460" t="s">
        <v>243</v>
      </c>
      <c r="E460" t="s">
        <v>272</v>
      </c>
      <c r="F460">
        <v>50</v>
      </c>
      <c r="H460" s="1">
        <v>46156</v>
      </c>
    </row>
    <row r="461" spans="1:8" x14ac:dyDescent="0.25">
      <c r="A461" t="s">
        <v>14189</v>
      </c>
      <c r="B461" t="s">
        <v>1393</v>
      </c>
      <c r="C461" t="s">
        <v>258</v>
      </c>
      <c r="D461" t="s">
        <v>246</v>
      </c>
      <c r="E461" t="s">
        <v>1394</v>
      </c>
      <c r="F461">
        <v>50</v>
      </c>
      <c r="H461" s="1">
        <v>46156</v>
      </c>
    </row>
    <row r="462" spans="1:8" x14ac:dyDescent="0.25">
      <c r="A462" t="s">
        <v>14189</v>
      </c>
      <c r="B462" t="s">
        <v>273</v>
      </c>
      <c r="C462" t="s">
        <v>258</v>
      </c>
      <c r="D462" t="s">
        <v>249</v>
      </c>
      <c r="E462" t="s">
        <v>274</v>
      </c>
      <c r="F462">
        <v>15</v>
      </c>
      <c r="H462" s="1">
        <v>46156</v>
      </c>
    </row>
    <row r="463" spans="1:8" x14ac:dyDescent="0.25">
      <c r="A463" t="s">
        <v>14190</v>
      </c>
      <c r="B463" t="s">
        <v>2749</v>
      </c>
      <c r="C463" t="s">
        <v>2720</v>
      </c>
      <c r="D463" t="s">
        <v>179</v>
      </c>
      <c r="E463" t="s">
        <v>2750</v>
      </c>
      <c r="F463">
        <v>25</v>
      </c>
      <c r="H463" s="1">
        <v>46156</v>
      </c>
    </row>
    <row r="464" spans="1:8" x14ac:dyDescent="0.25">
      <c r="A464" t="s">
        <v>14190</v>
      </c>
      <c r="B464" t="s">
        <v>2730</v>
      </c>
      <c r="C464" t="s">
        <v>2720</v>
      </c>
      <c r="D464" t="s">
        <v>17</v>
      </c>
      <c r="E464" t="s">
        <v>2731</v>
      </c>
      <c r="F464">
        <v>50</v>
      </c>
      <c r="H464" s="1">
        <v>46156</v>
      </c>
    </row>
    <row r="465" spans="1:8" x14ac:dyDescent="0.25">
      <c r="A465" t="s">
        <v>14190</v>
      </c>
      <c r="B465" t="s">
        <v>2719</v>
      </c>
      <c r="C465" t="s">
        <v>2720</v>
      </c>
      <c r="D465" t="s">
        <v>8</v>
      </c>
      <c r="E465" t="s">
        <v>2721</v>
      </c>
      <c r="F465">
        <v>200</v>
      </c>
      <c r="H465" s="1">
        <v>46156</v>
      </c>
    </row>
    <row r="466" spans="1:8" x14ac:dyDescent="0.25">
      <c r="A466" t="s">
        <v>14190</v>
      </c>
      <c r="B466" t="s">
        <v>2722</v>
      </c>
      <c r="C466" t="s">
        <v>2720</v>
      </c>
      <c r="D466" t="s">
        <v>14</v>
      </c>
      <c r="E466" t="s">
        <v>2723</v>
      </c>
      <c r="F466">
        <v>300</v>
      </c>
      <c r="H466" s="1">
        <v>46156</v>
      </c>
    </row>
    <row r="467" spans="1:8" x14ac:dyDescent="0.25">
      <c r="A467" t="s">
        <v>14190</v>
      </c>
      <c r="B467" t="s">
        <v>2724</v>
      </c>
      <c r="C467" t="s">
        <v>2720</v>
      </c>
      <c r="D467" t="s">
        <v>11</v>
      </c>
      <c r="E467" t="s">
        <v>2725</v>
      </c>
      <c r="F467">
        <v>200</v>
      </c>
      <c r="H467" s="1">
        <v>46156</v>
      </c>
    </row>
    <row r="468" spans="1:8" x14ac:dyDescent="0.25">
      <c r="A468" t="s">
        <v>14190</v>
      </c>
      <c r="B468" t="s">
        <v>2726</v>
      </c>
      <c r="C468" t="s">
        <v>2720</v>
      </c>
      <c r="D468" t="s">
        <v>20</v>
      </c>
      <c r="E468" t="s">
        <v>2727</v>
      </c>
      <c r="F468">
        <v>150</v>
      </c>
      <c r="H468" s="1">
        <v>46156</v>
      </c>
    </row>
    <row r="469" spans="1:8" x14ac:dyDescent="0.25">
      <c r="A469" t="s">
        <v>14190</v>
      </c>
      <c r="B469" t="s">
        <v>2728</v>
      </c>
      <c r="C469" t="s">
        <v>2720</v>
      </c>
      <c r="D469" t="s">
        <v>2</v>
      </c>
      <c r="E469" t="s">
        <v>2729</v>
      </c>
      <c r="F469">
        <v>50</v>
      </c>
      <c r="H469" s="1">
        <v>46156</v>
      </c>
    </row>
    <row r="470" spans="1:8" x14ac:dyDescent="0.25">
      <c r="A470" t="s">
        <v>14190</v>
      </c>
      <c r="B470" t="s">
        <v>2780</v>
      </c>
      <c r="C470" t="s">
        <v>2720</v>
      </c>
      <c r="D470" t="s">
        <v>5</v>
      </c>
      <c r="E470" t="s">
        <v>2781</v>
      </c>
      <c r="F470">
        <v>25</v>
      </c>
      <c r="H470" s="1">
        <v>46156</v>
      </c>
    </row>
    <row r="471" spans="1:8" x14ac:dyDescent="0.25">
      <c r="A471" t="s">
        <v>14191</v>
      </c>
      <c r="B471" t="s">
        <v>839</v>
      </c>
      <c r="C471" t="s">
        <v>688</v>
      </c>
      <c r="D471" t="s">
        <v>179</v>
      </c>
      <c r="E471" t="s">
        <v>840</v>
      </c>
      <c r="F471">
        <v>25</v>
      </c>
      <c r="H471" s="1">
        <v>46156</v>
      </c>
    </row>
    <row r="472" spans="1:8" x14ac:dyDescent="0.25">
      <c r="A472" t="s">
        <v>14191</v>
      </c>
      <c r="B472" t="s">
        <v>717</v>
      </c>
      <c r="C472" t="s">
        <v>688</v>
      </c>
      <c r="D472" t="s">
        <v>17</v>
      </c>
      <c r="E472" t="s">
        <v>718</v>
      </c>
      <c r="F472">
        <v>75</v>
      </c>
      <c r="H472" s="1">
        <v>46156</v>
      </c>
    </row>
    <row r="473" spans="1:8" x14ac:dyDescent="0.25">
      <c r="A473" t="s">
        <v>14191</v>
      </c>
      <c r="B473" t="s">
        <v>713</v>
      </c>
      <c r="C473" t="s">
        <v>688</v>
      </c>
      <c r="D473" t="s">
        <v>8</v>
      </c>
      <c r="E473" t="s">
        <v>714</v>
      </c>
      <c r="F473">
        <v>150</v>
      </c>
      <c r="H473" s="1">
        <v>46156</v>
      </c>
    </row>
    <row r="474" spans="1:8" x14ac:dyDescent="0.25">
      <c r="A474" t="s">
        <v>14191</v>
      </c>
      <c r="B474" t="s">
        <v>687</v>
      </c>
      <c r="C474" t="s">
        <v>688</v>
      </c>
      <c r="D474" t="s">
        <v>14</v>
      </c>
      <c r="E474" t="s">
        <v>689</v>
      </c>
      <c r="F474">
        <v>100</v>
      </c>
      <c r="H474" s="1">
        <v>46156</v>
      </c>
    </row>
    <row r="475" spans="1:8" x14ac:dyDescent="0.25">
      <c r="A475" t="s">
        <v>14191</v>
      </c>
      <c r="B475" t="s">
        <v>715</v>
      </c>
      <c r="C475" t="s">
        <v>688</v>
      </c>
      <c r="D475" t="s">
        <v>11</v>
      </c>
      <c r="E475" t="s">
        <v>716</v>
      </c>
      <c r="F475">
        <v>50</v>
      </c>
      <c r="H475" s="1">
        <v>46156</v>
      </c>
    </row>
    <row r="476" spans="1:8" x14ac:dyDescent="0.25">
      <c r="A476" t="s">
        <v>14191</v>
      </c>
      <c r="B476" t="s">
        <v>719</v>
      </c>
      <c r="C476" t="s">
        <v>688</v>
      </c>
      <c r="D476" t="s">
        <v>20</v>
      </c>
      <c r="E476" t="s">
        <v>720</v>
      </c>
      <c r="F476">
        <v>25</v>
      </c>
      <c r="H476" s="1">
        <v>46156</v>
      </c>
    </row>
    <row r="477" spans="1:8" x14ac:dyDescent="0.25">
      <c r="A477" t="s">
        <v>14191</v>
      </c>
      <c r="B477" t="s">
        <v>711</v>
      </c>
      <c r="C477" t="s">
        <v>688</v>
      </c>
      <c r="D477" t="s">
        <v>2</v>
      </c>
      <c r="E477" t="s">
        <v>712</v>
      </c>
      <c r="F477">
        <v>75</v>
      </c>
      <c r="H477" s="1">
        <v>46156</v>
      </c>
    </row>
    <row r="478" spans="1:8" x14ac:dyDescent="0.25">
      <c r="A478" t="s">
        <v>14192</v>
      </c>
      <c r="B478" t="s">
        <v>628</v>
      </c>
      <c r="C478" t="s">
        <v>629</v>
      </c>
      <c r="D478" t="s">
        <v>179</v>
      </c>
      <c r="E478" t="s">
        <v>630</v>
      </c>
      <c r="F478">
        <v>25</v>
      </c>
      <c r="H478" s="1">
        <v>46156</v>
      </c>
    </row>
    <row r="479" spans="1:8" x14ac:dyDescent="0.25">
      <c r="A479" t="s">
        <v>14192</v>
      </c>
      <c r="B479" t="s">
        <v>631</v>
      </c>
      <c r="C479" t="s">
        <v>629</v>
      </c>
      <c r="D479" t="s">
        <v>17</v>
      </c>
      <c r="E479" t="s">
        <v>632</v>
      </c>
      <c r="F479">
        <v>150</v>
      </c>
      <c r="H479" s="1">
        <v>46156</v>
      </c>
    </row>
    <row r="480" spans="1:8" x14ac:dyDescent="0.25">
      <c r="A480" t="s">
        <v>14192</v>
      </c>
      <c r="B480" t="s">
        <v>633</v>
      </c>
      <c r="C480" t="s">
        <v>629</v>
      </c>
      <c r="D480" t="s">
        <v>8</v>
      </c>
      <c r="E480" t="s">
        <v>634</v>
      </c>
      <c r="F480">
        <v>200</v>
      </c>
      <c r="H480" s="1">
        <v>46156</v>
      </c>
    </row>
    <row r="481" spans="1:8" x14ac:dyDescent="0.25">
      <c r="A481" t="s">
        <v>14192</v>
      </c>
      <c r="B481" t="s">
        <v>635</v>
      </c>
      <c r="C481" t="s">
        <v>629</v>
      </c>
      <c r="D481" t="s">
        <v>14</v>
      </c>
      <c r="E481" t="s">
        <v>636</v>
      </c>
      <c r="F481">
        <v>250</v>
      </c>
      <c r="H481" s="1">
        <v>46156</v>
      </c>
    </row>
    <row r="482" spans="1:8" x14ac:dyDescent="0.25">
      <c r="A482" t="s">
        <v>14192</v>
      </c>
      <c r="B482" t="s">
        <v>637</v>
      </c>
      <c r="C482" t="s">
        <v>629</v>
      </c>
      <c r="D482" t="s">
        <v>11</v>
      </c>
      <c r="E482" t="s">
        <v>638</v>
      </c>
      <c r="F482">
        <v>200</v>
      </c>
      <c r="H482" s="1">
        <v>46156</v>
      </c>
    </row>
    <row r="483" spans="1:8" x14ac:dyDescent="0.25">
      <c r="A483" t="s">
        <v>14192</v>
      </c>
      <c r="B483" t="s">
        <v>639</v>
      </c>
      <c r="C483" t="s">
        <v>629</v>
      </c>
      <c r="D483" t="s">
        <v>20</v>
      </c>
      <c r="E483" t="s">
        <v>640</v>
      </c>
      <c r="F483">
        <v>125</v>
      </c>
      <c r="H483" s="1">
        <v>46156</v>
      </c>
    </row>
    <row r="484" spans="1:8" x14ac:dyDescent="0.25">
      <c r="A484" t="s">
        <v>14192</v>
      </c>
      <c r="B484" t="s">
        <v>641</v>
      </c>
      <c r="C484" t="s">
        <v>629</v>
      </c>
      <c r="D484" t="s">
        <v>2</v>
      </c>
      <c r="E484" t="s">
        <v>642</v>
      </c>
      <c r="F484">
        <v>50</v>
      </c>
      <c r="H484" s="1">
        <v>46156</v>
      </c>
    </row>
    <row r="485" spans="1:8" x14ac:dyDescent="0.25">
      <c r="A485" t="s">
        <v>14193</v>
      </c>
      <c r="B485" t="s">
        <v>2243</v>
      </c>
      <c r="C485" t="s">
        <v>2231</v>
      </c>
      <c r="D485" t="s">
        <v>17</v>
      </c>
      <c r="E485" t="s">
        <v>2244</v>
      </c>
      <c r="F485">
        <v>50</v>
      </c>
      <c r="H485" s="1">
        <v>46156</v>
      </c>
    </row>
    <row r="486" spans="1:8" x14ac:dyDescent="0.25">
      <c r="A486" t="s">
        <v>14193</v>
      </c>
      <c r="B486" t="s">
        <v>2237</v>
      </c>
      <c r="C486" t="s">
        <v>2231</v>
      </c>
      <c r="D486" t="s">
        <v>8</v>
      </c>
      <c r="E486" t="s">
        <v>2238</v>
      </c>
      <c r="F486">
        <v>150</v>
      </c>
      <c r="H486" s="1">
        <v>46156</v>
      </c>
    </row>
    <row r="487" spans="1:8" x14ac:dyDescent="0.25">
      <c r="A487" t="s">
        <v>14193</v>
      </c>
      <c r="B487" t="s">
        <v>2241</v>
      </c>
      <c r="C487" t="s">
        <v>2231</v>
      </c>
      <c r="D487" t="s">
        <v>14</v>
      </c>
      <c r="E487" t="s">
        <v>2242</v>
      </c>
      <c r="F487">
        <v>200</v>
      </c>
      <c r="H487" s="1">
        <v>46156</v>
      </c>
    </row>
    <row r="488" spans="1:8" x14ac:dyDescent="0.25">
      <c r="A488" t="s">
        <v>14193</v>
      </c>
      <c r="B488" t="s">
        <v>2239</v>
      </c>
      <c r="C488" t="s">
        <v>2231</v>
      </c>
      <c r="D488" t="s">
        <v>11</v>
      </c>
      <c r="E488" t="s">
        <v>2240</v>
      </c>
      <c r="F488">
        <v>225</v>
      </c>
      <c r="H488" s="1">
        <v>46156</v>
      </c>
    </row>
    <row r="489" spans="1:8" x14ac:dyDescent="0.25">
      <c r="A489" t="s">
        <v>14193</v>
      </c>
      <c r="B489" t="s">
        <v>2245</v>
      </c>
      <c r="C489" t="s">
        <v>2231</v>
      </c>
      <c r="D489" t="s">
        <v>20</v>
      </c>
      <c r="E489" t="s">
        <v>2246</v>
      </c>
      <c r="F489">
        <v>100</v>
      </c>
      <c r="H489" s="1">
        <v>46156</v>
      </c>
    </row>
    <row r="490" spans="1:8" x14ac:dyDescent="0.25">
      <c r="A490" t="s">
        <v>14193</v>
      </c>
      <c r="B490" t="s">
        <v>2233</v>
      </c>
      <c r="C490" t="s">
        <v>2231</v>
      </c>
      <c r="D490" t="s">
        <v>2</v>
      </c>
      <c r="E490" t="s">
        <v>2234</v>
      </c>
      <c r="F490">
        <v>50</v>
      </c>
      <c r="H490" s="1">
        <v>46156</v>
      </c>
    </row>
    <row r="491" spans="1:8" x14ac:dyDescent="0.25">
      <c r="A491" t="s">
        <v>14193</v>
      </c>
      <c r="B491" t="s">
        <v>2235</v>
      </c>
      <c r="C491" t="s">
        <v>2231</v>
      </c>
      <c r="D491" t="s">
        <v>5</v>
      </c>
      <c r="E491" t="s">
        <v>2236</v>
      </c>
      <c r="F491">
        <v>25</v>
      </c>
      <c r="H491" s="1">
        <v>46156</v>
      </c>
    </row>
    <row r="492" spans="1:8" x14ac:dyDescent="0.25">
      <c r="A492" t="s">
        <v>14194</v>
      </c>
      <c r="B492" t="s">
        <v>813</v>
      </c>
      <c r="C492" t="s">
        <v>685</v>
      </c>
      <c r="D492" t="s">
        <v>259</v>
      </c>
      <c r="E492" t="s">
        <v>814</v>
      </c>
      <c r="F492">
        <v>25</v>
      </c>
      <c r="H492" s="1">
        <v>46156</v>
      </c>
    </row>
    <row r="493" spans="1:8" x14ac:dyDescent="0.25">
      <c r="A493" t="s">
        <v>14194</v>
      </c>
      <c r="B493" t="s">
        <v>815</v>
      </c>
      <c r="C493" t="s">
        <v>685</v>
      </c>
      <c r="D493" t="s">
        <v>228</v>
      </c>
      <c r="E493" t="s">
        <v>816</v>
      </c>
      <c r="F493">
        <v>25</v>
      </c>
      <c r="H493" s="1">
        <v>46156</v>
      </c>
    </row>
    <row r="494" spans="1:8" x14ac:dyDescent="0.25">
      <c r="A494" t="s">
        <v>14194</v>
      </c>
      <c r="B494" t="s">
        <v>817</v>
      </c>
      <c r="C494" t="s">
        <v>685</v>
      </c>
      <c r="D494" t="s">
        <v>231</v>
      </c>
      <c r="E494" t="s">
        <v>818</v>
      </c>
      <c r="F494">
        <v>75</v>
      </c>
      <c r="H494" s="1">
        <v>46156</v>
      </c>
    </row>
    <row r="495" spans="1:8" x14ac:dyDescent="0.25">
      <c r="A495" t="s">
        <v>14194</v>
      </c>
      <c r="B495" t="s">
        <v>819</v>
      </c>
      <c r="C495" t="s">
        <v>685</v>
      </c>
      <c r="D495" t="s">
        <v>234</v>
      </c>
      <c r="E495" t="s">
        <v>820</v>
      </c>
      <c r="F495">
        <v>75</v>
      </c>
      <c r="H495" s="1">
        <v>46156</v>
      </c>
    </row>
    <row r="496" spans="1:8" x14ac:dyDescent="0.25">
      <c r="A496" t="s">
        <v>14194</v>
      </c>
      <c r="B496" t="s">
        <v>821</v>
      </c>
      <c r="C496" t="s">
        <v>685</v>
      </c>
      <c r="D496" t="s">
        <v>237</v>
      </c>
      <c r="E496" t="s">
        <v>822</v>
      </c>
      <c r="F496">
        <v>150</v>
      </c>
      <c r="H496" s="1">
        <v>46156</v>
      </c>
    </row>
    <row r="497" spans="1:8" x14ac:dyDescent="0.25">
      <c r="A497" t="s">
        <v>14194</v>
      </c>
      <c r="B497" t="s">
        <v>823</v>
      </c>
      <c r="C497" t="s">
        <v>685</v>
      </c>
      <c r="D497" t="s">
        <v>240</v>
      </c>
      <c r="E497" t="s">
        <v>824</v>
      </c>
      <c r="F497">
        <v>50</v>
      </c>
      <c r="H497" s="1">
        <v>46156</v>
      </c>
    </row>
    <row r="498" spans="1:8" x14ac:dyDescent="0.25">
      <c r="A498" t="s">
        <v>14194</v>
      </c>
      <c r="B498" t="s">
        <v>825</v>
      </c>
      <c r="C498" t="s">
        <v>685</v>
      </c>
      <c r="D498" t="s">
        <v>243</v>
      </c>
      <c r="E498" t="s">
        <v>826</v>
      </c>
      <c r="F498">
        <v>25</v>
      </c>
      <c r="H498" s="1">
        <v>46156</v>
      </c>
    </row>
    <row r="499" spans="1:8" x14ac:dyDescent="0.25">
      <c r="A499" t="s">
        <v>14194</v>
      </c>
      <c r="B499" t="s">
        <v>827</v>
      </c>
      <c r="C499" t="s">
        <v>685</v>
      </c>
      <c r="D499" t="s">
        <v>246</v>
      </c>
      <c r="E499" t="s">
        <v>828</v>
      </c>
      <c r="F499">
        <v>25</v>
      </c>
      <c r="H499" s="1">
        <v>46156</v>
      </c>
    </row>
    <row r="500" spans="1:8" x14ac:dyDescent="0.25">
      <c r="A500" t="s">
        <v>14194</v>
      </c>
      <c r="B500" t="s">
        <v>829</v>
      </c>
      <c r="C500" t="s">
        <v>685</v>
      </c>
      <c r="D500" t="s">
        <v>249</v>
      </c>
      <c r="E500" t="s">
        <v>830</v>
      </c>
      <c r="F500">
        <v>25</v>
      </c>
      <c r="H500" s="1">
        <v>46156</v>
      </c>
    </row>
    <row r="501" spans="1:8" x14ac:dyDescent="0.25">
      <c r="A501" t="s">
        <v>14194</v>
      </c>
      <c r="B501" t="s">
        <v>684</v>
      </c>
      <c r="C501" t="s">
        <v>685</v>
      </c>
      <c r="D501" t="s">
        <v>252</v>
      </c>
      <c r="E501" t="s">
        <v>686</v>
      </c>
      <c r="F501">
        <v>25</v>
      </c>
      <c r="H501" s="1">
        <v>46156</v>
      </c>
    </row>
    <row r="502" spans="1:8" x14ac:dyDescent="0.25">
      <c r="A502" t="s">
        <v>14195</v>
      </c>
      <c r="B502" t="s">
        <v>3150</v>
      </c>
      <c r="C502" t="s">
        <v>3151</v>
      </c>
      <c r="D502" t="s">
        <v>259</v>
      </c>
      <c r="E502" t="s">
        <v>3152</v>
      </c>
      <c r="F502">
        <v>200</v>
      </c>
      <c r="H502" s="1">
        <v>46156</v>
      </c>
    </row>
    <row r="503" spans="1:8" x14ac:dyDescent="0.25">
      <c r="A503" t="s">
        <v>14195</v>
      </c>
      <c r="B503" t="s">
        <v>3153</v>
      </c>
      <c r="C503" t="s">
        <v>3151</v>
      </c>
      <c r="D503" t="s">
        <v>228</v>
      </c>
      <c r="E503" t="s">
        <v>3154</v>
      </c>
      <c r="F503">
        <v>150</v>
      </c>
      <c r="H503" s="1">
        <v>46156</v>
      </c>
    </row>
    <row r="504" spans="1:8" x14ac:dyDescent="0.25">
      <c r="A504" t="s">
        <v>14195</v>
      </c>
      <c r="B504" t="s">
        <v>3155</v>
      </c>
      <c r="C504" t="s">
        <v>3151</v>
      </c>
      <c r="D504" t="s">
        <v>231</v>
      </c>
      <c r="E504" t="s">
        <v>3156</v>
      </c>
      <c r="F504">
        <v>850</v>
      </c>
      <c r="H504" s="1">
        <v>46156</v>
      </c>
    </row>
    <row r="505" spans="1:8" x14ac:dyDescent="0.25">
      <c r="A505" t="s">
        <v>14195</v>
      </c>
      <c r="B505" t="s">
        <v>3157</v>
      </c>
      <c r="C505" t="s">
        <v>3151</v>
      </c>
      <c r="D505" t="s">
        <v>234</v>
      </c>
      <c r="E505" t="s">
        <v>3158</v>
      </c>
      <c r="F505">
        <v>650</v>
      </c>
      <c r="H505" s="1">
        <v>46156</v>
      </c>
    </row>
    <row r="506" spans="1:8" x14ac:dyDescent="0.25">
      <c r="A506" t="s">
        <v>14195</v>
      </c>
      <c r="B506" t="s">
        <v>3159</v>
      </c>
      <c r="C506" t="s">
        <v>3151</v>
      </c>
      <c r="D506" t="s">
        <v>237</v>
      </c>
      <c r="E506" t="s">
        <v>3160</v>
      </c>
      <c r="F506">
        <v>450</v>
      </c>
      <c r="H506" s="1">
        <v>46156</v>
      </c>
    </row>
    <row r="507" spans="1:8" x14ac:dyDescent="0.25">
      <c r="A507" t="s">
        <v>14195</v>
      </c>
      <c r="B507" t="s">
        <v>3161</v>
      </c>
      <c r="C507" t="s">
        <v>3151</v>
      </c>
      <c r="D507" t="s">
        <v>240</v>
      </c>
      <c r="E507" t="s">
        <v>3162</v>
      </c>
      <c r="F507">
        <v>250</v>
      </c>
      <c r="H507" s="1">
        <v>46156</v>
      </c>
    </row>
    <row r="508" spans="1:8" x14ac:dyDescent="0.25">
      <c r="A508" t="s">
        <v>14195</v>
      </c>
      <c r="B508" t="s">
        <v>3163</v>
      </c>
      <c r="C508" t="s">
        <v>3151</v>
      </c>
      <c r="D508" t="s">
        <v>243</v>
      </c>
      <c r="E508" t="s">
        <v>3164</v>
      </c>
      <c r="F508">
        <v>225</v>
      </c>
      <c r="H508" s="1">
        <v>46156</v>
      </c>
    </row>
    <row r="509" spans="1:8" x14ac:dyDescent="0.25">
      <c r="A509" t="s">
        <v>14195</v>
      </c>
      <c r="B509" t="s">
        <v>3165</v>
      </c>
      <c r="C509" t="s">
        <v>3151</v>
      </c>
      <c r="D509" t="s">
        <v>246</v>
      </c>
      <c r="E509" t="s">
        <v>3166</v>
      </c>
      <c r="F509">
        <v>150</v>
      </c>
      <c r="H509" s="1">
        <v>46156</v>
      </c>
    </row>
    <row r="510" spans="1:8" x14ac:dyDescent="0.25">
      <c r="A510" t="s">
        <v>14195</v>
      </c>
      <c r="B510" t="s">
        <v>3167</v>
      </c>
      <c r="C510" t="s">
        <v>3151</v>
      </c>
      <c r="D510" t="s">
        <v>249</v>
      </c>
      <c r="E510" t="s">
        <v>3168</v>
      </c>
      <c r="F510">
        <v>50</v>
      </c>
      <c r="H510" s="1">
        <v>46156</v>
      </c>
    </row>
    <row r="511" spans="1:8" x14ac:dyDescent="0.25">
      <c r="A511" t="s">
        <v>14195</v>
      </c>
      <c r="B511" t="s">
        <v>3169</v>
      </c>
      <c r="C511" t="s">
        <v>3151</v>
      </c>
      <c r="D511" t="s">
        <v>252</v>
      </c>
      <c r="E511" t="s">
        <v>3170</v>
      </c>
      <c r="F511">
        <v>15</v>
      </c>
      <c r="H511" s="1">
        <v>46156</v>
      </c>
    </row>
    <row r="512" spans="1:8" x14ac:dyDescent="0.25">
      <c r="A512" t="s">
        <v>14195</v>
      </c>
      <c r="B512" t="s">
        <v>3171</v>
      </c>
      <c r="C512" t="s">
        <v>3151</v>
      </c>
      <c r="D512" t="s">
        <v>255</v>
      </c>
      <c r="E512" t="s">
        <v>3172</v>
      </c>
      <c r="F512">
        <v>10</v>
      </c>
      <c r="H512" s="1">
        <v>46156</v>
      </c>
    </row>
    <row r="513" spans="1:8" x14ac:dyDescent="0.25">
      <c r="A513" t="s">
        <v>14196</v>
      </c>
      <c r="B513" t="s">
        <v>782</v>
      </c>
      <c r="C513" t="s">
        <v>778</v>
      </c>
      <c r="D513" t="s">
        <v>14</v>
      </c>
      <c r="E513" t="s">
        <v>783</v>
      </c>
      <c r="F513">
        <v>100</v>
      </c>
      <c r="H513" s="1">
        <v>46156</v>
      </c>
    </row>
    <row r="514" spans="1:8" x14ac:dyDescent="0.25">
      <c r="A514" t="s">
        <v>14196</v>
      </c>
      <c r="B514" t="s">
        <v>784</v>
      </c>
      <c r="C514" t="s">
        <v>778</v>
      </c>
      <c r="D514" t="s">
        <v>11</v>
      </c>
      <c r="E514" t="s">
        <v>785</v>
      </c>
      <c r="F514">
        <v>75</v>
      </c>
      <c r="H514" s="1">
        <v>46156</v>
      </c>
    </row>
    <row r="515" spans="1:8" x14ac:dyDescent="0.25">
      <c r="A515" t="s">
        <v>14196</v>
      </c>
      <c r="B515" t="s">
        <v>786</v>
      </c>
      <c r="C515" t="s">
        <v>778</v>
      </c>
      <c r="D515" t="s">
        <v>20</v>
      </c>
      <c r="E515" t="s">
        <v>787</v>
      </c>
      <c r="F515">
        <v>50</v>
      </c>
      <c r="H515" s="1">
        <v>46156</v>
      </c>
    </row>
    <row r="516" spans="1:8" x14ac:dyDescent="0.25">
      <c r="A516" t="s">
        <v>14196</v>
      </c>
      <c r="B516" t="s">
        <v>788</v>
      </c>
      <c r="C516" t="s">
        <v>778</v>
      </c>
      <c r="D516" t="s">
        <v>2</v>
      </c>
      <c r="E516" t="s">
        <v>789</v>
      </c>
      <c r="F516">
        <v>50</v>
      </c>
      <c r="H516" s="1">
        <v>46156</v>
      </c>
    </row>
    <row r="517" spans="1:8" x14ac:dyDescent="0.25">
      <c r="A517" t="s">
        <v>14196</v>
      </c>
      <c r="B517" t="s">
        <v>951</v>
      </c>
      <c r="C517" t="s">
        <v>778</v>
      </c>
      <c r="D517" t="s">
        <v>5</v>
      </c>
      <c r="E517" t="s">
        <v>952</v>
      </c>
      <c r="F517">
        <v>25</v>
      </c>
      <c r="H517" s="1">
        <v>46156</v>
      </c>
    </row>
    <row r="518" spans="1:8" x14ac:dyDescent="0.25">
      <c r="A518" t="s">
        <v>14197</v>
      </c>
      <c r="B518" t="s">
        <v>3242</v>
      </c>
      <c r="C518" t="s">
        <v>3174</v>
      </c>
      <c r="D518" t="s">
        <v>259</v>
      </c>
      <c r="E518" t="s">
        <v>3243</v>
      </c>
      <c r="F518">
        <v>125</v>
      </c>
      <c r="H518" s="1">
        <v>46163</v>
      </c>
    </row>
    <row r="519" spans="1:8" x14ac:dyDescent="0.25">
      <c r="A519" t="s">
        <v>14197</v>
      </c>
      <c r="B519" t="s">
        <v>3212</v>
      </c>
      <c r="C519" t="s">
        <v>3174</v>
      </c>
      <c r="D519" t="s">
        <v>228</v>
      </c>
      <c r="E519" t="s">
        <v>3213</v>
      </c>
      <c r="F519">
        <v>100</v>
      </c>
      <c r="H519" s="1">
        <v>46163</v>
      </c>
    </row>
    <row r="520" spans="1:8" x14ac:dyDescent="0.25">
      <c r="A520" t="s">
        <v>14197</v>
      </c>
      <c r="B520" t="s">
        <v>3173</v>
      </c>
      <c r="C520" t="s">
        <v>3174</v>
      </c>
      <c r="D520" t="s">
        <v>231</v>
      </c>
      <c r="E520" t="s">
        <v>3175</v>
      </c>
      <c r="F520">
        <v>500</v>
      </c>
      <c r="H520" s="1">
        <v>46163</v>
      </c>
    </row>
    <row r="521" spans="1:8" x14ac:dyDescent="0.25">
      <c r="A521" t="s">
        <v>14197</v>
      </c>
      <c r="B521" t="s">
        <v>3214</v>
      </c>
      <c r="C521" t="s">
        <v>3174</v>
      </c>
      <c r="D521" t="s">
        <v>234</v>
      </c>
      <c r="E521" t="s">
        <v>3215</v>
      </c>
      <c r="F521">
        <v>250</v>
      </c>
      <c r="H521" s="1">
        <v>46163</v>
      </c>
    </row>
    <row r="522" spans="1:8" x14ac:dyDescent="0.25">
      <c r="A522" t="s">
        <v>14197</v>
      </c>
      <c r="B522" t="s">
        <v>3180</v>
      </c>
      <c r="C522" t="s">
        <v>3174</v>
      </c>
      <c r="D522" t="s">
        <v>237</v>
      </c>
      <c r="E522" t="s">
        <v>3181</v>
      </c>
      <c r="F522">
        <v>150</v>
      </c>
      <c r="H522" s="1">
        <v>46163</v>
      </c>
    </row>
    <row r="523" spans="1:8" x14ac:dyDescent="0.25">
      <c r="A523" t="s">
        <v>14197</v>
      </c>
      <c r="B523" t="s">
        <v>3244</v>
      </c>
      <c r="C523" t="s">
        <v>3174</v>
      </c>
      <c r="D523" t="s">
        <v>240</v>
      </c>
      <c r="E523" t="s">
        <v>3245</v>
      </c>
      <c r="F523">
        <v>50</v>
      </c>
      <c r="H523" s="1">
        <v>46163</v>
      </c>
    </row>
    <row r="524" spans="1:8" x14ac:dyDescent="0.25">
      <c r="A524" t="s">
        <v>14197</v>
      </c>
      <c r="B524" t="s">
        <v>3176</v>
      </c>
      <c r="C524" t="s">
        <v>3174</v>
      </c>
      <c r="D524" t="s">
        <v>243</v>
      </c>
      <c r="E524" t="s">
        <v>3177</v>
      </c>
      <c r="F524">
        <v>225</v>
      </c>
      <c r="H524" s="1">
        <v>46163</v>
      </c>
    </row>
    <row r="525" spans="1:8" x14ac:dyDescent="0.25">
      <c r="A525" t="s">
        <v>14197</v>
      </c>
      <c r="B525" t="s">
        <v>3178</v>
      </c>
      <c r="C525" t="s">
        <v>3174</v>
      </c>
      <c r="D525" t="s">
        <v>246</v>
      </c>
      <c r="E525" t="s">
        <v>3179</v>
      </c>
      <c r="F525">
        <v>75</v>
      </c>
      <c r="H525" s="1">
        <v>46163</v>
      </c>
    </row>
    <row r="526" spans="1:8" x14ac:dyDescent="0.25">
      <c r="A526" t="s">
        <v>14197</v>
      </c>
      <c r="B526" t="s">
        <v>3246</v>
      </c>
      <c r="C526" t="s">
        <v>3174</v>
      </c>
      <c r="D526" t="s">
        <v>249</v>
      </c>
      <c r="E526" t="s">
        <v>3247</v>
      </c>
      <c r="F526">
        <v>15</v>
      </c>
      <c r="H526" s="1">
        <v>46163</v>
      </c>
    </row>
    <row r="527" spans="1:8" x14ac:dyDescent="0.25">
      <c r="A527" t="s">
        <v>14197</v>
      </c>
      <c r="B527" t="s">
        <v>3248</v>
      </c>
      <c r="C527" t="s">
        <v>3174</v>
      </c>
      <c r="D527" t="s">
        <v>252</v>
      </c>
      <c r="E527" t="s">
        <v>3249</v>
      </c>
      <c r="F527">
        <v>20</v>
      </c>
      <c r="H527" s="1">
        <v>46163</v>
      </c>
    </row>
    <row r="528" spans="1:8" x14ac:dyDescent="0.25">
      <c r="A528" t="s">
        <v>14197</v>
      </c>
      <c r="B528" t="s">
        <v>3447</v>
      </c>
      <c r="C528" t="s">
        <v>3174</v>
      </c>
      <c r="D528" t="s">
        <v>255</v>
      </c>
      <c r="E528" t="s">
        <v>3448</v>
      </c>
      <c r="F528">
        <v>15</v>
      </c>
      <c r="H528" s="1">
        <v>46163</v>
      </c>
    </row>
    <row r="529" spans="1:8" x14ac:dyDescent="0.25">
      <c r="A529" t="s">
        <v>14198</v>
      </c>
      <c r="B529" t="s">
        <v>1513</v>
      </c>
      <c r="C529" t="s">
        <v>1509</v>
      </c>
      <c r="D529" t="s">
        <v>8</v>
      </c>
      <c r="E529" t="s">
        <v>1514</v>
      </c>
      <c r="F529">
        <v>50</v>
      </c>
      <c r="H529" s="1">
        <v>46163</v>
      </c>
    </row>
    <row r="530" spans="1:8" x14ac:dyDescent="0.25">
      <c r="A530" t="s">
        <v>14198</v>
      </c>
      <c r="B530" t="s">
        <v>1517</v>
      </c>
      <c r="C530" t="s">
        <v>1509</v>
      </c>
      <c r="D530" t="s">
        <v>14</v>
      </c>
      <c r="E530" t="s">
        <v>1518</v>
      </c>
      <c r="F530">
        <v>75</v>
      </c>
      <c r="H530" s="1">
        <v>46163</v>
      </c>
    </row>
    <row r="531" spans="1:8" x14ac:dyDescent="0.25">
      <c r="A531" t="s">
        <v>14198</v>
      </c>
      <c r="B531" t="s">
        <v>1515</v>
      </c>
      <c r="C531" t="s">
        <v>1509</v>
      </c>
      <c r="D531" t="s">
        <v>11</v>
      </c>
      <c r="E531" t="s">
        <v>1516</v>
      </c>
      <c r="F531">
        <v>75</v>
      </c>
      <c r="H531" s="1">
        <v>46163</v>
      </c>
    </row>
    <row r="532" spans="1:8" x14ac:dyDescent="0.25">
      <c r="A532" t="s">
        <v>14198</v>
      </c>
      <c r="B532" t="s">
        <v>1521</v>
      </c>
      <c r="C532" t="s">
        <v>1509</v>
      </c>
      <c r="D532" t="s">
        <v>20</v>
      </c>
      <c r="E532" t="s">
        <v>1522</v>
      </c>
      <c r="F532">
        <v>50</v>
      </c>
      <c r="H532" s="1">
        <v>46163</v>
      </c>
    </row>
    <row r="533" spans="1:8" x14ac:dyDescent="0.25">
      <c r="A533" t="s">
        <v>14198</v>
      </c>
      <c r="B533" t="s">
        <v>5504</v>
      </c>
      <c r="C533" t="s">
        <v>1509</v>
      </c>
      <c r="D533" t="s">
        <v>2</v>
      </c>
      <c r="E533" t="s">
        <v>5505</v>
      </c>
      <c r="F533">
        <v>40</v>
      </c>
      <c r="H533" s="1">
        <v>46163</v>
      </c>
    </row>
    <row r="534" spans="1:8" x14ac:dyDescent="0.25">
      <c r="A534" t="s">
        <v>14198</v>
      </c>
      <c r="B534" t="s">
        <v>1511</v>
      </c>
      <c r="C534" t="s">
        <v>1509</v>
      </c>
      <c r="D534" t="s">
        <v>5</v>
      </c>
      <c r="E534" t="s">
        <v>1512</v>
      </c>
      <c r="F534">
        <v>10</v>
      </c>
      <c r="H534" s="1">
        <v>46163</v>
      </c>
    </row>
    <row r="535" spans="1:8" x14ac:dyDescent="0.25">
      <c r="A535" t="s">
        <v>14199</v>
      </c>
      <c r="B535" t="s">
        <v>222</v>
      </c>
      <c r="C535" t="s">
        <v>212</v>
      </c>
      <c r="D535" t="s">
        <v>17</v>
      </c>
      <c r="E535" t="s">
        <v>223</v>
      </c>
      <c r="F535">
        <v>25</v>
      </c>
      <c r="H535" s="1">
        <v>46163</v>
      </c>
    </row>
    <row r="536" spans="1:8" x14ac:dyDescent="0.25">
      <c r="A536" t="s">
        <v>14199</v>
      </c>
      <c r="B536" t="s">
        <v>216</v>
      </c>
      <c r="C536" t="s">
        <v>212</v>
      </c>
      <c r="D536" t="s">
        <v>8</v>
      </c>
      <c r="E536" t="s">
        <v>217</v>
      </c>
      <c r="F536">
        <v>25</v>
      </c>
      <c r="H536" s="1">
        <v>46163</v>
      </c>
    </row>
    <row r="537" spans="1:8" x14ac:dyDescent="0.25">
      <c r="A537" t="s">
        <v>14199</v>
      </c>
      <c r="B537" t="s">
        <v>218</v>
      </c>
      <c r="C537" t="s">
        <v>212</v>
      </c>
      <c r="D537" t="s">
        <v>11</v>
      </c>
      <c r="E537" t="s">
        <v>219</v>
      </c>
      <c r="F537">
        <v>175</v>
      </c>
      <c r="H537" s="1">
        <v>46163</v>
      </c>
    </row>
    <row r="538" spans="1:8" x14ac:dyDescent="0.25">
      <c r="A538" t="s">
        <v>14199</v>
      </c>
      <c r="B538" t="s">
        <v>211</v>
      </c>
      <c r="C538" t="s">
        <v>212</v>
      </c>
      <c r="D538" t="s">
        <v>2</v>
      </c>
      <c r="E538" t="s">
        <v>213</v>
      </c>
      <c r="F538">
        <v>50</v>
      </c>
      <c r="H538" s="1">
        <v>46163</v>
      </c>
    </row>
    <row r="539" spans="1:8" x14ac:dyDescent="0.25">
      <c r="A539" t="s">
        <v>14199</v>
      </c>
      <c r="B539" t="s">
        <v>214</v>
      </c>
      <c r="C539" t="s">
        <v>212</v>
      </c>
      <c r="D539" t="s">
        <v>5</v>
      </c>
      <c r="E539" t="s">
        <v>215</v>
      </c>
      <c r="F539">
        <v>25</v>
      </c>
      <c r="H539" s="1">
        <v>46163</v>
      </c>
    </row>
    <row r="540" spans="1:8" x14ac:dyDescent="0.25">
      <c r="A540" t="s">
        <v>14200</v>
      </c>
      <c r="B540" t="s">
        <v>1666</v>
      </c>
      <c r="C540" t="s">
        <v>1656</v>
      </c>
      <c r="D540" t="s">
        <v>17</v>
      </c>
      <c r="E540" t="s">
        <v>1667</v>
      </c>
      <c r="F540">
        <v>25</v>
      </c>
      <c r="H540" s="1">
        <v>46163</v>
      </c>
    </row>
    <row r="541" spans="1:8" x14ac:dyDescent="0.25">
      <c r="A541" t="s">
        <v>14200</v>
      </c>
      <c r="B541" t="s">
        <v>1660</v>
      </c>
      <c r="C541" t="s">
        <v>1656</v>
      </c>
      <c r="D541" t="s">
        <v>8</v>
      </c>
      <c r="E541" t="s">
        <v>1661</v>
      </c>
      <c r="F541">
        <v>175</v>
      </c>
      <c r="H541" s="1">
        <v>46163</v>
      </c>
    </row>
    <row r="542" spans="1:8" x14ac:dyDescent="0.25">
      <c r="A542" t="s">
        <v>14200</v>
      </c>
      <c r="B542" t="s">
        <v>1664</v>
      </c>
      <c r="C542" t="s">
        <v>1656</v>
      </c>
      <c r="D542" t="s">
        <v>14</v>
      </c>
      <c r="E542" t="s">
        <v>1665</v>
      </c>
      <c r="F542">
        <v>250</v>
      </c>
      <c r="H542" s="1">
        <v>46163</v>
      </c>
    </row>
    <row r="543" spans="1:8" x14ac:dyDescent="0.25">
      <c r="A543" t="s">
        <v>14200</v>
      </c>
      <c r="B543" t="s">
        <v>1662</v>
      </c>
      <c r="C543" t="s">
        <v>1656</v>
      </c>
      <c r="D543" t="s">
        <v>11</v>
      </c>
      <c r="E543" t="s">
        <v>1663</v>
      </c>
      <c r="F543">
        <v>100</v>
      </c>
      <c r="H543" s="1">
        <v>46163</v>
      </c>
    </row>
    <row r="544" spans="1:8" x14ac:dyDescent="0.25">
      <c r="A544" t="s">
        <v>14200</v>
      </c>
      <c r="B544" t="s">
        <v>1668</v>
      </c>
      <c r="C544" t="s">
        <v>1656</v>
      </c>
      <c r="D544" t="s">
        <v>20</v>
      </c>
      <c r="E544" t="s">
        <v>1669</v>
      </c>
      <c r="F544">
        <v>35</v>
      </c>
      <c r="H544" s="1">
        <v>46163</v>
      </c>
    </row>
    <row r="545" spans="1:8" x14ac:dyDescent="0.25">
      <c r="A545" t="s">
        <v>14200</v>
      </c>
      <c r="B545" t="s">
        <v>1655</v>
      </c>
      <c r="C545" t="s">
        <v>1656</v>
      </c>
      <c r="D545" t="s">
        <v>2</v>
      </c>
      <c r="E545" t="s">
        <v>1657</v>
      </c>
      <c r="F545">
        <v>10</v>
      </c>
      <c r="H545" s="1">
        <v>46163</v>
      </c>
    </row>
    <row r="546" spans="1:8" x14ac:dyDescent="0.25">
      <c r="A546" t="s">
        <v>14200</v>
      </c>
      <c r="B546" t="s">
        <v>1658</v>
      </c>
      <c r="C546" t="s">
        <v>1656</v>
      </c>
      <c r="D546" t="s">
        <v>5</v>
      </c>
      <c r="E546" t="s">
        <v>1659</v>
      </c>
      <c r="F546">
        <v>5</v>
      </c>
      <c r="H546" s="1">
        <v>46163</v>
      </c>
    </row>
    <row r="547" spans="1:8" x14ac:dyDescent="0.25">
      <c r="A547" t="s">
        <v>14201</v>
      </c>
      <c r="B547" t="s">
        <v>2732</v>
      </c>
      <c r="C547" t="s">
        <v>2733</v>
      </c>
      <c r="D547" t="s">
        <v>179</v>
      </c>
      <c r="E547" t="s">
        <v>2734</v>
      </c>
      <c r="F547">
        <v>25</v>
      </c>
      <c r="H547" s="1">
        <v>46163</v>
      </c>
    </row>
    <row r="548" spans="1:8" x14ac:dyDescent="0.25">
      <c r="A548" t="s">
        <v>14201</v>
      </c>
      <c r="B548" t="s">
        <v>2745</v>
      </c>
      <c r="C548" t="s">
        <v>2733</v>
      </c>
      <c r="D548" t="s">
        <v>17</v>
      </c>
      <c r="E548" t="s">
        <v>2746</v>
      </c>
      <c r="F548">
        <v>25</v>
      </c>
      <c r="H548" s="1">
        <v>46163</v>
      </c>
    </row>
    <row r="549" spans="1:8" x14ac:dyDescent="0.25">
      <c r="A549" t="s">
        <v>14201</v>
      </c>
      <c r="B549" t="s">
        <v>2739</v>
      </c>
      <c r="C549" t="s">
        <v>2733</v>
      </c>
      <c r="D549" t="s">
        <v>8</v>
      </c>
      <c r="E549" t="s">
        <v>2740</v>
      </c>
      <c r="F549">
        <v>100</v>
      </c>
      <c r="H549" s="1">
        <v>46163</v>
      </c>
    </row>
    <row r="550" spans="1:8" x14ac:dyDescent="0.25">
      <c r="A550" t="s">
        <v>14201</v>
      </c>
      <c r="B550" t="s">
        <v>2743</v>
      </c>
      <c r="C550" t="s">
        <v>2733</v>
      </c>
      <c r="D550" t="s">
        <v>14</v>
      </c>
      <c r="E550" t="s">
        <v>2744</v>
      </c>
      <c r="F550">
        <v>150</v>
      </c>
      <c r="H550" s="1">
        <v>46163</v>
      </c>
    </row>
    <row r="551" spans="1:8" x14ac:dyDescent="0.25">
      <c r="A551" t="s">
        <v>14201</v>
      </c>
      <c r="B551" t="s">
        <v>2741</v>
      </c>
      <c r="C551" t="s">
        <v>2733</v>
      </c>
      <c r="D551" t="s">
        <v>11</v>
      </c>
      <c r="E551" t="s">
        <v>2742</v>
      </c>
      <c r="F551">
        <v>125</v>
      </c>
      <c r="H551" s="1">
        <v>46163</v>
      </c>
    </row>
    <row r="552" spans="1:8" x14ac:dyDescent="0.25">
      <c r="A552" t="s">
        <v>14201</v>
      </c>
      <c r="B552" t="s">
        <v>2747</v>
      </c>
      <c r="C552" t="s">
        <v>2733</v>
      </c>
      <c r="D552" t="s">
        <v>20</v>
      </c>
      <c r="E552" t="s">
        <v>2748</v>
      </c>
      <c r="F552">
        <v>75</v>
      </c>
      <c r="H552" s="1">
        <v>46163</v>
      </c>
    </row>
    <row r="553" spans="1:8" x14ac:dyDescent="0.25">
      <c r="A553" t="s">
        <v>14202</v>
      </c>
      <c r="B553" t="s">
        <v>2572</v>
      </c>
      <c r="C553" t="s">
        <v>2562</v>
      </c>
      <c r="D553" t="s">
        <v>17</v>
      </c>
      <c r="E553" t="s">
        <v>2573</v>
      </c>
      <c r="F553">
        <v>25</v>
      </c>
      <c r="H553" s="1">
        <v>46163</v>
      </c>
    </row>
    <row r="554" spans="1:8" x14ac:dyDescent="0.25">
      <c r="A554" t="s">
        <v>14202</v>
      </c>
      <c r="B554" t="s">
        <v>2566</v>
      </c>
      <c r="C554" t="s">
        <v>2562</v>
      </c>
      <c r="D554" t="s">
        <v>8</v>
      </c>
      <c r="E554" t="s">
        <v>2567</v>
      </c>
      <c r="F554">
        <v>75</v>
      </c>
      <c r="H554" s="1">
        <v>46163</v>
      </c>
    </row>
    <row r="555" spans="1:8" x14ac:dyDescent="0.25">
      <c r="A555" t="s">
        <v>14202</v>
      </c>
      <c r="B555" t="s">
        <v>2570</v>
      </c>
      <c r="C555" t="s">
        <v>2562</v>
      </c>
      <c r="D555" t="s">
        <v>14</v>
      </c>
      <c r="E555" t="s">
        <v>2571</v>
      </c>
      <c r="F555">
        <v>75</v>
      </c>
      <c r="H555" s="1">
        <v>46163</v>
      </c>
    </row>
    <row r="556" spans="1:8" x14ac:dyDescent="0.25">
      <c r="A556" t="s">
        <v>14202</v>
      </c>
      <c r="B556" t="s">
        <v>2568</v>
      </c>
      <c r="C556" t="s">
        <v>2562</v>
      </c>
      <c r="D556" t="s">
        <v>11</v>
      </c>
      <c r="E556" t="s">
        <v>2569</v>
      </c>
      <c r="F556">
        <v>75</v>
      </c>
      <c r="H556" s="1">
        <v>46163</v>
      </c>
    </row>
    <row r="557" spans="1:8" x14ac:dyDescent="0.25">
      <c r="A557" t="s">
        <v>14202</v>
      </c>
      <c r="B557" t="s">
        <v>2574</v>
      </c>
      <c r="C557" t="s">
        <v>2562</v>
      </c>
      <c r="D557" t="s">
        <v>20</v>
      </c>
      <c r="E557" t="s">
        <v>2575</v>
      </c>
      <c r="F557">
        <v>50</v>
      </c>
      <c r="H557" s="1">
        <v>46163</v>
      </c>
    </row>
    <row r="558" spans="1:8" x14ac:dyDescent="0.25">
      <c r="A558" t="s">
        <v>14203</v>
      </c>
      <c r="B558" t="s">
        <v>257</v>
      </c>
      <c r="C558" t="s">
        <v>258</v>
      </c>
      <c r="D558" t="s">
        <v>259</v>
      </c>
      <c r="E558" t="s">
        <v>260</v>
      </c>
      <c r="F558">
        <v>75</v>
      </c>
      <c r="H558" s="1">
        <v>46163</v>
      </c>
    </row>
    <row r="559" spans="1:8" x14ac:dyDescent="0.25">
      <c r="A559" t="s">
        <v>14203</v>
      </c>
      <c r="B559" t="s">
        <v>261</v>
      </c>
      <c r="C559" t="s">
        <v>258</v>
      </c>
      <c r="D559" t="s">
        <v>228</v>
      </c>
      <c r="E559" t="s">
        <v>262</v>
      </c>
      <c r="F559">
        <v>50</v>
      </c>
      <c r="H559" s="1">
        <v>46163</v>
      </c>
    </row>
    <row r="560" spans="1:8" x14ac:dyDescent="0.25">
      <c r="A560" t="s">
        <v>14203</v>
      </c>
      <c r="B560" t="s">
        <v>263</v>
      </c>
      <c r="C560" t="s">
        <v>258</v>
      </c>
      <c r="D560" t="s">
        <v>231</v>
      </c>
      <c r="E560" t="s">
        <v>264</v>
      </c>
      <c r="F560">
        <v>300</v>
      </c>
      <c r="H560" s="1">
        <v>46163</v>
      </c>
    </row>
    <row r="561" spans="1:8" x14ac:dyDescent="0.25">
      <c r="A561" t="s">
        <v>14203</v>
      </c>
      <c r="B561" t="s">
        <v>265</v>
      </c>
      <c r="C561" t="s">
        <v>258</v>
      </c>
      <c r="D561" t="s">
        <v>234</v>
      </c>
      <c r="E561" t="s">
        <v>266</v>
      </c>
      <c r="F561">
        <v>450</v>
      </c>
      <c r="H561" s="1">
        <v>46163</v>
      </c>
    </row>
    <row r="562" spans="1:8" x14ac:dyDescent="0.25">
      <c r="A562" t="s">
        <v>14203</v>
      </c>
      <c r="B562" t="s">
        <v>267</v>
      </c>
      <c r="C562" t="s">
        <v>258</v>
      </c>
      <c r="D562" t="s">
        <v>237</v>
      </c>
      <c r="E562" t="s">
        <v>268</v>
      </c>
      <c r="F562">
        <v>225</v>
      </c>
      <c r="H562" s="1">
        <v>46163</v>
      </c>
    </row>
    <row r="563" spans="1:8" x14ac:dyDescent="0.25">
      <c r="A563" t="s">
        <v>14203</v>
      </c>
      <c r="B563" t="s">
        <v>269</v>
      </c>
      <c r="C563" t="s">
        <v>258</v>
      </c>
      <c r="D563" t="s">
        <v>240</v>
      </c>
      <c r="E563" t="s">
        <v>270</v>
      </c>
      <c r="F563">
        <v>325</v>
      </c>
      <c r="H563" s="1">
        <v>46163</v>
      </c>
    </row>
    <row r="564" spans="1:8" x14ac:dyDescent="0.25">
      <c r="A564" t="s">
        <v>14203</v>
      </c>
      <c r="B564" t="s">
        <v>271</v>
      </c>
      <c r="C564" t="s">
        <v>258</v>
      </c>
      <c r="D564" t="s">
        <v>243</v>
      </c>
      <c r="E564" t="s">
        <v>272</v>
      </c>
      <c r="F564">
        <v>25</v>
      </c>
      <c r="H564" s="1">
        <v>46163</v>
      </c>
    </row>
    <row r="565" spans="1:8" x14ac:dyDescent="0.25">
      <c r="A565" t="s">
        <v>14203</v>
      </c>
      <c r="B565" t="s">
        <v>1393</v>
      </c>
      <c r="C565" t="s">
        <v>258</v>
      </c>
      <c r="D565" t="s">
        <v>246</v>
      </c>
      <c r="E565" t="s">
        <v>1394</v>
      </c>
      <c r="F565">
        <v>25</v>
      </c>
      <c r="H565" s="1">
        <v>46163</v>
      </c>
    </row>
    <row r="566" spans="1:8" x14ac:dyDescent="0.25">
      <c r="A566" t="s">
        <v>14203</v>
      </c>
      <c r="B566" t="s">
        <v>273</v>
      </c>
      <c r="C566" t="s">
        <v>258</v>
      </c>
      <c r="D566" t="s">
        <v>249</v>
      </c>
      <c r="E566" t="s">
        <v>274</v>
      </c>
      <c r="F566">
        <v>25</v>
      </c>
      <c r="H566" s="1">
        <v>46163</v>
      </c>
    </row>
    <row r="567" spans="1:8" x14ac:dyDescent="0.25">
      <c r="A567" t="s">
        <v>14204</v>
      </c>
      <c r="B567" t="s">
        <v>6770</v>
      </c>
      <c r="C567" t="s">
        <v>6768</v>
      </c>
      <c r="D567" t="s">
        <v>17</v>
      </c>
      <c r="E567" t="s">
        <v>14097</v>
      </c>
      <c r="F567">
        <v>20</v>
      </c>
      <c r="H567" s="1">
        <v>46163</v>
      </c>
    </row>
    <row r="568" spans="1:8" x14ac:dyDescent="0.25">
      <c r="A568" t="s">
        <v>14204</v>
      </c>
      <c r="B568" t="s">
        <v>6771</v>
      </c>
      <c r="C568" t="s">
        <v>6768</v>
      </c>
      <c r="D568" t="s">
        <v>8</v>
      </c>
      <c r="E568" t="s">
        <v>14099</v>
      </c>
      <c r="F568">
        <v>50</v>
      </c>
      <c r="H568" s="1">
        <v>46163</v>
      </c>
    </row>
    <row r="569" spans="1:8" x14ac:dyDescent="0.25">
      <c r="A569" t="s">
        <v>14204</v>
      </c>
      <c r="B569" t="s">
        <v>4923</v>
      </c>
      <c r="C569" t="s">
        <v>6768</v>
      </c>
      <c r="D569" t="s">
        <v>14</v>
      </c>
      <c r="E569" t="s">
        <v>4924</v>
      </c>
      <c r="F569">
        <v>105</v>
      </c>
      <c r="H569" s="1">
        <v>46163</v>
      </c>
    </row>
    <row r="570" spans="1:8" x14ac:dyDescent="0.25">
      <c r="A570" t="s">
        <v>14204</v>
      </c>
      <c r="B570" t="s">
        <v>4921</v>
      </c>
      <c r="C570" t="s">
        <v>6768</v>
      </c>
      <c r="D570" t="s">
        <v>11</v>
      </c>
      <c r="E570" t="s">
        <v>4922</v>
      </c>
      <c r="F570">
        <v>75</v>
      </c>
      <c r="H570" s="1">
        <v>46163</v>
      </c>
    </row>
    <row r="571" spans="1:8" x14ac:dyDescent="0.25">
      <c r="A571" t="s">
        <v>14204</v>
      </c>
      <c r="B571" t="s">
        <v>4925</v>
      </c>
      <c r="C571" t="s">
        <v>6768</v>
      </c>
      <c r="D571" t="s">
        <v>20</v>
      </c>
      <c r="E571" t="s">
        <v>4926</v>
      </c>
      <c r="F571">
        <v>50</v>
      </c>
      <c r="H571" s="1">
        <v>46163</v>
      </c>
    </row>
    <row r="572" spans="1:8" x14ac:dyDescent="0.25">
      <c r="A572" t="s">
        <v>14204</v>
      </c>
      <c r="B572" t="s">
        <v>6772</v>
      </c>
      <c r="C572" t="s">
        <v>6768</v>
      </c>
      <c r="D572" t="s">
        <v>2</v>
      </c>
      <c r="E572" t="s">
        <v>14100</v>
      </c>
      <c r="F572">
        <v>20</v>
      </c>
      <c r="H572" s="1">
        <v>46163</v>
      </c>
    </row>
    <row r="573" spans="1:8" x14ac:dyDescent="0.25">
      <c r="A573" t="s">
        <v>14204</v>
      </c>
      <c r="B573" t="s">
        <v>6773</v>
      </c>
      <c r="C573" t="s">
        <v>6768</v>
      </c>
      <c r="D573" t="s">
        <v>5</v>
      </c>
      <c r="E573" t="s">
        <v>14101</v>
      </c>
      <c r="F573">
        <v>15</v>
      </c>
      <c r="H573" s="1">
        <v>46163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2</vt:i4>
      </vt:variant>
    </vt:vector>
  </HeadingPairs>
  <TitlesOfParts>
    <vt:vector size="32" baseType="lpstr">
      <vt:lpstr>Hoja17</vt:lpstr>
      <vt:lpstr>Hoja16</vt:lpstr>
      <vt:lpstr>Hoja15</vt:lpstr>
      <vt:lpstr>Hoja14</vt:lpstr>
      <vt:lpstr>Hoja13</vt:lpstr>
      <vt:lpstr>Hoja12</vt:lpstr>
      <vt:lpstr>Hoja11</vt:lpstr>
      <vt:lpstr>Hoja10</vt:lpstr>
      <vt:lpstr>Hoja9</vt:lpstr>
      <vt:lpstr>Hoja8</vt:lpstr>
      <vt:lpstr>Hoja7</vt:lpstr>
      <vt:lpstr>REDUCCIONES</vt:lpstr>
      <vt:lpstr>Hoja6</vt:lpstr>
      <vt:lpstr>Hoja5</vt:lpstr>
      <vt:lpstr>Hoja4</vt:lpstr>
      <vt:lpstr>Hoja3</vt:lpstr>
      <vt:lpstr>Hoja2</vt:lpstr>
      <vt:lpstr>Hoja1</vt:lpstr>
      <vt:lpstr>CAMISAS</vt:lpstr>
      <vt:lpstr>BLUSAS</vt:lpstr>
      <vt:lpstr>PANTALÓN CAB.</vt:lpstr>
      <vt:lpstr>PANTALÓN DAM.</vt:lpstr>
      <vt:lpstr>CHAMARRAS</vt:lpstr>
      <vt:lpstr>MÉDICO</vt:lpstr>
      <vt:lpstr>INDUSTRIAL.</vt:lpstr>
      <vt:lpstr>IGNIFUGO</vt:lpstr>
      <vt:lpstr>SEGURIDAD Y CALZADO</vt:lpstr>
      <vt:lpstr>COCINA Y GORRAS</vt:lpstr>
      <vt:lpstr>PLAYERA CABALLERO</vt:lpstr>
      <vt:lpstr>PLAYERA DAMA</vt:lpstr>
      <vt:lpstr>Hoja6!Import</vt:lpstr>
      <vt:lpstr>REDUCCIONES!Import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sistemas-pc</dc:creator>
  <cp:lastModifiedBy>sistemas-pc</cp:lastModifiedBy>
  <dcterms:created xsi:type="dcterms:W3CDTF">2026-05-22T08:00:43Z</dcterms:created>
  <dcterms:modified xsi:type="dcterms:W3CDTF">2026-05-22T08:14:09Z</dcterms:modified>
</cp:coreProperties>
</file>